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10" yWindow="255" windowWidth="9600" windowHeight="7995"/>
  </bookViews>
  <sheets>
    <sheet name="12s Main Summary Data" sheetId="6" r:id="rId1"/>
    <sheet name="Data Key" sheetId="20" r:id="rId2"/>
    <sheet name="12.1" sheetId="5" r:id="rId3"/>
    <sheet name="12.2" sheetId="1" r:id="rId4"/>
    <sheet name="12.3" sheetId="4" r:id="rId5"/>
    <sheet name="12.4" sheetId="7" r:id="rId6"/>
    <sheet name="12.5" sheetId="8" r:id="rId7"/>
    <sheet name="12.6" sheetId="9" r:id="rId8"/>
    <sheet name="Condts not Using" sheetId="19" state="hidden" r:id="rId9"/>
  </sheets>
  <definedNames>
    <definedName name="Hen">'12.2'!$B$1</definedName>
  </definedNames>
  <calcPr calcId="145621" iterate="1" iterateCount="2"/>
</workbook>
</file>

<file path=xl/calcChain.xml><?xml version="1.0" encoding="utf-8"?>
<calcChain xmlns="http://schemas.openxmlformats.org/spreadsheetml/2006/main">
  <c r="I273" i="6" l="1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AH229" i="9"/>
  <c r="AG229" i="9"/>
  <c r="AH228" i="9"/>
  <c r="AG228" i="9"/>
  <c r="AH227" i="9"/>
  <c r="AG227" i="9"/>
  <c r="AH226" i="9"/>
  <c r="AG226" i="9"/>
  <c r="AH225" i="9"/>
  <c r="AG225" i="9"/>
  <c r="AH224" i="9"/>
  <c r="AG224" i="9"/>
  <c r="AH223" i="9"/>
  <c r="AG223" i="9"/>
  <c r="AH222" i="9"/>
  <c r="AG222" i="9"/>
  <c r="AH221" i="9"/>
  <c r="AG221" i="9"/>
  <c r="AH220" i="9"/>
  <c r="AG220" i="9"/>
  <c r="AH219" i="9"/>
  <c r="AG219" i="9"/>
  <c r="AH218" i="9"/>
  <c r="AG218" i="9"/>
  <c r="AH217" i="9"/>
  <c r="AG217" i="9"/>
  <c r="AH216" i="9"/>
  <c r="AG216" i="9"/>
  <c r="AH215" i="9"/>
  <c r="AG215" i="9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52" i="6"/>
  <c r="AH210" i="9"/>
  <c r="AG210" i="9"/>
  <c r="AH209" i="9"/>
  <c r="AG209" i="9"/>
  <c r="AH208" i="9"/>
  <c r="AG208" i="9"/>
  <c r="AH207" i="9"/>
  <c r="AG207" i="9"/>
  <c r="AH206" i="9"/>
  <c r="AG206" i="9"/>
  <c r="AH205" i="9"/>
  <c r="AG205" i="9"/>
  <c r="AH204" i="9"/>
  <c r="AG204" i="9"/>
  <c r="AH203" i="9"/>
  <c r="AG203" i="9"/>
  <c r="AH202" i="9"/>
  <c r="AG202" i="9"/>
  <c r="AH201" i="9"/>
  <c r="AG201" i="9"/>
  <c r="AH200" i="9"/>
  <c r="AG200" i="9"/>
  <c r="AH199" i="9"/>
  <c r="AG199" i="9"/>
  <c r="AH198" i="9"/>
  <c r="AG198" i="9"/>
  <c r="AH197" i="9"/>
  <c r="AG197" i="9"/>
  <c r="AH196" i="9"/>
  <c r="AG196" i="9"/>
  <c r="AH172" i="9"/>
  <c r="AG172" i="9"/>
  <c r="I216" i="6"/>
  <c r="I217" i="6"/>
  <c r="I218" i="6"/>
  <c r="I219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Z130" i="9"/>
  <c r="Y130" i="9"/>
  <c r="Z129" i="9"/>
  <c r="Y129" i="9"/>
  <c r="Z128" i="9"/>
  <c r="Y128" i="9"/>
  <c r="Z127" i="9"/>
  <c r="Y127" i="9"/>
  <c r="Z126" i="9"/>
  <c r="Y126" i="9"/>
  <c r="Z125" i="9"/>
  <c r="Y125" i="9"/>
  <c r="Z124" i="9"/>
  <c r="Y124" i="9"/>
  <c r="Z123" i="9"/>
  <c r="Y123" i="9"/>
  <c r="Z122" i="9"/>
  <c r="Y122" i="9"/>
  <c r="Z121" i="9"/>
  <c r="Y121" i="9"/>
  <c r="Z120" i="9"/>
  <c r="Y120" i="9"/>
  <c r="Z119" i="9"/>
  <c r="Y119" i="9"/>
  <c r="Z118" i="9"/>
  <c r="Y118" i="9"/>
  <c r="Z117" i="9"/>
  <c r="Y117" i="9"/>
  <c r="Z116" i="9"/>
  <c r="Y116" i="9"/>
  <c r="Z115" i="9"/>
  <c r="Y115" i="9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Z128" i="8"/>
  <c r="Y128" i="8"/>
  <c r="Z127" i="8"/>
  <c r="Y127" i="8"/>
  <c r="Z126" i="8"/>
  <c r="Y126" i="8"/>
  <c r="Z125" i="8"/>
  <c r="Y125" i="8"/>
  <c r="Z124" i="8"/>
  <c r="Y124" i="8"/>
  <c r="Z123" i="8"/>
  <c r="Y123" i="8"/>
  <c r="Z122" i="8"/>
  <c r="Y122" i="8"/>
  <c r="Z121" i="8"/>
  <c r="Y121" i="8"/>
  <c r="Z120" i="8"/>
  <c r="Y120" i="8"/>
  <c r="Z119" i="8"/>
  <c r="Y119" i="8"/>
  <c r="Z118" i="8"/>
  <c r="Y118" i="8"/>
  <c r="Z117" i="8"/>
  <c r="Y117" i="8"/>
  <c r="Z116" i="8"/>
  <c r="Y116" i="8"/>
  <c r="Z115" i="8"/>
  <c r="Y115" i="8"/>
  <c r="Z114" i="8"/>
  <c r="Y114" i="8"/>
  <c r="Z113" i="8"/>
  <c r="Y113" i="8"/>
  <c r="Z112" i="8"/>
  <c r="Y112" i="8"/>
  <c r="Z111" i="8"/>
  <c r="Y111" i="8"/>
  <c r="Z110" i="8"/>
  <c r="Y110" i="8"/>
  <c r="G130" i="6"/>
  <c r="G131" i="6"/>
  <c r="G132" i="6"/>
  <c r="G133" i="6"/>
  <c r="G134" i="6"/>
  <c r="G135" i="6"/>
  <c r="G136" i="6"/>
  <c r="G137" i="6"/>
  <c r="G138" i="6"/>
  <c r="G139" i="6"/>
  <c r="G140" i="6"/>
  <c r="G141" i="6"/>
  <c r="G143" i="6"/>
  <c r="G148" i="6"/>
  <c r="G149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12" i="6"/>
  <c r="Z111" i="7"/>
  <c r="Y111" i="7"/>
  <c r="Z110" i="7"/>
  <c r="Y110" i="7"/>
  <c r="Z109" i="7"/>
  <c r="Y109" i="7"/>
  <c r="Z108" i="7"/>
  <c r="Y108" i="7"/>
  <c r="Z107" i="7"/>
  <c r="Y107" i="7"/>
  <c r="Z106" i="7"/>
  <c r="Y106" i="7"/>
  <c r="Z105" i="7"/>
  <c r="Y105" i="7"/>
  <c r="Z104" i="7"/>
  <c r="Y104" i="7"/>
  <c r="Z103" i="7"/>
  <c r="Y103" i="7"/>
  <c r="Z102" i="7"/>
  <c r="Y102" i="7"/>
  <c r="Z101" i="7"/>
  <c r="Y101" i="7"/>
  <c r="Z100" i="7"/>
  <c r="Y100" i="7"/>
  <c r="Z99" i="7"/>
  <c r="Y99" i="7"/>
  <c r="Z98" i="7"/>
  <c r="Y98" i="7"/>
  <c r="Z97" i="7"/>
  <c r="Y97" i="7"/>
  <c r="Z96" i="7"/>
  <c r="Y96" i="7"/>
  <c r="Z95" i="7"/>
  <c r="Y95" i="7"/>
  <c r="Z94" i="7"/>
  <c r="Y94" i="7"/>
  <c r="Z93" i="7"/>
  <c r="Y93" i="7"/>
  <c r="Z92" i="7"/>
  <c r="Y92" i="7"/>
  <c r="Z91" i="7"/>
  <c r="Y91" i="7"/>
  <c r="Z90" i="7"/>
  <c r="Y90" i="7"/>
  <c r="Z89" i="7"/>
  <c r="Y89" i="7"/>
  <c r="Z88" i="7"/>
  <c r="Y88" i="7"/>
  <c r="Z87" i="7"/>
  <c r="Y87" i="7"/>
  <c r="Z86" i="7"/>
  <c r="Y86" i="7"/>
  <c r="Z85" i="7"/>
  <c r="Y85" i="7"/>
  <c r="Z84" i="7"/>
  <c r="Y84" i="7"/>
  <c r="Z83" i="7"/>
  <c r="Y83" i="7"/>
  <c r="Z82" i="7"/>
  <c r="Y82" i="7"/>
  <c r="Z12" i="1"/>
  <c r="Y12" i="1"/>
  <c r="E18" i="6" l="1"/>
  <c r="E19" i="6"/>
  <c r="E20" i="6"/>
  <c r="E21" i="6"/>
  <c r="E22" i="6"/>
  <c r="E23" i="6"/>
  <c r="E24" i="6"/>
  <c r="E25" i="6"/>
  <c r="E26" i="6"/>
  <c r="E27" i="6"/>
  <c r="I233" i="6" l="1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E208" i="6" l="1"/>
  <c r="E209" i="6"/>
  <c r="E210" i="6"/>
  <c r="F253" i="6" l="1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AH203" i="4"/>
  <c r="AG203" i="4"/>
  <c r="AH202" i="4"/>
  <c r="AG202" i="4"/>
  <c r="AH201" i="4"/>
  <c r="AG201" i="4"/>
  <c r="AH200" i="4"/>
  <c r="AG200" i="4"/>
  <c r="AH199" i="4"/>
  <c r="AG199" i="4"/>
  <c r="AH198" i="4"/>
  <c r="AG198" i="4"/>
  <c r="AH197" i="4"/>
  <c r="AG197" i="4"/>
  <c r="AH196" i="4"/>
  <c r="AG196" i="4"/>
  <c r="AH195" i="4"/>
  <c r="AG195" i="4"/>
  <c r="AH194" i="4"/>
  <c r="AG194" i="4"/>
  <c r="AH193" i="4"/>
  <c r="AG193" i="4"/>
  <c r="AH192" i="4"/>
  <c r="AG192" i="4"/>
  <c r="AH191" i="4"/>
  <c r="AG191" i="4"/>
  <c r="AH190" i="4"/>
  <c r="AG190" i="4"/>
  <c r="AH189" i="4"/>
  <c r="AG189" i="4"/>
  <c r="AH184" i="4"/>
  <c r="AG184" i="4"/>
  <c r="AH183" i="4"/>
  <c r="AG183" i="4"/>
  <c r="AH182" i="4"/>
  <c r="AG182" i="4"/>
  <c r="AH181" i="4"/>
  <c r="AG181" i="4"/>
  <c r="AH180" i="4"/>
  <c r="AG180" i="4"/>
  <c r="AH179" i="4"/>
  <c r="AG179" i="4"/>
  <c r="AH178" i="4"/>
  <c r="AG178" i="4"/>
  <c r="AH177" i="4"/>
  <c r="AG177" i="4"/>
  <c r="AH176" i="4"/>
  <c r="AG176" i="4"/>
  <c r="AH175" i="4"/>
  <c r="AG175" i="4"/>
  <c r="AH174" i="4"/>
  <c r="AG174" i="4"/>
  <c r="AH173" i="4"/>
  <c r="AG173" i="4"/>
  <c r="AH172" i="4"/>
  <c r="AG172" i="4"/>
  <c r="AH171" i="4"/>
  <c r="AG171" i="4"/>
  <c r="AH170" i="4"/>
  <c r="AG170" i="4"/>
  <c r="AH135" i="5"/>
  <c r="AG135" i="5"/>
  <c r="AH141" i="5"/>
  <c r="AG141" i="5"/>
  <c r="AH133" i="5"/>
  <c r="AG133" i="5"/>
  <c r="F183" i="6" l="1"/>
  <c r="D359" i="6" l="1"/>
  <c r="D360" i="6"/>
  <c r="D361" i="6"/>
  <c r="AH301" i="5"/>
  <c r="AG301" i="5"/>
  <c r="H338" i="6" l="1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76" i="6"/>
  <c r="H377" i="6"/>
  <c r="P378" i="6"/>
  <c r="F379" i="6"/>
  <c r="F380" i="6"/>
  <c r="D348" i="6"/>
  <c r="D349" i="6"/>
  <c r="D350" i="6"/>
  <c r="D351" i="6"/>
  <c r="D352" i="6"/>
  <c r="D353" i="6"/>
  <c r="D354" i="6"/>
  <c r="D355" i="6"/>
  <c r="D356" i="6"/>
  <c r="D357" i="6"/>
  <c r="D358" i="6"/>
  <c r="D371" i="6"/>
  <c r="D372" i="6"/>
  <c r="D373" i="6"/>
  <c r="AH286" i="8"/>
  <c r="AH287" i="8"/>
  <c r="AH288" i="8"/>
  <c r="AH289" i="8"/>
  <c r="AH290" i="8"/>
  <c r="AH291" i="8"/>
  <c r="AH292" i="8"/>
  <c r="AH293" i="8"/>
  <c r="AH294" i="8"/>
  <c r="AG287" i="8"/>
  <c r="AG288" i="8"/>
  <c r="AG289" i="8"/>
  <c r="AG290" i="8"/>
  <c r="AG291" i="8"/>
  <c r="AG292" i="8"/>
  <c r="AG293" i="8"/>
  <c r="AG294" i="8"/>
  <c r="AH293" i="5"/>
  <c r="AH294" i="5"/>
  <c r="AH295" i="5"/>
  <c r="AH296" i="5"/>
  <c r="AH297" i="5"/>
  <c r="AH298" i="5"/>
  <c r="AH299" i="5"/>
  <c r="AH300" i="5"/>
  <c r="AG299" i="5"/>
  <c r="AG300" i="5"/>
  <c r="AG293" i="5"/>
  <c r="AG294" i="5"/>
  <c r="AG295" i="5"/>
  <c r="AG296" i="5"/>
  <c r="AG297" i="5"/>
  <c r="AG298" i="5"/>
  <c r="D338" i="6" l="1"/>
  <c r="D339" i="6"/>
  <c r="D340" i="6"/>
  <c r="D341" i="6"/>
  <c r="D342" i="6"/>
  <c r="D343" i="6"/>
  <c r="D344" i="6"/>
  <c r="D345" i="6"/>
  <c r="D346" i="6"/>
  <c r="D347" i="6"/>
  <c r="AH292" i="5"/>
  <c r="AG292" i="5"/>
  <c r="I338" i="6" l="1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AH277" i="8" l="1"/>
  <c r="AH278" i="8"/>
  <c r="AH279" i="8"/>
  <c r="AH280" i="8"/>
  <c r="AH281" i="8"/>
  <c r="AH282" i="8"/>
  <c r="AH283" i="8"/>
  <c r="AH284" i="8"/>
  <c r="AH285" i="8"/>
  <c r="AG277" i="8"/>
  <c r="AG278" i="8"/>
  <c r="AG279" i="8"/>
  <c r="AG280" i="8"/>
  <c r="AG281" i="8"/>
  <c r="AG282" i="8"/>
  <c r="AG283" i="8"/>
  <c r="AG284" i="8"/>
  <c r="AG285" i="8"/>
  <c r="AG286" i="8"/>
  <c r="D337" i="6"/>
  <c r="D329" i="6"/>
  <c r="D330" i="6"/>
  <c r="D331" i="6"/>
  <c r="D333" i="6"/>
  <c r="AG278" i="5"/>
  <c r="AH278" i="5"/>
  <c r="AG279" i="5"/>
  <c r="AH279" i="5"/>
  <c r="AG280" i="5"/>
  <c r="AH280" i="5"/>
  <c r="AG281" i="5"/>
  <c r="AH281" i="5"/>
  <c r="AG282" i="5"/>
  <c r="AH282" i="5"/>
  <c r="AG283" i="5"/>
  <c r="AH283" i="5"/>
  <c r="AG284" i="5"/>
  <c r="AH284" i="5"/>
  <c r="AG285" i="5"/>
  <c r="AH285" i="5"/>
  <c r="AG286" i="5"/>
  <c r="AH286" i="5"/>
  <c r="AG287" i="5"/>
  <c r="AH287" i="5"/>
  <c r="AG288" i="5"/>
  <c r="AH288" i="5"/>
  <c r="AG289" i="5"/>
  <c r="AH289" i="5"/>
  <c r="AG290" i="5"/>
  <c r="AH290" i="5"/>
  <c r="AG291" i="5"/>
  <c r="AH291" i="5"/>
  <c r="AH277" i="5"/>
  <c r="AG277" i="5"/>
  <c r="AG272" i="5"/>
  <c r="AH273" i="8" l="1"/>
  <c r="AH274" i="8"/>
  <c r="AH275" i="8"/>
  <c r="AH276" i="8"/>
  <c r="AG273" i="8"/>
  <c r="AG274" i="8"/>
  <c r="AG275" i="8"/>
  <c r="AG276" i="8"/>
  <c r="G351" i="6"/>
  <c r="G352" i="6"/>
  <c r="G353" i="6"/>
  <c r="G354" i="6"/>
  <c r="G355" i="6"/>
  <c r="G356" i="6"/>
  <c r="G357" i="6"/>
  <c r="G358" i="6"/>
  <c r="G359" i="6"/>
  <c r="G360" i="6"/>
  <c r="G361" i="6"/>
  <c r="AH288" i="7"/>
  <c r="AG288" i="7"/>
  <c r="D318" i="6"/>
  <c r="D319" i="6"/>
  <c r="D320" i="6"/>
  <c r="D321" i="6"/>
  <c r="D322" i="6"/>
  <c r="D323" i="6"/>
  <c r="D324" i="6"/>
  <c r="D325" i="6"/>
  <c r="D326" i="6"/>
  <c r="D327" i="6"/>
  <c r="D328" i="6"/>
  <c r="AH267" i="5"/>
  <c r="AH268" i="5"/>
  <c r="AH269" i="5"/>
  <c r="AH270" i="5"/>
  <c r="AH271" i="5"/>
  <c r="AH272" i="5"/>
  <c r="AG267" i="5"/>
  <c r="AG268" i="5"/>
  <c r="AG269" i="5"/>
  <c r="AG270" i="5"/>
  <c r="AG271" i="5"/>
  <c r="AH291" i="9" l="1"/>
  <c r="AH292" i="9"/>
  <c r="AH293" i="9"/>
  <c r="AH294" i="9"/>
  <c r="AH295" i="9"/>
  <c r="AH296" i="9"/>
  <c r="AG291" i="9"/>
  <c r="AG292" i="9"/>
  <c r="AG293" i="9"/>
  <c r="AG294" i="9"/>
  <c r="AG295" i="9"/>
  <c r="AG296" i="9"/>
  <c r="H337" i="6"/>
  <c r="AG271" i="8"/>
  <c r="AH271" i="8"/>
  <c r="AG272" i="8"/>
  <c r="AH272" i="8"/>
  <c r="AH270" i="8"/>
  <c r="AG270" i="8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AH264" i="8"/>
  <c r="AH265" i="8"/>
  <c r="AG263" i="8"/>
  <c r="AG264" i="8"/>
  <c r="AG265" i="8"/>
  <c r="AH258" i="5"/>
  <c r="AH259" i="5"/>
  <c r="AH260" i="5"/>
  <c r="AH261" i="5"/>
  <c r="AH262" i="5"/>
  <c r="AH263" i="5"/>
  <c r="AH264" i="5"/>
  <c r="AH265" i="5"/>
  <c r="AH266" i="5"/>
  <c r="AG258" i="5"/>
  <c r="AG259" i="5"/>
  <c r="AG260" i="5"/>
  <c r="AG261" i="5"/>
  <c r="AG262" i="5"/>
  <c r="AG263" i="5"/>
  <c r="AG264" i="5"/>
  <c r="AG265" i="5"/>
  <c r="AG266" i="5"/>
  <c r="D317" i="6" l="1"/>
  <c r="AH287" i="9"/>
  <c r="AH288" i="9"/>
  <c r="AH289" i="9"/>
  <c r="AH290" i="9"/>
  <c r="AG287" i="9"/>
  <c r="AG288" i="9"/>
  <c r="AG289" i="9"/>
  <c r="AG290" i="9"/>
  <c r="AH259" i="8"/>
  <c r="AH260" i="8"/>
  <c r="AH261" i="8"/>
  <c r="AH262" i="8"/>
  <c r="AH263" i="8"/>
  <c r="AG259" i="8"/>
  <c r="AG260" i="8"/>
  <c r="AG261" i="8"/>
  <c r="AG262" i="8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AH279" i="7"/>
  <c r="AH280" i="7"/>
  <c r="AH281" i="7"/>
  <c r="AH282" i="7"/>
  <c r="AH283" i="7"/>
  <c r="AH284" i="7"/>
  <c r="AH285" i="7"/>
  <c r="AH286" i="7"/>
  <c r="AH287" i="7"/>
  <c r="AG279" i="7"/>
  <c r="AG280" i="7"/>
  <c r="AG281" i="7"/>
  <c r="AG282" i="7"/>
  <c r="AG283" i="7"/>
  <c r="AG284" i="7"/>
  <c r="AG285" i="7"/>
  <c r="AG286" i="7"/>
  <c r="AG287" i="7"/>
  <c r="AG251" i="5"/>
  <c r="AH251" i="5"/>
  <c r="AG252" i="5"/>
  <c r="AH252" i="5"/>
  <c r="AG253" i="5"/>
  <c r="AH253" i="5"/>
  <c r="H317" i="6" l="1"/>
  <c r="AG252" i="8"/>
  <c r="AH252" i="8"/>
  <c r="AG253" i="8"/>
  <c r="AH253" i="8"/>
  <c r="AG254" i="8"/>
  <c r="AH254" i="8"/>
  <c r="AG255" i="8"/>
  <c r="AH255" i="8"/>
  <c r="AG256" i="8"/>
  <c r="AH256" i="8"/>
  <c r="AG257" i="8"/>
  <c r="AH257" i="8"/>
  <c r="AG258" i="8"/>
  <c r="AH258" i="8"/>
  <c r="AH251" i="8"/>
  <c r="AG251" i="8"/>
  <c r="E354" i="6"/>
  <c r="E355" i="6"/>
  <c r="E356" i="6"/>
  <c r="E357" i="6"/>
  <c r="E358" i="6"/>
  <c r="E359" i="6"/>
  <c r="E360" i="6"/>
  <c r="E361" i="6"/>
  <c r="AH290" i="1"/>
  <c r="AH291" i="1"/>
  <c r="AH292" i="1"/>
  <c r="AH293" i="1"/>
  <c r="AH294" i="1"/>
  <c r="AH295" i="1"/>
  <c r="AH296" i="1"/>
  <c r="AH297" i="1"/>
  <c r="AH298" i="1"/>
  <c r="AG290" i="1"/>
  <c r="AG291" i="1"/>
  <c r="AG292" i="1"/>
  <c r="AG293" i="1"/>
  <c r="AG294" i="1"/>
  <c r="AG295" i="1"/>
  <c r="AG296" i="1"/>
  <c r="AG297" i="1"/>
  <c r="AG298" i="1"/>
  <c r="AH240" i="5"/>
  <c r="AH241" i="5"/>
  <c r="AH242" i="5"/>
  <c r="AH243" i="5"/>
  <c r="AH244" i="5"/>
  <c r="AH245" i="5"/>
  <c r="AH246" i="5"/>
  <c r="AH247" i="5"/>
  <c r="AH248" i="5"/>
  <c r="AH249" i="5"/>
  <c r="AH250" i="5"/>
  <c r="AG240" i="5"/>
  <c r="AG241" i="5"/>
  <c r="AG242" i="5"/>
  <c r="AG243" i="5"/>
  <c r="AG244" i="5"/>
  <c r="AG245" i="5"/>
  <c r="AG246" i="5"/>
  <c r="AG247" i="5"/>
  <c r="AG248" i="5"/>
  <c r="AG249" i="5"/>
  <c r="AG250" i="5"/>
  <c r="I337" i="6" l="1"/>
  <c r="AG273" i="9"/>
  <c r="AH273" i="9"/>
  <c r="AG274" i="9"/>
  <c r="AH274" i="9"/>
  <c r="AG275" i="9"/>
  <c r="AH275" i="9"/>
  <c r="AG276" i="9"/>
  <c r="AH276" i="9"/>
  <c r="AG277" i="9"/>
  <c r="AH277" i="9"/>
  <c r="AG278" i="9"/>
  <c r="AH278" i="9"/>
  <c r="AG279" i="9"/>
  <c r="AH279" i="9"/>
  <c r="AG280" i="9"/>
  <c r="AH280" i="9"/>
  <c r="AG281" i="9"/>
  <c r="AH281" i="9"/>
  <c r="AG282" i="9"/>
  <c r="AH282" i="9"/>
  <c r="AG283" i="9"/>
  <c r="AH283" i="9"/>
  <c r="AG284" i="9"/>
  <c r="AH284" i="9"/>
  <c r="AG285" i="9"/>
  <c r="AH285" i="9"/>
  <c r="AG286" i="9"/>
  <c r="AH286" i="9"/>
  <c r="AH272" i="9"/>
  <c r="AG272" i="9"/>
  <c r="AH239" i="8"/>
  <c r="AH240" i="8"/>
  <c r="AH241" i="8"/>
  <c r="AH242" i="8"/>
  <c r="AH243" i="8"/>
  <c r="AH244" i="8"/>
  <c r="AH245" i="8"/>
  <c r="AH246" i="8"/>
  <c r="AG239" i="8"/>
  <c r="AG240" i="8"/>
  <c r="AG241" i="8"/>
  <c r="AG242" i="8"/>
  <c r="AG243" i="8"/>
  <c r="AG244" i="8"/>
  <c r="AG245" i="8"/>
  <c r="AG246" i="8"/>
  <c r="G337" i="6"/>
  <c r="AG265" i="7"/>
  <c r="AH265" i="7"/>
  <c r="AG266" i="7"/>
  <c r="AH266" i="7"/>
  <c r="AG267" i="7"/>
  <c r="AH267" i="7"/>
  <c r="AG268" i="7"/>
  <c r="AH268" i="7"/>
  <c r="AG269" i="7"/>
  <c r="AH269" i="7"/>
  <c r="AG270" i="7"/>
  <c r="AH270" i="7"/>
  <c r="AG271" i="7"/>
  <c r="AH271" i="7"/>
  <c r="AG272" i="7"/>
  <c r="AH272" i="7"/>
  <c r="AG273" i="7"/>
  <c r="AH273" i="7"/>
  <c r="AG274" i="7"/>
  <c r="AH274" i="7"/>
  <c r="AG275" i="7"/>
  <c r="AH275" i="7"/>
  <c r="AG276" i="7"/>
  <c r="AH276" i="7"/>
  <c r="AG277" i="7"/>
  <c r="AH277" i="7"/>
  <c r="AG278" i="7"/>
  <c r="AH278" i="7"/>
  <c r="AH264" i="7"/>
  <c r="AG264" i="7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I318" i="6" l="1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AH259" i="9"/>
  <c r="AH260" i="9"/>
  <c r="AH261" i="9"/>
  <c r="AH262" i="9"/>
  <c r="AH263" i="9"/>
  <c r="AH264" i="9"/>
  <c r="AH265" i="9"/>
  <c r="AH266" i="9"/>
  <c r="AH267" i="9"/>
  <c r="AG259" i="9"/>
  <c r="AG260" i="9"/>
  <c r="AG261" i="9"/>
  <c r="AG262" i="9"/>
  <c r="AG263" i="9"/>
  <c r="AG264" i="9"/>
  <c r="AG265" i="9"/>
  <c r="AG266" i="9"/>
  <c r="AG267" i="9"/>
  <c r="AG232" i="8"/>
  <c r="AH232" i="8"/>
  <c r="AG233" i="8"/>
  <c r="AH233" i="8"/>
  <c r="AG234" i="8"/>
  <c r="AH234" i="8"/>
  <c r="AG235" i="8"/>
  <c r="AH235" i="8"/>
  <c r="AG236" i="8"/>
  <c r="AH236" i="8"/>
  <c r="AG237" i="8"/>
  <c r="AH237" i="8"/>
  <c r="AG238" i="8"/>
  <c r="AH238" i="8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AH249" i="7"/>
  <c r="AH250" i="7"/>
  <c r="AH251" i="7"/>
  <c r="AH252" i="7"/>
  <c r="AH253" i="7"/>
  <c r="AH254" i="7"/>
  <c r="AH255" i="7"/>
  <c r="AH256" i="7"/>
  <c r="AH257" i="7"/>
  <c r="AH258" i="7"/>
  <c r="AH259" i="7"/>
  <c r="AG248" i="7"/>
  <c r="AG249" i="7"/>
  <c r="AG250" i="7"/>
  <c r="AG251" i="7"/>
  <c r="AG252" i="7"/>
  <c r="AG253" i="7"/>
  <c r="AG254" i="7"/>
  <c r="AG255" i="7"/>
  <c r="AG256" i="7"/>
  <c r="AG257" i="7"/>
  <c r="AG258" i="7"/>
  <c r="AG259" i="7"/>
  <c r="F371" i="6"/>
  <c r="F372" i="6"/>
  <c r="F373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AH284" i="4"/>
  <c r="AH285" i="4"/>
  <c r="AH286" i="4"/>
  <c r="AH287" i="4"/>
  <c r="AH288" i="4"/>
  <c r="AH289" i="4"/>
  <c r="AG284" i="4"/>
  <c r="AG285" i="4"/>
  <c r="AG286" i="4"/>
  <c r="AG287" i="4"/>
  <c r="AG288" i="4"/>
  <c r="AG289" i="4"/>
  <c r="AH279" i="1"/>
  <c r="AH280" i="1"/>
  <c r="AH281" i="1"/>
  <c r="AH282" i="1"/>
  <c r="AH283" i="1"/>
  <c r="AH284" i="1"/>
  <c r="AH285" i="1"/>
  <c r="AH286" i="1"/>
  <c r="AH287" i="1"/>
  <c r="AH288" i="1"/>
  <c r="AH289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H221" i="5"/>
  <c r="AH222" i="5"/>
  <c r="AH223" i="5"/>
  <c r="AH224" i="5"/>
  <c r="AH225" i="5"/>
  <c r="AH226" i="5"/>
  <c r="AH227" i="5"/>
  <c r="AH228" i="5"/>
  <c r="AH229" i="5"/>
  <c r="AH230" i="5"/>
  <c r="AH231" i="5"/>
  <c r="AH232" i="5"/>
  <c r="AH233" i="5"/>
  <c r="AH234" i="5"/>
  <c r="AH239" i="5"/>
  <c r="AG221" i="5"/>
  <c r="AG222" i="5"/>
  <c r="AG223" i="5"/>
  <c r="AG224" i="5"/>
  <c r="AG225" i="5"/>
  <c r="AG226" i="5"/>
  <c r="AG227" i="5"/>
  <c r="AG228" i="5"/>
  <c r="AG229" i="5"/>
  <c r="AG230" i="5"/>
  <c r="AG231" i="5"/>
  <c r="AG232" i="5"/>
  <c r="AG233" i="5"/>
  <c r="AG234" i="5"/>
  <c r="AG239" i="5"/>
  <c r="I317" i="6" l="1"/>
  <c r="H284" i="6"/>
  <c r="H285" i="6"/>
  <c r="H286" i="6"/>
  <c r="H283" i="6"/>
  <c r="H273" i="6"/>
  <c r="H274" i="6"/>
  <c r="H275" i="6"/>
  <c r="H276" i="6"/>
  <c r="H277" i="6"/>
  <c r="H278" i="6"/>
  <c r="H279" i="6"/>
  <c r="H280" i="6"/>
  <c r="H281" i="6"/>
  <c r="H282" i="6"/>
  <c r="AH225" i="8"/>
  <c r="AH226" i="8"/>
  <c r="AH227" i="8"/>
  <c r="AG225" i="8"/>
  <c r="AG226" i="8"/>
  <c r="AG227" i="8"/>
  <c r="G317" i="6"/>
  <c r="AH278" i="4"/>
  <c r="AH279" i="4"/>
  <c r="AH280" i="4"/>
  <c r="AH281" i="4"/>
  <c r="AH282" i="4"/>
  <c r="AH283" i="4"/>
  <c r="AG278" i="4"/>
  <c r="AG279" i="4"/>
  <c r="AG280" i="4"/>
  <c r="AG281" i="4"/>
  <c r="AG282" i="4"/>
  <c r="AG283" i="4"/>
  <c r="E337" i="6"/>
  <c r="AH215" i="5"/>
  <c r="AG215" i="5"/>
  <c r="AG114" i="5"/>
  <c r="AH114" i="5"/>
  <c r="AG115" i="5"/>
  <c r="AH115" i="5"/>
  <c r="AG116" i="5"/>
  <c r="AH116" i="5"/>
  <c r="AG117" i="5"/>
  <c r="AH117" i="5"/>
  <c r="AG118" i="5"/>
  <c r="AH118" i="5"/>
  <c r="AG119" i="5"/>
  <c r="AH119" i="5"/>
  <c r="AG120" i="5"/>
  <c r="AH120" i="5"/>
  <c r="AG121" i="5"/>
  <c r="AH121" i="5"/>
  <c r="AG122" i="5"/>
  <c r="AH122" i="5"/>
  <c r="AG123" i="5"/>
  <c r="AH123" i="5"/>
  <c r="AG128" i="5"/>
  <c r="AH128" i="5"/>
  <c r="AG129" i="5"/>
  <c r="AH129" i="5"/>
  <c r="AG130" i="5"/>
  <c r="AH130" i="5"/>
  <c r="AG131" i="5"/>
  <c r="AH131" i="5"/>
  <c r="AG132" i="5"/>
  <c r="AH132" i="5"/>
  <c r="AG134" i="5"/>
  <c r="AH134" i="5"/>
  <c r="AG136" i="5"/>
  <c r="AH136" i="5"/>
  <c r="AG137" i="5"/>
  <c r="AH137" i="5"/>
  <c r="AG138" i="5"/>
  <c r="AH138" i="5"/>
  <c r="AG139" i="5"/>
  <c r="AH139" i="5"/>
  <c r="AG140" i="5"/>
  <c r="AH140" i="5"/>
  <c r="AG142" i="5"/>
  <c r="AH142" i="5"/>
  <c r="AG143" i="5"/>
  <c r="AH143" i="5"/>
  <c r="AG148" i="5"/>
  <c r="AH148" i="5"/>
  <c r="AG149" i="5"/>
  <c r="AH149" i="5"/>
  <c r="AG150" i="5"/>
  <c r="AH150" i="5"/>
  <c r="AG151" i="5"/>
  <c r="AH151" i="5"/>
  <c r="AG152" i="5"/>
  <c r="AH152" i="5"/>
  <c r="AG153" i="5"/>
  <c r="AH153" i="5"/>
  <c r="AG154" i="5"/>
  <c r="AH154" i="5"/>
  <c r="AG155" i="5"/>
  <c r="AH155" i="5"/>
  <c r="AG156" i="5"/>
  <c r="AH156" i="5"/>
  <c r="AG157" i="5"/>
  <c r="AH157" i="5"/>
  <c r="AG158" i="5"/>
  <c r="AH158" i="5"/>
  <c r="AG159" i="5"/>
  <c r="AH159" i="5"/>
  <c r="AG160" i="5"/>
  <c r="AH160" i="5"/>
  <c r="AG161" i="5"/>
  <c r="AH161" i="5"/>
  <c r="AG162" i="5"/>
  <c r="AH162" i="5"/>
  <c r="AG163" i="5"/>
  <c r="AH163" i="5"/>
  <c r="AG164" i="5"/>
  <c r="AH164" i="5"/>
  <c r="AG165" i="5"/>
  <c r="AH165" i="5"/>
  <c r="AG166" i="5"/>
  <c r="AH166" i="5"/>
  <c r="AG167" i="5"/>
  <c r="AH167" i="5"/>
  <c r="AG168" i="5"/>
  <c r="AH168" i="5"/>
  <c r="AG169" i="5"/>
  <c r="AH169" i="5"/>
  <c r="AG170" i="5"/>
  <c r="AH170" i="5"/>
  <c r="AG171" i="5"/>
  <c r="AH171" i="5"/>
  <c r="AG172" i="5"/>
  <c r="AH172" i="5"/>
  <c r="AG173" i="5"/>
  <c r="AH173" i="5"/>
  <c r="AG174" i="5"/>
  <c r="AH174" i="5"/>
  <c r="AG175" i="5"/>
  <c r="AH175" i="5"/>
  <c r="AG176" i="5"/>
  <c r="AH176" i="5"/>
  <c r="AG177" i="5"/>
  <c r="AH177" i="5"/>
  <c r="AG182" i="5"/>
  <c r="AH182" i="5"/>
  <c r="AG183" i="5"/>
  <c r="AH183" i="5"/>
  <c r="AG184" i="5"/>
  <c r="AH184" i="5"/>
  <c r="AG185" i="5"/>
  <c r="AH185" i="5"/>
  <c r="AG186" i="5"/>
  <c r="AH186" i="5"/>
  <c r="AG187" i="5"/>
  <c r="AH187" i="5"/>
  <c r="AG188" i="5"/>
  <c r="AH188" i="5"/>
  <c r="AG189" i="5"/>
  <c r="AH189" i="5"/>
  <c r="AG190" i="5"/>
  <c r="AH190" i="5"/>
  <c r="AG191" i="5"/>
  <c r="AH191" i="5"/>
  <c r="AG192" i="5"/>
  <c r="AH192" i="5"/>
  <c r="AG193" i="5"/>
  <c r="AH193" i="5"/>
  <c r="AG194" i="5"/>
  <c r="AH194" i="5"/>
  <c r="AG195" i="5"/>
  <c r="AH195" i="5"/>
  <c r="AG196" i="5"/>
  <c r="AH196" i="5"/>
  <c r="AG201" i="5"/>
  <c r="AH201" i="5"/>
  <c r="AG202" i="5"/>
  <c r="AH202" i="5"/>
  <c r="AG203" i="5"/>
  <c r="AH203" i="5"/>
  <c r="AG204" i="5"/>
  <c r="AH204" i="5"/>
  <c r="AG205" i="5"/>
  <c r="AH205" i="5"/>
  <c r="AG206" i="5"/>
  <c r="AH206" i="5"/>
  <c r="AG207" i="5"/>
  <c r="AH207" i="5"/>
  <c r="AG208" i="5"/>
  <c r="AH208" i="5"/>
  <c r="AG209" i="5"/>
  <c r="AH209" i="5"/>
  <c r="AG210" i="5"/>
  <c r="AH210" i="5"/>
  <c r="AG211" i="5"/>
  <c r="AH211" i="5"/>
  <c r="AG212" i="5"/>
  <c r="AH212" i="5"/>
  <c r="AG213" i="5"/>
  <c r="AH213" i="5"/>
  <c r="AG214" i="5"/>
  <c r="AH214" i="5"/>
  <c r="AG220" i="5"/>
  <c r="AH220" i="5"/>
  <c r="AG254" i="9" l="1"/>
  <c r="AH254" i="9"/>
  <c r="AG255" i="9"/>
  <c r="AH255" i="9"/>
  <c r="AG256" i="9"/>
  <c r="AH256" i="9"/>
  <c r="AG257" i="9"/>
  <c r="AH257" i="9"/>
  <c r="AG258" i="9"/>
  <c r="AH258" i="9"/>
  <c r="AH253" i="9"/>
  <c r="AG253" i="9"/>
  <c r="AG246" i="7"/>
  <c r="AH246" i="7"/>
  <c r="AG247" i="7"/>
  <c r="AH247" i="7"/>
  <c r="AH248" i="7"/>
  <c r="AH245" i="7"/>
  <c r="AG245" i="7"/>
  <c r="AG275" i="1"/>
  <c r="AH275" i="1"/>
  <c r="AG276" i="1"/>
  <c r="AH276" i="1"/>
  <c r="AG277" i="1"/>
  <c r="AH277" i="1"/>
  <c r="AH278" i="1"/>
  <c r="AH274" i="1"/>
  <c r="AG274" i="1"/>
  <c r="AH243" i="9" l="1"/>
  <c r="AH244" i="9"/>
  <c r="AH245" i="9"/>
  <c r="AH246" i="9"/>
  <c r="AH247" i="9"/>
  <c r="AH248" i="9"/>
  <c r="AG243" i="9"/>
  <c r="AG244" i="9"/>
  <c r="AG245" i="9"/>
  <c r="AG246" i="9"/>
  <c r="AG247" i="9"/>
  <c r="AG248" i="9"/>
  <c r="AH221" i="8"/>
  <c r="AH222" i="8"/>
  <c r="AH223" i="8"/>
  <c r="AH224" i="8"/>
  <c r="AG221" i="8"/>
  <c r="AG222" i="8"/>
  <c r="AG223" i="8"/>
  <c r="AG224" i="8"/>
  <c r="AH266" i="4"/>
  <c r="AH267" i="4"/>
  <c r="AH268" i="4"/>
  <c r="AH269" i="4"/>
  <c r="AH270" i="4"/>
  <c r="AH271" i="4"/>
  <c r="AH272" i="4"/>
  <c r="AH273" i="4"/>
  <c r="AH274" i="4"/>
  <c r="AH275" i="4"/>
  <c r="AH276" i="4"/>
  <c r="AH277" i="4"/>
  <c r="AG266" i="4"/>
  <c r="AG267" i="4"/>
  <c r="AG268" i="4"/>
  <c r="AG269" i="4"/>
  <c r="AG270" i="4"/>
  <c r="AG271" i="4"/>
  <c r="AG272" i="4"/>
  <c r="AG273" i="4"/>
  <c r="AG274" i="4"/>
  <c r="AG275" i="4"/>
  <c r="AG276" i="4"/>
  <c r="AG277" i="4"/>
  <c r="AH264" i="1"/>
  <c r="AH265" i="1"/>
  <c r="AH266" i="1"/>
  <c r="AH267" i="1"/>
  <c r="AH268" i="1"/>
  <c r="AH269" i="1"/>
  <c r="AG264" i="1"/>
  <c r="AG265" i="1"/>
  <c r="AG266" i="1"/>
  <c r="AG267" i="1"/>
  <c r="AG268" i="1"/>
  <c r="AG269" i="1"/>
  <c r="AH220" i="8" l="1"/>
  <c r="AG220" i="8"/>
  <c r="AH227" i="7"/>
  <c r="AH228" i="7"/>
  <c r="AH229" i="7"/>
  <c r="AH230" i="7"/>
  <c r="AH231" i="7"/>
  <c r="AH232" i="7"/>
  <c r="AH233" i="7"/>
  <c r="AH234" i="7"/>
  <c r="AH235" i="7"/>
  <c r="AH236" i="7"/>
  <c r="AH237" i="7"/>
  <c r="AH238" i="7"/>
  <c r="AH239" i="7"/>
  <c r="AH240" i="7"/>
  <c r="AG227" i="7"/>
  <c r="AG228" i="7"/>
  <c r="AG229" i="7"/>
  <c r="AG230" i="7"/>
  <c r="AG231" i="7"/>
  <c r="AG232" i="7"/>
  <c r="AG233" i="7"/>
  <c r="AG234" i="7"/>
  <c r="AG235" i="7"/>
  <c r="AG236" i="7"/>
  <c r="AG237" i="7"/>
  <c r="AG238" i="7"/>
  <c r="AG239" i="7"/>
  <c r="AG240" i="7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AH256" i="1"/>
  <c r="AH257" i="1"/>
  <c r="AH258" i="1"/>
  <c r="AH259" i="1"/>
  <c r="AH260" i="1"/>
  <c r="AH261" i="1"/>
  <c r="AH262" i="1"/>
  <c r="AH263" i="1"/>
  <c r="AG256" i="1"/>
  <c r="AG257" i="1"/>
  <c r="AG258" i="1"/>
  <c r="AG259" i="1"/>
  <c r="AG260" i="1"/>
  <c r="AG261" i="1"/>
  <c r="AG262" i="1"/>
  <c r="AG263" i="1"/>
  <c r="E317" i="6" l="1"/>
  <c r="AH241" i="9"/>
  <c r="AH242" i="9"/>
  <c r="AG241" i="9"/>
  <c r="AG242" i="9"/>
  <c r="F337" i="6"/>
  <c r="AH265" i="4" l="1"/>
  <c r="AG265" i="4"/>
  <c r="AH255" i="1" l="1"/>
  <c r="AG255" i="1"/>
  <c r="E306" i="6"/>
  <c r="E308" i="6"/>
  <c r="AH235" i="9" l="1"/>
  <c r="AH236" i="9"/>
  <c r="AH237" i="9"/>
  <c r="AH238" i="9"/>
  <c r="AH239" i="9"/>
  <c r="AH240" i="9"/>
  <c r="AG235" i="9"/>
  <c r="AG236" i="9"/>
  <c r="AG237" i="9"/>
  <c r="AG238" i="9"/>
  <c r="AG239" i="9"/>
  <c r="AG240" i="9"/>
  <c r="AG234" i="9"/>
  <c r="AH234" i="9"/>
  <c r="AH220" i="7"/>
  <c r="AH221" i="7"/>
  <c r="AH226" i="7"/>
  <c r="AG220" i="7"/>
  <c r="AG221" i="7"/>
  <c r="AG226" i="7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AH245" i="1"/>
  <c r="AH246" i="1"/>
  <c r="AH247" i="1"/>
  <c r="AH248" i="1"/>
  <c r="AH249" i="1"/>
  <c r="AH250" i="1"/>
  <c r="AG247" i="1"/>
  <c r="AG248" i="1"/>
  <c r="AG249" i="1"/>
  <c r="AG250" i="1"/>
  <c r="H272" i="6" l="1"/>
  <c r="AH213" i="8"/>
  <c r="AH214" i="8"/>
  <c r="AH215" i="8"/>
  <c r="AH216" i="8"/>
  <c r="AH217" i="8"/>
  <c r="AH218" i="8"/>
  <c r="AH219" i="8"/>
  <c r="AG213" i="8"/>
  <c r="AG214" i="8"/>
  <c r="AG215" i="8"/>
  <c r="AG216" i="8"/>
  <c r="AG217" i="8"/>
  <c r="AG218" i="8"/>
  <c r="AG219" i="8"/>
  <c r="G284" i="6"/>
  <c r="G285" i="6"/>
  <c r="G286" i="6"/>
  <c r="G273" i="6"/>
  <c r="G274" i="6"/>
  <c r="G275" i="6"/>
  <c r="G276" i="6"/>
  <c r="G277" i="6"/>
  <c r="G278" i="6"/>
  <c r="G279" i="6"/>
  <c r="G280" i="6"/>
  <c r="G281" i="6"/>
  <c r="G282" i="6"/>
  <c r="G283" i="6"/>
  <c r="AH208" i="7"/>
  <c r="AH209" i="7"/>
  <c r="AH210" i="7"/>
  <c r="AH211" i="7"/>
  <c r="AH212" i="7"/>
  <c r="AH213" i="7"/>
  <c r="AH214" i="7"/>
  <c r="AH215" i="7"/>
  <c r="AH216" i="7"/>
  <c r="AH217" i="7"/>
  <c r="AH218" i="7"/>
  <c r="AH219" i="7"/>
  <c r="AG208" i="7"/>
  <c r="AG209" i="7"/>
  <c r="AG210" i="7"/>
  <c r="AG211" i="7"/>
  <c r="AG212" i="7"/>
  <c r="AG213" i="7"/>
  <c r="AG214" i="7"/>
  <c r="AG215" i="7"/>
  <c r="AG216" i="7"/>
  <c r="AG217" i="7"/>
  <c r="AG218" i="7"/>
  <c r="AG219" i="7"/>
  <c r="F317" i="6"/>
  <c r="AG243" i="1"/>
  <c r="AG244" i="1"/>
  <c r="AG245" i="1"/>
  <c r="AG246" i="1"/>
  <c r="AH237" i="1"/>
  <c r="AH238" i="1"/>
  <c r="AH239" i="1"/>
  <c r="AH240" i="1"/>
  <c r="AH241" i="1"/>
  <c r="AH242" i="1"/>
  <c r="AH243" i="1"/>
  <c r="AH244" i="1"/>
  <c r="AG237" i="1"/>
  <c r="AG238" i="1"/>
  <c r="AG239" i="1"/>
  <c r="AG240" i="1"/>
  <c r="AG241" i="1"/>
  <c r="AG242" i="1"/>
  <c r="H13" i="6" l="1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Z4" i="8"/>
  <c r="Z5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Y4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AG246" i="4" l="1"/>
  <c r="AH246" i="4"/>
  <c r="AG247" i="4"/>
  <c r="AH247" i="4"/>
  <c r="AG248" i="4"/>
  <c r="AH248" i="4"/>
  <c r="AG249" i="4"/>
  <c r="AH249" i="4"/>
  <c r="AG250" i="4"/>
  <c r="AH250" i="4"/>
  <c r="AG251" i="4"/>
  <c r="AH251" i="4"/>
  <c r="AG252" i="4"/>
  <c r="AH252" i="4"/>
  <c r="AG253" i="4"/>
  <c r="AH253" i="4"/>
  <c r="AG254" i="4"/>
  <c r="AH254" i="4"/>
  <c r="AG255" i="4"/>
  <c r="AH255" i="4"/>
  <c r="AG256" i="4"/>
  <c r="AH256" i="4"/>
  <c r="AG257" i="4"/>
  <c r="AH257" i="4"/>
  <c r="AG258" i="4"/>
  <c r="AH258" i="4"/>
  <c r="AG259" i="4"/>
  <c r="AH259" i="4"/>
  <c r="AH245" i="4"/>
  <c r="AG245" i="4"/>
  <c r="H264" i="6" l="1"/>
  <c r="H265" i="6"/>
  <c r="H266" i="6"/>
  <c r="AH208" i="8"/>
  <c r="AG208" i="8"/>
  <c r="AH204" i="8"/>
  <c r="AH205" i="8"/>
  <c r="AH206" i="8"/>
  <c r="AH207" i="8"/>
  <c r="AG204" i="8"/>
  <c r="AG205" i="8"/>
  <c r="AG206" i="8"/>
  <c r="AG207" i="8"/>
  <c r="G272" i="6"/>
  <c r="AH207" i="7"/>
  <c r="AG207" i="7"/>
  <c r="AH189" i="7"/>
  <c r="AH190" i="7"/>
  <c r="AH191" i="7"/>
  <c r="AH192" i="7"/>
  <c r="AH193" i="7"/>
  <c r="AH194" i="7"/>
  <c r="AH195" i="7"/>
  <c r="AH196" i="7"/>
  <c r="AH197" i="7"/>
  <c r="AH198" i="7"/>
  <c r="AH199" i="7"/>
  <c r="AH200" i="7"/>
  <c r="AH201" i="7"/>
  <c r="AH202" i="7"/>
  <c r="AG189" i="7"/>
  <c r="AG190" i="7"/>
  <c r="AG191" i="7"/>
  <c r="AG192" i="7"/>
  <c r="AG193" i="7"/>
  <c r="AG194" i="7"/>
  <c r="AG195" i="7"/>
  <c r="AG196" i="7"/>
  <c r="AG197" i="7"/>
  <c r="AG198" i="7"/>
  <c r="AG199" i="7"/>
  <c r="AG200" i="7"/>
  <c r="AG201" i="7"/>
  <c r="AG202" i="7"/>
  <c r="F303" i="6"/>
  <c r="F304" i="6"/>
  <c r="F305" i="6"/>
  <c r="F306" i="6"/>
  <c r="AH235" i="4"/>
  <c r="AH236" i="4"/>
  <c r="AH237" i="4"/>
  <c r="AH238" i="4"/>
  <c r="AH239" i="4"/>
  <c r="AH240" i="4"/>
  <c r="AG235" i="4"/>
  <c r="AG236" i="4"/>
  <c r="AG237" i="4"/>
  <c r="AG238" i="4"/>
  <c r="AG239" i="4"/>
  <c r="AG240" i="4"/>
  <c r="AH227" i="4"/>
  <c r="AH228" i="4"/>
  <c r="AH229" i="4"/>
  <c r="AH230" i="4"/>
  <c r="AH231" i="4"/>
  <c r="AH232" i="4"/>
  <c r="AH233" i="4"/>
  <c r="AH234" i="4"/>
  <c r="AG227" i="4"/>
  <c r="AG228" i="4"/>
  <c r="AG229" i="4"/>
  <c r="AG230" i="4"/>
  <c r="AG231" i="4"/>
  <c r="AG232" i="4"/>
  <c r="AG233" i="4"/>
  <c r="AG234" i="4"/>
  <c r="E292" i="6"/>
  <c r="AH236" i="1"/>
  <c r="AG236" i="1"/>
  <c r="E253" i="6" l="1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82" i="6"/>
  <c r="E283" i="6"/>
  <c r="E284" i="6"/>
  <c r="E285" i="6"/>
  <c r="E286" i="6"/>
  <c r="I272" i="6"/>
  <c r="H262" i="6"/>
  <c r="H263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F298" i="6"/>
  <c r="F299" i="6"/>
  <c r="F300" i="6"/>
  <c r="F301" i="6"/>
  <c r="F293" i="6"/>
  <c r="F294" i="6"/>
  <c r="F295" i="6"/>
  <c r="F296" i="6"/>
  <c r="F297" i="6"/>
  <c r="F302" i="6"/>
  <c r="D210" i="6"/>
  <c r="D211" i="6"/>
  <c r="D212" i="6"/>
  <c r="D213" i="6"/>
  <c r="D214" i="6"/>
  <c r="D215" i="6"/>
  <c r="D216" i="6"/>
  <c r="E279" i="6" l="1"/>
  <c r="E280" i="6"/>
  <c r="E281" i="6"/>
  <c r="H253" i="6"/>
  <c r="H254" i="6"/>
  <c r="H255" i="6"/>
  <c r="H256" i="6"/>
  <c r="H257" i="6"/>
  <c r="H258" i="6"/>
  <c r="H259" i="6"/>
  <c r="H260" i="6"/>
  <c r="H261" i="6"/>
  <c r="AH195" i="8"/>
  <c r="AH196" i="8"/>
  <c r="AH197" i="8"/>
  <c r="AH198" i="8"/>
  <c r="AH199" i="8"/>
  <c r="AH200" i="8"/>
  <c r="AH201" i="8"/>
  <c r="AH202" i="8"/>
  <c r="AH203" i="8"/>
  <c r="AG195" i="8"/>
  <c r="AG196" i="8"/>
  <c r="AG197" i="8"/>
  <c r="AG198" i="8"/>
  <c r="AG199" i="8"/>
  <c r="AG200" i="8"/>
  <c r="AG201" i="8"/>
  <c r="AG202" i="8"/>
  <c r="AG203" i="8"/>
  <c r="G252" i="6"/>
  <c r="F292" i="6"/>
  <c r="AH226" i="4"/>
  <c r="AG226" i="4"/>
  <c r="E273" i="6"/>
  <c r="E274" i="6"/>
  <c r="E275" i="6"/>
  <c r="E276" i="6"/>
  <c r="E277" i="6"/>
  <c r="E278" i="6"/>
  <c r="E272" i="6"/>
  <c r="AG218" i="1"/>
  <c r="AH218" i="1"/>
  <c r="AG219" i="1"/>
  <c r="AH219" i="1"/>
  <c r="AG220" i="1"/>
  <c r="AH220" i="1"/>
  <c r="AG221" i="1"/>
  <c r="AH221" i="1"/>
  <c r="AG222" i="1"/>
  <c r="AH222" i="1"/>
  <c r="AG223" i="1"/>
  <c r="AH223" i="1"/>
  <c r="AG224" i="1"/>
  <c r="AH224" i="1"/>
  <c r="AG225" i="1"/>
  <c r="AH225" i="1"/>
  <c r="AG226" i="1"/>
  <c r="AH226" i="1"/>
  <c r="AG227" i="1"/>
  <c r="AH227" i="1"/>
  <c r="AG228" i="1"/>
  <c r="AH228" i="1"/>
  <c r="AG229" i="1"/>
  <c r="AH229" i="1"/>
  <c r="AG230" i="1"/>
  <c r="AH230" i="1"/>
  <c r="AG231" i="1"/>
  <c r="AH231" i="1"/>
  <c r="AH217" i="1"/>
  <c r="AG217" i="1"/>
  <c r="D204" i="6" l="1"/>
  <c r="D205" i="6"/>
  <c r="D206" i="6"/>
  <c r="D207" i="6"/>
  <c r="D208" i="6"/>
  <c r="D209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187" i="6"/>
  <c r="AH178" i="7" l="1"/>
  <c r="AH179" i="7"/>
  <c r="AH180" i="7"/>
  <c r="AH181" i="7"/>
  <c r="AH182" i="7"/>
  <c r="AH183" i="7"/>
  <c r="AH188" i="7"/>
  <c r="AG178" i="7"/>
  <c r="AG179" i="7"/>
  <c r="AG180" i="7"/>
  <c r="AG181" i="7"/>
  <c r="AG182" i="7"/>
  <c r="AG183" i="7"/>
  <c r="AG188" i="7"/>
  <c r="AH217" i="4"/>
  <c r="AH218" i="4"/>
  <c r="AH219" i="4"/>
  <c r="AH220" i="4"/>
  <c r="AH221" i="4"/>
  <c r="AH222" i="4"/>
  <c r="AG217" i="4"/>
  <c r="AG218" i="4"/>
  <c r="AG219" i="4"/>
  <c r="AG220" i="4"/>
  <c r="AG221" i="4"/>
  <c r="AG222" i="4"/>
  <c r="E252" i="6"/>
  <c r="AH207" i="1"/>
  <c r="AH208" i="1"/>
  <c r="AH209" i="1"/>
  <c r="AH210" i="1"/>
  <c r="AH211" i="1"/>
  <c r="AH212" i="1"/>
  <c r="AG207" i="1"/>
  <c r="AG208" i="1"/>
  <c r="AG209" i="1"/>
  <c r="AG210" i="1"/>
  <c r="AG211" i="1"/>
  <c r="AG212" i="1"/>
  <c r="G233" i="6" l="1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F278" i="6"/>
  <c r="F279" i="6"/>
  <c r="F280" i="6"/>
  <c r="F281" i="6"/>
  <c r="F282" i="6"/>
  <c r="F283" i="6"/>
  <c r="F284" i="6"/>
  <c r="F285" i="6"/>
  <c r="F286" i="6"/>
  <c r="F277" i="6"/>
  <c r="F276" i="6"/>
  <c r="F275" i="6"/>
  <c r="F274" i="6"/>
  <c r="F273" i="6"/>
  <c r="F272" i="6"/>
  <c r="AG199" i="1"/>
  <c r="AH199" i="1"/>
  <c r="AG200" i="1"/>
  <c r="AH200" i="1"/>
  <c r="AG201" i="1"/>
  <c r="AH201" i="1"/>
  <c r="AG202" i="1"/>
  <c r="AH202" i="1"/>
  <c r="AG203" i="1"/>
  <c r="AH203" i="1"/>
  <c r="AG204" i="1"/>
  <c r="AH204" i="1"/>
  <c r="AG205" i="1"/>
  <c r="AH205" i="1"/>
  <c r="AG206" i="1"/>
  <c r="AH206" i="1"/>
  <c r="AH198" i="1"/>
  <c r="AG198" i="1"/>
  <c r="H233" i="6" l="1"/>
  <c r="E245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H252" i="6"/>
  <c r="AH194" i="8"/>
  <c r="AG194" i="8"/>
  <c r="H244" i="6"/>
  <c r="H245" i="6"/>
  <c r="H246" i="6"/>
  <c r="G232" i="6"/>
  <c r="AG170" i="7"/>
  <c r="AH170" i="7"/>
  <c r="AG171" i="7"/>
  <c r="AH171" i="7"/>
  <c r="AG172" i="7"/>
  <c r="AH172" i="7"/>
  <c r="AG173" i="7"/>
  <c r="AH173" i="7"/>
  <c r="AG174" i="7"/>
  <c r="AH174" i="7"/>
  <c r="AG175" i="7"/>
  <c r="AH175" i="7"/>
  <c r="AG176" i="7"/>
  <c r="AH176" i="7"/>
  <c r="AG177" i="7"/>
  <c r="AH177" i="7"/>
  <c r="AH169" i="7"/>
  <c r="AG169" i="7"/>
  <c r="AH190" i="1"/>
  <c r="AH191" i="1"/>
  <c r="AH192" i="1"/>
  <c r="AH193" i="1"/>
  <c r="AG190" i="1"/>
  <c r="AG191" i="1"/>
  <c r="AG192" i="1"/>
  <c r="G211" i="6"/>
  <c r="G212" i="6"/>
  <c r="G213" i="6"/>
  <c r="G214" i="6"/>
  <c r="G215" i="6"/>
  <c r="G216" i="6"/>
  <c r="AG157" i="7"/>
  <c r="AH157" i="7"/>
  <c r="AG158" i="7"/>
  <c r="AH158" i="7"/>
  <c r="AG159" i="7"/>
  <c r="AH159" i="7"/>
  <c r="AG160" i="7"/>
  <c r="AH160" i="7"/>
  <c r="AG161" i="7"/>
  <c r="AH161" i="7"/>
  <c r="AG162" i="7"/>
  <c r="AH162" i="7"/>
  <c r="AG163" i="7"/>
  <c r="AH163" i="7"/>
  <c r="AG164" i="7"/>
  <c r="AH164" i="7"/>
  <c r="AG208" i="4"/>
  <c r="AH208" i="4"/>
  <c r="AG209" i="4"/>
  <c r="AH209" i="4"/>
  <c r="AG210" i="4"/>
  <c r="AH210" i="4"/>
  <c r="AG211" i="4"/>
  <c r="AH211" i="4"/>
  <c r="AG212" i="4"/>
  <c r="AH212" i="4"/>
  <c r="AG213" i="4"/>
  <c r="AH213" i="4"/>
  <c r="AG214" i="4"/>
  <c r="AH214" i="4"/>
  <c r="AG215" i="4"/>
  <c r="AH215" i="4"/>
  <c r="AG216" i="4"/>
  <c r="AH216" i="4"/>
  <c r="D172" i="6"/>
  <c r="D173" i="6"/>
  <c r="D175" i="6"/>
  <c r="AH184" i="9" l="1"/>
  <c r="AH185" i="9"/>
  <c r="AH186" i="9"/>
  <c r="AH187" i="9"/>
  <c r="AH188" i="9"/>
  <c r="AH189" i="9"/>
  <c r="AH190" i="9"/>
  <c r="AH191" i="9"/>
  <c r="AG184" i="9"/>
  <c r="AG185" i="9"/>
  <c r="AG186" i="9"/>
  <c r="AG187" i="9"/>
  <c r="AG188" i="9"/>
  <c r="AG189" i="9"/>
  <c r="AG190" i="9"/>
  <c r="AG191" i="9"/>
  <c r="H234" i="6"/>
  <c r="H235" i="6"/>
  <c r="H236" i="6"/>
  <c r="H237" i="6"/>
  <c r="H238" i="6"/>
  <c r="H239" i="6"/>
  <c r="H240" i="6"/>
  <c r="H241" i="6"/>
  <c r="H242" i="6"/>
  <c r="H243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AH139" i="7"/>
  <c r="AH140" i="7"/>
  <c r="AH141" i="7"/>
  <c r="AH142" i="7"/>
  <c r="AH143" i="7"/>
  <c r="AH144" i="7"/>
  <c r="AH145" i="7"/>
  <c r="AH146" i="7"/>
  <c r="AH147" i="7"/>
  <c r="AH148" i="7"/>
  <c r="AH149" i="7"/>
  <c r="AH150" i="7"/>
  <c r="AH151" i="7"/>
  <c r="AH152" i="7"/>
  <c r="AH153" i="7"/>
  <c r="AH154" i="7"/>
  <c r="AH155" i="7"/>
  <c r="AH156" i="7"/>
  <c r="AG139" i="7"/>
  <c r="AG140" i="7"/>
  <c r="AG141" i="7"/>
  <c r="AG142" i="7"/>
  <c r="AG143" i="7"/>
  <c r="AG144" i="7"/>
  <c r="AG145" i="7"/>
  <c r="AG146" i="7"/>
  <c r="AG147" i="7"/>
  <c r="AG148" i="7"/>
  <c r="AG149" i="7"/>
  <c r="AG150" i="7"/>
  <c r="AG151" i="7"/>
  <c r="AG152" i="7"/>
  <c r="AG153" i="7"/>
  <c r="AG154" i="7"/>
  <c r="AG155" i="7"/>
  <c r="AG156" i="7"/>
  <c r="AH182" i="1"/>
  <c r="AH183" i="1"/>
  <c r="AH184" i="1"/>
  <c r="AH185" i="1"/>
  <c r="AH186" i="1"/>
  <c r="AH187" i="1"/>
  <c r="AH188" i="1"/>
  <c r="AH189" i="1"/>
  <c r="AG182" i="1"/>
  <c r="AG183" i="1"/>
  <c r="AG184" i="1"/>
  <c r="AG185" i="1"/>
  <c r="AG186" i="1"/>
  <c r="AG187" i="1"/>
  <c r="AG188" i="1"/>
  <c r="AG189" i="1"/>
  <c r="AG193" i="1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7" i="6"/>
  <c r="F252" i="6" l="1"/>
  <c r="I232" i="6"/>
  <c r="AG178" i="9"/>
  <c r="AH178" i="9"/>
  <c r="AG179" i="9"/>
  <c r="AH179" i="9"/>
  <c r="AG180" i="9"/>
  <c r="AH180" i="9"/>
  <c r="AG181" i="9"/>
  <c r="AH181" i="9"/>
  <c r="AG182" i="9"/>
  <c r="AH182" i="9"/>
  <c r="AG183" i="9"/>
  <c r="AH183" i="9"/>
  <c r="AH177" i="9"/>
  <c r="AG177" i="9"/>
  <c r="H232" i="6"/>
  <c r="AG176" i="8"/>
  <c r="AH176" i="8"/>
  <c r="AG177" i="8"/>
  <c r="AH177" i="8"/>
  <c r="AG178" i="8"/>
  <c r="AH178" i="8"/>
  <c r="AG179" i="8"/>
  <c r="AH179" i="8"/>
  <c r="AG180" i="8"/>
  <c r="AH180" i="8"/>
  <c r="AG181" i="8"/>
  <c r="AH181" i="8"/>
  <c r="AG182" i="8"/>
  <c r="AH182" i="8"/>
  <c r="AG183" i="8"/>
  <c r="AH183" i="8"/>
  <c r="AG184" i="8"/>
  <c r="AH184" i="8"/>
  <c r="AG185" i="8"/>
  <c r="AH185" i="8"/>
  <c r="AG186" i="8"/>
  <c r="AH186" i="8"/>
  <c r="AG187" i="8"/>
  <c r="AH187" i="8"/>
  <c r="AG188" i="8"/>
  <c r="AH188" i="8"/>
  <c r="AG189" i="8"/>
  <c r="AH189" i="8"/>
  <c r="AH175" i="8"/>
  <c r="AG175" i="8"/>
  <c r="E232" i="6"/>
  <c r="E33" i="6" l="1"/>
  <c r="E12" i="6"/>
  <c r="E13" i="6"/>
  <c r="E14" i="6"/>
  <c r="E15" i="6"/>
  <c r="E16" i="6"/>
  <c r="E17" i="6"/>
  <c r="AH180" i="1" l="1"/>
  <c r="AH181" i="1"/>
  <c r="AG180" i="1"/>
  <c r="AG181" i="1"/>
  <c r="E226" i="6" l="1"/>
  <c r="E223" i="6"/>
  <c r="E224" i="6"/>
  <c r="E225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I215" i="6"/>
  <c r="H217" i="6"/>
  <c r="H218" i="6"/>
  <c r="H219" i="6"/>
  <c r="AH164" i="8"/>
  <c r="AH165" i="8"/>
  <c r="AH166" i="8"/>
  <c r="AH167" i="8"/>
  <c r="AH168" i="8"/>
  <c r="AH169" i="8"/>
  <c r="AH170" i="8"/>
  <c r="AG164" i="8"/>
  <c r="AG165" i="8"/>
  <c r="AG166" i="8"/>
  <c r="AG167" i="8"/>
  <c r="AG168" i="8"/>
  <c r="AG169" i="8"/>
  <c r="AG170" i="8"/>
  <c r="AH167" i="9" l="1"/>
  <c r="AH168" i="9"/>
  <c r="AH169" i="9"/>
  <c r="AH170" i="9"/>
  <c r="AH171" i="9"/>
  <c r="AG167" i="9"/>
  <c r="AG168" i="9"/>
  <c r="AG169" i="9"/>
  <c r="AG170" i="9"/>
  <c r="AG171" i="9"/>
  <c r="AH164" i="9"/>
  <c r="AH165" i="9"/>
  <c r="AH166" i="9"/>
  <c r="AG164" i="9"/>
  <c r="AG165" i="9"/>
  <c r="AG166" i="9"/>
  <c r="H211" i="6"/>
  <c r="H212" i="6"/>
  <c r="H213" i="6"/>
  <c r="H214" i="6"/>
  <c r="H215" i="6"/>
  <c r="H216" i="6"/>
  <c r="AH162" i="8"/>
  <c r="AH163" i="8"/>
  <c r="AG162" i="8"/>
  <c r="AG163" i="8"/>
  <c r="G187" i="6"/>
  <c r="AH135" i="7"/>
  <c r="AH136" i="7"/>
  <c r="AH137" i="7"/>
  <c r="AH138" i="7"/>
  <c r="AG135" i="7"/>
  <c r="AG136" i="7"/>
  <c r="AG137" i="7"/>
  <c r="AG138" i="7"/>
  <c r="AH165" i="1"/>
  <c r="AH166" i="1"/>
  <c r="AH167" i="1"/>
  <c r="AH168" i="1"/>
  <c r="AH169" i="1"/>
  <c r="AH170" i="1"/>
  <c r="AH171" i="1"/>
  <c r="AH172" i="1"/>
  <c r="AH173" i="1"/>
  <c r="AH174" i="1"/>
  <c r="AH175" i="1"/>
  <c r="AG165" i="1"/>
  <c r="AG166" i="1"/>
  <c r="AG167" i="1"/>
  <c r="AG168" i="1"/>
  <c r="AG169" i="1"/>
  <c r="AG170" i="1"/>
  <c r="AG171" i="1"/>
  <c r="AG172" i="1"/>
  <c r="AG173" i="1"/>
  <c r="AG174" i="1"/>
  <c r="AG175" i="1"/>
  <c r="D133" i="6"/>
  <c r="D134" i="6"/>
  <c r="D135" i="6"/>
  <c r="D136" i="6"/>
  <c r="D137" i="6"/>
  <c r="D138" i="6"/>
  <c r="D139" i="6"/>
  <c r="I203" i="6" l="1"/>
  <c r="I204" i="6"/>
  <c r="I205" i="6"/>
  <c r="I206" i="6"/>
  <c r="I207" i="6"/>
  <c r="I208" i="6"/>
  <c r="I209" i="6"/>
  <c r="I210" i="6"/>
  <c r="I211" i="6"/>
  <c r="I212" i="6"/>
  <c r="I213" i="6"/>
  <c r="I214" i="6"/>
  <c r="AH163" i="9"/>
  <c r="AG163" i="9"/>
  <c r="Z155" i="9"/>
  <c r="Z156" i="9"/>
  <c r="Z157" i="9"/>
  <c r="Y155" i="9"/>
  <c r="Y156" i="9"/>
  <c r="Y157" i="9"/>
  <c r="H208" i="6"/>
  <c r="H209" i="6"/>
  <c r="H210" i="6"/>
  <c r="Z154" i="8"/>
  <c r="Z155" i="8"/>
  <c r="Z156" i="8"/>
  <c r="Z157" i="8"/>
  <c r="Y154" i="8"/>
  <c r="Y155" i="8"/>
  <c r="Y156" i="8"/>
  <c r="Y157" i="8"/>
  <c r="AH166" i="4"/>
  <c r="AG166" i="4"/>
  <c r="F209" i="6"/>
  <c r="F210" i="6"/>
  <c r="F211" i="6"/>
  <c r="F212" i="6"/>
  <c r="F213" i="6"/>
  <c r="F214" i="6"/>
  <c r="F215" i="6"/>
  <c r="F217" i="6"/>
  <c r="F219" i="6"/>
  <c r="F216" i="6"/>
  <c r="Z158" i="4"/>
  <c r="Z159" i="4"/>
  <c r="Z160" i="4"/>
  <c r="Z161" i="4"/>
  <c r="Y158" i="4"/>
  <c r="Y159" i="4"/>
  <c r="Y160" i="4"/>
  <c r="Y161" i="4"/>
  <c r="Z157" i="1"/>
  <c r="Z158" i="1"/>
  <c r="Z159" i="1"/>
  <c r="Z160" i="1"/>
  <c r="Y157" i="1"/>
  <c r="Y158" i="1"/>
  <c r="Y159" i="1"/>
  <c r="Y160" i="1"/>
  <c r="D129" i="6"/>
  <c r="D130" i="6"/>
  <c r="D131" i="6"/>
  <c r="D132" i="6"/>
  <c r="Z105" i="5" l="1"/>
  <c r="Z106" i="5"/>
  <c r="Z107" i="5"/>
  <c r="Z108" i="5"/>
  <c r="Y105" i="5"/>
  <c r="Y106" i="5"/>
  <c r="Y107" i="5"/>
  <c r="Y108" i="5"/>
  <c r="Z70" i="5" l="1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I188" i="6" l="1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Z152" i="9"/>
  <c r="Z153" i="9"/>
  <c r="Z154" i="9"/>
  <c r="Y152" i="9"/>
  <c r="Y153" i="9"/>
  <c r="Y154" i="9"/>
  <c r="H202" i="6"/>
  <c r="H203" i="6"/>
  <c r="H204" i="6"/>
  <c r="H205" i="6"/>
  <c r="H206" i="6"/>
  <c r="H207" i="6"/>
  <c r="Y152" i="8"/>
  <c r="Y153" i="8"/>
  <c r="Z151" i="8"/>
  <c r="Z152" i="8"/>
  <c r="Z153" i="8"/>
  <c r="Y151" i="8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Z125" i="7"/>
  <c r="Z126" i="7"/>
  <c r="Z127" i="7"/>
  <c r="Z128" i="7"/>
  <c r="Z129" i="7"/>
  <c r="Z130" i="7"/>
  <c r="Y125" i="7"/>
  <c r="Y126" i="7"/>
  <c r="Y127" i="7"/>
  <c r="Y128" i="7"/>
  <c r="Y129" i="7"/>
  <c r="Y130" i="7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Z157" i="4"/>
  <c r="Y156" i="4"/>
  <c r="Y157" i="4"/>
  <c r="Z150" i="1"/>
  <c r="Z151" i="1"/>
  <c r="Z152" i="1"/>
  <c r="Z153" i="1"/>
  <c r="Z154" i="1"/>
  <c r="Z155" i="1"/>
  <c r="Z156" i="1"/>
  <c r="Y150" i="1"/>
  <c r="Y151" i="1"/>
  <c r="Y152" i="1"/>
  <c r="Y153" i="1"/>
  <c r="Y154" i="1"/>
  <c r="Y155" i="1"/>
  <c r="Y156" i="1"/>
  <c r="D124" i="6"/>
  <c r="D125" i="6"/>
  <c r="D126" i="6"/>
  <c r="D127" i="6"/>
  <c r="D128" i="6"/>
  <c r="Z103" i="5"/>
  <c r="Z104" i="5"/>
  <c r="Y103" i="5"/>
  <c r="Y104" i="5"/>
  <c r="I125" i="6" l="1"/>
  <c r="H244" i="19" l="1"/>
  <c r="H246" i="19" s="1"/>
  <c r="H247" i="19" s="1"/>
  <c r="H248" i="19" s="1"/>
  <c r="G244" i="19"/>
  <c r="G246" i="19" s="1"/>
  <c r="G247" i="19" s="1"/>
  <c r="G248" i="19" s="1"/>
  <c r="E244" i="19"/>
  <c r="E246" i="19" s="1"/>
  <c r="D244" i="19"/>
  <c r="D246" i="19" s="1"/>
  <c r="H234" i="19"/>
  <c r="H236" i="19" s="1"/>
  <c r="G234" i="19"/>
  <c r="G238" i="19" s="1"/>
  <c r="E234" i="19"/>
  <c r="E236" i="19" s="1"/>
  <c r="E237" i="19" s="1"/>
  <c r="E238" i="19" s="1"/>
  <c r="D234" i="19"/>
  <c r="D236" i="19" s="1"/>
  <c r="D228" i="19"/>
  <c r="H224" i="19"/>
  <c r="H226" i="19" s="1"/>
  <c r="H227" i="19" s="1"/>
  <c r="H228" i="19" s="1"/>
  <c r="G224" i="19"/>
  <c r="G226" i="19" s="1"/>
  <c r="G227" i="19" s="1"/>
  <c r="G228" i="19" s="1"/>
  <c r="E224" i="19"/>
  <c r="E228" i="19" s="1"/>
  <c r="D224" i="19"/>
  <c r="D226" i="19" s="1"/>
  <c r="H211" i="19"/>
  <c r="H213" i="19" s="1"/>
  <c r="G211" i="19"/>
  <c r="G213" i="19" s="1"/>
  <c r="E211" i="19"/>
  <c r="E213" i="19" s="1"/>
  <c r="E214" i="19" s="1"/>
  <c r="E215" i="19" s="1"/>
  <c r="D211" i="19"/>
  <c r="D213" i="19" s="1"/>
  <c r="H201" i="19"/>
  <c r="H203" i="19" s="1"/>
  <c r="H204" i="19" s="1"/>
  <c r="H205" i="19" s="1"/>
  <c r="G201" i="19"/>
  <c r="G203" i="19" s="1"/>
  <c r="G204" i="19" s="1"/>
  <c r="G205" i="19" s="1"/>
  <c r="E201" i="19"/>
  <c r="E203" i="19" s="1"/>
  <c r="D201" i="19"/>
  <c r="D203" i="19" s="1"/>
  <c r="H191" i="19"/>
  <c r="H193" i="19" s="1"/>
  <c r="G191" i="19"/>
  <c r="G195" i="19" s="1"/>
  <c r="E191" i="19"/>
  <c r="E193" i="19" s="1"/>
  <c r="E194" i="19" s="1"/>
  <c r="E195" i="19" s="1"/>
  <c r="D191" i="19"/>
  <c r="D193" i="19" s="1"/>
  <c r="H178" i="19"/>
  <c r="H180" i="19" s="1"/>
  <c r="H181" i="19" s="1"/>
  <c r="H182" i="19" s="1"/>
  <c r="G178" i="19"/>
  <c r="G180" i="19" s="1"/>
  <c r="G181" i="19" s="1"/>
  <c r="G182" i="19" s="1"/>
  <c r="E178" i="19"/>
  <c r="E180" i="19" s="1"/>
  <c r="D178" i="19"/>
  <c r="D180" i="19" s="1"/>
  <c r="H172" i="19"/>
  <c r="H168" i="19"/>
  <c r="H170" i="19" s="1"/>
  <c r="G168" i="19"/>
  <c r="G170" i="19" s="1"/>
  <c r="E168" i="19"/>
  <c r="E170" i="19" s="1"/>
  <c r="E171" i="19" s="1"/>
  <c r="E172" i="19" s="1"/>
  <c r="D168" i="19"/>
  <c r="D170" i="19" s="1"/>
  <c r="H160" i="19"/>
  <c r="G160" i="19"/>
  <c r="D160" i="19"/>
  <c r="I160" i="19" s="1"/>
  <c r="H158" i="19"/>
  <c r="G158" i="19"/>
  <c r="E158" i="19"/>
  <c r="E160" i="19" s="1"/>
  <c r="E161" i="19" s="1"/>
  <c r="E162" i="19" s="1"/>
  <c r="D158" i="19"/>
  <c r="H145" i="19"/>
  <c r="H147" i="19" s="1"/>
  <c r="H148" i="19" s="1"/>
  <c r="H149" i="19" s="1"/>
  <c r="G145" i="19"/>
  <c r="G147" i="19" s="1"/>
  <c r="G148" i="19" s="1"/>
  <c r="G149" i="19" s="1"/>
  <c r="E145" i="19"/>
  <c r="E147" i="19" s="1"/>
  <c r="D145" i="19"/>
  <c r="D149" i="19" s="1"/>
  <c r="H135" i="19"/>
  <c r="H139" i="19" s="1"/>
  <c r="G135" i="19"/>
  <c r="G137" i="19" s="1"/>
  <c r="E135" i="19"/>
  <c r="E137" i="19" s="1"/>
  <c r="E138" i="19" s="1"/>
  <c r="E139" i="19" s="1"/>
  <c r="D135" i="19"/>
  <c r="D137" i="19" s="1"/>
  <c r="H128" i="19"/>
  <c r="H129" i="19" s="1"/>
  <c r="H125" i="19"/>
  <c r="H127" i="19" s="1"/>
  <c r="G125" i="19"/>
  <c r="G127" i="19" s="1"/>
  <c r="G128" i="19" s="1"/>
  <c r="G129" i="19" s="1"/>
  <c r="E125" i="19"/>
  <c r="E182" i="19" s="1"/>
  <c r="D125" i="19"/>
  <c r="H113" i="19"/>
  <c r="H117" i="19" s="1"/>
  <c r="G113" i="19"/>
  <c r="G115" i="19" s="1"/>
  <c r="E113" i="19"/>
  <c r="E115" i="19" s="1"/>
  <c r="E116" i="19" s="1"/>
  <c r="E117" i="19" s="1"/>
  <c r="D113" i="19"/>
  <c r="D115" i="19" s="1"/>
  <c r="D116" i="19" s="1"/>
  <c r="D117" i="19" s="1"/>
  <c r="G104" i="19"/>
  <c r="G105" i="19" s="1"/>
  <c r="G106" i="19" s="1"/>
  <c r="H102" i="19"/>
  <c r="H104" i="19" s="1"/>
  <c r="H105" i="19" s="1"/>
  <c r="H106" i="19" s="1"/>
  <c r="G102" i="19"/>
  <c r="E102" i="19"/>
  <c r="E104" i="19" s="1"/>
  <c r="D102" i="19"/>
  <c r="D106" i="19" s="1"/>
  <c r="E94" i="19"/>
  <c r="E95" i="19" s="1"/>
  <c r="E96" i="19" s="1"/>
  <c r="H92" i="19"/>
  <c r="H96" i="19" s="1"/>
  <c r="G92" i="19"/>
  <c r="G94" i="19" s="1"/>
  <c r="E92" i="19"/>
  <c r="D92" i="19"/>
  <c r="D94" i="19" s="1"/>
  <c r="D95" i="19" s="1"/>
  <c r="D96" i="19" s="1"/>
  <c r="H82" i="19"/>
  <c r="H84" i="19" s="1"/>
  <c r="H85" i="19" s="1"/>
  <c r="H86" i="19" s="1"/>
  <c r="G82" i="19"/>
  <c r="G84" i="19" s="1"/>
  <c r="G85" i="19" s="1"/>
  <c r="G86" i="19" s="1"/>
  <c r="E82" i="19"/>
  <c r="E84" i="19" s="1"/>
  <c r="D82" i="19"/>
  <c r="D86" i="19" s="1"/>
  <c r="G76" i="19"/>
  <c r="H72" i="19"/>
  <c r="H76" i="19" s="1"/>
  <c r="G72" i="19"/>
  <c r="G74" i="19" s="1"/>
  <c r="E72" i="19"/>
  <c r="E74" i="19" s="1"/>
  <c r="E75" i="19" s="1"/>
  <c r="E76" i="19" s="1"/>
  <c r="D72" i="19"/>
  <c r="D74" i="19" s="1"/>
  <c r="D75" i="19" s="1"/>
  <c r="D76" i="19" s="1"/>
  <c r="H61" i="19"/>
  <c r="H57" i="19"/>
  <c r="H59" i="19" s="1"/>
  <c r="G57" i="19"/>
  <c r="G61" i="19" s="1"/>
  <c r="E57" i="19"/>
  <c r="E59" i="19" s="1"/>
  <c r="D57" i="19"/>
  <c r="D61" i="19" s="1"/>
  <c r="H47" i="19"/>
  <c r="H49" i="19" s="1"/>
  <c r="G47" i="19"/>
  <c r="G49" i="19" s="1"/>
  <c r="E47" i="19"/>
  <c r="E51" i="19" s="1"/>
  <c r="D47" i="19"/>
  <c r="D49" i="19" s="1"/>
  <c r="H41" i="19"/>
  <c r="H37" i="19"/>
  <c r="H39" i="19" s="1"/>
  <c r="G37" i="19"/>
  <c r="G41" i="19" s="1"/>
  <c r="E37" i="19"/>
  <c r="E39" i="19" s="1"/>
  <c r="D37" i="19"/>
  <c r="D41" i="19" s="1"/>
  <c r="E29" i="19"/>
  <c r="H27" i="19"/>
  <c r="H31" i="19" s="1"/>
  <c r="G27" i="19"/>
  <c r="G29" i="19" s="1"/>
  <c r="E27" i="19"/>
  <c r="E31" i="19" s="1"/>
  <c r="D27" i="19"/>
  <c r="D29" i="19" s="1"/>
  <c r="H17" i="19"/>
  <c r="H19" i="19" s="1"/>
  <c r="H20" i="19" s="1"/>
  <c r="H21" i="19" s="1"/>
  <c r="G17" i="19"/>
  <c r="G21" i="19" s="1"/>
  <c r="E17" i="19"/>
  <c r="E19" i="19" s="1"/>
  <c r="D17" i="19"/>
  <c r="D19" i="19" s="1"/>
  <c r="H11" i="19"/>
  <c r="H9" i="19"/>
  <c r="E9" i="19"/>
  <c r="E10" i="19" s="1"/>
  <c r="E11" i="19" s="1"/>
  <c r="H7" i="19"/>
  <c r="G7" i="19"/>
  <c r="G9" i="19" s="1"/>
  <c r="E7" i="19"/>
  <c r="D7" i="19"/>
  <c r="D11" i="19" s="1"/>
  <c r="G96" i="19" l="1"/>
  <c r="D51" i="19"/>
  <c r="E21" i="19"/>
  <c r="E41" i="19"/>
  <c r="E61" i="19"/>
  <c r="G117" i="19"/>
  <c r="E149" i="19"/>
  <c r="D161" i="19"/>
  <c r="D162" i="19" s="1"/>
  <c r="H215" i="19"/>
  <c r="D31" i="19"/>
  <c r="H74" i="19"/>
  <c r="E86" i="19"/>
  <c r="E129" i="19"/>
  <c r="I180" i="19"/>
  <c r="H195" i="19"/>
  <c r="H238" i="19"/>
  <c r="G31" i="19"/>
  <c r="E106" i="19"/>
  <c r="G139" i="19"/>
  <c r="D205" i="19"/>
  <c r="D248" i="19"/>
  <c r="D39" i="19"/>
  <c r="D59" i="19"/>
  <c r="H115" i="19"/>
  <c r="D182" i="19"/>
  <c r="D129" i="19"/>
  <c r="D127" i="19"/>
  <c r="D214" i="19"/>
  <c r="D215" i="19" s="1"/>
  <c r="I213" i="19"/>
  <c r="H29" i="19"/>
  <c r="I29" i="19" s="1"/>
  <c r="G39" i="19"/>
  <c r="E49" i="19"/>
  <c r="I49" i="19" s="1"/>
  <c r="G59" i="19"/>
  <c r="I74" i="19"/>
  <c r="H94" i="19"/>
  <c r="I94" i="19" s="1"/>
  <c r="D104" i="19"/>
  <c r="I104" i="19" s="1"/>
  <c r="D138" i="19"/>
  <c r="D139" i="19" s="1"/>
  <c r="I137" i="19"/>
  <c r="H137" i="19"/>
  <c r="D171" i="19"/>
  <c r="D172" i="19" s="1"/>
  <c r="I170" i="19"/>
  <c r="D84" i="19"/>
  <c r="I84" i="19" s="1"/>
  <c r="D194" i="19"/>
  <c r="D195" i="19" s="1"/>
  <c r="D237" i="19"/>
  <c r="D238" i="19" s="1"/>
  <c r="I115" i="19"/>
  <c r="I203" i="19"/>
  <c r="I246" i="19"/>
  <c r="D147" i="19"/>
  <c r="I147" i="19" s="1"/>
  <c r="G193" i="19"/>
  <c r="I193" i="19" s="1"/>
  <c r="E226" i="19"/>
  <c r="I226" i="19" s="1"/>
  <c r="G236" i="19"/>
  <c r="I236" i="19" s="1"/>
  <c r="D9" i="19"/>
  <c r="I9" i="19" s="1"/>
  <c r="G11" i="19"/>
  <c r="G19" i="19"/>
  <c r="I19" i="19" s="1"/>
  <c r="D21" i="19"/>
  <c r="G172" i="19"/>
  <c r="E205" i="19"/>
  <c r="G215" i="19"/>
  <c r="E248" i="19"/>
  <c r="E127" i="19"/>
  <c r="Y149" i="9"/>
  <c r="Y150" i="9"/>
  <c r="Y151" i="9"/>
  <c r="Z148" i="9"/>
  <c r="Z149" i="9"/>
  <c r="Z150" i="9"/>
  <c r="Z151" i="9"/>
  <c r="H196" i="6"/>
  <c r="H197" i="6"/>
  <c r="H198" i="6"/>
  <c r="H199" i="6"/>
  <c r="H200" i="6"/>
  <c r="H201" i="6"/>
  <c r="Z149" i="8"/>
  <c r="Z150" i="8"/>
  <c r="Z139" i="8"/>
  <c r="Z140" i="8"/>
  <c r="Z141" i="8"/>
  <c r="Z142" i="8"/>
  <c r="Z143" i="8"/>
  <c r="Z144" i="8"/>
  <c r="Z145" i="8"/>
  <c r="Z146" i="8"/>
  <c r="Z147" i="8"/>
  <c r="Z14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G158" i="6"/>
  <c r="G157" i="6"/>
  <c r="Z117" i="7"/>
  <c r="Z118" i="7"/>
  <c r="Z119" i="7"/>
  <c r="Z120" i="7"/>
  <c r="Z121" i="7"/>
  <c r="Z122" i="7"/>
  <c r="Z123" i="7"/>
  <c r="Z124" i="7"/>
  <c r="Y117" i="7"/>
  <c r="Y118" i="7"/>
  <c r="Y119" i="7"/>
  <c r="Y120" i="7"/>
  <c r="Y121" i="7"/>
  <c r="Y122" i="7"/>
  <c r="Y123" i="7"/>
  <c r="Y124" i="7"/>
  <c r="Z116" i="7"/>
  <c r="Y116" i="7"/>
  <c r="Z149" i="4"/>
  <c r="Z150" i="4"/>
  <c r="Z151" i="4"/>
  <c r="Z152" i="4"/>
  <c r="Z153" i="4"/>
  <c r="Z154" i="4"/>
  <c r="Z155" i="4"/>
  <c r="Z156" i="4"/>
  <c r="Y149" i="4"/>
  <c r="Y150" i="4"/>
  <c r="Y151" i="4"/>
  <c r="Y152" i="4"/>
  <c r="Y153" i="4"/>
  <c r="Y154" i="4"/>
  <c r="Y155" i="4"/>
  <c r="Z149" i="1"/>
  <c r="Y149" i="1"/>
  <c r="I127" i="19" l="1"/>
  <c r="I39" i="19"/>
  <c r="I59" i="19"/>
  <c r="Z97" i="5"/>
  <c r="Z98" i="5"/>
  <c r="Z99" i="5"/>
  <c r="Z100" i="5"/>
  <c r="Z101" i="5"/>
  <c r="Z102" i="5"/>
  <c r="Y96" i="5"/>
  <c r="Y97" i="5"/>
  <c r="Y98" i="5"/>
  <c r="Y99" i="5"/>
  <c r="Y100" i="5"/>
  <c r="Y101" i="5"/>
  <c r="Y102" i="5"/>
  <c r="D66" i="6" l="1"/>
  <c r="D63" i="6"/>
  <c r="D64" i="6"/>
  <c r="D65" i="6"/>
  <c r="D67" i="6"/>
  <c r="D68" i="6"/>
  <c r="D69" i="6"/>
  <c r="D70" i="6"/>
  <c r="D71" i="6"/>
  <c r="D72" i="6"/>
  <c r="D73" i="6"/>
  <c r="D74" i="6"/>
  <c r="D75" i="6"/>
  <c r="D82" i="6"/>
  <c r="Z139" i="9" l="1"/>
  <c r="Z140" i="9"/>
  <c r="Z141" i="9"/>
  <c r="Z142" i="9"/>
  <c r="Z143" i="9"/>
  <c r="Z144" i="9"/>
  <c r="Z145" i="9"/>
  <c r="Z146" i="9"/>
  <c r="Z147" i="9"/>
  <c r="Y139" i="9"/>
  <c r="Y140" i="9"/>
  <c r="Y141" i="9"/>
  <c r="Y142" i="9"/>
  <c r="Y143" i="9"/>
  <c r="Y144" i="9"/>
  <c r="Y145" i="9"/>
  <c r="Y146" i="9"/>
  <c r="Y147" i="9"/>
  <c r="H188" i="6"/>
  <c r="H189" i="6"/>
  <c r="H190" i="6"/>
  <c r="H191" i="6"/>
  <c r="H192" i="6"/>
  <c r="H193" i="6"/>
  <c r="H194" i="6"/>
  <c r="H195" i="6"/>
  <c r="D113" i="6"/>
  <c r="D114" i="6"/>
  <c r="D115" i="6"/>
  <c r="D116" i="6"/>
  <c r="D117" i="6"/>
  <c r="D118" i="6"/>
  <c r="D119" i="6"/>
  <c r="D120" i="6"/>
  <c r="D121" i="6"/>
  <c r="D122" i="6"/>
  <c r="D123" i="6"/>
  <c r="D112" i="6"/>
  <c r="F188" i="6"/>
  <c r="F189" i="6"/>
  <c r="F190" i="6"/>
  <c r="F191" i="6"/>
  <c r="F192" i="6"/>
  <c r="F193" i="6"/>
  <c r="F194" i="6"/>
  <c r="F195" i="6"/>
  <c r="Y145" i="4"/>
  <c r="Y146" i="4"/>
  <c r="Y147" i="4"/>
  <c r="Y148" i="4"/>
  <c r="Z143" i="4"/>
  <c r="Z144" i="4"/>
  <c r="Z145" i="4"/>
  <c r="Z146" i="4"/>
  <c r="Z147" i="4"/>
  <c r="Z148" i="4"/>
  <c r="Y143" i="4"/>
  <c r="Y144" i="4"/>
  <c r="Z142" i="1"/>
  <c r="Z143" i="1"/>
  <c r="Z144" i="1"/>
  <c r="Z145" i="1"/>
  <c r="Z146" i="1"/>
  <c r="Z147" i="1"/>
  <c r="Z148" i="1"/>
  <c r="Y140" i="1"/>
  <c r="Y141" i="1"/>
  <c r="Y142" i="1"/>
  <c r="Y143" i="1"/>
  <c r="Y144" i="1"/>
  <c r="Y145" i="1"/>
  <c r="Y146" i="1"/>
  <c r="Y147" i="1"/>
  <c r="Y148" i="1"/>
  <c r="I136" i="6" l="1"/>
  <c r="F88" i="6"/>
  <c r="F89" i="6"/>
  <c r="F90" i="6"/>
  <c r="F91" i="6"/>
  <c r="F92" i="6"/>
  <c r="F93" i="6"/>
  <c r="F94" i="6"/>
  <c r="F95" i="6"/>
  <c r="F96" i="6"/>
  <c r="F97" i="6"/>
  <c r="F98" i="6"/>
  <c r="F87" i="6"/>
  <c r="E163" i="6"/>
  <c r="E136" i="6"/>
  <c r="E137" i="6"/>
  <c r="E138" i="6"/>
  <c r="E139" i="6"/>
  <c r="E140" i="6"/>
  <c r="E115" i="6"/>
  <c r="E113" i="6"/>
  <c r="E114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I187" i="6" l="1"/>
  <c r="Z135" i="9"/>
  <c r="Z136" i="9"/>
  <c r="Z137" i="9"/>
  <c r="Z138" i="9"/>
  <c r="Y135" i="9"/>
  <c r="Y136" i="9"/>
  <c r="Y137" i="9"/>
  <c r="Y138" i="9"/>
  <c r="Y148" i="9"/>
  <c r="H187" i="6"/>
  <c r="Z133" i="1"/>
  <c r="Z134" i="1"/>
  <c r="Z135" i="1"/>
  <c r="Z136" i="1"/>
  <c r="Z137" i="1"/>
  <c r="Z138" i="1"/>
  <c r="Z139" i="1"/>
  <c r="Z140" i="1"/>
  <c r="Z132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34" i="8"/>
  <c r="Z135" i="8"/>
  <c r="Z136" i="8"/>
  <c r="Z137" i="8"/>
  <c r="Z138" i="8"/>
  <c r="Z133" i="8"/>
  <c r="Y134" i="8"/>
  <c r="Y135" i="8"/>
  <c r="Y136" i="8"/>
  <c r="Y137" i="8"/>
  <c r="Y138" i="8"/>
  <c r="Y133" i="8"/>
  <c r="F187" i="6"/>
  <c r="Z140" i="4"/>
  <c r="Z141" i="4"/>
  <c r="Z142" i="4"/>
  <c r="Y140" i="4"/>
  <c r="Y141" i="4"/>
  <c r="Y142" i="4"/>
  <c r="Z134" i="4"/>
  <c r="Z135" i="4"/>
  <c r="Z136" i="4"/>
  <c r="Z137" i="4"/>
  <c r="Z138" i="4"/>
  <c r="Z139" i="4"/>
  <c r="Y134" i="4"/>
  <c r="Y135" i="4"/>
  <c r="Y136" i="4"/>
  <c r="Y137" i="4"/>
  <c r="Y138" i="4"/>
  <c r="Y139" i="4"/>
  <c r="Z133" i="4"/>
  <c r="Y133" i="4"/>
  <c r="E187" i="6"/>
  <c r="E171" i="6"/>
  <c r="E172" i="6"/>
  <c r="E173" i="6"/>
  <c r="Y127" i="1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D95" i="6"/>
  <c r="D96" i="6"/>
  <c r="D97" i="6"/>
  <c r="D98" i="6"/>
  <c r="D99" i="6"/>
  <c r="D100" i="6"/>
  <c r="D101" i="6"/>
  <c r="D103" i="6"/>
  <c r="D104" i="6"/>
  <c r="D106" i="6"/>
  <c r="Z89" i="5"/>
  <c r="Z90" i="5"/>
  <c r="Z91" i="5"/>
  <c r="Z92" i="5"/>
  <c r="Z93" i="5"/>
  <c r="Z94" i="5"/>
  <c r="Z95" i="5"/>
  <c r="Z96" i="5"/>
  <c r="Y89" i="5"/>
  <c r="Y90" i="5"/>
  <c r="Y91" i="5"/>
  <c r="Y92" i="5"/>
  <c r="Y93" i="5"/>
  <c r="Y94" i="5"/>
  <c r="Y95" i="5"/>
  <c r="Z88" i="5"/>
  <c r="Y88" i="5"/>
  <c r="Z141" i="1" l="1"/>
  <c r="Y133" i="1"/>
  <c r="Y134" i="1"/>
  <c r="Y135" i="1"/>
  <c r="Y136" i="1"/>
  <c r="Y137" i="1"/>
  <c r="Y138" i="1"/>
  <c r="Y139" i="1"/>
  <c r="Y132" i="1"/>
  <c r="Z124" i="4" l="1"/>
  <c r="Z125" i="4"/>
  <c r="Z126" i="4"/>
  <c r="Z127" i="4"/>
  <c r="Z128" i="4"/>
  <c r="Y124" i="4"/>
  <c r="Y125" i="4"/>
  <c r="Y126" i="4"/>
  <c r="Y127" i="4"/>
  <c r="Y128" i="4"/>
  <c r="E158" i="6"/>
  <c r="E159" i="6"/>
  <c r="E160" i="6"/>
  <c r="E161" i="6"/>
  <c r="E162" i="6"/>
  <c r="E164" i="6"/>
  <c r="E165" i="6"/>
  <c r="E166" i="6"/>
  <c r="E167" i="6"/>
  <c r="E168" i="6"/>
  <c r="E169" i="6"/>
  <c r="E170" i="6"/>
  <c r="Y121" i="1"/>
  <c r="Y122" i="1"/>
  <c r="Y123" i="1"/>
  <c r="Y124" i="1"/>
  <c r="Y125" i="1"/>
  <c r="Y126" i="1"/>
  <c r="Y75" i="5"/>
  <c r="Y76" i="5"/>
  <c r="Y77" i="5"/>
  <c r="Y78" i="5"/>
  <c r="Y79" i="5"/>
  <c r="Y80" i="5"/>
  <c r="Y81" i="5"/>
  <c r="Y82" i="5"/>
  <c r="Y83" i="5"/>
  <c r="E157" i="6" l="1"/>
  <c r="D88" i="6" l="1"/>
  <c r="D89" i="6"/>
  <c r="D90" i="6"/>
  <c r="D91" i="6"/>
  <c r="D92" i="6"/>
  <c r="D93" i="6"/>
  <c r="D94" i="6"/>
  <c r="D87" i="6"/>
  <c r="D62" i="6"/>
  <c r="Z69" i="5"/>
  <c r="Y70" i="5"/>
  <c r="Y71" i="5"/>
  <c r="Y72" i="5"/>
  <c r="Y73" i="5"/>
  <c r="Y74" i="5"/>
  <c r="Y69" i="5"/>
  <c r="Z105" i="1" l="1"/>
  <c r="Z106" i="1"/>
  <c r="Z107" i="1"/>
  <c r="Z108" i="1"/>
  <c r="Y105" i="1"/>
  <c r="Y106" i="1"/>
  <c r="Y107" i="1"/>
  <c r="Y108" i="1"/>
  <c r="I137" i="6" l="1"/>
  <c r="I138" i="6"/>
  <c r="I139" i="6"/>
  <c r="I140" i="6"/>
  <c r="I157" i="6"/>
  <c r="Z117" i="4"/>
  <c r="Z118" i="4"/>
  <c r="Z119" i="4"/>
  <c r="Z120" i="4"/>
  <c r="Z121" i="4"/>
  <c r="Z122" i="4"/>
  <c r="Z123" i="4"/>
  <c r="Y119" i="4"/>
  <c r="Y120" i="4"/>
  <c r="Y121" i="4"/>
  <c r="Y122" i="4"/>
  <c r="Y123" i="4"/>
  <c r="Z113" i="1"/>
  <c r="Y113" i="1"/>
  <c r="Y114" i="1"/>
  <c r="Y115" i="1"/>
  <c r="Y116" i="1"/>
  <c r="Y117" i="1"/>
  <c r="Y118" i="1"/>
  <c r="Y119" i="1"/>
  <c r="Y120" i="1"/>
  <c r="Z59" i="5"/>
  <c r="Z60" i="5"/>
  <c r="Z61" i="5"/>
  <c r="Z62" i="5"/>
  <c r="Z63" i="5"/>
  <c r="Z64" i="5"/>
  <c r="Y59" i="5"/>
  <c r="Y60" i="5"/>
  <c r="Y61" i="5"/>
  <c r="Y62" i="5"/>
  <c r="Y63" i="5"/>
  <c r="Y64" i="5"/>
  <c r="Z36" i="5" l="1"/>
  <c r="Z37" i="5"/>
  <c r="Y36" i="5"/>
  <c r="Y37" i="5"/>
  <c r="Z20" i="7"/>
  <c r="Y20" i="7"/>
  <c r="Z18" i="4"/>
  <c r="Y18" i="4"/>
  <c r="I151" i="6"/>
  <c r="Z108" i="9"/>
  <c r="Z109" i="9"/>
  <c r="Z110" i="9"/>
  <c r="Y107" i="9"/>
  <c r="Y108" i="9"/>
  <c r="Y109" i="9"/>
  <c r="Y110" i="9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5" i="6"/>
  <c r="I87" i="6"/>
  <c r="H157" i="6"/>
  <c r="H138" i="6"/>
  <c r="H139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7" i="6"/>
  <c r="H37" i="6"/>
  <c r="Z77" i="7"/>
  <c r="Y77" i="7"/>
  <c r="Z110" i="4"/>
  <c r="Z111" i="4"/>
  <c r="Z112" i="4"/>
  <c r="Z113" i="4"/>
  <c r="Z114" i="4"/>
  <c r="Z115" i="4"/>
  <c r="Z116" i="4"/>
  <c r="F157" i="6"/>
  <c r="F135" i="6"/>
  <c r="F136" i="6"/>
  <c r="F137" i="6"/>
  <c r="F138" i="6"/>
  <c r="F139" i="6"/>
  <c r="F140" i="6"/>
  <c r="F141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H113" i="6" l="1"/>
  <c r="H114" i="6"/>
  <c r="H115" i="6"/>
  <c r="H116" i="6"/>
  <c r="H117" i="6"/>
  <c r="H128" i="6"/>
  <c r="H129" i="6"/>
  <c r="H131" i="6"/>
  <c r="H132" i="6"/>
  <c r="H133" i="6"/>
  <c r="H134" i="6"/>
  <c r="H135" i="6"/>
  <c r="H136" i="6"/>
  <c r="H137" i="6"/>
  <c r="Z109" i="4"/>
  <c r="Y110" i="4"/>
  <c r="Y111" i="4"/>
  <c r="Y112" i="4"/>
  <c r="Y113" i="4"/>
  <c r="Y114" i="4"/>
  <c r="Y115" i="4"/>
  <c r="Y116" i="4"/>
  <c r="Y117" i="4"/>
  <c r="Y118" i="4"/>
  <c r="Y109" i="4"/>
  <c r="Z52" i="5"/>
  <c r="Z53" i="5"/>
  <c r="Z54" i="5"/>
  <c r="Z55" i="5"/>
  <c r="Z56" i="5"/>
  <c r="Z57" i="5"/>
  <c r="Z58" i="5"/>
  <c r="Y52" i="5"/>
  <c r="Y53" i="5"/>
  <c r="Y54" i="5"/>
  <c r="Y55" i="5"/>
  <c r="Y56" i="5"/>
  <c r="Y57" i="5"/>
  <c r="Y58" i="5"/>
  <c r="I113" i="6" l="1"/>
  <c r="I114" i="6"/>
  <c r="I115" i="6"/>
  <c r="I116" i="6"/>
  <c r="I117" i="6"/>
  <c r="I118" i="6"/>
  <c r="I119" i="6"/>
  <c r="I120" i="6"/>
  <c r="I121" i="6"/>
  <c r="I122" i="6"/>
  <c r="I123" i="6"/>
  <c r="I124" i="6"/>
  <c r="I126" i="6"/>
  <c r="I127" i="6"/>
  <c r="I128" i="6"/>
  <c r="I129" i="6"/>
  <c r="I130" i="6"/>
  <c r="I131" i="6"/>
  <c r="I132" i="6"/>
  <c r="I133" i="6"/>
  <c r="I134" i="6"/>
  <c r="I135" i="6"/>
  <c r="H118" i="6"/>
  <c r="H119" i="6"/>
  <c r="H120" i="6"/>
  <c r="H121" i="6"/>
  <c r="H122" i="6"/>
  <c r="H123" i="6"/>
  <c r="H124" i="6"/>
  <c r="H125" i="6"/>
  <c r="H126" i="6"/>
  <c r="H127" i="6"/>
  <c r="Z102" i="8"/>
  <c r="Z103" i="8"/>
  <c r="Z104" i="8"/>
  <c r="Z105" i="8"/>
  <c r="Y102" i="8"/>
  <c r="Y103" i="8"/>
  <c r="Y104" i="8"/>
  <c r="Y105" i="8"/>
  <c r="E112" i="6"/>
  <c r="Y38" i="5"/>
  <c r="Z38" i="5"/>
  <c r="Y39" i="5"/>
  <c r="Z39" i="5"/>
  <c r="Y40" i="5"/>
  <c r="Z40" i="5"/>
  <c r="Y41" i="5"/>
  <c r="Z41" i="5"/>
  <c r="Y42" i="5"/>
  <c r="Z42" i="5"/>
  <c r="Y43" i="5"/>
  <c r="Z43" i="5"/>
  <c r="Y44" i="5"/>
  <c r="Z44" i="5"/>
  <c r="Y45" i="5"/>
  <c r="Z45" i="5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Z98" i="4"/>
  <c r="Y98" i="4"/>
  <c r="Z103" i="4"/>
  <c r="Z104" i="4"/>
  <c r="Y103" i="4"/>
  <c r="Y104" i="4"/>
  <c r="Z103" i="1"/>
  <c r="Z104" i="1"/>
  <c r="Y103" i="1"/>
  <c r="Y104" i="1"/>
  <c r="Z46" i="5"/>
  <c r="Z51" i="5"/>
  <c r="Y46" i="5"/>
  <c r="Y51" i="5"/>
  <c r="D49" i="6" l="1"/>
  <c r="D50" i="6"/>
  <c r="D51" i="6"/>
  <c r="D52" i="6"/>
  <c r="D53" i="6"/>
  <c r="D54" i="6"/>
  <c r="D55" i="6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Y95" i="9"/>
  <c r="Y96" i="9"/>
  <c r="Y97" i="9"/>
  <c r="Y98" i="9"/>
  <c r="Y99" i="9"/>
  <c r="Y100" i="9"/>
  <c r="Y101" i="9"/>
  <c r="Y102" i="9"/>
  <c r="Y103" i="9"/>
  <c r="Y104" i="9"/>
  <c r="Y105" i="9"/>
  <c r="Y106" i="9"/>
  <c r="Z92" i="8"/>
  <c r="Z93" i="8"/>
  <c r="Z94" i="8"/>
  <c r="Z95" i="8"/>
  <c r="Z96" i="8"/>
  <c r="Z97" i="8"/>
  <c r="Z98" i="8"/>
  <c r="Z99" i="8"/>
  <c r="Z100" i="8"/>
  <c r="Z101" i="8"/>
  <c r="Y92" i="8"/>
  <c r="Y93" i="8"/>
  <c r="Y94" i="8"/>
  <c r="Y95" i="8"/>
  <c r="Y96" i="8"/>
  <c r="Y97" i="8"/>
  <c r="Y98" i="8"/>
  <c r="Y99" i="8"/>
  <c r="Y100" i="8"/>
  <c r="Y101" i="8"/>
  <c r="Z87" i="9" l="1"/>
  <c r="Z88" i="9"/>
  <c r="Z89" i="9"/>
  <c r="Z90" i="9"/>
  <c r="Z91" i="9"/>
  <c r="Z92" i="9"/>
  <c r="Z93" i="9"/>
  <c r="Z94" i="9"/>
  <c r="Y87" i="9"/>
  <c r="Y88" i="9"/>
  <c r="Y89" i="9"/>
  <c r="Y90" i="9"/>
  <c r="Y91" i="9"/>
  <c r="Y92" i="9"/>
  <c r="Y93" i="9"/>
  <c r="Y94" i="9"/>
  <c r="Z90" i="8"/>
  <c r="Z91" i="8"/>
  <c r="Y90" i="8"/>
  <c r="Y91" i="8"/>
  <c r="F112" i="6"/>
  <c r="Z97" i="4"/>
  <c r="Z99" i="4"/>
  <c r="Z100" i="4"/>
  <c r="Z101" i="4"/>
  <c r="Z102" i="4"/>
  <c r="Y97" i="4"/>
  <c r="Y99" i="4"/>
  <c r="Y100" i="4"/>
  <c r="Y101" i="4"/>
  <c r="Y102" i="4"/>
  <c r="D56" i="6" l="1"/>
  <c r="D48" i="6"/>
  <c r="D47" i="6"/>
  <c r="D46" i="6"/>
  <c r="D45" i="6"/>
  <c r="D44" i="6"/>
  <c r="D43" i="6"/>
  <c r="D42" i="6"/>
  <c r="D41" i="6"/>
  <c r="D40" i="6"/>
  <c r="D39" i="6"/>
  <c r="D38" i="6"/>
  <c r="D37" i="6"/>
  <c r="Z28" i="5"/>
  <c r="Z29" i="5"/>
  <c r="Z30" i="5"/>
  <c r="Z31" i="5"/>
  <c r="Z32" i="5"/>
  <c r="Z33" i="5"/>
  <c r="Z34" i="5"/>
  <c r="Z35" i="5"/>
  <c r="Z27" i="5"/>
  <c r="Y28" i="5"/>
  <c r="Y29" i="5"/>
  <c r="Y30" i="5"/>
  <c r="Y31" i="5"/>
  <c r="Y32" i="5"/>
  <c r="Y33" i="5"/>
  <c r="Y34" i="5"/>
  <c r="Y35" i="5"/>
  <c r="Y27" i="5"/>
  <c r="I112" i="6" l="1"/>
  <c r="Z82" i="9"/>
  <c r="Z83" i="9"/>
  <c r="Z84" i="9"/>
  <c r="Z85" i="9"/>
  <c r="Z86" i="9"/>
  <c r="Y82" i="9"/>
  <c r="Y83" i="9"/>
  <c r="Y84" i="9"/>
  <c r="Y85" i="9"/>
  <c r="Y86" i="9"/>
  <c r="Z83" i="8"/>
  <c r="Z84" i="8"/>
  <c r="Z85" i="8"/>
  <c r="Z86" i="8"/>
  <c r="Z87" i="8"/>
  <c r="Z88" i="8"/>
  <c r="Z89" i="8"/>
  <c r="Y83" i="8"/>
  <c r="Y84" i="8"/>
  <c r="Y85" i="8"/>
  <c r="Y86" i="8"/>
  <c r="Y87" i="8"/>
  <c r="Y88" i="8"/>
  <c r="Y89" i="8"/>
  <c r="Z79" i="8"/>
  <c r="Z80" i="8"/>
  <c r="Z81" i="8"/>
  <c r="Z82" i="8"/>
  <c r="Y79" i="8"/>
  <c r="Y80" i="8"/>
  <c r="Y81" i="8"/>
  <c r="Y82" i="8"/>
  <c r="Y91" i="4"/>
  <c r="Y92" i="4"/>
  <c r="Y93" i="4"/>
  <c r="Y94" i="4"/>
  <c r="Y95" i="4"/>
  <c r="Y96" i="4"/>
  <c r="Z87" i="4"/>
  <c r="Z88" i="4"/>
  <c r="Z89" i="4"/>
  <c r="Z90" i="4"/>
  <c r="Z91" i="4"/>
  <c r="Z92" i="4"/>
  <c r="Z93" i="4"/>
  <c r="Z94" i="4"/>
  <c r="Z95" i="4"/>
  <c r="Z96" i="4"/>
  <c r="Y87" i="4"/>
  <c r="Y88" i="4"/>
  <c r="Y89" i="4"/>
  <c r="Y90" i="4"/>
  <c r="H112" i="6"/>
  <c r="Y75" i="1"/>
  <c r="Z80" i="1"/>
  <c r="Y80" i="1"/>
  <c r="Z71" i="7" l="1"/>
  <c r="Z72" i="7"/>
  <c r="Z73" i="7"/>
  <c r="Z74" i="7"/>
  <c r="Z75" i="7"/>
  <c r="Z76" i="7"/>
  <c r="Y73" i="7"/>
  <c r="Y74" i="7"/>
  <c r="Y75" i="7"/>
  <c r="Y76" i="7"/>
  <c r="Z69" i="9" l="1"/>
  <c r="Z70" i="9"/>
  <c r="Z71" i="9"/>
  <c r="Z72" i="9"/>
  <c r="Z73" i="9"/>
  <c r="Z74" i="9"/>
  <c r="Z75" i="9"/>
  <c r="Z76" i="9"/>
  <c r="Z77" i="9"/>
  <c r="Y69" i="9"/>
  <c r="Y70" i="9"/>
  <c r="Y71" i="9"/>
  <c r="Y72" i="9"/>
  <c r="Y73" i="9"/>
  <c r="Y74" i="9"/>
  <c r="Y75" i="9"/>
  <c r="Y76" i="9"/>
  <c r="Y77" i="9"/>
  <c r="Z78" i="8"/>
  <c r="Y78" i="8"/>
  <c r="Z70" i="8"/>
  <c r="Z71" i="8"/>
  <c r="Z72" i="8"/>
  <c r="Z73" i="8"/>
  <c r="Y70" i="8"/>
  <c r="Y71" i="8"/>
  <c r="Y72" i="8"/>
  <c r="Y73" i="8"/>
  <c r="Z83" i="4" l="1"/>
  <c r="Z84" i="4"/>
  <c r="Z85" i="4"/>
  <c r="Z86" i="4"/>
  <c r="Y83" i="4"/>
  <c r="Y84" i="4"/>
  <c r="Y85" i="4"/>
  <c r="Y86" i="4"/>
  <c r="Z70" i="1"/>
  <c r="Z71" i="1"/>
  <c r="Z72" i="1"/>
  <c r="Z73" i="1"/>
  <c r="Z74" i="1"/>
  <c r="Z75" i="1"/>
  <c r="Y70" i="1"/>
  <c r="Y71" i="1"/>
  <c r="Y72" i="1"/>
  <c r="Y73" i="1"/>
  <c r="Y74" i="1"/>
  <c r="Z67" i="8" l="1"/>
  <c r="Z68" i="8"/>
  <c r="Z69" i="8"/>
  <c r="Y67" i="8"/>
  <c r="Y68" i="8"/>
  <c r="Y69" i="8"/>
  <c r="Z64" i="9"/>
  <c r="Z65" i="9"/>
  <c r="Z66" i="9"/>
  <c r="Z67" i="9"/>
  <c r="Z68" i="9"/>
  <c r="Z63" i="9"/>
  <c r="Y64" i="9"/>
  <c r="Y65" i="9"/>
  <c r="Y66" i="9"/>
  <c r="Y67" i="9"/>
  <c r="Y68" i="9"/>
  <c r="Y63" i="9"/>
  <c r="Z64" i="7"/>
  <c r="Z65" i="7"/>
  <c r="Z66" i="7"/>
  <c r="Z67" i="7"/>
  <c r="Z68" i="7"/>
  <c r="Z69" i="7"/>
  <c r="Z70" i="7"/>
  <c r="Z63" i="7"/>
  <c r="Y64" i="7"/>
  <c r="Y65" i="7"/>
  <c r="Y66" i="7"/>
  <c r="Y67" i="7"/>
  <c r="Y68" i="7"/>
  <c r="Y69" i="7"/>
  <c r="Y70" i="7"/>
  <c r="Y71" i="7"/>
  <c r="Y72" i="7"/>
  <c r="Y63" i="7"/>
  <c r="Z76" i="4"/>
  <c r="Z77" i="4"/>
  <c r="Z78" i="4"/>
  <c r="Z79" i="4"/>
  <c r="Z80" i="4"/>
  <c r="Z81" i="4"/>
  <c r="Z82" i="4"/>
  <c r="Y76" i="4"/>
  <c r="Y77" i="4"/>
  <c r="Y78" i="4"/>
  <c r="Y79" i="4"/>
  <c r="Y80" i="4"/>
  <c r="Y81" i="4"/>
  <c r="Y82" i="4"/>
  <c r="Z60" i="8" l="1"/>
  <c r="Z61" i="8"/>
  <c r="Z62" i="8"/>
  <c r="Z63" i="8"/>
  <c r="Z64" i="8"/>
  <c r="Z65" i="8"/>
  <c r="Z66" i="8"/>
  <c r="Z59" i="8"/>
  <c r="Y60" i="8"/>
  <c r="Y61" i="8"/>
  <c r="Y62" i="8"/>
  <c r="Y63" i="8"/>
  <c r="Y64" i="8"/>
  <c r="Y65" i="8"/>
  <c r="Y66" i="8"/>
  <c r="Y59" i="8"/>
  <c r="Z54" i="8"/>
  <c r="Y54" i="8"/>
  <c r="Z75" i="4"/>
  <c r="Y75" i="4"/>
  <c r="Z62" i="1"/>
  <c r="Z63" i="1"/>
  <c r="Z64" i="1"/>
  <c r="Z65" i="1"/>
  <c r="Z66" i="1"/>
  <c r="Z67" i="1"/>
  <c r="Z68" i="1"/>
  <c r="Z69" i="1"/>
  <c r="Z61" i="1"/>
  <c r="Y62" i="1"/>
  <c r="Y63" i="1"/>
  <c r="Y64" i="1"/>
  <c r="Y65" i="1"/>
  <c r="Y66" i="1"/>
  <c r="Y67" i="1"/>
  <c r="Y68" i="1"/>
  <c r="Y69" i="1"/>
  <c r="Y61" i="1"/>
  <c r="Z60" i="4"/>
  <c r="Z61" i="4"/>
  <c r="Z62" i="4"/>
  <c r="Z63" i="4"/>
  <c r="Z64" i="4"/>
  <c r="Z65" i="4"/>
  <c r="Z66" i="4"/>
  <c r="Z67" i="4"/>
  <c r="Z68" i="4"/>
  <c r="Z69" i="4"/>
  <c r="Z70" i="4"/>
  <c r="Z59" i="4"/>
  <c r="Y60" i="4"/>
  <c r="Y61" i="4"/>
  <c r="Y62" i="4"/>
  <c r="Y63" i="4"/>
  <c r="Y64" i="4"/>
  <c r="Y65" i="4"/>
  <c r="Y66" i="4"/>
  <c r="Y67" i="4"/>
  <c r="Y68" i="4"/>
  <c r="Y69" i="4"/>
  <c r="Y70" i="4"/>
  <c r="Y59" i="4"/>
  <c r="Z55" i="9"/>
  <c r="Z56" i="9"/>
  <c r="Z57" i="9"/>
  <c r="Z58" i="9"/>
  <c r="Y55" i="9"/>
  <c r="Y56" i="9"/>
  <c r="Y57" i="9"/>
  <c r="Y58" i="9"/>
  <c r="Z54" i="7"/>
  <c r="Z55" i="7"/>
  <c r="Z56" i="7"/>
  <c r="Z57" i="7"/>
  <c r="Z58" i="7"/>
  <c r="Y54" i="7"/>
  <c r="Y55" i="7"/>
  <c r="Y56" i="7"/>
  <c r="Y57" i="7"/>
  <c r="Y58" i="7"/>
  <c r="Z51" i="4"/>
  <c r="Z52" i="4"/>
  <c r="Z53" i="4"/>
  <c r="Z54" i="4"/>
  <c r="Y51" i="4"/>
  <c r="Y52" i="4"/>
  <c r="Y53" i="4"/>
  <c r="Y54" i="4"/>
  <c r="Z49" i="1"/>
  <c r="Z50" i="1"/>
  <c r="Z51" i="1"/>
  <c r="Z52" i="1"/>
  <c r="Z53" i="1"/>
  <c r="Z54" i="1"/>
  <c r="Z55" i="1"/>
  <c r="Z56" i="1"/>
  <c r="Y49" i="1"/>
  <c r="Y50" i="1"/>
  <c r="Y51" i="1"/>
  <c r="Y52" i="1"/>
  <c r="Y53" i="1"/>
  <c r="Y54" i="1"/>
  <c r="Y55" i="1"/>
  <c r="Y56" i="1"/>
  <c r="F33" i="6" l="1"/>
  <c r="I30" i="6"/>
  <c r="F27" i="6"/>
  <c r="I29" i="6"/>
  <c r="G28" i="6"/>
  <c r="I28" i="6"/>
  <c r="I27" i="6"/>
  <c r="G27" i="6"/>
  <c r="F26" i="6"/>
  <c r="I26" i="6"/>
  <c r="G26" i="6"/>
  <c r="F25" i="6"/>
  <c r="I25" i="6"/>
  <c r="G25" i="6"/>
  <c r="F24" i="6"/>
  <c r="I24" i="6"/>
  <c r="G24" i="6"/>
  <c r="F23" i="6"/>
  <c r="I23" i="6"/>
  <c r="G23" i="6"/>
  <c r="F22" i="6"/>
  <c r="I22" i="6"/>
  <c r="G22" i="6"/>
  <c r="I21" i="6"/>
  <c r="F21" i="6"/>
  <c r="I20" i="6"/>
  <c r="G21" i="6"/>
  <c r="F20" i="6"/>
  <c r="I19" i="6"/>
  <c r="G20" i="6"/>
  <c r="F19" i="6"/>
  <c r="I18" i="6"/>
  <c r="F18" i="6"/>
  <c r="I17" i="6"/>
  <c r="G19" i="6"/>
  <c r="F17" i="6"/>
  <c r="I16" i="6"/>
  <c r="G18" i="6"/>
  <c r="F16" i="6"/>
  <c r="I15" i="6"/>
  <c r="G17" i="6"/>
  <c r="I14" i="6"/>
  <c r="G16" i="6"/>
  <c r="F15" i="6"/>
  <c r="I13" i="6"/>
  <c r="G15" i="6"/>
  <c r="F14" i="6"/>
  <c r="G14" i="6"/>
  <c r="F13" i="6"/>
  <c r="I12" i="6"/>
  <c r="G13" i="6"/>
  <c r="H12" i="6"/>
  <c r="G12" i="6"/>
  <c r="F12" i="6"/>
  <c r="Z43" i="8" l="1"/>
  <c r="Z44" i="8"/>
  <c r="Z45" i="8"/>
  <c r="Z46" i="8"/>
  <c r="Z47" i="8"/>
  <c r="Z48" i="8"/>
  <c r="Z49" i="8"/>
  <c r="Z50" i="8"/>
  <c r="Z51" i="8"/>
  <c r="Z52" i="8"/>
  <c r="Z53" i="8"/>
  <c r="Y43" i="8"/>
  <c r="Y44" i="8"/>
  <c r="Y45" i="8"/>
  <c r="Y46" i="8"/>
  <c r="Y47" i="8"/>
  <c r="Y48" i="8"/>
  <c r="Y49" i="8"/>
  <c r="Y50" i="8"/>
  <c r="Y51" i="8"/>
  <c r="Y52" i="8"/>
  <c r="Y53" i="8"/>
  <c r="Z45" i="7"/>
  <c r="Z46" i="7"/>
  <c r="Z47" i="7"/>
  <c r="Z48" i="7"/>
  <c r="Z49" i="7"/>
  <c r="Z50" i="7"/>
  <c r="Z51" i="7"/>
  <c r="Z52" i="7"/>
  <c r="Z53" i="7"/>
  <c r="Z44" i="7"/>
  <c r="Y45" i="7"/>
  <c r="Y46" i="7"/>
  <c r="Y47" i="7"/>
  <c r="Y48" i="7"/>
  <c r="Y49" i="7"/>
  <c r="Y50" i="7"/>
  <c r="Y51" i="7"/>
  <c r="Y52" i="7"/>
  <c r="Y53" i="7"/>
  <c r="Y44" i="7"/>
  <c r="Z37" i="7"/>
  <c r="Z38" i="7"/>
  <c r="Z39" i="7"/>
  <c r="Y37" i="7"/>
  <c r="Y38" i="7"/>
  <c r="Y39" i="7"/>
  <c r="Z43" i="4"/>
  <c r="Z44" i="4"/>
  <c r="Z45" i="4"/>
  <c r="Z46" i="4"/>
  <c r="Z47" i="4"/>
  <c r="Z48" i="4"/>
  <c r="Z49" i="4"/>
  <c r="Z50" i="4"/>
  <c r="Y43" i="4"/>
  <c r="Y44" i="4"/>
  <c r="Y45" i="4"/>
  <c r="Y46" i="4"/>
  <c r="Y47" i="4"/>
  <c r="Y48" i="4"/>
  <c r="Y49" i="4"/>
  <c r="Y50" i="4"/>
  <c r="Z35" i="4"/>
  <c r="Z36" i="4"/>
  <c r="Z37" i="4"/>
  <c r="Z38" i="4"/>
  <c r="Y35" i="4"/>
  <c r="Y36" i="4"/>
  <c r="Y37" i="4"/>
  <c r="Y38" i="4"/>
  <c r="Z35" i="1"/>
  <c r="Z36" i="1"/>
  <c r="Z37" i="1"/>
  <c r="Z38" i="1"/>
  <c r="Z39" i="1"/>
  <c r="Y35" i="1"/>
  <c r="Y36" i="1"/>
  <c r="Y37" i="1"/>
  <c r="Y38" i="1"/>
  <c r="Y39" i="1"/>
  <c r="Z42" i="8" l="1"/>
  <c r="Y42" i="8"/>
  <c r="Z33" i="1"/>
  <c r="Z34" i="1"/>
  <c r="Y33" i="1"/>
  <c r="Y34" i="1"/>
  <c r="Z46" i="9" l="1"/>
  <c r="Z47" i="9"/>
  <c r="Z48" i="9"/>
  <c r="Z49" i="9"/>
  <c r="Z50" i="9"/>
  <c r="Z51" i="9"/>
  <c r="Z52" i="9"/>
  <c r="Z53" i="9"/>
  <c r="Z54" i="9"/>
  <c r="Y46" i="9"/>
  <c r="Y47" i="9"/>
  <c r="Y48" i="9"/>
  <c r="Y49" i="9"/>
  <c r="Y50" i="9"/>
  <c r="Y51" i="9"/>
  <c r="Y52" i="9"/>
  <c r="Y53" i="9"/>
  <c r="Y54" i="9"/>
  <c r="Z45" i="9"/>
  <c r="Y45" i="9"/>
  <c r="Z34" i="7"/>
  <c r="Z35" i="7"/>
  <c r="Z36" i="7"/>
  <c r="Y34" i="7"/>
  <c r="Y35" i="7"/>
  <c r="Y36" i="7"/>
  <c r="Z34" i="4"/>
  <c r="Y34" i="4"/>
  <c r="Z44" i="1"/>
  <c r="Z45" i="1"/>
  <c r="Z46" i="1"/>
  <c r="Z47" i="1"/>
  <c r="Z48" i="1"/>
  <c r="Y44" i="1"/>
  <c r="Y45" i="1"/>
  <c r="Y46" i="1"/>
  <c r="Y47" i="1"/>
  <c r="Y48" i="1"/>
  <c r="Z31" i="1"/>
  <c r="Z32" i="1"/>
  <c r="Y31" i="1"/>
  <c r="Y32" i="1"/>
  <c r="Z38" i="9" l="1"/>
  <c r="Z39" i="9"/>
  <c r="Z40" i="9"/>
  <c r="Y39" i="9"/>
  <c r="Y40" i="9"/>
  <c r="Z27" i="9" l="1"/>
  <c r="Z28" i="9"/>
  <c r="Z29" i="9"/>
  <c r="Z30" i="9"/>
  <c r="Z31" i="9"/>
  <c r="Z32" i="9"/>
  <c r="Z33" i="9"/>
  <c r="Z34" i="9"/>
  <c r="Z35" i="9"/>
  <c r="Z36" i="9"/>
  <c r="Z37" i="9"/>
  <c r="Y27" i="9"/>
  <c r="Y28" i="9"/>
  <c r="Y29" i="9"/>
  <c r="Y30" i="9"/>
  <c r="Y31" i="9"/>
  <c r="Y32" i="9"/>
  <c r="Y33" i="9"/>
  <c r="Y34" i="9"/>
  <c r="Y35" i="9"/>
  <c r="Y36" i="9"/>
  <c r="Y37" i="9"/>
  <c r="Y38" i="9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Z26" i="7"/>
  <c r="Z27" i="7"/>
  <c r="Z28" i="7"/>
  <c r="Z29" i="7"/>
  <c r="Z30" i="7"/>
  <c r="Z31" i="7"/>
  <c r="Z32" i="7"/>
  <c r="Z33" i="7"/>
  <c r="Y26" i="7"/>
  <c r="Y27" i="7"/>
  <c r="Y28" i="7"/>
  <c r="Y29" i="7"/>
  <c r="Y30" i="7"/>
  <c r="Y31" i="7"/>
  <c r="Y32" i="7"/>
  <c r="Y33" i="7"/>
  <c r="Z24" i="4"/>
  <c r="Z25" i="4"/>
  <c r="Z26" i="4"/>
  <c r="Z27" i="4"/>
  <c r="Z28" i="4"/>
  <c r="Z29" i="4"/>
  <c r="Z30" i="4"/>
  <c r="Z31" i="4"/>
  <c r="Z32" i="4"/>
  <c r="Z33" i="4"/>
  <c r="Y24" i="4"/>
  <c r="Y25" i="4"/>
  <c r="Y26" i="4"/>
  <c r="Y27" i="4"/>
  <c r="Y28" i="4"/>
  <c r="Y29" i="4"/>
  <c r="Y30" i="4"/>
  <c r="Y31" i="4"/>
  <c r="Y32" i="4"/>
  <c r="Y33" i="4"/>
  <c r="Z22" i="1"/>
  <c r="Z23" i="1"/>
  <c r="Z24" i="1"/>
  <c r="Z25" i="1"/>
  <c r="Z26" i="1"/>
  <c r="Z27" i="1"/>
  <c r="Z28" i="1"/>
  <c r="Z29" i="1"/>
  <c r="Z30" i="1"/>
  <c r="Y22" i="1"/>
  <c r="Y23" i="1"/>
  <c r="Y24" i="1"/>
  <c r="Y25" i="1"/>
  <c r="Y26" i="1"/>
  <c r="Y27" i="1"/>
  <c r="Y28" i="1"/>
  <c r="Y29" i="1"/>
  <c r="Y30" i="1"/>
  <c r="Z21" i="1"/>
  <c r="Y21" i="1"/>
  <c r="Z19" i="5"/>
  <c r="Z20" i="5"/>
  <c r="Z21" i="5"/>
  <c r="Z22" i="5"/>
  <c r="Y19" i="5"/>
  <c r="Y20" i="5"/>
  <c r="Y21" i="5"/>
  <c r="Y22" i="5"/>
  <c r="Z26" i="9" l="1"/>
  <c r="Y26" i="9"/>
  <c r="Z24" i="8"/>
  <c r="Y24" i="8"/>
  <c r="Z23" i="4"/>
  <c r="Y23" i="4"/>
  <c r="Y15" i="4"/>
  <c r="Z20" i="9"/>
  <c r="Z21" i="9"/>
  <c r="Y20" i="9"/>
  <c r="Y21" i="9"/>
  <c r="Z12" i="5"/>
  <c r="Z13" i="5"/>
  <c r="Z14" i="5"/>
  <c r="Z15" i="5"/>
  <c r="Z16" i="5"/>
  <c r="Z17" i="5"/>
  <c r="Z18" i="5"/>
  <c r="Y12" i="5"/>
  <c r="Y13" i="5"/>
  <c r="Y14" i="5"/>
  <c r="Y15" i="5"/>
  <c r="Y16" i="5"/>
  <c r="Y17" i="5"/>
  <c r="Y18" i="5"/>
  <c r="Y3" i="9" l="1"/>
  <c r="Y4" i="9"/>
  <c r="Y5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4" i="4"/>
  <c r="Y5" i="4"/>
  <c r="Y6" i="4"/>
  <c r="Y7" i="4"/>
  <c r="Y8" i="4"/>
  <c r="Y9" i="4"/>
  <c r="Y10" i="4"/>
  <c r="Y11" i="4"/>
  <c r="Y12" i="4"/>
  <c r="Y13" i="4"/>
  <c r="Y14" i="4"/>
  <c r="Y16" i="4"/>
  <c r="Y17" i="4"/>
  <c r="Y3" i="1"/>
  <c r="Y4" i="1"/>
  <c r="Y5" i="1"/>
  <c r="Y6" i="1"/>
  <c r="Y7" i="1"/>
  <c r="Y8" i="1"/>
  <c r="Y9" i="1"/>
  <c r="Y10" i="1"/>
  <c r="Y11" i="1"/>
  <c r="Y13" i="1"/>
  <c r="Y14" i="1"/>
  <c r="Y15" i="1"/>
  <c r="Y16" i="1"/>
  <c r="Y11" i="7"/>
  <c r="Y12" i="7"/>
  <c r="Y13" i="7"/>
  <c r="Y14" i="7"/>
  <c r="Y15" i="7"/>
  <c r="Y16" i="7"/>
  <c r="Y17" i="7"/>
  <c r="Y18" i="7"/>
  <c r="Y19" i="7"/>
  <c r="Y25" i="7"/>
  <c r="Y10" i="7"/>
  <c r="Z19" i="9" l="1"/>
  <c r="Z18" i="9"/>
  <c r="Z17" i="9"/>
  <c r="Z16" i="9"/>
  <c r="Z15" i="9"/>
  <c r="Z14" i="9"/>
  <c r="Z13" i="9"/>
  <c r="Z12" i="9"/>
  <c r="Z11" i="9"/>
  <c r="Z10" i="9"/>
  <c r="Z9" i="9"/>
  <c r="Z8" i="9"/>
  <c r="Z7" i="9"/>
  <c r="Z6" i="9"/>
  <c r="Z5" i="9"/>
  <c r="Z4" i="9"/>
  <c r="Z3" i="9"/>
  <c r="Z3" i="8"/>
  <c r="Z25" i="7"/>
  <c r="Z19" i="7"/>
  <c r="Z18" i="7"/>
  <c r="Z17" i="7"/>
  <c r="Z16" i="7"/>
  <c r="Z15" i="7"/>
  <c r="Z14" i="7"/>
  <c r="Z13" i="7"/>
  <c r="Z12" i="7"/>
  <c r="Z11" i="7"/>
  <c r="Z10" i="7"/>
  <c r="Z9" i="7"/>
  <c r="Z8" i="7"/>
  <c r="Z7" i="7"/>
  <c r="Z6" i="7"/>
  <c r="Z5" i="7"/>
  <c r="Z4" i="7"/>
  <c r="Z3" i="7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Z4" i="4"/>
  <c r="Z3" i="4"/>
  <c r="Z16" i="1"/>
  <c r="Z15" i="1"/>
  <c r="Z14" i="1"/>
  <c r="Z13" i="1"/>
  <c r="Z11" i="1"/>
  <c r="Z10" i="1"/>
  <c r="Z9" i="1"/>
  <c r="Z8" i="1"/>
  <c r="Z7" i="1"/>
  <c r="Z6" i="1"/>
  <c r="Z5" i="1"/>
  <c r="Z4" i="1"/>
  <c r="Z3" i="1"/>
  <c r="Z3" i="5"/>
  <c r="Z4" i="5"/>
  <c r="Z5" i="5"/>
  <c r="Z6" i="5"/>
  <c r="Z7" i="5"/>
  <c r="Z8" i="5"/>
  <c r="Z9" i="5"/>
  <c r="Z10" i="5"/>
  <c r="Z11" i="5"/>
  <c r="Y3" i="5"/>
  <c r="Y4" i="5"/>
  <c r="Y5" i="5"/>
  <c r="Y6" i="5"/>
  <c r="Y7" i="5"/>
  <c r="Y8" i="5"/>
  <c r="Y9" i="5"/>
  <c r="Y10" i="5"/>
  <c r="Y11" i="5"/>
  <c r="Y3" i="8" l="1"/>
  <c r="Y4" i="7" l="1"/>
  <c r="Y5" i="7"/>
  <c r="Y6" i="7"/>
  <c r="Y7" i="7"/>
  <c r="Y8" i="7"/>
  <c r="Y9" i="7"/>
  <c r="Y3" i="7"/>
  <c r="Y3" i="4"/>
</calcChain>
</file>

<file path=xl/comments1.xml><?xml version="1.0" encoding="utf-8"?>
<comments xmlns="http://schemas.openxmlformats.org/spreadsheetml/2006/main">
  <authors>
    <author>Karmen Louise Ngatai</author>
  </authors>
  <commentList>
    <comment ref="I209" authorId="0">
      <text>
        <r>
          <rPr>
            <b/>
            <sz val="9"/>
            <color indexed="81"/>
            <rFont val="Tahoma"/>
            <family val="2"/>
          </rPr>
          <t>Karmen Louise Ngatai:</t>
        </r>
        <r>
          <rPr>
            <sz val="9"/>
            <color indexed="81"/>
            <rFont val="Tahoma"/>
            <family val="2"/>
          </rPr>
          <t xml:space="preserve">
New data layout
</t>
        </r>
      </text>
    </comment>
  </commentList>
</comments>
</file>

<file path=xl/sharedStrings.xml><?xml version="1.0" encoding="utf-8"?>
<sst xmlns="http://schemas.openxmlformats.org/spreadsheetml/2006/main" count="3141" uniqueCount="167">
  <si>
    <t>Hen</t>
  </si>
  <si>
    <t>Condition</t>
  </si>
  <si>
    <t>L Forced Trials</t>
  </si>
  <si>
    <t>R Forced Trials</t>
  </si>
  <si>
    <t>L Ch Trial</t>
  </si>
  <si>
    <t>R Ch Trial</t>
  </si>
  <si>
    <t>Rfts L Forced</t>
  </si>
  <si>
    <t>Rfts R Forced</t>
  </si>
  <si>
    <t>Rfts L Ch</t>
  </si>
  <si>
    <t>Rfts R Ch</t>
  </si>
  <si>
    <t>FT Pecks L1</t>
  </si>
  <si>
    <t>FT Pecks L2</t>
  </si>
  <si>
    <t>FT Pecks R1</t>
  </si>
  <si>
    <t>FT Pecks R2</t>
  </si>
  <si>
    <t>Latency R Forced</t>
  </si>
  <si>
    <t>Latency R Ch</t>
  </si>
  <si>
    <t>Time</t>
  </si>
  <si>
    <t>Eat Time</t>
  </si>
  <si>
    <t>Rfts Not Eaten</t>
  </si>
  <si>
    <t>ITI Pecks</t>
  </si>
  <si>
    <t>Illegal Pecks</t>
  </si>
  <si>
    <t>Latency   L Forced</t>
  </si>
  <si>
    <t>Latency   L Ch</t>
  </si>
  <si>
    <t>12-1</t>
  </si>
  <si>
    <t>12-2</t>
  </si>
  <si>
    <t>12-3</t>
  </si>
  <si>
    <t>12-4</t>
  </si>
  <si>
    <t>12-5</t>
  </si>
  <si>
    <t>12-6</t>
  </si>
  <si>
    <t>Session</t>
  </si>
  <si>
    <t>Total Trials</t>
  </si>
  <si>
    <t xml:space="preserve"> </t>
  </si>
  <si>
    <t>Total Rfts</t>
  </si>
  <si>
    <t/>
  </si>
  <si>
    <t>C.Sessions</t>
  </si>
  <si>
    <t>Date Started</t>
  </si>
  <si>
    <t>N# Sessions</t>
  </si>
  <si>
    <t>P (rf) = 0.2</t>
  </si>
  <si>
    <t>P (rf) = 0.5</t>
  </si>
  <si>
    <t>8 x 50% rfts</t>
  </si>
  <si>
    <t>32 x 50% rfts</t>
  </si>
  <si>
    <t>Main 2</t>
  </si>
  <si>
    <t>Main 1</t>
  </si>
  <si>
    <t>Main 3</t>
  </si>
  <si>
    <t>Main 5</t>
  </si>
  <si>
    <t>Consec Sessions</t>
  </si>
  <si>
    <t>Date Finished</t>
  </si>
  <si>
    <t>NOTES</t>
  </si>
  <si>
    <t>12.1 was NRL during this period.  Officially started on 10/12.  Only 9 data points gained where she was in weight range.</t>
  </si>
  <si>
    <t>(F/F + G)</t>
  </si>
  <si>
    <t>(G/G + F)</t>
  </si>
  <si>
    <t>LEFT KEY</t>
  </si>
  <si>
    <t>RIGHT KEY</t>
  </si>
  <si>
    <t>Extention 5 (Main 10)</t>
  </si>
  <si>
    <t>Stagner &amp; Zentall (2010) Choice Trials</t>
  </si>
  <si>
    <t>Main Condition (Stagner &amp; Zentall, 2010)</t>
  </si>
  <si>
    <t>a x b = c</t>
  </si>
  <si>
    <t>a</t>
  </si>
  <si>
    <t>b</t>
  </si>
  <si>
    <t>c</t>
  </si>
  <si>
    <t>Rnd</t>
  </si>
  <si>
    <t xml:space="preserve">c / a = </t>
  </si>
  <si>
    <t>Main 4A</t>
  </si>
  <si>
    <t>Main 4B</t>
  </si>
  <si>
    <t>Extention of Stagner &amp; Zentall (2010) Choice Trials</t>
  </si>
  <si>
    <t>Extention 1 (Main 7)</t>
  </si>
  <si>
    <t>Extention 1 (Main 7a)</t>
  </si>
  <si>
    <t>Extention 1 (Main 7b)</t>
  </si>
  <si>
    <t>Extention 1 (Main 7c)</t>
  </si>
  <si>
    <t>Extention 2 (Main 8)</t>
  </si>
  <si>
    <t>Extention 2 (Main 8a)</t>
  </si>
  <si>
    <t>Extention 2 (Main 8b)</t>
  </si>
  <si>
    <t>Extention 2 (Main 8c)</t>
  </si>
  <si>
    <t>WON'T USE THIS EXTENTION</t>
  </si>
  <si>
    <t>Extention 3</t>
  </si>
  <si>
    <t>Extention 4 (Main 9)</t>
  </si>
  <si>
    <t>Extention 4 (Main 9a)</t>
  </si>
  <si>
    <t>Extention 4 (Main 9b)</t>
  </si>
  <si>
    <t>Extention 4 (Main 9c)</t>
  </si>
  <si>
    <t>Extention 5 (Main 10a)</t>
  </si>
  <si>
    <t>Extention 5 (Main 10b)</t>
  </si>
  <si>
    <t>Extention 5 (Main 10c)</t>
  </si>
  <si>
    <t>Main 4a</t>
  </si>
  <si>
    <t>Main 4b</t>
  </si>
  <si>
    <t>Ext1 - Main7</t>
  </si>
  <si>
    <t>New DATA FORMAT</t>
  </si>
  <si>
    <t>F L1 Rft</t>
  </si>
  <si>
    <t>F L2 Rft</t>
  </si>
  <si>
    <t>F R2 Rft</t>
  </si>
  <si>
    <t>F R1 Rft</t>
  </si>
  <si>
    <t>Ch L1 Rft</t>
  </si>
  <si>
    <t>Ch L2 Rft</t>
  </si>
  <si>
    <t>Ch R1 Rft</t>
  </si>
  <si>
    <t>Ch R2 rft</t>
  </si>
  <si>
    <t>12.3 FINSHED EXPERIMENT</t>
  </si>
  <si>
    <t>12.2 FINSHED EXPERIMENT</t>
  </si>
  <si>
    <t>Experimental Conditions 1 - 6 (Replication Series)</t>
  </si>
  <si>
    <t>Experimental Conditions 7-11 (Reliable Stimuli Series)</t>
  </si>
  <si>
    <t>12.4 FINSHED EXPERIMENT</t>
  </si>
  <si>
    <t>12.6 FINSHED EXPERIMENT</t>
  </si>
  <si>
    <t>12.5 FINSHED EXPERIMENT</t>
  </si>
  <si>
    <t>Experimental Conditions 12 &amp; 13 (Controls for Bias Series)</t>
  </si>
  <si>
    <t>CONDITION 1</t>
  </si>
  <si>
    <t>CONDITION 2 (Reversed Sides)</t>
  </si>
  <si>
    <t>CONDITION 3 (Reversed Colour and Contingencies)</t>
  </si>
  <si>
    <t>CONDITION 4 (Reversed Sides)</t>
  </si>
  <si>
    <t>CONDITION 5 (Left-Key, 50/50)</t>
  </si>
  <si>
    <t>CONDITION 5 (Cont'd)</t>
  </si>
  <si>
    <t xml:space="preserve">CONDITION 6 (Reversed Colour and Contingencies) </t>
  </si>
  <si>
    <t>CONDITION 7 - 7:1 R/G-L</t>
  </si>
  <si>
    <t>CONDITION 8 - 8:0 R/G - L</t>
  </si>
  <si>
    <t>CONDITION 9 - 6:2 R/G - L</t>
  </si>
  <si>
    <t>CONDITION 10 - 5:3 R/G - L</t>
  </si>
  <si>
    <t>CONDITION 11 - 4:4 R/G L</t>
  </si>
  <si>
    <t>CONDITION 12 - R 8:0 Bl/Ye</t>
  </si>
  <si>
    <t>CONDITION 13 - R 4:4 Bl/Ye</t>
  </si>
  <si>
    <t>12.1 FINSHED EXPERIMENT</t>
  </si>
  <si>
    <t>CONDITION 7 (Cont'd) - 7:1 R/G-L</t>
  </si>
  <si>
    <t>Choice Trials Condition 1 (Rd/Gn - L)</t>
  </si>
  <si>
    <t>Choice Trials Condition 2 (Rd/Gn - R)                (Reversed Sides)</t>
  </si>
  <si>
    <t>Choice Trials / Condition 3 (Bl/Ye - L )               (Reversed Colour &amp; Contingency)</t>
  </si>
  <si>
    <t>Choice Trials Condition 4 (Bl/Ye - R)                 (Reversed Sides)</t>
  </si>
  <si>
    <t>LEFT-KEY Choice Trials Condition 5 (Bl/Ye - L) (50/50 Colour &amp; Rfts)</t>
  </si>
  <si>
    <t>Choice Trials Condition 6 (Bl/Ye - L) (Colour &amp; Contingency Reversed Sides)</t>
  </si>
  <si>
    <t>Choice Trials Condition 7 (7:1 Rd/Gn - L)</t>
  </si>
  <si>
    <t>Choice Trials Condition 8 (Rd/Gn 8:0 - L)</t>
  </si>
  <si>
    <t>Choice Trials Condition 9 (Rd/Gn 6:2 - L)</t>
  </si>
  <si>
    <t>Choice Trials Condition 10 (Rd/Gn 5:3 - L)</t>
  </si>
  <si>
    <t>Choice Trials Condition 11 (Rd/Gn 4:4 - L)</t>
  </si>
  <si>
    <t>Choice Trials Condition 12 (Bl/Ye 8:0 - R)</t>
  </si>
  <si>
    <t>Choice Trials Condition 13 (Bl/Ye 4:4 - R)</t>
  </si>
  <si>
    <t>Ch R1 rft</t>
  </si>
  <si>
    <t>Percentage of choice responses for the low-probability alternative of 20% reinforcement over a higher, non-discriminative alternative of 50% reinforcement, for each hen during choice-trials, across Conditions 1-13.</t>
  </si>
  <si>
    <t>Session Number</t>
  </si>
  <si>
    <t>Choice-trials only</t>
  </si>
  <si>
    <t>Hen number</t>
  </si>
  <si>
    <t>Number of left-key forced-trials</t>
  </si>
  <si>
    <t>Number of right-key forced-trials</t>
  </si>
  <si>
    <t>Number of left-key choice-trials</t>
  </si>
  <si>
    <t>Number of right-key choice-trials</t>
  </si>
  <si>
    <t>Number of reinforcers provided by left-key during forced-trials</t>
  </si>
  <si>
    <t>Number of reinforcers provided by right-key during forced-trials</t>
  </si>
  <si>
    <t>Number of reinforcers provided by left-key during choice-trials</t>
  </si>
  <si>
    <t>Number of reinforcers provided by right-key during choice-trials</t>
  </si>
  <si>
    <t>Number of pecks during FT period for L1 colour</t>
  </si>
  <si>
    <t>Number of pecks during FT period for L2 colour</t>
  </si>
  <si>
    <t>Number of pecks during FT period for R1 colour</t>
  </si>
  <si>
    <t>Latency to peck right-key during choice-trials</t>
  </si>
  <si>
    <t>Latency to peck left-key during choice-trials</t>
  </si>
  <si>
    <t>Latency to peck left-key during forced-trials</t>
  </si>
  <si>
    <t>Latency to peck right-key during forced-trials</t>
  </si>
  <si>
    <t>Session time</t>
  </si>
  <si>
    <t>Eat time</t>
  </si>
  <si>
    <t>Number of reinforcers not eaten</t>
  </si>
  <si>
    <t>Pecks during ITI period</t>
  </si>
  <si>
    <t>Pecks to darken keys</t>
  </si>
  <si>
    <t>Number of reinforcers collected on L1 colour during forced-trials</t>
  </si>
  <si>
    <t>Number of reinforcers collected on L2 colour during forced-trials</t>
  </si>
  <si>
    <t>Number of reinforcers collected on R1 colour during forced-trials</t>
  </si>
  <si>
    <t>Number of reinforcers collected on R2 colour during forced-trials</t>
  </si>
  <si>
    <t>Number of reinforcers collected on L1 colour during choice-trials</t>
  </si>
  <si>
    <t>Number of reinforcers collected on L2 colour during choice-trials</t>
  </si>
  <si>
    <t>Number of reinforcers collected on R1 colour during choice-trials</t>
  </si>
  <si>
    <t>Number of reinforcers collected on R2 colour during choice-trials</t>
  </si>
  <si>
    <t>Total trials completed by hen</t>
  </si>
  <si>
    <t>Total reinforcers obtained by hen</t>
  </si>
  <si>
    <t>Key for Data Summaries for each 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</si>
</sst>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/mm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FED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5D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993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readingOrder="1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Alignment="1">
      <alignment readingOrder="1"/>
    </xf>
    <xf numFmtId="0" fontId="0" fillId="0" borderId="0" xfId="0" applyAlignment="1">
      <alignment horizontal="center" wrapText="1" readingOrder="1"/>
    </xf>
    <xf numFmtId="0" fontId="0" fillId="0" borderId="0" xfId="0" applyFill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49" fontId="1" fillId="11" borderId="0" xfId="0" applyNumberFormat="1" applyFont="1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0" xfId="0" applyFill="1" applyAlignment="1">
      <alignment horizontal="center" readingOrder="1"/>
    </xf>
    <xf numFmtId="0" fontId="0" fillId="0" borderId="0" xfId="0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wrapText="1" readingOrder="1"/>
    </xf>
    <xf numFmtId="0" fontId="0" fillId="0" borderId="0" xfId="0" applyBorder="1"/>
    <xf numFmtId="0" fontId="0" fillId="0" borderId="5" xfId="0" applyBorder="1"/>
    <xf numFmtId="0" fontId="0" fillId="0" borderId="0" xfId="0" applyFill="1" applyBorder="1" applyAlignment="1">
      <alignment horizontal="center"/>
    </xf>
    <xf numFmtId="0" fontId="0" fillId="0" borderId="12" xfId="0" applyBorder="1"/>
    <xf numFmtId="0" fontId="0" fillId="0" borderId="0" xfId="0" applyFill="1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 applyFill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19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Border="1"/>
    <xf numFmtId="0" fontId="1" fillId="0" borderId="2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17" borderId="7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4" xfId="0" applyBorder="1" applyAlignment="1"/>
    <xf numFmtId="0" fontId="0" fillId="0" borderId="25" xfId="0" applyBorder="1" applyAlignment="1"/>
    <xf numFmtId="0" fontId="0" fillId="0" borderId="0" xfId="0" applyBorder="1" applyAlignment="1"/>
    <xf numFmtId="0" fontId="1" fillId="0" borderId="15" xfId="0" applyFont="1" applyBorder="1" applyAlignment="1">
      <alignment horizontal="center"/>
    </xf>
    <xf numFmtId="9" fontId="0" fillId="0" borderId="0" xfId="0" applyNumberFormat="1"/>
    <xf numFmtId="0" fontId="0" fillId="2" borderId="2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17" borderId="21" xfId="0" applyFill="1" applyBorder="1" applyAlignment="1">
      <alignment horizontal="center"/>
    </xf>
    <xf numFmtId="0" fontId="0" fillId="16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5" xfId="0" applyFont="1" applyBorder="1" applyAlignment="1"/>
    <xf numFmtId="0" fontId="0" fillId="17" borderId="23" xfId="0" applyFill="1" applyBorder="1" applyAlignment="1">
      <alignment horizontal="center"/>
    </xf>
    <xf numFmtId="0" fontId="0" fillId="16" borderId="24" xfId="0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17" borderId="24" xfId="0" applyFill="1" applyBorder="1" applyAlignment="1">
      <alignment horizontal="center"/>
    </xf>
    <xf numFmtId="0" fontId="0" fillId="16" borderId="25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center" readingOrder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wrapText="1" readingOrder="1"/>
    </xf>
    <xf numFmtId="0" fontId="0" fillId="0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1" borderId="0" xfId="0" applyFill="1" applyAlignment="1">
      <alignment horizontal="center"/>
    </xf>
    <xf numFmtId="0" fontId="0" fillId="21" borderId="0" xfId="0" applyFill="1" applyBorder="1" applyAlignment="1">
      <alignment horizontal="center"/>
    </xf>
    <xf numFmtId="0" fontId="0" fillId="23" borderId="0" xfId="0" applyFont="1" applyFill="1" applyBorder="1" applyAlignment="1">
      <alignment horizontal="center" wrapText="1"/>
    </xf>
    <xf numFmtId="1" fontId="0" fillId="0" borderId="0" xfId="0" applyNumberFormat="1" applyFill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0" fillId="13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 readingOrder="1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readingOrder="1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 readingOrder="1"/>
    </xf>
    <xf numFmtId="0" fontId="1" fillId="6" borderId="1" xfId="0" applyFont="1" applyFill="1" applyBorder="1" applyAlignment="1">
      <alignment horizontal="center" wrapText="1" readingOrder="1"/>
    </xf>
    <xf numFmtId="0" fontId="1" fillId="26" borderId="1" xfId="0" applyFont="1" applyFill="1" applyBorder="1" applyAlignment="1">
      <alignment horizontal="center" wrapText="1"/>
    </xf>
    <xf numFmtId="0" fontId="1" fillId="26" borderId="2" xfId="0" applyFont="1" applyFill="1" applyBorder="1" applyAlignment="1">
      <alignment horizontal="center" wrapText="1"/>
    </xf>
    <xf numFmtId="0" fontId="1" fillId="25" borderId="1" xfId="0" applyFont="1" applyFill="1" applyBorder="1" applyAlignment="1">
      <alignment horizontal="center" wrapText="1"/>
    </xf>
    <xf numFmtId="0" fontId="1" fillId="25" borderId="2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" fillId="10" borderId="2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20" borderId="1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24" borderId="1" xfId="0" applyFont="1" applyFill="1" applyBorder="1" applyAlignment="1">
      <alignment horizontal="center" wrapText="1"/>
    </xf>
    <xf numFmtId="0" fontId="1" fillId="24" borderId="2" xfId="0" applyFont="1" applyFill="1" applyBorder="1" applyAlignment="1">
      <alignment horizontal="center" wrapText="1"/>
    </xf>
    <xf numFmtId="0" fontId="1" fillId="22" borderId="1" xfId="0" applyFont="1" applyFill="1" applyBorder="1" applyAlignment="1">
      <alignment horizontal="center" wrapText="1"/>
    </xf>
    <xf numFmtId="0" fontId="1" fillId="22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readingOrder="1"/>
    </xf>
    <xf numFmtId="0" fontId="1" fillId="0" borderId="0" xfId="0" applyFont="1" applyAlignment="1">
      <alignment horizontal="center" readingOrder="1"/>
    </xf>
    <xf numFmtId="0" fontId="1" fillId="18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Alignment="1">
      <alignment horizontal="center" readingOrder="1"/>
    </xf>
    <xf numFmtId="0" fontId="8" fillId="0" borderId="0" xfId="0" applyFont="1" applyFill="1" applyBorder="1" applyAlignment="1">
      <alignment vertical="center"/>
    </xf>
    <xf numFmtId="49" fontId="1" fillId="12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0" fillId="19" borderId="0" xfId="0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1" fillId="26" borderId="1" xfId="0" applyFont="1" applyFill="1" applyBorder="1" applyAlignment="1">
      <alignment horizontal="center" wrapText="1"/>
    </xf>
    <xf numFmtId="0" fontId="1" fillId="26" borderId="2" xfId="0" applyFont="1" applyFill="1" applyBorder="1" applyAlignment="1">
      <alignment horizontal="center" wrapText="1"/>
    </xf>
    <xf numFmtId="0" fontId="1" fillId="25" borderId="1" xfId="0" applyFont="1" applyFill="1" applyBorder="1" applyAlignment="1">
      <alignment horizontal="center" wrapText="1"/>
    </xf>
    <xf numFmtId="0" fontId="1" fillId="25" borderId="2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20" borderId="1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center" wrapText="1"/>
    </xf>
    <xf numFmtId="0" fontId="1" fillId="24" borderId="1" xfId="0" applyFont="1" applyFill="1" applyBorder="1" applyAlignment="1">
      <alignment horizontal="center" wrapText="1"/>
    </xf>
    <xf numFmtId="0" fontId="1" fillId="24" borderId="2" xfId="0" applyFont="1" applyFill="1" applyBorder="1" applyAlignment="1">
      <alignment horizontal="center" wrapText="1"/>
    </xf>
    <xf numFmtId="0" fontId="1" fillId="22" borderId="1" xfId="0" applyFont="1" applyFill="1" applyBorder="1" applyAlignment="1">
      <alignment horizontal="center" wrapText="1"/>
    </xf>
    <xf numFmtId="0" fontId="1" fillId="22" borderId="2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 readingOrder="1"/>
    </xf>
    <xf numFmtId="0" fontId="1" fillId="10" borderId="1" xfId="0" applyFont="1" applyFill="1" applyBorder="1" applyAlignment="1">
      <alignment horizontal="center" wrapText="1" readingOrder="1"/>
    </xf>
    <xf numFmtId="0" fontId="1" fillId="6" borderId="1" xfId="0" applyFont="1" applyFill="1" applyBorder="1" applyAlignment="1">
      <alignment horizontal="center" wrapText="1" readingOrder="1"/>
    </xf>
    <xf numFmtId="0" fontId="1" fillId="18" borderId="2" xfId="0" applyFont="1" applyFill="1" applyBorder="1" applyAlignment="1">
      <alignment horizontal="center" wrapText="1"/>
    </xf>
    <xf numFmtId="0" fontId="1" fillId="18" borderId="1" xfId="0" applyFont="1" applyFill="1" applyBorder="1" applyAlignment="1">
      <alignment horizontal="center" wrapText="1" readingOrder="1"/>
    </xf>
    <xf numFmtId="0" fontId="1" fillId="6" borderId="1" xfId="0" applyFon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center"/>
    </xf>
    <xf numFmtId="0" fontId="7" fillId="23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center" wrapText="1" readingOrder="1"/>
    </xf>
    <xf numFmtId="0" fontId="1" fillId="7" borderId="12" xfId="0" applyFont="1" applyFill="1" applyBorder="1" applyAlignment="1">
      <alignment horizontal="center" vertical="center" wrapText="1" readingOrder="1"/>
    </xf>
    <xf numFmtId="0" fontId="3" fillId="7" borderId="1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readingOrder="1"/>
    </xf>
    <xf numFmtId="0" fontId="1" fillId="8" borderId="11" xfId="0" applyFont="1" applyFill="1" applyBorder="1" applyAlignment="1">
      <alignment horizontal="center" wrapText="1" readingOrder="1"/>
    </xf>
    <xf numFmtId="0" fontId="1" fillId="8" borderId="12" xfId="0" applyFont="1" applyFill="1" applyBorder="1" applyAlignment="1">
      <alignment horizont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1" fillId="9" borderId="12" xfId="0" applyFont="1" applyFill="1" applyBorder="1" applyAlignment="1">
      <alignment horizontal="center" wrapText="1" readingOrder="1"/>
    </xf>
    <xf numFmtId="0" fontId="3" fillId="1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readingOrder="1"/>
    </xf>
    <xf numFmtId="0" fontId="3" fillId="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readingOrder="1"/>
    </xf>
    <xf numFmtId="0" fontId="1" fillId="2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10" borderId="2" xfId="0" applyFont="1" applyFill="1" applyBorder="1" applyAlignment="1">
      <alignment horizontal="center" wrapText="1" readingOrder="1"/>
    </xf>
    <xf numFmtId="0" fontId="1" fillId="18" borderId="2" xfId="0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 wrapText="1" readingOrder="1"/>
    </xf>
    <xf numFmtId="0" fontId="1" fillId="11" borderId="0" xfId="0" applyFont="1" applyFill="1" applyBorder="1" applyAlignment="1">
      <alignment horizontal="center" vertical="center" readingOrder="1"/>
    </xf>
    <xf numFmtId="0" fontId="1" fillId="12" borderId="0" xfId="0" applyFont="1" applyFill="1" applyBorder="1" applyAlignment="1">
      <alignment horizontal="center" vertical="center" wrapText="1" readingOrder="1"/>
    </xf>
    <xf numFmtId="164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 readingOrder="1"/>
    </xf>
    <xf numFmtId="0" fontId="1" fillId="19" borderId="0" xfId="0" applyFont="1" applyFill="1" applyBorder="1" applyAlignment="1">
      <alignment horizontal="center" vertical="center" wrapText="1" readingOrder="1"/>
    </xf>
    <xf numFmtId="0" fontId="1" fillId="21" borderId="0" xfId="0" applyFont="1" applyFill="1" applyBorder="1" applyAlignment="1">
      <alignment horizontal="center" vertical="center" wrapText="1" readingOrder="1"/>
    </xf>
    <xf numFmtId="0" fontId="1" fillId="23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49" fontId="1" fillId="0" borderId="0" xfId="0" applyNumberFormat="1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 vertical="center" wrapText="1" readingOrder="1"/>
    </xf>
    <xf numFmtId="0" fontId="1" fillId="15" borderId="0" xfId="0" applyFont="1" applyFill="1" applyBorder="1" applyAlignment="1">
      <alignment horizontal="center" vertical="center" wrapText="1" readingOrder="1"/>
    </xf>
    <xf numFmtId="0" fontId="1" fillId="13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22" borderId="11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8" fillId="26" borderId="11" xfId="0" applyFont="1" applyFill="1" applyBorder="1" applyAlignment="1">
      <alignment horizontal="center" vertical="center"/>
    </xf>
    <xf numFmtId="0" fontId="8" fillId="26" borderId="12" xfId="0" applyFont="1" applyFill="1" applyBorder="1" applyAlignment="1">
      <alignment horizontal="center" vertical="center"/>
    </xf>
    <xf numFmtId="0" fontId="8" fillId="26" borderId="13" xfId="0" applyFont="1" applyFill="1" applyBorder="1" applyAlignment="1">
      <alignment horizontal="center" vertical="center"/>
    </xf>
    <xf numFmtId="0" fontId="8" fillId="26" borderId="9" xfId="0" applyFont="1" applyFill="1" applyBorder="1" applyAlignment="1">
      <alignment horizontal="center" vertical="center"/>
    </xf>
    <xf numFmtId="0" fontId="8" fillId="26" borderId="0" xfId="0" applyFont="1" applyFill="1" applyBorder="1" applyAlignment="1">
      <alignment horizontal="center" vertical="center"/>
    </xf>
    <xf numFmtId="0" fontId="8" fillId="26" borderId="10" xfId="0" applyFont="1" applyFill="1" applyBorder="1" applyAlignment="1">
      <alignment horizontal="center" vertical="center"/>
    </xf>
    <xf numFmtId="0" fontId="8" fillId="26" borderId="4" xfId="0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6" xfId="0" applyFont="1" applyFill="1" applyBorder="1" applyAlignment="1">
      <alignment horizontal="center" vertical="center"/>
    </xf>
    <xf numFmtId="0" fontId="8" fillId="27" borderId="11" xfId="0" applyFont="1" applyFill="1" applyBorder="1" applyAlignment="1">
      <alignment horizontal="center" vertical="center"/>
    </xf>
    <xf numFmtId="0" fontId="8" fillId="27" borderId="12" xfId="0" applyFont="1" applyFill="1" applyBorder="1" applyAlignment="1">
      <alignment horizontal="center" vertical="center"/>
    </xf>
    <xf numFmtId="0" fontId="8" fillId="27" borderId="13" xfId="0" applyFont="1" applyFill="1" applyBorder="1" applyAlignment="1">
      <alignment horizontal="center" vertical="center"/>
    </xf>
    <xf numFmtId="0" fontId="8" fillId="27" borderId="9" xfId="0" applyFont="1" applyFill="1" applyBorder="1" applyAlignment="1">
      <alignment horizontal="center" vertical="center"/>
    </xf>
    <xf numFmtId="0" fontId="8" fillId="27" borderId="0" xfId="0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center" vertical="center"/>
    </xf>
    <xf numFmtId="0" fontId="8" fillId="27" borderId="4" xfId="0" applyFont="1" applyFill="1" applyBorder="1" applyAlignment="1">
      <alignment horizontal="center" vertical="center"/>
    </xf>
    <xf numFmtId="0" fontId="8" fillId="27" borderId="5" xfId="0" applyFont="1" applyFill="1" applyBorder="1" applyAlignment="1">
      <alignment horizontal="center" vertical="center"/>
    </xf>
    <xf numFmtId="0" fontId="8" fillId="27" borderId="6" xfId="0" applyFont="1" applyFill="1" applyBorder="1" applyAlignment="1">
      <alignment horizontal="center" vertical="center"/>
    </xf>
    <xf numFmtId="164" fontId="6" fillId="23" borderId="0" xfId="0" applyNumberFormat="1" applyFont="1" applyFill="1" applyBorder="1" applyAlignment="1">
      <alignment horizontal="center" vertical="center"/>
    </xf>
    <xf numFmtId="0" fontId="6" fillId="23" borderId="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8" fillId="0" borderId="13" xfId="0" applyFont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3" fillId="6" borderId="2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1" fillId="22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 readingOrder="1"/>
    </xf>
    <xf numFmtId="0" fontId="9" fillId="7" borderId="2" xfId="0" applyFont="1" applyFill="1" applyBorder="1" applyAlignment="1">
      <alignment horizontal="center" vertical="center" wrapText="1" readingOrder="1"/>
    </xf>
    <xf numFmtId="0" fontId="3" fillId="8" borderId="2" xfId="0" applyFont="1" applyFill="1" applyBorder="1" applyAlignment="1">
      <alignment horizontal="center" vertical="center" wrapText="1" readingOrder="1"/>
    </xf>
    <xf numFmtId="0" fontId="9" fillId="8" borderId="2" xfId="0" applyFont="1" applyFill="1" applyBorder="1" applyAlignment="1">
      <alignment horizontal="center" vertical="center" wrapText="1" readingOrder="1"/>
    </xf>
    <xf numFmtId="0" fontId="3" fillId="9" borderId="2" xfId="0" applyFont="1" applyFill="1" applyBorder="1" applyAlignment="1">
      <alignment horizontal="center" vertical="center" wrapText="1" readingOrder="1"/>
    </xf>
    <xf numFmtId="0" fontId="9" fillId="9" borderId="2" xfId="0" applyFont="1" applyFill="1" applyBorder="1" applyAlignment="1">
      <alignment horizontal="center" vertical="center" wrapText="1" readingOrder="1"/>
    </xf>
    <xf numFmtId="0" fontId="3" fillId="10" borderId="2" xfId="0" applyFont="1" applyFill="1" applyBorder="1" applyAlignment="1">
      <alignment horizontal="center" vertical="center" wrapText="1" readingOrder="1"/>
    </xf>
    <xf numFmtId="0" fontId="9" fillId="10" borderId="2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0" fillId="6" borderId="2" xfId="0" applyFill="1" applyBorder="1" applyAlignment="1">
      <alignment horizontal="center" vertical="center" wrapText="1" readingOrder="1"/>
    </xf>
    <xf numFmtId="0" fontId="1" fillId="18" borderId="2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 wrapText="1"/>
    </xf>
    <xf numFmtId="0" fontId="1" fillId="25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0" fontId="0" fillId="0" borderId="0" xfId="0" applyAlignment="1"/>
    <xf numFmtId="1" fontId="0" fillId="0" borderId="0" xfId="0" applyNumberFormat="1" applyFill="1" applyAlignment="1"/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/>
    <xf numFmtId="0" fontId="12" fillId="0" borderId="0" xfId="0" applyFont="1" applyFill="1" applyBorder="1" applyAlignment="1">
      <alignment horizontal="left" wrapText="1"/>
    </xf>
    <xf numFmtId="0" fontId="0" fillId="0" borderId="37" xfId="0" applyFill="1" applyBorder="1" applyAlignment="1">
      <alignment horizontal="left" vertical="center"/>
    </xf>
    <xf numFmtId="0" fontId="11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D000"/>
      <color rgb="FF699331"/>
      <color rgb="FF415C1E"/>
      <color rgb="FFEF85D3"/>
      <color rgb="FFE11FAE"/>
      <color rgb="FFF5FDA5"/>
      <color rgb="FFFF7D86"/>
      <color rgb="FF6A81C2"/>
      <color rgb="FFFDC9B9"/>
      <color rgb="FFFBF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123265</xdr:colOff>
      <xdr:row>153</xdr:row>
      <xdr:rowOff>67235</xdr:rowOff>
    </xdr:from>
    <xdr:to>
      <xdr:col>8</xdr:col>
      <xdr:colOff>280147</xdr:colOff>
      <xdr:row>161</xdr:row>
      <xdr:rowOff>168088</xdr:rowOff>
    </xdr:to>
    <xdr:cxnSp macro="">
      <xdr:nvCxnSpPr>
        <xdr:cNvPr id="2" name="Straight Connector 1"/>
        <xdr:cNvCxnSpPr/>
      </xdr:nvCxnSpPr>
      <xdr:spPr>
        <a:xfrm flipV="1">
          <a:off x="123265" y="30232910"/>
          <a:ext cx="5729007" cy="1653428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2:ACJ435"/>
  <sheetViews>
    <sheetView tabSelected="1" zoomScale="130" zoomScaleNormal="130" workbookViewId="0"/>
  </sheetViews>
  <sheetFormatPr defaultRowHeight="15" x14ac:dyDescent="0.25"/>
  <cols>
    <col min="1" max="2" width="9.140625" style="1"/>
    <col min="3" max="3" width="15.140625" style="1" customWidth="1"/>
    <col min="4" max="4" width="11.28515625" style="1" bestFit="1" customWidth="1"/>
    <col min="5" max="5" width="12.5703125" style="1" bestFit="1" customWidth="1"/>
    <col min="6" max="6" width="9.140625" style="1"/>
    <col min="7" max="7" width="9.7109375" style="2" customWidth="1"/>
    <col min="8" max="10" width="9.140625" style="1"/>
    <col min="11" max="11" width="10.7109375" style="1" customWidth="1"/>
    <col min="12" max="12" width="12.5703125" style="1" customWidth="1"/>
    <col min="13" max="13" width="9.140625" style="1"/>
    <col min="14" max="15" width="9.140625" style="8"/>
    <col min="16" max="16" width="15.140625" style="1" bestFit="1" customWidth="1"/>
    <col min="17" max="17" width="9.140625" style="1"/>
    <col min="18" max="18" width="9.140625" style="1" customWidth="1"/>
    <col min="19" max="23" width="9.140625" style="1"/>
    <col min="24" max="24" width="11.28515625" style="35" customWidth="1"/>
    <col min="25" max="25" width="18.28515625" style="1" customWidth="1"/>
    <col min="26" max="16384" width="9.140625" style="1"/>
  </cols>
  <sheetData>
    <row r="2" spans="1:751" ht="15.75" customHeight="1" x14ac:dyDescent="0.25">
      <c r="B2" s="348" t="s">
        <v>132</v>
      </c>
      <c r="C2" s="348"/>
      <c r="D2" s="348"/>
      <c r="E2" s="348"/>
      <c r="F2" s="348"/>
      <c r="G2" s="348"/>
      <c r="H2" s="348"/>
      <c r="I2" s="348"/>
      <c r="J2" s="348"/>
      <c r="K2" s="348"/>
      <c r="L2" s="335"/>
      <c r="M2" s="335"/>
      <c r="N2" s="335"/>
      <c r="O2" s="335"/>
    </row>
    <row r="3" spans="1:751" ht="15" customHeight="1" x14ac:dyDescent="0.25"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35"/>
      <c r="M3" s="335"/>
      <c r="N3" s="335"/>
      <c r="O3" s="335"/>
    </row>
    <row r="4" spans="1:751" ht="15.75" thickBot="1" x14ac:dyDescent="0.3"/>
    <row r="5" spans="1:751" ht="15" customHeight="1" x14ac:dyDescent="0.25">
      <c r="A5" s="236" t="s">
        <v>96</v>
      </c>
      <c r="B5" s="237"/>
      <c r="C5" s="237"/>
      <c r="D5" s="237"/>
      <c r="E5" s="237"/>
      <c r="F5" s="237"/>
      <c r="G5" s="237"/>
      <c r="H5" s="237"/>
      <c r="I5" s="237"/>
      <c r="J5" s="237"/>
      <c r="K5" s="238"/>
    </row>
    <row r="6" spans="1:751" ht="15" customHeight="1" x14ac:dyDescent="0.25">
      <c r="A6" s="239"/>
      <c r="B6" s="240"/>
      <c r="C6" s="240"/>
      <c r="D6" s="240"/>
      <c r="E6" s="240"/>
      <c r="F6" s="240"/>
      <c r="G6" s="240"/>
      <c r="H6" s="240"/>
      <c r="I6" s="240"/>
      <c r="J6" s="240"/>
      <c r="K6" s="241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</row>
    <row r="7" spans="1:751" ht="15.75" customHeight="1" thickBot="1" x14ac:dyDescent="0.3">
      <c r="A7" s="242"/>
      <c r="B7" s="243"/>
      <c r="C7" s="243"/>
      <c r="D7" s="243"/>
      <c r="E7" s="243"/>
      <c r="F7" s="243"/>
      <c r="G7" s="243"/>
      <c r="H7" s="243"/>
      <c r="I7" s="243"/>
      <c r="J7" s="243"/>
      <c r="K7" s="244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</row>
    <row r="8" spans="1:751" s="8" customFormat="1" ht="15.75" customHeight="1" x14ac:dyDescent="0.25">
      <c r="B8" s="163"/>
      <c r="C8" s="163"/>
      <c r="D8" s="163"/>
      <c r="E8" s="163"/>
      <c r="F8" s="163"/>
      <c r="G8" s="163"/>
      <c r="H8" s="163"/>
      <c r="I8" s="163"/>
      <c r="J8" s="163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</row>
    <row r="9" spans="1:751" ht="15.75" customHeight="1" x14ac:dyDescent="0.25">
      <c r="C9" s="219" t="s">
        <v>34</v>
      </c>
      <c r="D9" s="220" t="s">
        <v>118</v>
      </c>
      <c r="E9" s="220"/>
      <c r="F9" s="220"/>
      <c r="G9" s="220"/>
      <c r="H9" s="220"/>
      <c r="I9" s="220"/>
      <c r="J9" s="116"/>
      <c r="K9" s="227"/>
      <c r="L9" s="227"/>
      <c r="M9" s="116"/>
      <c r="N9" s="116"/>
      <c r="O9" s="116"/>
      <c r="P9" s="116"/>
      <c r="Q9" s="116"/>
      <c r="R9" s="116"/>
      <c r="S9" s="116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  <c r="HH9" s="116"/>
      <c r="HI9" s="116"/>
      <c r="HJ9" s="116"/>
      <c r="HK9" s="116"/>
      <c r="HL9" s="116"/>
      <c r="HM9" s="116"/>
      <c r="HN9" s="116"/>
      <c r="HO9" s="116"/>
      <c r="HP9" s="116"/>
      <c r="HQ9" s="116"/>
      <c r="HR9" s="116"/>
      <c r="HS9" s="116"/>
      <c r="HT9" s="116"/>
      <c r="HU9" s="116"/>
      <c r="HV9" s="116"/>
      <c r="HW9" s="116"/>
      <c r="HX9" s="116"/>
      <c r="HY9" s="116"/>
      <c r="HZ9" s="116"/>
      <c r="IA9" s="116"/>
      <c r="IB9" s="116"/>
      <c r="IC9" s="116"/>
      <c r="ID9" s="116"/>
      <c r="IE9" s="116"/>
      <c r="IF9" s="116"/>
      <c r="IG9" s="116"/>
      <c r="IH9" s="116"/>
      <c r="II9" s="116"/>
      <c r="IJ9" s="116"/>
      <c r="IK9" s="116"/>
      <c r="IL9" s="116"/>
      <c r="IM9" s="116"/>
      <c r="IN9" s="116"/>
      <c r="IO9" s="116"/>
      <c r="IP9" s="116"/>
      <c r="IQ9" s="116"/>
      <c r="IR9" s="116"/>
      <c r="IS9" s="116"/>
      <c r="IT9" s="116"/>
      <c r="IU9" s="116"/>
      <c r="IV9" s="116"/>
      <c r="IW9" s="116"/>
      <c r="IX9" s="116"/>
      <c r="IY9" s="116"/>
      <c r="IZ9" s="116"/>
      <c r="JA9" s="116"/>
      <c r="JB9" s="116"/>
      <c r="JC9" s="116"/>
      <c r="JD9" s="116"/>
      <c r="JE9" s="116"/>
      <c r="JF9" s="116"/>
      <c r="JG9" s="116"/>
      <c r="JH9" s="116"/>
      <c r="JI9" s="116"/>
      <c r="JJ9" s="116"/>
      <c r="JK9" s="116"/>
      <c r="JL9" s="116"/>
      <c r="JM9" s="116"/>
      <c r="JN9" s="116"/>
      <c r="JO9" s="116"/>
      <c r="JP9" s="116"/>
      <c r="JQ9" s="116"/>
      <c r="JR9" s="116"/>
      <c r="JS9" s="116"/>
      <c r="JT9" s="116"/>
      <c r="JU9" s="116"/>
      <c r="JV9" s="116"/>
      <c r="JW9" s="116"/>
      <c r="JX9" s="116"/>
      <c r="JY9" s="116"/>
      <c r="JZ9" s="116"/>
      <c r="KA9" s="116"/>
      <c r="KB9" s="116"/>
      <c r="KC9" s="116"/>
      <c r="KD9" s="116"/>
      <c r="KE9" s="116"/>
      <c r="KF9" s="116"/>
      <c r="KG9" s="116"/>
      <c r="KH9" s="116"/>
      <c r="KI9" s="116"/>
      <c r="KJ9" s="116"/>
      <c r="KK9" s="116"/>
      <c r="KL9" s="116"/>
      <c r="KM9" s="116"/>
      <c r="KN9" s="116"/>
      <c r="KO9" s="116"/>
      <c r="KP9" s="116"/>
      <c r="KQ9" s="116"/>
      <c r="KR9" s="116"/>
      <c r="KS9" s="116"/>
      <c r="KT9" s="116"/>
      <c r="KU9" s="116"/>
      <c r="KV9" s="116"/>
      <c r="KW9" s="116"/>
      <c r="KX9" s="116"/>
      <c r="KY9" s="116"/>
      <c r="KZ9" s="116"/>
      <c r="LA9" s="116"/>
      <c r="LB9" s="116"/>
      <c r="LC9" s="116"/>
      <c r="LD9" s="116"/>
      <c r="LE9" s="116"/>
      <c r="LF9" s="116"/>
      <c r="LG9" s="116"/>
      <c r="LH9" s="116"/>
      <c r="LI9" s="116"/>
      <c r="LJ9" s="116"/>
      <c r="LK9" s="116"/>
      <c r="LL9" s="116"/>
      <c r="LM9" s="116"/>
      <c r="LN9" s="116"/>
      <c r="LO9" s="116"/>
      <c r="LP9" s="116"/>
      <c r="LQ9" s="116"/>
      <c r="LR9" s="116"/>
      <c r="LS9" s="116"/>
      <c r="LT9" s="116"/>
      <c r="LU9" s="116"/>
      <c r="LV9" s="116"/>
      <c r="LW9" s="116"/>
      <c r="LX9" s="116"/>
      <c r="LY9" s="116"/>
      <c r="LZ9" s="116"/>
      <c r="MA9" s="116"/>
      <c r="MB9" s="116"/>
      <c r="MC9" s="116"/>
      <c r="MD9" s="116"/>
      <c r="ME9" s="116"/>
      <c r="MF9" s="116"/>
      <c r="MG9" s="116"/>
      <c r="MH9" s="116"/>
      <c r="MI9" s="116"/>
      <c r="MJ9" s="116"/>
      <c r="MK9" s="116"/>
      <c r="ML9" s="116"/>
      <c r="MM9" s="116"/>
      <c r="MN9" s="116"/>
      <c r="MO9" s="116"/>
      <c r="MP9" s="116"/>
      <c r="MQ9" s="116"/>
      <c r="MR9" s="116"/>
      <c r="MS9" s="116"/>
      <c r="MT9" s="116"/>
      <c r="MU9" s="116"/>
      <c r="MV9" s="116"/>
      <c r="MW9" s="116"/>
      <c r="MX9" s="116"/>
      <c r="MY9" s="116"/>
      <c r="MZ9" s="116"/>
      <c r="NA9" s="116"/>
      <c r="NB9" s="116"/>
      <c r="NC9" s="116"/>
      <c r="ND9" s="116"/>
      <c r="NE9" s="116"/>
      <c r="NF9" s="116"/>
      <c r="NG9" s="116"/>
      <c r="NH9" s="116"/>
      <c r="NI9" s="116"/>
      <c r="NJ9" s="116"/>
      <c r="NK9" s="116"/>
      <c r="NL9" s="116"/>
      <c r="NM9" s="116"/>
      <c r="NN9" s="116"/>
      <c r="NO9" s="116"/>
      <c r="NP9" s="116"/>
      <c r="NQ9" s="116"/>
      <c r="NR9" s="116"/>
      <c r="NS9" s="116"/>
      <c r="NT9" s="116"/>
      <c r="NU9" s="116"/>
      <c r="NV9" s="116"/>
      <c r="NW9" s="116"/>
      <c r="NX9" s="116"/>
      <c r="NY9" s="116"/>
      <c r="NZ9" s="116"/>
      <c r="OA9" s="116"/>
      <c r="OB9" s="116"/>
      <c r="OC9" s="116"/>
      <c r="OD9" s="116"/>
      <c r="OE9" s="116"/>
      <c r="OF9" s="116"/>
      <c r="OG9" s="116"/>
      <c r="OH9" s="116"/>
      <c r="OI9" s="116"/>
      <c r="OJ9" s="116"/>
      <c r="OK9" s="116"/>
      <c r="OL9" s="116"/>
      <c r="OM9" s="116"/>
      <c r="ON9" s="116"/>
      <c r="OO9" s="116"/>
      <c r="OP9" s="116"/>
      <c r="OQ9" s="116"/>
      <c r="OR9" s="116"/>
      <c r="OS9" s="116"/>
      <c r="OT9" s="116"/>
      <c r="OU9" s="116"/>
      <c r="OV9" s="116"/>
      <c r="OW9" s="116"/>
      <c r="OX9" s="116"/>
      <c r="OY9" s="116"/>
      <c r="OZ9" s="116"/>
      <c r="PA9" s="116"/>
      <c r="PB9" s="116"/>
      <c r="PC9" s="116"/>
      <c r="PD9" s="116"/>
      <c r="PE9" s="116"/>
      <c r="PF9" s="116"/>
      <c r="PG9" s="116"/>
      <c r="PH9" s="116"/>
      <c r="PI9" s="116"/>
      <c r="PJ9" s="116"/>
      <c r="PK9" s="116"/>
      <c r="PL9" s="116"/>
      <c r="PM9" s="116"/>
      <c r="PN9" s="116"/>
      <c r="PO9" s="116"/>
      <c r="PP9" s="116"/>
      <c r="PQ9" s="116"/>
      <c r="PR9" s="116"/>
      <c r="PS9" s="116"/>
      <c r="PT9" s="116"/>
      <c r="PU9" s="116"/>
      <c r="PV9" s="116"/>
      <c r="PW9" s="116"/>
      <c r="PX9" s="116"/>
      <c r="PY9" s="116"/>
      <c r="PZ9" s="116"/>
      <c r="QA9" s="116"/>
      <c r="QB9" s="116"/>
      <c r="QC9" s="116"/>
      <c r="QD9" s="116"/>
      <c r="QE9" s="116"/>
      <c r="QF9" s="116"/>
      <c r="QG9" s="116"/>
      <c r="QH9" s="116"/>
      <c r="QI9" s="116"/>
      <c r="QJ9" s="116"/>
      <c r="QK9" s="116"/>
      <c r="QL9" s="116"/>
      <c r="QM9" s="116"/>
      <c r="QN9" s="116"/>
      <c r="QO9" s="116"/>
      <c r="QP9" s="116"/>
      <c r="QQ9" s="116"/>
      <c r="QR9" s="116"/>
      <c r="QS9" s="116"/>
      <c r="QT9" s="116"/>
      <c r="QU9" s="116"/>
      <c r="QV9" s="116"/>
      <c r="QW9" s="116"/>
      <c r="QX9" s="116"/>
      <c r="QY9" s="116"/>
      <c r="QZ9" s="116"/>
      <c r="RA9" s="116"/>
      <c r="RB9" s="116"/>
      <c r="RC9" s="116"/>
      <c r="RD9" s="116"/>
      <c r="RE9" s="116"/>
      <c r="RF9" s="116"/>
      <c r="RG9" s="116"/>
      <c r="RH9" s="116"/>
      <c r="RI9" s="116"/>
      <c r="RJ9" s="116"/>
      <c r="RK9" s="116"/>
      <c r="RL9" s="116"/>
      <c r="RM9" s="116"/>
      <c r="RN9" s="116"/>
      <c r="RO9" s="116"/>
      <c r="RP9" s="116"/>
      <c r="RQ9" s="116"/>
      <c r="RR9" s="116"/>
      <c r="RS9" s="116"/>
      <c r="RT9" s="116"/>
      <c r="RU9" s="116"/>
      <c r="RV9" s="116"/>
      <c r="RW9" s="116"/>
      <c r="RX9" s="116"/>
      <c r="RY9" s="116"/>
      <c r="RZ9" s="116"/>
      <c r="SA9" s="116"/>
      <c r="SB9" s="116"/>
      <c r="SC9" s="116"/>
      <c r="SD9" s="116"/>
      <c r="SE9" s="116"/>
      <c r="SF9" s="116"/>
      <c r="SG9" s="116"/>
      <c r="SH9" s="116"/>
      <c r="SI9" s="116"/>
      <c r="SJ9" s="116"/>
      <c r="SK9" s="116"/>
      <c r="SL9" s="116"/>
      <c r="SM9" s="116"/>
      <c r="SN9" s="116"/>
      <c r="SO9" s="116"/>
      <c r="SP9" s="116"/>
      <c r="SQ9" s="116"/>
      <c r="SR9" s="116"/>
      <c r="SS9" s="116"/>
      <c r="ST9" s="116"/>
      <c r="SU9" s="116"/>
      <c r="SV9" s="116"/>
      <c r="SW9" s="116"/>
      <c r="SX9" s="116"/>
      <c r="SY9" s="116"/>
      <c r="SZ9" s="116"/>
      <c r="TA9" s="116"/>
      <c r="TB9" s="116"/>
      <c r="TC9" s="116"/>
      <c r="TD9" s="116"/>
      <c r="TE9" s="116"/>
      <c r="TF9" s="116"/>
      <c r="TG9" s="116"/>
      <c r="TH9" s="116"/>
      <c r="TI9" s="116"/>
      <c r="TJ9" s="116"/>
      <c r="TK9" s="116"/>
      <c r="TL9" s="116"/>
      <c r="TM9" s="116"/>
      <c r="TN9" s="116"/>
      <c r="TO9" s="116"/>
      <c r="TP9" s="116"/>
      <c r="TQ9" s="116"/>
      <c r="TR9" s="116"/>
      <c r="TS9" s="116"/>
      <c r="TT9" s="116"/>
      <c r="TU9" s="116"/>
      <c r="TV9" s="116"/>
      <c r="TW9" s="116"/>
      <c r="TX9" s="116"/>
      <c r="TY9" s="116"/>
      <c r="TZ9" s="116"/>
      <c r="UA9" s="116"/>
      <c r="UB9" s="116"/>
      <c r="UC9" s="116"/>
      <c r="UD9" s="116"/>
      <c r="UE9" s="116"/>
      <c r="UF9" s="116"/>
      <c r="UG9" s="116"/>
      <c r="UH9" s="116"/>
      <c r="UI9" s="116"/>
      <c r="UJ9" s="116"/>
      <c r="UK9" s="116"/>
      <c r="UL9" s="116"/>
      <c r="UM9" s="116"/>
      <c r="UN9" s="116"/>
      <c r="UO9" s="116"/>
      <c r="UP9" s="116"/>
      <c r="UQ9" s="116"/>
      <c r="UR9" s="116"/>
      <c r="US9" s="116"/>
      <c r="UT9" s="116"/>
      <c r="UU9" s="116"/>
      <c r="UV9" s="116"/>
      <c r="UW9" s="116"/>
      <c r="UX9" s="116"/>
      <c r="UY9" s="116"/>
      <c r="UZ9" s="116"/>
      <c r="VA9" s="116"/>
      <c r="VB9" s="116"/>
      <c r="VC9" s="116"/>
      <c r="VD9" s="116"/>
      <c r="VE9" s="116"/>
      <c r="VF9" s="116"/>
      <c r="VG9" s="116"/>
      <c r="VH9" s="116"/>
      <c r="VI9" s="116"/>
      <c r="VJ9" s="116"/>
      <c r="VK9" s="116"/>
      <c r="VL9" s="116"/>
      <c r="VM9" s="116"/>
      <c r="VN9" s="116"/>
      <c r="VO9" s="116"/>
      <c r="VP9" s="116"/>
      <c r="VQ9" s="116"/>
      <c r="VR9" s="116"/>
      <c r="VS9" s="116"/>
      <c r="VT9" s="116"/>
      <c r="VU9" s="116"/>
      <c r="VV9" s="116"/>
      <c r="VW9" s="116"/>
      <c r="VX9" s="116"/>
      <c r="VY9" s="116"/>
      <c r="VZ9" s="116"/>
      <c r="WA9" s="116"/>
      <c r="WB9" s="116"/>
      <c r="WC9" s="116"/>
      <c r="WD9" s="116"/>
      <c r="WE9" s="116"/>
      <c r="WF9" s="116"/>
      <c r="WG9" s="116"/>
      <c r="WH9" s="116"/>
      <c r="WI9" s="116"/>
      <c r="WJ9" s="116"/>
      <c r="WK9" s="116"/>
      <c r="WL9" s="116"/>
      <c r="WM9" s="116"/>
      <c r="WN9" s="116"/>
      <c r="WO9" s="116"/>
      <c r="WP9" s="116"/>
      <c r="WQ9" s="116"/>
      <c r="WR9" s="116"/>
      <c r="WS9" s="116"/>
      <c r="WT9" s="116"/>
      <c r="WU9" s="116"/>
      <c r="WV9" s="116"/>
      <c r="WW9" s="116"/>
      <c r="WX9" s="116"/>
      <c r="WY9" s="116"/>
      <c r="WZ9" s="116"/>
      <c r="XA9" s="116"/>
      <c r="XB9" s="116"/>
      <c r="XC9" s="116"/>
      <c r="XD9" s="116"/>
      <c r="XE9" s="116"/>
      <c r="XF9" s="116"/>
      <c r="XG9" s="116"/>
      <c r="XH9" s="116"/>
      <c r="XI9" s="116"/>
      <c r="XJ9" s="116"/>
      <c r="XK9" s="116"/>
      <c r="XL9" s="116"/>
      <c r="XM9" s="116"/>
      <c r="XN9" s="116"/>
      <c r="XO9" s="116"/>
      <c r="XP9" s="116"/>
      <c r="XQ9" s="116"/>
      <c r="XR9" s="116"/>
      <c r="XS9" s="116"/>
      <c r="XT9" s="116"/>
      <c r="XU9" s="116"/>
      <c r="XV9" s="116"/>
      <c r="XW9" s="116"/>
      <c r="XX9" s="116"/>
      <c r="XY9" s="116"/>
      <c r="XZ9" s="116"/>
      <c r="YA9" s="116"/>
      <c r="YB9" s="116"/>
      <c r="YC9" s="116"/>
      <c r="YD9" s="116"/>
      <c r="YE9" s="116"/>
      <c r="YF9" s="116"/>
      <c r="YG9" s="116"/>
      <c r="YH9" s="116"/>
      <c r="YI9" s="116"/>
      <c r="YJ9" s="116"/>
      <c r="YK9" s="116"/>
      <c r="YL9" s="116"/>
      <c r="YM9" s="116"/>
      <c r="YN9" s="116"/>
      <c r="YO9" s="116"/>
      <c r="YP9" s="116"/>
      <c r="YQ9" s="116"/>
      <c r="YR9" s="116"/>
      <c r="YS9" s="116"/>
      <c r="YT9" s="116"/>
      <c r="YU9" s="116"/>
      <c r="YV9" s="116"/>
      <c r="YW9" s="116"/>
      <c r="YX9" s="116"/>
      <c r="YY9" s="116"/>
      <c r="YZ9" s="116"/>
      <c r="ZA9" s="116"/>
      <c r="ZB9" s="116"/>
      <c r="ZC9" s="116"/>
      <c r="ZD9" s="116"/>
      <c r="ZE9" s="116"/>
      <c r="ZF9" s="116"/>
      <c r="ZG9" s="116"/>
      <c r="ZH9" s="116"/>
      <c r="ZI9" s="116"/>
      <c r="ZJ9" s="116"/>
      <c r="ZK9" s="116"/>
      <c r="ZL9" s="116"/>
      <c r="ZM9" s="116"/>
      <c r="ZN9" s="116"/>
      <c r="ZO9" s="116"/>
      <c r="ZP9" s="116"/>
      <c r="ZQ9" s="116"/>
      <c r="ZR9" s="116"/>
      <c r="ZS9" s="116"/>
      <c r="ZT9" s="116"/>
      <c r="ZU9" s="116"/>
      <c r="ZV9" s="116"/>
      <c r="ZW9" s="116"/>
      <c r="ZX9" s="116"/>
      <c r="ZY9" s="116"/>
      <c r="ZZ9" s="116"/>
      <c r="AAA9" s="116"/>
      <c r="AAB9" s="116"/>
      <c r="AAC9" s="116"/>
      <c r="AAD9" s="116"/>
      <c r="AAE9" s="116"/>
      <c r="AAF9" s="116"/>
      <c r="AAG9" s="116"/>
      <c r="AAH9" s="116"/>
      <c r="AAI9" s="116"/>
      <c r="AAJ9" s="116"/>
      <c r="AAK9" s="116"/>
      <c r="AAL9" s="116"/>
      <c r="AAM9" s="116"/>
      <c r="AAN9" s="116"/>
      <c r="AAO9" s="116"/>
      <c r="AAP9" s="116"/>
      <c r="AAQ9" s="116"/>
      <c r="AAR9" s="116"/>
      <c r="AAS9" s="116"/>
      <c r="AAT9" s="116"/>
      <c r="AAU9" s="116"/>
      <c r="AAV9" s="116"/>
      <c r="AAW9" s="116"/>
      <c r="AAX9" s="116"/>
      <c r="AAY9" s="116"/>
      <c r="AAZ9" s="116"/>
      <c r="ABA9" s="116"/>
      <c r="ABB9" s="116"/>
      <c r="ABC9" s="116"/>
      <c r="ABD9" s="116"/>
      <c r="ABE9" s="116"/>
      <c r="ABF9" s="116"/>
      <c r="ABG9" s="116"/>
      <c r="ABH9" s="116"/>
      <c r="ABI9" s="116"/>
      <c r="ABJ9" s="116"/>
      <c r="ABK9" s="116"/>
      <c r="ABL9" s="116"/>
      <c r="ABM9" s="116"/>
      <c r="ABN9" s="116"/>
      <c r="ABO9" s="116"/>
      <c r="ABP9" s="116"/>
      <c r="ABQ9" s="116"/>
      <c r="ABR9" s="116"/>
      <c r="ABS9" s="116"/>
      <c r="ABT9" s="116"/>
      <c r="ABU9" s="116"/>
      <c r="ABV9" s="116"/>
      <c r="ABW9" s="116"/>
    </row>
    <row r="10" spans="1:751" s="13" customFormat="1" ht="30.75" customHeight="1" x14ac:dyDescent="0.25">
      <c r="C10" s="219"/>
      <c r="D10" s="220"/>
      <c r="E10" s="220"/>
      <c r="F10" s="220"/>
      <c r="G10" s="220"/>
      <c r="H10" s="220"/>
      <c r="I10" s="220"/>
      <c r="J10" s="117"/>
      <c r="K10" s="227"/>
      <c r="L10" s="227"/>
      <c r="M10" s="227"/>
      <c r="N10" s="227"/>
      <c r="O10" s="227"/>
      <c r="P10" s="227"/>
      <c r="Q10" s="227"/>
      <c r="R10" s="227"/>
      <c r="S10" s="14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  <c r="JD10" s="117"/>
      <c r="JE10" s="117"/>
      <c r="JF10" s="117"/>
      <c r="JG10" s="117"/>
      <c r="JH10" s="117"/>
      <c r="JI10" s="117"/>
      <c r="JJ10" s="117"/>
      <c r="JK10" s="117"/>
      <c r="JL10" s="117"/>
      <c r="JM10" s="117"/>
      <c r="JN10" s="117"/>
      <c r="JO10" s="117"/>
      <c r="JP10" s="117"/>
      <c r="JQ10" s="117"/>
      <c r="JR10" s="117"/>
      <c r="JS10" s="117"/>
      <c r="JT10" s="117"/>
      <c r="JU10" s="117"/>
      <c r="JV10" s="117"/>
      <c r="JW10" s="117"/>
      <c r="JX10" s="117"/>
      <c r="JY10" s="117"/>
      <c r="JZ10" s="117"/>
      <c r="KA10" s="117"/>
      <c r="KB10" s="117"/>
      <c r="KC10" s="117"/>
      <c r="KD10" s="117"/>
      <c r="KE10" s="117"/>
      <c r="KF10" s="117"/>
      <c r="KG10" s="117"/>
      <c r="KH10" s="117"/>
      <c r="KI10" s="117"/>
      <c r="KJ10" s="117"/>
      <c r="KK10" s="117"/>
      <c r="KL10" s="117"/>
      <c r="KM10" s="117"/>
      <c r="KN10" s="117"/>
      <c r="KO10" s="117"/>
      <c r="KP10" s="117"/>
      <c r="KQ10" s="117"/>
      <c r="KR10" s="117"/>
      <c r="KS10" s="117"/>
      <c r="KT10" s="117"/>
      <c r="KU10" s="117"/>
      <c r="KV10" s="117"/>
      <c r="KW10" s="117"/>
      <c r="KX10" s="117"/>
      <c r="KY10" s="117"/>
      <c r="KZ10" s="117"/>
      <c r="LA10" s="117"/>
      <c r="LB10" s="117"/>
      <c r="LC10" s="117"/>
      <c r="LD10" s="117"/>
      <c r="LE10" s="117"/>
      <c r="LF10" s="117"/>
      <c r="LG10" s="117"/>
      <c r="LH10" s="117"/>
      <c r="LI10" s="117"/>
      <c r="LJ10" s="117"/>
      <c r="LK10" s="117"/>
      <c r="LL10" s="117"/>
      <c r="LM10" s="117"/>
      <c r="LN10" s="117"/>
      <c r="LO10" s="117"/>
      <c r="LP10" s="117"/>
      <c r="LQ10" s="117"/>
      <c r="LR10" s="117"/>
      <c r="LS10" s="117"/>
      <c r="LT10" s="117"/>
      <c r="LU10" s="117"/>
      <c r="LV10" s="117"/>
      <c r="LW10" s="117"/>
      <c r="LX10" s="117"/>
      <c r="LY10" s="117"/>
      <c r="LZ10" s="117"/>
      <c r="MA10" s="117"/>
      <c r="MB10" s="117"/>
      <c r="MC10" s="117"/>
      <c r="MD10" s="117"/>
      <c r="ME10" s="117"/>
      <c r="MF10" s="117"/>
      <c r="MG10" s="117"/>
      <c r="MH10" s="117"/>
      <c r="MI10" s="117"/>
      <c r="MJ10" s="117"/>
      <c r="MK10" s="117"/>
      <c r="ML10" s="117"/>
      <c r="MM10" s="117"/>
      <c r="MN10" s="117"/>
      <c r="MO10" s="117"/>
      <c r="MP10" s="117"/>
      <c r="MQ10" s="117"/>
      <c r="MR10" s="117"/>
      <c r="MS10" s="117"/>
      <c r="MT10" s="117"/>
      <c r="MU10" s="117"/>
      <c r="MV10" s="117"/>
      <c r="MW10" s="117"/>
      <c r="MX10" s="117"/>
      <c r="MY10" s="117"/>
      <c r="MZ10" s="117"/>
      <c r="NA10" s="117"/>
      <c r="NB10" s="117"/>
      <c r="NC10" s="117"/>
      <c r="ND10" s="117"/>
      <c r="NE10" s="117"/>
      <c r="NF10" s="117"/>
      <c r="NG10" s="117"/>
      <c r="NH10" s="117"/>
      <c r="NI10" s="117"/>
      <c r="NJ10" s="117"/>
      <c r="NK10" s="117"/>
      <c r="NL10" s="117"/>
      <c r="NM10" s="117"/>
      <c r="NN10" s="117"/>
      <c r="NO10" s="117"/>
      <c r="NP10" s="117"/>
      <c r="NQ10" s="117"/>
      <c r="NR10" s="117"/>
      <c r="NS10" s="117"/>
      <c r="NT10" s="117"/>
      <c r="NU10" s="117"/>
      <c r="NV10" s="117"/>
      <c r="NW10" s="117"/>
      <c r="NX10" s="117"/>
      <c r="NY10" s="117"/>
      <c r="NZ10" s="117"/>
      <c r="OA10" s="117"/>
      <c r="OB10" s="117"/>
      <c r="OC10" s="117"/>
      <c r="OD10" s="117"/>
      <c r="OE10" s="117"/>
      <c r="OF10" s="117"/>
      <c r="OG10" s="117"/>
      <c r="OH10" s="117"/>
      <c r="OI10" s="117"/>
      <c r="OJ10" s="117"/>
      <c r="OK10" s="117"/>
      <c r="OL10" s="117"/>
      <c r="OM10" s="117"/>
      <c r="ON10" s="117"/>
      <c r="OO10" s="117"/>
      <c r="OP10" s="117"/>
      <c r="OQ10" s="117"/>
      <c r="OR10" s="117"/>
      <c r="OS10" s="117"/>
      <c r="OT10" s="117"/>
      <c r="OU10" s="117"/>
      <c r="OV10" s="117"/>
      <c r="OW10" s="117"/>
      <c r="OX10" s="117"/>
      <c r="OY10" s="117"/>
      <c r="OZ10" s="117"/>
      <c r="PA10" s="117"/>
      <c r="PB10" s="117"/>
      <c r="PC10" s="117"/>
      <c r="PD10" s="117"/>
      <c r="PE10" s="117"/>
      <c r="PF10" s="117"/>
      <c r="PG10" s="117"/>
      <c r="PH10" s="117"/>
      <c r="PI10" s="117"/>
      <c r="PJ10" s="117"/>
      <c r="PK10" s="117"/>
      <c r="PL10" s="117"/>
      <c r="PM10" s="117"/>
      <c r="PN10" s="117"/>
      <c r="PO10" s="117"/>
      <c r="PP10" s="117"/>
      <c r="PQ10" s="117"/>
      <c r="PR10" s="117"/>
      <c r="PS10" s="117"/>
      <c r="PT10" s="117"/>
      <c r="PU10" s="117"/>
      <c r="PV10" s="117"/>
      <c r="PW10" s="117"/>
      <c r="PX10" s="117"/>
      <c r="PY10" s="117"/>
      <c r="PZ10" s="117"/>
      <c r="QA10" s="117"/>
      <c r="QB10" s="117"/>
      <c r="QC10" s="117"/>
      <c r="QD10" s="117"/>
      <c r="QE10" s="117"/>
      <c r="QF10" s="117"/>
      <c r="QG10" s="117"/>
      <c r="QH10" s="117"/>
      <c r="QI10" s="117"/>
      <c r="QJ10" s="117"/>
      <c r="QK10" s="117"/>
      <c r="QL10" s="117"/>
      <c r="QM10" s="117"/>
      <c r="QN10" s="117"/>
      <c r="QO10" s="117"/>
      <c r="QP10" s="117"/>
      <c r="QQ10" s="117"/>
      <c r="QR10" s="117"/>
      <c r="QS10" s="117"/>
      <c r="QT10" s="117"/>
      <c r="QU10" s="117"/>
      <c r="QV10" s="117"/>
      <c r="QW10" s="117"/>
      <c r="QX10" s="117"/>
      <c r="QY10" s="117"/>
      <c r="QZ10" s="117"/>
      <c r="RA10" s="117"/>
      <c r="RB10" s="117"/>
      <c r="RC10" s="117"/>
      <c r="RD10" s="117"/>
      <c r="RE10" s="117"/>
      <c r="RF10" s="117"/>
      <c r="RG10" s="117"/>
      <c r="RH10" s="117"/>
      <c r="RI10" s="117"/>
      <c r="RJ10" s="117"/>
      <c r="RK10" s="117"/>
      <c r="RL10" s="117"/>
      <c r="RM10" s="117"/>
      <c r="RN10" s="117"/>
      <c r="RO10" s="117"/>
      <c r="RP10" s="117"/>
      <c r="RQ10" s="117"/>
      <c r="RR10" s="117"/>
      <c r="RS10" s="117"/>
      <c r="RT10" s="117"/>
      <c r="RU10" s="117"/>
      <c r="RV10" s="117"/>
      <c r="RW10" s="117"/>
      <c r="RX10" s="117"/>
      <c r="RY10" s="117"/>
      <c r="RZ10" s="117"/>
      <c r="SA10" s="117"/>
      <c r="SB10" s="117"/>
      <c r="SC10" s="117"/>
      <c r="SD10" s="117"/>
      <c r="SE10" s="117"/>
      <c r="SF10" s="117"/>
      <c r="SG10" s="117"/>
      <c r="SH10" s="117"/>
      <c r="SI10" s="117"/>
      <c r="SJ10" s="117"/>
      <c r="SK10" s="117"/>
      <c r="SL10" s="117"/>
      <c r="SM10" s="117"/>
      <c r="SN10" s="117"/>
      <c r="SO10" s="117"/>
      <c r="SP10" s="117"/>
      <c r="SQ10" s="117"/>
      <c r="SR10" s="117"/>
      <c r="SS10" s="117"/>
      <c r="ST10" s="117"/>
      <c r="SU10" s="117"/>
      <c r="SV10" s="117"/>
      <c r="SW10" s="117"/>
      <c r="SX10" s="117"/>
      <c r="SY10" s="117"/>
      <c r="SZ10" s="117"/>
      <c r="TA10" s="117"/>
      <c r="TB10" s="117"/>
      <c r="TC10" s="117"/>
      <c r="TD10" s="117"/>
      <c r="TE10" s="117"/>
      <c r="TF10" s="117"/>
      <c r="TG10" s="117"/>
      <c r="TH10" s="117"/>
      <c r="TI10" s="117"/>
      <c r="TJ10" s="117"/>
      <c r="TK10" s="117"/>
      <c r="TL10" s="117"/>
      <c r="TM10" s="117"/>
      <c r="TN10" s="117"/>
      <c r="TO10" s="117"/>
      <c r="TP10" s="117"/>
      <c r="TQ10" s="117"/>
      <c r="TR10" s="117"/>
      <c r="TS10" s="117"/>
      <c r="TT10" s="117"/>
      <c r="TU10" s="117"/>
      <c r="TV10" s="117"/>
      <c r="TW10" s="117"/>
      <c r="TX10" s="117"/>
      <c r="TY10" s="117"/>
      <c r="TZ10" s="117"/>
      <c r="UA10" s="117"/>
      <c r="UB10" s="117"/>
      <c r="UC10" s="117"/>
      <c r="UD10" s="117"/>
      <c r="UE10" s="117"/>
      <c r="UF10" s="117"/>
      <c r="UG10" s="117"/>
      <c r="UH10" s="117"/>
      <c r="UI10" s="117"/>
      <c r="UJ10" s="117"/>
      <c r="UK10" s="117"/>
      <c r="UL10" s="117"/>
      <c r="UM10" s="117"/>
      <c r="UN10" s="117"/>
      <c r="UO10" s="117"/>
      <c r="UP10" s="117"/>
      <c r="UQ10" s="117"/>
      <c r="UR10" s="117"/>
      <c r="US10" s="117"/>
      <c r="UT10" s="117"/>
      <c r="UU10" s="117"/>
      <c r="UV10" s="117"/>
      <c r="UW10" s="117"/>
      <c r="UX10" s="117"/>
      <c r="UY10" s="117"/>
      <c r="UZ10" s="117"/>
      <c r="VA10" s="117"/>
      <c r="VB10" s="117"/>
      <c r="VC10" s="117"/>
      <c r="VD10" s="117"/>
      <c r="VE10" s="117"/>
      <c r="VF10" s="117"/>
      <c r="VG10" s="117"/>
      <c r="VH10" s="117"/>
      <c r="VI10" s="117"/>
      <c r="VJ10" s="117"/>
      <c r="VK10" s="117"/>
      <c r="VL10" s="117"/>
      <c r="VM10" s="117"/>
      <c r="VN10" s="117"/>
      <c r="VO10" s="117"/>
      <c r="VP10" s="117"/>
      <c r="VQ10" s="117"/>
      <c r="VR10" s="117"/>
      <c r="VS10" s="117"/>
      <c r="VT10" s="117"/>
      <c r="VU10" s="117"/>
      <c r="VV10" s="117"/>
      <c r="VW10" s="117"/>
      <c r="VX10" s="117"/>
      <c r="VY10" s="117"/>
      <c r="VZ10" s="117"/>
      <c r="WA10" s="117"/>
      <c r="WB10" s="117"/>
      <c r="WC10" s="117"/>
      <c r="WD10" s="117"/>
      <c r="WE10" s="117"/>
      <c r="WF10" s="117"/>
      <c r="WG10" s="117"/>
      <c r="WH10" s="117"/>
      <c r="WI10" s="117"/>
      <c r="WJ10" s="117"/>
      <c r="WK10" s="117"/>
      <c r="WL10" s="117"/>
      <c r="WM10" s="117"/>
      <c r="WN10" s="117"/>
      <c r="WO10" s="117"/>
      <c r="WP10" s="117"/>
      <c r="WQ10" s="117"/>
      <c r="WR10" s="117"/>
      <c r="WS10" s="117"/>
      <c r="WT10" s="117"/>
      <c r="WU10" s="117"/>
      <c r="WV10" s="117"/>
      <c r="WW10" s="117"/>
      <c r="WX10" s="117"/>
      <c r="WY10" s="117"/>
      <c r="WZ10" s="117"/>
      <c r="XA10" s="117"/>
      <c r="XB10" s="117"/>
      <c r="XC10" s="117"/>
      <c r="XD10" s="117"/>
      <c r="XE10" s="117"/>
      <c r="XF10" s="117"/>
      <c r="XG10" s="117"/>
      <c r="XH10" s="117"/>
      <c r="XI10" s="117"/>
      <c r="XJ10" s="117"/>
      <c r="XK10" s="117"/>
      <c r="XL10" s="117"/>
      <c r="XM10" s="117"/>
      <c r="XN10" s="117"/>
      <c r="XO10" s="117"/>
      <c r="XP10" s="117"/>
      <c r="XQ10" s="117"/>
      <c r="XR10" s="117"/>
      <c r="XS10" s="117"/>
      <c r="XT10" s="117"/>
      <c r="XU10" s="117"/>
      <c r="XV10" s="117"/>
      <c r="XW10" s="117"/>
      <c r="XX10" s="117"/>
      <c r="XY10" s="117"/>
      <c r="XZ10" s="117"/>
      <c r="YA10" s="117"/>
      <c r="YB10" s="117"/>
      <c r="YC10" s="117"/>
      <c r="YD10" s="117"/>
      <c r="YE10" s="117"/>
      <c r="YF10" s="117"/>
      <c r="YG10" s="117"/>
      <c r="YH10" s="117"/>
      <c r="YI10" s="117"/>
      <c r="YJ10" s="117"/>
      <c r="YK10" s="117"/>
      <c r="YL10" s="117"/>
      <c r="YM10" s="117"/>
      <c r="YN10" s="117"/>
      <c r="YO10" s="117"/>
      <c r="YP10" s="117"/>
      <c r="YQ10" s="117"/>
      <c r="YR10" s="117"/>
      <c r="YS10" s="117"/>
      <c r="YT10" s="117"/>
      <c r="YU10" s="117"/>
      <c r="YV10" s="117"/>
      <c r="YW10" s="117"/>
      <c r="YX10" s="117"/>
      <c r="YY10" s="117"/>
      <c r="YZ10" s="117"/>
      <c r="ZA10" s="117"/>
      <c r="ZB10" s="117"/>
      <c r="ZC10" s="117"/>
      <c r="ZD10" s="117"/>
      <c r="ZE10" s="117"/>
      <c r="ZF10" s="117"/>
      <c r="ZG10" s="117"/>
      <c r="ZH10" s="117"/>
      <c r="ZI10" s="117"/>
      <c r="ZJ10" s="117"/>
      <c r="ZK10" s="117"/>
      <c r="ZL10" s="117"/>
      <c r="ZM10" s="117"/>
      <c r="ZN10" s="117"/>
      <c r="ZO10" s="117"/>
      <c r="ZP10" s="117"/>
      <c r="ZQ10" s="117"/>
      <c r="ZR10" s="117"/>
      <c r="ZS10" s="117"/>
      <c r="ZT10" s="117"/>
      <c r="ZU10" s="117"/>
      <c r="ZV10" s="117"/>
      <c r="ZW10" s="117"/>
      <c r="ZX10" s="117"/>
      <c r="ZY10" s="117"/>
      <c r="ZZ10" s="117"/>
      <c r="AAA10" s="117"/>
      <c r="AAB10" s="117"/>
      <c r="AAC10" s="117"/>
      <c r="AAD10" s="117"/>
      <c r="AAE10" s="117"/>
      <c r="AAF10" s="117"/>
      <c r="AAG10" s="117"/>
      <c r="AAH10" s="117"/>
      <c r="AAI10" s="117"/>
      <c r="AAJ10" s="117"/>
      <c r="AAK10" s="117"/>
      <c r="AAL10" s="117"/>
      <c r="AAM10" s="117"/>
      <c r="AAN10" s="117"/>
      <c r="AAO10" s="117"/>
      <c r="AAP10" s="117"/>
      <c r="AAQ10" s="117"/>
      <c r="AAR10" s="117"/>
      <c r="AAS10" s="117"/>
      <c r="AAT10" s="117"/>
      <c r="AAU10" s="117"/>
      <c r="AAV10" s="117"/>
      <c r="AAW10" s="117"/>
      <c r="AAX10" s="117"/>
      <c r="AAY10" s="117"/>
      <c r="AAZ10" s="117"/>
      <c r="ABA10" s="117"/>
      <c r="ABB10" s="117"/>
      <c r="ABC10" s="117"/>
      <c r="ABD10" s="117"/>
      <c r="ABE10" s="117"/>
      <c r="ABF10" s="117"/>
      <c r="ABG10" s="117"/>
      <c r="ABH10" s="117"/>
      <c r="ABI10" s="117"/>
      <c r="ABJ10" s="117"/>
      <c r="ABK10" s="117"/>
      <c r="ABL10" s="117"/>
      <c r="ABM10" s="117"/>
      <c r="ABN10" s="117"/>
      <c r="ABO10" s="117"/>
      <c r="ABP10" s="117"/>
      <c r="ABQ10" s="117"/>
      <c r="ABR10" s="117"/>
      <c r="ABS10" s="117"/>
      <c r="ABT10" s="117"/>
      <c r="ABU10" s="117"/>
      <c r="ABV10" s="117"/>
      <c r="ABW10" s="117"/>
    </row>
    <row r="11" spans="1:751" s="3" customFormat="1" x14ac:dyDescent="0.25">
      <c r="C11" s="15"/>
      <c r="D11" s="3" t="s">
        <v>23</v>
      </c>
      <c r="E11" s="4" t="s">
        <v>24</v>
      </c>
      <c r="F11" s="3" t="s">
        <v>25</v>
      </c>
      <c r="G11" s="3" t="s">
        <v>26</v>
      </c>
      <c r="H11" s="3" t="s">
        <v>27</v>
      </c>
      <c r="I11" s="3" t="s">
        <v>28</v>
      </c>
      <c r="J11" s="120"/>
      <c r="K11" s="133"/>
      <c r="L11" s="129"/>
      <c r="M11" s="120"/>
      <c r="N11" s="120"/>
      <c r="O11" s="120"/>
      <c r="P11" s="120"/>
      <c r="Q11" s="120"/>
      <c r="R11" s="120"/>
      <c r="S11" s="120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  <c r="IW11" s="120"/>
      <c r="IX11" s="120"/>
      <c r="IY11" s="120"/>
      <c r="IZ11" s="120"/>
      <c r="JA11" s="120"/>
      <c r="JB11" s="120"/>
      <c r="JC11" s="120"/>
      <c r="JD11" s="120"/>
      <c r="JE11" s="120"/>
      <c r="JF11" s="120"/>
      <c r="JG11" s="120"/>
      <c r="JH11" s="120"/>
      <c r="JI11" s="120"/>
      <c r="JJ11" s="120"/>
      <c r="JK11" s="120"/>
      <c r="JL11" s="120"/>
      <c r="JM11" s="120"/>
      <c r="JN11" s="120"/>
      <c r="JO11" s="120"/>
      <c r="JP11" s="120"/>
      <c r="JQ11" s="120"/>
      <c r="JR11" s="120"/>
      <c r="JS11" s="120"/>
      <c r="JT11" s="120"/>
      <c r="JU11" s="120"/>
      <c r="JV11" s="120"/>
      <c r="JW11" s="120"/>
      <c r="JX11" s="120"/>
      <c r="JY11" s="120"/>
      <c r="JZ11" s="120"/>
      <c r="KA11" s="120"/>
      <c r="KB11" s="120"/>
      <c r="KC11" s="120"/>
      <c r="KD11" s="120"/>
      <c r="KE11" s="120"/>
      <c r="KF11" s="120"/>
      <c r="KG11" s="120"/>
      <c r="KH11" s="120"/>
      <c r="KI11" s="120"/>
      <c r="KJ11" s="120"/>
      <c r="KK11" s="120"/>
      <c r="KL11" s="120"/>
      <c r="KM11" s="120"/>
      <c r="KN11" s="120"/>
      <c r="KO11" s="120"/>
      <c r="KP11" s="120"/>
      <c r="KQ11" s="120"/>
      <c r="KR11" s="120"/>
      <c r="KS11" s="120"/>
      <c r="KT11" s="120"/>
      <c r="KU11" s="120"/>
      <c r="KV11" s="120"/>
      <c r="KW11" s="120"/>
      <c r="KX11" s="120"/>
      <c r="KY11" s="120"/>
      <c r="KZ11" s="120"/>
      <c r="LA11" s="120"/>
      <c r="LB11" s="120"/>
      <c r="LC11" s="120"/>
      <c r="LD11" s="120"/>
      <c r="LE11" s="120"/>
      <c r="LF11" s="120"/>
      <c r="LG11" s="120"/>
      <c r="LH11" s="120"/>
      <c r="LI11" s="120"/>
      <c r="LJ11" s="120"/>
      <c r="LK11" s="120"/>
      <c r="LL11" s="120"/>
      <c r="LM11" s="120"/>
      <c r="LN11" s="120"/>
      <c r="LO11" s="120"/>
      <c r="LP11" s="120"/>
      <c r="LQ11" s="120"/>
      <c r="LR11" s="120"/>
      <c r="LS11" s="120"/>
      <c r="LT11" s="120"/>
      <c r="LU11" s="120"/>
      <c r="LV11" s="120"/>
      <c r="LW11" s="120"/>
      <c r="LX11" s="120"/>
      <c r="LY11" s="120"/>
      <c r="LZ11" s="120"/>
      <c r="MA11" s="120"/>
      <c r="MB11" s="120"/>
      <c r="MC11" s="120"/>
      <c r="MD11" s="120"/>
      <c r="ME11" s="120"/>
      <c r="MF11" s="120"/>
      <c r="MG11" s="120"/>
      <c r="MH11" s="120"/>
      <c r="MI11" s="120"/>
      <c r="MJ11" s="120"/>
      <c r="MK11" s="120"/>
      <c r="ML11" s="120"/>
      <c r="MM11" s="120"/>
      <c r="MN11" s="120"/>
      <c r="MO11" s="120"/>
      <c r="MP11" s="120"/>
      <c r="MQ11" s="120"/>
      <c r="MR11" s="120"/>
      <c r="MS11" s="120"/>
      <c r="MT11" s="120"/>
      <c r="MU11" s="120"/>
      <c r="MV11" s="120"/>
      <c r="MW11" s="120"/>
      <c r="MX11" s="120"/>
      <c r="MY11" s="120"/>
      <c r="MZ11" s="120"/>
      <c r="NA11" s="120"/>
      <c r="NB11" s="120"/>
      <c r="NC11" s="120"/>
      <c r="ND11" s="120"/>
      <c r="NE11" s="120"/>
      <c r="NF11" s="120"/>
      <c r="NG11" s="120"/>
      <c r="NH11" s="120"/>
      <c r="NI11" s="120"/>
      <c r="NJ11" s="120"/>
      <c r="NK11" s="120"/>
      <c r="NL11" s="120"/>
      <c r="NM11" s="120"/>
      <c r="NN11" s="120"/>
      <c r="NO11" s="120"/>
      <c r="NP11" s="120"/>
      <c r="NQ11" s="120"/>
      <c r="NR11" s="120"/>
      <c r="NS11" s="120"/>
      <c r="NT11" s="120"/>
      <c r="NU11" s="120"/>
      <c r="NV11" s="120"/>
      <c r="NW11" s="120"/>
      <c r="NX11" s="120"/>
      <c r="NY11" s="120"/>
      <c r="NZ11" s="120"/>
      <c r="OA11" s="120"/>
      <c r="OB11" s="120"/>
      <c r="OC11" s="120"/>
      <c r="OD11" s="120"/>
      <c r="OE11" s="120"/>
      <c r="OF11" s="120"/>
      <c r="OG11" s="120"/>
      <c r="OH11" s="120"/>
      <c r="OI11" s="120"/>
      <c r="OJ11" s="120"/>
      <c r="OK11" s="120"/>
      <c r="OL11" s="120"/>
      <c r="OM11" s="120"/>
      <c r="ON11" s="120"/>
      <c r="OO11" s="120"/>
      <c r="OP11" s="120"/>
      <c r="OQ11" s="120"/>
      <c r="OR11" s="120"/>
      <c r="OS11" s="120"/>
      <c r="OT11" s="120"/>
      <c r="OU11" s="120"/>
      <c r="OV11" s="120"/>
      <c r="OW11" s="120"/>
      <c r="OX11" s="120"/>
      <c r="OY11" s="120"/>
      <c r="OZ11" s="120"/>
      <c r="PA11" s="120"/>
      <c r="PB11" s="120"/>
      <c r="PC11" s="120"/>
      <c r="PD11" s="120"/>
      <c r="PE11" s="120"/>
      <c r="PF11" s="120"/>
      <c r="PG11" s="120"/>
      <c r="PH11" s="120"/>
      <c r="PI11" s="120"/>
      <c r="PJ11" s="120"/>
      <c r="PK11" s="120"/>
      <c r="PL11" s="120"/>
      <c r="PM11" s="120"/>
      <c r="PN11" s="120"/>
      <c r="PO11" s="120"/>
      <c r="PP11" s="120"/>
      <c r="PQ11" s="120"/>
      <c r="PR11" s="120"/>
      <c r="PS11" s="120"/>
      <c r="PT11" s="120"/>
      <c r="PU11" s="120"/>
      <c r="PV11" s="120"/>
      <c r="PW11" s="120"/>
      <c r="PX11" s="120"/>
      <c r="PY11" s="120"/>
      <c r="PZ11" s="120"/>
      <c r="QA11" s="120"/>
      <c r="QB11" s="120"/>
      <c r="QC11" s="120"/>
      <c r="QD11" s="120"/>
      <c r="QE11" s="120"/>
      <c r="QF11" s="120"/>
      <c r="QG11" s="120"/>
      <c r="QH11" s="120"/>
      <c r="QI11" s="120"/>
      <c r="QJ11" s="120"/>
      <c r="QK11" s="120"/>
      <c r="QL11" s="120"/>
      <c r="QM11" s="120"/>
      <c r="QN11" s="120"/>
      <c r="QO11" s="120"/>
      <c r="QP11" s="120"/>
      <c r="QQ11" s="120"/>
      <c r="QR11" s="120"/>
      <c r="QS11" s="120"/>
      <c r="QT11" s="120"/>
      <c r="QU11" s="120"/>
      <c r="QV11" s="120"/>
      <c r="QW11" s="120"/>
      <c r="QX11" s="120"/>
      <c r="QY11" s="120"/>
      <c r="QZ11" s="120"/>
      <c r="RA11" s="120"/>
      <c r="RB11" s="120"/>
      <c r="RC11" s="120"/>
      <c r="RD11" s="120"/>
      <c r="RE11" s="120"/>
      <c r="RF11" s="120"/>
      <c r="RG11" s="120"/>
      <c r="RH11" s="120"/>
      <c r="RI11" s="120"/>
      <c r="RJ11" s="120"/>
      <c r="RK11" s="120"/>
      <c r="RL11" s="120"/>
      <c r="RM11" s="120"/>
      <c r="RN11" s="120"/>
      <c r="RO11" s="120"/>
      <c r="RP11" s="120"/>
      <c r="RQ11" s="120"/>
      <c r="RR11" s="120"/>
      <c r="RS11" s="120"/>
      <c r="RT11" s="120"/>
      <c r="RU11" s="120"/>
      <c r="RV11" s="120"/>
      <c r="RW11" s="120"/>
      <c r="RX11" s="120"/>
      <c r="RY11" s="120"/>
      <c r="RZ11" s="120"/>
      <c r="SA11" s="120"/>
      <c r="SB11" s="120"/>
      <c r="SC11" s="120"/>
      <c r="SD11" s="120"/>
      <c r="SE11" s="120"/>
      <c r="SF11" s="120"/>
      <c r="SG11" s="120"/>
      <c r="SH11" s="120"/>
      <c r="SI11" s="120"/>
      <c r="SJ11" s="120"/>
      <c r="SK11" s="120"/>
      <c r="SL11" s="120"/>
      <c r="SM11" s="120"/>
      <c r="SN11" s="120"/>
      <c r="SO11" s="120"/>
      <c r="SP11" s="120"/>
      <c r="SQ11" s="120"/>
      <c r="SR11" s="120"/>
      <c r="SS11" s="120"/>
      <c r="ST11" s="120"/>
      <c r="SU11" s="120"/>
      <c r="SV11" s="120"/>
      <c r="SW11" s="120"/>
      <c r="SX11" s="120"/>
      <c r="SY11" s="120"/>
      <c r="SZ11" s="120"/>
      <c r="TA11" s="120"/>
      <c r="TB11" s="120"/>
      <c r="TC11" s="120"/>
      <c r="TD11" s="120"/>
      <c r="TE11" s="120"/>
      <c r="TF11" s="120"/>
      <c r="TG11" s="120"/>
      <c r="TH11" s="120"/>
      <c r="TI11" s="120"/>
      <c r="TJ11" s="120"/>
      <c r="TK11" s="120"/>
      <c r="TL11" s="120"/>
      <c r="TM11" s="120"/>
      <c r="TN11" s="120"/>
      <c r="TO11" s="120"/>
      <c r="TP11" s="120"/>
      <c r="TQ11" s="120"/>
      <c r="TR11" s="120"/>
      <c r="TS11" s="120"/>
      <c r="TT11" s="120"/>
      <c r="TU11" s="120"/>
      <c r="TV11" s="120"/>
      <c r="TW11" s="120"/>
      <c r="TX11" s="120"/>
      <c r="TY11" s="120"/>
      <c r="TZ11" s="120"/>
      <c r="UA11" s="120"/>
      <c r="UB11" s="120"/>
      <c r="UC11" s="120"/>
      <c r="UD11" s="120"/>
      <c r="UE11" s="120"/>
      <c r="UF11" s="120"/>
      <c r="UG11" s="120"/>
      <c r="UH11" s="120"/>
      <c r="UI11" s="120"/>
      <c r="UJ11" s="120"/>
      <c r="UK11" s="120"/>
      <c r="UL11" s="120"/>
      <c r="UM11" s="120"/>
      <c r="UN11" s="120"/>
      <c r="UO11" s="120"/>
      <c r="UP11" s="120"/>
      <c r="UQ11" s="120"/>
      <c r="UR11" s="120"/>
      <c r="US11" s="120"/>
      <c r="UT11" s="120"/>
      <c r="UU11" s="120"/>
      <c r="UV11" s="120"/>
      <c r="UW11" s="120"/>
      <c r="UX11" s="120"/>
      <c r="UY11" s="120"/>
      <c r="UZ11" s="120"/>
      <c r="VA11" s="120"/>
      <c r="VB11" s="120"/>
      <c r="VC11" s="120"/>
      <c r="VD11" s="120"/>
      <c r="VE11" s="120"/>
      <c r="VF11" s="120"/>
      <c r="VG11" s="120"/>
      <c r="VH11" s="120"/>
      <c r="VI11" s="120"/>
      <c r="VJ11" s="120"/>
      <c r="VK11" s="120"/>
      <c r="VL11" s="120"/>
      <c r="VM11" s="120"/>
      <c r="VN11" s="120"/>
      <c r="VO11" s="120"/>
      <c r="VP11" s="120"/>
      <c r="VQ11" s="120"/>
      <c r="VR11" s="120"/>
      <c r="VS11" s="120"/>
      <c r="VT11" s="120"/>
      <c r="VU11" s="120"/>
      <c r="VV11" s="120"/>
      <c r="VW11" s="120"/>
      <c r="VX11" s="120"/>
      <c r="VY11" s="120"/>
      <c r="VZ11" s="120"/>
      <c r="WA11" s="120"/>
      <c r="WB11" s="120"/>
      <c r="WC11" s="120"/>
      <c r="WD11" s="120"/>
      <c r="WE11" s="120"/>
      <c r="WF11" s="120"/>
      <c r="WG11" s="120"/>
      <c r="WH11" s="120"/>
      <c r="WI11" s="120"/>
      <c r="WJ11" s="120"/>
      <c r="WK11" s="120"/>
      <c r="WL11" s="120"/>
      <c r="WM11" s="120"/>
      <c r="WN11" s="120"/>
      <c r="WO11" s="120"/>
      <c r="WP11" s="120"/>
      <c r="WQ11" s="120"/>
      <c r="WR11" s="120"/>
      <c r="WS11" s="120"/>
      <c r="WT11" s="120"/>
      <c r="WU11" s="120"/>
      <c r="WV11" s="120"/>
      <c r="WW11" s="120"/>
      <c r="WX11" s="120"/>
      <c r="WY11" s="120"/>
      <c r="WZ11" s="120"/>
      <c r="XA11" s="120"/>
      <c r="XB11" s="120"/>
      <c r="XC11" s="120"/>
      <c r="XD11" s="120"/>
      <c r="XE11" s="120"/>
      <c r="XF11" s="120"/>
      <c r="XG11" s="120"/>
      <c r="XH11" s="120"/>
      <c r="XI11" s="120"/>
      <c r="XJ11" s="120"/>
      <c r="XK11" s="120"/>
      <c r="XL11" s="120"/>
      <c r="XM11" s="120"/>
      <c r="XN11" s="120"/>
      <c r="XO11" s="120"/>
      <c r="XP11" s="120"/>
      <c r="XQ11" s="120"/>
      <c r="XR11" s="120"/>
      <c r="XS11" s="120"/>
      <c r="XT11" s="120"/>
      <c r="XU11" s="120"/>
      <c r="XV11" s="120"/>
      <c r="XW11" s="120"/>
      <c r="XX11" s="120"/>
      <c r="XY11" s="120"/>
      <c r="XZ11" s="120"/>
      <c r="YA11" s="120"/>
      <c r="YB11" s="120"/>
      <c r="YC11" s="120"/>
      <c r="YD11" s="120"/>
      <c r="YE11" s="120"/>
      <c r="YF11" s="120"/>
      <c r="YG11" s="120"/>
      <c r="YH11" s="120"/>
      <c r="YI11" s="120"/>
      <c r="YJ11" s="120"/>
      <c r="YK11" s="120"/>
      <c r="YL11" s="120"/>
      <c r="YM11" s="120"/>
      <c r="YN11" s="120"/>
      <c r="YO11" s="120"/>
      <c r="YP11" s="120"/>
      <c r="YQ11" s="120"/>
      <c r="YR11" s="120"/>
      <c r="YS11" s="120"/>
      <c r="YT11" s="120"/>
      <c r="YU11" s="120"/>
      <c r="YV11" s="120"/>
      <c r="YW11" s="120"/>
      <c r="YX11" s="120"/>
      <c r="YY11" s="120"/>
      <c r="YZ11" s="120"/>
      <c r="ZA11" s="120"/>
      <c r="ZB11" s="120"/>
      <c r="ZC11" s="120"/>
      <c r="ZD11" s="120"/>
      <c r="ZE11" s="120"/>
      <c r="ZF11" s="120"/>
      <c r="ZG11" s="120"/>
      <c r="ZH11" s="120"/>
      <c r="ZI11" s="120"/>
      <c r="ZJ11" s="120"/>
      <c r="ZK11" s="120"/>
      <c r="ZL11" s="120"/>
      <c r="ZM11" s="120"/>
      <c r="ZN11" s="120"/>
      <c r="ZO11" s="120"/>
      <c r="ZP11" s="120"/>
      <c r="ZQ11" s="120"/>
      <c r="ZR11" s="120"/>
      <c r="ZS11" s="120"/>
      <c r="ZT11" s="120"/>
      <c r="ZU11" s="120"/>
      <c r="ZV11" s="120"/>
      <c r="ZW11" s="120"/>
      <c r="ZX11" s="120"/>
      <c r="ZY11" s="120"/>
      <c r="ZZ11" s="120"/>
      <c r="AAA11" s="120"/>
      <c r="AAB11" s="120"/>
      <c r="AAC11" s="120"/>
      <c r="AAD11" s="120"/>
      <c r="AAE11" s="120"/>
      <c r="AAF11" s="120"/>
      <c r="AAG11" s="120"/>
      <c r="AAH11" s="120"/>
      <c r="AAI11" s="120"/>
      <c r="AAJ11" s="120"/>
      <c r="AAK11" s="120"/>
      <c r="AAL11" s="120"/>
      <c r="AAM11" s="120"/>
      <c r="AAN11" s="120"/>
      <c r="AAO11" s="120"/>
      <c r="AAP11" s="120"/>
      <c r="AAQ11" s="120"/>
      <c r="AAR11" s="120"/>
      <c r="AAS11" s="120"/>
      <c r="AAT11" s="120"/>
      <c r="AAU11" s="120"/>
      <c r="AAV11" s="120"/>
      <c r="AAW11" s="120"/>
      <c r="AAX11" s="120"/>
      <c r="AAY11" s="120"/>
      <c r="AAZ11" s="120"/>
      <c r="ABA11" s="120"/>
      <c r="ABB11" s="120"/>
      <c r="ABC11" s="120"/>
      <c r="ABD11" s="120"/>
      <c r="ABE11" s="120"/>
      <c r="ABF11" s="120"/>
      <c r="ABG11" s="120"/>
      <c r="ABH11" s="120"/>
      <c r="ABI11" s="120"/>
      <c r="ABJ11" s="120"/>
      <c r="ABK11" s="120"/>
      <c r="ABL11" s="120"/>
      <c r="ABM11" s="120"/>
      <c r="ABN11" s="120"/>
      <c r="ABO11" s="120"/>
      <c r="ABP11" s="120"/>
      <c r="ABQ11" s="120"/>
      <c r="ABR11" s="120"/>
      <c r="ABS11" s="120"/>
      <c r="ABT11" s="120"/>
      <c r="ABU11" s="120"/>
      <c r="ABV11" s="120"/>
      <c r="ABW11" s="120"/>
    </row>
    <row r="12" spans="1:751" x14ac:dyDescent="0.25">
      <c r="C12" s="16">
        <v>1</v>
      </c>
      <c r="D12" s="118">
        <v>7.1428571428571423</v>
      </c>
      <c r="E12" s="2">
        <f>IF('12.2'!$F3="","",'12.2'!$F3/('12.2'!$F3+'12.2'!$G3)*100)</f>
        <v>50</v>
      </c>
      <c r="F12" s="2">
        <f>IF('12.3'!$F3="","",'12.3'!$F3/('12.3'!$F3+'12.3'!$G3)*100)</f>
        <v>69.444444444444443</v>
      </c>
      <c r="G12" s="2">
        <f>IF('12.4'!$F3="","",'12.4'!$F3/('12.4'!$F3+'12.4'!$G3)*100)</f>
        <v>44.444444444444443</v>
      </c>
      <c r="H12" s="2">
        <f>IF('12.5'!$F3="","",'12.5'!$F3/('12.5'!$F3+'12.5'!$G3)*100)</f>
        <v>27.500000000000004</v>
      </c>
      <c r="I12" s="2">
        <f>IF('12.6'!$F3="","",'12.6'!$F3/('12.6'!$F3+'12.6'!$G3)*100)</f>
        <v>7.6923076923076925</v>
      </c>
      <c r="J12" s="116"/>
      <c r="K12" s="133"/>
      <c r="L12" s="118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  <c r="HJ12" s="116"/>
      <c r="HK12" s="116"/>
      <c r="HL12" s="116"/>
      <c r="HM12" s="116"/>
      <c r="HN12" s="116"/>
      <c r="HO12" s="116"/>
      <c r="HP12" s="116"/>
      <c r="HQ12" s="116"/>
      <c r="HR12" s="116"/>
      <c r="HS12" s="116"/>
      <c r="HT12" s="116"/>
      <c r="HU12" s="116"/>
      <c r="HV12" s="116"/>
      <c r="HW12" s="116"/>
      <c r="HX12" s="116"/>
      <c r="HY12" s="116"/>
      <c r="HZ12" s="116"/>
      <c r="IA12" s="116"/>
      <c r="IB12" s="116"/>
      <c r="IC12" s="116"/>
      <c r="ID12" s="116"/>
      <c r="IE12" s="116"/>
      <c r="IF12" s="116"/>
      <c r="IG12" s="116"/>
      <c r="IH12" s="116"/>
      <c r="II12" s="116"/>
      <c r="IJ12" s="116"/>
      <c r="IK12" s="116"/>
      <c r="IL12" s="116"/>
      <c r="IM12" s="116"/>
      <c r="IN12" s="116"/>
      <c r="IO12" s="116"/>
      <c r="IP12" s="116"/>
      <c r="IQ12" s="116"/>
      <c r="IR12" s="116"/>
      <c r="IS12" s="116"/>
      <c r="IT12" s="116"/>
      <c r="IU12" s="116"/>
      <c r="IV12" s="116"/>
      <c r="IW12" s="116"/>
      <c r="IX12" s="116"/>
      <c r="IY12" s="116"/>
      <c r="IZ12" s="116"/>
      <c r="JA12" s="116"/>
      <c r="JB12" s="116"/>
      <c r="JC12" s="116"/>
      <c r="JD12" s="116"/>
      <c r="JE12" s="116"/>
      <c r="JF12" s="116"/>
      <c r="JG12" s="116"/>
      <c r="JH12" s="116"/>
      <c r="JI12" s="116"/>
      <c r="JJ12" s="116"/>
      <c r="JK12" s="116"/>
      <c r="JL12" s="116"/>
      <c r="JM12" s="116"/>
      <c r="JN12" s="116"/>
      <c r="JO12" s="116"/>
      <c r="JP12" s="116"/>
      <c r="JQ12" s="116"/>
      <c r="JR12" s="116"/>
      <c r="JS12" s="116"/>
      <c r="JT12" s="116"/>
      <c r="JU12" s="116"/>
      <c r="JV12" s="116"/>
      <c r="JW12" s="116"/>
      <c r="JX12" s="116"/>
      <c r="JY12" s="116"/>
      <c r="JZ12" s="116"/>
      <c r="KA12" s="116"/>
      <c r="KB12" s="116"/>
      <c r="KC12" s="116"/>
      <c r="KD12" s="116"/>
      <c r="KE12" s="116"/>
      <c r="KF12" s="116"/>
      <c r="KG12" s="116"/>
      <c r="KH12" s="116"/>
      <c r="KI12" s="116"/>
      <c r="KJ12" s="116"/>
      <c r="KK12" s="116"/>
      <c r="KL12" s="116"/>
      <c r="KM12" s="116"/>
      <c r="KN12" s="116"/>
      <c r="KO12" s="116"/>
      <c r="KP12" s="116"/>
      <c r="KQ12" s="116"/>
      <c r="KR12" s="116"/>
      <c r="KS12" s="116"/>
      <c r="KT12" s="116"/>
      <c r="KU12" s="116"/>
      <c r="KV12" s="116"/>
      <c r="KW12" s="116"/>
      <c r="KX12" s="116"/>
      <c r="KY12" s="116"/>
      <c r="KZ12" s="116"/>
      <c r="LA12" s="116"/>
      <c r="LB12" s="116"/>
      <c r="LC12" s="116"/>
      <c r="LD12" s="116"/>
      <c r="LE12" s="116"/>
      <c r="LF12" s="116"/>
      <c r="LG12" s="116"/>
      <c r="LH12" s="116"/>
      <c r="LI12" s="116"/>
      <c r="LJ12" s="116"/>
      <c r="LK12" s="116"/>
      <c r="LL12" s="116"/>
      <c r="LM12" s="116"/>
      <c r="LN12" s="116"/>
      <c r="LO12" s="116"/>
      <c r="LP12" s="116"/>
      <c r="LQ12" s="116"/>
      <c r="LR12" s="116"/>
      <c r="LS12" s="116"/>
      <c r="LT12" s="116"/>
      <c r="LU12" s="116"/>
      <c r="LV12" s="116"/>
      <c r="LW12" s="116"/>
      <c r="LX12" s="116"/>
      <c r="LY12" s="116"/>
      <c r="LZ12" s="116"/>
      <c r="MA12" s="116"/>
      <c r="MB12" s="116"/>
      <c r="MC12" s="116"/>
      <c r="MD12" s="116"/>
      <c r="ME12" s="116"/>
      <c r="MF12" s="116"/>
      <c r="MG12" s="116"/>
      <c r="MH12" s="116"/>
      <c r="MI12" s="116"/>
      <c r="MJ12" s="116"/>
      <c r="MK12" s="116"/>
      <c r="ML12" s="116"/>
      <c r="MM12" s="116"/>
      <c r="MN12" s="116"/>
      <c r="MO12" s="116"/>
      <c r="MP12" s="116"/>
      <c r="MQ12" s="116"/>
      <c r="MR12" s="116"/>
      <c r="MS12" s="116"/>
      <c r="MT12" s="116"/>
      <c r="MU12" s="116"/>
      <c r="MV12" s="116"/>
      <c r="MW12" s="116"/>
      <c r="MX12" s="116"/>
      <c r="MY12" s="116"/>
      <c r="MZ12" s="116"/>
      <c r="NA12" s="116"/>
      <c r="NB12" s="116"/>
      <c r="NC12" s="116"/>
      <c r="ND12" s="116"/>
      <c r="NE12" s="116"/>
      <c r="NF12" s="116"/>
      <c r="NG12" s="116"/>
      <c r="NH12" s="116"/>
      <c r="NI12" s="116"/>
      <c r="NJ12" s="116"/>
      <c r="NK12" s="116"/>
      <c r="NL12" s="116"/>
      <c r="NM12" s="116"/>
      <c r="NN12" s="116"/>
      <c r="NO12" s="116"/>
      <c r="NP12" s="116"/>
      <c r="NQ12" s="116"/>
      <c r="NR12" s="116"/>
      <c r="NS12" s="116"/>
      <c r="NT12" s="116"/>
      <c r="NU12" s="116"/>
      <c r="NV12" s="116"/>
      <c r="NW12" s="116"/>
      <c r="NX12" s="116"/>
      <c r="NY12" s="116"/>
      <c r="NZ12" s="116"/>
      <c r="OA12" s="116"/>
      <c r="OB12" s="116"/>
      <c r="OC12" s="116"/>
      <c r="OD12" s="116"/>
      <c r="OE12" s="116"/>
      <c r="OF12" s="116"/>
      <c r="OG12" s="116"/>
      <c r="OH12" s="116"/>
      <c r="OI12" s="116"/>
      <c r="OJ12" s="116"/>
      <c r="OK12" s="116"/>
      <c r="OL12" s="116"/>
      <c r="OM12" s="116"/>
      <c r="ON12" s="116"/>
      <c r="OO12" s="116"/>
      <c r="OP12" s="116"/>
      <c r="OQ12" s="116"/>
      <c r="OR12" s="116"/>
      <c r="OS12" s="116"/>
      <c r="OT12" s="116"/>
      <c r="OU12" s="116"/>
      <c r="OV12" s="116"/>
      <c r="OW12" s="116"/>
      <c r="OX12" s="116"/>
      <c r="OY12" s="116"/>
      <c r="OZ12" s="116"/>
      <c r="PA12" s="116"/>
      <c r="PB12" s="116"/>
      <c r="PC12" s="116"/>
      <c r="PD12" s="116"/>
      <c r="PE12" s="116"/>
      <c r="PF12" s="116"/>
      <c r="PG12" s="116"/>
      <c r="PH12" s="116"/>
      <c r="PI12" s="116"/>
      <c r="PJ12" s="116"/>
      <c r="PK12" s="116"/>
      <c r="PL12" s="116"/>
      <c r="PM12" s="116"/>
      <c r="PN12" s="116"/>
      <c r="PO12" s="116"/>
      <c r="PP12" s="116"/>
      <c r="PQ12" s="116"/>
      <c r="PR12" s="116"/>
      <c r="PS12" s="116"/>
      <c r="PT12" s="116"/>
      <c r="PU12" s="116"/>
      <c r="PV12" s="116"/>
      <c r="PW12" s="116"/>
      <c r="PX12" s="116"/>
      <c r="PY12" s="116"/>
      <c r="PZ12" s="116"/>
      <c r="QA12" s="116"/>
      <c r="QB12" s="116"/>
      <c r="QC12" s="116"/>
      <c r="QD12" s="116"/>
      <c r="QE12" s="116"/>
      <c r="QF12" s="116"/>
      <c r="QG12" s="116"/>
      <c r="QH12" s="116"/>
      <c r="QI12" s="116"/>
      <c r="QJ12" s="116"/>
      <c r="QK12" s="116"/>
      <c r="QL12" s="116"/>
      <c r="QM12" s="116"/>
      <c r="QN12" s="116"/>
      <c r="QO12" s="116"/>
      <c r="QP12" s="116"/>
      <c r="QQ12" s="116"/>
      <c r="QR12" s="116"/>
      <c r="QS12" s="116"/>
      <c r="QT12" s="116"/>
      <c r="QU12" s="116"/>
      <c r="QV12" s="116"/>
      <c r="QW12" s="116"/>
      <c r="QX12" s="116"/>
      <c r="QY12" s="116"/>
      <c r="QZ12" s="116"/>
      <c r="RA12" s="116"/>
      <c r="RB12" s="116"/>
      <c r="RC12" s="116"/>
      <c r="RD12" s="116"/>
      <c r="RE12" s="116"/>
      <c r="RF12" s="116"/>
      <c r="RG12" s="116"/>
      <c r="RH12" s="116"/>
      <c r="RI12" s="116"/>
      <c r="RJ12" s="116"/>
      <c r="RK12" s="116"/>
      <c r="RL12" s="116"/>
      <c r="RM12" s="116"/>
      <c r="RN12" s="116"/>
      <c r="RO12" s="116"/>
      <c r="RP12" s="116"/>
      <c r="RQ12" s="116"/>
      <c r="RR12" s="116"/>
      <c r="RS12" s="116"/>
      <c r="RT12" s="116"/>
      <c r="RU12" s="116"/>
      <c r="RV12" s="116"/>
      <c r="RW12" s="116"/>
      <c r="RX12" s="116"/>
      <c r="RY12" s="116"/>
      <c r="RZ12" s="116"/>
      <c r="SA12" s="116"/>
      <c r="SB12" s="116"/>
      <c r="SC12" s="116"/>
      <c r="SD12" s="116"/>
      <c r="SE12" s="116"/>
      <c r="SF12" s="116"/>
      <c r="SG12" s="116"/>
      <c r="SH12" s="116"/>
      <c r="SI12" s="116"/>
      <c r="SJ12" s="116"/>
      <c r="SK12" s="116"/>
      <c r="SL12" s="116"/>
      <c r="SM12" s="116"/>
      <c r="SN12" s="116"/>
      <c r="SO12" s="116"/>
      <c r="SP12" s="116"/>
      <c r="SQ12" s="116"/>
      <c r="SR12" s="116"/>
      <c r="SS12" s="116"/>
      <c r="ST12" s="116"/>
      <c r="SU12" s="116"/>
      <c r="SV12" s="116"/>
      <c r="SW12" s="116"/>
      <c r="SX12" s="116"/>
      <c r="SY12" s="116"/>
      <c r="SZ12" s="116"/>
      <c r="TA12" s="116"/>
      <c r="TB12" s="116"/>
      <c r="TC12" s="116"/>
      <c r="TD12" s="116"/>
      <c r="TE12" s="116"/>
      <c r="TF12" s="116"/>
      <c r="TG12" s="116"/>
      <c r="TH12" s="116"/>
      <c r="TI12" s="116"/>
      <c r="TJ12" s="116"/>
      <c r="TK12" s="116"/>
      <c r="TL12" s="116"/>
      <c r="TM12" s="116"/>
      <c r="TN12" s="116"/>
      <c r="TO12" s="116"/>
      <c r="TP12" s="116"/>
      <c r="TQ12" s="116"/>
      <c r="TR12" s="116"/>
      <c r="TS12" s="116"/>
      <c r="TT12" s="116"/>
      <c r="TU12" s="116"/>
      <c r="TV12" s="116"/>
      <c r="TW12" s="116"/>
      <c r="TX12" s="116"/>
      <c r="TY12" s="116"/>
      <c r="TZ12" s="116"/>
      <c r="UA12" s="116"/>
      <c r="UB12" s="116"/>
      <c r="UC12" s="116"/>
      <c r="UD12" s="116"/>
      <c r="UE12" s="116"/>
      <c r="UF12" s="116"/>
      <c r="UG12" s="116"/>
      <c r="UH12" s="116"/>
      <c r="UI12" s="116"/>
      <c r="UJ12" s="116"/>
      <c r="UK12" s="116"/>
      <c r="UL12" s="116"/>
      <c r="UM12" s="116"/>
      <c r="UN12" s="116"/>
      <c r="UO12" s="116"/>
      <c r="UP12" s="116"/>
      <c r="UQ12" s="116"/>
      <c r="UR12" s="116"/>
      <c r="US12" s="116"/>
      <c r="UT12" s="116"/>
      <c r="UU12" s="116"/>
      <c r="UV12" s="116"/>
      <c r="UW12" s="116"/>
      <c r="UX12" s="116"/>
      <c r="UY12" s="116"/>
      <c r="UZ12" s="116"/>
      <c r="VA12" s="116"/>
      <c r="VB12" s="116"/>
      <c r="VC12" s="116"/>
      <c r="VD12" s="116"/>
      <c r="VE12" s="116"/>
      <c r="VF12" s="116"/>
      <c r="VG12" s="116"/>
      <c r="VH12" s="116"/>
      <c r="VI12" s="116"/>
      <c r="VJ12" s="116"/>
      <c r="VK12" s="116"/>
      <c r="VL12" s="116"/>
      <c r="VM12" s="116"/>
      <c r="VN12" s="116"/>
      <c r="VO12" s="116"/>
      <c r="VP12" s="116"/>
      <c r="VQ12" s="116"/>
      <c r="VR12" s="116"/>
      <c r="VS12" s="116"/>
      <c r="VT12" s="116"/>
      <c r="VU12" s="116"/>
      <c r="VV12" s="116"/>
      <c r="VW12" s="116"/>
      <c r="VX12" s="116"/>
      <c r="VY12" s="116"/>
      <c r="VZ12" s="116"/>
      <c r="WA12" s="116"/>
      <c r="WB12" s="116"/>
      <c r="WC12" s="116"/>
      <c r="WD12" s="116"/>
      <c r="WE12" s="116"/>
      <c r="WF12" s="116"/>
      <c r="WG12" s="116"/>
      <c r="WH12" s="116"/>
      <c r="WI12" s="116"/>
      <c r="WJ12" s="116"/>
      <c r="WK12" s="116"/>
      <c r="WL12" s="116"/>
      <c r="WM12" s="116"/>
      <c r="WN12" s="116"/>
      <c r="WO12" s="116"/>
      <c r="WP12" s="116"/>
      <c r="WQ12" s="116"/>
      <c r="WR12" s="116"/>
      <c r="WS12" s="116"/>
      <c r="WT12" s="116"/>
      <c r="WU12" s="116"/>
      <c r="WV12" s="116"/>
      <c r="WW12" s="116"/>
      <c r="WX12" s="116"/>
      <c r="WY12" s="116"/>
      <c r="WZ12" s="116"/>
      <c r="XA12" s="116"/>
      <c r="XB12" s="116"/>
      <c r="XC12" s="116"/>
      <c r="XD12" s="116"/>
      <c r="XE12" s="116"/>
      <c r="XF12" s="116"/>
      <c r="XG12" s="116"/>
      <c r="XH12" s="116"/>
      <c r="XI12" s="116"/>
      <c r="XJ12" s="116"/>
      <c r="XK12" s="116"/>
      <c r="XL12" s="116"/>
      <c r="XM12" s="116"/>
      <c r="XN12" s="116"/>
      <c r="XO12" s="116"/>
      <c r="XP12" s="116"/>
      <c r="XQ12" s="116"/>
      <c r="XR12" s="116"/>
      <c r="XS12" s="116"/>
      <c r="XT12" s="116"/>
      <c r="XU12" s="116"/>
      <c r="XV12" s="116"/>
      <c r="XW12" s="116"/>
      <c r="XX12" s="116"/>
      <c r="XY12" s="116"/>
      <c r="XZ12" s="116"/>
      <c r="YA12" s="116"/>
      <c r="YB12" s="116"/>
      <c r="YC12" s="116"/>
      <c r="YD12" s="116"/>
      <c r="YE12" s="116"/>
      <c r="YF12" s="116"/>
      <c r="YG12" s="116"/>
      <c r="YH12" s="116"/>
      <c r="YI12" s="116"/>
      <c r="YJ12" s="116"/>
      <c r="YK12" s="116"/>
      <c r="YL12" s="116"/>
      <c r="YM12" s="116"/>
      <c r="YN12" s="116"/>
      <c r="YO12" s="116"/>
      <c r="YP12" s="116"/>
      <c r="YQ12" s="116"/>
      <c r="YR12" s="116"/>
      <c r="YS12" s="116"/>
      <c r="YT12" s="116"/>
      <c r="YU12" s="116"/>
      <c r="YV12" s="116"/>
      <c r="YW12" s="116"/>
      <c r="YX12" s="116"/>
      <c r="YY12" s="116"/>
      <c r="YZ12" s="116"/>
      <c r="ZA12" s="116"/>
      <c r="ZB12" s="116"/>
      <c r="ZC12" s="116"/>
      <c r="ZD12" s="116"/>
      <c r="ZE12" s="116"/>
      <c r="ZF12" s="116"/>
      <c r="ZG12" s="116"/>
      <c r="ZH12" s="116"/>
      <c r="ZI12" s="116"/>
      <c r="ZJ12" s="116"/>
      <c r="ZK12" s="116"/>
      <c r="ZL12" s="116"/>
      <c r="ZM12" s="116"/>
      <c r="ZN12" s="116"/>
      <c r="ZO12" s="116"/>
      <c r="ZP12" s="116"/>
      <c r="ZQ12" s="116"/>
      <c r="ZR12" s="116"/>
      <c r="ZS12" s="116"/>
      <c r="ZT12" s="116"/>
      <c r="ZU12" s="116"/>
      <c r="ZV12" s="116"/>
      <c r="ZW12" s="116"/>
      <c r="ZX12" s="116"/>
      <c r="ZY12" s="116"/>
      <c r="ZZ12" s="116"/>
      <c r="AAA12" s="116"/>
      <c r="AAB12" s="116"/>
      <c r="AAC12" s="116"/>
      <c r="AAD12" s="116"/>
      <c r="AAE12" s="116"/>
      <c r="AAF12" s="116"/>
      <c r="AAG12" s="116"/>
      <c r="AAH12" s="116"/>
      <c r="AAI12" s="116"/>
      <c r="AAJ12" s="116"/>
      <c r="AAK12" s="116"/>
      <c r="AAL12" s="116"/>
      <c r="AAM12" s="116"/>
      <c r="AAN12" s="116"/>
      <c r="AAO12" s="116"/>
      <c r="AAP12" s="116"/>
      <c r="AAQ12" s="116"/>
      <c r="AAR12" s="116"/>
      <c r="AAS12" s="116"/>
      <c r="AAT12" s="116"/>
      <c r="AAU12" s="116"/>
      <c r="AAV12" s="116"/>
      <c r="AAW12" s="116"/>
      <c r="AAX12" s="116"/>
      <c r="AAY12" s="116"/>
      <c r="AAZ12" s="116"/>
      <c r="ABA12" s="116"/>
      <c r="ABB12" s="116"/>
      <c r="ABC12" s="116"/>
      <c r="ABD12" s="116"/>
      <c r="ABE12" s="116"/>
      <c r="ABF12" s="116"/>
      <c r="ABG12" s="116"/>
      <c r="ABH12" s="116"/>
      <c r="ABI12" s="116"/>
      <c r="ABJ12" s="116"/>
      <c r="ABK12" s="116"/>
      <c r="ABL12" s="116"/>
      <c r="ABM12" s="116"/>
      <c r="ABN12" s="116"/>
      <c r="ABO12" s="116"/>
      <c r="ABP12" s="116"/>
      <c r="ABQ12" s="116"/>
      <c r="ABR12" s="116"/>
      <c r="ABS12" s="116"/>
      <c r="ABT12" s="116"/>
      <c r="ABU12" s="116"/>
      <c r="ABV12" s="116"/>
      <c r="ABW12" s="116"/>
    </row>
    <row r="13" spans="1:751" x14ac:dyDescent="0.25">
      <c r="C13" s="16">
        <v>2</v>
      </c>
      <c r="D13" s="118">
        <v>0</v>
      </c>
      <c r="E13" s="2">
        <f>IF('12.2'!$F4="","",'12.2'!$F4/('12.2'!$F4+'12.2'!$G4)*100)</f>
        <v>19.047619047619047</v>
      </c>
      <c r="F13" s="2">
        <f>IF('12.3'!$F4="","",'12.3'!$F4/('12.3'!$F4+'12.3'!$G4)*100)</f>
        <v>82.5</v>
      </c>
      <c r="G13" s="2">
        <f>IF('12.4'!$F4="","",'12.4'!$F4/('12.4'!$F4+'12.4'!$G4)*100)</f>
        <v>16.666666666666664</v>
      </c>
      <c r="H13" s="2">
        <f>IF('12.5'!$F4="","",'12.5'!$F4/('12.5'!$F4+'12.5'!$G4)*100)</f>
        <v>31.25</v>
      </c>
      <c r="I13" s="2">
        <f>IF('12.6'!$F4="","",'12.6'!$F4/('12.6'!$F4+'12.6'!$G4)*100)</f>
        <v>0</v>
      </c>
      <c r="J13" s="116"/>
      <c r="K13" s="133"/>
      <c r="L13" s="118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  <c r="HJ13" s="116"/>
      <c r="HK13" s="116"/>
      <c r="HL13" s="116"/>
      <c r="HM13" s="116"/>
      <c r="HN13" s="116"/>
      <c r="HO13" s="116"/>
      <c r="HP13" s="116"/>
      <c r="HQ13" s="116"/>
      <c r="HR13" s="116"/>
      <c r="HS13" s="116"/>
      <c r="HT13" s="116"/>
      <c r="HU13" s="116"/>
      <c r="HV13" s="116"/>
      <c r="HW13" s="116"/>
      <c r="HX13" s="116"/>
      <c r="HY13" s="116"/>
      <c r="HZ13" s="116"/>
      <c r="IA13" s="116"/>
      <c r="IB13" s="116"/>
      <c r="IC13" s="116"/>
      <c r="ID13" s="116"/>
      <c r="IE13" s="116"/>
      <c r="IF13" s="116"/>
      <c r="IG13" s="116"/>
      <c r="IH13" s="116"/>
      <c r="II13" s="116"/>
      <c r="IJ13" s="116"/>
      <c r="IK13" s="116"/>
      <c r="IL13" s="116"/>
      <c r="IM13" s="116"/>
      <c r="IN13" s="116"/>
      <c r="IO13" s="116"/>
      <c r="IP13" s="116"/>
      <c r="IQ13" s="116"/>
      <c r="IR13" s="116"/>
      <c r="IS13" s="116"/>
      <c r="IT13" s="116"/>
      <c r="IU13" s="116"/>
      <c r="IV13" s="116"/>
      <c r="IW13" s="116"/>
      <c r="IX13" s="116"/>
      <c r="IY13" s="116"/>
      <c r="IZ13" s="116"/>
      <c r="JA13" s="116"/>
      <c r="JB13" s="116"/>
      <c r="JC13" s="116"/>
      <c r="JD13" s="116"/>
      <c r="JE13" s="116"/>
      <c r="JF13" s="116"/>
      <c r="JG13" s="116"/>
      <c r="JH13" s="116"/>
      <c r="JI13" s="116"/>
      <c r="JJ13" s="116"/>
      <c r="JK13" s="116"/>
      <c r="JL13" s="116"/>
      <c r="JM13" s="116"/>
      <c r="JN13" s="116"/>
      <c r="JO13" s="116"/>
      <c r="JP13" s="116"/>
      <c r="JQ13" s="116"/>
      <c r="JR13" s="116"/>
      <c r="JS13" s="116"/>
      <c r="JT13" s="116"/>
      <c r="JU13" s="116"/>
      <c r="JV13" s="116"/>
      <c r="JW13" s="116"/>
      <c r="JX13" s="116"/>
      <c r="JY13" s="116"/>
      <c r="JZ13" s="116"/>
      <c r="KA13" s="116"/>
      <c r="KB13" s="116"/>
      <c r="KC13" s="116"/>
      <c r="KD13" s="116"/>
      <c r="KE13" s="116"/>
      <c r="KF13" s="116"/>
      <c r="KG13" s="116"/>
      <c r="KH13" s="116"/>
      <c r="KI13" s="116"/>
      <c r="KJ13" s="116"/>
      <c r="KK13" s="116"/>
      <c r="KL13" s="116"/>
      <c r="KM13" s="116"/>
      <c r="KN13" s="116"/>
      <c r="KO13" s="116"/>
      <c r="KP13" s="116"/>
      <c r="KQ13" s="116"/>
      <c r="KR13" s="116"/>
      <c r="KS13" s="116"/>
      <c r="KT13" s="116"/>
      <c r="KU13" s="116"/>
      <c r="KV13" s="116"/>
      <c r="KW13" s="116"/>
      <c r="KX13" s="116"/>
      <c r="KY13" s="116"/>
      <c r="KZ13" s="116"/>
      <c r="LA13" s="116"/>
      <c r="LB13" s="116"/>
      <c r="LC13" s="116"/>
      <c r="LD13" s="116"/>
      <c r="LE13" s="116"/>
      <c r="LF13" s="116"/>
      <c r="LG13" s="116"/>
      <c r="LH13" s="116"/>
      <c r="LI13" s="116"/>
      <c r="LJ13" s="116"/>
      <c r="LK13" s="116"/>
      <c r="LL13" s="116"/>
      <c r="LM13" s="116"/>
      <c r="LN13" s="116"/>
      <c r="LO13" s="116"/>
      <c r="LP13" s="116"/>
      <c r="LQ13" s="116"/>
      <c r="LR13" s="116"/>
      <c r="LS13" s="116"/>
      <c r="LT13" s="116"/>
      <c r="LU13" s="116"/>
      <c r="LV13" s="116"/>
      <c r="LW13" s="116"/>
      <c r="LX13" s="116"/>
      <c r="LY13" s="116"/>
      <c r="LZ13" s="116"/>
      <c r="MA13" s="116"/>
      <c r="MB13" s="116"/>
      <c r="MC13" s="116"/>
      <c r="MD13" s="116"/>
      <c r="ME13" s="116"/>
      <c r="MF13" s="116"/>
      <c r="MG13" s="116"/>
      <c r="MH13" s="116"/>
      <c r="MI13" s="116"/>
      <c r="MJ13" s="116"/>
      <c r="MK13" s="116"/>
      <c r="ML13" s="116"/>
      <c r="MM13" s="116"/>
      <c r="MN13" s="116"/>
      <c r="MO13" s="116"/>
      <c r="MP13" s="116"/>
      <c r="MQ13" s="116"/>
      <c r="MR13" s="116"/>
      <c r="MS13" s="116"/>
      <c r="MT13" s="116"/>
      <c r="MU13" s="116"/>
      <c r="MV13" s="116"/>
      <c r="MW13" s="116"/>
      <c r="MX13" s="116"/>
      <c r="MY13" s="116"/>
      <c r="MZ13" s="116"/>
      <c r="NA13" s="116"/>
      <c r="NB13" s="116"/>
      <c r="NC13" s="116"/>
      <c r="ND13" s="116"/>
      <c r="NE13" s="116"/>
      <c r="NF13" s="116"/>
      <c r="NG13" s="116"/>
      <c r="NH13" s="116"/>
      <c r="NI13" s="116"/>
      <c r="NJ13" s="116"/>
      <c r="NK13" s="116"/>
      <c r="NL13" s="116"/>
      <c r="NM13" s="116"/>
      <c r="NN13" s="116"/>
      <c r="NO13" s="116"/>
      <c r="NP13" s="116"/>
      <c r="NQ13" s="116"/>
      <c r="NR13" s="116"/>
      <c r="NS13" s="116"/>
      <c r="NT13" s="116"/>
      <c r="NU13" s="116"/>
      <c r="NV13" s="116"/>
      <c r="NW13" s="116"/>
      <c r="NX13" s="116"/>
      <c r="NY13" s="116"/>
      <c r="NZ13" s="116"/>
      <c r="OA13" s="116"/>
      <c r="OB13" s="116"/>
      <c r="OC13" s="116"/>
      <c r="OD13" s="116"/>
      <c r="OE13" s="116"/>
      <c r="OF13" s="116"/>
      <c r="OG13" s="116"/>
      <c r="OH13" s="116"/>
      <c r="OI13" s="116"/>
      <c r="OJ13" s="116"/>
      <c r="OK13" s="116"/>
      <c r="OL13" s="116"/>
      <c r="OM13" s="116"/>
      <c r="ON13" s="116"/>
      <c r="OO13" s="116"/>
      <c r="OP13" s="116"/>
      <c r="OQ13" s="116"/>
      <c r="OR13" s="116"/>
      <c r="OS13" s="116"/>
      <c r="OT13" s="116"/>
      <c r="OU13" s="116"/>
      <c r="OV13" s="116"/>
      <c r="OW13" s="116"/>
      <c r="OX13" s="116"/>
      <c r="OY13" s="116"/>
      <c r="OZ13" s="116"/>
      <c r="PA13" s="116"/>
      <c r="PB13" s="116"/>
      <c r="PC13" s="116"/>
      <c r="PD13" s="116"/>
      <c r="PE13" s="116"/>
      <c r="PF13" s="116"/>
      <c r="PG13" s="116"/>
      <c r="PH13" s="116"/>
      <c r="PI13" s="116"/>
      <c r="PJ13" s="116"/>
      <c r="PK13" s="116"/>
      <c r="PL13" s="116"/>
      <c r="PM13" s="116"/>
      <c r="PN13" s="116"/>
      <c r="PO13" s="116"/>
      <c r="PP13" s="116"/>
      <c r="PQ13" s="116"/>
      <c r="PR13" s="116"/>
      <c r="PS13" s="116"/>
      <c r="PT13" s="116"/>
      <c r="PU13" s="116"/>
      <c r="PV13" s="116"/>
      <c r="PW13" s="116"/>
      <c r="PX13" s="116"/>
      <c r="PY13" s="116"/>
      <c r="PZ13" s="116"/>
      <c r="QA13" s="116"/>
      <c r="QB13" s="116"/>
      <c r="QC13" s="116"/>
      <c r="QD13" s="116"/>
      <c r="QE13" s="116"/>
      <c r="QF13" s="116"/>
      <c r="QG13" s="116"/>
      <c r="QH13" s="116"/>
      <c r="QI13" s="116"/>
      <c r="QJ13" s="116"/>
      <c r="QK13" s="116"/>
      <c r="QL13" s="116"/>
      <c r="QM13" s="116"/>
      <c r="QN13" s="116"/>
      <c r="QO13" s="116"/>
      <c r="QP13" s="116"/>
      <c r="QQ13" s="116"/>
      <c r="QR13" s="116"/>
      <c r="QS13" s="116"/>
      <c r="QT13" s="116"/>
      <c r="QU13" s="116"/>
      <c r="QV13" s="116"/>
      <c r="QW13" s="116"/>
      <c r="QX13" s="116"/>
      <c r="QY13" s="116"/>
      <c r="QZ13" s="116"/>
      <c r="RA13" s="116"/>
      <c r="RB13" s="116"/>
      <c r="RC13" s="116"/>
      <c r="RD13" s="116"/>
      <c r="RE13" s="116"/>
      <c r="RF13" s="116"/>
      <c r="RG13" s="116"/>
      <c r="RH13" s="116"/>
      <c r="RI13" s="116"/>
      <c r="RJ13" s="116"/>
      <c r="RK13" s="116"/>
      <c r="RL13" s="116"/>
      <c r="RM13" s="116"/>
      <c r="RN13" s="116"/>
      <c r="RO13" s="116"/>
      <c r="RP13" s="116"/>
      <c r="RQ13" s="116"/>
      <c r="RR13" s="116"/>
      <c r="RS13" s="116"/>
      <c r="RT13" s="116"/>
      <c r="RU13" s="116"/>
      <c r="RV13" s="116"/>
      <c r="RW13" s="116"/>
      <c r="RX13" s="116"/>
      <c r="RY13" s="116"/>
      <c r="RZ13" s="116"/>
      <c r="SA13" s="116"/>
      <c r="SB13" s="116"/>
      <c r="SC13" s="116"/>
      <c r="SD13" s="116"/>
      <c r="SE13" s="116"/>
      <c r="SF13" s="116"/>
      <c r="SG13" s="116"/>
      <c r="SH13" s="116"/>
      <c r="SI13" s="116"/>
      <c r="SJ13" s="116"/>
      <c r="SK13" s="116"/>
      <c r="SL13" s="116"/>
      <c r="SM13" s="116"/>
      <c r="SN13" s="116"/>
      <c r="SO13" s="116"/>
      <c r="SP13" s="116"/>
      <c r="SQ13" s="116"/>
      <c r="SR13" s="116"/>
      <c r="SS13" s="116"/>
      <c r="ST13" s="116"/>
      <c r="SU13" s="116"/>
      <c r="SV13" s="116"/>
      <c r="SW13" s="116"/>
      <c r="SX13" s="116"/>
      <c r="SY13" s="116"/>
      <c r="SZ13" s="116"/>
      <c r="TA13" s="116"/>
      <c r="TB13" s="116"/>
      <c r="TC13" s="116"/>
      <c r="TD13" s="116"/>
      <c r="TE13" s="116"/>
      <c r="TF13" s="116"/>
      <c r="TG13" s="116"/>
      <c r="TH13" s="116"/>
      <c r="TI13" s="116"/>
      <c r="TJ13" s="116"/>
      <c r="TK13" s="116"/>
      <c r="TL13" s="116"/>
      <c r="TM13" s="116"/>
      <c r="TN13" s="116"/>
      <c r="TO13" s="116"/>
      <c r="TP13" s="116"/>
      <c r="TQ13" s="116"/>
      <c r="TR13" s="116"/>
      <c r="TS13" s="116"/>
      <c r="TT13" s="116"/>
      <c r="TU13" s="116"/>
      <c r="TV13" s="116"/>
      <c r="TW13" s="116"/>
      <c r="TX13" s="116"/>
      <c r="TY13" s="116"/>
      <c r="TZ13" s="116"/>
      <c r="UA13" s="116"/>
      <c r="UB13" s="116"/>
      <c r="UC13" s="116"/>
      <c r="UD13" s="116"/>
      <c r="UE13" s="116"/>
      <c r="UF13" s="116"/>
      <c r="UG13" s="116"/>
      <c r="UH13" s="116"/>
      <c r="UI13" s="116"/>
      <c r="UJ13" s="116"/>
      <c r="UK13" s="116"/>
      <c r="UL13" s="116"/>
      <c r="UM13" s="116"/>
      <c r="UN13" s="116"/>
      <c r="UO13" s="116"/>
      <c r="UP13" s="116"/>
      <c r="UQ13" s="116"/>
      <c r="UR13" s="116"/>
      <c r="US13" s="116"/>
      <c r="UT13" s="116"/>
      <c r="UU13" s="116"/>
      <c r="UV13" s="116"/>
      <c r="UW13" s="116"/>
      <c r="UX13" s="116"/>
      <c r="UY13" s="116"/>
      <c r="UZ13" s="116"/>
      <c r="VA13" s="116"/>
      <c r="VB13" s="116"/>
      <c r="VC13" s="116"/>
      <c r="VD13" s="116"/>
      <c r="VE13" s="116"/>
      <c r="VF13" s="116"/>
      <c r="VG13" s="116"/>
      <c r="VH13" s="116"/>
      <c r="VI13" s="116"/>
      <c r="VJ13" s="116"/>
      <c r="VK13" s="116"/>
      <c r="VL13" s="116"/>
      <c r="VM13" s="116"/>
      <c r="VN13" s="116"/>
      <c r="VO13" s="116"/>
      <c r="VP13" s="116"/>
      <c r="VQ13" s="116"/>
      <c r="VR13" s="116"/>
      <c r="VS13" s="116"/>
      <c r="VT13" s="116"/>
      <c r="VU13" s="116"/>
      <c r="VV13" s="116"/>
      <c r="VW13" s="116"/>
      <c r="VX13" s="116"/>
      <c r="VY13" s="116"/>
      <c r="VZ13" s="116"/>
      <c r="WA13" s="116"/>
      <c r="WB13" s="116"/>
      <c r="WC13" s="116"/>
      <c r="WD13" s="116"/>
      <c r="WE13" s="116"/>
      <c r="WF13" s="116"/>
      <c r="WG13" s="116"/>
      <c r="WH13" s="116"/>
      <c r="WI13" s="116"/>
      <c r="WJ13" s="116"/>
      <c r="WK13" s="116"/>
      <c r="WL13" s="116"/>
      <c r="WM13" s="116"/>
      <c r="WN13" s="116"/>
      <c r="WO13" s="116"/>
      <c r="WP13" s="116"/>
      <c r="WQ13" s="116"/>
      <c r="WR13" s="116"/>
      <c r="WS13" s="116"/>
      <c r="WT13" s="116"/>
      <c r="WU13" s="116"/>
      <c r="WV13" s="116"/>
      <c r="WW13" s="116"/>
      <c r="WX13" s="116"/>
      <c r="WY13" s="116"/>
      <c r="WZ13" s="116"/>
      <c r="XA13" s="116"/>
      <c r="XB13" s="116"/>
      <c r="XC13" s="116"/>
      <c r="XD13" s="116"/>
      <c r="XE13" s="116"/>
      <c r="XF13" s="116"/>
      <c r="XG13" s="116"/>
      <c r="XH13" s="116"/>
      <c r="XI13" s="116"/>
      <c r="XJ13" s="116"/>
      <c r="XK13" s="116"/>
      <c r="XL13" s="116"/>
      <c r="XM13" s="116"/>
      <c r="XN13" s="116"/>
      <c r="XO13" s="116"/>
      <c r="XP13" s="116"/>
      <c r="XQ13" s="116"/>
      <c r="XR13" s="116"/>
      <c r="XS13" s="116"/>
      <c r="XT13" s="116"/>
      <c r="XU13" s="116"/>
      <c r="XV13" s="116"/>
      <c r="XW13" s="116"/>
      <c r="XX13" s="116"/>
      <c r="XY13" s="116"/>
      <c r="XZ13" s="116"/>
      <c r="YA13" s="116"/>
      <c r="YB13" s="116"/>
      <c r="YC13" s="116"/>
      <c r="YD13" s="116"/>
      <c r="YE13" s="116"/>
      <c r="YF13" s="116"/>
      <c r="YG13" s="116"/>
      <c r="YH13" s="116"/>
      <c r="YI13" s="116"/>
      <c r="YJ13" s="116"/>
      <c r="YK13" s="116"/>
      <c r="YL13" s="116"/>
      <c r="YM13" s="116"/>
      <c r="YN13" s="116"/>
      <c r="YO13" s="116"/>
      <c r="YP13" s="116"/>
      <c r="YQ13" s="116"/>
      <c r="YR13" s="116"/>
      <c r="YS13" s="116"/>
      <c r="YT13" s="116"/>
      <c r="YU13" s="116"/>
      <c r="YV13" s="116"/>
      <c r="YW13" s="116"/>
      <c r="YX13" s="116"/>
      <c r="YY13" s="116"/>
      <c r="YZ13" s="116"/>
      <c r="ZA13" s="116"/>
      <c r="ZB13" s="116"/>
      <c r="ZC13" s="116"/>
      <c r="ZD13" s="116"/>
      <c r="ZE13" s="116"/>
      <c r="ZF13" s="116"/>
      <c r="ZG13" s="116"/>
      <c r="ZH13" s="116"/>
      <c r="ZI13" s="116"/>
      <c r="ZJ13" s="116"/>
      <c r="ZK13" s="116"/>
      <c r="ZL13" s="116"/>
      <c r="ZM13" s="116"/>
      <c r="ZN13" s="116"/>
      <c r="ZO13" s="116"/>
      <c r="ZP13" s="116"/>
      <c r="ZQ13" s="116"/>
      <c r="ZR13" s="116"/>
      <c r="ZS13" s="116"/>
      <c r="ZT13" s="116"/>
      <c r="ZU13" s="116"/>
      <c r="ZV13" s="116"/>
      <c r="ZW13" s="116"/>
      <c r="ZX13" s="116"/>
      <c r="ZY13" s="116"/>
      <c r="ZZ13" s="116"/>
      <c r="AAA13" s="116"/>
      <c r="AAB13" s="116"/>
      <c r="AAC13" s="116"/>
      <c r="AAD13" s="116"/>
      <c r="AAE13" s="116"/>
      <c r="AAF13" s="116"/>
      <c r="AAG13" s="116"/>
      <c r="AAH13" s="116"/>
      <c r="AAI13" s="116"/>
      <c r="AAJ13" s="116"/>
      <c r="AAK13" s="116"/>
      <c r="AAL13" s="116"/>
      <c r="AAM13" s="116"/>
      <c r="AAN13" s="116"/>
      <c r="AAO13" s="116"/>
      <c r="AAP13" s="116"/>
      <c r="AAQ13" s="116"/>
      <c r="AAR13" s="116"/>
      <c r="AAS13" s="116"/>
      <c r="AAT13" s="116"/>
      <c r="AAU13" s="116"/>
      <c r="AAV13" s="116"/>
      <c r="AAW13" s="116"/>
      <c r="AAX13" s="116"/>
      <c r="AAY13" s="116"/>
      <c r="AAZ13" s="116"/>
      <c r="ABA13" s="116"/>
      <c r="ABB13" s="116"/>
      <c r="ABC13" s="116"/>
      <c r="ABD13" s="116"/>
      <c r="ABE13" s="116"/>
      <c r="ABF13" s="116"/>
      <c r="ABG13" s="116"/>
      <c r="ABH13" s="116"/>
      <c r="ABI13" s="116"/>
      <c r="ABJ13" s="116"/>
      <c r="ABK13" s="116"/>
      <c r="ABL13" s="116"/>
      <c r="ABM13" s="116"/>
      <c r="ABN13" s="116"/>
      <c r="ABO13" s="116"/>
      <c r="ABP13" s="116"/>
      <c r="ABQ13" s="116"/>
      <c r="ABR13" s="116"/>
      <c r="ABS13" s="116"/>
      <c r="ABT13" s="116"/>
      <c r="ABU13" s="116"/>
      <c r="ABV13" s="116"/>
      <c r="ABW13" s="116"/>
    </row>
    <row r="14" spans="1:751" x14ac:dyDescent="0.25">
      <c r="C14" s="16">
        <v>3</v>
      </c>
      <c r="D14" s="118">
        <v>0</v>
      </c>
      <c r="E14" s="2">
        <f>IF('12.2'!$F5="","",'12.2'!$F5/('12.2'!$F5+'12.2'!$G5)*100)</f>
        <v>0</v>
      </c>
      <c r="F14" s="2">
        <f>IF('12.3'!$F5="","",'12.3'!$F5/('12.3'!$F5+'12.3'!$G5)*100)</f>
        <v>100</v>
      </c>
      <c r="G14" s="2">
        <f>IF('12.4'!$F5="","",'12.4'!$F5/('12.4'!$F5+'12.4'!$G5)*100)</f>
        <v>25</v>
      </c>
      <c r="H14" s="2">
        <f>IF('12.5'!$F5="","",'12.5'!$F5/('12.5'!$F5+'12.5'!$G5)*100)</f>
        <v>12.5</v>
      </c>
      <c r="I14" s="2">
        <f>IF('12.6'!$F5="","",'12.6'!$F5/('12.6'!$F5+'12.6'!$G5)*100)</f>
        <v>0</v>
      </c>
      <c r="J14" s="116"/>
      <c r="K14" s="133"/>
      <c r="L14" s="118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  <c r="HJ14" s="116"/>
      <c r="HK14" s="116"/>
      <c r="HL14" s="116"/>
      <c r="HM14" s="116"/>
      <c r="HN14" s="116"/>
      <c r="HO14" s="116"/>
      <c r="HP14" s="116"/>
      <c r="HQ14" s="116"/>
      <c r="HR14" s="116"/>
      <c r="HS14" s="116"/>
      <c r="HT14" s="116"/>
      <c r="HU14" s="116"/>
      <c r="HV14" s="116"/>
      <c r="HW14" s="116"/>
      <c r="HX14" s="116"/>
      <c r="HY14" s="116"/>
      <c r="HZ14" s="116"/>
      <c r="IA14" s="116"/>
      <c r="IB14" s="116"/>
      <c r="IC14" s="116"/>
      <c r="ID14" s="116"/>
      <c r="IE14" s="116"/>
      <c r="IF14" s="116"/>
      <c r="IG14" s="116"/>
      <c r="IH14" s="116"/>
      <c r="II14" s="116"/>
      <c r="IJ14" s="116"/>
      <c r="IK14" s="116"/>
      <c r="IL14" s="116"/>
      <c r="IM14" s="116"/>
      <c r="IN14" s="116"/>
      <c r="IO14" s="116"/>
      <c r="IP14" s="116"/>
      <c r="IQ14" s="116"/>
      <c r="IR14" s="116"/>
      <c r="IS14" s="116"/>
      <c r="IT14" s="116"/>
      <c r="IU14" s="116"/>
      <c r="IV14" s="116"/>
      <c r="IW14" s="116"/>
      <c r="IX14" s="116"/>
      <c r="IY14" s="116"/>
      <c r="IZ14" s="116"/>
      <c r="JA14" s="116"/>
      <c r="JB14" s="116"/>
      <c r="JC14" s="116"/>
      <c r="JD14" s="116"/>
      <c r="JE14" s="116"/>
      <c r="JF14" s="116"/>
      <c r="JG14" s="116"/>
      <c r="JH14" s="116"/>
      <c r="JI14" s="116"/>
      <c r="JJ14" s="116"/>
      <c r="JK14" s="116"/>
      <c r="JL14" s="116"/>
      <c r="JM14" s="116"/>
      <c r="JN14" s="116"/>
      <c r="JO14" s="116"/>
      <c r="JP14" s="116"/>
      <c r="JQ14" s="116"/>
      <c r="JR14" s="116"/>
      <c r="JS14" s="116"/>
      <c r="JT14" s="116"/>
      <c r="JU14" s="116"/>
      <c r="JV14" s="116"/>
      <c r="JW14" s="116"/>
      <c r="JX14" s="116"/>
      <c r="JY14" s="116"/>
      <c r="JZ14" s="116"/>
      <c r="KA14" s="116"/>
      <c r="KB14" s="116"/>
      <c r="KC14" s="116"/>
      <c r="KD14" s="116"/>
      <c r="KE14" s="116"/>
      <c r="KF14" s="116"/>
      <c r="KG14" s="116"/>
      <c r="KH14" s="116"/>
      <c r="KI14" s="116"/>
      <c r="KJ14" s="116"/>
      <c r="KK14" s="116"/>
      <c r="KL14" s="116"/>
      <c r="KM14" s="116"/>
      <c r="KN14" s="116"/>
      <c r="KO14" s="116"/>
      <c r="KP14" s="116"/>
      <c r="KQ14" s="116"/>
      <c r="KR14" s="116"/>
      <c r="KS14" s="116"/>
      <c r="KT14" s="116"/>
      <c r="KU14" s="116"/>
      <c r="KV14" s="116"/>
      <c r="KW14" s="116"/>
      <c r="KX14" s="116"/>
      <c r="KY14" s="116"/>
      <c r="KZ14" s="116"/>
      <c r="LA14" s="116"/>
      <c r="LB14" s="116"/>
      <c r="LC14" s="116"/>
      <c r="LD14" s="116"/>
      <c r="LE14" s="116"/>
      <c r="LF14" s="116"/>
      <c r="LG14" s="116"/>
      <c r="LH14" s="116"/>
      <c r="LI14" s="116"/>
      <c r="LJ14" s="116"/>
      <c r="LK14" s="116"/>
      <c r="LL14" s="116"/>
      <c r="LM14" s="116"/>
      <c r="LN14" s="116"/>
      <c r="LO14" s="116"/>
      <c r="LP14" s="116"/>
      <c r="LQ14" s="116"/>
      <c r="LR14" s="116"/>
      <c r="LS14" s="116"/>
      <c r="LT14" s="116"/>
      <c r="LU14" s="116"/>
      <c r="LV14" s="116"/>
      <c r="LW14" s="116"/>
      <c r="LX14" s="116"/>
      <c r="LY14" s="116"/>
      <c r="LZ14" s="116"/>
      <c r="MA14" s="116"/>
      <c r="MB14" s="116"/>
      <c r="MC14" s="116"/>
      <c r="MD14" s="116"/>
      <c r="ME14" s="116"/>
      <c r="MF14" s="116"/>
      <c r="MG14" s="116"/>
      <c r="MH14" s="116"/>
      <c r="MI14" s="116"/>
      <c r="MJ14" s="116"/>
      <c r="MK14" s="116"/>
      <c r="ML14" s="116"/>
      <c r="MM14" s="116"/>
      <c r="MN14" s="116"/>
      <c r="MO14" s="116"/>
      <c r="MP14" s="116"/>
      <c r="MQ14" s="116"/>
      <c r="MR14" s="116"/>
      <c r="MS14" s="116"/>
      <c r="MT14" s="116"/>
      <c r="MU14" s="116"/>
      <c r="MV14" s="116"/>
      <c r="MW14" s="116"/>
      <c r="MX14" s="116"/>
      <c r="MY14" s="116"/>
      <c r="MZ14" s="116"/>
      <c r="NA14" s="116"/>
      <c r="NB14" s="116"/>
      <c r="NC14" s="116"/>
      <c r="ND14" s="116"/>
      <c r="NE14" s="116"/>
      <c r="NF14" s="116"/>
      <c r="NG14" s="116"/>
      <c r="NH14" s="116"/>
      <c r="NI14" s="116"/>
      <c r="NJ14" s="116"/>
      <c r="NK14" s="116"/>
      <c r="NL14" s="116"/>
      <c r="NM14" s="116"/>
      <c r="NN14" s="116"/>
      <c r="NO14" s="116"/>
      <c r="NP14" s="116"/>
      <c r="NQ14" s="116"/>
      <c r="NR14" s="116"/>
      <c r="NS14" s="116"/>
      <c r="NT14" s="116"/>
      <c r="NU14" s="116"/>
      <c r="NV14" s="116"/>
      <c r="NW14" s="116"/>
      <c r="NX14" s="116"/>
      <c r="NY14" s="116"/>
      <c r="NZ14" s="116"/>
      <c r="OA14" s="116"/>
      <c r="OB14" s="116"/>
      <c r="OC14" s="116"/>
      <c r="OD14" s="116"/>
      <c r="OE14" s="116"/>
      <c r="OF14" s="116"/>
      <c r="OG14" s="116"/>
      <c r="OH14" s="116"/>
      <c r="OI14" s="116"/>
      <c r="OJ14" s="116"/>
      <c r="OK14" s="116"/>
      <c r="OL14" s="116"/>
      <c r="OM14" s="116"/>
      <c r="ON14" s="116"/>
      <c r="OO14" s="116"/>
      <c r="OP14" s="116"/>
      <c r="OQ14" s="116"/>
      <c r="OR14" s="116"/>
      <c r="OS14" s="116"/>
      <c r="OT14" s="116"/>
      <c r="OU14" s="116"/>
      <c r="OV14" s="116"/>
      <c r="OW14" s="116"/>
      <c r="OX14" s="116"/>
      <c r="OY14" s="116"/>
      <c r="OZ14" s="116"/>
      <c r="PA14" s="116"/>
      <c r="PB14" s="116"/>
      <c r="PC14" s="116"/>
      <c r="PD14" s="116"/>
      <c r="PE14" s="116"/>
      <c r="PF14" s="116"/>
      <c r="PG14" s="116"/>
      <c r="PH14" s="116"/>
      <c r="PI14" s="116"/>
      <c r="PJ14" s="116"/>
      <c r="PK14" s="116"/>
      <c r="PL14" s="116"/>
      <c r="PM14" s="116"/>
      <c r="PN14" s="116"/>
      <c r="PO14" s="116"/>
      <c r="PP14" s="116"/>
      <c r="PQ14" s="116"/>
      <c r="PR14" s="116"/>
      <c r="PS14" s="116"/>
      <c r="PT14" s="116"/>
      <c r="PU14" s="116"/>
      <c r="PV14" s="116"/>
      <c r="PW14" s="116"/>
      <c r="PX14" s="116"/>
      <c r="PY14" s="116"/>
      <c r="PZ14" s="116"/>
      <c r="QA14" s="116"/>
      <c r="QB14" s="116"/>
      <c r="QC14" s="116"/>
      <c r="QD14" s="116"/>
      <c r="QE14" s="116"/>
      <c r="QF14" s="116"/>
      <c r="QG14" s="116"/>
      <c r="QH14" s="116"/>
      <c r="QI14" s="116"/>
      <c r="QJ14" s="116"/>
      <c r="QK14" s="116"/>
      <c r="QL14" s="116"/>
      <c r="QM14" s="116"/>
      <c r="QN14" s="116"/>
      <c r="QO14" s="116"/>
      <c r="QP14" s="116"/>
      <c r="QQ14" s="116"/>
      <c r="QR14" s="116"/>
      <c r="QS14" s="116"/>
      <c r="QT14" s="116"/>
      <c r="QU14" s="116"/>
      <c r="QV14" s="116"/>
      <c r="QW14" s="116"/>
      <c r="QX14" s="116"/>
      <c r="QY14" s="116"/>
      <c r="QZ14" s="116"/>
      <c r="RA14" s="116"/>
      <c r="RB14" s="116"/>
      <c r="RC14" s="116"/>
      <c r="RD14" s="116"/>
      <c r="RE14" s="116"/>
      <c r="RF14" s="116"/>
      <c r="RG14" s="116"/>
      <c r="RH14" s="116"/>
      <c r="RI14" s="116"/>
      <c r="RJ14" s="116"/>
      <c r="RK14" s="116"/>
      <c r="RL14" s="116"/>
      <c r="RM14" s="116"/>
      <c r="RN14" s="116"/>
      <c r="RO14" s="116"/>
      <c r="RP14" s="116"/>
      <c r="RQ14" s="116"/>
      <c r="RR14" s="116"/>
      <c r="RS14" s="116"/>
      <c r="RT14" s="116"/>
      <c r="RU14" s="116"/>
      <c r="RV14" s="116"/>
      <c r="RW14" s="116"/>
      <c r="RX14" s="116"/>
      <c r="RY14" s="116"/>
      <c r="RZ14" s="116"/>
      <c r="SA14" s="116"/>
      <c r="SB14" s="116"/>
      <c r="SC14" s="116"/>
      <c r="SD14" s="116"/>
      <c r="SE14" s="116"/>
      <c r="SF14" s="116"/>
      <c r="SG14" s="116"/>
      <c r="SH14" s="116"/>
      <c r="SI14" s="116"/>
      <c r="SJ14" s="116"/>
      <c r="SK14" s="116"/>
      <c r="SL14" s="116"/>
      <c r="SM14" s="116"/>
      <c r="SN14" s="116"/>
      <c r="SO14" s="116"/>
      <c r="SP14" s="116"/>
      <c r="SQ14" s="116"/>
      <c r="SR14" s="116"/>
      <c r="SS14" s="116"/>
      <c r="ST14" s="116"/>
      <c r="SU14" s="116"/>
      <c r="SV14" s="116"/>
      <c r="SW14" s="116"/>
      <c r="SX14" s="116"/>
      <c r="SY14" s="116"/>
      <c r="SZ14" s="116"/>
      <c r="TA14" s="116"/>
      <c r="TB14" s="116"/>
      <c r="TC14" s="116"/>
      <c r="TD14" s="116"/>
      <c r="TE14" s="116"/>
      <c r="TF14" s="116"/>
      <c r="TG14" s="116"/>
      <c r="TH14" s="116"/>
      <c r="TI14" s="116"/>
      <c r="TJ14" s="116"/>
      <c r="TK14" s="116"/>
      <c r="TL14" s="116"/>
      <c r="TM14" s="116"/>
      <c r="TN14" s="116"/>
      <c r="TO14" s="116"/>
      <c r="TP14" s="116"/>
      <c r="TQ14" s="116"/>
      <c r="TR14" s="116"/>
      <c r="TS14" s="116"/>
      <c r="TT14" s="116"/>
      <c r="TU14" s="116"/>
      <c r="TV14" s="116"/>
      <c r="TW14" s="116"/>
      <c r="TX14" s="116"/>
      <c r="TY14" s="116"/>
      <c r="TZ14" s="116"/>
      <c r="UA14" s="116"/>
      <c r="UB14" s="116"/>
      <c r="UC14" s="116"/>
      <c r="UD14" s="116"/>
      <c r="UE14" s="116"/>
      <c r="UF14" s="116"/>
      <c r="UG14" s="116"/>
      <c r="UH14" s="116"/>
      <c r="UI14" s="116"/>
      <c r="UJ14" s="116"/>
      <c r="UK14" s="116"/>
      <c r="UL14" s="116"/>
      <c r="UM14" s="116"/>
      <c r="UN14" s="116"/>
      <c r="UO14" s="116"/>
      <c r="UP14" s="116"/>
      <c r="UQ14" s="116"/>
      <c r="UR14" s="116"/>
      <c r="US14" s="116"/>
      <c r="UT14" s="116"/>
      <c r="UU14" s="116"/>
      <c r="UV14" s="116"/>
      <c r="UW14" s="116"/>
      <c r="UX14" s="116"/>
      <c r="UY14" s="116"/>
      <c r="UZ14" s="116"/>
      <c r="VA14" s="116"/>
      <c r="VB14" s="116"/>
      <c r="VC14" s="116"/>
      <c r="VD14" s="116"/>
      <c r="VE14" s="116"/>
      <c r="VF14" s="116"/>
      <c r="VG14" s="116"/>
      <c r="VH14" s="116"/>
      <c r="VI14" s="116"/>
      <c r="VJ14" s="116"/>
      <c r="VK14" s="116"/>
      <c r="VL14" s="116"/>
      <c r="VM14" s="116"/>
      <c r="VN14" s="116"/>
      <c r="VO14" s="116"/>
      <c r="VP14" s="116"/>
      <c r="VQ14" s="116"/>
      <c r="VR14" s="116"/>
      <c r="VS14" s="116"/>
      <c r="VT14" s="116"/>
      <c r="VU14" s="116"/>
      <c r="VV14" s="116"/>
      <c r="VW14" s="116"/>
      <c r="VX14" s="116"/>
      <c r="VY14" s="116"/>
      <c r="VZ14" s="116"/>
      <c r="WA14" s="116"/>
      <c r="WB14" s="116"/>
      <c r="WC14" s="116"/>
      <c r="WD14" s="116"/>
      <c r="WE14" s="116"/>
      <c r="WF14" s="116"/>
      <c r="WG14" s="116"/>
      <c r="WH14" s="116"/>
      <c r="WI14" s="116"/>
      <c r="WJ14" s="116"/>
      <c r="WK14" s="116"/>
      <c r="WL14" s="116"/>
      <c r="WM14" s="116"/>
      <c r="WN14" s="116"/>
      <c r="WO14" s="116"/>
      <c r="WP14" s="116"/>
      <c r="WQ14" s="116"/>
      <c r="WR14" s="116"/>
      <c r="WS14" s="116"/>
      <c r="WT14" s="116"/>
      <c r="WU14" s="116"/>
      <c r="WV14" s="116"/>
      <c r="WW14" s="116"/>
      <c r="WX14" s="116"/>
      <c r="WY14" s="116"/>
      <c r="WZ14" s="116"/>
      <c r="XA14" s="116"/>
      <c r="XB14" s="116"/>
      <c r="XC14" s="116"/>
      <c r="XD14" s="116"/>
      <c r="XE14" s="116"/>
      <c r="XF14" s="116"/>
      <c r="XG14" s="116"/>
      <c r="XH14" s="116"/>
      <c r="XI14" s="116"/>
      <c r="XJ14" s="116"/>
      <c r="XK14" s="116"/>
      <c r="XL14" s="116"/>
      <c r="XM14" s="116"/>
      <c r="XN14" s="116"/>
      <c r="XO14" s="116"/>
      <c r="XP14" s="116"/>
      <c r="XQ14" s="116"/>
      <c r="XR14" s="116"/>
      <c r="XS14" s="116"/>
      <c r="XT14" s="116"/>
      <c r="XU14" s="116"/>
      <c r="XV14" s="116"/>
      <c r="XW14" s="116"/>
      <c r="XX14" s="116"/>
      <c r="XY14" s="116"/>
      <c r="XZ14" s="116"/>
      <c r="YA14" s="116"/>
      <c r="YB14" s="116"/>
      <c r="YC14" s="116"/>
      <c r="YD14" s="116"/>
      <c r="YE14" s="116"/>
      <c r="YF14" s="116"/>
      <c r="YG14" s="116"/>
      <c r="YH14" s="116"/>
      <c r="YI14" s="116"/>
      <c r="YJ14" s="116"/>
      <c r="YK14" s="116"/>
      <c r="YL14" s="116"/>
      <c r="YM14" s="116"/>
      <c r="YN14" s="116"/>
      <c r="YO14" s="116"/>
      <c r="YP14" s="116"/>
      <c r="YQ14" s="116"/>
      <c r="YR14" s="116"/>
      <c r="YS14" s="116"/>
      <c r="YT14" s="116"/>
      <c r="YU14" s="116"/>
      <c r="YV14" s="116"/>
      <c r="YW14" s="116"/>
      <c r="YX14" s="116"/>
      <c r="YY14" s="116"/>
      <c r="YZ14" s="116"/>
      <c r="ZA14" s="116"/>
      <c r="ZB14" s="116"/>
      <c r="ZC14" s="116"/>
      <c r="ZD14" s="116"/>
      <c r="ZE14" s="116"/>
      <c r="ZF14" s="116"/>
      <c r="ZG14" s="116"/>
      <c r="ZH14" s="116"/>
      <c r="ZI14" s="116"/>
      <c r="ZJ14" s="116"/>
      <c r="ZK14" s="116"/>
      <c r="ZL14" s="116"/>
      <c r="ZM14" s="116"/>
      <c r="ZN14" s="116"/>
      <c r="ZO14" s="116"/>
      <c r="ZP14" s="116"/>
      <c r="ZQ14" s="116"/>
      <c r="ZR14" s="116"/>
      <c r="ZS14" s="116"/>
      <c r="ZT14" s="116"/>
      <c r="ZU14" s="116"/>
      <c r="ZV14" s="116"/>
      <c r="ZW14" s="116"/>
      <c r="ZX14" s="116"/>
      <c r="ZY14" s="116"/>
      <c r="ZZ14" s="116"/>
      <c r="AAA14" s="116"/>
      <c r="AAB14" s="116"/>
      <c r="AAC14" s="116"/>
      <c r="AAD14" s="116"/>
      <c r="AAE14" s="116"/>
      <c r="AAF14" s="116"/>
      <c r="AAG14" s="116"/>
      <c r="AAH14" s="116"/>
      <c r="AAI14" s="116"/>
      <c r="AAJ14" s="116"/>
      <c r="AAK14" s="116"/>
      <c r="AAL14" s="116"/>
      <c r="AAM14" s="116"/>
      <c r="AAN14" s="116"/>
      <c r="AAO14" s="116"/>
      <c r="AAP14" s="116"/>
      <c r="AAQ14" s="116"/>
      <c r="AAR14" s="116"/>
      <c r="AAS14" s="116"/>
      <c r="AAT14" s="116"/>
      <c r="AAU14" s="116"/>
      <c r="AAV14" s="116"/>
      <c r="AAW14" s="116"/>
      <c r="AAX14" s="116"/>
      <c r="AAY14" s="116"/>
      <c r="AAZ14" s="116"/>
      <c r="ABA14" s="116"/>
      <c r="ABB14" s="116"/>
      <c r="ABC14" s="116"/>
      <c r="ABD14" s="116"/>
      <c r="ABE14" s="116"/>
      <c r="ABF14" s="116"/>
      <c r="ABG14" s="116"/>
      <c r="ABH14" s="116"/>
      <c r="ABI14" s="116"/>
      <c r="ABJ14" s="116"/>
      <c r="ABK14" s="116"/>
      <c r="ABL14" s="116"/>
      <c r="ABM14" s="116"/>
      <c r="ABN14" s="116"/>
      <c r="ABO14" s="116"/>
      <c r="ABP14" s="116"/>
      <c r="ABQ14" s="116"/>
      <c r="ABR14" s="116"/>
      <c r="ABS14" s="116"/>
      <c r="ABT14" s="116"/>
      <c r="ABU14" s="116"/>
      <c r="ABV14" s="116"/>
      <c r="ABW14" s="116"/>
    </row>
    <row r="15" spans="1:751" x14ac:dyDescent="0.25">
      <c r="C15" s="16">
        <v>4</v>
      </c>
      <c r="D15" s="118">
        <v>0</v>
      </c>
      <c r="E15" s="10">
        <f>IF('12.2'!$F6="","",'12.2'!$F6/('12.2'!$F6+'12.2'!$G6)*100)</f>
        <v>3.3333333333333335</v>
      </c>
      <c r="F15" s="10">
        <f>IF('12.3'!$F6="","",'12.3'!$F6/('12.3'!$F6+'12.3'!$G6)*100)</f>
        <v>100</v>
      </c>
      <c r="G15" s="10">
        <f>IF('12.4'!$F6="","",'12.4'!$F6/('12.4'!$F6+'12.4'!$G6)*100)</f>
        <v>6.666666666666667</v>
      </c>
      <c r="H15" s="10">
        <f>IF('12.5'!$F6="","",'12.5'!$F6/('12.5'!$F6+'12.5'!$G6)*100)</f>
        <v>0</v>
      </c>
      <c r="I15" s="10">
        <f>IF('12.6'!$F6="","",'12.6'!$F6/('12.6'!$F6+'12.6'!$G6)*100)</f>
        <v>32.5</v>
      </c>
      <c r="J15" s="116"/>
      <c r="K15" s="133"/>
      <c r="L15" s="118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  <c r="HH15" s="116"/>
      <c r="HI15" s="116"/>
      <c r="HJ15" s="116"/>
      <c r="HK15" s="116"/>
      <c r="HL15" s="116"/>
      <c r="HM15" s="116"/>
      <c r="HN15" s="116"/>
      <c r="HO15" s="116"/>
      <c r="HP15" s="116"/>
      <c r="HQ15" s="116"/>
      <c r="HR15" s="116"/>
      <c r="HS15" s="116"/>
      <c r="HT15" s="116"/>
      <c r="HU15" s="116"/>
      <c r="HV15" s="116"/>
      <c r="HW15" s="116"/>
      <c r="HX15" s="116"/>
      <c r="HY15" s="116"/>
      <c r="HZ15" s="116"/>
      <c r="IA15" s="116"/>
      <c r="IB15" s="116"/>
      <c r="IC15" s="116"/>
      <c r="ID15" s="116"/>
      <c r="IE15" s="116"/>
      <c r="IF15" s="116"/>
      <c r="IG15" s="116"/>
      <c r="IH15" s="116"/>
      <c r="II15" s="116"/>
      <c r="IJ15" s="116"/>
      <c r="IK15" s="116"/>
      <c r="IL15" s="116"/>
      <c r="IM15" s="116"/>
      <c r="IN15" s="116"/>
      <c r="IO15" s="116"/>
      <c r="IP15" s="116"/>
      <c r="IQ15" s="116"/>
      <c r="IR15" s="116"/>
      <c r="IS15" s="116"/>
      <c r="IT15" s="116"/>
      <c r="IU15" s="116"/>
      <c r="IV15" s="116"/>
      <c r="IW15" s="116"/>
      <c r="IX15" s="116"/>
      <c r="IY15" s="116"/>
      <c r="IZ15" s="116"/>
      <c r="JA15" s="116"/>
      <c r="JB15" s="116"/>
      <c r="JC15" s="116"/>
      <c r="JD15" s="116"/>
      <c r="JE15" s="116"/>
      <c r="JF15" s="116"/>
      <c r="JG15" s="116"/>
      <c r="JH15" s="116"/>
      <c r="JI15" s="116"/>
      <c r="JJ15" s="116"/>
      <c r="JK15" s="116"/>
      <c r="JL15" s="116"/>
      <c r="JM15" s="116"/>
      <c r="JN15" s="116"/>
      <c r="JO15" s="116"/>
      <c r="JP15" s="116"/>
      <c r="JQ15" s="116"/>
      <c r="JR15" s="116"/>
      <c r="JS15" s="116"/>
      <c r="JT15" s="116"/>
      <c r="JU15" s="116"/>
      <c r="JV15" s="116"/>
      <c r="JW15" s="116"/>
      <c r="JX15" s="116"/>
      <c r="JY15" s="116"/>
      <c r="JZ15" s="116"/>
      <c r="KA15" s="116"/>
      <c r="KB15" s="116"/>
      <c r="KC15" s="116"/>
      <c r="KD15" s="116"/>
      <c r="KE15" s="116"/>
      <c r="KF15" s="116"/>
      <c r="KG15" s="116"/>
      <c r="KH15" s="116"/>
      <c r="KI15" s="116"/>
      <c r="KJ15" s="116"/>
      <c r="KK15" s="116"/>
      <c r="KL15" s="116"/>
      <c r="KM15" s="116"/>
      <c r="KN15" s="116"/>
      <c r="KO15" s="116"/>
      <c r="KP15" s="116"/>
      <c r="KQ15" s="116"/>
      <c r="KR15" s="116"/>
      <c r="KS15" s="116"/>
      <c r="KT15" s="116"/>
      <c r="KU15" s="116"/>
      <c r="KV15" s="116"/>
      <c r="KW15" s="116"/>
      <c r="KX15" s="116"/>
      <c r="KY15" s="116"/>
      <c r="KZ15" s="116"/>
      <c r="LA15" s="116"/>
      <c r="LB15" s="116"/>
      <c r="LC15" s="116"/>
      <c r="LD15" s="116"/>
      <c r="LE15" s="116"/>
      <c r="LF15" s="116"/>
      <c r="LG15" s="116"/>
      <c r="LH15" s="116"/>
      <c r="LI15" s="116"/>
      <c r="LJ15" s="116"/>
      <c r="LK15" s="116"/>
      <c r="LL15" s="116"/>
      <c r="LM15" s="116"/>
      <c r="LN15" s="116"/>
      <c r="LO15" s="116"/>
      <c r="LP15" s="116"/>
      <c r="LQ15" s="116"/>
      <c r="LR15" s="116"/>
      <c r="LS15" s="116"/>
      <c r="LT15" s="116"/>
      <c r="LU15" s="116"/>
      <c r="LV15" s="116"/>
      <c r="LW15" s="116"/>
      <c r="LX15" s="116"/>
      <c r="LY15" s="116"/>
      <c r="LZ15" s="116"/>
      <c r="MA15" s="116"/>
      <c r="MB15" s="116"/>
      <c r="MC15" s="116"/>
      <c r="MD15" s="116"/>
      <c r="ME15" s="116"/>
      <c r="MF15" s="116"/>
      <c r="MG15" s="116"/>
      <c r="MH15" s="116"/>
      <c r="MI15" s="116"/>
      <c r="MJ15" s="116"/>
      <c r="MK15" s="116"/>
      <c r="ML15" s="116"/>
      <c r="MM15" s="116"/>
      <c r="MN15" s="116"/>
      <c r="MO15" s="116"/>
      <c r="MP15" s="116"/>
      <c r="MQ15" s="116"/>
      <c r="MR15" s="116"/>
      <c r="MS15" s="116"/>
      <c r="MT15" s="116"/>
      <c r="MU15" s="116"/>
      <c r="MV15" s="116"/>
      <c r="MW15" s="116"/>
      <c r="MX15" s="116"/>
      <c r="MY15" s="116"/>
      <c r="MZ15" s="116"/>
      <c r="NA15" s="116"/>
      <c r="NB15" s="116"/>
      <c r="NC15" s="116"/>
      <c r="ND15" s="116"/>
      <c r="NE15" s="116"/>
      <c r="NF15" s="116"/>
      <c r="NG15" s="116"/>
      <c r="NH15" s="116"/>
      <c r="NI15" s="116"/>
      <c r="NJ15" s="116"/>
      <c r="NK15" s="116"/>
      <c r="NL15" s="116"/>
      <c r="NM15" s="116"/>
      <c r="NN15" s="116"/>
      <c r="NO15" s="116"/>
      <c r="NP15" s="116"/>
      <c r="NQ15" s="116"/>
      <c r="NR15" s="116"/>
      <c r="NS15" s="116"/>
      <c r="NT15" s="116"/>
      <c r="NU15" s="116"/>
      <c r="NV15" s="116"/>
      <c r="NW15" s="116"/>
      <c r="NX15" s="116"/>
      <c r="NY15" s="116"/>
      <c r="NZ15" s="116"/>
      <c r="OA15" s="116"/>
      <c r="OB15" s="116"/>
      <c r="OC15" s="116"/>
      <c r="OD15" s="116"/>
      <c r="OE15" s="116"/>
      <c r="OF15" s="116"/>
      <c r="OG15" s="116"/>
      <c r="OH15" s="116"/>
      <c r="OI15" s="116"/>
      <c r="OJ15" s="116"/>
      <c r="OK15" s="116"/>
      <c r="OL15" s="116"/>
      <c r="OM15" s="116"/>
      <c r="ON15" s="116"/>
      <c r="OO15" s="116"/>
      <c r="OP15" s="116"/>
      <c r="OQ15" s="116"/>
      <c r="OR15" s="116"/>
      <c r="OS15" s="116"/>
      <c r="OT15" s="116"/>
      <c r="OU15" s="116"/>
      <c r="OV15" s="116"/>
      <c r="OW15" s="116"/>
      <c r="OX15" s="116"/>
      <c r="OY15" s="116"/>
      <c r="OZ15" s="116"/>
      <c r="PA15" s="116"/>
      <c r="PB15" s="116"/>
      <c r="PC15" s="116"/>
      <c r="PD15" s="116"/>
      <c r="PE15" s="116"/>
      <c r="PF15" s="116"/>
      <c r="PG15" s="116"/>
      <c r="PH15" s="116"/>
      <c r="PI15" s="116"/>
      <c r="PJ15" s="116"/>
      <c r="PK15" s="116"/>
      <c r="PL15" s="116"/>
      <c r="PM15" s="116"/>
      <c r="PN15" s="116"/>
      <c r="PO15" s="116"/>
      <c r="PP15" s="116"/>
      <c r="PQ15" s="116"/>
      <c r="PR15" s="116"/>
      <c r="PS15" s="116"/>
      <c r="PT15" s="116"/>
      <c r="PU15" s="116"/>
      <c r="PV15" s="116"/>
      <c r="PW15" s="116"/>
      <c r="PX15" s="116"/>
      <c r="PY15" s="116"/>
      <c r="PZ15" s="116"/>
      <c r="QA15" s="116"/>
      <c r="QB15" s="116"/>
      <c r="QC15" s="116"/>
      <c r="QD15" s="116"/>
      <c r="QE15" s="116"/>
      <c r="QF15" s="116"/>
      <c r="QG15" s="116"/>
      <c r="QH15" s="116"/>
      <c r="QI15" s="116"/>
      <c r="QJ15" s="116"/>
      <c r="QK15" s="116"/>
      <c r="QL15" s="116"/>
      <c r="QM15" s="116"/>
      <c r="QN15" s="116"/>
      <c r="QO15" s="116"/>
      <c r="QP15" s="116"/>
      <c r="QQ15" s="116"/>
      <c r="QR15" s="116"/>
      <c r="QS15" s="116"/>
      <c r="QT15" s="116"/>
      <c r="QU15" s="116"/>
      <c r="QV15" s="116"/>
      <c r="QW15" s="116"/>
      <c r="QX15" s="116"/>
      <c r="QY15" s="116"/>
      <c r="QZ15" s="116"/>
      <c r="RA15" s="116"/>
      <c r="RB15" s="116"/>
      <c r="RC15" s="116"/>
      <c r="RD15" s="116"/>
      <c r="RE15" s="116"/>
      <c r="RF15" s="116"/>
      <c r="RG15" s="116"/>
      <c r="RH15" s="116"/>
      <c r="RI15" s="116"/>
      <c r="RJ15" s="116"/>
      <c r="RK15" s="116"/>
      <c r="RL15" s="116"/>
      <c r="RM15" s="116"/>
      <c r="RN15" s="116"/>
      <c r="RO15" s="116"/>
      <c r="RP15" s="116"/>
      <c r="RQ15" s="116"/>
      <c r="RR15" s="116"/>
      <c r="RS15" s="116"/>
      <c r="RT15" s="116"/>
      <c r="RU15" s="116"/>
      <c r="RV15" s="116"/>
      <c r="RW15" s="116"/>
      <c r="RX15" s="116"/>
      <c r="RY15" s="116"/>
      <c r="RZ15" s="116"/>
      <c r="SA15" s="116"/>
      <c r="SB15" s="116"/>
      <c r="SC15" s="116"/>
      <c r="SD15" s="116"/>
      <c r="SE15" s="116"/>
      <c r="SF15" s="116"/>
      <c r="SG15" s="116"/>
      <c r="SH15" s="116"/>
      <c r="SI15" s="116"/>
      <c r="SJ15" s="116"/>
      <c r="SK15" s="116"/>
      <c r="SL15" s="116"/>
      <c r="SM15" s="116"/>
      <c r="SN15" s="116"/>
      <c r="SO15" s="116"/>
      <c r="SP15" s="116"/>
      <c r="SQ15" s="116"/>
      <c r="SR15" s="116"/>
      <c r="SS15" s="116"/>
      <c r="ST15" s="116"/>
      <c r="SU15" s="116"/>
      <c r="SV15" s="116"/>
      <c r="SW15" s="116"/>
      <c r="SX15" s="116"/>
      <c r="SY15" s="116"/>
      <c r="SZ15" s="116"/>
      <c r="TA15" s="116"/>
      <c r="TB15" s="116"/>
      <c r="TC15" s="116"/>
      <c r="TD15" s="116"/>
      <c r="TE15" s="116"/>
      <c r="TF15" s="116"/>
      <c r="TG15" s="116"/>
      <c r="TH15" s="116"/>
      <c r="TI15" s="116"/>
      <c r="TJ15" s="116"/>
      <c r="TK15" s="116"/>
      <c r="TL15" s="116"/>
      <c r="TM15" s="116"/>
      <c r="TN15" s="116"/>
      <c r="TO15" s="116"/>
      <c r="TP15" s="116"/>
      <c r="TQ15" s="116"/>
      <c r="TR15" s="116"/>
      <c r="TS15" s="116"/>
      <c r="TT15" s="116"/>
      <c r="TU15" s="116"/>
      <c r="TV15" s="116"/>
      <c r="TW15" s="116"/>
      <c r="TX15" s="116"/>
      <c r="TY15" s="116"/>
      <c r="TZ15" s="116"/>
      <c r="UA15" s="116"/>
      <c r="UB15" s="116"/>
      <c r="UC15" s="116"/>
      <c r="UD15" s="116"/>
      <c r="UE15" s="116"/>
      <c r="UF15" s="116"/>
      <c r="UG15" s="116"/>
      <c r="UH15" s="116"/>
      <c r="UI15" s="116"/>
      <c r="UJ15" s="116"/>
      <c r="UK15" s="116"/>
      <c r="UL15" s="116"/>
      <c r="UM15" s="116"/>
      <c r="UN15" s="116"/>
      <c r="UO15" s="116"/>
      <c r="UP15" s="116"/>
      <c r="UQ15" s="116"/>
      <c r="UR15" s="116"/>
      <c r="US15" s="116"/>
      <c r="UT15" s="116"/>
      <c r="UU15" s="116"/>
      <c r="UV15" s="116"/>
      <c r="UW15" s="116"/>
      <c r="UX15" s="116"/>
      <c r="UY15" s="116"/>
      <c r="UZ15" s="116"/>
      <c r="VA15" s="116"/>
      <c r="VB15" s="116"/>
      <c r="VC15" s="116"/>
      <c r="VD15" s="116"/>
      <c r="VE15" s="116"/>
      <c r="VF15" s="116"/>
      <c r="VG15" s="116"/>
      <c r="VH15" s="116"/>
      <c r="VI15" s="116"/>
      <c r="VJ15" s="116"/>
      <c r="VK15" s="116"/>
      <c r="VL15" s="116"/>
      <c r="VM15" s="116"/>
      <c r="VN15" s="116"/>
      <c r="VO15" s="116"/>
      <c r="VP15" s="116"/>
      <c r="VQ15" s="116"/>
      <c r="VR15" s="116"/>
      <c r="VS15" s="116"/>
      <c r="VT15" s="116"/>
      <c r="VU15" s="116"/>
      <c r="VV15" s="116"/>
      <c r="VW15" s="116"/>
      <c r="VX15" s="116"/>
      <c r="VY15" s="116"/>
      <c r="VZ15" s="116"/>
      <c r="WA15" s="116"/>
      <c r="WB15" s="116"/>
      <c r="WC15" s="116"/>
      <c r="WD15" s="116"/>
      <c r="WE15" s="116"/>
      <c r="WF15" s="116"/>
      <c r="WG15" s="116"/>
      <c r="WH15" s="116"/>
      <c r="WI15" s="116"/>
      <c r="WJ15" s="116"/>
      <c r="WK15" s="116"/>
      <c r="WL15" s="116"/>
      <c r="WM15" s="116"/>
      <c r="WN15" s="116"/>
      <c r="WO15" s="116"/>
      <c r="WP15" s="116"/>
      <c r="WQ15" s="116"/>
      <c r="WR15" s="116"/>
      <c r="WS15" s="116"/>
      <c r="WT15" s="116"/>
      <c r="WU15" s="116"/>
      <c r="WV15" s="116"/>
      <c r="WW15" s="116"/>
      <c r="WX15" s="116"/>
      <c r="WY15" s="116"/>
      <c r="WZ15" s="116"/>
      <c r="XA15" s="116"/>
      <c r="XB15" s="116"/>
      <c r="XC15" s="116"/>
      <c r="XD15" s="116"/>
      <c r="XE15" s="116"/>
      <c r="XF15" s="116"/>
      <c r="XG15" s="116"/>
      <c r="XH15" s="116"/>
      <c r="XI15" s="116"/>
      <c r="XJ15" s="116"/>
      <c r="XK15" s="116"/>
      <c r="XL15" s="116"/>
      <c r="XM15" s="116"/>
      <c r="XN15" s="116"/>
      <c r="XO15" s="116"/>
      <c r="XP15" s="116"/>
      <c r="XQ15" s="116"/>
      <c r="XR15" s="116"/>
      <c r="XS15" s="116"/>
      <c r="XT15" s="116"/>
      <c r="XU15" s="116"/>
      <c r="XV15" s="116"/>
      <c r="XW15" s="116"/>
      <c r="XX15" s="116"/>
      <c r="XY15" s="116"/>
      <c r="XZ15" s="116"/>
      <c r="YA15" s="116"/>
      <c r="YB15" s="116"/>
      <c r="YC15" s="116"/>
      <c r="YD15" s="116"/>
      <c r="YE15" s="116"/>
      <c r="YF15" s="116"/>
      <c r="YG15" s="116"/>
      <c r="YH15" s="116"/>
      <c r="YI15" s="116"/>
      <c r="YJ15" s="116"/>
      <c r="YK15" s="116"/>
      <c r="YL15" s="116"/>
      <c r="YM15" s="116"/>
      <c r="YN15" s="116"/>
      <c r="YO15" s="116"/>
      <c r="YP15" s="116"/>
      <c r="YQ15" s="116"/>
      <c r="YR15" s="116"/>
      <c r="YS15" s="116"/>
      <c r="YT15" s="116"/>
      <c r="YU15" s="116"/>
      <c r="YV15" s="116"/>
      <c r="YW15" s="116"/>
      <c r="YX15" s="116"/>
      <c r="YY15" s="116"/>
      <c r="YZ15" s="116"/>
      <c r="ZA15" s="116"/>
      <c r="ZB15" s="116"/>
      <c r="ZC15" s="116"/>
      <c r="ZD15" s="116"/>
      <c r="ZE15" s="116"/>
      <c r="ZF15" s="116"/>
      <c r="ZG15" s="116"/>
      <c r="ZH15" s="116"/>
      <c r="ZI15" s="116"/>
      <c r="ZJ15" s="116"/>
      <c r="ZK15" s="116"/>
      <c r="ZL15" s="116"/>
      <c r="ZM15" s="116"/>
      <c r="ZN15" s="116"/>
      <c r="ZO15" s="116"/>
      <c r="ZP15" s="116"/>
      <c r="ZQ15" s="116"/>
      <c r="ZR15" s="116"/>
      <c r="ZS15" s="116"/>
      <c r="ZT15" s="116"/>
      <c r="ZU15" s="116"/>
      <c r="ZV15" s="116"/>
      <c r="ZW15" s="116"/>
      <c r="ZX15" s="116"/>
      <c r="ZY15" s="116"/>
      <c r="ZZ15" s="116"/>
      <c r="AAA15" s="116"/>
      <c r="AAB15" s="116"/>
      <c r="AAC15" s="116"/>
      <c r="AAD15" s="116"/>
      <c r="AAE15" s="116"/>
      <c r="AAF15" s="116"/>
      <c r="AAG15" s="116"/>
      <c r="AAH15" s="116"/>
      <c r="AAI15" s="116"/>
      <c r="AAJ15" s="116"/>
      <c r="AAK15" s="116"/>
      <c r="AAL15" s="116"/>
      <c r="AAM15" s="116"/>
      <c r="AAN15" s="116"/>
      <c r="AAO15" s="116"/>
      <c r="AAP15" s="116"/>
      <c r="AAQ15" s="116"/>
      <c r="AAR15" s="116"/>
      <c r="AAS15" s="116"/>
      <c r="AAT15" s="116"/>
      <c r="AAU15" s="116"/>
      <c r="AAV15" s="116"/>
      <c r="AAW15" s="116"/>
      <c r="AAX15" s="116"/>
      <c r="AAY15" s="116"/>
      <c r="AAZ15" s="116"/>
      <c r="ABA15" s="116"/>
      <c r="ABB15" s="116"/>
      <c r="ABC15" s="116"/>
      <c r="ABD15" s="116"/>
      <c r="ABE15" s="116"/>
      <c r="ABF15" s="116"/>
      <c r="ABG15" s="116"/>
      <c r="ABH15" s="116"/>
      <c r="ABI15" s="116"/>
      <c r="ABJ15" s="116"/>
      <c r="ABK15" s="116"/>
      <c r="ABL15" s="116"/>
      <c r="ABM15" s="116"/>
      <c r="ABN15" s="116"/>
      <c r="ABO15" s="116"/>
      <c r="ABP15" s="116"/>
      <c r="ABQ15" s="116"/>
      <c r="ABR15" s="116"/>
      <c r="ABS15" s="116"/>
      <c r="ABT15" s="116"/>
      <c r="ABU15" s="116"/>
      <c r="ABV15" s="116"/>
      <c r="ABW15" s="116"/>
    </row>
    <row r="16" spans="1:751" x14ac:dyDescent="0.25">
      <c r="C16" s="16">
        <v>5</v>
      </c>
      <c r="D16" s="118">
        <v>0</v>
      </c>
      <c r="E16" s="10">
        <f>IF('12.2'!$F7="","",'12.2'!$F7/('12.2'!$F7+'12.2'!$G7)*100)</f>
        <v>15.789473684210526</v>
      </c>
      <c r="F16" s="10">
        <f>IF('12.3'!$F7="","",'12.3'!$F7/('12.3'!$F7+'12.3'!$G7)*100)</f>
        <v>100</v>
      </c>
      <c r="G16" s="10">
        <f>IF('12.4'!$F7="","",'12.4'!$F7/('12.4'!$F7+'12.4'!$G7)*100)</f>
        <v>75</v>
      </c>
      <c r="H16" s="10">
        <f>IF('12.5'!$F7="","",'12.5'!$F7/('12.5'!$F7+'12.5'!$G7)*100)</f>
        <v>8.3333333333333321</v>
      </c>
      <c r="I16" s="10">
        <f>IF('12.6'!$F7="","",'12.6'!$F7/('12.6'!$F7+'12.6'!$G7)*100)</f>
        <v>60</v>
      </c>
      <c r="J16" s="116"/>
      <c r="K16" s="133"/>
      <c r="L16" s="118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  <c r="HH16" s="116"/>
      <c r="HI16" s="116"/>
      <c r="HJ16" s="116"/>
      <c r="HK16" s="116"/>
      <c r="HL16" s="116"/>
      <c r="HM16" s="116"/>
      <c r="HN16" s="116"/>
      <c r="HO16" s="116"/>
      <c r="HP16" s="116"/>
      <c r="HQ16" s="116"/>
      <c r="HR16" s="116"/>
      <c r="HS16" s="116"/>
      <c r="HT16" s="116"/>
      <c r="HU16" s="116"/>
      <c r="HV16" s="116"/>
      <c r="HW16" s="116"/>
      <c r="HX16" s="116"/>
      <c r="HY16" s="116"/>
      <c r="HZ16" s="116"/>
      <c r="IA16" s="116"/>
      <c r="IB16" s="116"/>
      <c r="IC16" s="116"/>
      <c r="ID16" s="116"/>
      <c r="IE16" s="116"/>
      <c r="IF16" s="116"/>
      <c r="IG16" s="116"/>
      <c r="IH16" s="116"/>
      <c r="II16" s="116"/>
      <c r="IJ16" s="116"/>
      <c r="IK16" s="116"/>
      <c r="IL16" s="116"/>
      <c r="IM16" s="116"/>
      <c r="IN16" s="116"/>
      <c r="IO16" s="116"/>
      <c r="IP16" s="116"/>
      <c r="IQ16" s="116"/>
      <c r="IR16" s="116"/>
      <c r="IS16" s="116"/>
      <c r="IT16" s="116"/>
      <c r="IU16" s="116"/>
      <c r="IV16" s="116"/>
      <c r="IW16" s="116"/>
      <c r="IX16" s="116"/>
      <c r="IY16" s="116"/>
      <c r="IZ16" s="116"/>
      <c r="JA16" s="116"/>
      <c r="JB16" s="116"/>
      <c r="JC16" s="116"/>
      <c r="JD16" s="116"/>
      <c r="JE16" s="116"/>
      <c r="JF16" s="116"/>
      <c r="JG16" s="116"/>
      <c r="JH16" s="116"/>
      <c r="JI16" s="116"/>
      <c r="JJ16" s="116"/>
      <c r="JK16" s="116"/>
      <c r="JL16" s="116"/>
      <c r="JM16" s="116"/>
      <c r="JN16" s="116"/>
      <c r="JO16" s="116"/>
      <c r="JP16" s="116"/>
      <c r="JQ16" s="116"/>
      <c r="JR16" s="116"/>
      <c r="JS16" s="116"/>
      <c r="JT16" s="116"/>
      <c r="JU16" s="116"/>
      <c r="JV16" s="116"/>
      <c r="JW16" s="116"/>
      <c r="JX16" s="116"/>
      <c r="JY16" s="116"/>
      <c r="JZ16" s="116"/>
      <c r="KA16" s="116"/>
      <c r="KB16" s="116"/>
      <c r="KC16" s="116"/>
      <c r="KD16" s="116"/>
      <c r="KE16" s="116"/>
      <c r="KF16" s="116"/>
      <c r="KG16" s="116"/>
      <c r="KH16" s="116"/>
      <c r="KI16" s="116"/>
      <c r="KJ16" s="116"/>
      <c r="KK16" s="116"/>
      <c r="KL16" s="116"/>
      <c r="KM16" s="116"/>
      <c r="KN16" s="116"/>
      <c r="KO16" s="116"/>
      <c r="KP16" s="116"/>
      <c r="KQ16" s="116"/>
      <c r="KR16" s="116"/>
      <c r="KS16" s="116"/>
      <c r="KT16" s="116"/>
      <c r="KU16" s="116"/>
      <c r="KV16" s="116"/>
      <c r="KW16" s="116"/>
      <c r="KX16" s="116"/>
      <c r="KY16" s="116"/>
      <c r="KZ16" s="116"/>
      <c r="LA16" s="116"/>
      <c r="LB16" s="116"/>
      <c r="LC16" s="116"/>
      <c r="LD16" s="116"/>
      <c r="LE16" s="116"/>
      <c r="LF16" s="116"/>
      <c r="LG16" s="116"/>
      <c r="LH16" s="116"/>
      <c r="LI16" s="116"/>
      <c r="LJ16" s="116"/>
      <c r="LK16" s="116"/>
      <c r="LL16" s="116"/>
      <c r="LM16" s="116"/>
      <c r="LN16" s="116"/>
      <c r="LO16" s="116"/>
      <c r="LP16" s="116"/>
      <c r="LQ16" s="116"/>
      <c r="LR16" s="116"/>
      <c r="LS16" s="116"/>
      <c r="LT16" s="116"/>
      <c r="LU16" s="116"/>
      <c r="LV16" s="116"/>
      <c r="LW16" s="116"/>
      <c r="LX16" s="116"/>
      <c r="LY16" s="116"/>
      <c r="LZ16" s="116"/>
      <c r="MA16" s="116"/>
      <c r="MB16" s="116"/>
      <c r="MC16" s="116"/>
      <c r="MD16" s="116"/>
      <c r="ME16" s="116"/>
      <c r="MF16" s="116"/>
      <c r="MG16" s="116"/>
      <c r="MH16" s="116"/>
      <c r="MI16" s="116"/>
      <c r="MJ16" s="116"/>
      <c r="MK16" s="116"/>
      <c r="ML16" s="116"/>
      <c r="MM16" s="116"/>
      <c r="MN16" s="116"/>
      <c r="MO16" s="116"/>
      <c r="MP16" s="116"/>
      <c r="MQ16" s="116"/>
      <c r="MR16" s="116"/>
      <c r="MS16" s="116"/>
      <c r="MT16" s="116"/>
      <c r="MU16" s="116"/>
      <c r="MV16" s="116"/>
      <c r="MW16" s="116"/>
      <c r="MX16" s="116"/>
      <c r="MY16" s="116"/>
      <c r="MZ16" s="116"/>
      <c r="NA16" s="116"/>
      <c r="NB16" s="116"/>
      <c r="NC16" s="116"/>
      <c r="ND16" s="116"/>
      <c r="NE16" s="116"/>
      <c r="NF16" s="116"/>
      <c r="NG16" s="116"/>
      <c r="NH16" s="116"/>
      <c r="NI16" s="116"/>
      <c r="NJ16" s="116"/>
      <c r="NK16" s="116"/>
      <c r="NL16" s="116"/>
      <c r="NM16" s="116"/>
      <c r="NN16" s="116"/>
      <c r="NO16" s="116"/>
      <c r="NP16" s="116"/>
      <c r="NQ16" s="116"/>
      <c r="NR16" s="116"/>
      <c r="NS16" s="116"/>
      <c r="NT16" s="116"/>
      <c r="NU16" s="116"/>
      <c r="NV16" s="116"/>
      <c r="NW16" s="116"/>
      <c r="NX16" s="116"/>
      <c r="NY16" s="116"/>
      <c r="NZ16" s="116"/>
      <c r="OA16" s="116"/>
      <c r="OB16" s="116"/>
      <c r="OC16" s="116"/>
      <c r="OD16" s="116"/>
      <c r="OE16" s="116"/>
      <c r="OF16" s="116"/>
      <c r="OG16" s="116"/>
      <c r="OH16" s="116"/>
      <c r="OI16" s="116"/>
      <c r="OJ16" s="116"/>
      <c r="OK16" s="116"/>
      <c r="OL16" s="116"/>
      <c r="OM16" s="116"/>
      <c r="ON16" s="116"/>
      <c r="OO16" s="116"/>
      <c r="OP16" s="116"/>
      <c r="OQ16" s="116"/>
      <c r="OR16" s="116"/>
      <c r="OS16" s="116"/>
      <c r="OT16" s="116"/>
      <c r="OU16" s="116"/>
      <c r="OV16" s="116"/>
      <c r="OW16" s="116"/>
      <c r="OX16" s="116"/>
      <c r="OY16" s="116"/>
      <c r="OZ16" s="116"/>
      <c r="PA16" s="116"/>
      <c r="PB16" s="116"/>
      <c r="PC16" s="116"/>
      <c r="PD16" s="116"/>
      <c r="PE16" s="116"/>
      <c r="PF16" s="116"/>
      <c r="PG16" s="116"/>
      <c r="PH16" s="116"/>
      <c r="PI16" s="116"/>
      <c r="PJ16" s="116"/>
      <c r="PK16" s="116"/>
      <c r="PL16" s="116"/>
      <c r="PM16" s="116"/>
      <c r="PN16" s="116"/>
      <c r="PO16" s="116"/>
      <c r="PP16" s="116"/>
      <c r="PQ16" s="116"/>
      <c r="PR16" s="116"/>
      <c r="PS16" s="116"/>
      <c r="PT16" s="116"/>
      <c r="PU16" s="116"/>
      <c r="PV16" s="116"/>
      <c r="PW16" s="116"/>
      <c r="PX16" s="116"/>
      <c r="PY16" s="116"/>
      <c r="PZ16" s="116"/>
      <c r="QA16" s="116"/>
      <c r="QB16" s="116"/>
      <c r="QC16" s="116"/>
      <c r="QD16" s="116"/>
      <c r="QE16" s="116"/>
      <c r="QF16" s="116"/>
      <c r="QG16" s="116"/>
      <c r="QH16" s="116"/>
      <c r="QI16" s="116"/>
      <c r="QJ16" s="116"/>
      <c r="QK16" s="116"/>
      <c r="QL16" s="116"/>
      <c r="QM16" s="116"/>
      <c r="QN16" s="116"/>
      <c r="QO16" s="116"/>
      <c r="QP16" s="116"/>
      <c r="QQ16" s="116"/>
      <c r="QR16" s="116"/>
      <c r="QS16" s="116"/>
      <c r="QT16" s="116"/>
      <c r="QU16" s="116"/>
      <c r="QV16" s="116"/>
      <c r="QW16" s="116"/>
      <c r="QX16" s="116"/>
      <c r="QY16" s="116"/>
      <c r="QZ16" s="116"/>
      <c r="RA16" s="116"/>
      <c r="RB16" s="116"/>
      <c r="RC16" s="116"/>
      <c r="RD16" s="116"/>
      <c r="RE16" s="116"/>
      <c r="RF16" s="116"/>
      <c r="RG16" s="116"/>
      <c r="RH16" s="116"/>
      <c r="RI16" s="116"/>
      <c r="RJ16" s="116"/>
      <c r="RK16" s="116"/>
      <c r="RL16" s="116"/>
      <c r="RM16" s="116"/>
      <c r="RN16" s="116"/>
      <c r="RO16" s="116"/>
      <c r="RP16" s="116"/>
      <c r="RQ16" s="116"/>
      <c r="RR16" s="116"/>
      <c r="RS16" s="116"/>
      <c r="RT16" s="116"/>
      <c r="RU16" s="116"/>
      <c r="RV16" s="116"/>
      <c r="RW16" s="116"/>
      <c r="RX16" s="116"/>
      <c r="RY16" s="116"/>
      <c r="RZ16" s="116"/>
      <c r="SA16" s="116"/>
      <c r="SB16" s="116"/>
      <c r="SC16" s="116"/>
      <c r="SD16" s="116"/>
      <c r="SE16" s="116"/>
      <c r="SF16" s="116"/>
      <c r="SG16" s="116"/>
      <c r="SH16" s="116"/>
      <c r="SI16" s="116"/>
      <c r="SJ16" s="116"/>
      <c r="SK16" s="116"/>
      <c r="SL16" s="116"/>
      <c r="SM16" s="116"/>
      <c r="SN16" s="116"/>
      <c r="SO16" s="116"/>
      <c r="SP16" s="116"/>
      <c r="SQ16" s="116"/>
      <c r="SR16" s="116"/>
      <c r="SS16" s="116"/>
      <c r="ST16" s="116"/>
      <c r="SU16" s="116"/>
      <c r="SV16" s="116"/>
      <c r="SW16" s="116"/>
      <c r="SX16" s="116"/>
      <c r="SY16" s="116"/>
      <c r="SZ16" s="116"/>
      <c r="TA16" s="116"/>
      <c r="TB16" s="116"/>
      <c r="TC16" s="116"/>
      <c r="TD16" s="116"/>
      <c r="TE16" s="116"/>
      <c r="TF16" s="116"/>
      <c r="TG16" s="116"/>
      <c r="TH16" s="116"/>
      <c r="TI16" s="116"/>
      <c r="TJ16" s="116"/>
      <c r="TK16" s="116"/>
      <c r="TL16" s="116"/>
      <c r="TM16" s="116"/>
      <c r="TN16" s="116"/>
      <c r="TO16" s="116"/>
      <c r="TP16" s="116"/>
      <c r="TQ16" s="116"/>
      <c r="TR16" s="116"/>
      <c r="TS16" s="116"/>
      <c r="TT16" s="116"/>
      <c r="TU16" s="116"/>
      <c r="TV16" s="116"/>
      <c r="TW16" s="116"/>
      <c r="TX16" s="116"/>
      <c r="TY16" s="116"/>
      <c r="TZ16" s="116"/>
      <c r="UA16" s="116"/>
      <c r="UB16" s="116"/>
      <c r="UC16" s="116"/>
      <c r="UD16" s="116"/>
      <c r="UE16" s="116"/>
      <c r="UF16" s="116"/>
      <c r="UG16" s="116"/>
      <c r="UH16" s="116"/>
      <c r="UI16" s="116"/>
      <c r="UJ16" s="116"/>
      <c r="UK16" s="116"/>
      <c r="UL16" s="116"/>
      <c r="UM16" s="116"/>
      <c r="UN16" s="116"/>
      <c r="UO16" s="116"/>
      <c r="UP16" s="116"/>
      <c r="UQ16" s="116"/>
      <c r="UR16" s="116"/>
      <c r="US16" s="116"/>
      <c r="UT16" s="116"/>
      <c r="UU16" s="116"/>
      <c r="UV16" s="116"/>
      <c r="UW16" s="116"/>
      <c r="UX16" s="116"/>
      <c r="UY16" s="116"/>
      <c r="UZ16" s="116"/>
      <c r="VA16" s="116"/>
      <c r="VB16" s="116"/>
      <c r="VC16" s="116"/>
      <c r="VD16" s="116"/>
      <c r="VE16" s="116"/>
      <c r="VF16" s="116"/>
      <c r="VG16" s="116"/>
      <c r="VH16" s="116"/>
      <c r="VI16" s="116"/>
      <c r="VJ16" s="116"/>
      <c r="VK16" s="116"/>
      <c r="VL16" s="116"/>
      <c r="VM16" s="116"/>
      <c r="VN16" s="116"/>
      <c r="VO16" s="116"/>
      <c r="VP16" s="116"/>
      <c r="VQ16" s="116"/>
      <c r="VR16" s="116"/>
      <c r="VS16" s="116"/>
      <c r="VT16" s="116"/>
      <c r="VU16" s="116"/>
      <c r="VV16" s="116"/>
      <c r="VW16" s="116"/>
      <c r="VX16" s="116"/>
      <c r="VY16" s="116"/>
      <c r="VZ16" s="116"/>
      <c r="WA16" s="116"/>
      <c r="WB16" s="116"/>
      <c r="WC16" s="116"/>
      <c r="WD16" s="116"/>
      <c r="WE16" s="116"/>
      <c r="WF16" s="116"/>
      <c r="WG16" s="116"/>
      <c r="WH16" s="116"/>
      <c r="WI16" s="116"/>
      <c r="WJ16" s="116"/>
      <c r="WK16" s="116"/>
      <c r="WL16" s="116"/>
      <c r="WM16" s="116"/>
      <c r="WN16" s="116"/>
      <c r="WO16" s="116"/>
      <c r="WP16" s="116"/>
      <c r="WQ16" s="116"/>
      <c r="WR16" s="116"/>
      <c r="WS16" s="116"/>
      <c r="WT16" s="116"/>
      <c r="WU16" s="116"/>
      <c r="WV16" s="116"/>
      <c r="WW16" s="116"/>
      <c r="WX16" s="116"/>
      <c r="WY16" s="116"/>
      <c r="WZ16" s="116"/>
      <c r="XA16" s="116"/>
      <c r="XB16" s="116"/>
      <c r="XC16" s="116"/>
      <c r="XD16" s="116"/>
      <c r="XE16" s="116"/>
      <c r="XF16" s="116"/>
      <c r="XG16" s="116"/>
      <c r="XH16" s="116"/>
      <c r="XI16" s="116"/>
      <c r="XJ16" s="116"/>
      <c r="XK16" s="116"/>
      <c r="XL16" s="116"/>
      <c r="XM16" s="116"/>
      <c r="XN16" s="116"/>
      <c r="XO16" s="116"/>
      <c r="XP16" s="116"/>
      <c r="XQ16" s="116"/>
      <c r="XR16" s="116"/>
      <c r="XS16" s="116"/>
      <c r="XT16" s="116"/>
      <c r="XU16" s="116"/>
      <c r="XV16" s="116"/>
      <c r="XW16" s="116"/>
      <c r="XX16" s="116"/>
      <c r="XY16" s="116"/>
      <c r="XZ16" s="116"/>
      <c r="YA16" s="116"/>
      <c r="YB16" s="116"/>
      <c r="YC16" s="116"/>
      <c r="YD16" s="116"/>
      <c r="YE16" s="116"/>
      <c r="YF16" s="116"/>
      <c r="YG16" s="116"/>
      <c r="YH16" s="116"/>
      <c r="YI16" s="116"/>
      <c r="YJ16" s="116"/>
      <c r="YK16" s="116"/>
      <c r="YL16" s="116"/>
      <c r="YM16" s="116"/>
      <c r="YN16" s="116"/>
      <c r="YO16" s="116"/>
      <c r="YP16" s="116"/>
      <c r="YQ16" s="116"/>
      <c r="YR16" s="116"/>
      <c r="YS16" s="116"/>
      <c r="YT16" s="116"/>
      <c r="YU16" s="116"/>
      <c r="YV16" s="116"/>
      <c r="YW16" s="116"/>
      <c r="YX16" s="116"/>
      <c r="YY16" s="116"/>
      <c r="YZ16" s="116"/>
      <c r="ZA16" s="116"/>
      <c r="ZB16" s="116"/>
      <c r="ZC16" s="116"/>
      <c r="ZD16" s="116"/>
      <c r="ZE16" s="116"/>
      <c r="ZF16" s="116"/>
      <c r="ZG16" s="116"/>
      <c r="ZH16" s="116"/>
      <c r="ZI16" s="116"/>
      <c r="ZJ16" s="116"/>
      <c r="ZK16" s="116"/>
      <c r="ZL16" s="116"/>
      <c r="ZM16" s="116"/>
      <c r="ZN16" s="116"/>
      <c r="ZO16" s="116"/>
      <c r="ZP16" s="116"/>
      <c r="ZQ16" s="116"/>
      <c r="ZR16" s="116"/>
      <c r="ZS16" s="116"/>
      <c r="ZT16" s="116"/>
      <c r="ZU16" s="116"/>
      <c r="ZV16" s="116"/>
      <c r="ZW16" s="116"/>
      <c r="ZX16" s="116"/>
      <c r="ZY16" s="116"/>
      <c r="ZZ16" s="116"/>
      <c r="AAA16" s="116"/>
      <c r="AAB16" s="116"/>
      <c r="AAC16" s="116"/>
      <c r="AAD16" s="116"/>
      <c r="AAE16" s="116"/>
      <c r="AAF16" s="116"/>
      <c r="AAG16" s="116"/>
      <c r="AAH16" s="116"/>
      <c r="AAI16" s="116"/>
      <c r="AAJ16" s="116"/>
      <c r="AAK16" s="116"/>
      <c r="AAL16" s="116"/>
      <c r="AAM16" s="116"/>
      <c r="AAN16" s="116"/>
      <c r="AAO16" s="116"/>
      <c r="AAP16" s="116"/>
      <c r="AAQ16" s="116"/>
      <c r="AAR16" s="116"/>
      <c r="AAS16" s="116"/>
      <c r="AAT16" s="116"/>
      <c r="AAU16" s="116"/>
      <c r="AAV16" s="116"/>
      <c r="AAW16" s="116"/>
      <c r="AAX16" s="116"/>
      <c r="AAY16" s="116"/>
      <c r="AAZ16" s="116"/>
      <c r="ABA16" s="116"/>
      <c r="ABB16" s="116"/>
      <c r="ABC16" s="116"/>
      <c r="ABD16" s="116"/>
      <c r="ABE16" s="116"/>
      <c r="ABF16" s="116"/>
      <c r="ABG16" s="116"/>
      <c r="ABH16" s="116"/>
      <c r="ABI16" s="116"/>
      <c r="ABJ16" s="116"/>
      <c r="ABK16" s="116"/>
      <c r="ABL16" s="116"/>
      <c r="ABM16" s="116"/>
      <c r="ABN16" s="116"/>
      <c r="ABO16" s="116"/>
      <c r="ABP16" s="116"/>
      <c r="ABQ16" s="116"/>
      <c r="ABR16" s="116"/>
      <c r="ABS16" s="116"/>
      <c r="ABT16" s="116"/>
      <c r="ABU16" s="116"/>
      <c r="ABV16" s="116"/>
      <c r="ABW16" s="116"/>
    </row>
    <row r="17" spans="3:751" x14ac:dyDescent="0.25">
      <c r="C17" s="16">
        <v>6</v>
      </c>
      <c r="D17" s="118">
        <v>0</v>
      </c>
      <c r="E17" s="10">
        <f>IF('12.2'!$F8="","",'12.2'!$F8/('12.2'!$F8+'12.2'!$G8)*100)</f>
        <v>75</v>
      </c>
      <c r="F17" s="10">
        <f>IF('12.3'!$F8="","",'12.3'!$F8/('12.3'!$F8+'12.3'!$G8)*100)</f>
        <v>100</v>
      </c>
      <c r="G17" s="10">
        <f>IF('12.4'!$F8="","",'12.4'!$F8/('12.4'!$F8+'12.4'!$G8)*100)</f>
        <v>86.842105263157904</v>
      </c>
      <c r="H17" s="10">
        <f>IF('12.5'!$F8="","",'12.5'!$F8/('12.5'!$F8+'12.5'!$G8)*100)</f>
        <v>70</v>
      </c>
      <c r="I17" s="10">
        <f>IF('12.6'!$F8="","",'12.6'!$F8/('12.6'!$F8+'12.6'!$G8)*100)</f>
        <v>95</v>
      </c>
      <c r="J17" s="116"/>
      <c r="K17" s="133"/>
      <c r="L17" s="118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  <c r="HJ17" s="116"/>
      <c r="HK17" s="116"/>
      <c r="HL17" s="116"/>
      <c r="HM17" s="116"/>
      <c r="HN17" s="116"/>
      <c r="HO17" s="116"/>
      <c r="HP17" s="116"/>
      <c r="HQ17" s="116"/>
      <c r="HR17" s="116"/>
      <c r="HS17" s="116"/>
      <c r="HT17" s="116"/>
      <c r="HU17" s="116"/>
      <c r="HV17" s="116"/>
      <c r="HW17" s="116"/>
      <c r="HX17" s="116"/>
      <c r="HY17" s="116"/>
      <c r="HZ17" s="116"/>
      <c r="IA17" s="116"/>
      <c r="IB17" s="116"/>
      <c r="IC17" s="116"/>
      <c r="ID17" s="116"/>
      <c r="IE17" s="116"/>
      <c r="IF17" s="116"/>
      <c r="IG17" s="116"/>
      <c r="IH17" s="116"/>
      <c r="II17" s="116"/>
      <c r="IJ17" s="116"/>
      <c r="IK17" s="116"/>
      <c r="IL17" s="116"/>
      <c r="IM17" s="116"/>
      <c r="IN17" s="116"/>
      <c r="IO17" s="116"/>
      <c r="IP17" s="116"/>
      <c r="IQ17" s="116"/>
      <c r="IR17" s="116"/>
      <c r="IS17" s="116"/>
      <c r="IT17" s="116"/>
      <c r="IU17" s="116"/>
      <c r="IV17" s="116"/>
      <c r="IW17" s="116"/>
      <c r="IX17" s="116"/>
      <c r="IY17" s="116"/>
      <c r="IZ17" s="116"/>
      <c r="JA17" s="116"/>
      <c r="JB17" s="116"/>
      <c r="JC17" s="116"/>
      <c r="JD17" s="116"/>
      <c r="JE17" s="116"/>
      <c r="JF17" s="116"/>
      <c r="JG17" s="116"/>
      <c r="JH17" s="116"/>
      <c r="JI17" s="116"/>
      <c r="JJ17" s="116"/>
      <c r="JK17" s="116"/>
      <c r="JL17" s="116"/>
      <c r="JM17" s="116"/>
      <c r="JN17" s="116"/>
      <c r="JO17" s="116"/>
      <c r="JP17" s="116"/>
      <c r="JQ17" s="116"/>
      <c r="JR17" s="116"/>
      <c r="JS17" s="116"/>
      <c r="JT17" s="116"/>
      <c r="JU17" s="116"/>
      <c r="JV17" s="116"/>
      <c r="JW17" s="116"/>
      <c r="JX17" s="116"/>
      <c r="JY17" s="116"/>
      <c r="JZ17" s="116"/>
      <c r="KA17" s="116"/>
      <c r="KB17" s="116"/>
      <c r="KC17" s="116"/>
      <c r="KD17" s="116"/>
      <c r="KE17" s="116"/>
      <c r="KF17" s="116"/>
      <c r="KG17" s="116"/>
      <c r="KH17" s="116"/>
      <c r="KI17" s="116"/>
      <c r="KJ17" s="116"/>
      <c r="KK17" s="116"/>
      <c r="KL17" s="116"/>
      <c r="KM17" s="116"/>
      <c r="KN17" s="116"/>
      <c r="KO17" s="116"/>
      <c r="KP17" s="116"/>
      <c r="KQ17" s="116"/>
      <c r="KR17" s="116"/>
      <c r="KS17" s="116"/>
      <c r="KT17" s="116"/>
      <c r="KU17" s="116"/>
      <c r="KV17" s="116"/>
      <c r="KW17" s="116"/>
      <c r="KX17" s="116"/>
      <c r="KY17" s="116"/>
      <c r="KZ17" s="116"/>
      <c r="LA17" s="116"/>
      <c r="LB17" s="116"/>
      <c r="LC17" s="116"/>
      <c r="LD17" s="116"/>
      <c r="LE17" s="116"/>
      <c r="LF17" s="116"/>
      <c r="LG17" s="116"/>
      <c r="LH17" s="116"/>
      <c r="LI17" s="116"/>
      <c r="LJ17" s="116"/>
      <c r="LK17" s="116"/>
      <c r="LL17" s="116"/>
      <c r="LM17" s="116"/>
      <c r="LN17" s="116"/>
      <c r="LO17" s="116"/>
      <c r="LP17" s="116"/>
      <c r="LQ17" s="116"/>
      <c r="LR17" s="116"/>
      <c r="LS17" s="116"/>
      <c r="LT17" s="116"/>
      <c r="LU17" s="116"/>
      <c r="LV17" s="116"/>
      <c r="LW17" s="116"/>
      <c r="LX17" s="116"/>
      <c r="LY17" s="116"/>
      <c r="LZ17" s="116"/>
      <c r="MA17" s="116"/>
      <c r="MB17" s="116"/>
      <c r="MC17" s="116"/>
      <c r="MD17" s="116"/>
      <c r="ME17" s="116"/>
      <c r="MF17" s="116"/>
      <c r="MG17" s="116"/>
      <c r="MH17" s="116"/>
      <c r="MI17" s="116"/>
      <c r="MJ17" s="116"/>
      <c r="MK17" s="116"/>
      <c r="ML17" s="116"/>
      <c r="MM17" s="116"/>
      <c r="MN17" s="116"/>
      <c r="MO17" s="116"/>
      <c r="MP17" s="116"/>
      <c r="MQ17" s="116"/>
      <c r="MR17" s="116"/>
      <c r="MS17" s="116"/>
      <c r="MT17" s="116"/>
      <c r="MU17" s="116"/>
      <c r="MV17" s="116"/>
      <c r="MW17" s="116"/>
      <c r="MX17" s="116"/>
      <c r="MY17" s="116"/>
      <c r="MZ17" s="116"/>
      <c r="NA17" s="116"/>
      <c r="NB17" s="116"/>
      <c r="NC17" s="116"/>
      <c r="ND17" s="116"/>
      <c r="NE17" s="116"/>
      <c r="NF17" s="116"/>
      <c r="NG17" s="116"/>
      <c r="NH17" s="116"/>
      <c r="NI17" s="116"/>
      <c r="NJ17" s="116"/>
      <c r="NK17" s="116"/>
      <c r="NL17" s="116"/>
      <c r="NM17" s="116"/>
      <c r="NN17" s="116"/>
      <c r="NO17" s="116"/>
      <c r="NP17" s="116"/>
      <c r="NQ17" s="116"/>
      <c r="NR17" s="116"/>
      <c r="NS17" s="116"/>
      <c r="NT17" s="116"/>
      <c r="NU17" s="116"/>
      <c r="NV17" s="116"/>
      <c r="NW17" s="116"/>
      <c r="NX17" s="116"/>
      <c r="NY17" s="116"/>
      <c r="NZ17" s="116"/>
      <c r="OA17" s="116"/>
      <c r="OB17" s="116"/>
      <c r="OC17" s="116"/>
      <c r="OD17" s="116"/>
      <c r="OE17" s="116"/>
      <c r="OF17" s="116"/>
      <c r="OG17" s="116"/>
      <c r="OH17" s="116"/>
      <c r="OI17" s="116"/>
      <c r="OJ17" s="116"/>
      <c r="OK17" s="116"/>
      <c r="OL17" s="116"/>
      <c r="OM17" s="116"/>
      <c r="ON17" s="116"/>
      <c r="OO17" s="116"/>
      <c r="OP17" s="116"/>
      <c r="OQ17" s="116"/>
      <c r="OR17" s="116"/>
      <c r="OS17" s="116"/>
      <c r="OT17" s="116"/>
      <c r="OU17" s="116"/>
      <c r="OV17" s="116"/>
      <c r="OW17" s="116"/>
      <c r="OX17" s="116"/>
      <c r="OY17" s="116"/>
      <c r="OZ17" s="116"/>
      <c r="PA17" s="116"/>
      <c r="PB17" s="116"/>
      <c r="PC17" s="116"/>
      <c r="PD17" s="116"/>
      <c r="PE17" s="116"/>
      <c r="PF17" s="116"/>
      <c r="PG17" s="116"/>
      <c r="PH17" s="116"/>
      <c r="PI17" s="116"/>
      <c r="PJ17" s="116"/>
      <c r="PK17" s="116"/>
      <c r="PL17" s="116"/>
      <c r="PM17" s="116"/>
      <c r="PN17" s="116"/>
      <c r="PO17" s="116"/>
      <c r="PP17" s="116"/>
      <c r="PQ17" s="116"/>
      <c r="PR17" s="116"/>
      <c r="PS17" s="116"/>
      <c r="PT17" s="116"/>
      <c r="PU17" s="116"/>
      <c r="PV17" s="116"/>
      <c r="PW17" s="116"/>
      <c r="PX17" s="116"/>
      <c r="PY17" s="116"/>
      <c r="PZ17" s="116"/>
      <c r="QA17" s="116"/>
      <c r="QB17" s="116"/>
      <c r="QC17" s="116"/>
      <c r="QD17" s="116"/>
      <c r="QE17" s="116"/>
      <c r="QF17" s="116"/>
      <c r="QG17" s="116"/>
      <c r="QH17" s="116"/>
      <c r="QI17" s="116"/>
      <c r="QJ17" s="116"/>
      <c r="QK17" s="116"/>
      <c r="QL17" s="116"/>
      <c r="QM17" s="116"/>
      <c r="QN17" s="116"/>
      <c r="QO17" s="116"/>
      <c r="QP17" s="116"/>
      <c r="QQ17" s="116"/>
      <c r="QR17" s="116"/>
      <c r="QS17" s="116"/>
      <c r="QT17" s="116"/>
      <c r="QU17" s="116"/>
      <c r="QV17" s="116"/>
      <c r="QW17" s="116"/>
      <c r="QX17" s="116"/>
      <c r="QY17" s="116"/>
      <c r="QZ17" s="116"/>
      <c r="RA17" s="116"/>
      <c r="RB17" s="116"/>
      <c r="RC17" s="116"/>
      <c r="RD17" s="116"/>
      <c r="RE17" s="116"/>
      <c r="RF17" s="116"/>
      <c r="RG17" s="116"/>
      <c r="RH17" s="116"/>
      <c r="RI17" s="116"/>
      <c r="RJ17" s="116"/>
      <c r="RK17" s="116"/>
      <c r="RL17" s="116"/>
      <c r="RM17" s="116"/>
      <c r="RN17" s="116"/>
      <c r="RO17" s="116"/>
      <c r="RP17" s="116"/>
      <c r="RQ17" s="116"/>
      <c r="RR17" s="116"/>
      <c r="RS17" s="116"/>
      <c r="RT17" s="116"/>
      <c r="RU17" s="116"/>
      <c r="RV17" s="116"/>
      <c r="RW17" s="116"/>
      <c r="RX17" s="116"/>
      <c r="RY17" s="116"/>
      <c r="RZ17" s="116"/>
      <c r="SA17" s="116"/>
      <c r="SB17" s="116"/>
      <c r="SC17" s="116"/>
      <c r="SD17" s="116"/>
      <c r="SE17" s="116"/>
      <c r="SF17" s="116"/>
      <c r="SG17" s="116"/>
      <c r="SH17" s="116"/>
      <c r="SI17" s="116"/>
      <c r="SJ17" s="116"/>
      <c r="SK17" s="116"/>
      <c r="SL17" s="116"/>
      <c r="SM17" s="116"/>
      <c r="SN17" s="116"/>
      <c r="SO17" s="116"/>
      <c r="SP17" s="116"/>
      <c r="SQ17" s="116"/>
      <c r="SR17" s="116"/>
      <c r="SS17" s="116"/>
      <c r="ST17" s="116"/>
      <c r="SU17" s="116"/>
      <c r="SV17" s="116"/>
      <c r="SW17" s="116"/>
      <c r="SX17" s="116"/>
      <c r="SY17" s="116"/>
      <c r="SZ17" s="116"/>
      <c r="TA17" s="116"/>
      <c r="TB17" s="116"/>
      <c r="TC17" s="116"/>
      <c r="TD17" s="116"/>
      <c r="TE17" s="116"/>
      <c r="TF17" s="116"/>
      <c r="TG17" s="116"/>
      <c r="TH17" s="116"/>
      <c r="TI17" s="116"/>
      <c r="TJ17" s="116"/>
      <c r="TK17" s="116"/>
      <c r="TL17" s="116"/>
      <c r="TM17" s="116"/>
      <c r="TN17" s="116"/>
      <c r="TO17" s="116"/>
      <c r="TP17" s="116"/>
      <c r="TQ17" s="116"/>
      <c r="TR17" s="116"/>
      <c r="TS17" s="116"/>
      <c r="TT17" s="116"/>
      <c r="TU17" s="116"/>
      <c r="TV17" s="116"/>
      <c r="TW17" s="116"/>
      <c r="TX17" s="116"/>
      <c r="TY17" s="116"/>
      <c r="TZ17" s="116"/>
      <c r="UA17" s="116"/>
      <c r="UB17" s="116"/>
      <c r="UC17" s="116"/>
      <c r="UD17" s="116"/>
      <c r="UE17" s="116"/>
      <c r="UF17" s="116"/>
      <c r="UG17" s="116"/>
      <c r="UH17" s="116"/>
      <c r="UI17" s="116"/>
      <c r="UJ17" s="116"/>
      <c r="UK17" s="116"/>
      <c r="UL17" s="116"/>
      <c r="UM17" s="116"/>
      <c r="UN17" s="116"/>
      <c r="UO17" s="116"/>
      <c r="UP17" s="116"/>
      <c r="UQ17" s="116"/>
      <c r="UR17" s="116"/>
      <c r="US17" s="116"/>
      <c r="UT17" s="116"/>
      <c r="UU17" s="116"/>
      <c r="UV17" s="116"/>
      <c r="UW17" s="116"/>
      <c r="UX17" s="116"/>
      <c r="UY17" s="116"/>
      <c r="UZ17" s="116"/>
      <c r="VA17" s="116"/>
      <c r="VB17" s="116"/>
      <c r="VC17" s="116"/>
      <c r="VD17" s="116"/>
      <c r="VE17" s="116"/>
      <c r="VF17" s="116"/>
      <c r="VG17" s="116"/>
      <c r="VH17" s="116"/>
      <c r="VI17" s="116"/>
      <c r="VJ17" s="116"/>
      <c r="VK17" s="116"/>
      <c r="VL17" s="116"/>
      <c r="VM17" s="116"/>
      <c r="VN17" s="116"/>
      <c r="VO17" s="116"/>
      <c r="VP17" s="116"/>
      <c r="VQ17" s="116"/>
      <c r="VR17" s="116"/>
      <c r="VS17" s="116"/>
      <c r="VT17" s="116"/>
      <c r="VU17" s="116"/>
      <c r="VV17" s="116"/>
      <c r="VW17" s="116"/>
      <c r="VX17" s="116"/>
      <c r="VY17" s="116"/>
      <c r="VZ17" s="116"/>
      <c r="WA17" s="116"/>
      <c r="WB17" s="116"/>
      <c r="WC17" s="116"/>
      <c r="WD17" s="116"/>
      <c r="WE17" s="116"/>
      <c r="WF17" s="116"/>
      <c r="WG17" s="116"/>
      <c r="WH17" s="116"/>
      <c r="WI17" s="116"/>
      <c r="WJ17" s="116"/>
      <c r="WK17" s="116"/>
      <c r="WL17" s="116"/>
      <c r="WM17" s="116"/>
      <c r="WN17" s="116"/>
      <c r="WO17" s="116"/>
      <c r="WP17" s="116"/>
      <c r="WQ17" s="116"/>
      <c r="WR17" s="116"/>
      <c r="WS17" s="116"/>
      <c r="WT17" s="116"/>
      <c r="WU17" s="116"/>
      <c r="WV17" s="116"/>
      <c r="WW17" s="116"/>
      <c r="WX17" s="116"/>
      <c r="WY17" s="116"/>
      <c r="WZ17" s="116"/>
      <c r="XA17" s="116"/>
      <c r="XB17" s="116"/>
      <c r="XC17" s="116"/>
      <c r="XD17" s="116"/>
      <c r="XE17" s="116"/>
      <c r="XF17" s="116"/>
      <c r="XG17" s="116"/>
      <c r="XH17" s="116"/>
      <c r="XI17" s="116"/>
      <c r="XJ17" s="116"/>
      <c r="XK17" s="116"/>
      <c r="XL17" s="116"/>
      <c r="XM17" s="116"/>
      <c r="XN17" s="116"/>
      <c r="XO17" s="116"/>
      <c r="XP17" s="116"/>
      <c r="XQ17" s="116"/>
      <c r="XR17" s="116"/>
      <c r="XS17" s="116"/>
      <c r="XT17" s="116"/>
      <c r="XU17" s="116"/>
      <c r="XV17" s="116"/>
      <c r="XW17" s="116"/>
      <c r="XX17" s="116"/>
      <c r="XY17" s="116"/>
      <c r="XZ17" s="116"/>
      <c r="YA17" s="116"/>
      <c r="YB17" s="116"/>
      <c r="YC17" s="116"/>
      <c r="YD17" s="116"/>
      <c r="YE17" s="116"/>
      <c r="YF17" s="116"/>
      <c r="YG17" s="116"/>
      <c r="YH17" s="116"/>
      <c r="YI17" s="116"/>
      <c r="YJ17" s="116"/>
      <c r="YK17" s="116"/>
      <c r="YL17" s="116"/>
      <c r="YM17" s="116"/>
      <c r="YN17" s="116"/>
      <c r="YO17" s="116"/>
      <c r="YP17" s="116"/>
      <c r="YQ17" s="116"/>
      <c r="YR17" s="116"/>
      <c r="YS17" s="116"/>
      <c r="YT17" s="116"/>
      <c r="YU17" s="116"/>
      <c r="YV17" s="116"/>
      <c r="YW17" s="116"/>
      <c r="YX17" s="116"/>
      <c r="YY17" s="116"/>
      <c r="YZ17" s="116"/>
      <c r="ZA17" s="116"/>
      <c r="ZB17" s="116"/>
      <c r="ZC17" s="116"/>
      <c r="ZD17" s="116"/>
      <c r="ZE17" s="116"/>
      <c r="ZF17" s="116"/>
      <c r="ZG17" s="116"/>
      <c r="ZH17" s="116"/>
      <c r="ZI17" s="116"/>
      <c r="ZJ17" s="116"/>
      <c r="ZK17" s="116"/>
      <c r="ZL17" s="116"/>
      <c r="ZM17" s="116"/>
      <c r="ZN17" s="116"/>
      <c r="ZO17" s="116"/>
      <c r="ZP17" s="116"/>
      <c r="ZQ17" s="116"/>
      <c r="ZR17" s="116"/>
      <c r="ZS17" s="116"/>
      <c r="ZT17" s="116"/>
      <c r="ZU17" s="116"/>
      <c r="ZV17" s="116"/>
      <c r="ZW17" s="116"/>
      <c r="ZX17" s="116"/>
      <c r="ZY17" s="116"/>
      <c r="ZZ17" s="116"/>
      <c r="AAA17" s="116"/>
      <c r="AAB17" s="116"/>
      <c r="AAC17" s="116"/>
      <c r="AAD17" s="116"/>
      <c r="AAE17" s="116"/>
      <c r="AAF17" s="116"/>
      <c r="AAG17" s="116"/>
      <c r="AAH17" s="116"/>
      <c r="AAI17" s="116"/>
      <c r="AAJ17" s="116"/>
      <c r="AAK17" s="116"/>
      <c r="AAL17" s="116"/>
      <c r="AAM17" s="116"/>
      <c r="AAN17" s="116"/>
      <c r="AAO17" s="116"/>
      <c r="AAP17" s="116"/>
      <c r="AAQ17" s="116"/>
      <c r="AAR17" s="116"/>
      <c r="AAS17" s="116"/>
      <c r="AAT17" s="116"/>
      <c r="AAU17" s="116"/>
      <c r="AAV17" s="116"/>
      <c r="AAW17" s="116"/>
      <c r="AAX17" s="116"/>
      <c r="AAY17" s="116"/>
      <c r="AAZ17" s="116"/>
      <c r="ABA17" s="116"/>
      <c r="ABB17" s="116"/>
      <c r="ABC17" s="116"/>
      <c r="ABD17" s="116"/>
      <c r="ABE17" s="116"/>
      <c r="ABF17" s="116"/>
      <c r="ABG17" s="116"/>
      <c r="ABH17" s="116"/>
      <c r="ABI17" s="116"/>
      <c r="ABJ17" s="116"/>
      <c r="ABK17" s="116"/>
      <c r="ABL17" s="116"/>
      <c r="ABM17" s="116"/>
      <c r="ABN17" s="116"/>
      <c r="ABO17" s="116"/>
      <c r="ABP17" s="116"/>
      <c r="ABQ17" s="116"/>
      <c r="ABR17" s="116"/>
      <c r="ABS17" s="116"/>
      <c r="ABT17" s="116"/>
      <c r="ABU17" s="116"/>
      <c r="ABV17" s="116"/>
      <c r="ABW17" s="116"/>
    </row>
    <row r="18" spans="3:751" x14ac:dyDescent="0.25">
      <c r="C18" s="16">
        <v>7</v>
      </c>
      <c r="D18" s="118">
        <v>0</v>
      </c>
      <c r="E18" s="10">
        <f>IF('12.2'!$F9="","",'12.2'!$F9/('12.2'!$F9+'12.2'!$G9)*100)</f>
        <v>93.939393939393938</v>
      </c>
      <c r="F18" s="10">
        <f>IF('12.3'!$F9="","",'12.3'!$F9/('12.3'!$F9+'12.3'!$G9)*100)</f>
        <v>100</v>
      </c>
      <c r="G18" s="10">
        <f>IF('12.4'!$F9="","",'12.4'!$F9/('12.4'!$F9+'12.4'!$G9)*100)</f>
        <v>96.969696969696969</v>
      </c>
      <c r="H18" s="10">
        <f>IF('12.5'!$F9="","",'12.5'!$F9/('12.5'!$F9+'12.5'!$G9)*100)</f>
        <v>100</v>
      </c>
      <c r="I18" s="10">
        <f>IF('12.6'!$F9="","",'12.6'!$F9/('12.6'!$F9+'12.6'!$G9)*100)</f>
        <v>100</v>
      </c>
      <c r="J18" s="116"/>
      <c r="K18" s="133"/>
      <c r="L18" s="118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  <c r="HL18" s="116"/>
      <c r="HM18" s="116"/>
      <c r="HN18" s="116"/>
      <c r="HO18" s="116"/>
      <c r="HP18" s="116"/>
      <c r="HQ18" s="116"/>
      <c r="HR18" s="116"/>
      <c r="HS18" s="116"/>
      <c r="HT18" s="116"/>
      <c r="HU18" s="116"/>
      <c r="HV18" s="116"/>
      <c r="HW18" s="116"/>
      <c r="HX18" s="116"/>
      <c r="HY18" s="116"/>
      <c r="HZ18" s="116"/>
      <c r="IA18" s="116"/>
      <c r="IB18" s="116"/>
      <c r="IC18" s="116"/>
      <c r="ID18" s="116"/>
      <c r="IE18" s="116"/>
      <c r="IF18" s="116"/>
      <c r="IG18" s="116"/>
      <c r="IH18" s="116"/>
      <c r="II18" s="116"/>
      <c r="IJ18" s="116"/>
      <c r="IK18" s="116"/>
      <c r="IL18" s="116"/>
      <c r="IM18" s="116"/>
      <c r="IN18" s="116"/>
      <c r="IO18" s="116"/>
      <c r="IP18" s="116"/>
      <c r="IQ18" s="116"/>
      <c r="IR18" s="116"/>
      <c r="IS18" s="116"/>
      <c r="IT18" s="116"/>
      <c r="IU18" s="116"/>
      <c r="IV18" s="116"/>
      <c r="IW18" s="116"/>
      <c r="IX18" s="116"/>
      <c r="IY18" s="116"/>
      <c r="IZ18" s="116"/>
      <c r="JA18" s="116"/>
      <c r="JB18" s="116"/>
      <c r="JC18" s="116"/>
      <c r="JD18" s="116"/>
      <c r="JE18" s="116"/>
      <c r="JF18" s="116"/>
      <c r="JG18" s="116"/>
      <c r="JH18" s="116"/>
      <c r="JI18" s="116"/>
      <c r="JJ18" s="116"/>
      <c r="JK18" s="116"/>
      <c r="JL18" s="116"/>
      <c r="JM18" s="116"/>
      <c r="JN18" s="116"/>
      <c r="JO18" s="116"/>
      <c r="JP18" s="116"/>
      <c r="JQ18" s="116"/>
      <c r="JR18" s="116"/>
      <c r="JS18" s="116"/>
      <c r="JT18" s="116"/>
      <c r="JU18" s="116"/>
      <c r="JV18" s="116"/>
      <c r="JW18" s="116"/>
      <c r="JX18" s="116"/>
      <c r="JY18" s="116"/>
      <c r="JZ18" s="116"/>
      <c r="KA18" s="116"/>
      <c r="KB18" s="116"/>
      <c r="KC18" s="116"/>
      <c r="KD18" s="116"/>
      <c r="KE18" s="116"/>
      <c r="KF18" s="116"/>
      <c r="KG18" s="116"/>
      <c r="KH18" s="116"/>
      <c r="KI18" s="116"/>
      <c r="KJ18" s="116"/>
      <c r="KK18" s="116"/>
      <c r="KL18" s="116"/>
      <c r="KM18" s="116"/>
      <c r="KN18" s="116"/>
      <c r="KO18" s="116"/>
      <c r="KP18" s="116"/>
      <c r="KQ18" s="116"/>
      <c r="KR18" s="116"/>
      <c r="KS18" s="116"/>
      <c r="KT18" s="116"/>
      <c r="KU18" s="116"/>
      <c r="KV18" s="116"/>
      <c r="KW18" s="116"/>
      <c r="KX18" s="116"/>
      <c r="KY18" s="116"/>
      <c r="KZ18" s="116"/>
      <c r="LA18" s="116"/>
      <c r="LB18" s="116"/>
      <c r="LC18" s="116"/>
      <c r="LD18" s="116"/>
      <c r="LE18" s="116"/>
      <c r="LF18" s="116"/>
      <c r="LG18" s="116"/>
      <c r="LH18" s="116"/>
      <c r="LI18" s="116"/>
      <c r="LJ18" s="116"/>
      <c r="LK18" s="116"/>
      <c r="LL18" s="116"/>
      <c r="LM18" s="116"/>
      <c r="LN18" s="116"/>
      <c r="LO18" s="116"/>
      <c r="LP18" s="116"/>
      <c r="LQ18" s="116"/>
      <c r="LR18" s="116"/>
      <c r="LS18" s="116"/>
      <c r="LT18" s="116"/>
      <c r="LU18" s="116"/>
      <c r="LV18" s="116"/>
      <c r="LW18" s="116"/>
      <c r="LX18" s="116"/>
      <c r="LY18" s="116"/>
      <c r="LZ18" s="116"/>
      <c r="MA18" s="116"/>
      <c r="MB18" s="116"/>
      <c r="MC18" s="116"/>
      <c r="MD18" s="116"/>
      <c r="ME18" s="116"/>
      <c r="MF18" s="116"/>
      <c r="MG18" s="116"/>
      <c r="MH18" s="116"/>
      <c r="MI18" s="116"/>
      <c r="MJ18" s="116"/>
      <c r="MK18" s="116"/>
      <c r="ML18" s="116"/>
      <c r="MM18" s="116"/>
      <c r="MN18" s="116"/>
      <c r="MO18" s="116"/>
      <c r="MP18" s="116"/>
      <c r="MQ18" s="116"/>
      <c r="MR18" s="116"/>
      <c r="MS18" s="116"/>
      <c r="MT18" s="116"/>
      <c r="MU18" s="116"/>
      <c r="MV18" s="116"/>
      <c r="MW18" s="116"/>
      <c r="MX18" s="116"/>
      <c r="MY18" s="116"/>
      <c r="MZ18" s="116"/>
      <c r="NA18" s="116"/>
      <c r="NB18" s="116"/>
      <c r="NC18" s="116"/>
      <c r="ND18" s="116"/>
      <c r="NE18" s="116"/>
      <c r="NF18" s="116"/>
      <c r="NG18" s="116"/>
      <c r="NH18" s="116"/>
      <c r="NI18" s="116"/>
      <c r="NJ18" s="116"/>
      <c r="NK18" s="116"/>
      <c r="NL18" s="116"/>
      <c r="NM18" s="116"/>
      <c r="NN18" s="116"/>
      <c r="NO18" s="116"/>
      <c r="NP18" s="116"/>
      <c r="NQ18" s="116"/>
      <c r="NR18" s="116"/>
      <c r="NS18" s="116"/>
      <c r="NT18" s="116"/>
      <c r="NU18" s="116"/>
      <c r="NV18" s="116"/>
      <c r="NW18" s="116"/>
      <c r="NX18" s="116"/>
      <c r="NY18" s="116"/>
      <c r="NZ18" s="116"/>
      <c r="OA18" s="116"/>
      <c r="OB18" s="116"/>
      <c r="OC18" s="116"/>
      <c r="OD18" s="116"/>
      <c r="OE18" s="116"/>
      <c r="OF18" s="116"/>
      <c r="OG18" s="116"/>
      <c r="OH18" s="116"/>
      <c r="OI18" s="116"/>
      <c r="OJ18" s="116"/>
      <c r="OK18" s="116"/>
      <c r="OL18" s="116"/>
      <c r="OM18" s="116"/>
      <c r="ON18" s="116"/>
      <c r="OO18" s="116"/>
      <c r="OP18" s="116"/>
      <c r="OQ18" s="116"/>
      <c r="OR18" s="116"/>
      <c r="OS18" s="116"/>
      <c r="OT18" s="116"/>
      <c r="OU18" s="116"/>
      <c r="OV18" s="116"/>
      <c r="OW18" s="116"/>
      <c r="OX18" s="116"/>
      <c r="OY18" s="116"/>
      <c r="OZ18" s="116"/>
      <c r="PA18" s="116"/>
      <c r="PB18" s="116"/>
      <c r="PC18" s="116"/>
      <c r="PD18" s="116"/>
      <c r="PE18" s="116"/>
      <c r="PF18" s="116"/>
      <c r="PG18" s="116"/>
      <c r="PH18" s="116"/>
      <c r="PI18" s="116"/>
      <c r="PJ18" s="116"/>
      <c r="PK18" s="116"/>
      <c r="PL18" s="116"/>
      <c r="PM18" s="116"/>
      <c r="PN18" s="116"/>
      <c r="PO18" s="116"/>
      <c r="PP18" s="116"/>
      <c r="PQ18" s="116"/>
      <c r="PR18" s="116"/>
      <c r="PS18" s="116"/>
      <c r="PT18" s="116"/>
      <c r="PU18" s="116"/>
      <c r="PV18" s="116"/>
      <c r="PW18" s="116"/>
      <c r="PX18" s="116"/>
      <c r="PY18" s="116"/>
      <c r="PZ18" s="116"/>
      <c r="QA18" s="116"/>
      <c r="QB18" s="116"/>
      <c r="QC18" s="116"/>
      <c r="QD18" s="116"/>
      <c r="QE18" s="116"/>
      <c r="QF18" s="116"/>
      <c r="QG18" s="116"/>
      <c r="QH18" s="116"/>
      <c r="QI18" s="116"/>
      <c r="QJ18" s="116"/>
      <c r="QK18" s="116"/>
      <c r="QL18" s="116"/>
      <c r="QM18" s="116"/>
      <c r="QN18" s="116"/>
      <c r="QO18" s="116"/>
      <c r="QP18" s="116"/>
      <c r="QQ18" s="116"/>
      <c r="QR18" s="116"/>
      <c r="QS18" s="116"/>
      <c r="QT18" s="116"/>
      <c r="QU18" s="116"/>
      <c r="QV18" s="116"/>
      <c r="QW18" s="116"/>
      <c r="QX18" s="116"/>
      <c r="QY18" s="116"/>
      <c r="QZ18" s="116"/>
      <c r="RA18" s="116"/>
      <c r="RB18" s="116"/>
      <c r="RC18" s="116"/>
      <c r="RD18" s="116"/>
      <c r="RE18" s="116"/>
      <c r="RF18" s="116"/>
      <c r="RG18" s="116"/>
      <c r="RH18" s="116"/>
      <c r="RI18" s="116"/>
      <c r="RJ18" s="116"/>
      <c r="RK18" s="116"/>
      <c r="RL18" s="116"/>
      <c r="RM18" s="116"/>
      <c r="RN18" s="116"/>
      <c r="RO18" s="116"/>
      <c r="RP18" s="116"/>
      <c r="RQ18" s="116"/>
      <c r="RR18" s="116"/>
      <c r="RS18" s="116"/>
      <c r="RT18" s="116"/>
      <c r="RU18" s="116"/>
      <c r="RV18" s="116"/>
      <c r="RW18" s="116"/>
      <c r="RX18" s="116"/>
      <c r="RY18" s="116"/>
      <c r="RZ18" s="116"/>
      <c r="SA18" s="116"/>
      <c r="SB18" s="116"/>
      <c r="SC18" s="116"/>
      <c r="SD18" s="116"/>
      <c r="SE18" s="116"/>
      <c r="SF18" s="116"/>
      <c r="SG18" s="116"/>
      <c r="SH18" s="116"/>
      <c r="SI18" s="116"/>
      <c r="SJ18" s="116"/>
      <c r="SK18" s="116"/>
      <c r="SL18" s="116"/>
      <c r="SM18" s="116"/>
      <c r="SN18" s="116"/>
      <c r="SO18" s="116"/>
      <c r="SP18" s="116"/>
      <c r="SQ18" s="116"/>
      <c r="SR18" s="116"/>
      <c r="SS18" s="116"/>
      <c r="ST18" s="116"/>
      <c r="SU18" s="116"/>
      <c r="SV18" s="116"/>
      <c r="SW18" s="116"/>
      <c r="SX18" s="116"/>
      <c r="SY18" s="116"/>
      <c r="SZ18" s="116"/>
      <c r="TA18" s="116"/>
      <c r="TB18" s="116"/>
      <c r="TC18" s="116"/>
      <c r="TD18" s="116"/>
      <c r="TE18" s="116"/>
      <c r="TF18" s="116"/>
      <c r="TG18" s="116"/>
      <c r="TH18" s="116"/>
      <c r="TI18" s="116"/>
      <c r="TJ18" s="116"/>
      <c r="TK18" s="116"/>
      <c r="TL18" s="116"/>
      <c r="TM18" s="116"/>
      <c r="TN18" s="116"/>
      <c r="TO18" s="116"/>
      <c r="TP18" s="116"/>
      <c r="TQ18" s="116"/>
      <c r="TR18" s="116"/>
      <c r="TS18" s="116"/>
      <c r="TT18" s="116"/>
      <c r="TU18" s="116"/>
      <c r="TV18" s="116"/>
      <c r="TW18" s="116"/>
      <c r="TX18" s="116"/>
      <c r="TY18" s="116"/>
      <c r="TZ18" s="116"/>
      <c r="UA18" s="116"/>
      <c r="UB18" s="116"/>
      <c r="UC18" s="116"/>
      <c r="UD18" s="116"/>
      <c r="UE18" s="116"/>
      <c r="UF18" s="116"/>
      <c r="UG18" s="116"/>
      <c r="UH18" s="116"/>
      <c r="UI18" s="116"/>
      <c r="UJ18" s="116"/>
      <c r="UK18" s="116"/>
      <c r="UL18" s="116"/>
      <c r="UM18" s="116"/>
      <c r="UN18" s="116"/>
      <c r="UO18" s="116"/>
      <c r="UP18" s="116"/>
      <c r="UQ18" s="116"/>
      <c r="UR18" s="116"/>
      <c r="US18" s="116"/>
      <c r="UT18" s="116"/>
      <c r="UU18" s="116"/>
      <c r="UV18" s="116"/>
      <c r="UW18" s="116"/>
      <c r="UX18" s="116"/>
      <c r="UY18" s="116"/>
      <c r="UZ18" s="116"/>
      <c r="VA18" s="116"/>
      <c r="VB18" s="116"/>
      <c r="VC18" s="116"/>
      <c r="VD18" s="116"/>
      <c r="VE18" s="116"/>
      <c r="VF18" s="116"/>
      <c r="VG18" s="116"/>
      <c r="VH18" s="116"/>
      <c r="VI18" s="116"/>
      <c r="VJ18" s="116"/>
      <c r="VK18" s="116"/>
      <c r="VL18" s="116"/>
      <c r="VM18" s="116"/>
      <c r="VN18" s="116"/>
      <c r="VO18" s="116"/>
      <c r="VP18" s="116"/>
      <c r="VQ18" s="116"/>
      <c r="VR18" s="116"/>
      <c r="VS18" s="116"/>
      <c r="VT18" s="116"/>
      <c r="VU18" s="116"/>
      <c r="VV18" s="116"/>
      <c r="VW18" s="116"/>
      <c r="VX18" s="116"/>
      <c r="VY18" s="116"/>
      <c r="VZ18" s="116"/>
      <c r="WA18" s="116"/>
      <c r="WB18" s="116"/>
      <c r="WC18" s="116"/>
      <c r="WD18" s="116"/>
      <c r="WE18" s="116"/>
      <c r="WF18" s="116"/>
      <c r="WG18" s="116"/>
      <c r="WH18" s="116"/>
      <c r="WI18" s="116"/>
      <c r="WJ18" s="116"/>
      <c r="WK18" s="116"/>
      <c r="WL18" s="116"/>
      <c r="WM18" s="116"/>
      <c r="WN18" s="116"/>
      <c r="WO18" s="116"/>
      <c r="WP18" s="116"/>
      <c r="WQ18" s="116"/>
      <c r="WR18" s="116"/>
      <c r="WS18" s="116"/>
      <c r="WT18" s="116"/>
      <c r="WU18" s="116"/>
      <c r="WV18" s="116"/>
      <c r="WW18" s="116"/>
      <c r="WX18" s="116"/>
      <c r="WY18" s="116"/>
      <c r="WZ18" s="116"/>
      <c r="XA18" s="116"/>
      <c r="XB18" s="116"/>
      <c r="XC18" s="116"/>
      <c r="XD18" s="116"/>
      <c r="XE18" s="116"/>
      <c r="XF18" s="116"/>
      <c r="XG18" s="116"/>
      <c r="XH18" s="116"/>
      <c r="XI18" s="116"/>
      <c r="XJ18" s="116"/>
      <c r="XK18" s="116"/>
      <c r="XL18" s="116"/>
      <c r="XM18" s="116"/>
      <c r="XN18" s="116"/>
      <c r="XO18" s="116"/>
      <c r="XP18" s="116"/>
      <c r="XQ18" s="116"/>
      <c r="XR18" s="116"/>
      <c r="XS18" s="116"/>
      <c r="XT18" s="116"/>
      <c r="XU18" s="116"/>
      <c r="XV18" s="116"/>
      <c r="XW18" s="116"/>
      <c r="XX18" s="116"/>
      <c r="XY18" s="116"/>
      <c r="XZ18" s="116"/>
      <c r="YA18" s="116"/>
      <c r="YB18" s="116"/>
      <c r="YC18" s="116"/>
      <c r="YD18" s="116"/>
      <c r="YE18" s="116"/>
      <c r="YF18" s="116"/>
      <c r="YG18" s="116"/>
      <c r="YH18" s="116"/>
      <c r="YI18" s="116"/>
      <c r="YJ18" s="116"/>
      <c r="YK18" s="116"/>
      <c r="YL18" s="116"/>
      <c r="YM18" s="116"/>
      <c r="YN18" s="116"/>
      <c r="YO18" s="116"/>
      <c r="YP18" s="116"/>
      <c r="YQ18" s="116"/>
      <c r="YR18" s="116"/>
      <c r="YS18" s="116"/>
      <c r="YT18" s="116"/>
      <c r="YU18" s="116"/>
      <c r="YV18" s="116"/>
      <c r="YW18" s="116"/>
      <c r="YX18" s="116"/>
      <c r="YY18" s="116"/>
      <c r="YZ18" s="116"/>
      <c r="ZA18" s="116"/>
      <c r="ZB18" s="116"/>
      <c r="ZC18" s="116"/>
      <c r="ZD18" s="116"/>
      <c r="ZE18" s="116"/>
      <c r="ZF18" s="116"/>
      <c r="ZG18" s="116"/>
      <c r="ZH18" s="116"/>
      <c r="ZI18" s="116"/>
      <c r="ZJ18" s="116"/>
      <c r="ZK18" s="116"/>
      <c r="ZL18" s="116"/>
      <c r="ZM18" s="116"/>
      <c r="ZN18" s="116"/>
      <c r="ZO18" s="116"/>
      <c r="ZP18" s="116"/>
      <c r="ZQ18" s="116"/>
      <c r="ZR18" s="116"/>
      <c r="ZS18" s="116"/>
      <c r="ZT18" s="116"/>
      <c r="ZU18" s="116"/>
      <c r="ZV18" s="116"/>
      <c r="ZW18" s="116"/>
      <c r="ZX18" s="116"/>
      <c r="ZY18" s="116"/>
      <c r="ZZ18" s="116"/>
      <c r="AAA18" s="116"/>
      <c r="AAB18" s="116"/>
      <c r="AAC18" s="116"/>
      <c r="AAD18" s="116"/>
      <c r="AAE18" s="116"/>
      <c r="AAF18" s="116"/>
      <c r="AAG18" s="116"/>
      <c r="AAH18" s="116"/>
      <c r="AAI18" s="116"/>
      <c r="AAJ18" s="116"/>
      <c r="AAK18" s="116"/>
      <c r="AAL18" s="116"/>
      <c r="AAM18" s="116"/>
      <c r="AAN18" s="116"/>
      <c r="AAO18" s="116"/>
      <c r="AAP18" s="116"/>
      <c r="AAQ18" s="116"/>
      <c r="AAR18" s="116"/>
      <c r="AAS18" s="116"/>
      <c r="AAT18" s="116"/>
      <c r="AAU18" s="116"/>
      <c r="AAV18" s="116"/>
      <c r="AAW18" s="116"/>
      <c r="AAX18" s="116"/>
      <c r="AAY18" s="116"/>
      <c r="AAZ18" s="116"/>
      <c r="ABA18" s="116"/>
      <c r="ABB18" s="116"/>
      <c r="ABC18" s="116"/>
      <c r="ABD18" s="116"/>
      <c r="ABE18" s="116"/>
      <c r="ABF18" s="116"/>
      <c r="ABG18" s="116"/>
      <c r="ABH18" s="116"/>
      <c r="ABI18" s="116"/>
      <c r="ABJ18" s="116"/>
      <c r="ABK18" s="116"/>
      <c r="ABL18" s="116"/>
      <c r="ABM18" s="116"/>
      <c r="ABN18" s="116"/>
      <c r="ABO18" s="116"/>
      <c r="ABP18" s="116"/>
      <c r="ABQ18" s="116"/>
      <c r="ABR18" s="116"/>
      <c r="ABS18" s="116"/>
      <c r="ABT18" s="116"/>
      <c r="ABU18" s="116"/>
      <c r="ABV18" s="116"/>
      <c r="ABW18" s="116"/>
    </row>
    <row r="19" spans="3:751" x14ac:dyDescent="0.25">
      <c r="C19" s="16">
        <v>8</v>
      </c>
      <c r="D19" s="118">
        <v>0</v>
      </c>
      <c r="E19" s="10">
        <f>IF('12.2'!$F10="","",'12.2'!$F10/('12.2'!$F10+'12.2'!$G10)*100)</f>
        <v>97.5</v>
      </c>
      <c r="F19" s="10">
        <f>IF('12.3'!$F10="","",'12.3'!$F10/('12.3'!$F10+'12.3'!$G10)*100)</f>
        <v>100</v>
      </c>
      <c r="G19" s="10">
        <f>IF('12.4'!$F10="","",'12.4'!$F10/('12.4'!$F10+'12.4'!$G10)*100)</f>
        <v>97.5</v>
      </c>
      <c r="H19" s="10">
        <f>IF('12.5'!$F10="","",'12.5'!$F10/('12.5'!$F10+'12.5'!$G10)*100)</f>
        <v>100</v>
      </c>
      <c r="I19" s="10">
        <f>IF('12.6'!$F10="","",'12.6'!$F10/('12.6'!$F10+'12.6'!$G10)*100)</f>
        <v>100</v>
      </c>
      <c r="J19" s="116"/>
      <c r="K19" s="133"/>
      <c r="L19" s="118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6"/>
      <c r="IF19" s="116"/>
      <c r="IG19" s="116"/>
      <c r="IH19" s="116"/>
      <c r="II19" s="116"/>
      <c r="IJ19" s="116"/>
      <c r="IK19" s="116"/>
      <c r="IL19" s="116"/>
      <c r="IM19" s="116"/>
      <c r="IN19" s="116"/>
      <c r="IO19" s="116"/>
      <c r="IP19" s="116"/>
      <c r="IQ19" s="116"/>
      <c r="IR19" s="116"/>
      <c r="IS19" s="116"/>
      <c r="IT19" s="116"/>
      <c r="IU19" s="116"/>
      <c r="IV19" s="116"/>
      <c r="IW19" s="116"/>
      <c r="IX19" s="116"/>
      <c r="IY19" s="116"/>
      <c r="IZ19" s="116"/>
      <c r="JA19" s="116"/>
      <c r="JB19" s="116"/>
      <c r="JC19" s="116"/>
      <c r="JD19" s="116"/>
      <c r="JE19" s="116"/>
      <c r="JF19" s="116"/>
      <c r="JG19" s="116"/>
      <c r="JH19" s="116"/>
      <c r="JI19" s="116"/>
      <c r="JJ19" s="116"/>
      <c r="JK19" s="116"/>
      <c r="JL19" s="116"/>
      <c r="JM19" s="116"/>
      <c r="JN19" s="116"/>
      <c r="JO19" s="116"/>
      <c r="JP19" s="116"/>
      <c r="JQ19" s="116"/>
      <c r="JR19" s="116"/>
      <c r="JS19" s="116"/>
      <c r="JT19" s="116"/>
      <c r="JU19" s="116"/>
      <c r="JV19" s="116"/>
      <c r="JW19" s="116"/>
      <c r="JX19" s="116"/>
      <c r="JY19" s="116"/>
      <c r="JZ19" s="116"/>
      <c r="KA19" s="116"/>
      <c r="KB19" s="116"/>
      <c r="KC19" s="116"/>
      <c r="KD19" s="116"/>
      <c r="KE19" s="116"/>
      <c r="KF19" s="116"/>
      <c r="KG19" s="116"/>
      <c r="KH19" s="116"/>
      <c r="KI19" s="116"/>
      <c r="KJ19" s="116"/>
      <c r="KK19" s="116"/>
      <c r="KL19" s="116"/>
      <c r="KM19" s="116"/>
      <c r="KN19" s="116"/>
      <c r="KO19" s="116"/>
      <c r="KP19" s="116"/>
      <c r="KQ19" s="116"/>
      <c r="KR19" s="116"/>
      <c r="KS19" s="116"/>
      <c r="KT19" s="116"/>
      <c r="KU19" s="116"/>
      <c r="KV19" s="116"/>
      <c r="KW19" s="116"/>
      <c r="KX19" s="116"/>
      <c r="KY19" s="116"/>
      <c r="KZ19" s="116"/>
      <c r="LA19" s="116"/>
      <c r="LB19" s="116"/>
      <c r="LC19" s="116"/>
      <c r="LD19" s="116"/>
      <c r="LE19" s="116"/>
      <c r="LF19" s="116"/>
      <c r="LG19" s="116"/>
      <c r="LH19" s="116"/>
      <c r="LI19" s="116"/>
      <c r="LJ19" s="116"/>
      <c r="LK19" s="116"/>
      <c r="LL19" s="116"/>
      <c r="LM19" s="116"/>
      <c r="LN19" s="116"/>
      <c r="LO19" s="116"/>
      <c r="LP19" s="116"/>
      <c r="LQ19" s="116"/>
      <c r="LR19" s="116"/>
      <c r="LS19" s="116"/>
      <c r="LT19" s="116"/>
      <c r="LU19" s="116"/>
      <c r="LV19" s="116"/>
      <c r="LW19" s="116"/>
      <c r="LX19" s="116"/>
      <c r="LY19" s="116"/>
      <c r="LZ19" s="116"/>
      <c r="MA19" s="116"/>
      <c r="MB19" s="116"/>
      <c r="MC19" s="116"/>
      <c r="MD19" s="116"/>
      <c r="ME19" s="116"/>
      <c r="MF19" s="116"/>
      <c r="MG19" s="116"/>
      <c r="MH19" s="116"/>
      <c r="MI19" s="116"/>
      <c r="MJ19" s="116"/>
      <c r="MK19" s="116"/>
      <c r="ML19" s="116"/>
      <c r="MM19" s="116"/>
      <c r="MN19" s="116"/>
      <c r="MO19" s="116"/>
      <c r="MP19" s="116"/>
      <c r="MQ19" s="116"/>
      <c r="MR19" s="116"/>
      <c r="MS19" s="116"/>
      <c r="MT19" s="116"/>
      <c r="MU19" s="116"/>
      <c r="MV19" s="116"/>
      <c r="MW19" s="116"/>
      <c r="MX19" s="116"/>
      <c r="MY19" s="116"/>
      <c r="MZ19" s="116"/>
      <c r="NA19" s="116"/>
      <c r="NB19" s="116"/>
      <c r="NC19" s="116"/>
      <c r="ND19" s="116"/>
      <c r="NE19" s="116"/>
      <c r="NF19" s="116"/>
      <c r="NG19" s="116"/>
      <c r="NH19" s="116"/>
      <c r="NI19" s="116"/>
      <c r="NJ19" s="116"/>
      <c r="NK19" s="116"/>
      <c r="NL19" s="116"/>
      <c r="NM19" s="116"/>
      <c r="NN19" s="116"/>
      <c r="NO19" s="116"/>
      <c r="NP19" s="116"/>
      <c r="NQ19" s="116"/>
      <c r="NR19" s="116"/>
      <c r="NS19" s="116"/>
      <c r="NT19" s="116"/>
      <c r="NU19" s="116"/>
      <c r="NV19" s="116"/>
      <c r="NW19" s="116"/>
      <c r="NX19" s="116"/>
      <c r="NY19" s="116"/>
      <c r="NZ19" s="116"/>
      <c r="OA19" s="116"/>
      <c r="OB19" s="116"/>
      <c r="OC19" s="116"/>
      <c r="OD19" s="116"/>
      <c r="OE19" s="116"/>
      <c r="OF19" s="116"/>
      <c r="OG19" s="116"/>
      <c r="OH19" s="116"/>
      <c r="OI19" s="116"/>
      <c r="OJ19" s="116"/>
      <c r="OK19" s="116"/>
      <c r="OL19" s="116"/>
      <c r="OM19" s="116"/>
      <c r="ON19" s="116"/>
      <c r="OO19" s="116"/>
      <c r="OP19" s="116"/>
      <c r="OQ19" s="116"/>
      <c r="OR19" s="116"/>
      <c r="OS19" s="116"/>
      <c r="OT19" s="116"/>
      <c r="OU19" s="116"/>
      <c r="OV19" s="116"/>
      <c r="OW19" s="116"/>
      <c r="OX19" s="116"/>
      <c r="OY19" s="116"/>
      <c r="OZ19" s="116"/>
      <c r="PA19" s="116"/>
      <c r="PB19" s="116"/>
      <c r="PC19" s="116"/>
      <c r="PD19" s="116"/>
      <c r="PE19" s="116"/>
      <c r="PF19" s="116"/>
      <c r="PG19" s="116"/>
      <c r="PH19" s="116"/>
      <c r="PI19" s="116"/>
      <c r="PJ19" s="116"/>
      <c r="PK19" s="116"/>
      <c r="PL19" s="116"/>
      <c r="PM19" s="116"/>
      <c r="PN19" s="116"/>
      <c r="PO19" s="116"/>
      <c r="PP19" s="116"/>
      <c r="PQ19" s="116"/>
      <c r="PR19" s="116"/>
      <c r="PS19" s="116"/>
      <c r="PT19" s="116"/>
      <c r="PU19" s="116"/>
      <c r="PV19" s="116"/>
      <c r="PW19" s="116"/>
      <c r="PX19" s="116"/>
      <c r="PY19" s="116"/>
      <c r="PZ19" s="116"/>
      <c r="QA19" s="116"/>
      <c r="QB19" s="116"/>
      <c r="QC19" s="116"/>
      <c r="QD19" s="116"/>
      <c r="QE19" s="116"/>
      <c r="QF19" s="116"/>
      <c r="QG19" s="116"/>
      <c r="QH19" s="116"/>
      <c r="QI19" s="116"/>
      <c r="QJ19" s="116"/>
      <c r="QK19" s="116"/>
      <c r="QL19" s="116"/>
      <c r="QM19" s="116"/>
      <c r="QN19" s="116"/>
      <c r="QO19" s="116"/>
      <c r="QP19" s="116"/>
      <c r="QQ19" s="116"/>
      <c r="QR19" s="116"/>
      <c r="QS19" s="116"/>
      <c r="QT19" s="116"/>
      <c r="QU19" s="116"/>
      <c r="QV19" s="116"/>
      <c r="QW19" s="116"/>
      <c r="QX19" s="116"/>
      <c r="QY19" s="116"/>
      <c r="QZ19" s="116"/>
      <c r="RA19" s="116"/>
      <c r="RB19" s="116"/>
      <c r="RC19" s="116"/>
      <c r="RD19" s="116"/>
      <c r="RE19" s="116"/>
      <c r="RF19" s="116"/>
      <c r="RG19" s="116"/>
      <c r="RH19" s="116"/>
      <c r="RI19" s="116"/>
      <c r="RJ19" s="116"/>
      <c r="RK19" s="116"/>
      <c r="RL19" s="116"/>
      <c r="RM19" s="116"/>
      <c r="RN19" s="116"/>
      <c r="RO19" s="116"/>
      <c r="RP19" s="116"/>
      <c r="RQ19" s="116"/>
      <c r="RR19" s="116"/>
      <c r="RS19" s="116"/>
      <c r="RT19" s="116"/>
      <c r="RU19" s="116"/>
      <c r="RV19" s="116"/>
      <c r="RW19" s="116"/>
      <c r="RX19" s="116"/>
      <c r="RY19" s="116"/>
      <c r="RZ19" s="116"/>
      <c r="SA19" s="116"/>
      <c r="SB19" s="116"/>
      <c r="SC19" s="116"/>
      <c r="SD19" s="116"/>
      <c r="SE19" s="116"/>
      <c r="SF19" s="116"/>
      <c r="SG19" s="116"/>
      <c r="SH19" s="116"/>
      <c r="SI19" s="116"/>
      <c r="SJ19" s="116"/>
      <c r="SK19" s="116"/>
      <c r="SL19" s="116"/>
      <c r="SM19" s="116"/>
      <c r="SN19" s="116"/>
      <c r="SO19" s="116"/>
      <c r="SP19" s="116"/>
      <c r="SQ19" s="116"/>
      <c r="SR19" s="116"/>
      <c r="SS19" s="116"/>
      <c r="ST19" s="116"/>
      <c r="SU19" s="116"/>
      <c r="SV19" s="116"/>
      <c r="SW19" s="116"/>
      <c r="SX19" s="116"/>
      <c r="SY19" s="116"/>
      <c r="SZ19" s="116"/>
      <c r="TA19" s="116"/>
      <c r="TB19" s="116"/>
      <c r="TC19" s="116"/>
      <c r="TD19" s="116"/>
      <c r="TE19" s="116"/>
      <c r="TF19" s="116"/>
      <c r="TG19" s="116"/>
      <c r="TH19" s="116"/>
      <c r="TI19" s="116"/>
      <c r="TJ19" s="116"/>
      <c r="TK19" s="116"/>
      <c r="TL19" s="116"/>
      <c r="TM19" s="116"/>
      <c r="TN19" s="116"/>
      <c r="TO19" s="116"/>
      <c r="TP19" s="116"/>
      <c r="TQ19" s="116"/>
      <c r="TR19" s="116"/>
      <c r="TS19" s="116"/>
      <c r="TT19" s="116"/>
      <c r="TU19" s="116"/>
      <c r="TV19" s="116"/>
      <c r="TW19" s="116"/>
      <c r="TX19" s="116"/>
      <c r="TY19" s="116"/>
      <c r="TZ19" s="116"/>
      <c r="UA19" s="116"/>
      <c r="UB19" s="116"/>
      <c r="UC19" s="116"/>
      <c r="UD19" s="116"/>
      <c r="UE19" s="116"/>
      <c r="UF19" s="116"/>
      <c r="UG19" s="116"/>
      <c r="UH19" s="116"/>
      <c r="UI19" s="116"/>
      <c r="UJ19" s="116"/>
      <c r="UK19" s="116"/>
      <c r="UL19" s="116"/>
      <c r="UM19" s="116"/>
      <c r="UN19" s="116"/>
      <c r="UO19" s="116"/>
      <c r="UP19" s="116"/>
      <c r="UQ19" s="116"/>
      <c r="UR19" s="116"/>
      <c r="US19" s="116"/>
      <c r="UT19" s="116"/>
      <c r="UU19" s="116"/>
      <c r="UV19" s="116"/>
      <c r="UW19" s="116"/>
      <c r="UX19" s="116"/>
      <c r="UY19" s="116"/>
      <c r="UZ19" s="116"/>
      <c r="VA19" s="116"/>
      <c r="VB19" s="116"/>
      <c r="VC19" s="116"/>
      <c r="VD19" s="116"/>
      <c r="VE19" s="116"/>
      <c r="VF19" s="116"/>
      <c r="VG19" s="116"/>
      <c r="VH19" s="116"/>
      <c r="VI19" s="116"/>
      <c r="VJ19" s="116"/>
      <c r="VK19" s="116"/>
      <c r="VL19" s="116"/>
      <c r="VM19" s="116"/>
      <c r="VN19" s="116"/>
      <c r="VO19" s="116"/>
      <c r="VP19" s="116"/>
      <c r="VQ19" s="116"/>
      <c r="VR19" s="116"/>
      <c r="VS19" s="116"/>
      <c r="VT19" s="116"/>
      <c r="VU19" s="116"/>
      <c r="VV19" s="116"/>
      <c r="VW19" s="116"/>
      <c r="VX19" s="116"/>
      <c r="VY19" s="116"/>
      <c r="VZ19" s="116"/>
      <c r="WA19" s="116"/>
      <c r="WB19" s="116"/>
      <c r="WC19" s="116"/>
      <c r="WD19" s="116"/>
      <c r="WE19" s="116"/>
      <c r="WF19" s="116"/>
      <c r="WG19" s="116"/>
      <c r="WH19" s="116"/>
      <c r="WI19" s="116"/>
      <c r="WJ19" s="116"/>
      <c r="WK19" s="116"/>
      <c r="WL19" s="116"/>
      <c r="WM19" s="116"/>
      <c r="WN19" s="116"/>
      <c r="WO19" s="116"/>
      <c r="WP19" s="116"/>
      <c r="WQ19" s="116"/>
      <c r="WR19" s="116"/>
      <c r="WS19" s="116"/>
      <c r="WT19" s="116"/>
      <c r="WU19" s="116"/>
      <c r="WV19" s="116"/>
      <c r="WW19" s="116"/>
      <c r="WX19" s="116"/>
      <c r="WY19" s="116"/>
      <c r="WZ19" s="116"/>
      <c r="XA19" s="116"/>
      <c r="XB19" s="116"/>
      <c r="XC19" s="116"/>
      <c r="XD19" s="116"/>
      <c r="XE19" s="116"/>
      <c r="XF19" s="116"/>
      <c r="XG19" s="116"/>
      <c r="XH19" s="116"/>
      <c r="XI19" s="116"/>
      <c r="XJ19" s="116"/>
      <c r="XK19" s="116"/>
      <c r="XL19" s="116"/>
      <c r="XM19" s="116"/>
      <c r="XN19" s="116"/>
      <c r="XO19" s="116"/>
      <c r="XP19" s="116"/>
      <c r="XQ19" s="116"/>
      <c r="XR19" s="116"/>
      <c r="XS19" s="116"/>
      <c r="XT19" s="116"/>
      <c r="XU19" s="116"/>
      <c r="XV19" s="116"/>
      <c r="XW19" s="116"/>
      <c r="XX19" s="116"/>
      <c r="XY19" s="116"/>
      <c r="XZ19" s="116"/>
      <c r="YA19" s="116"/>
      <c r="YB19" s="116"/>
      <c r="YC19" s="116"/>
      <c r="YD19" s="116"/>
      <c r="YE19" s="116"/>
      <c r="YF19" s="116"/>
      <c r="YG19" s="116"/>
      <c r="YH19" s="116"/>
      <c r="YI19" s="116"/>
      <c r="YJ19" s="116"/>
      <c r="YK19" s="116"/>
      <c r="YL19" s="116"/>
      <c r="YM19" s="116"/>
      <c r="YN19" s="116"/>
      <c r="YO19" s="116"/>
      <c r="YP19" s="116"/>
      <c r="YQ19" s="116"/>
      <c r="YR19" s="116"/>
      <c r="YS19" s="116"/>
      <c r="YT19" s="116"/>
      <c r="YU19" s="116"/>
      <c r="YV19" s="116"/>
      <c r="YW19" s="116"/>
      <c r="YX19" s="116"/>
      <c r="YY19" s="116"/>
      <c r="YZ19" s="116"/>
      <c r="ZA19" s="116"/>
      <c r="ZB19" s="116"/>
      <c r="ZC19" s="116"/>
      <c r="ZD19" s="116"/>
      <c r="ZE19" s="116"/>
      <c r="ZF19" s="116"/>
      <c r="ZG19" s="116"/>
      <c r="ZH19" s="116"/>
      <c r="ZI19" s="116"/>
      <c r="ZJ19" s="116"/>
      <c r="ZK19" s="116"/>
      <c r="ZL19" s="116"/>
      <c r="ZM19" s="116"/>
      <c r="ZN19" s="116"/>
      <c r="ZO19" s="116"/>
      <c r="ZP19" s="116"/>
      <c r="ZQ19" s="116"/>
      <c r="ZR19" s="116"/>
      <c r="ZS19" s="116"/>
      <c r="ZT19" s="116"/>
      <c r="ZU19" s="116"/>
      <c r="ZV19" s="116"/>
      <c r="ZW19" s="116"/>
      <c r="ZX19" s="116"/>
      <c r="ZY19" s="116"/>
      <c r="ZZ19" s="116"/>
      <c r="AAA19" s="116"/>
      <c r="AAB19" s="116"/>
      <c r="AAC19" s="116"/>
      <c r="AAD19" s="116"/>
      <c r="AAE19" s="116"/>
      <c r="AAF19" s="116"/>
      <c r="AAG19" s="116"/>
      <c r="AAH19" s="116"/>
      <c r="AAI19" s="116"/>
      <c r="AAJ19" s="116"/>
      <c r="AAK19" s="116"/>
      <c r="AAL19" s="116"/>
      <c r="AAM19" s="116"/>
      <c r="AAN19" s="116"/>
      <c r="AAO19" s="116"/>
      <c r="AAP19" s="116"/>
      <c r="AAQ19" s="116"/>
      <c r="AAR19" s="116"/>
      <c r="AAS19" s="116"/>
      <c r="AAT19" s="116"/>
      <c r="AAU19" s="116"/>
      <c r="AAV19" s="116"/>
      <c r="AAW19" s="116"/>
      <c r="AAX19" s="116"/>
      <c r="AAY19" s="116"/>
      <c r="AAZ19" s="116"/>
      <c r="ABA19" s="116"/>
      <c r="ABB19" s="116"/>
      <c r="ABC19" s="116"/>
      <c r="ABD19" s="116"/>
      <c r="ABE19" s="116"/>
      <c r="ABF19" s="116"/>
      <c r="ABG19" s="116"/>
      <c r="ABH19" s="116"/>
      <c r="ABI19" s="116"/>
      <c r="ABJ19" s="116"/>
      <c r="ABK19" s="116"/>
      <c r="ABL19" s="116"/>
      <c r="ABM19" s="116"/>
      <c r="ABN19" s="116"/>
      <c r="ABO19" s="116"/>
      <c r="ABP19" s="116"/>
      <c r="ABQ19" s="116"/>
      <c r="ABR19" s="116"/>
      <c r="ABS19" s="116"/>
      <c r="ABT19" s="116"/>
      <c r="ABU19" s="116"/>
      <c r="ABV19" s="116"/>
      <c r="ABW19" s="116"/>
    </row>
    <row r="20" spans="3:751" x14ac:dyDescent="0.25">
      <c r="C20" s="16">
        <v>9</v>
      </c>
      <c r="D20" s="118">
        <v>0</v>
      </c>
      <c r="E20" s="10">
        <f>IF('12.2'!$F11="","",'12.2'!$F11/('12.2'!$F11+'12.2'!$G11)*100)</f>
        <v>97.5</v>
      </c>
      <c r="F20" s="10">
        <f>IF('12.3'!$F11="","",'12.3'!$F11/('12.3'!$F11+'12.3'!$G11)*100)</f>
        <v>100</v>
      </c>
      <c r="G20" s="10">
        <f>IF('12.4'!$F11="","",'12.4'!$F11/('12.4'!$F11+'12.4'!$G11)*100)</f>
        <v>100</v>
      </c>
      <c r="H20" s="10">
        <f>IF('12.5'!$F11="","",'12.5'!$F11/('12.5'!$F11+'12.5'!$G11)*100)</f>
        <v>100</v>
      </c>
      <c r="I20" s="10">
        <f>IF('12.6'!$F11="","",'12.6'!$F11/('12.6'!$F11+'12.6'!$G11)*100)</f>
        <v>100</v>
      </c>
      <c r="J20" s="116"/>
      <c r="K20" s="133"/>
      <c r="L20" s="118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  <c r="IF20" s="116"/>
      <c r="IG20" s="116"/>
      <c r="IH20" s="116"/>
      <c r="II20" s="116"/>
      <c r="IJ20" s="116"/>
      <c r="IK20" s="116"/>
      <c r="IL20" s="116"/>
      <c r="IM20" s="116"/>
      <c r="IN20" s="116"/>
      <c r="IO20" s="116"/>
      <c r="IP20" s="116"/>
      <c r="IQ20" s="116"/>
      <c r="IR20" s="116"/>
      <c r="IS20" s="116"/>
      <c r="IT20" s="116"/>
      <c r="IU20" s="116"/>
      <c r="IV20" s="116"/>
      <c r="IW20" s="116"/>
      <c r="IX20" s="116"/>
      <c r="IY20" s="116"/>
      <c r="IZ20" s="116"/>
      <c r="JA20" s="116"/>
      <c r="JB20" s="116"/>
      <c r="JC20" s="116"/>
      <c r="JD20" s="116"/>
      <c r="JE20" s="116"/>
      <c r="JF20" s="116"/>
      <c r="JG20" s="116"/>
      <c r="JH20" s="116"/>
      <c r="JI20" s="116"/>
      <c r="JJ20" s="116"/>
      <c r="JK20" s="116"/>
      <c r="JL20" s="116"/>
      <c r="JM20" s="116"/>
      <c r="JN20" s="116"/>
      <c r="JO20" s="116"/>
      <c r="JP20" s="116"/>
      <c r="JQ20" s="116"/>
      <c r="JR20" s="116"/>
      <c r="JS20" s="116"/>
      <c r="JT20" s="116"/>
      <c r="JU20" s="116"/>
      <c r="JV20" s="116"/>
      <c r="JW20" s="116"/>
      <c r="JX20" s="116"/>
      <c r="JY20" s="116"/>
      <c r="JZ20" s="116"/>
      <c r="KA20" s="116"/>
      <c r="KB20" s="116"/>
      <c r="KC20" s="116"/>
      <c r="KD20" s="116"/>
      <c r="KE20" s="116"/>
      <c r="KF20" s="116"/>
      <c r="KG20" s="116"/>
      <c r="KH20" s="116"/>
      <c r="KI20" s="116"/>
      <c r="KJ20" s="116"/>
      <c r="KK20" s="116"/>
      <c r="KL20" s="116"/>
      <c r="KM20" s="116"/>
      <c r="KN20" s="116"/>
      <c r="KO20" s="116"/>
      <c r="KP20" s="116"/>
      <c r="KQ20" s="116"/>
      <c r="KR20" s="116"/>
      <c r="KS20" s="116"/>
      <c r="KT20" s="116"/>
      <c r="KU20" s="116"/>
      <c r="KV20" s="116"/>
      <c r="KW20" s="116"/>
      <c r="KX20" s="116"/>
      <c r="KY20" s="116"/>
      <c r="KZ20" s="116"/>
      <c r="LA20" s="116"/>
      <c r="LB20" s="116"/>
      <c r="LC20" s="116"/>
      <c r="LD20" s="116"/>
      <c r="LE20" s="116"/>
      <c r="LF20" s="116"/>
      <c r="LG20" s="116"/>
      <c r="LH20" s="116"/>
      <c r="LI20" s="116"/>
      <c r="LJ20" s="116"/>
      <c r="LK20" s="116"/>
      <c r="LL20" s="116"/>
      <c r="LM20" s="116"/>
      <c r="LN20" s="116"/>
      <c r="LO20" s="116"/>
      <c r="LP20" s="116"/>
      <c r="LQ20" s="116"/>
      <c r="LR20" s="116"/>
      <c r="LS20" s="116"/>
      <c r="LT20" s="116"/>
      <c r="LU20" s="116"/>
      <c r="LV20" s="116"/>
      <c r="LW20" s="116"/>
      <c r="LX20" s="116"/>
      <c r="LY20" s="116"/>
      <c r="LZ20" s="116"/>
      <c r="MA20" s="116"/>
      <c r="MB20" s="116"/>
      <c r="MC20" s="116"/>
      <c r="MD20" s="116"/>
      <c r="ME20" s="116"/>
      <c r="MF20" s="116"/>
      <c r="MG20" s="116"/>
      <c r="MH20" s="116"/>
      <c r="MI20" s="116"/>
      <c r="MJ20" s="116"/>
      <c r="MK20" s="116"/>
      <c r="ML20" s="116"/>
      <c r="MM20" s="116"/>
      <c r="MN20" s="116"/>
      <c r="MO20" s="116"/>
      <c r="MP20" s="116"/>
      <c r="MQ20" s="116"/>
      <c r="MR20" s="116"/>
      <c r="MS20" s="116"/>
      <c r="MT20" s="116"/>
      <c r="MU20" s="116"/>
      <c r="MV20" s="116"/>
      <c r="MW20" s="116"/>
      <c r="MX20" s="116"/>
      <c r="MY20" s="116"/>
      <c r="MZ20" s="116"/>
      <c r="NA20" s="116"/>
      <c r="NB20" s="116"/>
      <c r="NC20" s="116"/>
      <c r="ND20" s="116"/>
      <c r="NE20" s="116"/>
      <c r="NF20" s="116"/>
      <c r="NG20" s="116"/>
      <c r="NH20" s="116"/>
      <c r="NI20" s="116"/>
      <c r="NJ20" s="116"/>
      <c r="NK20" s="116"/>
      <c r="NL20" s="116"/>
      <c r="NM20" s="116"/>
      <c r="NN20" s="116"/>
      <c r="NO20" s="116"/>
      <c r="NP20" s="116"/>
      <c r="NQ20" s="116"/>
      <c r="NR20" s="116"/>
      <c r="NS20" s="116"/>
      <c r="NT20" s="116"/>
      <c r="NU20" s="116"/>
      <c r="NV20" s="116"/>
      <c r="NW20" s="116"/>
      <c r="NX20" s="116"/>
      <c r="NY20" s="116"/>
      <c r="NZ20" s="116"/>
      <c r="OA20" s="116"/>
      <c r="OB20" s="116"/>
      <c r="OC20" s="116"/>
      <c r="OD20" s="116"/>
      <c r="OE20" s="116"/>
      <c r="OF20" s="116"/>
      <c r="OG20" s="116"/>
      <c r="OH20" s="116"/>
      <c r="OI20" s="116"/>
      <c r="OJ20" s="116"/>
      <c r="OK20" s="116"/>
      <c r="OL20" s="116"/>
      <c r="OM20" s="116"/>
      <c r="ON20" s="116"/>
      <c r="OO20" s="116"/>
      <c r="OP20" s="116"/>
      <c r="OQ20" s="116"/>
      <c r="OR20" s="116"/>
      <c r="OS20" s="116"/>
      <c r="OT20" s="116"/>
      <c r="OU20" s="116"/>
      <c r="OV20" s="116"/>
      <c r="OW20" s="116"/>
      <c r="OX20" s="116"/>
      <c r="OY20" s="116"/>
      <c r="OZ20" s="116"/>
      <c r="PA20" s="116"/>
      <c r="PB20" s="116"/>
      <c r="PC20" s="116"/>
      <c r="PD20" s="116"/>
      <c r="PE20" s="116"/>
      <c r="PF20" s="116"/>
      <c r="PG20" s="116"/>
      <c r="PH20" s="116"/>
      <c r="PI20" s="116"/>
      <c r="PJ20" s="116"/>
      <c r="PK20" s="116"/>
      <c r="PL20" s="116"/>
      <c r="PM20" s="116"/>
      <c r="PN20" s="116"/>
      <c r="PO20" s="116"/>
      <c r="PP20" s="116"/>
      <c r="PQ20" s="116"/>
      <c r="PR20" s="116"/>
      <c r="PS20" s="116"/>
      <c r="PT20" s="116"/>
      <c r="PU20" s="116"/>
      <c r="PV20" s="116"/>
      <c r="PW20" s="116"/>
      <c r="PX20" s="116"/>
      <c r="PY20" s="116"/>
      <c r="PZ20" s="116"/>
      <c r="QA20" s="116"/>
      <c r="QB20" s="116"/>
      <c r="QC20" s="116"/>
      <c r="QD20" s="116"/>
      <c r="QE20" s="116"/>
      <c r="QF20" s="116"/>
      <c r="QG20" s="116"/>
      <c r="QH20" s="116"/>
      <c r="QI20" s="116"/>
      <c r="QJ20" s="116"/>
      <c r="QK20" s="116"/>
      <c r="QL20" s="116"/>
      <c r="QM20" s="116"/>
      <c r="QN20" s="116"/>
      <c r="QO20" s="116"/>
      <c r="QP20" s="116"/>
      <c r="QQ20" s="116"/>
      <c r="QR20" s="116"/>
      <c r="QS20" s="116"/>
      <c r="QT20" s="116"/>
      <c r="QU20" s="116"/>
      <c r="QV20" s="116"/>
      <c r="QW20" s="116"/>
      <c r="QX20" s="116"/>
      <c r="QY20" s="116"/>
      <c r="QZ20" s="116"/>
      <c r="RA20" s="116"/>
      <c r="RB20" s="116"/>
      <c r="RC20" s="116"/>
      <c r="RD20" s="116"/>
      <c r="RE20" s="116"/>
      <c r="RF20" s="116"/>
      <c r="RG20" s="116"/>
      <c r="RH20" s="116"/>
      <c r="RI20" s="116"/>
      <c r="RJ20" s="116"/>
      <c r="RK20" s="116"/>
      <c r="RL20" s="116"/>
      <c r="RM20" s="116"/>
      <c r="RN20" s="116"/>
      <c r="RO20" s="116"/>
      <c r="RP20" s="116"/>
      <c r="RQ20" s="116"/>
      <c r="RR20" s="116"/>
      <c r="RS20" s="116"/>
      <c r="RT20" s="116"/>
      <c r="RU20" s="116"/>
      <c r="RV20" s="116"/>
      <c r="RW20" s="116"/>
      <c r="RX20" s="116"/>
      <c r="RY20" s="116"/>
      <c r="RZ20" s="116"/>
      <c r="SA20" s="116"/>
      <c r="SB20" s="116"/>
      <c r="SC20" s="116"/>
      <c r="SD20" s="116"/>
      <c r="SE20" s="116"/>
      <c r="SF20" s="116"/>
      <c r="SG20" s="116"/>
      <c r="SH20" s="116"/>
      <c r="SI20" s="116"/>
      <c r="SJ20" s="116"/>
      <c r="SK20" s="116"/>
      <c r="SL20" s="116"/>
      <c r="SM20" s="116"/>
      <c r="SN20" s="116"/>
      <c r="SO20" s="116"/>
      <c r="SP20" s="116"/>
      <c r="SQ20" s="116"/>
      <c r="SR20" s="116"/>
      <c r="SS20" s="116"/>
      <c r="ST20" s="116"/>
      <c r="SU20" s="116"/>
      <c r="SV20" s="116"/>
      <c r="SW20" s="116"/>
      <c r="SX20" s="116"/>
      <c r="SY20" s="116"/>
      <c r="SZ20" s="116"/>
      <c r="TA20" s="116"/>
      <c r="TB20" s="116"/>
      <c r="TC20" s="116"/>
      <c r="TD20" s="116"/>
      <c r="TE20" s="116"/>
      <c r="TF20" s="116"/>
      <c r="TG20" s="116"/>
      <c r="TH20" s="116"/>
      <c r="TI20" s="116"/>
      <c r="TJ20" s="116"/>
      <c r="TK20" s="116"/>
      <c r="TL20" s="116"/>
      <c r="TM20" s="116"/>
      <c r="TN20" s="116"/>
      <c r="TO20" s="116"/>
      <c r="TP20" s="116"/>
      <c r="TQ20" s="116"/>
      <c r="TR20" s="116"/>
      <c r="TS20" s="116"/>
      <c r="TT20" s="116"/>
      <c r="TU20" s="116"/>
      <c r="TV20" s="116"/>
      <c r="TW20" s="116"/>
      <c r="TX20" s="116"/>
      <c r="TY20" s="116"/>
      <c r="TZ20" s="116"/>
      <c r="UA20" s="116"/>
      <c r="UB20" s="116"/>
      <c r="UC20" s="116"/>
      <c r="UD20" s="116"/>
      <c r="UE20" s="116"/>
      <c r="UF20" s="116"/>
      <c r="UG20" s="116"/>
      <c r="UH20" s="116"/>
      <c r="UI20" s="116"/>
      <c r="UJ20" s="116"/>
      <c r="UK20" s="116"/>
      <c r="UL20" s="116"/>
      <c r="UM20" s="116"/>
      <c r="UN20" s="116"/>
      <c r="UO20" s="116"/>
      <c r="UP20" s="116"/>
      <c r="UQ20" s="116"/>
      <c r="UR20" s="116"/>
      <c r="US20" s="116"/>
      <c r="UT20" s="116"/>
      <c r="UU20" s="116"/>
      <c r="UV20" s="116"/>
      <c r="UW20" s="116"/>
      <c r="UX20" s="116"/>
      <c r="UY20" s="116"/>
      <c r="UZ20" s="116"/>
      <c r="VA20" s="116"/>
      <c r="VB20" s="116"/>
      <c r="VC20" s="116"/>
      <c r="VD20" s="116"/>
      <c r="VE20" s="116"/>
      <c r="VF20" s="116"/>
      <c r="VG20" s="116"/>
      <c r="VH20" s="116"/>
      <c r="VI20" s="116"/>
      <c r="VJ20" s="116"/>
      <c r="VK20" s="116"/>
      <c r="VL20" s="116"/>
      <c r="VM20" s="116"/>
      <c r="VN20" s="116"/>
      <c r="VO20" s="116"/>
      <c r="VP20" s="116"/>
      <c r="VQ20" s="116"/>
      <c r="VR20" s="116"/>
      <c r="VS20" s="116"/>
      <c r="VT20" s="116"/>
      <c r="VU20" s="116"/>
      <c r="VV20" s="116"/>
      <c r="VW20" s="116"/>
      <c r="VX20" s="116"/>
      <c r="VY20" s="116"/>
      <c r="VZ20" s="116"/>
      <c r="WA20" s="116"/>
      <c r="WB20" s="116"/>
      <c r="WC20" s="116"/>
      <c r="WD20" s="116"/>
      <c r="WE20" s="116"/>
      <c r="WF20" s="116"/>
      <c r="WG20" s="116"/>
      <c r="WH20" s="116"/>
      <c r="WI20" s="116"/>
      <c r="WJ20" s="116"/>
      <c r="WK20" s="116"/>
      <c r="WL20" s="116"/>
      <c r="WM20" s="116"/>
      <c r="WN20" s="116"/>
      <c r="WO20" s="116"/>
      <c r="WP20" s="116"/>
      <c r="WQ20" s="116"/>
      <c r="WR20" s="116"/>
      <c r="WS20" s="116"/>
      <c r="WT20" s="116"/>
      <c r="WU20" s="116"/>
      <c r="WV20" s="116"/>
      <c r="WW20" s="116"/>
      <c r="WX20" s="116"/>
      <c r="WY20" s="116"/>
      <c r="WZ20" s="116"/>
      <c r="XA20" s="116"/>
      <c r="XB20" s="116"/>
      <c r="XC20" s="116"/>
      <c r="XD20" s="116"/>
      <c r="XE20" s="116"/>
      <c r="XF20" s="116"/>
      <c r="XG20" s="116"/>
      <c r="XH20" s="116"/>
      <c r="XI20" s="116"/>
      <c r="XJ20" s="116"/>
      <c r="XK20" s="116"/>
      <c r="XL20" s="116"/>
      <c r="XM20" s="116"/>
      <c r="XN20" s="116"/>
      <c r="XO20" s="116"/>
      <c r="XP20" s="116"/>
      <c r="XQ20" s="116"/>
      <c r="XR20" s="116"/>
      <c r="XS20" s="116"/>
      <c r="XT20" s="116"/>
      <c r="XU20" s="116"/>
      <c r="XV20" s="116"/>
      <c r="XW20" s="116"/>
      <c r="XX20" s="116"/>
      <c r="XY20" s="116"/>
      <c r="XZ20" s="116"/>
      <c r="YA20" s="116"/>
      <c r="YB20" s="116"/>
      <c r="YC20" s="116"/>
      <c r="YD20" s="116"/>
      <c r="YE20" s="116"/>
      <c r="YF20" s="116"/>
      <c r="YG20" s="116"/>
      <c r="YH20" s="116"/>
      <c r="YI20" s="116"/>
      <c r="YJ20" s="116"/>
      <c r="YK20" s="116"/>
      <c r="YL20" s="116"/>
      <c r="YM20" s="116"/>
      <c r="YN20" s="116"/>
      <c r="YO20" s="116"/>
      <c r="YP20" s="116"/>
      <c r="YQ20" s="116"/>
      <c r="YR20" s="116"/>
      <c r="YS20" s="116"/>
      <c r="YT20" s="116"/>
      <c r="YU20" s="116"/>
      <c r="YV20" s="116"/>
      <c r="YW20" s="116"/>
      <c r="YX20" s="116"/>
      <c r="YY20" s="116"/>
      <c r="YZ20" s="116"/>
      <c r="ZA20" s="116"/>
      <c r="ZB20" s="116"/>
      <c r="ZC20" s="116"/>
      <c r="ZD20" s="116"/>
      <c r="ZE20" s="116"/>
      <c r="ZF20" s="116"/>
      <c r="ZG20" s="116"/>
      <c r="ZH20" s="116"/>
      <c r="ZI20" s="116"/>
      <c r="ZJ20" s="116"/>
      <c r="ZK20" s="116"/>
      <c r="ZL20" s="116"/>
      <c r="ZM20" s="116"/>
      <c r="ZN20" s="116"/>
      <c r="ZO20" s="116"/>
      <c r="ZP20" s="116"/>
      <c r="ZQ20" s="116"/>
      <c r="ZR20" s="116"/>
      <c r="ZS20" s="116"/>
      <c r="ZT20" s="116"/>
      <c r="ZU20" s="116"/>
      <c r="ZV20" s="116"/>
      <c r="ZW20" s="116"/>
      <c r="ZX20" s="116"/>
      <c r="ZY20" s="116"/>
      <c r="ZZ20" s="116"/>
      <c r="AAA20" s="116"/>
      <c r="AAB20" s="116"/>
      <c r="AAC20" s="116"/>
      <c r="AAD20" s="116"/>
      <c r="AAE20" s="116"/>
      <c r="AAF20" s="116"/>
      <c r="AAG20" s="116"/>
      <c r="AAH20" s="116"/>
      <c r="AAI20" s="116"/>
      <c r="AAJ20" s="116"/>
      <c r="AAK20" s="116"/>
      <c r="AAL20" s="116"/>
      <c r="AAM20" s="116"/>
      <c r="AAN20" s="116"/>
      <c r="AAO20" s="116"/>
      <c r="AAP20" s="116"/>
      <c r="AAQ20" s="116"/>
      <c r="AAR20" s="116"/>
      <c r="AAS20" s="116"/>
      <c r="AAT20" s="116"/>
      <c r="AAU20" s="116"/>
      <c r="AAV20" s="116"/>
      <c r="AAW20" s="116"/>
      <c r="AAX20" s="116"/>
      <c r="AAY20" s="116"/>
      <c r="AAZ20" s="116"/>
      <c r="ABA20" s="116"/>
      <c r="ABB20" s="116"/>
      <c r="ABC20" s="116"/>
      <c r="ABD20" s="116"/>
      <c r="ABE20" s="116"/>
      <c r="ABF20" s="116"/>
      <c r="ABG20" s="116"/>
      <c r="ABH20" s="116"/>
      <c r="ABI20" s="116"/>
      <c r="ABJ20" s="116"/>
      <c r="ABK20" s="116"/>
      <c r="ABL20" s="116"/>
      <c r="ABM20" s="116"/>
      <c r="ABN20" s="116"/>
      <c r="ABO20" s="116"/>
      <c r="ABP20" s="116"/>
      <c r="ABQ20" s="116"/>
      <c r="ABR20" s="116"/>
      <c r="ABS20" s="116"/>
      <c r="ABT20" s="116"/>
      <c r="ABU20" s="116"/>
      <c r="ABV20" s="116"/>
      <c r="ABW20" s="116"/>
    </row>
    <row r="21" spans="3:751" x14ac:dyDescent="0.25">
      <c r="C21" s="16">
        <v>10</v>
      </c>
      <c r="D21" s="118">
        <v>12.5</v>
      </c>
      <c r="E21" s="10">
        <f>IF('12.2'!$F12="","",'12.2'!$F12/('12.2'!$F12+'12.2'!$G12)*100)</f>
        <v>97.5</v>
      </c>
      <c r="F21" s="10">
        <f>IF('12.3'!$F12="","",'12.3'!$F12/('12.3'!$F12+'12.3'!$G12)*100)</f>
        <v>100</v>
      </c>
      <c r="G21" s="10">
        <f>IF('12.4'!$F12="","",'12.4'!$F12/('12.4'!$F12+'12.4'!$G12)*100)</f>
        <v>97.5</v>
      </c>
      <c r="H21" s="10">
        <f>IF('12.5'!$F12="","",'12.5'!$F12/('12.5'!$F12+'12.5'!$G12)*100)</f>
        <v>100</v>
      </c>
      <c r="I21" s="10">
        <f>IF('12.6'!$F12="","",'12.6'!$F12/('12.6'!$F12+'12.6'!$G12)*100)</f>
        <v>100</v>
      </c>
      <c r="J21" s="116"/>
      <c r="K21" s="133"/>
      <c r="L21" s="118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116"/>
      <c r="IS21" s="116"/>
      <c r="IT21" s="116"/>
      <c r="IU21" s="116"/>
      <c r="IV21" s="116"/>
      <c r="IW21" s="116"/>
      <c r="IX21" s="116"/>
      <c r="IY21" s="116"/>
      <c r="IZ21" s="116"/>
      <c r="JA21" s="116"/>
      <c r="JB21" s="116"/>
      <c r="JC21" s="116"/>
      <c r="JD21" s="116"/>
      <c r="JE21" s="116"/>
      <c r="JF21" s="116"/>
      <c r="JG21" s="116"/>
      <c r="JH21" s="116"/>
      <c r="JI21" s="116"/>
      <c r="JJ21" s="116"/>
      <c r="JK21" s="116"/>
      <c r="JL21" s="116"/>
      <c r="JM21" s="116"/>
      <c r="JN21" s="116"/>
      <c r="JO21" s="116"/>
      <c r="JP21" s="116"/>
      <c r="JQ21" s="116"/>
      <c r="JR21" s="116"/>
      <c r="JS21" s="116"/>
      <c r="JT21" s="116"/>
      <c r="JU21" s="116"/>
      <c r="JV21" s="116"/>
      <c r="JW21" s="116"/>
      <c r="JX21" s="116"/>
      <c r="JY21" s="116"/>
      <c r="JZ21" s="116"/>
      <c r="KA21" s="116"/>
      <c r="KB21" s="116"/>
      <c r="KC21" s="116"/>
      <c r="KD21" s="116"/>
      <c r="KE21" s="116"/>
      <c r="KF21" s="116"/>
      <c r="KG21" s="116"/>
      <c r="KH21" s="116"/>
      <c r="KI21" s="116"/>
      <c r="KJ21" s="116"/>
      <c r="KK21" s="116"/>
      <c r="KL21" s="116"/>
      <c r="KM21" s="116"/>
      <c r="KN21" s="116"/>
      <c r="KO21" s="116"/>
      <c r="KP21" s="116"/>
      <c r="KQ21" s="116"/>
      <c r="KR21" s="116"/>
      <c r="KS21" s="116"/>
      <c r="KT21" s="116"/>
      <c r="KU21" s="116"/>
      <c r="KV21" s="116"/>
      <c r="KW21" s="116"/>
      <c r="KX21" s="116"/>
      <c r="KY21" s="116"/>
      <c r="KZ21" s="116"/>
      <c r="LA21" s="116"/>
      <c r="LB21" s="116"/>
      <c r="LC21" s="116"/>
      <c r="LD21" s="116"/>
      <c r="LE21" s="116"/>
      <c r="LF21" s="116"/>
      <c r="LG21" s="116"/>
      <c r="LH21" s="116"/>
      <c r="LI21" s="116"/>
      <c r="LJ21" s="116"/>
      <c r="LK21" s="116"/>
      <c r="LL21" s="116"/>
      <c r="LM21" s="116"/>
      <c r="LN21" s="116"/>
      <c r="LO21" s="116"/>
      <c r="LP21" s="116"/>
      <c r="LQ21" s="116"/>
      <c r="LR21" s="116"/>
      <c r="LS21" s="116"/>
      <c r="LT21" s="116"/>
      <c r="LU21" s="116"/>
      <c r="LV21" s="116"/>
      <c r="LW21" s="116"/>
      <c r="LX21" s="116"/>
      <c r="LY21" s="116"/>
      <c r="LZ21" s="116"/>
      <c r="MA21" s="116"/>
      <c r="MB21" s="116"/>
      <c r="MC21" s="116"/>
      <c r="MD21" s="116"/>
      <c r="ME21" s="116"/>
      <c r="MF21" s="116"/>
      <c r="MG21" s="116"/>
      <c r="MH21" s="116"/>
      <c r="MI21" s="116"/>
      <c r="MJ21" s="116"/>
      <c r="MK21" s="116"/>
      <c r="ML21" s="116"/>
      <c r="MM21" s="116"/>
      <c r="MN21" s="116"/>
      <c r="MO21" s="116"/>
      <c r="MP21" s="116"/>
      <c r="MQ21" s="116"/>
      <c r="MR21" s="116"/>
      <c r="MS21" s="116"/>
      <c r="MT21" s="116"/>
      <c r="MU21" s="116"/>
      <c r="MV21" s="116"/>
      <c r="MW21" s="116"/>
      <c r="MX21" s="116"/>
      <c r="MY21" s="116"/>
      <c r="MZ21" s="116"/>
      <c r="NA21" s="116"/>
      <c r="NB21" s="116"/>
      <c r="NC21" s="116"/>
      <c r="ND21" s="116"/>
      <c r="NE21" s="116"/>
      <c r="NF21" s="116"/>
      <c r="NG21" s="116"/>
      <c r="NH21" s="116"/>
      <c r="NI21" s="116"/>
      <c r="NJ21" s="116"/>
      <c r="NK21" s="116"/>
      <c r="NL21" s="116"/>
      <c r="NM21" s="116"/>
      <c r="NN21" s="116"/>
      <c r="NO21" s="116"/>
      <c r="NP21" s="116"/>
      <c r="NQ21" s="116"/>
      <c r="NR21" s="116"/>
      <c r="NS21" s="116"/>
      <c r="NT21" s="116"/>
      <c r="NU21" s="116"/>
      <c r="NV21" s="116"/>
      <c r="NW21" s="116"/>
      <c r="NX21" s="116"/>
      <c r="NY21" s="116"/>
      <c r="NZ21" s="116"/>
      <c r="OA21" s="116"/>
      <c r="OB21" s="116"/>
      <c r="OC21" s="116"/>
      <c r="OD21" s="116"/>
      <c r="OE21" s="116"/>
      <c r="OF21" s="116"/>
      <c r="OG21" s="116"/>
      <c r="OH21" s="116"/>
      <c r="OI21" s="116"/>
      <c r="OJ21" s="116"/>
      <c r="OK21" s="116"/>
      <c r="OL21" s="116"/>
      <c r="OM21" s="116"/>
      <c r="ON21" s="116"/>
      <c r="OO21" s="116"/>
      <c r="OP21" s="116"/>
      <c r="OQ21" s="116"/>
      <c r="OR21" s="116"/>
      <c r="OS21" s="116"/>
      <c r="OT21" s="116"/>
      <c r="OU21" s="116"/>
      <c r="OV21" s="116"/>
      <c r="OW21" s="116"/>
      <c r="OX21" s="116"/>
      <c r="OY21" s="116"/>
      <c r="OZ21" s="116"/>
      <c r="PA21" s="116"/>
      <c r="PB21" s="116"/>
      <c r="PC21" s="116"/>
      <c r="PD21" s="116"/>
      <c r="PE21" s="116"/>
      <c r="PF21" s="116"/>
      <c r="PG21" s="116"/>
      <c r="PH21" s="116"/>
      <c r="PI21" s="116"/>
      <c r="PJ21" s="116"/>
      <c r="PK21" s="116"/>
      <c r="PL21" s="116"/>
      <c r="PM21" s="116"/>
      <c r="PN21" s="116"/>
      <c r="PO21" s="116"/>
      <c r="PP21" s="116"/>
      <c r="PQ21" s="116"/>
      <c r="PR21" s="116"/>
      <c r="PS21" s="116"/>
      <c r="PT21" s="116"/>
      <c r="PU21" s="116"/>
      <c r="PV21" s="116"/>
      <c r="PW21" s="116"/>
      <c r="PX21" s="116"/>
      <c r="PY21" s="116"/>
      <c r="PZ21" s="116"/>
      <c r="QA21" s="116"/>
      <c r="QB21" s="116"/>
      <c r="QC21" s="116"/>
      <c r="QD21" s="116"/>
      <c r="QE21" s="116"/>
      <c r="QF21" s="116"/>
      <c r="QG21" s="116"/>
      <c r="QH21" s="116"/>
      <c r="QI21" s="116"/>
      <c r="QJ21" s="116"/>
      <c r="QK21" s="116"/>
      <c r="QL21" s="116"/>
      <c r="QM21" s="116"/>
      <c r="QN21" s="116"/>
      <c r="QO21" s="116"/>
      <c r="QP21" s="116"/>
      <c r="QQ21" s="116"/>
      <c r="QR21" s="116"/>
      <c r="QS21" s="116"/>
      <c r="QT21" s="116"/>
      <c r="QU21" s="116"/>
      <c r="QV21" s="116"/>
      <c r="QW21" s="116"/>
      <c r="QX21" s="116"/>
      <c r="QY21" s="116"/>
      <c r="QZ21" s="116"/>
      <c r="RA21" s="116"/>
      <c r="RB21" s="116"/>
      <c r="RC21" s="116"/>
      <c r="RD21" s="116"/>
      <c r="RE21" s="116"/>
      <c r="RF21" s="116"/>
      <c r="RG21" s="116"/>
      <c r="RH21" s="116"/>
      <c r="RI21" s="116"/>
      <c r="RJ21" s="116"/>
      <c r="RK21" s="116"/>
      <c r="RL21" s="116"/>
      <c r="RM21" s="116"/>
      <c r="RN21" s="116"/>
      <c r="RO21" s="116"/>
      <c r="RP21" s="116"/>
      <c r="RQ21" s="116"/>
      <c r="RR21" s="116"/>
      <c r="RS21" s="116"/>
      <c r="RT21" s="116"/>
      <c r="RU21" s="116"/>
      <c r="RV21" s="116"/>
      <c r="RW21" s="116"/>
      <c r="RX21" s="116"/>
      <c r="RY21" s="116"/>
      <c r="RZ21" s="116"/>
      <c r="SA21" s="116"/>
      <c r="SB21" s="116"/>
      <c r="SC21" s="116"/>
      <c r="SD21" s="116"/>
      <c r="SE21" s="116"/>
      <c r="SF21" s="116"/>
      <c r="SG21" s="116"/>
      <c r="SH21" s="116"/>
      <c r="SI21" s="116"/>
      <c r="SJ21" s="116"/>
      <c r="SK21" s="116"/>
      <c r="SL21" s="116"/>
      <c r="SM21" s="116"/>
      <c r="SN21" s="116"/>
      <c r="SO21" s="116"/>
      <c r="SP21" s="116"/>
      <c r="SQ21" s="116"/>
      <c r="SR21" s="116"/>
      <c r="SS21" s="116"/>
      <c r="ST21" s="116"/>
      <c r="SU21" s="116"/>
      <c r="SV21" s="116"/>
      <c r="SW21" s="116"/>
      <c r="SX21" s="116"/>
      <c r="SY21" s="116"/>
      <c r="SZ21" s="116"/>
      <c r="TA21" s="116"/>
      <c r="TB21" s="116"/>
      <c r="TC21" s="116"/>
      <c r="TD21" s="116"/>
      <c r="TE21" s="116"/>
      <c r="TF21" s="116"/>
      <c r="TG21" s="116"/>
      <c r="TH21" s="116"/>
      <c r="TI21" s="116"/>
      <c r="TJ21" s="116"/>
      <c r="TK21" s="116"/>
      <c r="TL21" s="116"/>
      <c r="TM21" s="116"/>
      <c r="TN21" s="116"/>
      <c r="TO21" s="116"/>
      <c r="TP21" s="116"/>
      <c r="TQ21" s="116"/>
      <c r="TR21" s="116"/>
      <c r="TS21" s="116"/>
      <c r="TT21" s="116"/>
      <c r="TU21" s="116"/>
      <c r="TV21" s="116"/>
      <c r="TW21" s="116"/>
      <c r="TX21" s="116"/>
      <c r="TY21" s="116"/>
      <c r="TZ21" s="116"/>
      <c r="UA21" s="116"/>
      <c r="UB21" s="116"/>
      <c r="UC21" s="116"/>
      <c r="UD21" s="116"/>
      <c r="UE21" s="116"/>
      <c r="UF21" s="116"/>
      <c r="UG21" s="116"/>
      <c r="UH21" s="116"/>
      <c r="UI21" s="116"/>
      <c r="UJ21" s="116"/>
      <c r="UK21" s="116"/>
      <c r="UL21" s="116"/>
      <c r="UM21" s="116"/>
      <c r="UN21" s="116"/>
      <c r="UO21" s="116"/>
      <c r="UP21" s="116"/>
      <c r="UQ21" s="116"/>
      <c r="UR21" s="116"/>
      <c r="US21" s="116"/>
      <c r="UT21" s="116"/>
      <c r="UU21" s="116"/>
      <c r="UV21" s="116"/>
      <c r="UW21" s="116"/>
      <c r="UX21" s="116"/>
      <c r="UY21" s="116"/>
      <c r="UZ21" s="116"/>
      <c r="VA21" s="116"/>
      <c r="VB21" s="116"/>
      <c r="VC21" s="116"/>
      <c r="VD21" s="116"/>
      <c r="VE21" s="116"/>
      <c r="VF21" s="116"/>
      <c r="VG21" s="116"/>
      <c r="VH21" s="116"/>
      <c r="VI21" s="116"/>
      <c r="VJ21" s="116"/>
      <c r="VK21" s="116"/>
      <c r="VL21" s="116"/>
      <c r="VM21" s="116"/>
      <c r="VN21" s="116"/>
      <c r="VO21" s="116"/>
      <c r="VP21" s="116"/>
      <c r="VQ21" s="116"/>
      <c r="VR21" s="116"/>
      <c r="VS21" s="116"/>
      <c r="VT21" s="116"/>
      <c r="VU21" s="116"/>
      <c r="VV21" s="116"/>
      <c r="VW21" s="116"/>
      <c r="VX21" s="116"/>
      <c r="VY21" s="116"/>
      <c r="VZ21" s="116"/>
      <c r="WA21" s="116"/>
      <c r="WB21" s="116"/>
      <c r="WC21" s="116"/>
      <c r="WD21" s="116"/>
      <c r="WE21" s="116"/>
      <c r="WF21" s="116"/>
      <c r="WG21" s="116"/>
      <c r="WH21" s="116"/>
      <c r="WI21" s="116"/>
      <c r="WJ21" s="116"/>
      <c r="WK21" s="116"/>
      <c r="WL21" s="116"/>
      <c r="WM21" s="116"/>
      <c r="WN21" s="116"/>
      <c r="WO21" s="116"/>
      <c r="WP21" s="116"/>
      <c r="WQ21" s="116"/>
      <c r="WR21" s="116"/>
      <c r="WS21" s="116"/>
      <c r="WT21" s="116"/>
      <c r="WU21" s="116"/>
      <c r="WV21" s="116"/>
      <c r="WW21" s="116"/>
      <c r="WX21" s="116"/>
      <c r="WY21" s="116"/>
      <c r="WZ21" s="116"/>
      <c r="XA21" s="116"/>
      <c r="XB21" s="116"/>
      <c r="XC21" s="116"/>
      <c r="XD21" s="116"/>
      <c r="XE21" s="116"/>
      <c r="XF21" s="116"/>
      <c r="XG21" s="116"/>
      <c r="XH21" s="116"/>
      <c r="XI21" s="116"/>
      <c r="XJ21" s="116"/>
      <c r="XK21" s="116"/>
      <c r="XL21" s="116"/>
      <c r="XM21" s="116"/>
      <c r="XN21" s="116"/>
      <c r="XO21" s="116"/>
      <c r="XP21" s="116"/>
      <c r="XQ21" s="116"/>
      <c r="XR21" s="116"/>
      <c r="XS21" s="116"/>
      <c r="XT21" s="116"/>
      <c r="XU21" s="116"/>
      <c r="XV21" s="116"/>
      <c r="XW21" s="116"/>
      <c r="XX21" s="116"/>
      <c r="XY21" s="116"/>
      <c r="XZ21" s="116"/>
      <c r="YA21" s="116"/>
      <c r="YB21" s="116"/>
      <c r="YC21" s="116"/>
      <c r="YD21" s="116"/>
      <c r="YE21" s="116"/>
      <c r="YF21" s="116"/>
      <c r="YG21" s="116"/>
      <c r="YH21" s="116"/>
      <c r="YI21" s="116"/>
      <c r="YJ21" s="116"/>
      <c r="YK21" s="116"/>
      <c r="YL21" s="116"/>
      <c r="YM21" s="116"/>
      <c r="YN21" s="116"/>
      <c r="YO21" s="116"/>
      <c r="YP21" s="116"/>
      <c r="YQ21" s="116"/>
      <c r="YR21" s="116"/>
      <c r="YS21" s="116"/>
      <c r="YT21" s="116"/>
      <c r="YU21" s="116"/>
      <c r="YV21" s="116"/>
      <c r="YW21" s="116"/>
      <c r="YX21" s="116"/>
      <c r="YY21" s="116"/>
      <c r="YZ21" s="116"/>
      <c r="ZA21" s="116"/>
      <c r="ZB21" s="116"/>
      <c r="ZC21" s="116"/>
      <c r="ZD21" s="116"/>
      <c r="ZE21" s="116"/>
      <c r="ZF21" s="116"/>
      <c r="ZG21" s="116"/>
      <c r="ZH21" s="116"/>
      <c r="ZI21" s="116"/>
      <c r="ZJ21" s="116"/>
      <c r="ZK21" s="116"/>
      <c r="ZL21" s="116"/>
      <c r="ZM21" s="116"/>
      <c r="ZN21" s="116"/>
      <c r="ZO21" s="116"/>
      <c r="ZP21" s="116"/>
      <c r="ZQ21" s="116"/>
      <c r="ZR21" s="116"/>
      <c r="ZS21" s="116"/>
      <c r="ZT21" s="116"/>
      <c r="ZU21" s="116"/>
      <c r="ZV21" s="116"/>
      <c r="ZW21" s="116"/>
      <c r="ZX21" s="116"/>
      <c r="ZY21" s="116"/>
      <c r="ZZ21" s="116"/>
      <c r="AAA21" s="116"/>
      <c r="AAB21" s="116"/>
      <c r="AAC21" s="116"/>
      <c r="AAD21" s="116"/>
      <c r="AAE21" s="116"/>
      <c r="AAF21" s="116"/>
      <c r="AAG21" s="116"/>
      <c r="AAH21" s="116"/>
      <c r="AAI21" s="116"/>
      <c r="AAJ21" s="116"/>
      <c r="AAK21" s="116"/>
      <c r="AAL21" s="116"/>
      <c r="AAM21" s="116"/>
      <c r="AAN21" s="116"/>
      <c r="AAO21" s="116"/>
      <c r="AAP21" s="116"/>
      <c r="AAQ21" s="116"/>
      <c r="AAR21" s="116"/>
      <c r="AAS21" s="116"/>
      <c r="AAT21" s="116"/>
      <c r="AAU21" s="116"/>
      <c r="AAV21" s="116"/>
      <c r="AAW21" s="116"/>
      <c r="AAX21" s="116"/>
      <c r="AAY21" s="116"/>
      <c r="AAZ21" s="116"/>
      <c r="ABA21" s="116"/>
      <c r="ABB21" s="116"/>
      <c r="ABC21" s="116"/>
      <c r="ABD21" s="116"/>
      <c r="ABE21" s="116"/>
      <c r="ABF21" s="116"/>
      <c r="ABG21" s="116"/>
      <c r="ABH21" s="116"/>
      <c r="ABI21" s="116"/>
      <c r="ABJ21" s="116"/>
      <c r="ABK21" s="116"/>
      <c r="ABL21" s="116"/>
      <c r="ABM21" s="116"/>
      <c r="ABN21" s="116"/>
      <c r="ABO21" s="116"/>
      <c r="ABP21" s="116"/>
      <c r="ABQ21" s="116"/>
      <c r="ABR21" s="116"/>
      <c r="ABS21" s="116"/>
      <c r="ABT21" s="116"/>
      <c r="ABU21" s="116"/>
      <c r="ABV21" s="116"/>
      <c r="ABW21" s="116"/>
    </row>
    <row r="22" spans="3:751" x14ac:dyDescent="0.25">
      <c r="C22" s="16">
        <v>11</v>
      </c>
      <c r="D22" s="118">
        <v>0</v>
      </c>
      <c r="E22" s="10">
        <f>IF('12.2'!$F13="","",'12.2'!$F13/('12.2'!$F13+'12.2'!$G13)*100)</f>
        <v>100</v>
      </c>
      <c r="F22" s="10">
        <f>IF('12.3'!$F13="","",'12.3'!$F13/('12.3'!$F13+'12.3'!$G13)*100)</f>
        <v>100</v>
      </c>
      <c r="G22" s="10">
        <f>IF('12.4'!$F14="","",'12.4'!$F14/('12.4'!$F14+'12.4'!$G14)*100)</f>
        <v>100</v>
      </c>
      <c r="H22" s="10">
        <f>IF('12.5'!$F13="","",'12.5'!$F13/('12.5'!$F13+'12.5'!$G13)*100)</f>
        <v>100</v>
      </c>
      <c r="I22" s="10">
        <f>IF('12.6'!$F13="","",'12.6'!$F13/('12.6'!$F13+'12.6'!$G13)*100)</f>
        <v>100</v>
      </c>
      <c r="J22" s="116"/>
      <c r="K22" s="133"/>
      <c r="L22" s="118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16"/>
      <c r="HQ22" s="116"/>
      <c r="HR22" s="116"/>
      <c r="HS22" s="116"/>
      <c r="HT22" s="116"/>
      <c r="HU22" s="116"/>
      <c r="HV22" s="116"/>
      <c r="HW22" s="116"/>
      <c r="HX22" s="116"/>
      <c r="HY22" s="116"/>
      <c r="HZ22" s="116"/>
      <c r="IA22" s="116"/>
      <c r="IB22" s="116"/>
      <c r="IC22" s="116"/>
      <c r="ID22" s="116"/>
      <c r="IE22" s="116"/>
      <c r="IF22" s="116"/>
      <c r="IG22" s="116"/>
      <c r="IH22" s="116"/>
      <c r="II22" s="116"/>
      <c r="IJ22" s="116"/>
      <c r="IK22" s="116"/>
      <c r="IL22" s="116"/>
      <c r="IM22" s="116"/>
      <c r="IN22" s="116"/>
      <c r="IO22" s="116"/>
      <c r="IP22" s="116"/>
      <c r="IQ22" s="116"/>
      <c r="IR22" s="116"/>
      <c r="IS22" s="116"/>
      <c r="IT22" s="116"/>
      <c r="IU22" s="116"/>
      <c r="IV22" s="116"/>
      <c r="IW22" s="116"/>
      <c r="IX22" s="116"/>
      <c r="IY22" s="116"/>
      <c r="IZ22" s="116"/>
      <c r="JA22" s="116"/>
      <c r="JB22" s="116"/>
      <c r="JC22" s="116"/>
      <c r="JD22" s="116"/>
      <c r="JE22" s="116"/>
      <c r="JF22" s="116"/>
      <c r="JG22" s="116"/>
      <c r="JH22" s="116"/>
      <c r="JI22" s="116"/>
      <c r="JJ22" s="116"/>
      <c r="JK22" s="116"/>
      <c r="JL22" s="116"/>
      <c r="JM22" s="116"/>
      <c r="JN22" s="116"/>
      <c r="JO22" s="116"/>
      <c r="JP22" s="116"/>
      <c r="JQ22" s="116"/>
      <c r="JR22" s="116"/>
      <c r="JS22" s="116"/>
      <c r="JT22" s="116"/>
      <c r="JU22" s="116"/>
      <c r="JV22" s="116"/>
      <c r="JW22" s="116"/>
      <c r="JX22" s="116"/>
      <c r="JY22" s="116"/>
      <c r="JZ22" s="116"/>
      <c r="KA22" s="116"/>
      <c r="KB22" s="116"/>
      <c r="KC22" s="116"/>
      <c r="KD22" s="116"/>
      <c r="KE22" s="116"/>
      <c r="KF22" s="116"/>
      <c r="KG22" s="116"/>
      <c r="KH22" s="116"/>
      <c r="KI22" s="116"/>
      <c r="KJ22" s="116"/>
      <c r="KK22" s="116"/>
      <c r="KL22" s="116"/>
      <c r="KM22" s="116"/>
      <c r="KN22" s="116"/>
      <c r="KO22" s="116"/>
      <c r="KP22" s="116"/>
      <c r="KQ22" s="116"/>
      <c r="KR22" s="116"/>
      <c r="KS22" s="116"/>
      <c r="KT22" s="116"/>
      <c r="KU22" s="116"/>
      <c r="KV22" s="116"/>
      <c r="KW22" s="116"/>
      <c r="KX22" s="116"/>
      <c r="KY22" s="116"/>
      <c r="KZ22" s="116"/>
      <c r="LA22" s="116"/>
      <c r="LB22" s="116"/>
      <c r="LC22" s="116"/>
      <c r="LD22" s="116"/>
      <c r="LE22" s="116"/>
      <c r="LF22" s="116"/>
      <c r="LG22" s="116"/>
      <c r="LH22" s="116"/>
      <c r="LI22" s="116"/>
      <c r="LJ22" s="116"/>
      <c r="LK22" s="116"/>
      <c r="LL22" s="116"/>
      <c r="LM22" s="116"/>
      <c r="LN22" s="116"/>
      <c r="LO22" s="116"/>
      <c r="LP22" s="116"/>
      <c r="LQ22" s="116"/>
      <c r="LR22" s="116"/>
      <c r="LS22" s="116"/>
      <c r="LT22" s="116"/>
      <c r="LU22" s="116"/>
      <c r="LV22" s="116"/>
      <c r="LW22" s="116"/>
      <c r="LX22" s="116"/>
      <c r="LY22" s="116"/>
      <c r="LZ22" s="116"/>
      <c r="MA22" s="116"/>
      <c r="MB22" s="116"/>
      <c r="MC22" s="116"/>
      <c r="MD22" s="116"/>
      <c r="ME22" s="116"/>
      <c r="MF22" s="116"/>
      <c r="MG22" s="116"/>
      <c r="MH22" s="116"/>
      <c r="MI22" s="116"/>
      <c r="MJ22" s="116"/>
      <c r="MK22" s="116"/>
      <c r="ML22" s="116"/>
      <c r="MM22" s="116"/>
      <c r="MN22" s="116"/>
      <c r="MO22" s="116"/>
      <c r="MP22" s="116"/>
      <c r="MQ22" s="116"/>
      <c r="MR22" s="116"/>
      <c r="MS22" s="116"/>
      <c r="MT22" s="116"/>
      <c r="MU22" s="116"/>
      <c r="MV22" s="116"/>
      <c r="MW22" s="116"/>
      <c r="MX22" s="116"/>
      <c r="MY22" s="116"/>
      <c r="MZ22" s="116"/>
      <c r="NA22" s="116"/>
      <c r="NB22" s="116"/>
      <c r="NC22" s="116"/>
      <c r="ND22" s="116"/>
      <c r="NE22" s="116"/>
      <c r="NF22" s="116"/>
      <c r="NG22" s="116"/>
      <c r="NH22" s="116"/>
      <c r="NI22" s="116"/>
      <c r="NJ22" s="116"/>
      <c r="NK22" s="116"/>
      <c r="NL22" s="116"/>
      <c r="NM22" s="116"/>
      <c r="NN22" s="116"/>
      <c r="NO22" s="116"/>
      <c r="NP22" s="116"/>
      <c r="NQ22" s="116"/>
      <c r="NR22" s="116"/>
      <c r="NS22" s="116"/>
      <c r="NT22" s="116"/>
      <c r="NU22" s="116"/>
      <c r="NV22" s="116"/>
      <c r="NW22" s="116"/>
      <c r="NX22" s="116"/>
      <c r="NY22" s="116"/>
      <c r="NZ22" s="116"/>
      <c r="OA22" s="116"/>
      <c r="OB22" s="116"/>
      <c r="OC22" s="116"/>
      <c r="OD22" s="116"/>
      <c r="OE22" s="116"/>
      <c r="OF22" s="116"/>
      <c r="OG22" s="116"/>
      <c r="OH22" s="116"/>
      <c r="OI22" s="116"/>
      <c r="OJ22" s="116"/>
      <c r="OK22" s="116"/>
      <c r="OL22" s="116"/>
      <c r="OM22" s="116"/>
      <c r="ON22" s="116"/>
      <c r="OO22" s="116"/>
      <c r="OP22" s="116"/>
      <c r="OQ22" s="116"/>
      <c r="OR22" s="116"/>
      <c r="OS22" s="116"/>
      <c r="OT22" s="116"/>
      <c r="OU22" s="116"/>
      <c r="OV22" s="116"/>
      <c r="OW22" s="116"/>
      <c r="OX22" s="116"/>
      <c r="OY22" s="116"/>
      <c r="OZ22" s="116"/>
      <c r="PA22" s="116"/>
      <c r="PB22" s="116"/>
      <c r="PC22" s="116"/>
      <c r="PD22" s="116"/>
      <c r="PE22" s="116"/>
      <c r="PF22" s="116"/>
      <c r="PG22" s="116"/>
      <c r="PH22" s="116"/>
      <c r="PI22" s="116"/>
      <c r="PJ22" s="116"/>
      <c r="PK22" s="116"/>
      <c r="PL22" s="116"/>
      <c r="PM22" s="116"/>
      <c r="PN22" s="116"/>
      <c r="PO22" s="116"/>
      <c r="PP22" s="116"/>
      <c r="PQ22" s="116"/>
      <c r="PR22" s="116"/>
      <c r="PS22" s="116"/>
      <c r="PT22" s="116"/>
      <c r="PU22" s="116"/>
      <c r="PV22" s="116"/>
      <c r="PW22" s="116"/>
      <c r="PX22" s="116"/>
      <c r="PY22" s="116"/>
      <c r="PZ22" s="116"/>
      <c r="QA22" s="116"/>
      <c r="QB22" s="116"/>
      <c r="QC22" s="116"/>
      <c r="QD22" s="116"/>
      <c r="QE22" s="116"/>
      <c r="QF22" s="116"/>
      <c r="QG22" s="116"/>
      <c r="QH22" s="116"/>
      <c r="QI22" s="116"/>
      <c r="QJ22" s="116"/>
      <c r="QK22" s="116"/>
      <c r="QL22" s="116"/>
      <c r="QM22" s="116"/>
      <c r="QN22" s="116"/>
      <c r="QO22" s="116"/>
      <c r="QP22" s="116"/>
      <c r="QQ22" s="116"/>
      <c r="QR22" s="116"/>
      <c r="QS22" s="116"/>
      <c r="QT22" s="116"/>
      <c r="QU22" s="116"/>
      <c r="QV22" s="116"/>
      <c r="QW22" s="116"/>
      <c r="QX22" s="116"/>
      <c r="QY22" s="116"/>
      <c r="QZ22" s="116"/>
      <c r="RA22" s="116"/>
      <c r="RB22" s="116"/>
      <c r="RC22" s="116"/>
      <c r="RD22" s="116"/>
      <c r="RE22" s="116"/>
      <c r="RF22" s="116"/>
      <c r="RG22" s="116"/>
      <c r="RH22" s="116"/>
      <c r="RI22" s="116"/>
      <c r="RJ22" s="116"/>
      <c r="RK22" s="116"/>
      <c r="RL22" s="116"/>
      <c r="RM22" s="116"/>
      <c r="RN22" s="116"/>
      <c r="RO22" s="116"/>
      <c r="RP22" s="116"/>
      <c r="RQ22" s="116"/>
      <c r="RR22" s="116"/>
      <c r="RS22" s="116"/>
      <c r="RT22" s="116"/>
      <c r="RU22" s="116"/>
      <c r="RV22" s="116"/>
      <c r="RW22" s="116"/>
      <c r="RX22" s="116"/>
      <c r="RY22" s="116"/>
      <c r="RZ22" s="116"/>
      <c r="SA22" s="116"/>
      <c r="SB22" s="116"/>
      <c r="SC22" s="116"/>
      <c r="SD22" s="116"/>
      <c r="SE22" s="116"/>
      <c r="SF22" s="116"/>
      <c r="SG22" s="116"/>
      <c r="SH22" s="116"/>
      <c r="SI22" s="116"/>
      <c r="SJ22" s="116"/>
      <c r="SK22" s="116"/>
      <c r="SL22" s="116"/>
      <c r="SM22" s="116"/>
      <c r="SN22" s="116"/>
      <c r="SO22" s="116"/>
      <c r="SP22" s="116"/>
      <c r="SQ22" s="116"/>
      <c r="SR22" s="116"/>
      <c r="SS22" s="116"/>
      <c r="ST22" s="116"/>
      <c r="SU22" s="116"/>
      <c r="SV22" s="116"/>
      <c r="SW22" s="116"/>
      <c r="SX22" s="116"/>
      <c r="SY22" s="116"/>
      <c r="SZ22" s="116"/>
      <c r="TA22" s="116"/>
      <c r="TB22" s="116"/>
      <c r="TC22" s="116"/>
      <c r="TD22" s="116"/>
      <c r="TE22" s="116"/>
      <c r="TF22" s="116"/>
      <c r="TG22" s="116"/>
      <c r="TH22" s="116"/>
      <c r="TI22" s="116"/>
      <c r="TJ22" s="116"/>
      <c r="TK22" s="116"/>
      <c r="TL22" s="116"/>
      <c r="TM22" s="116"/>
      <c r="TN22" s="116"/>
      <c r="TO22" s="116"/>
      <c r="TP22" s="116"/>
      <c r="TQ22" s="116"/>
      <c r="TR22" s="116"/>
      <c r="TS22" s="116"/>
      <c r="TT22" s="116"/>
      <c r="TU22" s="116"/>
      <c r="TV22" s="116"/>
      <c r="TW22" s="116"/>
      <c r="TX22" s="116"/>
      <c r="TY22" s="116"/>
      <c r="TZ22" s="116"/>
      <c r="UA22" s="116"/>
      <c r="UB22" s="116"/>
      <c r="UC22" s="116"/>
      <c r="UD22" s="116"/>
      <c r="UE22" s="116"/>
      <c r="UF22" s="116"/>
      <c r="UG22" s="116"/>
      <c r="UH22" s="116"/>
      <c r="UI22" s="116"/>
      <c r="UJ22" s="116"/>
      <c r="UK22" s="116"/>
      <c r="UL22" s="116"/>
      <c r="UM22" s="116"/>
      <c r="UN22" s="116"/>
      <c r="UO22" s="116"/>
      <c r="UP22" s="116"/>
      <c r="UQ22" s="116"/>
      <c r="UR22" s="116"/>
      <c r="US22" s="116"/>
      <c r="UT22" s="116"/>
      <c r="UU22" s="116"/>
      <c r="UV22" s="116"/>
      <c r="UW22" s="116"/>
      <c r="UX22" s="116"/>
      <c r="UY22" s="116"/>
      <c r="UZ22" s="116"/>
      <c r="VA22" s="116"/>
      <c r="VB22" s="116"/>
      <c r="VC22" s="116"/>
      <c r="VD22" s="116"/>
      <c r="VE22" s="116"/>
      <c r="VF22" s="116"/>
      <c r="VG22" s="116"/>
      <c r="VH22" s="116"/>
      <c r="VI22" s="116"/>
      <c r="VJ22" s="116"/>
      <c r="VK22" s="116"/>
      <c r="VL22" s="116"/>
      <c r="VM22" s="116"/>
      <c r="VN22" s="116"/>
      <c r="VO22" s="116"/>
      <c r="VP22" s="116"/>
      <c r="VQ22" s="116"/>
      <c r="VR22" s="116"/>
      <c r="VS22" s="116"/>
      <c r="VT22" s="116"/>
      <c r="VU22" s="116"/>
      <c r="VV22" s="116"/>
      <c r="VW22" s="116"/>
      <c r="VX22" s="116"/>
      <c r="VY22" s="116"/>
      <c r="VZ22" s="116"/>
      <c r="WA22" s="116"/>
      <c r="WB22" s="116"/>
      <c r="WC22" s="116"/>
      <c r="WD22" s="116"/>
      <c r="WE22" s="116"/>
      <c r="WF22" s="116"/>
      <c r="WG22" s="116"/>
      <c r="WH22" s="116"/>
      <c r="WI22" s="116"/>
      <c r="WJ22" s="116"/>
      <c r="WK22" s="116"/>
      <c r="WL22" s="116"/>
      <c r="WM22" s="116"/>
      <c r="WN22" s="116"/>
      <c r="WO22" s="116"/>
      <c r="WP22" s="116"/>
      <c r="WQ22" s="116"/>
      <c r="WR22" s="116"/>
      <c r="WS22" s="116"/>
      <c r="WT22" s="116"/>
      <c r="WU22" s="116"/>
      <c r="WV22" s="116"/>
      <c r="WW22" s="116"/>
      <c r="WX22" s="116"/>
      <c r="WY22" s="116"/>
      <c r="WZ22" s="116"/>
      <c r="XA22" s="116"/>
      <c r="XB22" s="116"/>
      <c r="XC22" s="116"/>
      <c r="XD22" s="116"/>
      <c r="XE22" s="116"/>
      <c r="XF22" s="116"/>
      <c r="XG22" s="116"/>
      <c r="XH22" s="116"/>
      <c r="XI22" s="116"/>
      <c r="XJ22" s="116"/>
      <c r="XK22" s="116"/>
      <c r="XL22" s="116"/>
      <c r="XM22" s="116"/>
      <c r="XN22" s="116"/>
      <c r="XO22" s="116"/>
      <c r="XP22" s="116"/>
      <c r="XQ22" s="116"/>
      <c r="XR22" s="116"/>
      <c r="XS22" s="116"/>
      <c r="XT22" s="116"/>
      <c r="XU22" s="116"/>
      <c r="XV22" s="116"/>
      <c r="XW22" s="116"/>
      <c r="XX22" s="116"/>
      <c r="XY22" s="116"/>
      <c r="XZ22" s="116"/>
      <c r="YA22" s="116"/>
      <c r="YB22" s="116"/>
      <c r="YC22" s="116"/>
      <c r="YD22" s="116"/>
      <c r="YE22" s="116"/>
      <c r="YF22" s="116"/>
      <c r="YG22" s="116"/>
      <c r="YH22" s="116"/>
      <c r="YI22" s="116"/>
      <c r="YJ22" s="116"/>
      <c r="YK22" s="116"/>
      <c r="YL22" s="116"/>
      <c r="YM22" s="116"/>
      <c r="YN22" s="116"/>
      <c r="YO22" s="116"/>
      <c r="YP22" s="116"/>
      <c r="YQ22" s="116"/>
      <c r="YR22" s="116"/>
      <c r="YS22" s="116"/>
      <c r="YT22" s="116"/>
      <c r="YU22" s="116"/>
      <c r="YV22" s="116"/>
      <c r="YW22" s="116"/>
      <c r="YX22" s="116"/>
      <c r="YY22" s="116"/>
      <c r="YZ22" s="116"/>
      <c r="ZA22" s="116"/>
      <c r="ZB22" s="116"/>
      <c r="ZC22" s="116"/>
      <c r="ZD22" s="116"/>
      <c r="ZE22" s="116"/>
      <c r="ZF22" s="116"/>
      <c r="ZG22" s="116"/>
      <c r="ZH22" s="116"/>
      <c r="ZI22" s="116"/>
      <c r="ZJ22" s="116"/>
      <c r="ZK22" s="116"/>
      <c r="ZL22" s="116"/>
      <c r="ZM22" s="116"/>
      <c r="ZN22" s="116"/>
      <c r="ZO22" s="116"/>
      <c r="ZP22" s="116"/>
      <c r="ZQ22" s="116"/>
      <c r="ZR22" s="116"/>
      <c r="ZS22" s="116"/>
      <c r="ZT22" s="116"/>
      <c r="ZU22" s="116"/>
      <c r="ZV22" s="116"/>
      <c r="ZW22" s="116"/>
      <c r="ZX22" s="116"/>
      <c r="ZY22" s="116"/>
      <c r="ZZ22" s="116"/>
      <c r="AAA22" s="116"/>
      <c r="AAB22" s="116"/>
      <c r="AAC22" s="116"/>
      <c r="AAD22" s="116"/>
      <c r="AAE22" s="116"/>
      <c r="AAF22" s="116"/>
      <c r="AAG22" s="116"/>
      <c r="AAH22" s="116"/>
      <c r="AAI22" s="116"/>
      <c r="AAJ22" s="116"/>
      <c r="AAK22" s="116"/>
      <c r="AAL22" s="116"/>
      <c r="AAM22" s="116"/>
      <c r="AAN22" s="116"/>
      <c r="AAO22" s="116"/>
      <c r="AAP22" s="116"/>
      <c r="AAQ22" s="116"/>
      <c r="AAR22" s="116"/>
      <c r="AAS22" s="116"/>
      <c r="AAT22" s="116"/>
      <c r="AAU22" s="116"/>
      <c r="AAV22" s="116"/>
      <c r="AAW22" s="116"/>
      <c r="AAX22" s="116"/>
      <c r="AAY22" s="116"/>
      <c r="AAZ22" s="116"/>
      <c r="ABA22" s="116"/>
      <c r="ABB22" s="116"/>
      <c r="ABC22" s="116"/>
      <c r="ABD22" s="116"/>
      <c r="ABE22" s="116"/>
      <c r="ABF22" s="116"/>
      <c r="ABG22" s="116"/>
      <c r="ABH22" s="116"/>
      <c r="ABI22" s="116"/>
      <c r="ABJ22" s="116"/>
      <c r="ABK22" s="116"/>
      <c r="ABL22" s="116"/>
      <c r="ABM22" s="116"/>
      <c r="ABN22" s="116"/>
      <c r="ABO22" s="116"/>
      <c r="ABP22" s="116"/>
      <c r="ABQ22" s="116"/>
      <c r="ABR22" s="116"/>
      <c r="ABS22" s="116"/>
      <c r="ABT22" s="116"/>
      <c r="ABU22" s="116"/>
      <c r="ABV22" s="116"/>
      <c r="ABW22" s="116"/>
    </row>
    <row r="23" spans="3:751" x14ac:dyDescent="0.25">
      <c r="C23" s="16">
        <v>12</v>
      </c>
      <c r="D23" s="118">
        <v>15</v>
      </c>
      <c r="E23" s="10">
        <f>IF('12.2'!$F14="","",'12.2'!$F14/('12.2'!$F14+'12.2'!$G14)*100)</f>
        <v>100</v>
      </c>
      <c r="F23" s="10">
        <f>IF('12.3'!$F14="","",'12.3'!$F14/('12.3'!$F14+'12.3'!$G14)*100)</f>
        <v>100</v>
      </c>
      <c r="G23" s="10">
        <f>IF('12.4'!$F15="","",'12.4'!$F15/('12.4'!$F15+'12.4'!$G15)*100)</f>
        <v>100</v>
      </c>
      <c r="H23" s="10">
        <f>IF('12.5'!$F14="","",'12.5'!$F14/('12.5'!$F14+'12.5'!$G14)*100)</f>
        <v>97.5</v>
      </c>
      <c r="I23" s="10">
        <f>IF('12.6'!$F14="","",'12.6'!$F14/('12.6'!$F14+'12.6'!$G14)*100)</f>
        <v>95.833333333333343</v>
      </c>
      <c r="J23" s="116"/>
      <c r="K23" s="133"/>
      <c r="L23" s="118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16"/>
      <c r="HU23" s="116"/>
      <c r="HV23" s="116"/>
      <c r="HW23" s="116"/>
      <c r="HX23" s="116"/>
      <c r="HY23" s="116"/>
      <c r="HZ23" s="116"/>
      <c r="IA23" s="116"/>
      <c r="IB23" s="116"/>
      <c r="IC23" s="116"/>
      <c r="ID23" s="116"/>
      <c r="IE23" s="116"/>
      <c r="IF23" s="116"/>
      <c r="IG23" s="116"/>
      <c r="IH23" s="116"/>
      <c r="II23" s="116"/>
      <c r="IJ23" s="116"/>
      <c r="IK23" s="116"/>
      <c r="IL23" s="116"/>
      <c r="IM23" s="116"/>
      <c r="IN23" s="116"/>
      <c r="IO23" s="116"/>
      <c r="IP23" s="116"/>
      <c r="IQ23" s="116"/>
      <c r="IR23" s="116"/>
      <c r="IS23" s="116"/>
      <c r="IT23" s="116"/>
      <c r="IU23" s="116"/>
      <c r="IV23" s="116"/>
      <c r="IW23" s="116"/>
      <c r="IX23" s="116"/>
      <c r="IY23" s="116"/>
      <c r="IZ23" s="116"/>
      <c r="JA23" s="116"/>
      <c r="JB23" s="116"/>
      <c r="JC23" s="116"/>
      <c r="JD23" s="116"/>
      <c r="JE23" s="116"/>
      <c r="JF23" s="116"/>
      <c r="JG23" s="116"/>
      <c r="JH23" s="116"/>
      <c r="JI23" s="116"/>
      <c r="JJ23" s="116"/>
      <c r="JK23" s="116"/>
      <c r="JL23" s="116"/>
      <c r="JM23" s="116"/>
      <c r="JN23" s="116"/>
      <c r="JO23" s="116"/>
      <c r="JP23" s="116"/>
      <c r="JQ23" s="116"/>
      <c r="JR23" s="116"/>
      <c r="JS23" s="116"/>
      <c r="JT23" s="116"/>
      <c r="JU23" s="116"/>
      <c r="JV23" s="116"/>
      <c r="JW23" s="116"/>
      <c r="JX23" s="116"/>
      <c r="JY23" s="116"/>
      <c r="JZ23" s="116"/>
      <c r="KA23" s="116"/>
      <c r="KB23" s="116"/>
      <c r="KC23" s="116"/>
      <c r="KD23" s="116"/>
      <c r="KE23" s="116"/>
      <c r="KF23" s="116"/>
      <c r="KG23" s="116"/>
      <c r="KH23" s="116"/>
      <c r="KI23" s="116"/>
      <c r="KJ23" s="116"/>
      <c r="KK23" s="116"/>
      <c r="KL23" s="116"/>
      <c r="KM23" s="116"/>
      <c r="KN23" s="116"/>
      <c r="KO23" s="116"/>
      <c r="KP23" s="116"/>
      <c r="KQ23" s="116"/>
      <c r="KR23" s="116"/>
      <c r="KS23" s="116"/>
      <c r="KT23" s="116"/>
      <c r="KU23" s="116"/>
      <c r="KV23" s="116"/>
      <c r="KW23" s="116"/>
      <c r="KX23" s="116"/>
      <c r="KY23" s="116"/>
      <c r="KZ23" s="116"/>
      <c r="LA23" s="116"/>
      <c r="LB23" s="116"/>
      <c r="LC23" s="116"/>
      <c r="LD23" s="116"/>
      <c r="LE23" s="116"/>
      <c r="LF23" s="116"/>
      <c r="LG23" s="116"/>
      <c r="LH23" s="116"/>
      <c r="LI23" s="116"/>
      <c r="LJ23" s="116"/>
      <c r="LK23" s="116"/>
      <c r="LL23" s="116"/>
      <c r="LM23" s="116"/>
      <c r="LN23" s="116"/>
      <c r="LO23" s="116"/>
      <c r="LP23" s="116"/>
      <c r="LQ23" s="116"/>
      <c r="LR23" s="116"/>
      <c r="LS23" s="116"/>
      <c r="LT23" s="116"/>
      <c r="LU23" s="116"/>
      <c r="LV23" s="116"/>
      <c r="LW23" s="116"/>
      <c r="LX23" s="116"/>
      <c r="LY23" s="116"/>
      <c r="LZ23" s="116"/>
      <c r="MA23" s="116"/>
      <c r="MB23" s="116"/>
      <c r="MC23" s="116"/>
      <c r="MD23" s="116"/>
      <c r="ME23" s="116"/>
      <c r="MF23" s="116"/>
      <c r="MG23" s="116"/>
      <c r="MH23" s="116"/>
      <c r="MI23" s="116"/>
      <c r="MJ23" s="116"/>
      <c r="MK23" s="116"/>
      <c r="ML23" s="116"/>
      <c r="MM23" s="116"/>
      <c r="MN23" s="116"/>
      <c r="MO23" s="116"/>
      <c r="MP23" s="116"/>
      <c r="MQ23" s="116"/>
      <c r="MR23" s="116"/>
      <c r="MS23" s="116"/>
      <c r="MT23" s="116"/>
      <c r="MU23" s="116"/>
      <c r="MV23" s="116"/>
      <c r="MW23" s="116"/>
      <c r="MX23" s="116"/>
      <c r="MY23" s="116"/>
      <c r="MZ23" s="116"/>
      <c r="NA23" s="116"/>
      <c r="NB23" s="116"/>
      <c r="NC23" s="116"/>
      <c r="ND23" s="116"/>
      <c r="NE23" s="116"/>
      <c r="NF23" s="116"/>
      <c r="NG23" s="116"/>
      <c r="NH23" s="116"/>
      <c r="NI23" s="116"/>
      <c r="NJ23" s="116"/>
      <c r="NK23" s="116"/>
      <c r="NL23" s="116"/>
      <c r="NM23" s="116"/>
      <c r="NN23" s="116"/>
      <c r="NO23" s="116"/>
      <c r="NP23" s="116"/>
      <c r="NQ23" s="116"/>
      <c r="NR23" s="116"/>
      <c r="NS23" s="116"/>
      <c r="NT23" s="116"/>
      <c r="NU23" s="116"/>
      <c r="NV23" s="116"/>
      <c r="NW23" s="116"/>
      <c r="NX23" s="116"/>
      <c r="NY23" s="116"/>
      <c r="NZ23" s="116"/>
      <c r="OA23" s="116"/>
      <c r="OB23" s="116"/>
      <c r="OC23" s="116"/>
      <c r="OD23" s="116"/>
      <c r="OE23" s="116"/>
      <c r="OF23" s="116"/>
      <c r="OG23" s="116"/>
      <c r="OH23" s="116"/>
      <c r="OI23" s="116"/>
      <c r="OJ23" s="116"/>
      <c r="OK23" s="116"/>
      <c r="OL23" s="116"/>
      <c r="OM23" s="116"/>
      <c r="ON23" s="116"/>
      <c r="OO23" s="116"/>
      <c r="OP23" s="116"/>
      <c r="OQ23" s="116"/>
      <c r="OR23" s="116"/>
      <c r="OS23" s="116"/>
      <c r="OT23" s="116"/>
      <c r="OU23" s="116"/>
      <c r="OV23" s="116"/>
      <c r="OW23" s="116"/>
      <c r="OX23" s="116"/>
      <c r="OY23" s="116"/>
      <c r="OZ23" s="116"/>
      <c r="PA23" s="116"/>
      <c r="PB23" s="116"/>
      <c r="PC23" s="116"/>
      <c r="PD23" s="116"/>
      <c r="PE23" s="116"/>
      <c r="PF23" s="116"/>
      <c r="PG23" s="116"/>
      <c r="PH23" s="116"/>
      <c r="PI23" s="116"/>
      <c r="PJ23" s="116"/>
      <c r="PK23" s="116"/>
      <c r="PL23" s="116"/>
      <c r="PM23" s="116"/>
      <c r="PN23" s="116"/>
      <c r="PO23" s="116"/>
      <c r="PP23" s="116"/>
      <c r="PQ23" s="116"/>
      <c r="PR23" s="116"/>
      <c r="PS23" s="116"/>
      <c r="PT23" s="116"/>
      <c r="PU23" s="116"/>
      <c r="PV23" s="116"/>
      <c r="PW23" s="116"/>
      <c r="PX23" s="116"/>
      <c r="PY23" s="116"/>
      <c r="PZ23" s="116"/>
      <c r="QA23" s="116"/>
      <c r="QB23" s="116"/>
      <c r="QC23" s="116"/>
      <c r="QD23" s="116"/>
      <c r="QE23" s="116"/>
      <c r="QF23" s="116"/>
      <c r="QG23" s="116"/>
      <c r="QH23" s="116"/>
      <c r="QI23" s="116"/>
      <c r="QJ23" s="116"/>
      <c r="QK23" s="116"/>
      <c r="QL23" s="116"/>
      <c r="QM23" s="116"/>
      <c r="QN23" s="116"/>
      <c r="QO23" s="116"/>
      <c r="QP23" s="116"/>
      <c r="QQ23" s="116"/>
      <c r="QR23" s="116"/>
      <c r="QS23" s="116"/>
      <c r="QT23" s="116"/>
      <c r="QU23" s="116"/>
      <c r="QV23" s="116"/>
      <c r="QW23" s="116"/>
      <c r="QX23" s="116"/>
      <c r="QY23" s="116"/>
      <c r="QZ23" s="116"/>
      <c r="RA23" s="116"/>
      <c r="RB23" s="116"/>
      <c r="RC23" s="116"/>
      <c r="RD23" s="116"/>
      <c r="RE23" s="116"/>
      <c r="RF23" s="116"/>
      <c r="RG23" s="116"/>
      <c r="RH23" s="116"/>
      <c r="RI23" s="116"/>
      <c r="RJ23" s="116"/>
      <c r="RK23" s="116"/>
      <c r="RL23" s="116"/>
      <c r="RM23" s="116"/>
      <c r="RN23" s="116"/>
      <c r="RO23" s="116"/>
      <c r="RP23" s="116"/>
      <c r="RQ23" s="116"/>
      <c r="RR23" s="116"/>
      <c r="RS23" s="116"/>
      <c r="RT23" s="116"/>
      <c r="RU23" s="116"/>
      <c r="RV23" s="116"/>
      <c r="RW23" s="116"/>
      <c r="RX23" s="116"/>
      <c r="RY23" s="116"/>
      <c r="RZ23" s="116"/>
      <c r="SA23" s="116"/>
      <c r="SB23" s="116"/>
      <c r="SC23" s="116"/>
      <c r="SD23" s="116"/>
      <c r="SE23" s="116"/>
      <c r="SF23" s="116"/>
      <c r="SG23" s="116"/>
      <c r="SH23" s="116"/>
      <c r="SI23" s="116"/>
      <c r="SJ23" s="116"/>
      <c r="SK23" s="116"/>
      <c r="SL23" s="116"/>
      <c r="SM23" s="116"/>
      <c r="SN23" s="116"/>
      <c r="SO23" s="116"/>
      <c r="SP23" s="116"/>
      <c r="SQ23" s="116"/>
      <c r="SR23" s="116"/>
      <c r="SS23" s="116"/>
      <c r="ST23" s="116"/>
      <c r="SU23" s="116"/>
      <c r="SV23" s="116"/>
      <c r="SW23" s="116"/>
      <c r="SX23" s="116"/>
      <c r="SY23" s="116"/>
      <c r="SZ23" s="116"/>
      <c r="TA23" s="116"/>
      <c r="TB23" s="116"/>
      <c r="TC23" s="116"/>
      <c r="TD23" s="116"/>
      <c r="TE23" s="116"/>
      <c r="TF23" s="116"/>
      <c r="TG23" s="116"/>
      <c r="TH23" s="116"/>
      <c r="TI23" s="116"/>
      <c r="TJ23" s="116"/>
      <c r="TK23" s="116"/>
      <c r="TL23" s="116"/>
      <c r="TM23" s="116"/>
      <c r="TN23" s="116"/>
      <c r="TO23" s="116"/>
      <c r="TP23" s="116"/>
      <c r="TQ23" s="116"/>
      <c r="TR23" s="116"/>
      <c r="TS23" s="116"/>
      <c r="TT23" s="116"/>
      <c r="TU23" s="116"/>
      <c r="TV23" s="116"/>
      <c r="TW23" s="116"/>
      <c r="TX23" s="116"/>
      <c r="TY23" s="116"/>
      <c r="TZ23" s="116"/>
      <c r="UA23" s="116"/>
      <c r="UB23" s="116"/>
      <c r="UC23" s="116"/>
      <c r="UD23" s="116"/>
      <c r="UE23" s="116"/>
      <c r="UF23" s="116"/>
      <c r="UG23" s="116"/>
      <c r="UH23" s="116"/>
      <c r="UI23" s="116"/>
      <c r="UJ23" s="116"/>
      <c r="UK23" s="116"/>
      <c r="UL23" s="116"/>
      <c r="UM23" s="116"/>
      <c r="UN23" s="116"/>
      <c r="UO23" s="116"/>
      <c r="UP23" s="116"/>
      <c r="UQ23" s="116"/>
      <c r="UR23" s="116"/>
      <c r="US23" s="116"/>
      <c r="UT23" s="116"/>
      <c r="UU23" s="116"/>
      <c r="UV23" s="116"/>
      <c r="UW23" s="116"/>
      <c r="UX23" s="116"/>
      <c r="UY23" s="116"/>
      <c r="UZ23" s="116"/>
      <c r="VA23" s="116"/>
      <c r="VB23" s="116"/>
      <c r="VC23" s="116"/>
      <c r="VD23" s="116"/>
      <c r="VE23" s="116"/>
      <c r="VF23" s="116"/>
      <c r="VG23" s="116"/>
      <c r="VH23" s="116"/>
      <c r="VI23" s="116"/>
      <c r="VJ23" s="116"/>
      <c r="VK23" s="116"/>
      <c r="VL23" s="116"/>
      <c r="VM23" s="116"/>
      <c r="VN23" s="116"/>
      <c r="VO23" s="116"/>
      <c r="VP23" s="116"/>
      <c r="VQ23" s="116"/>
      <c r="VR23" s="116"/>
      <c r="VS23" s="116"/>
      <c r="VT23" s="116"/>
      <c r="VU23" s="116"/>
      <c r="VV23" s="116"/>
      <c r="VW23" s="116"/>
      <c r="VX23" s="116"/>
      <c r="VY23" s="116"/>
      <c r="VZ23" s="116"/>
      <c r="WA23" s="116"/>
      <c r="WB23" s="116"/>
      <c r="WC23" s="116"/>
      <c r="WD23" s="116"/>
      <c r="WE23" s="116"/>
      <c r="WF23" s="116"/>
      <c r="WG23" s="116"/>
      <c r="WH23" s="116"/>
      <c r="WI23" s="116"/>
      <c r="WJ23" s="116"/>
      <c r="WK23" s="116"/>
      <c r="WL23" s="116"/>
      <c r="WM23" s="116"/>
      <c r="WN23" s="116"/>
      <c r="WO23" s="116"/>
      <c r="WP23" s="116"/>
      <c r="WQ23" s="116"/>
      <c r="WR23" s="116"/>
      <c r="WS23" s="116"/>
      <c r="WT23" s="116"/>
      <c r="WU23" s="116"/>
      <c r="WV23" s="116"/>
      <c r="WW23" s="116"/>
      <c r="WX23" s="116"/>
      <c r="WY23" s="116"/>
      <c r="WZ23" s="116"/>
      <c r="XA23" s="116"/>
      <c r="XB23" s="116"/>
      <c r="XC23" s="116"/>
      <c r="XD23" s="116"/>
      <c r="XE23" s="116"/>
      <c r="XF23" s="116"/>
      <c r="XG23" s="116"/>
      <c r="XH23" s="116"/>
      <c r="XI23" s="116"/>
      <c r="XJ23" s="116"/>
      <c r="XK23" s="116"/>
      <c r="XL23" s="116"/>
      <c r="XM23" s="116"/>
      <c r="XN23" s="116"/>
      <c r="XO23" s="116"/>
      <c r="XP23" s="116"/>
      <c r="XQ23" s="116"/>
      <c r="XR23" s="116"/>
      <c r="XS23" s="116"/>
      <c r="XT23" s="116"/>
      <c r="XU23" s="116"/>
      <c r="XV23" s="116"/>
      <c r="XW23" s="116"/>
      <c r="XX23" s="116"/>
      <c r="XY23" s="116"/>
      <c r="XZ23" s="116"/>
      <c r="YA23" s="116"/>
      <c r="YB23" s="116"/>
      <c r="YC23" s="116"/>
      <c r="YD23" s="116"/>
      <c r="YE23" s="116"/>
      <c r="YF23" s="116"/>
      <c r="YG23" s="116"/>
      <c r="YH23" s="116"/>
      <c r="YI23" s="116"/>
      <c r="YJ23" s="116"/>
      <c r="YK23" s="116"/>
      <c r="YL23" s="116"/>
      <c r="YM23" s="116"/>
      <c r="YN23" s="116"/>
      <c r="YO23" s="116"/>
      <c r="YP23" s="116"/>
      <c r="YQ23" s="116"/>
      <c r="YR23" s="116"/>
      <c r="YS23" s="116"/>
      <c r="YT23" s="116"/>
      <c r="YU23" s="116"/>
      <c r="YV23" s="116"/>
      <c r="YW23" s="116"/>
      <c r="YX23" s="116"/>
      <c r="YY23" s="116"/>
      <c r="YZ23" s="116"/>
      <c r="ZA23" s="116"/>
      <c r="ZB23" s="116"/>
      <c r="ZC23" s="116"/>
      <c r="ZD23" s="116"/>
      <c r="ZE23" s="116"/>
      <c r="ZF23" s="116"/>
      <c r="ZG23" s="116"/>
      <c r="ZH23" s="116"/>
      <c r="ZI23" s="116"/>
      <c r="ZJ23" s="116"/>
      <c r="ZK23" s="116"/>
      <c r="ZL23" s="116"/>
      <c r="ZM23" s="116"/>
      <c r="ZN23" s="116"/>
      <c r="ZO23" s="116"/>
      <c r="ZP23" s="116"/>
      <c r="ZQ23" s="116"/>
      <c r="ZR23" s="116"/>
      <c r="ZS23" s="116"/>
      <c r="ZT23" s="116"/>
      <c r="ZU23" s="116"/>
      <c r="ZV23" s="116"/>
      <c r="ZW23" s="116"/>
      <c r="ZX23" s="116"/>
      <c r="ZY23" s="116"/>
      <c r="ZZ23" s="116"/>
      <c r="AAA23" s="116"/>
      <c r="AAB23" s="116"/>
      <c r="AAC23" s="116"/>
      <c r="AAD23" s="116"/>
      <c r="AAE23" s="116"/>
      <c r="AAF23" s="116"/>
      <c r="AAG23" s="116"/>
      <c r="AAH23" s="116"/>
      <c r="AAI23" s="116"/>
      <c r="AAJ23" s="116"/>
      <c r="AAK23" s="116"/>
      <c r="AAL23" s="116"/>
      <c r="AAM23" s="116"/>
      <c r="AAN23" s="116"/>
      <c r="AAO23" s="116"/>
      <c r="AAP23" s="116"/>
      <c r="AAQ23" s="116"/>
      <c r="AAR23" s="116"/>
      <c r="AAS23" s="116"/>
      <c r="AAT23" s="116"/>
      <c r="AAU23" s="116"/>
      <c r="AAV23" s="116"/>
      <c r="AAW23" s="116"/>
      <c r="AAX23" s="116"/>
      <c r="AAY23" s="116"/>
      <c r="AAZ23" s="116"/>
      <c r="ABA23" s="116"/>
      <c r="ABB23" s="116"/>
      <c r="ABC23" s="116"/>
      <c r="ABD23" s="116"/>
      <c r="ABE23" s="116"/>
      <c r="ABF23" s="116"/>
      <c r="ABG23" s="116"/>
      <c r="ABH23" s="116"/>
      <c r="ABI23" s="116"/>
      <c r="ABJ23" s="116"/>
      <c r="ABK23" s="116"/>
      <c r="ABL23" s="116"/>
      <c r="ABM23" s="116"/>
      <c r="ABN23" s="116"/>
      <c r="ABO23" s="116"/>
      <c r="ABP23" s="116"/>
      <c r="ABQ23" s="116"/>
      <c r="ABR23" s="116"/>
      <c r="ABS23" s="116"/>
      <c r="ABT23" s="116"/>
      <c r="ABU23" s="116"/>
      <c r="ABV23" s="116"/>
      <c r="ABW23" s="116"/>
    </row>
    <row r="24" spans="3:751" x14ac:dyDescent="0.25">
      <c r="C24" s="16">
        <v>13</v>
      </c>
      <c r="D24" s="118">
        <v>62.5</v>
      </c>
      <c r="E24" s="10">
        <f>IF('12.2'!$F15="","",'12.2'!$F15/('12.2'!$F15+'12.2'!$G15)*100)</f>
        <v>100</v>
      </c>
      <c r="F24" s="10">
        <f>IF('12.3'!$F15="","",'12.3'!$F15/('12.3'!$F15+'12.3'!$G15)*100)</f>
        <v>100</v>
      </c>
      <c r="G24" s="10">
        <f>IF('12.4'!$F16="","",'12.4'!$F16/('12.4'!$F16+'12.4'!$G16)*100)</f>
        <v>100</v>
      </c>
      <c r="H24" s="10">
        <f>IF('12.5'!$F15="","",'12.5'!$F15/('12.5'!$F15+'12.5'!$G15)*100)</f>
        <v>100</v>
      </c>
      <c r="I24" s="10">
        <f>IF('12.6'!$F15="","",'12.6'!$F15/('12.6'!$F15+'12.6'!$G15)*100)</f>
        <v>100</v>
      </c>
      <c r="J24" s="116"/>
      <c r="K24" s="133"/>
      <c r="L24" s="118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6"/>
      <c r="HU24" s="116"/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  <c r="IF24" s="116"/>
      <c r="IG24" s="116"/>
      <c r="IH24" s="116"/>
      <c r="II24" s="116"/>
      <c r="IJ24" s="116"/>
      <c r="IK24" s="116"/>
      <c r="IL24" s="116"/>
      <c r="IM24" s="116"/>
      <c r="IN24" s="116"/>
      <c r="IO24" s="116"/>
      <c r="IP24" s="116"/>
      <c r="IQ24" s="116"/>
      <c r="IR24" s="116"/>
      <c r="IS24" s="116"/>
      <c r="IT24" s="116"/>
      <c r="IU24" s="116"/>
      <c r="IV24" s="116"/>
      <c r="IW24" s="116"/>
      <c r="IX24" s="116"/>
      <c r="IY24" s="116"/>
      <c r="IZ24" s="116"/>
      <c r="JA24" s="116"/>
      <c r="JB24" s="116"/>
      <c r="JC24" s="116"/>
      <c r="JD24" s="116"/>
      <c r="JE24" s="116"/>
      <c r="JF24" s="116"/>
      <c r="JG24" s="116"/>
      <c r="JH24" s="116"/>
      <c r="JI24" s="116"/>
      <c r="JJ24" s="116"/>
      <c r="JK24" s="116"/>
      <c r="JL24" s="116"/>
      <c r="JM24" s="116"/>
      <c r="JN24" s="116"/>
      <c r="JO24" s="116"/>
      <c r="JP24" s="116"/>
      <c r="JQ24" s="116"/>
      <c r="JR24" s="116"/>
      <c r="JS24" s="116"/>
      <c r="JT24" s="116"/>
      <c r="JU24" s="116"/>
      <c r="JV24" s="116"/>
      <c r="JW24" s="116"/>
      <c r="JX24" s="116"/>
      <c r="JY24" s="116"/>
      <c r="JZ24" s="116"/>
      <c r="KA24" s="116"/>
      <c r="KB24" s="116"/>
      <c r="KC24" s="116"/>
      <c r="KD24" s="116"/>
      <c r="KE24" s="116"/>
      <c r="KF24" s="116"/>
      <c r="KG24" s="116"/>
      <c r="KH24" s="116"/>
      <c r="KI24" s="116"/>
      <c r="KJ24" s="116"/>
      <c r="KK24" s="116"/>
      <c r="KL24" s="116"/>
      <c r="KM24" s="116"/>
      <c r="KN24" s="116"/>
      <c r="KO24" s="116"/>
      <c r="KP24" s="116"/>
      <c r="KQ24" s="116"/>
      <c r="KR24" s="116"/>
      <c r="KS24" s="116"/>
      <c r="KT24" s="116"/>
      <c r="KU24" s="116"/>
      <c r="KV24" s="116"/>
      <c r="KW24" s="116"/>
      <c r="KX24" s="116"/>
      <c r="KY24" s="116"/>
      <c r="KZ24" s="116"/>
      <c r="LA24" s="116"/>
      <c r="LB24" s="116"/>
      <c r="LC24" s="116"/>
      <c r="LD24" s="116"/>
      <c r="LE24" s="116"/>
      <c r="LF24" s="116"/>
      <c r="LG24" s="116"/>
      <c r="LH24" s="116"/>
      <c r="LI24" s="116"/>
      <c r="LJ24" s="116"/>
      <c r="LK24" s="116"/>
      <c r="LL24" s="116"/>
      <c r="LM24" s="116"/>
      <c r="LN24" s="116"/>
      <c r="LO24" s="116"/>
      <c r="LP24" s="116"/>
      <c r="LQ24" s="116"/>
      <c r="LR24" s="116"/>
      <c r="LS24" s="116"/>
      <c r="LT24" s="116"/>
      <c r="LU24" s="116"/>
      <c r="LV24" s="116"/>
      <c r="LW24" s="116"/>
      <c r="LX24" s="116"/>
      <c r="LY24" s="116"/>
      <c r="LZ24" s="116"/>
      <c r="MA24" s="116"/>
      <c r="MB24" s="116"/>
      <c r="MC24" s="116"/>
      <c r="MD24" s="116"/>
      <c r="ME24" s="116"/>
      <c r="MF24" s="116"/>
      <c r="MG24" s="116"/>
      <c r="MH24" s="116"/>
      <c r="MI24" s="116"/>
      <c r="MJ24" s="116"/>
      <c r="MK24" s="116"/>
      <c r="ML24" s="116"/>
      <c r="MM24" s="116"/>
      <c r="MN24" s="116"/>
      <c r="MO24" s="116"/>
      <c r="MP24" s="116"/>
      <c r="MQ24" s="116"/>
      <c r="MR24" s="116"/>
      <c r="MS24" s="116"/>
      <c r="MT24" s="116"/>
      <c r="MU24" s="116"/>
      <c r="MV24" s="116"/>
      <c r="MW24" s="116"/>
      <c r="MX24" s="116"/>
      <c r="MY24" s="116"/>
      <c r="MZ24" s="116"/>
      <c r="NA24" s="116"/>
      <c r="NB24" s="116"/>
      <c r="NC24" s="116"/>
      <c r="ND24" s="116"/>
      <c r="NE24" s="116"/>
      <c r="NF24" s="116"/>
      <c r="NG24" s="116"/>
      <c r="NH24" s="116"/>
      <c r="NI24" s="116"/>
      <c r="NJ24" s="116"/>
      <c r="NK24" s="116"/>
      <c r="NL24" s="116"/>
      <c r="NM24" s="116"/>
      <c r="NN24" s="116"/>
      <c r="NO24" s="116"/>
      <c r="NP24" s="116"/>
      <c r="NQ24" s="116"/>
      <c r="NR24" s="116"/>
      <c r="NS24" s="116"/>
      <c r="NT24" s="116"/>
      <c r="NU24" s="116"/>
      <c r="NV24" s="116"/>
      <c r="NW24" s="116"/>
      <c r="NX24" s="116"/>
      <c r="NY24" s="116"/>
      <c r="NZ24" s="116"/>
      <c r="OA24" s="116"/>
      <c r="OB24" s="116"/>
      <c r="OC24" s="116"/>
      <c r="OD24" s="116"/>
      <c r="OE24" s="116"/>
      <c r="OF24" s="116"/>
      <c r="OG24" s="116"/>
      <c r="OH24" s="116"/>
      <c r="OI24" s="116"/>
      <c r="OJ24" s="116"/>
      <c r="OK24" s="116"/>
      <c r="OL24" s="116"/>
      <c r="OM24" s="116"/>
      <c r="ON24" s="116"/>
      <c r="OO24" s="116"/>
      <c r="OP24" s="116"/>
      <c r="OQ24" s="116"/>
      <c r="OR24" s="116"/>
      <c r="OS24" s="116"/>
      <c r="OT24" s="116"/>
      <c r="OU24" s="116"/>
      <c r="OV24" s="116"/>
      <c r="OW24" s="116"/>
      <c r="OX24" s="116"/>
      <c r="OY24" s="116"/>
      <c r="OZ24" s="116"/>
      <c r="PA24" s="116"/>
      <c r="PB24" s="116"/>
      <c r="PC24" s="116"/>
      <c r="PD24" s="116"/>
      <c r="PE24" s="116"/>
      <c r="PF24" s="116"/>
      <c r="PG24" s="116"/>
      <c r="PH24" s="116"/>
      <c r="PI24" s="116"/>
      <c r="PJ24" s="116"/>
      <c r="PK24" s="116"/>
      <c r="PL24" s="116"/>
      <c r="PM24" s="116"/>
      <c r="PN24" s="116"/>
      <c r="PO24" s="116"/>
      <c r="PP24" s="116"/>
      <c r="PQ24" s="116"/>
      <c r="PR24" s="116"/>
      <c r="PS24" s="116"/>
      <c r="PT24" s="116"/>
      <c r="PU24" s="116"/>
      <c r="PV24" s="116"/>
      <c r="PW24" s="116"/>
      <c r="PX24" s="116"/>
      <c r="PY24" s="116"/>
      <c r="PZ24" s="116"/>
      <c r="QA24" s="116"/>
      <c r="QB24" s="116"/>
      <c r="QC24" s="116"/>
      <c r="QD24" s="116"/>
      <c r="QE24" s="116"/>
      <c r="QF24" s="116"/>
      <c r="QG24" s="116"/>
      <c r="QH24" s="116"/>
      <c r="QI24" s="116"/>
      <c r="QJ24" s="116"/>
      <c r="QK24" s="116"/>
      <c r="QL24" s="116"/>
      <c r="QM24" s="116"/>
      <c r="QN24" s="116"/>
      <c r="QO24" s="116"/>
      <c r="QP24" s="116"/>
      <c r="QQ24" s="116"/>
      <c r="QR24" s="116"/>
      <c r="QS24" s="116"/>
      <c r="QT24" s="116"/>
      <c r="QU24" s="116"/>
      <c r="QV24" s="116"/>
      <c r="QW24" s="116"/>
      <c r="QX24" s="116"/>
      <c r="QY24" s="116"/>
      <c r="QZ24" s="116"/>
      <c r="RA24" s="116"/>
      <c r="RB24" s="116"/>
      <c r="RC24" s="116"/>
      <c r="RD24" s="116"/>
      <c r="RE24" s="116"/>
      <c r="RF24" s="116"/>
      <c r="RG24" s="116"/>
      <c r="RH24" s="116"/>
      <c r="RI24" s="116"/>
      <c r="RJ24" s="116"/>
      <c r="RK24" s="116"/>
      <c r="RL24" s="116"/>
      <c r="RM24" s="116"/>
      <c r="RN24" s="116"/>
      <c r="RO24" s="116"/>
      <c r="RP24" s="116"/>
      <c r="RQ24" s="116"/>
      <c r="RR24" s="116"/>
      <c r="RS24" s="116"/>
      <c r="RT24" s="116"/>
      <c r="RU24" s="116"/>
      <c r="RV24" s="116"/>
      <c r="RW24" s="116"/>
      <c r="RX24" s="116"/>
      <c r="RY24" s="116"/>
      <c r="RZ24" s="116"/>
      <c r="SA24" s="116"/>
      <c r="SB24" s="116"/>
      <c r="SC24" s="116"/>
      <c r="SD24" s="116"/>
      <c r="SE24" s="116"/>
      <c r="SF24" s="116"/>
      <c r="SG24" s="116"/>
      <c r="SH24" s="116"/>
      <c r="SI24" s="116"/>
      <c r="SJ24" s="116"/>
      <c r="SK24" s="116"/>
      <c r="SL24" s="116"/>
      <c r="SM24" s="116"/>
      <c r="SN24" s="116"/>
      <c r="SO24" s="116"/>
      <c r="SP24" s="116"/>
      <c r="SQ24" s="116"/>
      <c r="SR24" s="116"/>
      <c r="SS24" s="116"/>
      <c r="ST24" s="116"/>
      <c r="SU24" s="116"/>
      <c r="SV24" s="116"/>
      <c r="SW24" s="116"/>
      <c r="SX24" s="116"/>
      <c r="SY24" s="116"/>
      <c r="SZ24" s="116"/>
      <c r="TA24" s="116"/>
      <c r="TB24" s="116"/>
      <c r="TC24" s="116"/>
      <c r="TD24" s="116"/>
      <c r="TE24" s="116"/>
      <c r="TF24" s="116"/>
      <c r="TG24" s="116"/>
      <c r="TH24" s="116"/>
      <c r="TI24" s="116"/>
      <c r="TJ24" s="116"/>
      <c r="TK24" s="116"/>
      <c r="TL24" s="116"/>
      <c r="TM24" s="116"/>
      <c r="TN24" s="116"/>
      <c r="TO24" s="116"/>
      <c r="TP24" s="116"/>
      <c r="TQ24" s="116"/>
      <c r="TR24" s="116"/>
      <c r="TS24" s="116"/>
      <c r="TT24" s="116"/>
      <c r="TU24" s="116"/>
      <c r="TV24" s="116"/>
      <c r="TW24" s="116"/>
      <c r="TX24" s="116"/>
      <c r="TY24" s="116"/>
      <c r="TZ24" s="116"/>
      <c r="UA24" s="116"/>
      <c r="UB24" s="116"/>
      <c r="UC24" s="116"/>
      <c r="UD24" s="116"/>
      <c r="UE24" s="116"/>
      <c r="UF24" s="116"/>
      <c r="UG24" s="116"/>
      <c r="UH24" s="116"/>
      <c r="UI24" s="116"/>
      <c r="UJ24" s="116"/>
      <c r="UK24" s="116"/>
      <c r="UL24" s="116"/>
      <c r="UM24" s="116"/>
      <c r="UN24" s="116"/>
      <c r="UO24" s="116"/>
      <c r="UP24" s="116"/>
      <c r="UQ24" s="116"/>
      <c r="UR24" s="116"/>
      <c r="US24" s="116"/>
      <c r="UT24" s="116"/>
      <c r="UU24" s="116"/>
      <c r="UV24" s="116"/>
      <c r="UW24" s="116"/>
      <c r="UX24" s="116"/>
      <c r="UY24" s="116"/>
      <c r="UZ24" s="116"/>
      <c r="VA24" s="116"/>
      <c r="VB24" s="116"/>
      <c r="VC24" s="116"/>
      <c r="VD24" s="116"/>
      <c r="VE24" s="116"/>
      <c r="VF24" s="116"/>
      <c r="VG24" s="116"/>
      <c r="VH24" s="116"/>
      <c r="VI24" s="116"/>
      <c r="VJ24" s="116"/>
      <c r="VK24" s="116"/>
      <c r="VL24" s="116"/>
      <c r="VM24" s="116"/>
      <c r="VN24" s="116"/>
      <c r="VO24" s="116"/>
      <c r="VP24" s="116"/>
      <c r="VQ24" s="116"/>
      <c r="VR24" s="116"/>
      <c r="VS24" s="116"/>
      <c r="VT24" s="116"/>
      <c r="VU24" s="116"/>
      <c r="VV24" s="116"/>
      <c r="VW24" s="116"/>
      <c r="VX24" s="116"/>
      <c r="VY24" s="116"/>
      <c r="VZ24" s="116"/>
      <c r="WA24" s="116"/>
      <c r="WB24" s="116"/>
      <c r="WC24" s="116"/>
      <c r="WD24" s="116"/>
      <c r="WE24" s="116"/>
      <c r="WF24" s="116"/>
      <c r="WG24" s="116"/>
      <c r="WH24" s="116"/>
      <c r="WI24" s="116"/>
      <c r="WJ24" s="116"/>
      <c r="WK24" s="116"/>
      <c r="WL24" s="116"/>
      <c r="WM24" s="116"/>
      <c r="WN24" s="116"/>
      <c r="WO24" s="116"/>
      <c r="WP24" s="116"/>
      <c r="WQ24" s="116"/>
      <c r="WR24" s="116"/>
      <c r="WS24" s="116"/>
      <c r="WT24" s="116"/>
      <c r="WU24" s="116"/>
      <c r="WV24" s="116"/>
      <c r="WW24" s="116"/>
      <c r="WX24" s="116"/>
      <c r="WY24" s="116"/>
      <c r="WZ24" s="116"/>
      <c r="XA24" s="116"/>
      <c r="XB24" s="116"/>
      <c r="XC24" s="116"/>
      <c r="XD24" s="116"/>
      <c r="XE24" s="116"/>
      <c r="XF24" s="116"/>
      <c r="XG24" s="116"/>
      <c r="XH24" s="116"/>
      <c r="XI24" s="116"/>
      <c r="XJ24" s="116"/>
      <c r="XK24" s="116"/>
      <c r="XL24" s="116"/>
      <c r="XM24" s="116"/>
      <c r="XN24" s="116"/>
      <c r="XO24" s="116"/>
      <c r="XP24" s="116"/>
      <c r="XQ24" s="116"/>
      <c r="XR24" s="116"/>
      <c r="XS24" s="116"/>
      <c r="XT24" s="116"/>
      <c r="XU24" s="116"/>
      <c r="XV24" s="116"/>
      <c r="XW24" s="116"/>
      <c r="XX24" s="116"/>
      <c r="XY24" s="116"/>
      <c r="XZ24" s="116"/>
      <c r="YA24" s="116"/>
      <c r="YB24" s="116"/>
      <c r="YC24" s="116"/>
      <c r="YD24" s="116"/>
      <c r="YE24" s="116"/>
      <c r="YF24" s="116"/>
      <c r="YG24" s="116"/>
      <c r="YH24" s="116"/>
      <c r="YI24" s="116"/>
      <c r="YJ24" s="116"/>
      <c r="YK24" s="116"/>
      <c r="YL24" s="116"/>
      <c r="YM24" s="116"/>
      <c r="YN24" s="116"/>
      <c r="YO24" s="116"/>
      <c r="YP24" s="116"/>
      <c r="YQ24" s="116"/>
      <c r="YR24" s="116"/>
      <c r="YS24" s="116"/>
      <c r="YT24" s="116"/>
      <c r="YU24" s="116"/>
      <c r="YV24" s="116"/>
      <c r="YW24" s="116"/>
      <c r="YX24" s="116"/>
      <c r="YY24" s="116"/>
      <c r="YZ24" s="116"/>
      <c r="ZA24" s="116"/>
      <c r="ZB24" s="116"/>
      <c r="ZC24" s="116"/>
      <c r="ZD24" s="116"/>
      <c r="ZE24" s="116"/>
      <c r="ZF24" s="116"/>
      <c r="ZG24" s="116"/>
      <c r="ZH24" s="116"/>
      <c r="ZI24" s="116"/>
      <c r="ZJ24" s="116"/>
      <c r="ZK24" s="116"/>
      <c r="ZL24" s="116"/>
      <c r="ZM24" s="116"/>
      <c r="ZN24" s="116"/>
      <c r="ZO24" s="116"/>
      <c r="ZP24" s="116"/>
      <c r="ZQ24" s="116"/>
      <c r="ZR24" s="116"/>
      <c r="ZS24" s="116"/>
      <c r="ZT24" s="116"/>
      <c r="ZU24" s="116"/>
      <c r="ZV24" s="116"/>
      <c r="ZW24" s="116"/>
      <c r="ZX24" s="116"/>
      <c r="ZY24" s="116"/>
      <c r="ZZ24" s="116"/>
      <c r="AAA24" s="116"/>
      <c r="AAB24" s="116"/>
      <c r="AAC24" s="116"/>
      <c r="AAD24" s="116"/>
      <c r="AAE24" s="116"/>
      <c r="AAF24" s="116"/>
      <c r="AAG24" s="116"/>
      <c r="AAH24" s="116"/>
      <c r="AAI24" s="116"/>
      <c r="AAJ24" s="116"/>
      <c r="AAK24" s="116"/>
      <c r="AAL24" s="116"/>
      <c r="AAM24" s="116"/>
      <c r="AAN24" s="116"/>
      <c r="AAO24" s="116"/>
      <c r="AAP24" s="116"/>
      <c r="AAQ24" s="116"/>
      <c r="AAR24" s="116"/>
      <c r="AAS24" s="116"/>
      <c r="AAT24" s="116"/>
      <c r="AAU24" s="116"/>
      <c r="AAV24" s="116"/>
      <c r="AAW24" s="116"/>
      <c r="AAX24" s="116"/>
      <c r="AAY24" s="116"/>
      <c r="AAZ24" s="116"/>
      <c r="ABA24" s="116"/>
      <c r="ABB24" s="116"/>
      <c r="ABC24" s="116"/>
      <c r="ABD24" s="116"/>
      <c r="ABE24" s="116"/>
      <c r="ABF24" s="116"/>
      <c r="ABG24" s="116"/>
      <c r="ABH24" s="116"/>
      <c r="ABI24" s="116"/>
      <c r="ABJ24" s="116"/>
      <c r="ABK24" s="116"/>
      <c r="ABL24" s="116"/>
      <c r="ABM24" s="116"/>
      <c r="ABN24" s="116"/>
      <c r="ABO24" s="116"/>
      <c r="ABP24" s="116"/>
      <c r="ABQ24" s="116"/>
      <c r="ABR24" s="116"/>
      <c r="ABS24" s="116"/>
      <c r="ABT24" s="116"/>
      <c r="ABU24" s="116"/>
      <c r="ABV24" s="116"/>
      <c r="ABW24" s="116"/>
    </row>
    <row r="25" spans="3:751" x14ac:dyDescent="0.25">
      <c r="C25" s="16">
        <v>14</v>
      </c>
      <c r="D25" s="118">
        <v>92.5</v>
      </c>
      <c r="E25" s="10">
        <f>IF('12.2'!$F16="","",'12.2'!$F16/('12.2'!$F16+'12.2'!$G16)*100)</f>
        <v>100</v>
      </c>
      <c r="F25" s="10">
        <f>IF('12.3'!$F16="","",'12.3'!$F16/('12.3'!$F16+'12.3'!$G16)*100)</f>
        <v>100</v>
      </c>
      <c r="G25" s="10">
        <f>IF('12.4'!$F17="","",'12.4'!$F17/('12.4'!$F17+'12.4'!$G17)*100)</f>
        <v>100</v>
      </c>
      <c r="H25" s="10">
        <f>IF('12.5'!$F16="","",'12.5'!$F16/('12.5'!$F16+'12.5'!$G16)*100)</f>
        <v>100</v>
      </c>
      <c r="I25" s="10">
        <f>IF('12.6'!$F16="","",'12.6'!$F16/('12.6'!$F16+'12.6'!$G16)*100)</f>
        <v>100</v>
      </c>
      <c r="J25" s="116"/>
      <c r="K25" s="133"/>
      <c r="L25" s="118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16"/>
      <c r="HQ25" s="116"/>
      <c r="HR25" s="116"/>
      <c r="HS25" s="116"/>
      <c r="HT25" s="116"/>
      <c r="HU25" s="116"/>
      <c r="HV25" s="116"/>
      <c r="HW25" s="116"/>
      <c r="HX25" s="116"/>
      <c r="HY25" s="116"/>
      <c r="HZ25" s="116"/>
      <c r="IA25" s="116"/>
      <c r="IB25" s="116"/>
      <c r="IC25" s="116"/>
      <c r="ID25" s="116"/>
      <c r="IE25" s="116"/>
      <c r="IF25" s="116"/>
      <c r="IG25" s="116"/>
      <c r="IH25" s="116"/>
      <c r="II25" s="116"/>
      <c r="IJ25" s="116"/>
      <c r="IK25" s="116"/>
      <c r="IL25" s="116"/>
      <c r="IM25" s="116"/>
      <c r="IN25" s="116"/>
      <c r="IO25" s="116"/>
      <c r="IP25" s="116"/>
      <c r="IQ25" s="116"/>
      <c r="IR25" s="116"/>
      <c r="IS25" s="116"/>
      <c r="IT25" s="116"/>
      <c r="IU25" s="116"/>
      <c r="IV25" s="116"/>
      <c r="IW25" s="116"/>
      <c r="IX25" s="116"/>
      <c r="IY25" s="116"/>
      <c r="IZ25" s="116"/>
      <c r="JA25" s="116"/>
      <c r="JB25" s="116"/>
      <c r="JC25" s="116"/>
      <c r="JD25" s="116"/>
      <c r="JE25" s="116"/>
      <c r="JF25" s="116"/>
      <c r="JG25" s="116"/>
      <c r="JH25" s="116"/>
      <c r="JI25" s="116"/>
      <c r="JJ25" s="116"/>
      <c r="JK25" s="116"/>
      <c r="JL25" s="116"/>
      <c r="JM25" s="116"/>
      <c r="JN25" s="116"/>
      <c r="JO25" s="116"/>
      <c r="JP25" s="116"/>
      <c r="JQ25" s="116"/>
      <c r="JR25" s="116"/>
      <c r="JS25" s="116"/>
      <c r="JT25" s="116"/>
      <c r="JU25" s="116"/>
      <c r="JV25" s="116"/>
      <c r="JW25" s="116"/>
      <c r="JX25" s="116"/>
      <c r="JY25" s="116"/>
      <c r="JZ25" s="116"/>
      <c r="KA25" s="116"/>
      <c r="KB25" s="116"/>
      <c r="KC25" s="116"/>
      <c r="KD25" s="116"/>
      <c r="KE25" s="116"/>
      <c r="KF25" s="116"/>
      <c r="KG25" s="116"/>
      <c r="KH25" s="116"/>
      <c r="KI25" s="116"/>
      <c r="KJ25" s="116"/>
      <c r="KK25" s="116"/>
      <c r="KL25" s="116"/>
      <c r="KM25" s="116"/>
      <c r="KN25" s="116"/>
      <c r="KO25" s="116"/>
      <c r="KP25" s="116"/>
      <c r="KQ25" s="116"/>
      <c r="KR25" s="116"/>
      <c r="KS25" s="116"/>
      <c r="KT25" s="116"/>
      <c r="KU25" s="116"/>
      <c r="KV25" s="116"/>
      <c r="KW25" s="116"/>
      <c r="KX25" s="116"/>
      <c r="KY25" s="116"/>
      <c r="KZ25" s="116"/>
      <c r="LA25" s="116"/>
      <c r="LB25" s="116"/>
      <c r="LC25" s="116"/>
      <c r="LD25" s="116"/>
      <c r="LE25" s="116"/>
      <c r="LF25" s="116"/>
      <c r="LG25" s="116"/>
      <c r="LH25" s="116"/>
      <c r="LI25" s="116"/>
      <c r="LJ25" s="116"/>
      <c r="LK25" s="116"/>
      <c r="LL25" s="116"/>
      <c r="LM25" s="116"/>
      <c r="LN25" s="116"/>
      <c r="LO25" s="116"/>
      <c r="LP25" s="116"/>
      <c r="LQ25" s="116"/>
      <c r="LR25" s="116"/>
      <c r="LS25" s="116"/>
      <c r="LT25" s="116"/>
      <c r="LU25" s="116"/>
      <c r="LV25" s="116"/>
      <c r="LW25" s="116"/>
      <c r="LX25" s="116"/>
      <c r="LY25" s="116"/>
      <c r="LZ25" s="116"/>
      <c r="MA25" s="116"/>
      <c r="MB25" s="116"/>
      <c r="MC25" s="116"/>
      <c r="MD25" s="116"/>
      <c r="ME25" s="116"/>
      <c r="MF25" s="116"/>
      <c r="MG25" s="116"/>
      <c r="MH25" s="116"/>
      <c r="MI25" s="116"/>
      <c r="MJ25" s="116"/>
      <c r="MK25" s="116"/>
      <c r="ML25" s="116"/>
      <c r="MM25" s="116"/>
      <c r="MN25" s="116"/>
      <c r="MO25" s="116"/>
      <c r="MP25" s="116"/>
      <c r="MQ25" s="116"/>
      <c r="MR25" s="116"/>
      <c r="MS25" s="116"/>
      <c r="MT25" s="116"/>
      <c r="MU25" s="116"/>
      <c r="MV25" s="116"/>
      <c r="MW25" s="116"/>
      <c r="MX25" s="116"/>
      <c r="MY25" s="116"/>
      <c r="MZ25" s="116"/>
      <c r="NA25" s="116"/>
      <c r="NB25" s="116"/>
      <c r="NC25" s="116"/>
      <c r="ND25" s="116"/>
      <c r="NE25" s="116"/>
      <c r="NF25" s="116"/>
      <c r="NG25" s="116"/>
      <c r="NH25" s="116"/>
      <c r="NI25" s="116"/>
      <c r="NJ25" s="116"/>
      <c r="NK25" s="116"/>
      <c r="NL25" s="116"/>
      <c r="NM25" s="116"/>
      <c r="NN25" s="116"/>
      <c r="NO25" s="116"/>
      <c r="NP25" s="116"/>
      <c r="NQ25" s="116"/>
      <c r="NR25" s="116"/>
      <c r="NS25" s="116"/>
      <c r="NT25" s="116"/>
      <c r="NU25" s="116"/>
      <c r="NV25" s="116"/>
      <c r="NW25" s="116"/>
      <c r="NX25" s="116"/>
      <c r="NY25" s="116"/>
      <c r="NZ25" s="116"/>
      <c r="OA25" s="116"/>
      <c r="OB25" s="116"/>
      <c r="OC25" s="116"/>
      <c r="OD25" s="116"/>
      <c r="OE25" s="116"/>
      <c r="OF25" s="116"/>
      <c r="OG25" s="116"/>
      <c r="OH25" s="116"/>
      <c r="OI25" s="116"/>
      <c r="OJ25" s="116"/>
      <c r="OK25" s="116"/>
      <c r="OL25" s="116"/>
      <c r="OM25" s="116"/>
      <c r="ON25" s="116"/>
      <c r="OO25" s="116"/>
      <c r="OP25" s="116"/>
      <c r="OQ25" s="116"/>
      <c r="OR25" s="116"/>
      <c r="OS25" s="116"/>
      <c r="OT25" s="116"/>
      <c r="OU25" s="116"/>
      <c r="OV25" s="116"/>
      <c r="OW25" s="116"/>
      <c r="OX25" s="116"/>
      <c r="OY25" s="116"/>
      <c r="OZ25" s="116"/>
      <c r="PA25" s="116"/>
      <c r="PB25" s="116"/>
      <c r="PC25" s="116"/>
      <c r="PD25" s="116"/>
      <c r="PE25" s="116"/>
      <c r="PF25" s="116"/>
      <c r="PG25" s="116"/>
      <c r="PH25" s="116"/>
      <c r="PI25" s="116"/>
      <c r="PJ25" s="116"/>
      <c r="PK25" s="116"/>
      <c r="PL25" s="116"/>
      <c r="PM25" s="116"/>
      <c r="PN25" s="116"/>
      <c r="PO25" s="116"/>
      <c r="PP25" s="116"/>
      <c r="PQ25" s="116"/>
      <c r="PR25" s="116"/>
      <c r="PS25" s="116"/>
      <c r="PT25" s="116"/>
      <c r="PU25" s="116"/>
      <c r="PV25" s="116"/>
      <c r="PW25" s="116"/>
      <c r="PX25" s="116"/>
      <c r="PY25" s="116"/>
      <c r="PZ25" s="116"/>
      <c r="QA25" s="116"/>
      <c r="QB25" s="116"/>
      <c r="QC25" s="116"/>
      <c r="QD25" s="116"/>
      <c r="QE25" s="116"/>
      <c r="QF25" s="116"/>
      <c r="QG25" s="116"/>
      <c r="QH25" s="116"/>
      <c r="QI25" s="116"/>
      <c r="QJ25" s="116"/>
      <c r="QK25" s="116"/>
      <c r="QL25" s="116"/>
      <c r="QM25" s="116"/>
      <c r="QN25" s="116"/>
      <c r="QO25" s="116"/>
      <c r="QP25" s="116"/>
      <c r="QQ25" s="116"/>
      <c r="QR25" s="116"/>
      <c r="QS25" s="116"/>
      <c r="QT25" s="116"/>
      <c r="QU25" s="116"/>
      <c r="QV25" s="116"/>
      <c r="QW25" s="116"/>
      <c r="QX25" s="116"/>
      <c r="QY25" s="116"/>
      <c r="QZ25" s="116"/>
      <c r="RA25" s="116"/>
      <c r="RB25" s="116"/>
      <c r="RC25" s="116"/>
      <c r="RD25" s="116"/>
      <c r="RE25" s="116"/>
      <c r="RF25" s="116"/>
      <c r="RG25" s="116"/>
      <c r="RH25" s="116"/>
      <c r="RI25" s="116"/>
      <c r="RJ25" s="116"/>
      <c r="RK25" s="116"/>
      <c r="RL25" s="116"/>
      <c r="RM25" s="116"/>
      <c r="RN25" s="116"/>
      <c r="RO25" s="116"/>
      <c r="RP25" s="116"/>
      <c r="RQ25" s="116"/>
      <c r="RR25" s="116"/>
      <c r="RS25" s="116"/>
      <c r="RT25" s="116"/>
      <c r="RU25" s="116"/>
      <c r="RV25" s="116"/>
      <c r="RW25" s="116"/>
      <c r="RX25" s="116"/>
      <c r="RY25" s="116"/>
      <c r="RZ25" s="116"/>
      <c r="SA25" s="116"/>
      <c r="SB25" s="116"/>
      <c r="SC25" s="116"/>
      <c r="SD25" s="116"/>
      <c r="SE25" s="116"/>
      <c r="SF25" s="116"/>
      <c r="SG25" s="116"/>
      <c r="SH25" s="116"/>
      <c r="SI25" s="116"/>
      <c r="SJ25" s="116"/>
      <c r="SK25" s="116"/>
      <c r="SL25" s="116"/>
      <c r="SM25" s="116"/>
      <c r="SN25" s="116"/>
      <c r="SO25" s="116"/>
      <c r="SP25" s="116"/>
      <c r="SQ25" s="116"/>
      <c r="SR25" s="116"/>
      <c r="SS25" s="116"/>
      <c r="ST25" s="116"/>
      <c r="SU25" s="116"/>
      <c r="SV25" s="116"/>
      <c r="SW25" s="116"/>
      <c r="SX25" s="116"/>
      <c r="SY25" s="116"/>
      <c r="SZ25" s="116"/>
      <c r="TA25" s="116"/>
      <c r="TB25" s="116"/>
      <c r="TC25" s="116"/>
      <c r="TD25" s="116"/>
      <c r="TE25" s="116"/>
      <c r="TF25" s="116"/>
      <c r="TG25" s="116"/>
      <c r="TH25" s="116"/>
      <c r="TI25" s="116"/>
      <c r="TJ25" s="116"/>
      <c r="TK25" s="116"/>
      <c r="TL25" s="116"/>
      <c r="TM25" s="116"/>
      <c r="TN25" s="116"/>
      <c r="TO25" s="116"/>
      <c r="TP25" s="116"/>
      <c r="TQ25" s="116"/>
      <c r="TR25" s="116"/>
      <c r="TS25" s="116"/>
      <c r="TT25" s="116"/>
      <c r="TU25" s="116"/>
      <c r="TV25" s="116"/>
      <c r="TW25" s="116"/>
      <c r="TX25" s="116"/>
      <c r="TY25" s="116"/>
      <c r="TZ25" s="116"/>
      <c r="UA25" s="116"/>
      <c r="UB25" s="116"/>
      <c r="UC25" s="116"/>
      <c r="UD25" s="116"/>
      <c r="UE25" s="116"/>
      <c r="UF25" s="116"/>
      <c r="UG25" s="116"/>
      <c r="UH25" s="116"/>
      <c r="UI25" s="116"/>
      <c r="UJ25" s="116"/>
      <c r="UK25" s="116"/>
      <c r="UL25" s="116"/>
      <c r="UM25" s="116"/>
      <c r="UN25" s="116"/>
      <c r="UO25" s="116"/>
      <c r="UP25" s="116"/>
      <c r="UQ25" s="116"/>
      <c r="UR25" s="116"/>
      <c r="US25" s="116"/>
      <c r="UT25" s="116"/>
      <c r="UU25" s="116"/>
      <c r="UV25" s="116"/>
      <c r="UW25" s="116"/>
      <c r="UX25" s="116"/>
      <c r="UY25" s="116"/>
      <c r="UZ25" s="116"/>
      <c r="VA25" s="116"/>
      <c r="VB25" s="116"/>
      <c r="VC25" s="116"/>
      <c r="VD25" s="116"/>
      <c r="VE25" s="116"/>
      <c r="VF25" s="116"/>
      <c r="VG25" s="116"/>
      <c r="VH25" s="116"/>
      <c r="VI25" s="116"/>
      <c r="VJ25" s="116"/>
      <c r="VK25" s="116"/>
      <c r="VL25" s="116"/>
      <c r="VM25" s="116"/>
      <c r="VN25" s="116"/>
      <c r="VO25" s="116"/>
      <c r="VP25" s="116"/>
      <c r="VQ25" s="116"/>
      <c r="VR25" s="116"/>
      <c r="VS25" s="116"/>
      <c r="VT25" s="116"/>
      <c r="VU25" s="116"/>
      <c r="VV25" s="116"/>
      <c r="VW25" s="116"/>
      <c r="VX25" s="116"/>
      <c r="VY25" s="116"/>
      <c r="VZ25" s="116"/>
      <c r="WA25" s="116"/>
      <c r="WB25" s="116"/>
      <c r="WC25" s="116"/>
      <c r="WD25" s="116"/>
      <c r="WE25" s="116"/>
      <c r="WF25" s="116"/>
      <c r="WG25" s="116"/>
      <c r="WH25" s="116"/>
      <c r="WI25" s="116"/>
      <c r="WJ25" s="116"/>
      <c r="WK25" s="116"/>
      <c r="WL25" s="116"/>
      <c r="WM25" s="116"/>
      <c r="WN25" s="116"/>
      <c r="WO25" s="116"/>
      <c r="WP25" s="116"/>
      <c r="WQ25" s="116"/>
      <c r="WR25" s="116"/>
      <c r="WS25" s="116"/>
      <c r="WT25" s="116"/>
      <c r="WU25" s="116"/>
      <c r="WV25" s="116"/>
      <c r="WW25" s="116"/>
      <c r="WX25" s="116"/>
      <c r="WY25" s="116"/>
      <c r="WZ25" s="116"/>
      <c r="XA25" s="116"/>
      <c r="XB25" s="116"/>
      <c r="XC25" s="116"/>
      <c r="XD25" s="116"/>
      <c r="XE25" s="116"/>
      <c r="XF25" s="116"/>
      <c r="XG25" s="116"/>
      <c r="XH25" s="116"/>
      <c r="XI25" s="116"/>
      <c r="XJ25" s="116"/>
      <c r="XK25" s="116"/>
      <c r="XL25" s="116"/>
      <c r="XM25" s="116"/>
      <c r="XN25" s="116"/>
      <c r="XO25" s="116"/>
      <c r="XP25" s="116"/>
      <c r="XQ25" s="116"/>
      <c r="XR25" s="116"/>
      <c r="XS25" s="116"/>
      <c r="XT25" s="116"/>
      <c r="XU25" s="116"/>
      <c r="XV25" s="116"/>
      <c r="XW25" s="116"/>
      <c r="XX25" s="116"/>
      <c r="XY25" s="116"/>
      <c r="XZ25" s="116"/>
      <c r="YA25" s="116"/>
      <c r="YB25" s="116"/>
      <c r="YC25" s="116"/>
      <c r="YD25" s="116"/>
      <c r="YE25" s="116"/>
      <c r="YF25" s="116"/>
      <c r="YG25" s="116"/>
      <c r="YH25" s="116"/>
      <c r="YI25" s="116"/>
      <c r="YJ25" s="116"/>
      <c r="YK25" s="116"/>
      <c r="YL25" s="116"/>
      <c r="YM25" s="116"/>
      <c r="YN25" s="116"/>
      <c r="YO25" s="116"/>
      <c r="YP25" s="116"/>
      <c r="YQ25" s="116"/>
      <c r="YR25" s="116"/>
      <c r="YS25" s="116"/>
      <c r="YT25" s="116"/>
      <c r="YU25" s="116"/>
      <c r="YV25" s="116"/>
      <c r="YW25" s="116"/>
      <c r="YX25" s="116"/>
      <c r="YY25" s="116"/>
      <c r="YZ25" s="116"/>
      <c r="ZA25" s="116"/>
      <c r="ZB25" s="116"/>
      <c r="ZC25" s="116"/>
      <c r="ZD25" s="116"/>
      <c r="ZE25" s="116"/>
      <c r="ZF25" s="116"/>
      <c r="ZG25" s="116"/>
      <c r="ZH25" s="116"/>
      <c r="ZI25" s="116"/>
      <c r="ZJ25" s="116"/>
      <c r="ZK25" s="116"/>
      <c r="ZL25" s="116"/>
      <c r="ZM25" s="116"/>
      <c r="ZN25" s="116"/>
      <c r="ZO25" s="116"/>
      <c r="ZP25" s="116"/>
      <c r="ZQ25" s="116"/>
      <c r="ZR25" s="116"/>
      <c r="ZS25" s="116"/>
      <c r="ZT25" s="116"/>
      <c r="ZU25" s="116"/>
      <c r="ZV25" s="116"/>
      <c r="ZW25" s="116"/>
      <c r="ZX25" s="116"/>
      <c r="ZY25" s="116"/>
      <c r="ZZ25" s="116"/>
      <c r="AAA25" s="116"/>
      <c r="AAB25" s="116"/>
      <c r="AAC25" s="116"/>
      <c r="AAD25" s="116"/>
      <c r="AAE25" s="116"/>
      <c r="AAF25" s="116"/>
      <c r="AAG25" s="116"/>
      <c r="AAH25" s="116"/>
      <c r="AAI25" s="116"/>
      <c r="AAJ25" s="116"/>
      <c r="AAK25" s="116"/>
      <c r="AAL25" s="116"/>
      <c r="AAM25" s="116"/>
      <c r="AAN25" s="116"/>
      <c r="AAO25" s="116"/>
      <c r="AAP25" s="116"/>
      <c r="AAQ25" s="116"/>
      <c r="AAR25" s="116"/>
      <c r="AAS25" s="116"/>
      <c r="AAT25" s="116"/>
      <c r="AAU25" s="116"/>
      <c r="AAV25" s="116"/>
      <c r="AAW25" s="116"/>
      <c r="AAX25" s="116"/>
      <c r="AAY25" s="116"/>
      <c r="AAZ25" s="116"/>
      <c r="ABA25" s="116"/>
      <c r="ABB25" s="116"/>
      <c r="ABC25" s="116"/>
      <c r="ABD25" s="116"/>
      <c r="ABE25" s="116"/>
      <c r="ABF25" s="116"/>
      <c r="ABG25" s="116"/>
      <c r="ABH25" s="116"/>
      <c r="ABI25" s="116"/>
      <c r="ABJ25" s="116"/>
      <c r="ABK25" s="116"/>
      <c r="ABL25" s="116"/>
      <c r="ABM25" s="116"/>
      <c r="ABN25" s="116"/>
      <c r="ABO25" s="116"/>
      <c r="ABP25" s="116"/>
      <c r="ABQ25" s="116"/>
      <c r="ABR25" s="116"/>
      <c r="ABS25" s="116"/>
      <c r="ABT25" s="116"/>
      <c r="ABU25" s="116"/>
      <c r="ABV25" s="116"/>
      <c r="ABW25" s="116"/>
    </row>
    <row r="26" spans="3:751" x14ac:dyDescent="0.25">
      <c r="C26" s="16">
        <v>15</v>
      </c>
      <c r="D26" s="118">
        <v>100</v>
      </c>
      <c r="E26" s="10" t="str">
        <f>IF('12.2'!$F17="","",'12.2'!$F17/('12.2'!$F17+'12.2'!$G17)*100)</f>
        <v/>
      </c>
      <c r="F26" s="10">
        <f>IF('12.3'!$F17="","",'12.3'!$F17/('12.3'!$F17+'12.3'!$G17)*100)</f>
        <v>100</v>
      </c>
      <c r="G26" s="10">
        <f>IF('12.4'!$F18="","",'12.4'!$F18/('12.4'!$F18+'12.4'!$G18)*100)</f>
        <v>100</v>
      </c>
      <c r="H26" s="10">
        <f>IF('12.5'!$F17="","",'12.5'!$F17/('12.5'!$F17+'12.5'!$G17)*100)</f>
        <v>100</v>
      </c>
      <c r="I26" s="10">
        <f>IF('12.6'!$F17="","",'12.6'!$F17/('12.6'!$F17+'12.6'!$G17)*100)</f>
        <v>100</v>
      </c>
      <c r="J26" s="116"/>
      <c r="K26" s="133"/>
      <c r="L26" s="118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16"/>
      <c r="HQ26" s="116"/>
      <c r="HR26" s="116"/>
      <c r="HS26" s="116"/>
      <c r="HT26" s="116"/>
      <c r="HU26" s="116"/>
      <c r="HV26" s="116"/>
      <c r="HW26" s="116"/>
      <c r="HX26" s="116"/>
      <c r="HY26" s="116"/>
      <c r="HZ26" s="116"/>
      <c r="IA26" s="116"/>
      <c r="IB26" s="116"/>
      <c r="IC26" s="116"/>
      <c r="ID26" s="116"/>
      <c r="IE26" s="116"/>
      <c r="IF26" s="116"/>
      <c r="IG26" s="116"/>
      <c r="IH26" s="116"/>
      <c r="II26" s="116"/>
      <c r="IJ26" s="116"/>
      <c r="IK26" s="116"/>
      <c r="IL26" s="116"/>
      <c r="IM26" s="116"/>
      <c r="IN26" s="116"/>
      <c r="IO26" s="116"/>
      <c r="IP26" s="116"/>
      <c r="IQ26" s="116"/>
      <c r="IR26" s="116"/>
      <c r="IS26" s="116"/>
      <c r="IT26" s="116"/>
      <c r="IU26" s="116"/>
      <c r="IV26" s="116"/>
      <c r="IW26" s="116"/>
      <c r="IX26" s="116"/>
      <c r="IY26" s="116"/>
      <c r="IZ26" s="116"/>
      <c r="JA26" s="116"/>
      <c r="JB26" s="116"/>
      <c r="JC26" s="116"/>
      <c r="JD26" s="116"/>
      <c r="JE26" s="116"/>
      <c r="JF26" s="116"/>
      <c r="JG26" s="116"/>
      <c r="JH26" s="116"/>
      <c r="JI26" s="116"/>
      <c r="JJ26" s="116"/>
      <c r="JK26" s="116"/>
      <c r="JL26" s="116"/>
      <c r="JM26" s="116"/>
      <c r="JN26" s="116"/>
      <c r="JO26" s="116"/>
      <c r="JP26" s="116"/>
      <c r="JQ26" s="116"/>
      <c r="JR26" s="116"/>
      <c r="JS26" s="116"/>
      <c r="JT26" s="116"/>
      <c r="JU26" s="116"/>
      <c r="JV26" s="116"/>
      <c r="JW26" s="116"/>
      <c r="JX26" s="116"/>
      <c r="JY26" s="116"/>
      <c r="JZ26" s="116"/>
      <c r="KA26" s="116"/>
      <c r="KB26" s="116"/>
      <c r="KC26" s="116"/>
      <c r="KD26" s="116"/>
      <c r="KE26" s="116"/>
      <c r="KF26" s="116"/>
      <c r="KG26" s="116"/>
      <c r="KH26" s="116"/>
      <c r="KI26" s="116"/>
      <c r="KJ26" s="116"/>
      <c r="KK26" s="116"/>
      <c r="KL26" s="116"/>
      <c r="KM26" s="116"/>
      <c r="KN26" s="116"/>
      <c r="KO26" s="116"/>
      <c r="KP26" s="116"/>
      <c r="KQ26" s="116"/>
      <c r="KR26" s="116"/>
      <c r="KS26" s="116"/>
      <c r="KT26" s="116"/>
      <c r="KU26" s="116"/>
      <c r="KV26" s="116"/>
      <c r="KW26" s="116"/>
      <c r="KX26" s="116"/>
      <c r="KY26" s="116"/>
      <c r="KZ26" s="116"/>
      <c r="LA26" s="116"/>
      <c r="LB26" s="116"/>
      <c r="LC26" s="116"/>
      <c r="LD26" s="116"/>
      <c r="LE26" s="116"/>
      <c r="LF26" s="116"/>
      <c r="LG26" s="116"/>
      <c r="LH26" s="116"/>
      <c r="LI26" s="116"/>
      <c r="LJ26" s="116"/>
      <c r="LK26" s="116"/>
      <c r="LL26" s="116"/>
      <c r="LM26" s="116"/>
      <c r="LN26" s="116"/>
      <c r="LO26" s="116"/>
      <c r="LP26" s="116"/>
      <c r="LQ26" s="116"/>
      <c r="LR26" s="116"/>
      <c r="LS26" s="116"/>
      <c r="LT26" s="116"/>
      <c r="LU26" s="116"/>
      <c r="LV26" s="116"/>
      <c r="LW26" s="116"/>
      <c r="LX26" s="116"/>
      <c r="LY26" s="116"/>
      <c r="LZ26" s="116"/>
      <c r="MA26" s="116"/>
      <c r="MB26" s="116"/>
      <c r="MC26" s="116"/>
      <c r="MD26" s="116"/>
      <c r="ME26" s="116"/>
      <c r="MF26" s="116"/>
      <c r="MG26" s="116"/>
      <c r="MH26" s="116"/>
      <c r="MI26" s="116"/>
      <c r="MJ26" s="116"/>
      <c r="MK26" s="116"/>
      <c r="ML26" s="116"/>
      <c r="MM26" s="116"/>
      <c r="MN26" s="116"/>
      <c r="MO26" s="116"/>
      <c r="MP26" s="116"/>
      <c r="MQ26" s="116"/>
      <c r="MR26" s="116"/>
      <c r="MS26" s="116"/>
      <c r="MT26" s="116"/>
      <c r="MU26" s="116"/>
      <c r="MV26" s="116"/>
      <c r="MW26" s="116"/>
      <c r="MX26" s="116"/>
      <c r="MY26" s="116"/>
      <c r="MZ26" s="116"/>
      <c r="NA26" s="116"/>
      <c r="NB26" s="116"/>
      <c r="NC26" s="116"/>
      <c r="ND26" s="116"/>
      <c r="NE26" s="116"/>
      <c r="NF26" s="116"/>
      <c r="NG26" s="116"/>
      <c r="NH26" s="116"/>
      <c r="NI26" s="116"/>
      <c r="NJ26" s="116"/>
      <c r="NK26" s="116"/>
      <c r="NL26" s="116"/>
      <c r="NM26" s="116"/>
      <c r="NN26" s="116"/>
      <c r="NO26" s="116"/>
      <c r="NP26" s="116"/>
      <c r="NQ26" s="116"/>
      <c r="NR26" s="116"/>
      <c r="NS26" s="116"/>
      <c r="NT26" s="116"/>
      <c r="NU26" s="116"/>
      <c r="NV26" s="116"/>
      <c r="NW26" s="116"/>
      <c r="NX26" s="116"/>
      <c r="NY26" s="116"/>
      <c r="NZ26" s="116"/>
      <c r="OA26" s="116"/>
      <c r="OB26" s="116"/>
      <c r="OC26" s="116"/>
      <c r="OD26" s="116"/>
      <c r="OE26" s="116"/>
      <c r="OF26" s="116"/>
      <c r="OG26" s="116"/>
      <c r="OH26" s="116"/>
      <c r="OI26" s="116"/>
      <c r="OJ26" s="116"/>
      <c r="OK26" s="116"/>
      <c r="OL26" s="116"/>
      <c r="OM26" s="116"/>
      <c r="ON26" s="116"/>
      <c r="OO26" s="116"/>
      <c r="OP26" s="116"/>
      <c r="OQ26" s="116"/>
      <c r="OR26" s="116"/>
      <c r="OS26" s="116"/>
      <c r="OT26" s="116"/>
      <c r="OU26" s="116"/>
      <c r="OV26" s="116"/>
      <c r="OW26" s="116"/>
      <c r="OX26" s="116"/>
      <c r="OY26" s="116"/>
      <c r="OZ26" s="116"/>
      <c r="PA26" s="116"/>
      <c r="PB26" s="116"/>
      <c r="PC26" s="116"/>
      <c r="PD26" s="116"/>
      <c r="PE26" s="116"/>
      <c r="PF26" s="116"/>
      <c r="PG26" s="116"/>
      <c r="PH26" s="116"/>
      <c r="PI26" s="116"/>
      <c r="PJ26" s="116"/>
      <c r="PK26" s="116"/>
      <c r="PL26" s="116"/>
      <c r="PM26" s="116"/>
      <c r="PN26" s="116"/>
      <c r="PO26" s="116"/>
      <c r="PP26" s="116"/>
      <c r="PQ26" s="116"/>
      <c r="PR26" s="116"/>
      <c r="PS26" s="116"/>
      <c r="PT26" s="116"/>
      <c r="PU26" s="116"/>
      <c r="PV26" s="116"/>
      <c r="PW26" s="116"/>
      <c r="PX26" s="116"/>
      <c r="PY26" s="116"/>
      <c r="PZ26" s="116"/>
      <c r="QA26" s="116"/>
      <c r="QB26" s="116"/>
      <c r="QC26" s="116"/>
      <c r="QD26" s="116"/>
      <c r="QE26" s="116"/>
      <c r="QF26" s="116"/>
      <c r="QG26" s="116"/>
      <c r="QH26" s="116"/>
      <c r="QI26" s="116"/>
      <c r="QJ26" s="116"/>
      <c r="QK26" s="116"/>
      <c r="QL26" s="116"/>
      <c r="QM26" s="116"/>
      <c r="QN26" s="116"/>
      <c r="QO26" s="116"/>
      <c r="QP26" s="116"/>
      <c r="QQ26" s="116"/>
      <c r="QR26" s="116"/>
      <c r="QS26" s="116"/>
      <c r="QT26" s="116"/>
      <c r="QU26" s="116"/>
      <c r="QV26" s="116"/>
      <c r="QW26" s="116"/>
      <c r="QX26" s="116"/>
      <c r="QY26" s="116"/>
      <c r="QZ26" s="116"/>
      <c r="RA26" s="116"/>
      <c r="RB26" s="116"/>
      <c r="RC26" s="116"/>
      <c r="RD26" s="116"/>
      <c r="RE26" s="116"/>
      <c r="RF26" s="116"/>
      <c r="RG26" s="116"/>
      <c r="RH26" s="116"/>
      <c r="RI26" s="116"/>
      <c r="RJ26" s="116"/>
      <c r="RK26" s="116"/>
      <c r="RL26" s="116"/>
      <c r="RM26" s="116"/>
      <c r="RN26" s="116"/>
      <c r="RO26" s="116"/>
      <c r="RP26" s="116"/>
      <c r="RQ26" s="116"/>
      <c r="RR26" s="116"/>
      <c r="RS26" s="116"/>
      <c r="RT26" s="116"/>
      <c r="RU26" s="116"/>
      <c r="RV26" s="116"/>
      <c r="RW26" s="116"/>
      <c r="RX26" s="116"/>
      <c r="RY26" s="116"/>
      <c r="RZ26" s="116"/>
      <c r="SA26" s="116"/>
      <c r="SB26" s="116"/>
      <c r="SC26" s="116"/>
      <c r="SD26" s="116"/>
      <c r="SE26" s="116"/>
      <c r="SF26" s="116"/>
      <c r="SG26" s="116"/>
      <c r="SH26" s="116"/>
      <c r="SI26" s="116"/>
      <c r="SJ26" s="116"/>
      <c r="SK26" s="116"/>
      <c r="SL26" s="116"/>
      <c r="SM26" s="116"/>
      <c r="SN26" s="116"/>
      <c r="SO26" s="116"/>
      <c r="SP26" s="116"/>
      <c r="SQ26" s="116"/>
      <c r="SR26" s="116"/>
      <c r="SS26" s="116"/>
      <c r="ST26" s="116"/>
      <c r="SU26" s="116"/>
      <c r="SV26" s="116"/>
      <c r="SW26" s="116"/>
      <c r="SX26" s="116"/>
      <c r="SY26" s="116"/>
      <c r="SZ26" s="116"/>
      <c r="TA26" s="116"/>
      <c r="TB26" s="116"/>
      <c r="TC26" s="116"/>
      <c r="TD26" s="116"/>
      <c r="TE26" s="116"/>
      <c r="TF26" s="116"/>
      <c r="TG26" s="116"/>
      <c r="TH26" s="116"/>
      <c r="TI26" s="116"/>
      <c r="TJ26" s="116"/>
      <c r="TK26" s="116"/>
      <c r="TL26" s="116"/>
      <c r="TM26" s="116"/>
      <c r="TN26" s="116"/>
      <c r="TO26" s="116"/>
      <c r="TP26" s="116"/>
      <c r="TQ26" s="116"/>
      <c r="TR26" s="116"/>
      <c r="TS26" s="116"/>
      <c r="TT26" s="116"/>
      <c r="TU26" s="116"/>
      <c r="TV26" s="116"/>
      <c r="TW26" s="116"/>
      <c r="TX26" s="116"/>
      <c r="TY26" s="116"/>
      <c r="TZ26" s="116"/>
      <c r="UA26" s="116"/>
      <c r="UB26" s="116"/>
      <c r="UC26" s="116"/>
      <c r="UD26" s="116"/>
      <c r="UE26" s="116"/>
      <c r="UF26" s="116"/>
      <c r="UG26" s="116"/>
      <c r="UH26" s="116"/>
      <c r="UI26" s="116"/>
      <c r="UJ26" s="116"/>
      <c r="UK26" s="116"/>
      <c r="UL26" s="116"/>
      <c r="UM26" s="116"/>
      <c r="UN26" s="116"/>
      <c r="UO26" s="116"/>
      <c r="UP26" s="116"/>
      <c r="UQ26" s="116"/>
      <c r="UR26" s="116"/>
      <c r="US26" s="116"/>
      <c r="UT26" s="116"/>
      <c r="UU26" s="116"/>
      <c r="UV26" s="116"/>
      <c r="UW26" s="116"/>
      <c r="UX26" s="116"/>
      <c r="UY26" s="116"/>
      <c r="UZ26" s="116"/>
      <c r="VA26" s="116"/>
      <c r="VB26" s="116"/>
      <c r="VC26" s="116"/>
      <c r="VD26" s="116"/>
      <c r="VE26" s="116"/>
      <c r="VF26" s="116"/>
      <c r="VG26" s="116"/>
      <c r="VH26" s="116"/>
      <c r="VI26" s="116"/>
      <c r="VJ26" s="116"/>
      <c r="VK26" s="116"/>
      <c r="VL26" s="116"/>
      <c r="VM26" s="116"/>
      <c r="VN26" s="116"/>
      <c r="VO26" s="116"/>
      <c r="VP26" s="116"/>
      <c r="VQ26" s="116"/>
      <c r="VR26" s="116"/>
      <c r="VS26" s="116"/>
      <c r="VT26" s="116"/>
      <c r="VU26" s="116"/>
      <c r="VV26" s="116"/>
      <c r="VW26" s="116"/>
      <c r="VX26" s="116"/>
      <c r="VY26" s="116"/>
      <c r="VZ26" s="116"/>
      <c r="WA26" s="116"/>
      <c r="WB26" s="116"/>
      <c r="WC26" s="116"/>
      <c r="WD26" s="116"/>
      <c r="WE26" s="116"/>
      <c r="WF26" s="116"/>
      <c r="WG26" s="116"/>
      <c r="WH26" s="116"/>
      <c r="WI26" s="116"/>
      <c r="WJ26" s="116"/>
      <c r="WK26" s="116"/>
      <c r="WL26" s="116"/>
      <c r="WM26" s="116"/>
      <c r="WN26" s="116"/>
      <c r="WO26" s="116"/>
      <c r="WP26" s="116"/>
      <c r="WQ26" s="116"/>
      <c r="WR26" s="116"/>
      <c r="WS26" s="116"/>
      <c r="WT26" s="116"/>
      <c r="WU26" s="116"/>
      <c r="WV26" s="116"/>
      <c r="WW26" s="116"/>
      <c r="WX26" s="116"/>
      <c r="WY26" s="116"/>
      <c r="WZ26" s="116"/>
      <c r="XA26" s="116"/>
      <c r="XB26" s="116"/>
      <c r="XC26" s="116"/>
      <c r="XD26" s="116"/>
      <c r="XE26" s="116"/>
      <c r="XF26" s="116"/>
      <c r="XG26" s="116"/>
      <c r="XH26" s="116"/>
      <c r="XI26" s="116"/>
      <c r="XJ26" s="116"/>
      <c r="XK26" s="116"/>
      <c r="XL26" s="116"/>
      <c r="XM26" s="116"/>
      <c r="XN26" s="116"/>
      <c r="XO26" s="116"/>
      <c r="XP26" s="116"/>
      <c r="XQ26" s="116"/>
      <c r="XR26" s="116"/>
      <c r="XS26" s="116"/>
      <c r="XT26" s="116"/>
      <c r="XU26" s="116"/>
      <c r="XV26" s="116"/>
      <c r="XW26" s="116"/>
      <c r="XX26" s="116"/>
      <c r="XY26" s="116"/>
      <c r="XZ26" s="116"/>
      <c r="YA26" s="116"/>
      <c r="YB26" s="116"/>
      <c r="YC26" s="116"/>
      <c r="YD26" s="116"/>
      <c r="YE26" s="116"/>
      <c r="YF26" s="116"/>
      <c r="YG26" s="116"/>
      <c r="YH26" s="116"/>
      <c r="YI26" s="116"/>
      <c r="YJ26" s="116"/>
      <c r="YK26" s="116"/>
      <c r="YL26" s="116"/>
      <c r="YM26" s="116"/>
      <c r="YN26" s="116"/>
      <c r="YO26" s="116"/>
      <c r="YP26" s="116"/>
      <c r="YQ26" s="116"/>
      <c r="YR26" s="116"/>
      <c r="YS26" s="116"/>
      <c r="YT26" s="116"/>
      <c r="YU26" s="116"/>
      <c r="YV26" s="116"/>
      <c r="YW26" s="116"/>
      <c r="YX26" s="116"/>
      <c r="YY26" s="116"/>
      <c r="YZ26" s="116"/>
      <c r="ZA26" s="116"/>
      <c r="ZB26" s="116"/>
      <c r="ZC26" s="116"/>
      <c r="ZD26" s="116"/>
      <c r="ZE26" s="116"/>
      <c r="ZF26" s="116"/>
      <c r="ZG26" s="116"/>
      <c r="ZH26" s="116"/>
      <c r="ZI26" s="116"/>
      <c r="ZJ26" s="116"/>
      <c r="ZK26" s="116"/>
      <c r="ZL26" s="116"/>
      <c r="ZM26" s="116"/>
      <c r="ZN26" s="116"/>
      <c r="ZO26" s="116"/>
      <c r="ZP26" s="116"/>
      <c r="ZQ26" s="116"/>
      <c r="ZR26" s="116"/>
      <c r="ZS26" s="116"/>
      <c r="ZT26" s="116"/>
      <c r="ZU26" s="116"/>
      <c r="ZV26" s="116"/>
      <c r="ZW26" s="116"/>
      <c r="ZX26" s="116"/>
      <c r="ZY26" s="116"/>
      <c r="ZZ26" s="116"/>
      <c r="AAA26" s="116"/>
      <c r="AAB26" s="116"/>
      <c r="AAC26" s="116"/>
      <c r="AAD26" s="116"/>
      <c r="AAE26" s="116"/>
      <c r="AAF26" s="116"/>
      <c r="AAG26" s="116"/>
      <c r="AAH26" s="116"/>
      <c r="AAI26" s="116"/>
      <c r="AAJ26" s="116"/>
      <c r="AAK26" s="116"/>
      <c r="AAL26" s="116"/>
      <c r="AAM26" s="116"/>
      <c r="AAN26" s="116"/>
      <c r="AAO26" s="116"/>
      <c r="AAP26" s="116"/>
      <c r="AAQ26" s="116"/>
      <c r="AAR26" s="116"/>
      <c r="AAS26" s="116"/>
      <c r="AAT26" s="116"/>
      <c r="AAU26" s="116"/>
      <c r="AAV26" s="116"/>
      <c r="AAW26" s="116"/>
      <c r="AAX26" s="116"/>
      <c r="AAY26" s="116"/>
      <c r="AAZ26" s="116"/>
      <c r="ABA26" s="116"/>
      <c r="ABB26" s="116"/>
      <c r="ABC26" s="116"/>
      <c r="ABD26" s="116"/>
      <c r="ABE26" s="116"/>
      <c r="ABF26" s="116"/>
      <c r="ABG26" s="116"/>
      <c r="ABH26" s="116"/>
      <c r="ABI26" s="116"/>
      <c r="ABJ26" s="116"/>
      <c r="ABK26" s="116"/>
      <c r="ABL26" s="116"/>
      <c r="ABM26" s="116"/>
      <c r="ABN26" s="116"/>
      <c r="ABO26" s="116"/>
      <c r="ABP26" s="116"/>
      <c r="ABQ26" s="116"/>
      <c r="ABR26" s="116"/>
      <c r="ABS26" s="116"/>
      <c r="ABT26" s="116"/>
      <c r="ABU26" s="116"/>
      <c r="ABV26" s="116"/>
      <c r="ABW26" s="116"/>
    </row>
    <row r="27" spans="3:751" x14ac:dyDescent="0.25">
      <c r="C27" s="16">
        <v>16</v>
      </c>
      <c r="D27" s="118">
        <v>100</v>
      </c>
      <c r="E27" s="10" t="str">
        <f>IF('12.2'!$F18="","",'12.2'!$F18/('12.2'!$F18+'12.2'!$G18)*100)</f>
        <v/>
      </c>
      <c r="F27" s="10">
        <f>IF('12.3'!$F18="","",'12.3'!$F18/('12.3'!$F18+'12.3'!$G18)*100)</f>
        <v>100</v>
      </c>
      <c r="G27" s="10">
        <f>IF('12.4'!$F19="","",'12.4'!$F19/('12.4'!$F19+'12.4'!$G19)*100)</f>
        <v>100</v>
      </c>
      <c r="H27" s="10">
        <f>IF('12.5'!$F18="","",'12.5'!$F18/('12.5'!$F18+'12.5'!$G18)*100)</f>
        <v>100</v>
      </c>
      <c r="I27" s="10">
        <f>IF('12.6'!$F18="","",'12.6'!$F18/('12.6'!$F18+'12.6'!$G18)*100)</f>
        <v>100</v>
      </c>
      <c r="J27" s="116"/>
      <c r="K27" s="133"/>
      <c r="L27" s="118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16"/>
      <c r="HQ27" s="116"/>
      <c r="HR27" s="116"/>
      <c r="HS27" s="116"/>
      <c r="HT27" s="116"/>
      <c r="HU27" s="116"/>
      <c r="HV27" s="116"/>
      <c r="HW27" s="116"/>
      <c r="HX27" s="116"/>
      <c r="HY27" s="116"/>
      <c r="HZ27" s="116"/>
      <c r="IA27" s="116"/>
      <c r="IB27" s="116"/>
      <c r="IC27" s="116"/>
      <c r="ID27" s="116"/>
      <c r="IE27" s="116"/>
      <c r="IF27" s="116"/>
      <c r="IG27" s="116"/>
      <c r="IH27" s="116"/>
      <c r="II27" s="116"/>
      <c r="IJ27" s="116"/>
      <c r="IK27" s="116"/>
      <c r="IL27" s="116"/>
      <c r="IM27" s="116"/>
      <c r="IN27" s="116"/>
      <c r="IO27" s="116"/>
      <c r="IP27" s="116"/>
      <c r="IQ27" s="116"/>
      <c r="IR27" s="116"/>
      <c r="IS27" s="116"/>
      <c r="IT27" s="116"/>
      <c r="IU27" s="116"/>
      <c r="IV27" s="116"/>
      <c r="IW27" s="116"/>
      <c r="IX27" s="116"/>
      <c r="IY27" s="116"/>
      <c r="IZ27" s="116"/>
      <c r="JA27" s="116"/>
      <c r="JB27" s="116"/>
      <c r="JC27" s="116"/>
      <c r="JD27" s="116"/>
      <c r="JE27" s="116"/>
      <c r="JF27" s="116"/>
      <c r="JG27" s="116"/>
      <c r="JH27" s="116"/>
      <c r="JI27" s="116"/>
      <c r="JJ27" s="116"/>
      <c r="JK27" s="116"/>
      <c r="JL27" s="116"/>
      <c r="JM27" s="116"/>
      <c r="JN27" s="116"/>
      <c r="JO27" s="116"/>
      <c r="JP27" s="116"/>
      <c r="JQ27" s="116"/>
      <c r="JR27" s="116"/>
      <c r="JS27" s="116"/>
      <c r="JT27" s="116"/>
      <c r="JU27" s="116"/>
      <c r="JV27" s="116"/>
      <c r="JW27" s="116"/>
      <c r="JX27" s="116"/>
      <c r="JY27" s="116"/>
      <c r="JZ27" s="116"/>
      <c r="KA27" s="116"/>
      <c r="KB27" s="116"/>
      <c r="KC27" s="116"/>
      <c r="KD27" s="116"/>
      <c r="KE27" s="116"/>
      <c r="KF27" s="116"/>
      <c r="KG27" s="116"/>
      <c r="KH27" s="116"/>
      <c r="KI27" s="116"/>
      <c r="KJ27" s="116"/>
      <c r="KK27" s="116"/>
      <c r="KL27" s="116"/>
      <c r="KM27" s="116"/>
      <c r="KN27" s="116"/>
      <c r="KO27" s="116"/>
      <c r="KP27" s="116"/>
      <c r="KQ27" s="116"/>
      <c r="KR27" s="116"/>
      <c r="KS27" s="116"/>
      <c r="KT27" s="116"/>
      <c r="KU27" s="116"/>
      <c r="KV27" s="116"/>
      <c r="KW27" s="116"/>
      <c r="KX27" s="116"/>
      <c r="KY27" s="116"/>
      <c r="KZ27" s="116"/>
      <c r="LA27" s="116"/>
      <c r="LB27" s="116"/>
      <c r="LC27" s="116"/>
      <c r="LD27" s="116"/>
      <c r="LE27" s="116"/>
      <c r="LF27" s="116"/>
      <c r="LG27" s="116"/>
      <c r="LH27" s="116"/>
      <c r="LI27" s="116"/>
      <c r="LJ27" s="116"/>
      <c r="LK27" s="116"/>
      <c r="LL27" s="116"/>
      <c r="LM27" s="116"/>
      <c r="LN27" s="116"/>
      <c r="LO27" s="116"/>
      <c r="LP27" s="116"/>
      <c r="LQ27" s="116"/>
      <c r="LR27" s="116"/>
      <c r="LS27" s="116"/>
      <c r="LT27" s="116"/>
      <c r="LU27" s="116"/>
      <c r="LV27" s="116"/>
      <c r="LW27" s="116"/>
      <c r="LX27" s="116"/>
      <c r="LY27" s="116"/>
      <c r="LZ27" s="116"/>
      <c r="MA27" s="116"/>
      <c r="MB27" s="116"/>
      <c r="MC27" s="116"/>
      <c r="MD27" s="116"/>
      <c r="ME27" s="116"/>
      <c r="MF27" s="116"/>
      <c r="MG27" s="116"/>
      <c r="MH27" s="116"/>
      <c r="MI27" s="116"/>
      <c r="MJ27" s="116"/>
      <c r="MK27" s="116"/>
      <c r="ML27" s="116"/>
      <c r="MM27" s="116"/>
      <c r="MN27" s="116"/>
      <c r="MO27" s="116"/>
      <c r="MP27" s="116"/>
      <c r="MQ27" s="116"/>
      <c r="MR27" s="116"/>
      <c r="MS27" s="116"/>
      <c r="MT27" s="116"/>
      <c r="MU27" s="116"/>
      <c r="MV27" s="116"/>
      <c r="MW27" s="116"/>
      <c r="MX27" s="116"/>
      <c r="MY27" s="116"/>
      <c r="MZ27" s="116"/>
      <c r="NA27" s="116"/>
      <c r="NB27" s="116"/>
      <c r="NC27" s="116"/>
      <c r="ND27" s="116"/>
      <c r="NE27" s="116"/>
      <c r="NF27" s="116"/>
      <c r="NG27" s="116"/>
      <c r="NH27" s="116"/>
      <c r="NI27" s="116"/>
      <c r="NJ27" s="116"/>
      <c r="NK27" s="116"/>
      <c r="NL27" s="116"/>
      <c r="NM27" s="116"/>
      <c r="NN27" s="116"/>
      <c r="NO27" s="116"/>
      <c r="NP27" s="116"/>
      <c r="NQ27" s="116"/>
      <c r="NR27" s="116"/>
      <c r="NS27" s="116"/>
      <c r="NT27" s="116"/>
      <c r="NU27" s="116"/>
      <c r="NV27" s="116"/>
      <c r="NW27" s="116"/>
      <c r="NX27" s="116"/>
      <c r="NY27" s="116"/>
      <c r="NZ27" s="116"/>
      <c r="OA27" s="116"/>
      <c r="OB27" s="116"/>
      <c r="OC27" s="116"/>
      <c r="OD27" s="116"/>
      <c r="OE27" s="116"/>
      <c r="OF27" s="116"/>
      <c r="OG27" s="116"/>
      <c r="OH27" s="116"/>
      <c r="OI27" s="116"/>
      <c r="OJ27" s="116"/>
      <c r="OK27" s="116"/>
      <c r="OL27" s="116"/>
      <c r="OM27" s="116"/>
      <c r="ON27" s="116"/>
      <c r="OO27" s="116"/>
      <c r="OP27" s="116"/>
      <c r="OQ27" s="116"/>
      <c r="OR27" s="116"/>
      <c r="OS27" s="116"/>
      <c r="OT27" s="116"/>
      <c r="OU27" s="116"/>
      <c r="OV27" s="116"/>
      <c r="OW27" s="116"/>
      <c r="OX27" s="116"/>
      <c r="OY27" s="116"/>
      <c r="OZ27" s="116"/>
      <c r="PA27" s="116"/>
      <c r="PB27" s="116"/>
      <c r="PC27" s="116"/>
      <c r="PD27" s="116"/>
      <c r="PE27" s="116"/>
      <c r="PF27" s="116"/>
      <c r="PG27" s="116"/>
      <c r="PH27" s="116"/>
      <c r="PI27" s="116"/>
      <c r="PJ27" s="116"/>
      <c r="PK27" s="116"/>
      <c r="PL27" s="116"/>
      <c r="PM27" s="116"/>
      <c r="PN27" s="116"/>
      <c r="PO27" s="116"/>
      <c r="PP27" s="116"/>
      <c r="PQ27" s="116"/>
      <c r="PR27" s="116"/>
      <c r="PS27" s="116"/>
      <c r="PT27" s="116"/>
      <c r="PU27" s="116"/>
      <c r="PV27" s="116"/>
      <c r="PW27" s="116"/>
      <c r="PX27" s="116"/>
      <c r="PY27" s="116"/>
      <c r="PZ27" s="116"/>
      <c r="QA27" s="116"/>
      <c r="QB27" s="116"/>
      <c r="QC27" s="116"/>
      <c r="QD27" s="116"/>
      <c r="QE27" s="116"/>
      <c r="QF27" s="116"/>
      <c r="QG27" s="116"/>
      <c r="QH27" s="116"/>
      <c r="QI27" s="116"/>
      <c r="QJ27" s="116"/>
      <c r="QK27" s="116"/>
      <c r="QL27" s="116"/>
      <c r="QM27" s="116"/>
      <c r="QN27" s="116"/>
      <c r="QO27" s="116"/>
      <c r="QP27" s="116"/>
      <c r="QQ27" s="116"/>
      <c r="QR27" s="116"/>
      <c r="QS27" s="116"/>
      <c r="QT27" s="116"/>
      <c r="QU27" s="116"/>
      <c r="QV27" s="116"/>
      <c r="QW27" s="116"/>
      <c r="QX27" s="116"/>
      <c r="QY27" s="116"/>
      <c r="QZ27" s="116"/>
      <c r="RA27" s="116"/>
      <c r="RB27" s="116"/>
      <c r="RC27" s="116"/>
      <c r="RD27" s="116"/>
      <c r="RE27" s="116"/>
      <c r="RF27" s="116"/>
      <c r="RG27" s="116"/>
      <c r="RH27" s="116"/>
      <c r="RI27" s="116"/>
      <c r="RJ27" s="116"/>
      <c r="RK27" s="116"/>
      <c r="RL27" s="116"/>
      <c r="RM27" s="116"/>
      <c r="RN27" s="116"/>
      <c r="RO27" s="116"/>
      <c r="RP27" s="116"/>
      <c r="RQ27" s="116"/>
      <c r="RR27" s="116"/>
      <c r="RS27" s="116"/>
      <c r="RT27" s="116"/>
      <c r="RU27" s="116"/>
      <c r="RV27" s="116"/>
      <c r="RW27" s="116"/>
      <c r="RX27" s="116"/>
      <c r="RY27" s="116"/>
      <c r="RZ27" s="116"/>
      <c r="SA27" s="116"/>
      <c r="SB27" s="116"/>
      <c r="SC27" s="116"/>
      <c r="SD27" s="116"/>
      <c r="SE27" s="116"/>
      <c r="SF27" s="116"/>
      <c r="SG27" s="116"/>
      <c r="SH27" s="116"/>
      <c r="SI27" s="116"/>
      <c r="SJ27" s="116"/>
      <c r="SK27" s="116"/>
      <c r="SL27" s="116"/>
      <c r="SM27" s="116"/>
      <c r="SN27" s="116"/>
      <c r="SO27" s="116"/>
      <c r="SP27" s="116"/>
      <c r="SQ27" s="116"/>
      <c r="SR27" s="116"/>
      <c r="SS27" s="116"/>
      <c r="ST27" s="116"/>
      <c r="SU27" s="116"/>
      <c r="SV27" s="116"/>
      <c r="SW27" s="116"/>
      <c r="SX27" s="116"/>
      <c r="SY27" s="116"/>
      <c r="SZ27" s="116"/>
      <c r="TA27" s="116"/>
      <c r="TB27" s="116"/>
      <c r="TC27" s="116"/>
      <c r="TD27" s="116"/>
      <c r="TE27" s="116"/>
      <c r="TF27" s="116"/>
      <c r="TG27" s="116"/>
      <c r="TH27" s="116"/>
      <c r="TI27" s="116"/>
      <c r="TJ27" s="116"/>
      <c r="TK27" s="116"/>
      <c r="TL27" s="116"/>
      <c r="TM27" s="116"/>
      <c r="TN27" s="116"/>
      <c r="TO27" s="116"/>
      <c r="TP27" s="116"/>
      <c r="TQ27" s="116"/>
      <c r="TR27" s="116"/>
      <c r="TS27" s="116"/>
      <c r="TT27" s="116"/>
      <c r="TU27" s="116"/>
      <c r="TV27" s="116"/>
      <c r="TW27" s="116"/>
      <c r="TX27" s="116"/>
      <c r="TY27" s="116"/>
      <c r="TZ27" s="116"/>
      <c r="UA27" s="116"/>
      <c r="UB27" s="116"/>
      <c r="UC27" s="116"/>
      <c r="UD27" s="116"/>
      <c r="UE27" s="116"/>
      <c r="UF27" s="116"/>
      <c r="UG27" s="116"/>
      <c r="UH27" s="116"/>
      <c r="UI27" s="116"/>
      <c r="UJ27" s="116"/>
      <c r="UK27" s="116"/>
      <c r="UL27" s="116"/>
      <c r="UM27" s="116"/>
      <c r="UN27" s="116"/>
      <c r="UO27" s="116"/>
      <c r="UP27" s="116"/>
      <c r="UQ27" s="116"/>
      <c r="UR27" s="116"/>
      <c r="US27" s="116"/>
      <c r="UT27" s="116"/>
      <c r="UU27" s="116"/>
      <c r="UV27" s="116"/>
      <c r="UW27" s="116"/>
      <c r="UX27" s="116"/>
      <c r="UY27" s="116"/>
      <c r="UZ27" s="116"/>
      <c r="VA27" s="116"/>
      <c r="VB27" s="116"/>
      <c r="VC27" s="116"/>
      <c r="VD27" s="116"/>
      <c r="VE27" s="116"/>
      <c r="VF27" s="116"/>
      <c r="VG27" s="116"/>
      <c r="VH27" s="116"/>
      <c r="VI27" s="116"/>
      <c r="VJ27" s="116"/>
      <c r="VK27" s="116"/>
      <c r="VL27" s="116"/>
      <c r="VM27" s="116"/>
      <c r="VN27" s="116"/>
      <c r="VO27" s="116"/>
      <c r="VP27" s="116"/>
      <c r="VQ27" s="116"/>
      <c r="VR27" s="116"/>
      <c r="VS27" s="116"/>
      <c r="VT27" s="116"/>
      <c r="VU27" s="116"/>
      <c r="VV27" s="116"/>
      <c r="VW27" s="116"/>
      <c r="VX27" s="116"/>
      <c r="VY27" s="116"/>
      <c r="VZ27" s="116"/>
      <c r="WA27" s="116"/>
      <c r="WB27" s="116"/>
      <c r="WC27" s="116"/>
      <c r="WD27" s="116"/>
      <c r="WE27" s="116"/>
      <c r="WF27" s="116"/>
      <c r="WG27" s="116"/>
      <c r="WH27" s="116"/>
      <c r="WI27" s="116"/>
      <c r="WJ27" s="116"/>
      <c r="WK27" s="116"/>
      <c r="WL27" s="116"/>
      <c r="WM27" s="116"/>
      <c r="WN27" s="116"/>
      <c r="WO27" s="116"/>
      <c r="WP27" s="116"/>
      <c r="WQ27" s="116"/>
      <c r="WR27" s="116"/>
      <c r="WS27" s="116"/>
      <c r="WT27" s="116"/>
      <c r="WU27" s="116"/>
      <c r="WV27" s="116"/>
      <c r="WW27" s="116"/>
      <c r="WX27" s="116"/>
      <c r="WY27" s="116"/>
      <c r="WZ27" s="116"/>
      <c r="XA27" s="116"/>
      <c r="XB27" s="116"/>
      <c r="XC27" s="116"/>
      <c r="XD27" s="116"/>
      <c r="XE27" s="116"/>
      <c r="XF27" s="116"/>
      <c r="XG27" s="116"/>
      <c r="XH27" s="116"/>
      <c r="XI27" s="116"/>
      <c r="XJ27" s="116"/>
      <c r="XK27" s="116"/>
      <c r="XL27" s="116"/>
      <c r="XM27" s="116"/>
      <c r="XN27" s="116"/>
      <c r="XO27" s="116"/>
      <c r="XP27" s="116"/>
      <c r="XQ27" s="116"/>
      <c r="XR27" s="116"/>
      <c r="XS27" s="116"/>
      <c r="XT27" s="116"/>
      <c r="XU27" s="116"/>
      <c r="XV27" s="116"/>
      <c r="XW27" s="116"/>
      <c r="XX27" s="116"/>
      <c r="XY27" s="116"/>
      <c r="XZ27" s="116"/>
      <c r="YA27" s="116"/>
      <c r="YB27" s="116"/>
      <c r="YC27" s="116"/>
      <c r="YD27" s="116"/>
      <c r="YE27" s="116"/>
      <c r="YF27" s="116"/>
      <c r="YG27" s="116"/>
      <c r="YH27" s="116"/>
      <c r="YI27" s="116"/>
      <c r="YJ27" s="116"/>
      <c r="YK27" s="116"/>
      <c r="YL27" s="116"/>
      <c r="YM27" s="116"/>
      <c r="YN27" s="116"/>
      <c r="YO27" s="116"/>
      <c r="YP27" s="116"/>
      <c r="YQ27" s="116"/>
      <c r="YR27" s="116"/>
      <c r="YS27" s="116"/>
      <c r="YT27" s="116"/>
      <c r="YU27" s="116"/>
      <c r="YV27" s="116"/>
      <c r="YW27" s="116"/>
      <c r="YX27" s="116"/>
      <c r="YY27" s="116"/>
      <c r="YZ27" s="116"/>
      <c r="ZA27" s="116"/>
      <c r="ZB27" s="116"/>
      <c r="ZC27" s="116"/>
      <c r="ZD27" s="116"/>
      <c r="ZE27" s="116"/>
      <c r="ZF27" s="116"/>
      <c r="ZG27" s="116"/>
      <c r="ZH27" s="116"/>
      <c r="ZI27" s="116"/>
      <c r="ZJ27" s="116"/>
      <c r="ZK27" s="116"/>
      <c r="ZL27" s="116"/>
      <c r="ZM27" s="116"/>
      <c r="ZN27" s="116"/>
      <c r="ZO27" s="116"/>
      <c r="ZP27" s="116"/>
      <c r="ZQ27" s="116"/>
      <c r="ZR27" s="116"/>
      <c r="ZS27" s="116"/>
      <c r="ZT27" s="116"/>
      <c r="ZU27" s="116"/>
      <c r="ZV27" s="116"/>
      <c r="ZW27" s="116"/>
      <c r="ZX27" s="116"/>
      <c r="ZY27" s="116"/>
      <c r="ZZ27" s="116"/>
      <c r="AAA27" s="116"/>
      <c r="AAB27" s="116"/>
      <c r="AAC27" s="116"/>
      <c r="AAD27" s="116"/>
      <c r="AAE27" s="116"/>
      <c r="AAF27" s="116"/>
      <c r="AAG27" s="116"/>
      <c r="AAH27" s="116"/>
      <c r="AAI27" s="116"/>
      <c r="AAJ27" s="116"/>
      <c r="AAK27" s="116"/>
      <c r="AAL27" s="116"/>
      <c r="AAM27" s="116"/>
      <c r="AAN27" s="116"/>
      <c r="AAO27" s="116"/>
      <c r="AAP27" s="116"/>
      <c r="AAQ27" s="116"/>
      <c r="AAR27" s="116"/>
      <c r="AAS27" s="116"/>
      <c r="AAT27" s="116"/>
      <c r="AAU27" s="116"/>
      <c r="AAV27" s="116"/>
      <c r="AAW27" s="116"/>
      <c r="AAX27" s="116"/>
      <c r="AAY27" s="116"/>
      <c r="AAZ27" s="116"/>
      <c r="ABA27" s="116"/>
      <c r="ABB27" s="116"/>
      <c r="ABC27" s="116"/>
      <c r="ABD27" s="116"/>
      <c r="ABE27" s="116"/>
      <c r="ABF27" s="116"/>
      <c r="ABG27" s="116"/>
      <c r="ABH27" s="116"/>
      <c r="ABI27" s="116"/>
      <c r="ABJ27" s="116"/>
      <c r="ABK27" s="116"/>
      <c r="ABL27" s="116"/>
      <c r="ABM27" s="116"/>
      <c r="ABN27" s="116"/>
      <c r="ABO27" s="116"/>
      <c r="ABP27" s="116"/>
      <c r="ABQ27" s="116"/>
      <c r="ABR27" s="116"/>
      <c r="ABS27" s="116"/>
      <c r="ABT27" s="116"/>
      <c r="ABU27" s="116"/>
      <c r="ABV27" s="116"/>
      <c r="ABW27" s="116"/>
    </row>
    <row r="28" spans="3:751" x14ac:dyDescent="0.25">
      <c r="C28" s="16">
        <v>17</v>
      </c>
      <c r="D28" s="118">
        <v>100</v>
      </c>
      <c r="E28" s="10"/>
      <c r="F28" s="8"/>
      <c r="G28" s="10">
        <f>IF('12.4'!$F20="","",'12.4'!$F20/('12.4'!$F20+'12.4'!$G20)*100)</f>
        <v>100</v>
      </c>
      <c r="H28" s="10">
        <f>IF('12.5'!$F19="","",'12.5'!$F19/('12.5'!$F19+'12.5'!$G19)*100)</f>
        <v>100</v>
      </c>
      <c r="I28" s="10">
        <f>IF('12.6'!$F19="","",'12.6'!$F19/('12.6'!$F19+'12.6'!$G19)*100)</f>
        <v>100</v>
      </c>
      <c r="J28" s="116"/>
      <c r="K28" s="133"/>
      <c r="L28" s="118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16"/>
      <c r="HQ28" s="116"/>
      <c r="HR28" s="116"/>
      <c r="HS28" s="116"/>
      <c r="HT28" s="116"/>
      <c r="HU28" s="116"/>
      <c r="HV28" s="116"/>
      <c r="HW28" s="116"/>
      <c r="HX28" s="116"/>
      <c r="HY28" s="116"/>
      <c r="HZ28" s="116"/>
      <c r="IA28" s="116"/>
      <c r="IB28" s="116"/>
      <c r="IC28" s="116"/>
      <c r="ID28" s="116"/>
      <c r="IE28" s="116"/>
      <c r="IF28" s="116"/>
      <c r="IG28" s="116"/>
      <c r="IH28" s="116"/>
      <c r="II28" s="116"/>
      <c r="IJ28" s="116"/>
      <c r="IK28" s="116"/>
      <c r="IL28" s="116"/>
      <c r="IM28" s="116"/>
      <c r="IN28" s="116"/>
      <c r="IO28" s="116"/>
      <c r="IP28" s="116"/>
      <c r="IQ28" s="116"/>
      <c r="IR28" s="116"/>
      <c r="IS28" s="116"/>
      <c r="IT28" s="116"/>
      <c r="IU28" s="116"/>
      <c r="IV28" s="116"/>
      <c r="IW28" s="116"/>
      <c r="IX28" s="116"/>
      <c r="IY28" s="116"/>
      <c r="IZ28" s="116"/>
      <c r="JA28" s="116"/>
      <c r="JB28" s="116"/>
      <c r="JC28" s="116"/>
      <c r="JD28" s="116"/>
      <c r="JE28" s="116"/>
      <c r="JF28" s="116"/>
      <c r="JG28" s="116"/>
      <c r="JH28" s="116"/>
      <c r="JI28" s="116"/>
      <c r="JJ28" s="116"/>
      <c r="JK28" s="116"/>
      <c r="JL28" s="116"/>
      <c r="JM28" s="116"/>
      <c r="JN28" s="116"/>
      <c r="JO28" s="116"/>
      <c r="JP28" s="116"/>
      <c r="JQ28" s="116"/>
      <c r="JR28" s="116"/>
      <c r="JS28" s="116"/>
      <c r="JT28" s="116"/>
      <c r="JU28" s="116"/>
      <c r="JV28" s="116"/>
      <c r="JW28" s="116"/>
      <c r="JX28" s="116"/>
      <c r="JY28" s="116"/>
      <c r="JZ28" s="116"/>
      <c r="KA28" s="116"/>
      <c r="KB28" s="116"/>
      <c r="KC28" s="116"/>
      <c r="KD28" s="116"/>
      <c r="KE28" s="116"/>
      <c r="KF28" s="116"/>
      <c r="KG28" s="116"/>
      <c r="KH28" s="116"/>
      <c r="KI28" s="116"/>
      <c r="KJ28" s="116"/>
      <c r="KK28" s="116"/>
      <c r="KL28" s="116"/>
      <c r="KM28" s="116"/>
      <c r="KN28" s="116"/>
      <c r="KO28" s="116"/>
      <c r="KP28" s="116"/>
      <c r="KQ28" s="116"/>
      <c r="KR28" s="116"/>
      <c r="KS28" s="116"/>
      <c r="KT28" s="116"/>
      <c r="KU28" s="116"/>
      <c r="KV28" s="116"/>
      <c r="KW28" s="116"/>
      <c r="KX28" s="116"/>
      <c r="KY28" s="116"/>
      <c r="KZ28" s="116"/>
      <c r="LA28" s="116"/>
      <c r="LB28" s="116"/>
      <c r="LC28" s="116"/>
      <c r="LD28" s="116"/>
      <c r="LE28" s="116"/>
      <c r="LF28" s="116"/>
      <c r="LG28" s="116"/>
      <c r="LH28" s="116"/>
      <c r="LI28" s="116"/>
      <c r="LJ28" s="116"/>
      <c r="LK28" s="116"/>
      <c r="LL28" s="116"/>
      <c r="LM28" s="116"/>
      <c r="LN28" s="116"/>
      <c r="LO28" s="116"/>
      <c r="LP28" s="116"/>
      <c r="LQ28" s="116"/>
      <c r="LR28" s="116"/>
      <c r="LS28" s="116"/>
      <c r="LT28" s="116"/>
      <c r="LU28" s="116"/>
      <c r="LV28" s="116"/>
      <c r="LW28" s="116"/>
      <c r="LX28" s="116"/>
      <c r="LY28" s="116"/>
      <c r="LZ28" s="116"/>
      <c r="MA28" s="116"/>
      <c r="MB28" s="116"/>
      <c r="MC28" s="116"/>
      <c r="MD28" s="116"/>
      <c r="ME28" s="116"/>
      <c r="MF28" s="116"/>
      <c r="MG28" s="116"/>
      <c r="MH28" s="116"/>
      <c r="MI28" s="116"/>
      <c r="MJ28" s="116"/>
      <c r="MK28" s="116"/>
      <c r="ML28" s="116"/>
      <c r="MM28" s="116"/>
      <c r="MN28" s="116"/>
      <c r="MO28" s="116"/>
      <c r="MP28" s="116"/>
      <c r="MQ28" s="116"/>
      <c r="MR28" s="116"/>
      <c r="MS28" s="116"/>
      <c r="MT28" s="116"/>
      <c r="MU28" s="116"/>
      <c r="MV28" s="116"/>
      <c r="MW28" s="116"/>
      <c r="MX28" s="116"/>
      <c r="MY28" s="116"/>
      <c r="MZ28" s="116"/>
      <c r="NA28" s="116"/>
      <c r="NB28" s="116"/>
      <c r="NC28" s="116"/>
      <c r="ND28" s="116"/>
      <c r="NE28" s="116"/>
      <c r="NF28" s="116"/>
      <c r="NG28" s="116"/>
      <c r="NH28" s="116"/>
      <c r="NI28" s="116"/>
      <c r="NJ28" s="116"/>
      <c r="NK28" s="116"/>
      <c r="NL28" s="116"/>
      <c r="NM28" s="116"/>
      <c r="NN28" s="116"/>
      <c r="NO28" s="116"/>
      <c r="NP28" s="116"/>
      <c r="NQ28" s="116"/>
      <c r="NR28" s="116"/>
      <c r="NS28" s="116"/>
      <c r="NT28" s="116"/>
      <c r="NU28" s="116"/>
      <c r="NV28" s="116"/>
      <c r="NW28" s="116"/>
      <c r="NX28" s="116"/>
      <c r="NY28" s="116"/>
      <c r="NZ28" s="116"/>
      <c r="OA28" s="116"/>
      <c r="OB28" s="116"/>
      <c r="OC28" s="116"/>
      <c r="OD28" s="116"/>
      <c r="OE28" s="116"/>
      <c r="OF28" s="116"/>
      <c r="OG28" s="116"/>
      <c r="OH28" s="116"/>
      <c r="OI28" s="116"/>
      <c r="OJ28" s="116"/>
      <c r="OK28" s="116"/>
      <c r="OL28" s="116"/>
      <c r="OM28" s="116"/>
      <c r="ON28" s="116"/>
      <c r="OO28" s="116"/>
      <c r="OP28" s="116"/>
      <c r="OQ28" s="116"/>
      <c r="OR28" s="116"/>
      <c r="OS28" s="116"/>
      <c r="OT28" s="116"/>
      <c r="OU28" s="116"/>
      <c r="OV28" s="116"/>
      <c r="OW28" s="116"/>
      <c r="OX28" s="116"/>
      <c r="OY28" s="116"/>
      <c r="OZ28" s="116"/>
      <c r="PA28" s="116"/>
      <c r="PB28" s="116"/>
      <c r="PC28" s="116"/>
      <c r="PD28" s="116"/>
      <c r="PE28" s="116"/>
      <c r="PF28" s="116"/>
      <c r="PG28" s="116"/>
      <c r="PH28" s="116"/>
      <c r="PI28" s="116"/>
      <c r="PJ28" s="116"/>
      <c r="PK28" s="116"/>
      <c r="PL28" s="116"/>
      <c r="PM28" s="116"/>
      <c r="PN28" s="116"/>
      <c r="PO28" s="116"/>
      <c r="PP28" s="116"/>
      <c r="PQ28" s="116"/>
      <c r="PR28" s="116"/>
      <c r="PS28" s="116"/>
      <c r="PT28" s="116"/>
      <c r="PU28" s="116"/>
      <c r="PV28" s="116"/>
      <c r="PW28" s="116"/>
      <c r="PX28" s="116"/>
      <c r="PY28" s="116"/>
      <c r="PZ28" s="116"/>
      <c r="QA28" s="116"/>
      <c r="QB28" s="116"/>
      <c r="QC28" s="116"/>
      <c r="QD28" s="116"/>
      <c r="QE28" s="116"/>
      <c r="QF28" s="116"/>
      <c r="QG28" s="116"/>
      <c r="QH28" s="116"/>
      <c r="QI28" s="116"/>
      <c r="QJ28" s="116"/>
      <c r="QK28" s="116"/>
      <c r="QL28" s="116"/>
      <c r="QM28" s="116"/>
      <c r="QN28" s="116"/>
      <c r="QO28" s="116"/>
      <c r="QP28" s="116"/>
      <c r="QQ28" s="116"/>
      <c r="QR28" s="116"/>
      <c r="QS28" s="116"/>
      <c r="QT28" s="116"/>
      <c r="QU28" s="116"/>
      <c r="QV28" s="116"/>
      <c r="QW28" s="116"/>
      <c r="QX28" s="116"/>
      <c r="QY28" s="116"/>
      <c r="QZ28" s="116"/>
      <c r="RA28" s="116"/>
      <c r="RB28" s="116"/>
      <c r="RC28" s="116"/>
      <c r="RD28" s="116"/>
      <c r="RE28" s="116"/>
      <c r="RF28" s="116"/>
      <c r="RG28" s="116"/>
      <c r="RH28" s="116"/>
      <c r="RI28" s="116"/>
      <c r="RJ28" s="116"/>
      <c r="RK28" s="116"/>
      <c r="RL28" s="116"/>
      <c r="RM28" s="116"/>
      <c r="RN28" s="116"/>
      <c r="RO28" s="116"/>
      <c r="RP28" s="116"/>
      <c r="RQ28" s="116"/>
      <c r="RR28" s="116"/>
      <c r="RS28" s="116"/>
      <c r="RT28" s="116"/>
      <c r="RU28" s="116"/>
      <c r="RV28" s="116"/>
      <c r="RW28" s="116"/>
      <c r="RX28" s="116"/>
      <c r="RY28" s="116"/>
      <c r="RZ28" s="116"/>
      <c r="SA28" s="116"/>
      <c r="SB28" s="116"/>
      <c r="SC28" s="116"/>
      <c r="SD28" s="116"/>
      <c r="SE28" s="116"/>
      <c r="SF28" s="116"/>
      <c r="SG28" s="116"/>
      <c r="SH28" s="116"/>
      <c r="SI28" s="116"/>
      <c r="SJ28" s="116"/>
      <c r="SK28" s="116"/>
      <c r="SL28" s="116"/>
      <c r="SM28" s="116"/>
      <c r="SN28" s="116"/>
      <c r="SO28" s="116"/>
      <c r="SP28" s="116"/>
      <c r="SQ28" s="116"/>
      <c r="SR28" s="116"/>
      <c r="SS28" s="116"/>
      <c r="ST28" s="116"/>
      <c r="SU28" s="116"/>
      <c r="SV28" s="116"/>
      <c r="SW28" s="116"/>
      <c r="SX28" s="116"/>
      <c r="SY28" s="116"/>
      <c r="SZ28" s="116"/>
      <c r="TA28" s="116"/>
      <c r="TB28" s="116"/>
      <c r="TC28" s="116"/>
      <c r="TD28" s="116"/>
      <c r="TE28" s="116"/>
      <c r="TF28" s="116"/>
      <c r="TG28" s="116"/>
      <c r="TH28" s="116"/>
      <c r="TI28" s="116"/>
      <c r="TJ28" s="116"/>
      <c r="TK28" s="116"/>
      <c r="TL28" s="116"/>
      <c r="TM28" s="116"/>
      <c r="TN28" s="116"/>
      <c r="TO28" s="116"/>
      <c r="TP28" s="116"/>
      <c r="TQ28" s="116"/>
      <c r="TR28" s="116"/>
      <c r="TS28" s="116"/>
      <c r="TT28" s="116"/>
      <c r="TU28" s="116"/>
      <c r="TV28" s="116"/>
      <c r="TW28" s="116"/>
      <c r="TX28" s="116"/>
      <c r="TY28" s="116"/>
      <c r="TZ28" s="116"/>
      <c r="UA28" s="116"/>
      <c r="UB28" s="116"/>
      <c r="UC28" s="116"/>
      <c r="UD28" s="116"/>
      <c r="UE28" s="116"/>
      <c r="UF28" s="116"/>
      <c r="UG28" s="116"/>
      <c r="UH28" s="116"/>
      <c r="UI28" s="116"/>
      <c r="UJ28" s="116"/>
      <c r="UK28" s="116"/>
      <c r="UL28" s="116"/>
      <c r="UM28" s="116"/>
      <c r="UN28" s="116"/>
      <c r="UO28" s="116"/>
      <c r="UP28" s="116"/>
      <c r="UQ28" s="116"/>
      <c r="UR28" s="116"/>
      <c r="US28" s="116"/>
      <c r="UT28" s="116"/>
      <c r="UU28" s="116"/>
      <c r="UV28" s="116"/>
      <c r="UW28" s="116"/>
      <c r="UX28" s="116"/>
      <c r="UY28" s="116"/>
      <c r="UZ28" s="116"/>
      <c r="VA28" s="116"/>
      <c r="VB28" s="116"/>
      <c r="VC28" s="116"/>
      <c r="VD28" s="116"/>
      <c r="VE28" s="116"/>
      <c r="VF28" s="116"/>
      <c r="VG28" s="116"/>
      <c r="VH28" s="116"/>
      <c r="VI28" s="116"/>
      <c r="VJ28" s="116"/>
      <c r="VK28" s="116"/>
      <c r="VL28" s="116"/>
      <c r="VM28" s="116"/>
      <c r="VN28" s="116"/>
      <c r="VO28" s="116"/>
      <c r="VP28" s="116"/>
      <c r="VQ28" s="116"/>
      <c r="VR28" s="116"/>
      <c r="VS28" s="116"/>
      <c r="VT28" s="116"/>
      <c r="VU28" s="116"/>
      <c r="VV28" s="116"/>
      <c r="VW28" s="116"/>
      <c r="VX28" s="116"/>
      <c r="VY28" s="116"/>
      <c r="VZ28" s="116"/>
      <c r="WA28" s="116"/>
      <c r="WB28" s="116"/>
      <c r="WC28" s="116"/>
      <c r="WD28" s="116"/>
      <c r="WE28" s="116"/>
      <c r="WF28" s="116"/>
      <c r="WG28" s="116"/>
      <c r="WH28" s="116"/>
      <c r="WI28" s="116"/>
      <c r="WJ28" s="116"/>
      <c r="WK28" s="116"/>
      <c r="WL28" s="116"/>
      <c r="WM28" s="116"/>
      <c r="WN28" s="116"/>
      <c r="WO28" s="116"/>
      <c r="WP28" s="116"/>
      <c r="WQ28" s="116"/>
      <c r="WR28" s="116"/>
      <c r="WS28" s="116"/>
      <c r="WT28" s="116"/>
      <c r="WU28" s="116"/>
      <c r="WV28" s="116"/>
      <c r="WW28" s="116"/>
      <c r="WX28" s="116"/>
      <c r="WY28" s="116"/>
      <c r="WZ28" s="116"/>
      <c r="XA28" s="116"/>
      <c r="XB28" s="116"/>
      <c r="XC28" s="116"/>
      <c r="XD28" s="116"/>
      <c r="XE28" s="116"/>
      <c r="XF28" s="116"/>
      <c r="XG28" s="116"/>
      <c r="XH28" s="116"/>
      <c r="XI28" s="116"/>
      <c r="XJ28" s="116"/>
      <c r="XK28" s="116"/>
      <c r="XL28" s="116"/>
      <c r="XM28" s="116"/>
      <c r="XN28" s="116"/>
      <c r="XO28" s="116"/>
      <c r="XP28" s="116"/>
      <c r="XQ28" s="116"/>
      <c r="XR28" s="116"/>
      <c r="XS28" s="116"/>
      <c r="XT28" s="116"/>
      <c r="XU28" s="116"/>
      <c r="XV28" s="116"/>
      <c r="XW28" s="116"/>
      <c r="XX28" s="116"/>
      <c r="XY28" s="116"/>
      <c r="XZ28" s="116"/>
      <c r="YA28" s="116"/>
      <c r="YB28" s="116"/>
      <c r="YC28" s="116"/>
      <c r="YD28" s="116"/>
      <c r="YE28" s="116"/>
      <c r="YF28" s="116"/>
      <c r="YG28" s="116"/>
      <c r="YH28" s="116"/>
      <c r="YI28" s="116"/>
      <c r="YJ28" s="116"/>
      <c r="YK28" s="116"/>
      <c r="YL28" s="116"/>
      <c r="YM28" s="116"/>
      <c r="YN28" s="116"/>
      <c r="YO28" s="116"/>
      <c r="YP28" s="116"/>
      <c r="YQ28" s="116"/>
      <c r="YR28" s="116"/>
      <c r="YS28" s="116"/>
      <c r="YT28" s="116"/>
      <c r="YU28" s="116"/>
      <c r="YV28" s="116"/>
      <c r="YW28" s="116"/>
      <c r="YX28" s="116"/>
      <c r="YY28" s="116"/>
      <c r="YZ28" s="116"/>
      <c r="ZA28" s="116"/>
      <c r="ZB28" s="116"/>
      <c r="ZC28" s="116"/>
      <c r="ZD28" s="116"/>
      <c r="ZE28" s="116"/>
      <c r="ZF28" s="116"/>
      <c r="ZG28" s="116"/>
      <c r="ZH28" s="116"/>
      <c r="ZI28" s="116"/>
      <c r="ZJ28" s="116"/>
      <c r="ZK28" s="116"/>
      <c r="ZL28" s="116"/>
      <c r="ZM28" s="116"/>
      <c r="ZN28" s="116"/>
      <c r="ZO28" s="116"/>
      <c r="ZP28" s="116"/>
      <c r="ZQ28" s="116"/>
      <c r="ZR28" s="116"/>
      <c r="ZS28" s="116"/>
      <c r="ZT28" s="116"/>
      <c r="ZU28" s="116"/>
      <c r="ZV28" s="116"/>
      <c r="ZW28" s="116"/>
      <c r="ZX28" s="116"/>
      <c r="ZY28" s="116"/>
      <c r="ZZ28" s="116"/>
      <c r="AAA28" s="116"/>
      <c r="AAB28" s="116"/>
      <c r="AAC28" s="116"/>
      <c r="AAD28" s="116"/>
      <c r="AAE28" s="116"/>
      <c r="AAF28" s="116"/>
      <c r="AAG28" s="116"/>
      <c r="AAH28" s="116"/>
      <c r="AAI28" s="116"/>
      <c r="AAJ28" s="116"/>
      <c r="AAK28" s="116"/>
      <c r="AAL28" s="116"/>
      <c r="AAM28" s="116"/>
      <c r="AAN28" s="116"/>
      <c r="AAO28" s="116"/>
      <c r="AAP28" s="116"/>
      <c r="AAQ28" s="116"/>
      <c r="AAR28" s="116"/>
      <c r="AAS28" s="116"/>
      <c r="AAT28" s="116"/>
      <c r="AAU28" s="116"/>
      <c r="AAV28" s="116"/>
      <c r="AAW28" s="116"/>
      <c r="AAX28" s="116"/>
      <c r="AAY28" s="116"/>
      <c r="AAZ28" s="116"/>
      <c r="ABA28" s="116"/>
      <c r="ABB28" s="116"/>
      <c r="ABC28" s="116"/>
      <c r="ABD28" s="116"/>
      <c r="ABE28" s="116"/>
      <c r="ABF28" s="116"/>
      <c r="ABG28" s="116"/>
      <c r="ABH28" s="116"/>
      <c r="ABI28" s="116"/>
      <c r="ABJ28" s="116"/>
      <c r="ABK28" s="116"/>
      <c r="ABL28" s="116"/>
      <c r="ABM28" s="116"/>
      <c r="ABN28" s="116"/>
      <c r="ABO28" s="116"/>
      <c r="ABP28" s="116"/>
      <c r="ABQ28" s="116"/>
      <c r="ABR28" s="116"/>
      <c r="ABS28" s="116"/>
      <c r="ABT28" s="116"/>
      <c r="ABU28" s="116"/>
      <c r="ABV28" s="116"/>
      <c r="ABW28" s="116"/>
    </row>
    <row r="29" spans="3:751" s="8" customFormat="1" x14ac:dyDescent="0.25">
      <c r="C29" s="16">
        <v>18</v>
      </c>
      <c r="D29" s="118">
        <v>50</v>
      </c>
      <c r="E29" s="10"/>
      <c r="G29" s="10"/>
      <c r="H29" s="10">
        <f>IF('12.5'!$F20="","",'12.5'!$F20/('12.5'!$F20+'12.5'!$G20)*100)</f>
        <v>100</v>
      </c>
      <c r="I29" s="10">
        <f>IF('12.6'!$F20="","",'12.6'!$F20/('12.6'!$F20+'12.6'!$G20)*100)</f>
        <v>100</v>
      </c>
      <c r="J29" s="116"/>
      <c r="K29" s="133"/>
      <c r="L29" s="118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16"/>
      <c r="HQ29" s="116"/>
      <c r="HR29" s="116"/>
      <c r="HS29" s="116"/>
      <c r="HT29" s="116"/>
      <c r="HU29" s="116"/>
      <c r="HV29" s="116"/>
      <c r="HW29" s="116"/>
      <c r="HX29" s="116"/>
      <c r="HY29" s="116"/>
      <c r="HZ29" s="116"/>
      <c r="IA29" s="116"/>
      <c r="IB29" s="116"/>
      <c r="IC29" s="116"/>
      <c r="ID29" s="116"/>
      <c r="IE29" s="116"/>
      <c r="IF29" s="116"/>
      <c r="IG29" s="116"/>
      <c r="IH29" s="116"/>
      <c r="II29" s="116"/>
      <c r="IJ29" s="116"/>
      <c r="IK29" s="116"/>
      <c r="IL29" s="116"/>
      <c r="IM29" s="116"/>
      <c r="IN29" s="116"/>
      <c r="IO29" s="116"/>
      <c r="IP29" s="116"/>
      <c r="IQ29" s="116"/>
      <c r="IR29" s="116"/>
      <c r="IS29" s="116"/>
      <c r="IT29" s="116"/>
      <c r="IU29" s="116"/>
      <c r="IV29" s="116"/>
      <c r="IW29" s="116"/>
      <c r="IX29" s="116"/>
      <c r="IY29" s="116"/>
      <c r="IZ29" s="116"/>
      <c r="JA29" s="116"/>
      <c r="JB29" s="116"/>
      <c r="JC29" s="116"/>
      <c r="JD29" s="116"/>
      <c r="JE29" s="116"/>
      <c r="JF29" s="116"/>
      <c r="JG29" s="116"/>
      <c r="JH29" s="116"/>
      <c r="JI29" s="116"/>
      <c r="JJ29" s="116"/>
      <c r="JK29" s="116"/>
      <c r="JL29" s="116"/>
      <c r="JM29" s="116"/>
      <c r="JN29" s="116"/>
      <c r="JO29" s="116"/>
      <c r="JP29" s="116"/>
      <c r="JQ29" s="116"/>
      <c r="JR29" s="116"/>
      <c r="JS29" s="116"/>
      <c r="JT29" s="116"/>
      <c r="JU29" s="116"/>
      <c r="JV29" s="116"/>
      <c r="JW29" s="116"/>
      <c r="JX29" s="116"/>
      <c r="JY29" s="116"/>
      <c r="JZ29" s="116"/>
      <c r="KA29" s="116"/>
      <c r="KB29" s="116"/>
      <c r="KC29" s="116"/>
      <c r="KD29" s="116"/>
      <c r="KE29" s="116"/>
      <c r="KF29" s="116"/>
      <c r="KG29" s="116"/>
      <c r="KH29" s="116"/>
      <c r="KI29" s="116"/>
      <c r="KJ29" s="116"/>
      <c r="KK29" s="116"/>
      <c r="KL29" s="116"/>
      <c r="KM29" s="116"/>
      <c r="KN29" s="116"/>
      <c r="KO29" s="116"/>
      <c r="KP29" s="116"/>
      <c r="KQ29" s="116"/>
      <c r="KR29" s="116"/>
      <c r="KS29" s="116"/>
      <c r="KT29" s="116"/>
      <c r="KU29" s="116"/>
      <c r="KV29" s="116"/>
      <c r="KW29" s="116"/>
      <c r="KX29" s="116"/>
      <c r="KY29" s="116"/>
      <c r="KZ29" s="116"/>
      <c r="LA29" s="116"/>
      <c r="LB29" s="116"/>
      <c r="LC29" s="116"/>
      <c r="LD29" s="116"/>
      <c r="LE29" s="116"/>
      <c r="LF29" s="116"/>
      <c r="LG29" s="116"/>
      <c r="LH29" s="116"/>
      <c r="LI29" s="116"/>
      <c r="LJ29" s="116"/>
      <c r="LK29" s="116"/>
      <c r="LL29" s="116"/>
      <c r="LM29" s="116"/>
      <c r="LN29" s="116"/>
      <c r="LO29" s="116"/>
      <c r="LP29" s="116"/>
      <c r="LQ29" s="116"/>
      <c r="LR29" s="116"/>
      <c r="LS29" s="116"/>
      <c r="LT29" s="116"/>
      <c r="LU29" s="116"/>
      <c r="LV29" s="116"/>
      <c r="LW29" s="116"/>
      <c r="LX29" s="116"/>
      <c r="LY29" s="116"/>
      <c r="LZ29" s="116"/>
      <c r="MA29" s="116"/>
      <c r="MB29" s="116"/>
      <c r="MC29" s="116"/>
      <c r="MD29" s="116"/>
      <c r="ME29" s="116"/>
      <c r="MF29" s="116"/>
      <c r="MG29" s="116"/>
      <c r="MH29" s="116"/>
      <c r="MI29" s="116"/>
      <c r="MJ29" s="116"/>
      <c r="MK29" s="116"/>
      <c r="ML29" s="116"/>
      <c r="MM29" s="116"/>
      <c r="MN29" s="116"/>
      <c r="MO29" s="116"/>
      <c r="MP29" s="116"/>
      <c r="MQ29" s="116"/>
      <c r="MR29" s="116"/>
      <c r="MS29" s="116"/>
      <c r="MT29" s="116"/>
      <c r="MU29" s="116"/>
      <c r="MV29" s="116"/>
      <c r="MW29" s="116"/>
      <c r="MX29" s="116"/>
      <c r="MY29" s="116"/>
      <c r="MZ29" s="116"/>
      <c r="NA29" s="116"/>
      <c r="NB29" s="116"/>
      <c r="NC29" s="116"/>
      <c r="ND29" s="116"/>
      <c r="NE29" s="116"/>
      <c r="NF29" s="116"/>
      <c r="NG29" s="116"/>
      <c r="NH29" s="116"/>
      <c r="NI29" s="116"/>
      <c r="NJ29" s="116"/>
      <c r="NK29" s="116"/>
      <c r="NL29" s="116"/>
      <c r="NM29" s="116"/>
      <c r="NN29" s="116"/>
      <c r="NO29" s="116"/>
      <c r="NP29" s="116"/>
      <c r="NQ29" s="116"/>
      <c r="NR29" s="116"/>
      <c r="NS29" s="116"/>
      <c r="NT29" s="116"/>
      <c r="NU29" s="116"/>
      <c r="NV29" s="116"/>
      <c r="NW29" s="116"/>
      <c r="NX29" s="116"/>
      <c r="NY29" s="116"/>
      <c r="NZ29" s="116"/>
      <c r="OA29" s="116"/>
      <c r="OB29" s="116"/>
      <c r="OC29" s="116"/>
      <c r="OD29" s="116"/>
      <c r="OE29" s="116"/>
      <c r="OF29" s="116"/>
      <c r="OG29" s="116"/>
      <c r="OH29" s="116"/>
      <c r="OI29" s="116"/>
      <c r="OJ29" s="116"/>
      <c r="OK29" s="116"/>
      <c r="OL29" s="116"/>
      <c r="OM29" s="116"/>
      <c r="ON29" s="116"/>
      <c r="OO29" s="116"/>
      <c r="OP29" s="116"/>
      <c r="OQ29" s="116"/>
      <c r="OR29" s="116"/>
      <c r="OS29" s="116"/>
      <c r="OT29" s="116"/>
      <c r="OU29" s="116"/>
      <c r="OV29" s="116"/>
      <c r="OW29" s="116"/>
      <c r="OX29" s="116"/>
      <c r="OY29" s="116"/>
      <c r="OZ29" s="116"/>
      <c r="PA29" s="116"/>
      <c r="PB29" s="116"/>
      <c r="PC29" s="116"/>
      <c r="PD29" s="116"/>
      <c r="PE29" s="116"/>
      <c r="PF29" s="116"/>
      <c r="PG29" s="116"/>
      <c r="PH29" s="116"/>
      <c r="PI29" s="116"/>
      <c r="PJ29" s="116"/>
      <c r="PK29" s="116"/>
      <c r="PL29" s="116"/>
      <c r="PM29" s="116"/>
      <c r="PN29" s="116"/>
      <c r="PO29" s="116"/>
      <c r="PP29" s="116"/>
      <c r="PQ29" s="116"/>
      <c r="PR29" s="116"/>
      <c r="PS29" s="116"/>
      <c r="PT29" s="116"/>
      <c r="PU29" s="116"/>
      <c r="PV29" s="116"/>
      <c r="PW29" s="116"/>
      <c r="PX29" s="116"/>
      <c r="PY29" s="116"/>
      <c r="PZ29" s="116"/>
      <c r="QA29" s="116"/>
      <c r="QB29" s="116"/>
      <c r="QC29" s="116"/>
      <c r="QD29" s="116"/>
      <c r="QE29" s="116"/>
      <c r="QF29" s="116"/>
      <c r="QG29" s="116"/>
      <c r="QH29" s="116"/>
      <c r="QI29" s="116"/>
      <c r="QJ29" s="116"/>
      <c r="QK29" s="116"/>
      <c r="QL29" s="116"/>
      <c r="QM29" s="116"/>
      <c r="QN29" s="116"/>
      <c r="QO29" s="116"/>
      <c r="QP29" s="116"/>
      <c r="QQ29" s="116"/>
      <c r="QR29" s="116"/>
      <c r="QS29" s="116"/>
      <c r="QT29" s="116"/>
      <c r="QU29" s="116"/>
      <c r="QV29" s="116"/>
      <c r="QW29" s="116"/>
      <c r="QX29" s="116"/>
      <c r="QY29" s="116"/>
      <c r="QZ29" s="116"/>
      <c r="RA29" s="116"/>
      <c r="RB29" s="116"/>
      <c r="RC29" s="116"/>
      <c r="RD29" s="116"/>
      <c r="RE29" s="116"/>
      <c r="RF29" s="116"/>
      <c r="RG29" s="116"/>
      <c r="RH29" s="116"/>
      <c r="RI29" s="116"/>
      <c r="RJ29" s="116"/>
      <c r="RK29" s="116"/>
      <c r="RL29" s="116"/>
      <c r="RM29" s="116"/>
      <c r="RN29" s="116"/>
      <c r="RO29" s="116"/>
      <c r="RP29" s="116"/>
      <c r="RQ29" s="116"/>
      <c r="RR29" s="116"/>
      <c r="RS29" s="116"/>
      <c r="RT29" s="116"/>
      <c r="RU29" s="116"/>
      <c r="RV29" s="116"/>
      <c r="RW29" s="116"/>
      <c r="RX29" s="116"/>
      <c r="RY29" s="116"/>
      <c r="RZ29" s="116"/>
      <c r="SA29" s="116"/>
      <c r="SB29" s="116"/>
      <c r="SC29" s="116"/>
      <c r="SD29" s="116"/>
      <c r="SE29" s="116"/>
      <c r="SF29" s="116"/>
      <c r="SG29" s="116"/>
      <c r="SH29" s="116"/>
      <c r="SI29" s="116"/>
      <c r="SJ29" s="116"/>
      <c r="SK29" s="116"/>
      <c r="SL29" s="116"/>
      <c r="SM29" s="116"/>
      <c r="SN29" s="116"/>
      <c r="SO29" s="116"/>
      <c r="SP29" s="116"/>
      <c r="SQ29" s="116"/>
      <c r="SR29" s="116"/>
      <c r="SS29" s="116"/>
      <c r="ST29" s="116"/>
      <c r="SU29" s="116"/>
      <c r="SV29" s="116"/>
      <c r="SW29" s="116"/>
      <c r="SX29" s="116"/>
      <c r="SY29" s="116"/>
      <c r="SZ29" s="116"/>
      <c r="TA29" s="116"/>
      <c r="TB29" s="116"/>
      <c r="TC29" s="116"/>
      <c r="TD29" s="116"/>
      <c r="TE29" s="116"/>
      <c r="TF29" s="116"/>
      <c r="TG29" s="116"/>
      <c r="TH29" s="116"/>
      <c r="TI29" s="116"/>
      <c r="TJ29" s="116"/>
      <c r="TK29" s="116"/>
      <c r="TL29" s="116"/>
      <c r="TM29" s="116"/>
      <c r="TN29" s="116"/>
      <c r="TO29" s="116"/>
      <c r="TP29" s="116"/>
      <c r="TQ29" s="116"/>
      <c r="TR29" s="116"/>
      <c r="TS29" s="116"/>
      <c r="TT29" s="116"/>
      <c r="TU29" s="116"/>
      <c r="TV29" s="116"/>
      <c r="TW29" s="116"/>
      <c r="TX29" s="116"/>
      <c r="TY29" s="116"/>
      <c r="TZ29" s="116"/>
      <c r="UA29" s="116"/>
      <c r="UB29" s="116"/>
      <c r="UC29" s="116"/>
      <c r="UD29" s="116"/>
      <c r="UE29" s="116"/>
      <c r="UF29" s="116"/>
      <c r="UG29" s="116"/>
      <c r="UH29" s="116"/>
      <c r="UI29" s="116"/>
      <c r="UJ29" s="116"/>
      <c r="UK29" s="116"/>
      <c r="UL29" s="116"/>
      <c r="UM29" s="116"/>
      <c r="UN29" s="116"/>
      <c r="UO29" s="116"/>
      <c r="UP29" s="116"/>
      <c r="UQ29" s="116"/>
      <c r="UR29" s="116"/>
      <c r="US29" s="116"/>
      <c r="UT29" s="116"/>
      <c r="UU29" s="116"/>
      <c r="UV29" s="116"/>
      <c r="UW29" s="116"/>
      <c r="UX29" s="116"/>
      <c r="UY29" s="116"/>
      <c r="UZ29" s="116"/>
      <c r="VA29" s="116"/>
      <c r="VB29" s="116"/>
      <c r="VC29" s="116"/>
      <c r="VD29" s="116"/>
      <c r="VE29" s="116"/>
      <c r="VF29" s="116"/>
      <c r="VG29" s="116"/>
      <c r="VH29" s="116"/>
      <c r="VI29" s="116"/>
      <c r="VJ29" s="116"/>
      <c r="VK29" s="116"/>
      <c r="VL29" s="116"/>
      <c r="VM29" s="116"/>
      <c r="VN29" s="116"/>
      <c r="VO29" s="116"/>
      <c r="VP29" s="116"/>
      <c r="VQ29" s="116"/>
      <c r="VR29" s="116"/>
      <c r="VS29" s="116"/>
      <c r="VT29" s="116"/>
      <c r="VU29" s="116"/>
      <c r="VV29" s="116"/>
      <c r="VW29" s="116"/>
      <c r="VX29" s="116"/>
      <c r="VY29" s="116"/>
      <c r="VZ29" s="116"/>
      <c r="WA29" s="116"/>
      <c r="WB29" s="116"/>
      <c r="WC29" s="116"/>
      <c r="WD29" s="116"/>
      <c r="WE29" s="116"/>
      <c r="WF29" s="116"/>
      <c r="WG29" s="116"/>
      <c r="WH29" s="116"/>
      <c r="WI29" s="116"/>
      <c r="WJ29" s="116"/>
      <c r="WK29" s="116"/>
      <c r="WL29" s="116"/>
      <c r="WM29" s="116"/>
      <c r="WN29" s="116"/>
      <c r="WO29" s="116"/>
      <c r="WP29" s="116"/>
      <c r="WQ29" s="116"/>
      <c r="WR29" s="116"/>
      <c r="WS29" s="116"/>
      <c r="WT29" s="116"/>
      <c r="WU29" s="116"/>
      <c r="WV29" s="116"/>
      <c r="WW29" s="116"/>
      <c r="WX29" s="116"/>
      <c r="WY29" s="116"/>
      <c r="WZ29" s="116"/>
      <c r="XA29" s="116"/>
      <c r="XB29" s="116"/>
      <c r="XC29" s="116"/>
      <c r="XD29" s="116"/>
      <c r="XE29" s="116"/>
      <c r="XF29" s="116"/>
      <c r="XG29" s="116"/>
      <c r="XH29" s="116"/>
      <c r="XI29" s="116"/>
      <c r="XJ29" s="116"/>
      <c r="XK29" s="116"/>
      <c r="XL29" s="116"/>
      <c r="XM29" s="116"/>
      <c r="XN29" s="116"/>
      <c r="XO29" s="116"/>
      <c r="XP29" s="116"/>
      <c r="XQ29" s="116"/>
      <c r="XR29" s="116"/>
      <c r="XS29" s="116"/>
      <c r="XT29" s="116"/>
      <c r="XU29" s="116"/>
      <c r="XV29" s="116"/>
      <c r="XW29" s="116"/>
      <c r="XX29" s="116"/>
      <c r="XY29" s="116"/>
      <c r="XZ29" s="116"/>
      <c r="YA29" s="116"/>
      <c r="YB29" s="116"/>
      <c r="YC29" s="116"/>
      <c r="YD29" s="116"/>
      <c r="YE29" s="116"/>
      <c r="YF29" s="116"/>
      <c r="YG29" s="116"/>
      <c r="YH29" s="116"/>
      <c r="YI29" s="116"/>
      <c r="YJ29" s="116"/>
      <c r="YK29" s="116"/>
      <c r="YL29" s="116"/>
      <c r="YM29" s="116"/>
      <c r="YN29" s="116"/>
      <c r="YO29" s="116"/>
      <c r="YP29" s="116"/>
      <c r="YQ29" s="116"/>
      <c r="YR29" s="116"/>
      <c r="YS29" s="116"/>
      <c r="YT29" s="116"/>
      <c r="YU29" s="116"/>
      <c r="YV29" s="116"/>
      <c r="YW29" s="116"/>
      <c r="YX29" s="116"/>
      <c r="YY29" s="116"/>
      <c r="YZ29" s="116"/>
      <c r="ZA29" s="116"/>
      <c r="ZB29" s="116"/>
      <c r="ZC29" s="116"/>
      <c r="ZD29" s="116"/>
      <c r="ZE29" s="116"/>
      <c r="ZF29" s="116"/>
      <c r="ZG29" s="116"/>
      <c r="ZH29" s="116"/>
      <c r="ZI29" s="116"/>
      <c r="ZJ29" s="116"/>
      <c r="ZK29" s="116"/>
      <c r="ZL29" s="116"/>
      <c r="ZM29" s="116"/>
      <c r="ZN29" s="116"/>
      <c r="ZO29" s="116"/>
      <c r="ZP29" s="116"/>
      <c r="ZQ29" s="116"/>
      <c r="ZR29" s="116"/>
      <c r="ZS29" s="116"/>
      <c r="ZT29" s="116"/>
      <c r="ZU29" s="116"/>
      <c r="ZV29" s="116"/>
      <c r="ZW29" s="116"/>
      <c r="ZX29" s="116"/>
      <c r="ZY29" s="116"/>
      <c r="ZZ29" s="116"/>
      <c r="AAA29" s="116"/>
      <c r="AAB29" s="116"/>
      <c r="AAC29" s="116"/>
      <c r="AAD29" s="116"/>
      <c r="AAE29" s="116"/>
      <c r="AAF29" s="116"/>
      <c r="AAG29" s="116"/>
      <c r="AAH29" s="116"/>
      <c r="AAI29" s="116"/>
      <c r="AAJ29" s="116"/>
      <c r="AAK29" s="116"/>
      <c r="AAL29" s="116"/>
      <c r="AAM29" s="116"/>
      <c r="AAN29" s="116"/>
      <c r="AAO29" s="116"/>
      <c r="AAP29" s="116"/>
      <c r="AAQ29" s="116"/>
      <c r="AAR29" s="116"/>
      <c r="AAS29" s="116"/>
      <c r="AAT29" s="116"/>
      <c r="AAU29" s="116"/>
      <c r="AAV29" s="116"/>
      <c r="AAW29" s="116"/>
      <c r="AAX29" s="116"/>
      <c r="AAY29" s="116"/>
      <c r="AAZ29" s="116"/>
      <c r="ABA29" s="116"/>
      <c r="ABB29" s="116"/>
      <c r="ABC29" s="116"/>
      <c r="ABD29" s="116"/>
      <c r="ABE29" s="116"/>
      <c r="ABF29" s="116"/>
      <c r="ABG29" s="116"/>
      <c r="ABH29" s="116"/>
      <c r="ABI29" s="116"/>
      <c r="ABJ29" s="116"/>
      <c r="ABK29" s="116"/>
      <c r="ABL29" s="116"/>
      <c r="ABM29" s="116"/>
      <c r="ABN29" s="116"/>
      <c r="ABO29" s="116"/>
      <c r="ABP29" s="116"/>
      <c r="ABQ29" s="116"/>
      <c r="ABR29" s="116"/>
      <c r="ABS29" s="116"/>
      <c r="ABT29" s="116"/>
      <c r="ABU29" s="116"/>
      <c r="ABV29" s="116"/>
      <c r="ABW29" s="116"/>
    </row>
    <row r="30" spans="3:751" s="8" customFormat="1" x14ac:dyDescent="0.25">
      <c r="C30" s="16">
        <v>19</v>
      </c>
      <c r="D30" s="118">
        <v>100</v>
      </c>
      <c r="E30" s="10"/>
      <c r="H30" s="10"/>
      <c r="I30" s="10">
        <f>IF('12.6'!$F21="","",'12.6'!$F21/('12.6'!$F21+'12.6'!$G21)*100)</f>
        <v>100</v>
      </c>
      <c r="J30" s="116"/>
      <c r="K30" s="133"/>
      <c r="L30" s="118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  <c r="HL30" s="116"/>
      <c r="HM30" s="116"/>
      <c r="HN30" s="116"/>
      <c r="HO30" s="116"/>
      <c r="HP30" s="116"/>
      <c r="HQ30" s="116"/>
      <c r="HR30" s="116"/>
      <c r="HS30" s="116"/>
      <c r="HT30" s="116"/>
      <c r="HU30" s="116"/>
      <c r="HV30" s="116"/>
      <c r="HW30" s="116"/>
      <c r="HX30" s="116"/>
      <c r="HY30" s="116"/>
      <c r="HZ30" s="116"/>
      <c r="IA30" s="116"/>
      <c r="IB30" s="116"/>
      <c r="IC30" s="116"/>
      <c r="ID30" s="116"/>
      <c r="IE30" s="116"/>
      <c r="IF30" s="116"/>
      <c r="IG30" s="116"/>
      <c r="IH30" s="116"/>
      <c r="II30" s="116"/>
      <c r="IJ30" s="116"/>
      <c r="IK30" s="116"/>
      <c r="IL30" s="116"/>
      <c r="IM30" s="116"/>
      <c r="IN30" s="116"/>
      <c r="IO30" s="116"/>
      <c r="IP30" s="116"/>
      <c r="IQ30" s="116"/>
      <c r="IR30" s="116"/>
      <c r="IS30" s="116"/>
      <c r="IT30" s="116"/>
      <c r="IU30" s="116"/>
      <c r="IV30" s="116"/>
      <c r="IW30" s="116"/>
      <c r="IX30" s="116"/>
      <c r="IY30" s="116"/>
      <c r="IZ30" s="116"/>
      <c r="JA30" s="116"/>
      <c r="JB30" s="116"/>
      <c r="JC30" s="116"/>
      <c r="JD30" s="116"/>
      <c r="JE30" s="116"/>
      <c r="JF30" s="116"/>
      <c r="JG30" s="116"/>
      <c r="JH30" s="116"/>
      <c r="JI30" s="116"/>
      <c r="JJ30" s="116"/>
      <c r="JK30" s="116"/>
      <c r="JL30" s="116"/>
      <c r="JM30" s="116"/>
      <c r="JN30" s="116"/>
      <c r="JO30" s="116"/>
      <c r="JP30" s="116"/>
      <c r="JQ30" s="116"/>
      <c r="JR30" s="116"/>
      <c r="JS30" s="116"/>
      <c r="JT30" s="116"/>
      <c r="JU30" s="116"/>
      <c r="JV30" s="116"/>
      <c r="JW30" s="116"/>
      <c r="JX30" s="116"/>
      <c r="JY30" s="116"/>
      <c r="JZ30" s="116"/>
      <c r="KA30" s="116"/>
      <c r="KB30" s="116"/>
      <c r="KC30" s="116"/>
      <c r="KD30" s="116"/>
      <c r="KE30" s="116"/>
      <c r="KF30" s="116"/>
      <c r="KG30" s="116"/>
      <c r="KH30" s="116"/>
      <c r="KI30" s="116"/>
      <c r="KJ30" s="116"/>
      <c r="KK30" s="116"/>
      <c r="KL30" s="116"/>
      <c r="KM30" s="116"/>
      <c r="KN30" s="116"/>
      <c r="KO30" s="116"/>
      <c r="KP30" s="116"/>
      <c r="KQ30" s="116"/>
      <c r="KR30" s="116"/>
      <c r="KS30" s="116"/>
      <c r="KT30" s="116"/>
      <c r="KU30" s="116"/>
      <c r="KV30" s="116"/>
      <c r="KW30" s="116"/>
      <c r="KX30" s="116"/>
      <c r="KY30" s="116"/>
      <c r="KZ30" s="116"/>
      <c r="LA30" s="116"/>
      <c r="LB30" s="116"/>
      <c r="LC30" s="116"/>
      <c r="LD30" s="116"/>
      <c r="LE30" s="116"/>
      <c r="LF30" s="116"/>
      <c r="LG30" s="116"/>
      <c r="LH30" s="116"/>
      <c r="LI30" s="116"/>
      <c r="LJ30" s="116"/>
      <c r="LK30" s="116"/>
      <c r="LL30" s="116"/>
      <c r="LM30" s="116"/>
      <c r="LN30" s="116"/>
      <c r="LO30" s="116"/>
      <c r="LP30" s="116"/>
      <c r="LQ30" s="116"/>
      <c r="LR30" s="116"/>
      <c r="LS30" s="116"/>
      <c r="LT30" s="116"/>
      <c r="LU30" s="116"/>
      <c r="LV30" s="116"/>
      <c r="LW30" s="116"/>
      <c r="LX30" s="116"/>
      <c r="LY30" s="116"/>
      <c r="LZ30" s="116"/>
      <c r="MA30" s="116"/>
      <c r="MB30" s="116"/>
      <c r="MC30" s="116"/>
      <c r="MD30" s="116"/>
      <c r="ME30" s="116"/>
      <c r="MF30" s="116"/>
      <c r="MG30" s="116"/>
      <c r="MH30" s="116"/>
      <c r="MI30" s="116"/>
      <c r="MJ30" s="116"/>
      <c r="MK30" s="116"/>
      <c r="ML30" s="116"/>
      <c r="MM30" s="116"/>
      <c r="MN30" s="116"/>
      <c r="MO30" s="116"/>
      <c r="MP30" s="116"/>
      <c r="MQ30" s="116"/>
      <c r="MR30" s="116"/>
      <c r="MS30" s="116"/>
      <c r="MT30" s="116"/>
      <c r="MU30" s="116"/>
      <c r="MV30" s="116"/>
      <c r="MW30" s="116"/>
      <c r="MX30" s="116"/>
      <c r="MY30" s="116"/>
      <c r="MZ30" s="116"/>
      <c r="NA30" s="116"/>
      <c r="NB30" s="116"/>
      <c r="NC30" s="116"/>
      <c r="ND30" s="116"/>
      <c r="NE30" s="116"/>
      <c r="NF30" s="116"/>
      <c r="NG30" s="116"/>
      <c r="NH30" s="116"/>
      <c r="NI30" s="116"/>
      <c r="NJ30" s="116"/>
      <c r="NK30" s="116"/>
      <c r="NL30" s="116"/>
      <c r="NM30" s="116"/>
      <c r="NN30" s="116"/>
      <c r="NO30" s="116"/>
      <c r="NP30" s="116"/>
      <c r="NQ30" s="116"/>
      <c r="NR30" s="116"/>
      <c r="NS30" s="116"/>
      <c r="NT30" s="116"/>
      <c r="NU30" s="116"/>
      <c r="NV30" s="116"/>
      <c r="NW30" s="116"/>
      <c r="NX30" s="116"/>
      <c r="NY30" s="116"/>
      <c r="NZ30" s="116"/>
      <c r="OA30" s="116"/>
      <c r="OB30" s="116"/>
      <c r="OC30" s="116"/>
      <c r="OD30" s="116"/>
      <c r="OE30" s="116"/>
      <c r="OF30" s="116"/>
      <c r="OG30" s="116"/>
      <c r="OH30" s="116"/>
      <c r="OI30" s="116"/>
      <c r="OJ30" s="116"/>
      <c r="OK30" s="116"/>
      <c r="OL30" s="116"/>
      <c r="OM30" s="116"/>
      <c r="ON30" s="116"/>
      <c r="OO30" s="116"/>
      <c r="OP30" s="116"/>
      <c r="OQ30" s="116"/>
      <c r="OR30" s="116"/>
      <c r="OS30" s="116"/>
      <c r="OT30" s="116"/>
      <c r="OU30" s="116"/>
      <c r="OV30" s="116"/>
      <c r="OW30" s="116"/>
      <c r="OX30" s="116"/>
      <c r="OY30" s="116"/>
      <c r="OZ30" s="116"/>
      <c r="PA30" s="116"/>
      <c r="PB30" s="116"/>
      <c r="PC30" s="116"/>
      <c r="PD30" s="116"/>
      <c r="PE30" s="116"/>
      <c r="PF30" s="116"/>
      <c r="PG30" s="116"/>
      <c r="PH30" s="116"/>
      <c r="PI30" s="116"/>
      <c r="PJ30" s="116"/>
      <c r="PK30" s="116"/>
      <c r="PL30" s="116"/>
      <c r="PM30" s="116"/>
      <c r="PN30" s="116"/>
      <c r="PO30" s="116"/>
      <c r="PP30" s="116"/>
      <c r="PQ30" s="116"/>
      <c r="PR30" s="116"/>
      <c r="PS30" s="116"/>
      <c r="PT30" s="116"/>
      <c r="PU30" s="116"/>
      <c r="PV30" s="116"/>
      <c r="PW30" s="116"/>
      <c r="PX30" s="116"/>
      <c r="PY30" s="116"/>
      <c r="PZ30" s="116"/>
      <c r="QA30" s="116"/>
      <c r="QB30" s="116"/>
      <c r="QC30" s="116"/>
      <c r="QD30" s="116"/>
      <c r="QE30" s="116"/>
      <c r="QF30" s="116"/>
      <c r="QG30" s="116"/>
      <c r="QH30" s="116"/>
      <c r="QI30" s="116"/>
      <c r="QJ30" s="116"/>
      <c r="QK30" s="116"/>
      <c r="QL30" s="116"/>
      <c r="QM30" s="116"/>
      <c r="QN30" s="116"/>
      <c r="QO30" s="116"/>
      <c r="QP30" s="116"/>
      <c r="QQ30" s="116"/>
      <c r="QR30" s="116"/>
      <c r="QS30" s="116"/>
      <c r="QT30" s="116"/>
      <c r="QU30" s="116"/>
      <c r="QV30" s="116"/>
      <c r="QW30" s="116"/>
      <c r="QX30" s="116"/>
      <c r="QY30" s="116"/>
      <c r="QZ30" s="116"/>
      <c r="RA30" s="116"/>
      <c r="RB30" s="116"/>
      <c r="RC30" s="116"/>
      <c r="RD30" s="116"/>
      <c r="RE30" s="116"/>
      <c r="RF30" s="116"/>
      <c r="RG30" s="116"/>
      <c r="RH30" s="116"/>
      <c r="RI30" s="116"/>
      <c r="RJ30" s="116"/>
      <c r="RK30" s="116"/>
      <c r="RL30" s="116"/>
      <c r="RM30" s="116"/>
      <c r="RN30" s="116"/>
      <c r="RO30" s="116"/>
      <c r="RP30" s="116"/>
      <c r="RQ30" s="116"/>
      <c r="RR30" s="116"/>
      <c r="RS30" s="116"/>
      <c r="RT30" s="116"/>
      <c r="RU30" s="116"/>
      <c r="RV30" s="116"/>
      <c r="RW30" s="116"/>
      <c r="RX30" s="116"/>
      <c r="RY30" s="116"/>
      <c r="RZ30" s="116"/>
      <c r="SA30" s="116"/>
      <c r="SB30" s="116"/>
      <c r="SC30" s="116"/>
      <c r="SD30" s="116"/>
      <c r="SE30" s="116"/>
      <c r="SF30" s="116"/>
      <c r="SG30" s="116"/>
      <c r="SH30" s="116"/>
      <c r="SI30" s="116"/>
      <c r="SJ30" s="116"/>
      <c r="SK30" s="116"/>
      <c r="SL30" s="116"/>
      <c r="SM30" s="116"/>
      <c r="SN30" s="116"/>
      <c r="SO30" s="116"/>
      <c r="SP30" s="116"/>
      <c r="SQ30" s="116"/>
      <c r="SR30" s="116"/>
      <c r="SS30" s="116"/>
      <c r="ST30" s="116"/>
      <c r="SU30" s="116"/>
      <c r="SV30" s="116"/>
      <c r="SW30" s="116"/>
      <c r="SX30" s="116"/>
      <c r="SY30" s="116"/>
      <c r="SZ30" s="116"/>
      <c r="TA30" s="116"/>
      <c r="TB30" s="116"/>
      <c r="TC30" s="116"/>
      <c r="TD30" s="116"/>
      <c r="TE30" s="116"/>
      <c r="TF30" s="116"/>
      <c r="TG30" s="116"/>
      <c r="TH30" s="116"/>
      <c r="TI30" s="116"/>
      <c r="TJ30" s="116"/>
      <c r="TK30" s="116"/>
      <c r="TL30" s="116"/>
      <c r="TM30" s="116"/>
      <c r="TN30" s="116"/>
      <c r="TO30" s="116"/>
      <c r="TP30" s="116"/>
      <c r="TQ30" s="116"/>
      <c r="TR30" s="116"/>
      <c r="TS30" s="116"/>
      <c r="TT30" s="116"/>
      <c r="TU30" s="116"/>
      <c r="TV30" s="116"/>
      <c r="TW30" s="116"/>
      <c r="TX30" s="116"/>
      <c r="TY30" s="116"/>
      <c r="TZ30" s="116"/>
      <c r="UA30" s="116"/>
      <c r="UB30" s="116"/>
      <c r="UC30" s="116"/>
      <c r="UD30" s="116"/>
      <c r="UE30" s="116"/>
      <c r="UF30" s="116"/>
      <c r="UG30" s="116"/>
      <c r="UH30" s="116"/>
      <c r="UI30" s="116"/>
      <c r="UJ30" s="116"/>
      <c r="UK30" s="116"/>
      <c r="UL30" s="116"/>
      <c r="UM30" s="116"/>
      <c r="UN30" s="116"/>
      <c r="UO30" s="116"/>
      <c r="UP30" s="116"/>
      <c r="UQ30" s="116"/>
      <c r="UR30" s="116"/>
      <c r="US30" s="116"/>
      <c r="UT30" s="116"/>
      <c r="UU30" s="116"/>
      <c r="UV30" s="116"/>
      <c r="UW30" s="116"/>
      <c r="UX30" s="116"/>
      <c r="UY30" s="116"/>
      <c r="UZ30" s="116"/>
      <c r="VA30" s="116"/>
      <c r="VB30" s="116"/>
      <c r="VC30" s="116"/>
      <c r="VD30" s="116"/>
      <c r="VE30" s="116"/>
      <c r="VF30" s="116"/>
      <c r="VG30" s="116"/>
      <c r="VH30" s="116"/>
      <c r="VI30" s="116"/>
      <c r="VJ30" s="116"/>
      <c r="VK30" s="116"/>
      <c r="VL30" s="116"/>
      <c r="VM30" s="116"/>
      <c r="VN30" s="116"/>
      <c r="VO30" s="116"/>
      <c r="VP30" s="116"/>
      <c r="VQ30" s="116"/>
      <c r="VR30" s="116"/>
      <c r="VS30" s="116"/>
      <c r="VT30" s="116"/>
      <c r="VU30" s="116"/>
      <c r="VV30" s="116"/>
      <c r="VW30" s="116"/>
      <c r="VX30" s="116"/>
      <c r="VY30" s="116"/>
      <c r="VZ30" s="116"/>
      <c r="WA30" s="116"/>
      <c r="WB30" s="116"/>
      <c r="WC30" s="116"/>
      <c r="WD30" s="116"/>
      <c r="WE30" s="116"/>
      <c r="WF30" s="116"/>
      <c r="WG30" s="116"/>
      <c r="WH30" s="116"/>
      <c r="WI30" s="116"/>
      <c r="WJ30" s="116"/>
      <c r="WK30" s="116"/>
      <c r="WL30" s="116"/>
      <c r="WM30" s="116"/>
      <c r="WN30" s="116"/>
      <c r="WO30" s="116"/>
      <c r="WP30" s="116"/>
      <c r="WQ30" s="116"/>
      <c r="WR30" s="116"/>
      <c r="WS30" s="116"/>
      <c r="WT30" s="116"/>
      <c r="WU30" s="116"/>
      <c r="WV30" s="116"/>
      <c r="WW30" s="116"/>
      <c r="WX30" s="116"/>
      <c r="WY30" s="116"/>
      <c r="WZ30" s="116"/>
      <c r="XA30" s="116"/>
      <c r="XB30" s="116"/>
      <c r="XC30" s="116"/>
      <c r="XD30" s="116"/>
      <c r="XE30" s="116"/>
      <c r="XF30" s="116"/>
      <c r="XG30" s="116"/>
      <c r="XH30" s="116"/>
      <c r="XI30" s="116"/>
      <c r="XJ30" s="116"/>
      <c r="XK30" s="116"/>
      <c r="XL30" s="116"/>
      <c r="XM30" s="116"/>
      <c r="XN30" s="116"/>
      <c r="XO30" s="116"/>
      <c r="XP30" s="116"/>
      <c r="XQ30" s="116"/>
      <c r="XR30" s="116"/>
      <c r="XS30" s="116"/>
      <c r="XT30" s="116"/>
      <c r="XU30" s="116"/>
      <c r="XV30" s="116"/>
      <c r="XW30" s="116"/>
      <c r="XX30" s="116"/>
      <c r="XY30" s="116"/>
      <c r="XZ30" s="116"/>
      <c r="YA30" s="116"/>
      <c r="YB30" s="116"/>
      <c r="YC30" s="116"/>
      <c r="YD30" s="116"/>
      <c r="YE30" s="116"/>
      <c r="YF30" s="116"/>
      <c r="YG30" s="116"/>
      <c r="YH30" s="116"/>
      <c r="YI30" s="116"/>
      <c r="YJ30" s="116"/>
      <c r="YK30" s="116"/>
      <c r="YL30" s="116"/>
      <c r="YM30" s="116"/>
      <c r="YN30" s="116"/>
      <c r="YO30" s="116"/>
      <c r="YP30" s="116"/>
      <c r="YQ30" s="116"/>
      <c r="YR30" s="116"/>
      <c r="YS30" s="116"/>
      <c r="YT30" s="116"/>
      <c r="YU30" s="116"/>
      <c r="YV30" s="116"/>
      <c r="YW30" s="116"/>
      <c r="YX30" s="116"/>
      <c r="YY30" s="116"/>
      <c r="YZ30" s="116"/>
      <c r="ZA30" s="116"/>
      <c r="ZB30" s="116"/>
      <c r="ZC30" s="116"/>
      <c r="ZD30" s="116"/>
      <c r="ZE30" s="116"/>
      <c r="ZF30" s="116"/>
      <c r="ZG30" s="116"/>
      <c r="ZH30" s="116"/>
      <c r="ZI30" s="116"/>
      <c r="ZJ30" s="116"/>
      <c r="ZK30" s="116"/>
      <c r="ZL30" s="116"/>
      <c r="ZM30" s="116"/>
      <c r="ZN30" s="116"/>
      <c r="ZO30" s="116"/>
      <c r="ZP30" s="116"/>
      <c r="ZQ30" s="116"/>
      <c r="ZR30" s="116"/>
      <c r="ZS30" s="116"/>
      <c r="ZT30" s="116"/>
      <c r="ZU30" s="116"/>
      <c r="ZV30" s="116"/>
      <c r="ZW30" s="116"/>
      <c r="ZX30" s="116"/>
      <c r="ZY30" s="116"/>
      <c r="ZZ30" s="116"/>
      <c r="AAA30" s="116"/>
      <c r="AAB30" s="116"/>
      <c r="AAC30" s="116"/>
      <c r="AAD30" s="116"/>
      <c r="AAE30" s="116"/>
      <c r="AAF30" s="116"/>
      <c r="AAG30" s="116"/>
      <c r="AAH30" s="116"/>
      <c r="AAI30" s="116"/>
      <c r="AAJ30" s="116"/>
      <c r="AAK30" s="116"/>
      <c r="AAL30" s="116"/>
      <c r="AAM30" s="116"/>
      <c r="AAN30" s="116"/>
      <c r="AAO30" s="116"/>
      <c r="AAP30" s="116"/>
      <c r="AAQ30" s="116"/>
      <c r="AAR30" s="116"/>
      <c r="AAS30" s="116"/>
      <c r="AAT30" s="116"/>
      <c r="AAU30" s="116"/>
      <c r="AAV30" s="116"/>
      <c r="AAW30" s="116"/>
      <c r="AAX30" s="116"/>
      <c r="AAY30" s="116"/>
      <c r="AAZ30" s="116"/>
      <c r="ABA30" s="116"/>
      <c r="ABB30" s="116"/>
      <c r="ABC30" s="116"/>
      <c r="ABD30" s="116"/>
      <c r="ABE30" s="116"/>
      <c r="ABF30" s="116"/>
      <c r="ABG30" s="116"/>
      <c r="ABH30" s="116"/>
      <c r="ABI30" s="116"/>
      <c r="ABJ30" s="116"/>
      <c r="ABK30" s="116"/>
      <c r="ABL30" s="116"/>
      <c r="ABM30" s="116"/>
      <c r="ABN30" s="116"/>
      <c r="ABO30" s="116"/>
      <c r="ABP30" s="116"/>
      <c r="ABQ30" s="116"/>
      <c r="ABR30" s="116"/>
      <c r="ABS30" s="116"/>
      <c r="ABT30" s="116"/>
      <c r="ABU30" s="116"/>
      <c r="ABV30" s="116"/>
      <c r="ABW30" s="116"/>
    </row>
    <row r="31" spans="3:751" s="8" customFormat="1" x14ac:dyDescent="0.25">
      <c r="C31" s="16">
        <v>20</v>
      </c>
      <c r="D31" s="10">
        <v>83.333333333333343</v>
      </c>
      <c r="F31" s="10"/>
      <c r="J31" s="116"/>
      <c r="K31" s="133"/>
      <c r="L31" s="118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/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16"/>
      <c r="ID31" s="116"/>
      <c r="IE31" s="116"/>
      <c r="IF31" s="116"/>
      <c r="IG31" s="116"/>
      <c r="IH31" s="116"/>
      <c r="II31" s="116"/>
      <c r="IJ31" s="116"/>
      <c r="IK31" s="116"/>
      <c r="IL31" s="116"/>
      <c r="IM31" s="116"/>
      <c r="IN31" s="116"/>
      <c r="IO31" s="116"/>
      <c r="IP31" s="116"/>
      <c r="IQ31" s="116"/>
      <c r="IR31" s="116"/>
      <c r="IS31" s="116"/>
      <c r="IT31" s="116"/>
      <c r="IU31" s="116"/>
      <c r="IV31" s="116"/>
      <c r="IW31" s="116"/>
      <c r="IX31" s="116"/>
      <c r="IY31" s="116"/>
      <c r="IZ31" s="116"/>
      <c r="JA31" s="116"/>
      <c r="JB31" s="116"/>
      <c r="JC31" s="116"/>
      <c r="JD31" s="116"/>
      <c r="JE31" s="116"/>
      <c r="JF31" s="116"/>
      <c r="JG31" s="116"/>
      <c r="JH31" s="116"/>
      <c r="JI31" s="116"/>
      <c r="JJ31" s="116"/>
      <c r="JK31" s="116"/>
      <c r="JL31" s="116"/>
      <c r="JM31" s="116"/>
      <c r="JN31" s="116"/>
      <c r="JO31" s="116"/>
      <c r="JP31" s="116"/>
      <c r="JQ31" s="116"/>
      <c r="JR31" s="116"/>
      <c r="JS31" s="116"/>
      <c r="JT31" s="116"/>
      <c r="JU31" s="116"/>
      <c r="JV31" s="116"/>
      <c r="JW31" s="116"/>
      <c r="JX31" s="116"/>
      <c r="JY31" s="116"/>
      <c r="JZ31" s="116"/>
      <c r="KA31" s="116"/>
      <c r="KB31" s="116"/>
      <c r="KC31" s="116"/>
      <c r="KD31" s="116"/>
      <c r="KE31" s="116"/>
      <c r="KF31" s="116"/>
      <c r="KG31" s="116"/>
      <c r="KH31" s="116"/>
      <c r="KI31" s="116"/>
      <c r="KJ31" s="116"/>
      <c r="KK31" s="116"/>
      <c r="KL31" s="116"/>
      <c r="KM31" s="116"/>
      <c r="KN31" s="116"/>
      <c r="KO31" s="116"/>
      <c r="KP31" s="116"/>
      <c r="KQ31" s="116"/>
      <c r="KR31" s="116"/>
      <c r="KS31" s="116"/>
      <c r="KT31" s="116"/>
      <c r="KU31" s="116"/>
      <c r="KV31" s="116"/>
      <c r="KW31" s="116"/>
      <c r="KX31" s="116"/>
      <c r="KY31" s="116"/>
      <c r="KZ31" s="116"/>
      <c r="LA31" s="116"/>
      <c r="LB31" s="116"/>
      <c r="LC31" s="116"/>
      <c r="LD31" s="116"/>
      <c r="LE31" s="116"/>
      <c r="LF31" s="116"/>
      <c r="LG31" s="116"/>
      <c r="LH31" s="116"/>
      <c r="LI31" s="116"/>
      <c r="LJ31" s="116"/>
      <c r="LK31" s="116"/>
      <c r="LL31" s="116"/>
      <c r="LM31" s="116"/>
      <c r="LN31" s="116"/>
      <c r="LO31" s="116"/>
      <c r="LP31" s="116"/>
      <c r="LQ31" s="116"/>
      <c r="LR31" s="116"/>
      <c r="LS31" s="116"/>
      <c r="LT31" s="116"/>
      <c r="LU31" s="116"/>
      <c r="LV31" s="116"/>
      <c r="LW31" s="116"/>
      <c r="LX31" s="116"/>
      <c r="LY31" s="116"/>
      <c r="LZ31" s="116"/>
      <c r="MA31" s="116"/>
      <c r="MB31" s="116"/>
      <c r="MC31" s="116"/>
      <c r="MD31" s="116"/>
      <c r="ME31" s="116"/>
      <c r="MF31" s="116"/>
      <c r="MG31" s="116"/>
      <c r="MH31" s="116"/>
      <c r="MI31" s="116"/>
      <c r="MJ31" s="116"/>
      <c r="MK31" s="116"/>
      <c r="ML31" s="116"/>
      <c r="MM31" s="116"/>
      <c r="MN31" s="116"/>
      <c r="MO31" s="116"/>
      <c r="MP31" s="116"/>
      <c r="MQ31" s="116"/>
      <c r="MR31" s="116"/>
      <c r="MS31" s="116"/>
      <c r="MT31" s="116"/>
      <c r="MU31" s="116"/>
      <c r="MV31" s="116"/>
      <c r="MW31" s="116"/>
      <c r="MX31" s="116"/>
      <c r="MY31" s="116"/>
      <c r="MZ31" s="116"/>
      <c r="NA31" s="116"/>
      <c r="NB31" s="116"/>
      <c r="NC31" s="116"/>
      <c r="ND31" s="116"/>
      <c r="NE31" s="116"/>
      <c r="NF31" s="116"/>
      <c r="NG31" s="116"/>
      <c r="NH31" s="116"/>
      <c r="NI31" s="116"/>
      <c r="NJ31" s="116"/>
      <c r="NK31" s="116"/>
      <c r="NL31" s="116"/>
      <c r="NM31" s="116"/>
      <c r="NN31" s="116"/>
      <c r="NO31" s="116"/>
      <c r="NP31" s="116"/>
      <c r="NQ31" s="116"/>
      <c r="NR31" s="116"/>
      <c r="NS31" s="116"/>
      <c r="NT31" s="116"/>
      <c r="NU31" s="116"/>
      <c r="NV31" s="116"/>
      <c r="NW31" s="116"/>
      <c r="NX31" s="116"/>
      <c r="NY31" s="116"/>
      <c r="NZ31" s="116"/>
      <c r="OA31" s="116"/>
      <c r="OB31" s="116"/>
      <c r="OC31" s="116"/>
      <c r="OD31" s="116"/>
      <c r="OE31" s="116"/>
      <c r="OF31" s="116"/>
      <c r="OG31" s="116"/>
      <c r="OH31" s="116"/>
      <c r="OI31" s="116"/>
      <c r="OJ31" s="116"/>
      <c r="OK31" s="116"/>
      <c r="OL31" s="116"/>
      <c r="OM31" s="116"/>
      <c r="ON31" s="116"/>
      <c r="OO31" s="116"/>
      <c r="OP31" s="116"/>
      <c r="OQ31" s="116"/>
      <c r="OR31" s="116"/>
      <c r="OS31" s="116"/>
      <c r="OT31" s="116"/>
      <c r="OU31" s="116"/>
      <c r="OV31" s="116"/>
      <c r="OW31" s="116"/>
      <c r="OX31" s="116"/>
      <c r="OY31" s="116"/>
      <c r="OZ31" s="116"/>
      <c r="PA31" s="116"/>
      <c r="PB31" s="116"/>
      <c r="PC31" s="116"/>
      <c r="PD31" s="116"/>
      <c r="PE31" s="116"/>
      <c r="PF31" s="116"/>
      <c r="PG31" s="116"/>
      <c r="PH31" s="116"/>
      <c r="PI31" s="116"/>
      <c r="PJ31" s="116"/>
      <c r="PK31" s="116"/>
      <c r="PL31" s="116"/>
      <c r="PM31" s="116"/>
      <c r="PN31" s="116"/>
      <c r="PO31" s="116"/>
      <c r="PP31" s="116"/>
      <c r="PQ31" s="116"/>
      <c r="PR31" s="116"/>
      <c r="PS31" s="116"/>
      <c r="PT31" s="116"/>
      <c r="PU31" s="116"/>
      <c r="PV31" s="116"/>
      <c r="PW31" s="116"/>
      <c r="PX31" s="116"/>
      <c r="PY31" s="116"/>
      <c r="PZ31" s="116"/>
      <c r="QA31" s="116"/>
      <c r="QB31" s="116"/>
      <c r="QC31" s="116"/>
      <c r="QD31" s="116"/>
      <c r="QE31" s="116"/>
      <c r="QF31" s="116"/>
      <c r="QG31" s="116"/>
      <c r="QH31" s="116"/>
      <c r="QI31" s="116"/>
      <c r="QJ31" s="116"/>
      <c r="QK31" s="116"/>
      <c r="QL31" s="116"/>
      <c r="QM31" s="116"/>
      <c r="QN31" s="116"/>
      <c r="QO31" s="116"/>
      <c r="QP31" s="116"/>
      <c r="QQ31" s="116"/>
      <c r="QR31" s="116"/>
      <c r="QS31" s="116"/>
      <c r="QT31" s="116"/>
      <c r="QU31" s="116"/>
      <c r="QV31" s="116"/>
      <c r="QW31" s="116"/>
      <c r="QX31" s="116"/>
      <c r="QY31" s="116"/>
      <c r="QZ31" s="116"/>
      <c r="RA31" s="116"/>
      <c r="RB31" s="116"/>
      <c r="RC31" s="116"/>
      <c r="RD31" s="116"/>
      <c r="RE31" s="116"/>
      <c r="RF31" s="116"/>
      <c r="RG31" s="116"/>
      <c r="RH31" s="116"/>
      <c r="RI31" s="116"/>
      <c r="RJ31" s="116"/>
      <c r="RK31" s="116"/>
      <c r="RL31" s="116"/>
      <c r="RM31" s="116"/>
      <c r="RN31" s="116"/>
      <c r="RO31" s="116"/>
      <c r="RP31" s="116"/>
      <c r="RQ31" s="116"/>
      <c r="RR31" s="116"/>
      <c r="RS31" s="116"/>
      <c r="RT31" s="116"/>
      <c r="RU31" s="116"/>
      <c r="RV31" s="116"/>
      <c r="RW31" s="116"/>
      <c r="RX31" s="116"/>
      <c r="RY31" s="116"/>
      <c r="RZ31" s="116"/>
      <c r="SA31" s="116"/>
      <c r="SB31" s="116"/>
      <c r="SC31" s="116"/>
      <c r="SD31" s="116"/>
      <c r="SE31" s="116"/>
      <c r="SF31" s="116"/>
      <c r="SG31" s="116"/>
      <c r="SH31" s="116"/>
      <c r="SI31" s="116"/>
      <c r="SJ31" s="116"/>
      <c r="SK31" s="116"/>
      <c r="SL31" s="116"/>
      <c r="SM31" s="116"/>
      <c r="SN31" s="116"/>
      <c r="SO31" s="116"/>
      <c r="SP31" s="116"/>
      <c r="SQ31" s="116"/>
      <c r="SR31" s="116"/>
      <c r="SS31" s="116"/>
      <c r="ST31" s="116"/>
      <c r="SU31" s="116"/>
      <c r="SV31" s="116"/>
      <c r="SW31" s="116"/>
      <c r="SX31" s="116"/>
      <c r="SY31" s="116"/>
      <c r="SZ31" s="116"/>
      <c r="TA31" s="116"/>
      <c r="TB31" s="116"/>
      <c r="TC31" s="116"/>
      <c r="TD31" s="116"/>
      <c r="TE31" s="116"/>
      <c r="TF31" s="116"/>
      <c r="TG31" s="116"/>
      <c r="TH31" s="116"/>
      <c r="TI31" s="116"/>
      <c r="TJ31" s="116"/>
      <c r="TK31" s="116"/>
      <c r="TL31" s="116"/>
      <c r="TM31" s="116"/>
      <c r="TN31" s="116"/>
      <c r="TO31" s="116"/>
      <c r="TP31" s="116"/>
      <c r="TQ31" s="116"/>
      <c r="TR31" s="116"/>
      <c r="TS31" s="116"/>
      <c r="TT31" s="116"/>
      <c r="TU31" s="116"/>
      <c r="TV31" s="116"/>
      <c r="TW31" s="116"/>
      <c r="TX31" s="116"/>
      <c r="TY31" s="116"/>
      <c r="TZ31" s="116"/>
      <c r="UA31" s="116"/>
      <c r="UB31" s="116"/>
      <c r="UC31" s="116"/>
      <c r="UD31" s="116"/>
      <c r="UE31" s="116"/>
      <c r="UF31" s="116"/>
      <c r="UG31" s="116"/>
      <c r="UH31" s="116"/>
      <c r="UI31" s="116"/>
      <c r="UJ31" s="116"/>
      <c r="UK31" s="116"/>
      <c r="UL31" s="116"/>
      <c r="UM31" s="116"/>
      <c r="UN31" s="116"/>
      <c r="UO31" s="116"/>
      <c r="UP31" s="116"/>
      <c r="UQ31" s="116"/>
      <c r="UR31" s="116"/>
      <c r="US31" s="116"/>
      <c r="UT31" s="116"/>
      <c r="UU31" s="116"/>
      <c r="UV31" s="116"/>
      <c r="UW31" s="116"/>
      <c r="UX31" s="116"/>
      <c r="UY31" s="116"/>
      <c r="UZ31" s="116"/>
      <c r="VA31" s="116"/>
      <c r="VB31" s="116"/>
      <c r="VC31" s="116"/>
      <c r="VD31" s="116"/>
      <c r="VE31" s="116"/>
      <c r="VF31" s="116"/>
      <c r="VG31" s="116"/>
      <c r="VH31" s="116"/>
      <c r="VI31" s="116"/>
      <c r="VJ31" s="116"/>
      <c r="VK31" s="116"/>
      <c r="VL31" s="116"/>
      <c r="VM31" s="116"/>
      <c r="VN31" s="116"/>
      <c r="VO31" s="116"/>
      <c r="VP31" s="116"/>
      <c r="VQ31" s="116"/>
      <c r="VR31" s="116"/>
      <c r="VS31" s="116"/>
      <c r="VT31" s="116"/>
      <c r="VU31" s="116"/>
      <c r="VV31" s="116"/>
      <c r="VW31" s="116"/>
      <c r="VX31" s="116"/>
      <c r="VY31" s="116"/>
      <c r="VZ31" s="116"/>
      <c r="WA31" s="116"/>
      <c r="WB31" s="116"/>
      <c r="WC31" s="116"/>
      <c r="WD31" s="116"/>
      <c r="WE31" s="116"/>
      <c r="WF31" s="116"/>
      <c r="WG31" s="116"/>
      <c r="WH31" s="116"/>
      <c r="WI31" s="116"/>
      <c r="WJ31" s="116"/>
      <c r="WK31" s="116"/>
      <c r="WL31" s="116"/>
      <c r="WM31" s="116"/>
      <c r="WN31" s="116"/>
      <c r="WO31" s="116"/>
      <c r="WP31" s="116"/>
      <c r="WQ31" s="116"/>
      <c r="WR31" s="116"/>
      <c r="WS31" s="116"/>
      <c r="WT31" s="116"/>
      <c r="WU31" s="116"/>
      <c r="WV31" s="116"/>
      <c r="WW31" s="116"/>
      <c r="WX31" s="116"/>
      <c r="WY31" s="116"/>
      <c r="WZ31" s="116"/>
      <c r="XA31" s="116"/>
      <c r="XB31" s="116"/>
      <c r="XC31" s="116"/>
      <c r="XD31" s="116"/>
      <c r="XE31" s="116"/>
      <c r="XF31" s="116"/>
      <c r="XG31" s="116"/>
      <c r="XH31" s="116"/>
      <c r="XI31" s="116"/>
      <c r="XJ31" s="116"/>
      <c r="XK31" s="116"/>
      <c r="XL31" s="116"/>
      <c r="XM31" s="116"/>
      <c r="XN31" s="116"/>
      <c r="XO31" s="116"/>
      <c r="XP31" s="116"/>
      <c r="XQ31" s="116"/>
      <c r="XR31" s="116"/>
      <c r="XS31" s="116"/>
      <c r="XT31" s="116"/>
      <c r="XU31" s="116"/>
      <c r="XV31" s="116"/>
      <c r="XW31" s="116"/>
      <c r="XX31" s="116"/>
      <c r="XY31" s="116"/>
      <c r="XZ31" s="116"/>
      <c r="YA31" s="116"/>
      <c r="YB31" s="116"/>
      <c r="YC31" s="116"/>
      <c r="YD31" s="116"/>
      <c r="YE31" s="116"/>
      <c r="YF31" s="116"/>
      <c r="YG31" s="116"/>
      <c r="YH31" s="116"/>
      <c r="YI31" s="116"/>
      <c r="YJ31" s="116"/>
      <c r="YK31" s="116"/>
      <c r="YL31" s="116"/>
      <c r="YM31" s="116"/>
      <c r="YN31" s="116"/>
      <c r="YO31" s="116"/>
      <c r="YP31" s="116"/>
      <c r="YQ31" s="116"/>
      <c r="YR31" s="116"/>
      <c r="YS31" s="116"/>
      <c r="YT31" s="116"/>
      <c r="YU31" s="116"/>
      <c r="YV31" s="116"/>
      <c r="YW31" s="116"/>
      <c r="YX31" s="116"/>
      <c r="YY31" s="116"/>
      <c r="YZ31" s="116"/>
      <c r="ZA31" s="116"/>
      <c r="ZB31" s="116"/>
      <c r="ZC31" s="116"/>
      <c r="ZD31" s="116"/>
      <c r="ZE31" s="116"/>
      <c r="ZF31" s="116"/>
      <c r="ZG31" s="116"/>
      <c r="ZH31" s="116"/>
      <c r="ZI31" s="116"/>
      <c r="ZJ31" s="116"/>
      <c r="ZK31" s="116"/>
      <c r="ZL31" s="116"/>
      <c r="ZM31" s="116"/>
      <c r="ZN31" s="116"/>
      <c r="ZO31" s="116"/>
      <c r="ZP31" s="116"/>
      <c r="ZQ31" s="116"/>
      <c r="ZR31" s="116"/>
      <c r="ZS31" s="116"/>
      <c r="ZT31" s="116"/>
      <c r="ZU31" s="116"/>
      <c r="ZV31" s="116"/>
      <c r="ZW31" s="116"/>
      <c r="ZX31" s="116"/>
      <c r="ZY31" s="116"/>
      <c r="ZZ31" s="116"/>
      <c r="AAA31" s="116"/>
      <c r="AAB31" s="116"/>
      <c r="AAC31" s="116"/>
      <c r="AAD31" s="116"/>
      <c r="AAE31" s="116"/>
      <c r="AAF31" s="116"/>
      <c r="AAG31" s="116"/>
      <c r="AAH31" s="116"/>
      <c r="AAI31" s="116"/>
      <c r="AAJ31" s="116"/>
      <c r="AAK31" s="116"/>
      <c r="AAL31" s="116"/>
      <c r="AAM31" s="116"/>
      <c r="AAN31" s="116"/>
      <c r="AAO31" s="116"/>
      <c r="AAP31" s="116"/>
      <c r="AAQ31" s="116"/>
      <c r="AAR31" s="116"/>
      <c r="AAS31" s="116"/>
      <c r="AAT31" s="116"/>
      <c r="AAU31" s="116"/>
      <c r="AAV31" s="116"/>
      <c r="AAW31" s="116"/>
      <c r="AAX31" s="116"/>
      <c r="AAY31" s="116"/>
      <c r="AAZ31" s="116"/>
      <c r="ABA31" s="116"/>
      <c r="ABB31" s="116"/>
      <c r="ABC31" s="116"/>
      <c r="ABD31" s="116"/>
      <c r="ABE31" s="116"/>
      <c r="ABF31" s="116"/>
      <c r="ABG31" s="116"/>
      <c r="ABH31" s="116"/>
      <c r="ABI31" s="116"/>
      <c r="ABJ31" s="116"/>
      <c r="ABK31" s="116"/>
      <c r="ABL31" s="116"/>
      <c r="ABM31" s="116"/>
      <c r="ABN31" s="116"/>
      <c r="ABO31" s="116"/>
      <c r="ABP31" s="116"/>
      <c r="ABQ31" s="116"/>
      <c r="ABR31" s="116"/>
      <c r="ABS31" s="116"/>
      <c r="ABT31" s="116"/>
      <c r="ABU31" s="116"/>
      <c r="ABV31" s="116"/>
      <c r="ABW31" s="116"/>
    </row>
    <row r="32" spans="3:751" x14ac:dyDescent="0.25">
      <c r="D32" s="10"/>
      <c r="E32" s="8"/>
      <c r="F32" s="8"/>
      <c r="G32" s="8"/>
      <c r="H32" s="8"/>
      <c r="I32" s="8"/>
      <c r="J32" s="116"/>
      <c r="K32" s="162"/>
      <c r="L32" s="118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16"/>
      <c r="ID32" s="116"/>
      <c r="IE32" s="116"/>
      <c r="IF32" s="116"/>
      <c r="IG32" s="116"/>
      <c r="IH32" s="116"/>
      <c r="II32" s="116"/>
      <c r="IJ32" s="116"/>
      <c r="IK32" s="116"/>
      <c r="IL32" s="116"/>
      <c r="IM32" s="116"/>
      <c r="IN32" s="116"/>
      <c r="IO32" s="116"/>
      <c r="IP32" s="116"/>
      <c r="IQ32" s="116"/>
      <c r="IR32" s="116"/>
      <c r="IS32" s="116"/>
      <c r="IT32" s="116"/>
      <c r="IU32" s="116"/>
      <c r="IV32" s="116"/>
      <c r="IW32" s="116"/>
      <c r="IX32" s="116"/>
      <c r="IY32" s="116"/>
      <c r="IZ32" s="116"/>
      <c r="JA32" s="116"/>
      <c r="JB32" s="116"/>
      <c r="JC32" s="116"/>
      <c r="JD32" s="116"/>
      <c r="JE32" s="116"/>
      <c r="JF32" s="116"/>
      <c r="JG32" s="116"/>
      <c r="JH32" s="116"/>
      <c r="JI32" s="116"/>
      <c r="JJ32" s="116"/>
      <c r="JK32" s="116"/>
      <c r="JL32" s="116"/>
      <c r="JM32" s="116"/>
      <c r="JN32" s="116"/>
      <c r="JO32" s="116"/>
      <c r="JP32" s="116"/>
      <c r="JQ32" s="116"/>
      <c r="JR32" s="116"/>
      <c r="JS32" s="116"/>
      <c r="JT32" s="116"/>
      <c r="JU32" s="116"/>
      <c r="JV32" s="116"/>
      <c r="JW32" s="116"/>
      <c r="JX32" s="116"/>
      <c r="JY32" s="116"/>
      <c r="JZ32" s="116"/>
      <c r="KA32" s="116"/>
      <c r="KB32" s="116"/>
      <c r="KC32" s="116"/>
      <c r="KD32" s="116"/>
      <c r="KE32" s="116"/>
      <c r="KF32" s="116"/>
      <c r="KG32" s="116"/>
      <c r="KH32" s="116"/>
      <c r="KI32" s="116"/>
      <c r="KJ32" s="116"/>
      <c r="KK32" s="116"/>
      <c r="KL32" s="116"/>
      <c r="KM32" s="116"/>
      <c r="KN32" s="116"/>
      <c r="KO32" s="116"/>
      <c r="KP32" s="116"/>
      <c r="KQ32" s="116"/>
      <c r="KR32" s="116"/>
      <c r="KS32" s="116"/>
      <c r="KT32" s="116"/>
      <c r="KU32" s="116"/>
      <c r="KV32" s="116"/>
      <c r="KW32" s="116"/>
      <c r="KX32" s="116"/>
      <c r="KY32" s="116"/>
      <c r="KZ32" s="116"/>
      <c r="LA32" s="116"/>
      <c r="LB32" s="116"/>
      <c r="LC32" s="116"/>
      <c r="LD32" s="116"/>
      <c r="LE32" s="116"/>
      <c r="LF32" s="116"/>
      <c r="LG32" s="116"/>
      <c r="LH32" s="116"/>
      <c r="LI32" s="116"/>
      <c r="LJ32" s="116"/>
      <c r="LK32" s="116"/>
      <c r="LL32" s="116"/>
      <c r="LM32" s="116"/>
      <c r="LN32" s="116"/>
      <c r="LO32" s="116"/>
      <c r="LP32" s="116"/>
      <c r="LQ32" s="116"/>
      <c r="LR32" s="116"/>
      <c r="LS32" s="116"/>
      <c r="LT32" s="116"/>
      <c r="LU32" s="116"/>
      <c r="LV32" s="116"/>
      <c r="LW32" s="116"/>
      <c r="LX32" s="116"/>
      <c r="LY32" s="116"/>
      <c r="LZ32" s="116"/>
      <c r="MA32" s="116"/>
      <c r="MB32" s="116"/>
      <c r="MC32" s="116"/>
      <c r="MD32" s="116"/>
      <c r="ME32" s="116"/>
      <c r="MF32" s="116"/>
      <c r="MG32" s="116"/>
      <c r="MH32" s="116"/>
      <c r="MI32" s="116"/>
      <c r="MJ32" s="116"/>
      <c r="MK32" s="116"/>
      <c r="ML32" s="116"/>
      <c r="MM32" s="116"/>
      <c r="MN32" s="116"/>
      <c r="MO32" s="116"/>
      <c r="MP32" s="116"/>
      <c r="MQ32" s="116"/>
      <c r="MR32" s="116"/>
      <c r="MS32" s="116"/>
      <c r="MT32" s="116"/>
      <c r="MU32" s="116"/>
      <c r="MV32" s="116"/>
      <c r="MW32" s="116"/>
      <c r="MX32" s="116"/>
      <c r="MY32" s="116"/>
      <c r="MZ32" s="116"/>
      <c r="NA32" s="116"/>
      <c r="NB32" s="116"/>
      <c r="NC32" s="116"/>
      <c r="ND32" s="116"/>
      <c r="NE32" s="116"/>
      <c r="NF32" s="116"/>
      <c r="NG32" s="116"/>
      <c r="NH32" s="116"/>
      <c r="NI32" s="116"/>
      <c r="NJ32" s="116"/>
      <c r="NK32" s="116"/>
      <c r="NL32" s="116"/>
      <c r="NM32" s="116"/>
      <c r="NN32" s="116"/>
      <c r="NO32" s="116"/>
      <c r="NP32" s="116"/>
      <c r="NQ32" s="116"/>
      <c r="NR32" s="116"/>
      <c r="NS32" s="116"/>
      <c r="NT32" s="116"/>
      <c r="NU32" s="116"/>
      <c r="NV32" s="116"/>
      <c r="NW32" s="116"/>
      <c r="NX32" s="116"/>
      <c r="NY32" s="116"/>
      <c r="NZ32" s="116"/>
      <c r="OA32" s="116"/>
      <c r="OB32" s="116"/>
      <c r="OC32" s="116"/>
      <c r="OD32" s="116"/>
      <c r="OE32" s="116"/>
      <c r="OF32" s="116"/>
      <c r="OG32" s="116"/>
      <c r="OH32" s="116"/>
      <c r="OI32" s="116"/>
      <c r="OJ32" s="116"/>
      <c r="OK32" s="116"/>
      <c r="OL32" s="116"/>
      <c r="OM32" s="116"/>
      <c r="ON32" s="116"/>
      <c r="OO32" s="116"/>
      <c r="OP32" s="116"/>
      <c r="OQ32" s="116"/>
      <c r="OR32" s="116"/>
      <c r="OS32" s="116"/>
      <c r="OT32" s="116"/>
      <c r="OU32" s="116"/>
      <c r="OV32" s="116"/>
      <c r="OW32" s="116"/>
      <c r="OX32" s="116"/>
      <c r="OY32" s="116"/>
      <c r="OZ32" s="116"/>
      <c r="PA32" s="116"/>
      <c r="PB32" s="116"/>
      <c r="PC32" s="116"/>
      <c r="PD32" s="116"/>
      <c r="PE32" s="116"/>
      <c r="PF32" s="116"/>
      <c r="PG32" s="116"/>
      <c r="PH32" s="116"/>
      <c r="PI32" s="116"/>
      <c r="PJ32" s="116"/>
      <c r="PK32" s="116"/>
      <c r="PL32" s="116"/>
      <c r="PM32" s="116"/>
      <c r="PN32" s="116"/>
      <c r="PO32" s="116"/>
      <c r="PP32" s="116"/>
      <c r="PQ32" s="116"/>
      <c r="PR32" s="116"/>
      <c r="PS32" s="116"/>
      <c r="PT32" s="116"/>
      <c r="PU32" s="116"/>
      <c r="PV32" s="116"/>
      <c r="PW32" s="116"/>
      <c r="PX32" s="116"/>
      <c r="PY32" s="116"/>
      <c r="PZ32" s="116"/>
      <c r="QA32" s="116"/>
      <c r="QB32" s="116"/>
      <c r="QC32" s="116"/>
      <c r="QD32" s="116"/>
      <c r="QE32" s="116"/>
      <c r="QF32" s="116"/>
      <c r="QG32" s="116"/>
      <c r="QH32" s="116"/>
      <c r="QI32" s="116"/>
      <c r="QJ32" s="116"/>
      <c r="QK32" s="116"/>
      <c r="QL32" s="116"/>
      <c r="QM32" s="116"/>
      <c r="QN32" s="116"/>
      <c r="QO32" s="116"/>
      <c r="QP32" s="116"/>
      <c r="QQ32" s="116"/>
      <c r="QR32" s="116"/>
      <c r="QS32" s="116"/>
      <c r="QT32" s="116"/>
      <c r="QU32" s="116"/>
      <c r="QV32" s="116"/>
      <c r="QW32" s="116"/>
      <c r="QX32" s="116"/>
      <c r="QY32" s="116"/>
      <c r="QZ32" s="116"/>
      <c r="RA32" s="116"/>
      <c r="RB32" s="116"/>
      <c r="RC32" s="116"/>
      <c r="RD32" s="116"/>
      <c r="RE32" s="116"/>
      <c r="RF32" s="116"/>
      <c r="RG32" s="116"/>
      <c r="RH32" s="116"/>
      <c r="RI32" s="116"/>
      <c r="RJ32" s="116"/>
      <c r="RK32" s="116"/>
      <c r="RL32" s="116"/>
      <c r="RM32" s="116"/>
      <c r="RN32" s="116"/>
      <c r="RO32" s="116"/>
      <c r="RP32" s="116"/>
      <c r="RQ32" s="116"/>
      <c r="RR32" s="116"/>
      <c r="RS32" s="116"/>
      <c r="RT32" s="116"/>
      <c r="RU32" s="116"/>
      <c r="RV32" s="116"/>
      <c r="RW32" s="116"/>
      <c r="RX32" s="116"/>
      <c r="RY32" s="116"/>
      <c r="RZ32" s="116"/>
      <c r="SA32" s="116"/>
      <c r="SB32" s="116"/>
      <c r="SC32" s="116"/>
      <c r="SD32" s="116"/>
      <c r="SE32" s="116"/>
      <c r="SF32" s="116"/>
      <c r="SG32" s="116"/>
      <c r="SH32" s="116"/>
      <c r="SI32" s="116"/>
      <c r="SJ32" s="116"/>
      <c r="SK32" s="116"/>
      <c r="SL32" s="116"/>
      <c r="SM32" s="116"/>
      <c r="SN32" s="116"/>
      <c r="SO32" s="116"/>
      <c r="SP32" s="116"/>
      <c r="SQ32" s="116"/>
      <c r="SR32" s="116"/>
      <c r="SS32" s="116"/>
      <c r="ST32" s="116"/>
      <c r="SU32" s="116"/>
      <c r="SV32" s="116"/>
      <c r="SW32" s="116"/>
      <c r="SX32" s="116"/>
      <c r="SY32" s="116"/>
      <c r="SZ32" s="116"/>
      <c r="TA32" s="116"/>
      <c r="TB32" s="116"/>
      <c r="TC32" s="116"/>
      <c r="TD32" s="116"/>
      <c r="TE32" s="116"/>
      <c r="TF32" s="116"/>
      <c r="TG32" s="116"/>
      <c r="TH32" s="116"/>
      <c r="TI32" s="116"/>
      <c r="TJ32" s="116"/>
      <c r="TK32" s="116"/>
      <c r="TL32" s="116"/>
      <c r="TM32" s="116"/>
      <c r="TN32" s="116"/>
      <c r="TO32" s="116"/>
      <c r="TP32" s="116"/>
      <c r="TQ32" s="116"/>
      <c r="TR32" s="116"/>
      <c r="TS32" s="116"/>
      <c r="TT32" s="116"/>
      <c r="TU32" s="116"/>
      <c r="TV32" s="116"/>
      <c r="TW32" s="116"/>
      <c r="TX32" s="116"/>
      <c r="TY32" s="116"/>
      <c r="TZ32" s="116"/>
      <c r="UA32" s="116"/>
      <c r="UB32" s="116"/>
      <c r="UC32" s="116"/>
      <c r="UD32" s="116"/>
      <c r="UE32" s="116"/>
      <c r="UF32" s="116"/>
      <c r="UG32" s="116"/>
      <c r="UH32" s="116"/>
      <c r="UI32" s="116"/>
      <c r="UJ32" s="116"/>
      <c r="UK32" s="116"/>
      <c r="UL32" s="116"/>
      <c r="UM32" s="116"/>
      <c r="UN32" s="116"/>
      <c r="UO32" s="116"/>
      <c r="UP32" s="116"/>
      <c r="UQ32" s="116"/>
      <c r="UR32" s="116"/>
      <c r="US32" s="116"/>
      <c r="UT32" s="116"/>
      <c r="UU32" s="116"/>
      <c r="UV32" s="116"/>
      <c r="UW32" s="116"/>
      <c r="UX32" s="116"/>
      <c r="UY32" s="116"/>
      <c r="UZ32" s="116"/>
      <c r="VA32" s="116"/>
      <c r="VB32" s="116"/>
      <c r="VC32" s="116"/>
      <c r="VD32" s="116"/>
      <c r="VE32" s="116"/>
      <c r="VF32" s="116"/>
      <c r="VG32" s="116"/>
      <c r="VH32" s="116"/>
      <c r="VI32" s="116"/>
      <c r="VJ32" s="116"/>
      <c r="VK32" s="116"/>
      <c r="VL32" s="116"/>
      <c r="VM32" s="116"/>
      <c r="VN32" s="116"/>
      <c r="VO32" s="116"/>
      <c r="VP32" s="116"/>
      <c r="VQ32" s="116"/>
      <c r="VR32" s="116"/>
      <c r="VS32" s="116"/>
      <c r="VT32" s="116"/>
      <c r="VU32" s="116"/>
      <c r="VV32" s="116"/>
      <c r="VW32" s="116"/>
      <c r="VX32" s="116"/>
      <c r="VY32" s="116"/>
      <c r="VZ32" s="116"/>
      <c r="WA32" s="116"/>
      <c r="WB32" s="116"/>
      <c r="WC32" s="116"/>
      <c r="WD32" s="116"/>
      <c r="WE32" s="116"/>
      <c r="WF32" s="116"/>
      <c r="WG32" s="116"/>
      <c r="WH32" s="116"/>
      <c r="WI32" s="116"/>
      <c r="WJ32" s="116"/>
      <c r="WK32" s="116"/>
      <c r="WL32" s="116"/>
      <c r="WM32" s="116"/>
      <c r="WN32" s="116"/>
      <c r="WO32" s="116"/>
      <c r="WP32" s="116"/>
      <c r="WQ32" s="116"/>
      <c r="WR32" s="116"/>
      <c r="WS32" s="116"/>
      <c r="WT32" s="116"/>
      <c r="WU32" s="116"/>
      <c r="WV32" s="116"/>
      <c r="WW32" s="116"/>
      <c r="WX32" s="116"/>
      <c r="WY32" s="116"/>
      <c r="WZ32" s="116"/>
      <c r="XA32" s="116"/>
      <c r="XB32" s="116"/>
      <c r="XC32" s="116"/>
      <c r="XD32" s="116"/>
      <c r="XE32" s="116"/>
      <c r="XF32" s="116"/>
      <c r="XG32" s="116"/>
      <c r="XH32" s="116"/>
      <c r="XI32" s="116"/>
      <c r="XJ32" s="116"/>
      <c r="XK32" s="116"/>
      <c r="XL32" s="116"/>
      <c r="XM32" s="116"/>
      <c r="XN32" s="116"/>
      <c r="XO32" s="116"/>
      <c r="XP32" s="116"/>
      <c r="XQ32" s="116"/>
      <c r="XR32" s="116"/>
      <c r="XS32" s="116"/>
      <c r="XT32" s="116"/>
      <c r="XU32" s="116"/>
      <c r="XV32" s="116"/>
      <c r="XW32" s="116"/>
      <c r="XX32" s="116"/>
      <c r="XY32" s="116"/>
      <c r="XZ32" s="116"/>
      <c r="YA32" s="116"/>
      <c r="YB32" s="116"/>
      <c r="YC32" s="116"/>
      <c r="YD32" s="116"/>
      <c r="YE32" s="116"/>
      <c r="YF32" s="116"/>
      <c r="YG32" s="116"/>
      <c r="YH32" s="116"/>
      <c r="YI32" s="116"/>
      <c r="YJ32" s="116"/>
      <c r="YK32" s="116"/>
      <c r="YL32" s="116"/>
      <c r="YM32" s="116"/>
      <c r="YN32" s="116"/>
      <c r="YO32" s="116"/>
      <c r="YP32" s="116"/>
      <c r="YQ32" s="116"/>
      <c r="YR32" s="116"/>
      <c r="YS32" s="116"/>
      <c r="YT32" s="116"/>
      <c r="YU32" s="116"/>
      <c r="YV32" s="116"/>
      <c r="YW32" s="116"/>
      <c r="YX32" s="116"/>
      <c r="YY32" s="116"/>
      <c r="YZ32" s="116"/>
      <c r="ZA32" s="116"/>
      <c r="ZB32" s="116"/>
      <c r="ZC32" s="116"/>
      <c r="ZD32" s="116"/>
      <c r="ZE32" s="116"/>
      <c r="ZF32" s="116"/>
      <c r="ZG32" s="116"/>
      <c r="ZH32" s="116"/>
      <c r="ZI32" s="116"/>
      <c r="ZJ32" s="116"/>
      <c r="ZK32" s="116"/>
      <c r="ZL32" s="116"/>
      <c r="ZM32" s="116"/>
      <c r="ZN32" s="116"/>
      <c r="ZO32" s="116"/>
      <c r="ZP32" s="116"/>
      <c r="ZQ32" s="116"/>
      <c r="ZR32" s="116"/>
      <c r="ZS32" s="116"/>
      <c r="ZT32" s="116"/>
      <c r="ZU32" s="116"/>
      <c r="ZV32" s="116"/>
      <c r="ZW32" s="116"/>
      <c r="ZX32" s="116"/>
      <c r="ZY32" s="116"/>
      <c r="ZZ32" s="116"/>
      <c r="AAA32" s="116"/>
      <c r="AAB32" s="116"/>
      <c r="AAC32" s="116"/>
      <c r="AAD32" s="116"/>
      <c r="AAE32" s="116"/>
      <c r="AAF32" s="116"/>
      <c r="AAG32" s="116"/>
      <c r="AAH32" s="116"/>
      <c r="AAI32" s="116"/>
      <c r="AAJ32" s="116"/>
      <c r="AAK32" s="116"/>
      <c r="AAL32" s="116"/>
      <c r="AAM32" s="116"/>
      <c r="AAN32" s="116"/>
      <c r="AAO32" s="116"/>
      <c r="AAP32" s="116"/>
      <c r="AAQ32" s="116"/>
      <c r="AAR32" s="116"/>
      <c r="AAS32" s="116"/>
      <c r="AAT32" s="116"/>
      <c r="AAU32" s="116"/>
      <c r="AAV32" s="116"/>
      <c r="AAW32" s="116"/>
      <c r="AAX32" s="116"/>
      <c r="AAY32" s="116"/>
      <c r="AAZ32" s="116"/>
      <c r="ABA32" s="116"/>
      <c r="ABB32" s="116"/>
      <c r="ABC32" s="116"/>
      <c r="ABD32" s="116"/>
      <c r="ABE32" s="116"/>
      <c r="ABF32" s="116"/>
      <c r="ABG32" s="116"/>
      <c r="ABH32" s="116"/>
      <c r="ABI32" s="116"/>
      <c r="ABJ32" s="116"/>
      <c r="ABK32" s="116"/>
      <c r="ABL32" s="116"/>
      <c r="ABM32" s="116"/>
      <c r="ABN32" s="116"/>
      <c r="ABO32" s="116"/>
      <c r="ABP32" s="116"/>
      <c r="ABQ32" s="116"/>
      <c r="ABR32" s="116"/>
      <c r="ABS32" s="116"/>
      <c r="ABT32" s="116"/>
      <c r="ABU32" s="116"/>
      <c r="ABV32" s="116"/>
      <c r="ABW32" s="116"/>
    </row>
    <row r="33" spans="3:751" x14ac:dyDescent="0.25">
      <c r="D33" s="2"/>
      <c r="E33" s="2" t="str">
        <f>IF('12.2'!$F17="","",'12.2'!$F17/('12.2'!$F17+'12.2'!$G17)*100)</f>
        <v/>
      </c>
      <c r="F33" s="2" t="str">
        <f>IF('12.3'!$F20="","",'12.3'!$F20/('12.3'!$F20+'12.3'!$G20)*100)</f>
        <v/>
      </c>
      <c r="H33" s="2"/>
      <c r="I33" s="2"/>
      <c r="J33" s="116"/>
      <c r="K33" s="162"/>
      <c r="L33" s="118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  <c r="HL33" s="116"/>
      <c r="HM33" s="116"/>
      <c r="HN33" s="116"/>
      <c r="HO33" s="116"/>
      <c r="HP33" s="116"/>
      <c r="HQ33" s="116"/>
      <c r="HR33" s="116"/>
      <c r="HS33" s="116"/>
      <c r="HT33" s="116"/>
      <c r="HU33" s="116"/>
      <c r="HV33" s="116"/>
      <c r="HW33" s="116"/>
      <c r="HX33" s="116"/>
      <c r="HY33" s="116"/>
      <c r="HZ33" s="116"/>
      <c r="IA33" s="116"/>
      <c r="IB33" s="116"/>
      <c r="IC33" s="116"/>
      <c r="ID33" s="116"/>
      <c r="IE33" s="116"/>
      <c r="IF33" s="116"/>
      <c r="IG33" s="116"/>
      <c r="IH33" s="116"/>
      <c r="II33" s="116"/>
      <c r="IJ33" s="116"/>
      <c r="IK33" s="116"/>
      <c r="IL33" s="116"/>
      <c r="IM33" s="116"/>
      <c r="IN33" s="116"/>
      <c r="IO33" s="116"/>
      <c r="IP33" s="116"/>
      <c r="IQ33" s="116"/>
      <c r="IR33" s="116"/>
      <c r="IS33" s="116"/>
      <c r="IT33" s="116"/>
      <c r="IU33" s="116"/>
      <c r="IV33" s="116"/>
      <c r="IW33" s="116"/>
      <c r="IX33" s="116"/>
      <c r="IY33" s="116"/>
      <c r="IZ33" s="116"/>
      <c r="JA33" s="116"/>
      <c r="JB33" s="116"/>
      <c r="JC33" s="116"/>
      <c r="JD33" s="116"/>
      <c r="JE33" s="116"/>
      <c r="JF33" s="116"/>
      <c r="JG33" s="116"/>
      <c r="JH33" s="116"/>
      <c r="JI33" s="116"/>
      <c r="JJ33" s="116"/>
      <c r="JK33" s="116"/>
      <c r="JL33" s="116"/>
      <c r="JM33" s="116"/>
      <c r="JN33" s="116"/>
      <c r="JO33" s="116"/>
      <c r="JP33" s="116"/>
      <c r="JQ33" s="116"/>
      <c r="JR33" s="116"/>
      <c r="JS33" s="116"/>
      <c r="JT33" s="116"/>
      <c r="JU33" s="116"/>
      <c r="JV33" s="116"/>
      <c r="JW33" s="116"/>
      <c r="JX33" s="116"/>
      <c r="JY33" s="116"/>
      <c r="JZ33" s="116"/>
      <c r="KA33" s="116"/>
      <c r="KB33" s="116"/>
      <c r="KC33" s="116"/>
      <c r="KD33" s="116"/>
      <c r="KE33" s="116"/>
      <c r="KF33" s="116"/>
      <c r="KG33" s="116"/>
      <c r="KH33" s="116"/>
      <c r="KI33" s="116"/>
      <c r="KJ33" s="116"/>
      <c r="KK33" s="116"/>
      <c r="KL33" s="116"/>
      <c r="KM33" s="116"/>
      <c r="KN33" s="116"/>
      <c r="KO33" s="116"/>
      <c r="KP33" s="116"/>
      <c r="KQ33" s="116"/>
      <c r="KR33" s="116"/>
      <c r="KS33" s="116"/>
      <c r="KT33" s="116"/>
      <c r="KU33" s="116"/>
      <c r="KV33" s="116"/>
      <c r="KW33" s="116"/>
      <c r="KX33" s="116"/>
      <c r="KY33" s="116"/>
      <c r="KZ33" s="116"/>
      <c r="LA33" s="116"/>
      <c r="LB33" s="116"/>
      <c r="LC33" s="116"/>
      <c r="LD33" s="116"/>
      <c r="LE33" s="116"/>
      <c r="LF33" s="116"/>
      <c r="LG33" s="116"/>
      <c r="LH33" s="116"/>
      <c r="LI33" s="116"/>
      <c r="LJ33" s="116"/>
      <c r="LK33" s="116"/>
      <c r="LL33" s="116"/>
      <c r="LM33" s="116"/>
      <c r="LN33" s="116"/>
      <c r="LO33" s="116"/>
      <c r="LP33" s="116"/>
      <c r="LQ33" s="116"/>
      <c r="LR33" s="116"/>
      <c r="LS33" s="116"/>
      <c r="LT33" s="116"/>
      <c r="LU33" s="116"/>
      <c r="LV33" s="116"/>
      <c r="LW33" s="116"/>
      <c r="LX33" s="116"/>
      <c r="LY33" s="116"/>
      <c r="LZ33" s="116"/>
      <c r="MA33" s="116"/>
      <c r="MB33" s="116"/>
      <c r="MC33" s="116"/>
      <c r="MD33" s="116"/>
      <c r="ME33" s="116"/>
      <c r="MF33" s="116"/>
      <c r="MG33" s="116"/>
      <c r="MH33" s="116"/>
      <c r="MI33" s="116"/>
      <c r="MJ33" s="116"/>
      <c r="MK33" s="116"/>
      <c r="ML33" s="116"/>
      <c r="MM33" s="116"/>
      <c r="MN33" s="116"/>
      <c r="MO33" s="116"/>
      <c r="MP33" s="116"/>
      <c r="MQ33" s="116"/>
      <c r="MR33" s="116"/>
      <c r="MS33" s="116"/>
      <c r="MT33" s="116"/>
      <c r="MU33" s="116"/>
      <c r="MV33" s="116"/>
      <c r="MW33" s="116"/>
      <c r="MX33" s="116"/>
      <c r="MY33" s="116"/>
      <c r="MZ33" s="116"/>
      <c r="NA33" s="116"/>
      <c r="NB33" s="116"/>
      <c r="NC33" s="116"/>
      <c r="ND33" s="116"/>
      <c r="NE33" s="116"/>
      <c r="NF33" s="116"/>
      <c r="NG33" s="116"/>
      <c r="NH33" s="116"/>
      <c r="NI33" s="116"/>
      <c r="NJ33" s="116"/>
      <c r="NK33" s="116"/>
      <c r="NL33" s="116"/>
      <c r="NM33" s="116"/>
      <c r="NN33" s="116"/>
      <c r="NO33" s="116"/>
      <c r="NP33" s="116"/>
      <c r="NQ33" s="116"/>
      <c r="NR33" s="116"/>
      <c r="NS33" s="116"/>
      <c r="NT33" s="116"/>
      <c r="NU33" s="116"/>
      <c r="NV33" s="116"/>
      <c r="NW33" s="116"/>
      <c r="NX33" s="116"/>
      <c r="NY33" s="116"/>
      <c r="NZ33" s="116"/>
      <c r="OA33" s="116"/>
      <c r="OB33" s="116"/>
      <c r="OC33" s="116"/>
      <c r="OD33" s="116"/>
      <c r="OE33" s="116"/>
      <c r="OF33" s="116"/>
      <c r="OG33" s="116"/>
      <c r="OH33" s="116"/>
      <c r="OI33" s="116"/>
      <c r="OJ33" s="116"/>
      <c r="OK33" s="116"/>
      <c r="OL33" s="116"/>
      <c r="OM33" s="116"/>
      <c r="ON33" s="116"/>
      <c r="OO33" s="116"/>
      <c r="OP33" s="116"/>
      <c r="OQ33" s="116"/>
      <c r="OR33" s="116"/>
      <c r="OS33" s="116"/>
      <c r="OT33" s="116"/>
      <c r="OU33" s="116"/>
      <c r="OV33" s="116"/>
      <c r="OW33" s="116"/>
      <c r="OX33" s="116"/>
      <c r="OY33" s="116"/>
      <c r="OZ33" s="116"/>
      <c r="PA33" s="116"/>
      <c r="PB33" s="116"/>
      <c r="PC33" s="116"/>
      <c r="PD33" s="116"/>
      <c r="PE33" s="116"/>
      <c r="PF33" s="116"/>
      <c r="PG33" s="116"/>
      <c r="PH33" s="116"/>
      <c r="PI33" s="116"/>
      <c r="PJ33" s="116"/>
      <c r="PK33" s="116"/>
      <c r="PL33" s="116"/>
      <c r="PM33" s="116"/>
      <c r="PN33" s="116"/>
      <c r="PO33" s="116"/>
      <c r="PP33" s="116"/>
      <c r="PQ33" s="116"/>
      <c r="PR33" s="116"/>
      <c r="PS33" s="116"/>
      <c r="PT33" s="116"/>
      <c r="PU33" s="116"/>
      <c r="PV33" s="116"/>
      <c r="PW33" s="116"/>
      <c r="PX33" s="116"/>
      <c r="PY33" s="116"/>
      <c r="PZ33" s="116"/>
      <c r="QA33" s="116"/>
      <c r="QB33" s="116"/>
      <c r="QC33" s="116"/>
      <c r="QD33" s="116"/>
      <c r="QE33" s="116"/>
      <c r="QF33" s="116"/>
      <c r="QG33" s="116"/>
      <c r="QH33" s="116"/>
      <c r="QI33" s="116"/>
      <c r="QJ33" s="116"/>
      <c r="QK33" s="116"/>
      <c r="QL33" s="116"/>
      <c r="QM33" s="116"/>
      <c r="QN33" s="116"/>
      <c r="QO33" s="116"/>
      <c r="QP33" s="116"/>
      <c r="QQ33" s="116"/>
      <c r="QR33" s="116"/>
      <c r="QS33" s="116"/>
      <c r="QT33" s="116"/>
      <c r="QU33" s="116"/>
      <c r="QV33" s="116"/>
      <c r="QW33" s="116"/>
      <c r="QX33" s="116"/>
      <c r="QY33" s="116"/>
      <c r="QZ33" s="116"/>
      <c r="RA33" s="116"/>
      <c r="RB33" s="116"/>
      <c r="RC33" s="116"/>
      <c r="RD33" s="116"/>
      <c r="RE33" s="116"/>
      <c r="RF33" s="116"/>
      <c r="RG33" s="116"/>
      <c r="RH33" s="116"/>
      <c r="RI33" s="116"/>
      <c r="RJ33" s="116"/>
      <c r="RK33" s="116"/>
      <c r="RL33" s="116"/>
      <c r="RM33" s="116"/>
      <c r="RN33" s="116"/>
      <c r="RO33" s="116"/>
      <c r="RP33" s="116"/>
      <c r="RQ33" s="116"/>
      <c r="RR33" s="116"/>
      <c r="RS33" s="116"/>
      <c r="RT33" s="116"/>
      <c r="RU33" s="116"/>
      <c r="RV33" s="116"/>
      <c r="RW33" s="116"/>
      <c r="RX33" s="116"/>
      <c r="RY33" s="116"/>
      <c r="RZ33" s="116"/>
      <c r="SA33" s="116"/>
      <c r="SB33" s="116"/>
      <c r="SC33" s="116"/>
      <c r="SD33" s="116"/>
      <c r="SE33" s="116"/>
      <c r="SF33" s="116"/>
      <c r="SG33" s="116"/>
      <c r="SH33" s="116"/>
      <c r="SI33" s="116"/>
      <c r="SJ33" s="116"/>
      <c r="SK33" s="116"/>
      <c r="SL33" s="116"/>
      <c r="SM33" s="116"/>
      <c r="SN33" s="116"/>
      <c r="SO33" s="116"/>
      <c r="SP33" s="116"/>
      <c r="SQ33" s="116"/>
      <c r="SR33" s="116"/>
      <c r="SS33" s="116"/>
      <c r="ST33" s="116"/>
      <c r="SU33" s="116"/>
      <c r="SV33" s="116"/>
      <c r="SW33" s="116"/>
      <c r="SX33" s="116"/>
      <c r="SY33" s="116"/>
      <c r="SZ33" s="116"/>
      <c r="TA33" s="116"/>
      <c r="TB33" s="116"/>
      <c r="TC33" s="116"/>
      <c r="TD33" s="116"/>
      <c r="TE33" s="116"/>
      <c r="TF33" s="116"/>
      <c r="TG33" s="116"/>
      <c r="TH33" s="116"/>
      <c r="TI33" s="116"/>
      <c r="TJ33" s="116"/>
      <c r="TK33" s="116"/>
      <c r="TL33" s="116"/>
      <c r="TM33" s="116"/>
      <c r="TN33" s="116"/>
      <c r="TO33" s="116"/>
      <c r="TP33" s="116"/>
      <c r="TQ33" s="116"/>
      <c r="TR33" s="116"/>
      <c r="TS33" s="116"/>
      <c r="TT33" s="116"/>
      <c r="TU33" s="116"/>
      <c r="TV33" s="116"/>
      <c r="TW33" s="116"/>
      <c r="TX33" s="116"/>
      <c r="TY33" s="116"/>
      <c r="TZ33" s="116"/>
      <c r="UA33" s="116"/>
      <c r="UB33" s="116"/>
      <c r="UC33" s="116"/>
      <c r="UD33" s="116"/>
      <c r="UE33" s="116"/>
      <c r="UF33" s="116"/>
      <c r="UG33" s="116"/>
      <c r="UH33" s="116"/>
      <c r="UI33" s="116"/>
      <c r="UJ33" s="116"/>
      <c r="UK33" s="116"/>
      <c r="UL33" s="116"/>
      <c r="UM33" s="116"/>
      <c r="UN33" s="116"/>
      <c r="UO33" s="116"/>
      <c r="UP33" s="116"/>
      <c r="UQ33" s="116"/>
      <c r="UR33" s="116"/>
      <c r="US33" s="116"/>
      <c r="UT33" s="116"/>
      <c r="UU33" s="116"/>
      <c r="UV33" s="116"/>
      <c r="UW33" s="116"/>
      <c r="UX33" s="116"/>
      <c r="UY33" s="116"/>
      <c r="UZ33" s="116"/>
      <c r="VA33" s="116"/>
      <c r="VB33" s="116"/>
      <c r="VC33" s="116"/>
      <c r="VD33" s="116"/>
      <c r="VE33" s="116"/>
      <c r="VF33" s="116"/>
      <c r="VG33" s="116"/>
      <c r="VH33" s="116"/>
      <c r="VI33" s="116"/>
      <c r="VJ33" s="116"/>
      <c r="VK33" s="116"/>
      <c r="VL33" s="116"/>
      <c r="VM33" s="116"/>
      <c r="VN33" s="116"/>
      <c r="VO33" s="116"/>
      <c r="VP33" s="116"/>
      <c r="VQ33" s="116"/>
      <c r="VR33" s="116"/>
      <c r="VS33" s="116"/>
      <c r="VT33" s="116"/>
      <c r="VU33" s="116"/>
      <c r="VV33" s="116"/>
      <c r="VW33" s="116"/>
      <c r="VX33" s="116"/>
      <c r="VY33" s="116"/>
      <c r="VZ33" s="116"/>
      <c r="WA33" s="116"/>
      <c r="WB33" s="116"/>
      <c r="WC33" s="116"/>
      <c r="WD33" s="116"/>
      <c r="WE33" s="116"/>
      <c r="WF33" s="116"/>
      <c r="WG33" s="116"/>
      <c r="WH33" s="116"/>
      <c r="WI33" s="116"/>
      <c r="WJ33" s="116"/>
      <c r="WK33" s="116"/>
      <c r="WL33" s="116"/>
      <c r="WM33" s="116"/>
      <c r="WN33" s="116"/>
      <c r="WO33" s="116"/>
      <c r="WP33" s="116"/>
      <c r="WQ33" s="116"/>
      <c r="WR33" s="116"/>
      <c r="WS33" s="116"/>
      <c r="WT33" s="116"/>
      <c r="WU33" s="116"/>
      <c r="WV33" s="116"/>
      <c r="WW33" s="116"/>
      <c r="WX33" s="116"/>
      <c r="WY33" s="116"/>
      <c r="WZ33" s="116"/>
      <c r="XA33" s="116"/>
      <c r="XB33" s="116"/>
      <c r="XC33" s="116"/>
      <c r="XD33" s="116"/>
      <c r="XE33" s="116"/>
      <c r="XF33" s="116"/>
      <c r="XG33" s="116"/>
      <c r="XH33" s="116"/>
      <c r="XI33" s="116"/>
      <c r="XJ33" s="116"/>
      <c r="XK33" s="116"/>
      <c r="XL33" s="116"/>
      <c r="XM33" s="116"/>
      <c r="XN33" s="116"/>
      <c r="XO33" s="116"/>
      <c r="XP33" s="116"/>
      <c r="XQ33" s="116"/>
      <c r="XR33" s="116"/>
      <c r="XS33" s="116"/>
      <c r="XT33" s="116"/>
      <c r="XU33" s="116"/>
      <c r="XV33" s="116"/>
      <c r="XW33" s="116"/>
      <c r="XX33" s="116"/>
      <c r="XY33" s="116"/>
      <c r="XZ33" s="116"/>
      <c r="YA33" s="116"/>
      <c r="YB33" s="116"/>
      <c r="YC33" s="116"/>
      <c r="YD33" s="116"/>
      <c r="YE33" s="116"/>
      <c r="YF33" s="116"/>
      <c r="YG33" s="116"/>
      <c r="YH33" s="116"/>
      <c r="YI33" s="116"/>
      <c r="YJ33" s="116"/>
      <c r="YK33" s="116"/>
      <c r="YL33" s="116"/>
      <c r="YM33" s="116"/>
      <c r="YN33" s="116"/>
      <c r="YO33" s="116"/>
      <c r="YP33" s="116"/>
      <c r="YQ33" s="116"/>
      <c r="YR33" s="116"/>
      <c r="YS33" s="116"/>
      <c r="YT33" s="116"/>
      <c r="YU33" s="116"/>
      <c r="YV33" s="116"/>
      <c r="YW33" s="116"/>
      <c r="YX33" s="116"/>
      <c r="YY33" s="116"/>
      <c r="YZ33" s="116"/>
      <c r="ZA33" s="116"/>
      <c r="ZB33" s="116"/>
      <c r="ZC33" s="116"/>
      <c r="ZD33" s="116"/>
      <c r="ZE33" s="116"/>
      <c r="ZF33" s="116"/>
      <c r="ZG33" s="116"/>
      <c r="ZH33" s="116"/>
      <c r="ZI33" s="116"/>
      <c r="ZJ33" s="116"/>
      <c r="ZK33" s="116"/>
      <c r="ZL33" s="116"/>
      <c r="ZM33" s="116"/>
      <c r="ZN33" s="116"/>
      <c r="ZO33" s="116"/>
      <c r="ZP33" s="116"/>
      <c r="ZQ33" s="116"/>
      <c r="ZR33" s="116"/>
      <c r="ZS33" s="116"/>
      <c r="ZT33" s="116"/>
      <c r="ZU33" s="116"/>
      <c r="ZV33" s="116"/>
      <c r="ZW33" s="116"/>
      <c r="ZX33" s="116"/>
      <c r="ZY33" s="116"/>
      <c r="ZZ33" s="116"/>
      <c r="AAA33" s="116"/>
      <c r="AAB33" s="116"/>
      <c r="AAC33" s="116"/>
      <c r="AAD33" s="116"/>
      <c r="AAE33" s="116"/>
      <c r="AAF33" s="116"/>
      <c r="AAG33" s="116"/>
      <c r="AAH33" s="116"/>
      <c r="AAI33" s="116"/>
      <c r="AAJ33" s="116"/>
      <c r="AAK33" s="116"/>
      <c r="AAL33" s="116"/>
      <c r="AAM33" s="116"/>
      <c r="AAN33" s="116"/>
      <c r="AAO33" s="116"/>
      <c r="AAP33" s="116"/>
      <c r="AAQ33" s="116"/>
      <c r="AAR33" s="116"/>
      <c r="AAS33" s="116"/>
      <c r="AAT33" s="116"/>
      <c r="AAU33" s="116"/>
      <c r="AAV33" s="116"/>
      <c r="AAW33" s="116"/>
      <c r="AAX33" s="116"/>
      <c r="AAY33" s="116"/>
      <c r="AAZ33" s="116"/>
      <c r="ABA33" s="116"/>
      <c r="ABB33" s="116"/>
      <c r="ABC33" s="116"/>
      <c r="ABD33" s="116"/>
      <c r="ABE33" s="116"/>
      <c r="ABF33" s="116"/>
      <c r="ABG33" s="116"/>
      <c r="ABH33" s="116"/>
      <c r="ABI33" s="116"/>
      <c r="ABJ33" s="116"/>
      <c r="ABK33" s="116"/>
      <c r="ABL33" s="116"/>
      <c r="ABM33" s="116"/>
      <c r="ABN33" s="116"/>
      <c r="ABO33" s="116"/>
      <c r="ABP33" s="116"/>
      <c r="ABQ33" s="116"/>
      <c r="ABR33" s="116"/>
      <c r="ABS33" s="116"/>
      <c r="ABT33" s="116"/>
      <c r="ABU33" s="116"/>
      <c r="ABV33" s="116"/>
      <c r="ABW33" s="116"/>
    </row>
    <row r="34" spans="3:751" ht="15" customHeight="1" x14ac:dyDescent="0.25">
      <c r="C34" s="221" t="s">
        <v>34</v>
      </c>
      <c r="D34" s="221" t="s">
        <v>119</v>
      </c>
      <c r="E34" s="221"/>
      <c r="F34" s="221"/>
      <c r="G34" s="221"/>
      <c r="H34" s="221"/>
      <c r="I34" s="221"/>
      <c r="J34" s="116"/>
      <c r="K34" s="227"/>
      <c r="L34" s="227"/>
      <c r="M34" s="116"/>
      <c r="N34" s="116"/>
      <c r="O34" s="116"/>
      <c r="P34" s="116"/>
      <c r="Q34" s="116"/>
      <c r="R34" s="116"/>
      <c r="S34" s="116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  <c r="HJ34" s="116"/>
      <c r="HK34" s="116"/>
      <c r="HL34" s="116"/>
      <c r="HM34" s="116"/>
      <c r="HN34" s="116"/>
      <c r="HO34" s="116"/>
      <c r="HP34" s="116"/>
      <c r="HQ34" s="116"/>
      <c r="HR34" s="116"/>
      <c r="HS34" s="116"/>
      <c r="HT34" s="116"/>
      <c r="HU34" s="116"/>
      <c r="HV34" s="116"/>
      <c r="HW34" s="116"/>
      <c r="HX34" s="116"/>
      <c r="HY34" s="116"/>
      <c r="HZ34" s="116"/>
      <c r="IA34" s="116"/>
      <c r="IB34" s="116"/>
      <c r="IC34" s="116"/>
      <c r="ID34" s="116"/>
      <c r="IE34" s="116"/>
      <c r="IF34" s="116"/>
      <c r="IG34" s="116"/>
      <c r="IH34" s="116"/>
      <c r="II34" s="116"/>
      <c r="IJ34" s="116"/>
      <c r="IK34" s="116"/>
      <c r="IL34" s="116"/>
      <c r="IM34" s="116"/>
      <c r="IN34" s="116"/>
      <c r="IO34" s="116"/>
      <c r="IP34" s="116"/>
      <c r="IQ34" s="116"/>
      <c r="IR34" s="116"/>
      <c r="IS34" s="116"/>
      <c r="IT34" s="116"/>
      <c r="IU34" s="116"/>
      <c r="IV34" s="116"/>
      <c r="IW34" s="116"/>
      <c r="IX34" s="116"/>
      <c r="IY34" s="116"/>
      <c r="IZ34" s="116"/>
      <c r="JA34" s="116"/>
      <c r="JB34" s="116"/>
      <c r="JC34" s="116"/>
      <c r="JD34" s="116"/>
      <c r="JE34" s="116"/>
      <c r="JF34" s="116"/>
      <c r="JG34" s="116"/>
      <c r="JH34" s="116"/>
      <c r="JI34" s="116"/>
      <c r="JJ34" s="116"/>
      <c r="JK34" s="116"/>
      <c r="JL34" s="116"/>
      <c r="JM34" s="116"/>
      <c r="JN34" s="116"/>
      <c r="JO34" s="116"/>
      <c r="JP34" s="116"/>
      <c r="JQ34" s="116"/>
      <c r="JR34" s="116"/>
      <c r="JS34" s="116"/>
      <c r="JT34" s="116"/>
      <c r="JU34" s="116"/>
      <c r="JV34" s="116"/>
      <c r="JW34" s="116"/>
      <c r="JX34" s="116"/>
      <c r="JY34" s="116"/>
      <c r="JZ34" s="116"/>
      <c r="KA34" s="116"/>
      <c r="KB34" s="116"/>
      <c r="KC34" s="116"/>
      <c r="KD34" s="116"/>
      <c r="KE34" s="116"/>
      <c r="KF34" s="116"/>
      <c r="KG34" s="116"/>
      <c r="KH34" s="116"/>
      <c r="KI34" s="116"/>
      <c r="KJ34" s="116"/>
      <c r="KK34" s="116"/>
      <c r="KL34" s="116"/>
      <c r="KM34" s="116"/>
      <c r="KN34" s="116"/>
      <c r="KO34" s="116"/>
      <c r="KP34" s="116"/>
      <c r="KQ34" s="116"/>
      <c r="KR34" s="116"/>
      <c r="KS34" s="116"/>
      <c r="KT34" s="116"/>
      <c r="KU34" s="116"/>
      <c r="KV34" s="116"/>
      <c r="KW34" s="116"/>
      <c r="KX34" s="116"/>
      <c r="KY34" s="116"/>
      <c r="KZ34" s="116"/>
      <c r="LA34" s="116"/>
      <c r="LB34" s="116"/>
      <c r="LC34" s="116"/>
      <c r="LD34" s="116"/>
      <c r="LE34" s="116"/>
      <c r="LF34" s="116"/>
      <c r="LG34" s="116"/>
      <c r="LH34" s="116"/>
      <c r="LI34" s="116"/>
      <c r="LJ34" s="116"/>
      <c r="LK34" s="116"/>
      <c r="LL34" s="116"/>
      <c r="LM34" s="116"/>
      <c r="LN34" s="116"/>
      <c r="LO34" s="116"/>
      <c r="LP34" s="116"/>
      <c r="LQ34" s="116"/>
      <c r="LR34" s="116"/>
      <c r="LS34" s="116"/>
      <c r="LT34" s="116"/>
      <c r="LU34" s="116"/>
      <c r="LV34" s="116"/>
      <c r="LW34" s="116"/>
      <c r="LX34" s="116"/>
      <c r="LY34" s="116"/>
      <c r="LZ34" s="116"/>
      <c r="MA34" s="116"/>
      <c r="MB34" s="116"/>
      <c r="MC34" s="116"/>
      <c r="MD34" s="116"/>
      <c r="ME34" s="116"/>
      <c r="MF34" s="116"/>
      <c r="MG34" s="116"/>
      <c r="MH34" s="116"/>
      <c r="MI34" s="116"/>
      <c r="MJ34" s="116"/>
      <c r="MK34" s="116"/>
      <c r="ML34" s="116"/>
      <c r="MM34" s="116"/>
      <c r="MN34" s="116"/>
      <c r="MO34" s="116"/>
      <c r="MP34" s="116"/>
      <c r="MQ34" s="116"/>
      <c r="MR34" s="116"/>
      <c r="MS34" s="116"/>
      <c r="MT34" s="116"/>
      <c r="MU34" s="116"/>
      <c r="MV34" s="116"/>
      <c r="MW34" s="116"/>
      <c r="MX34" s="116"/>
      <c r="MY34" s="116"/>
      <c r="MZ34" s="116"/>
      <c r="NA34" s="116"/>
      <c r="NB34" s="116"/>
      <c r="NC34" s="116"/>
      <c r="ND34" s="116"/>
      <c r="NE34" s="116"/>
      <c r="NF34" s="116"/>
      <c r="NG34" s="116"/>
      <c r="NH34" s="116"/>
      <c r="NI34" s="116"/>
      <c r="NJ34" s="116"/>
      <c r="NK34" s="116"/>
      <c r="NL34" s="116"/>
      <c r="NM34" s="116"/>
      <c r="NN34" s="116"/>
      <c r="NO34" s="116"/>
      <c r="NP34" s="116"/>
      <c r="NQ34" s="116"/>
      <c r="NR34" s="116"/>
      <c r="NS34" s="116"/>
      <c r="NT34" s="116"/>
      <c r="NU34" s="116"/>
      <c r="NV34" s="116"/>
      <c r="NW34" s="116"/>
      <c r="NX34" s="116"/>
      <c r="NY34" s="116"/>
      <c r="NZ34" s="116"/>
      <c r="OA34" s="116"/>
      <c r="OB34" s="116"/>
      <c r="OC34" s="116"/>
      <c r="OD34" s="116"/>
      <c r="OE34" s="116"/>
      <c r="OF34" s="116"/>
      <c r="OG34" s="116"/>
      <c r="OH34" s="116"/>
      <c r="OI34" s="116"/>
      <c r="OJ34" s="116"/>
      <c r="OK34" s="116"/>
      <c r="OL34" s="116"/>
      <c r="OM34" s="116"/>
      <c r="ON34" s="116"/>
      <c r="OO34" s="116"/>
      <c r="OP34" s="116"/>
      <c r="OQ34" s="116"/>
      <c r="OR34" s="116"/>
      <c r="OS34" s="116"/>
      <c r="OT34" s="116"/>
      <c r="OU34" s="116"/>
      <c r="OV34" s="116"/>
      <c r="OW34" s="116"/>
      <c r="OX34" s="116"/>
      <c r="OY34" s="116"/>
      <c r="OZ34" s="116"/>
      <c r="PA34" s="116"/>
      <c r="PB34" s="116"/>
      <c r="PC34" s="116"/>
      <c r="PD34" s="116"/>
      <c r="PE34" s="116"/>
      <c r="PF34" s="116"/>
      <c r="PG34" s="116"/>
      <c r="PH34" s="116"/>
      <c r="PI34" s="116"/>
      <c r="PJ34" s="116"/>
      <c r="PK34" s="116"/>
      <c r="PL34" s="116"/>
      <c r="PM34" s="116"/>
      <c r="PN34" s="116"/>
      <c r="PO34" s="116"/>
      <c r="PP34" s="116"/>
      <c r="PQ34" s="116"/>
      <c r="PR34" s="116"/>
      <c r="PS34" s="116"/>
      <c r="PT34" s="116"/>
      <c r="PU34" s="116"/>
      <c r="PV34" s="116"/>
      <c r="PW34" s="116"/>
      <c r="PX34" s="116"/>
      <c r="PY34" s="116"/>
      <c r="PZ34" s="116"/>
      <c r="QA34" s="116"/>
      <c r="QB34" s="116"/>
      <c r="QC34" s="116"/>
      <c r="QD34" s="116"/>
      <c r="QE34" s="116"/>
      <c r="QF34" s="116"/>
      <c r="QG34" s="116"/>
      <c r="QH34" s="116"/>
      <c r="QI34" s="116"/>
      <c r="QJ34" s="116"/>
      <c r="QK34" s="116"/>
      <c r="QL34" s="116"/>
      <c r="QM34" s="116"/>
      <c r="QN34" s="116"/>
      <c r="QO34" s="116"/>
      <c r="QP34" s="116"/>
      <c r="QQ34" s="116"/>
      <c r="QR34" s="116"/>
      <c r="QS34" s="116"/>
      <c r="QT34" s="116"/>
      <c r="QU34" s="116"/>
      <c r="QV34" s="116"/>
      <c r="QW34" s="116"/>
      <c r="QX34" s="116"/>
      <c r="QY34" s="116"/>
      <c r="QZ34" s="116"/>
      <c r="RA34" s="116"/>
      <c r="RB34" s="116"/>
      <c r="RC34" s="116"/>
      <c r="RD34" s="116"/>
      <c r="RE34" s="116"/>
      <c r="RF34" s="116"/>
      <c r="RG34" s="116"/>
      <c r="RH34" s="116"/>
      <c r="RI34" s="116"/>
      <c r="RJ34" s="116"/>
      <c r="RK34" s="116"/>
      <c r="RL34" s="116"/>
      <c r="RM34" s="116"/>
      <c r="RN34" s="116"/>
      <c r="RO34" s="116"/>
      <c r="RP34" s="116"/>
      <c r="RQ34" s="116"/>
      <c r="RR34" s="116"/>
      <c r="RS34" s="116"/>
      <c r="RT34" s="116"/>
      <c r="RU34" s="116"/>
      <c r="RV34" s="116"/>
      <c r="RW34" s="116"/>
      <c r="RX34" s="116"/>
      <c r="RY34" s="116"/>
      <c r="RZ34" s="116"/>
      <c r="SA34" s="116"/>
      <c r="SB34" s="116"/>
      <c r="SC34" s="116"/>
      <c r="SD34" s="116"/>
      <c r="SE34" s="116"/>
      <c r="SF34" s="116"/>
      <c r="SG34" s="116"/>
      <c r="SH34" s="116"/>
      <c r="SI34" s="116"/>
      <c r="SJ34" s="116"/>
      <c r="SK34" s="116"/>
      <c r="SL34" s="116"/>
      <c r="SM34" s="116"/>
      <c r="SN34" s="116"/>
      <c r="SO34" s="116"/>
      <c r="SP34" s="116"/>
      <c r="SQ34" s="116"/>
      <c r="SR34" s="116"/>
      <c r="SS34" s="116"/>
      <c r="ST34" s="116"/>
      <c r="SU34" s="116"/>
      <c r="SV34" s="116"/>
      <c r="SW34" s="116"/>
      <c r="SX34" s="116"/>
      <c r="SY34" s="116"/>
      <c r="SZ34" s="116"/>
      <c r="TA34" s="116"/>
      <c r="TB34" s="116"/>
      <c r="TC34" s="116"/>
      <c r="TD34" s="116"/>
      <c r="TE34" s="116"/>
      <c r="TF34" s="116"/>
      <c r="TG34" s="116"/>
      <c r="TH34" s="116"/>
      <c r="TI34" s="116"/>
      <c r="TJ34" s="116"/>
      <c r="TK34" s="116"/>
      <c r="TL34" s="116"/>
      <c r="TM34" s="116"/>
      <c r="TN34" s="116"/>
      <c r="TO34" s="116"/>
      <c r="TP34" s="116"/>
      <c r="TQ34" s="116"/>
      <c r="TR34" s="116"/>
      <c r="TS34" s="116"/>
      <c r="TT34" s="116"/>
      <c r="TU34" s="116"/>
      <c r="TV34" s="116"/>
      <c r="TW34" s="116"/>
      <c r="TX34" s="116"/>
      <c r="TY34" s="116"/>
      <c r="TZ34" s="116"/>
      <c r="UA34" s="116"/>
      <c r="UB34" s="116"/>
      <c r="UC34" s="116"/>
      <c r="UD34" s="116"/>
      <c r="UE34" s="116"/>
      <c r="UF34" s="116"/>
      <c r="UG34" s="116"/>
      <c r="UH34" s="116"/>
      <c r="UI34" s="116"/>
      <c r="UJ34" s="116"/>
      <c r="UK34" s="116"/>
      <c r="UL34" s="116"/>
      <c r="UM34" s="116"/>
      <c r="UN34" s="116"/>
      <c r="UO34" s="116"/>
      <c r="UP34" s="116"/>
      <c r="UQ34" s="116"/>
      <c r="UR34" s="116"/>
      <c r="US34" s="116"/>
      <c r="UT34" s="116"/>
      <c r="UU34" s="116"/>
      <c r="UV34" s="116"/>
      <c r="UW34" s="116"/>
      <c r="UX34" s="116"/>
      <c r="UY34" s="116"/>
      <c r="UZ34" s="116"/>
      <c r="VA34" s="116"/>
      <c r="VB34" s="116"/>
      <c r="VC34" s="116"/>
      <c r="VD34" s="116"/>
      <c r="VE34" s="116"/>
      <c r="VF34" s="116"/>
      <c r="VG34" s="116"/>
      <c r="VH34" s="116"/>
      <c r="VI34" s="116"/>
      <c r="VJ34" s="116"/>
      <c r="VK34" s="116"/>
      <c r="VL34" s="116"/>
      <c r="VM34" s="116"/>
      <c r="VN34" s="116"/>
      <c r="VO34" s="116"/>
      <c r="VP34" s="116"/>
      <c r="VQ34" s="116"/>
      <c r="VR34" s="116"/>
      <c r="VS34" s="116"/>
      <c r="VT34" s="116"/>
      <c r="VU34" s="116"/>
      <c r="VV34" s="116"/>
      <c r="VW34" s="116"/>
      <c r="VX34" s="116"/>
      <c r="VY34" s="116"/>
      <c r="VZ34" s="116"/>
      <c r="WA34" s="116"/>
      <c r="WB34" s="116"/>
      <c r="WC34" s="116"/>
      <c r="WD34" s="116"/>
      <c r="WE34" s="116"/>
      <c r="WF34" s="116"/>
      <c r="WG34" s="116"/>
      <c r="WH34" s="116"/>
      <c r="WI34" s="116"/>
      <c r="WJ34" s="116"/>
      <c r="WK34" s="116"/>
      <c r="WL34" s="116"/>
      <c r="WM34" s="116"/>
      <c r="WN34" s="116"/>
      <c r="WO34" s="116"/>
      <c r="WP34" s="116"/>
      <c r="WQ34" s="116"/>
      <c r="WR34" s="116"/>
      <c r="WS34" s="116"/>
      <c r="WT34" s="116"/>
      <c r="WU34" s="116"/>
      <c r="WV34" s="116"/>
      <c r="WW34" s="116"/>
      <c r="WX34" s="116"/>
      <c r="WY34" s="116"/>
      <c r="WZ34" s="116"/>
      <c r="XA34" s="116"/>
      <c r="XB34" s="116"/>
      <c r="XC34" s="116"/>
      <c r="XD34" s="116"/>
      <c r="XE34" s="116"/>
      <c r="XF34" s="116"/>
      <c r="XG34" s="116"/>
      <c r="XH34" s="116"/>
      <c r="XI34" s="116"/>
      <c r="XJ34" s="116"/>
      <c r="XK34" s="116"/>
      <c r="XL34" s="116"/>
      <c r="XM34" s="116"/>
      <c r="XN34" s="116"/>
      <c r="XO34" s="116"/>
      <c r="XP34" s="116"/>
      <c r="XQ34" s="116"/>
      <c r="XR34" s="116"/>
      <c r="XS34" s="116"/>
      <c r="XT34" s="116"/>
      <c r="XU34" s="116"/>
      <c r="XV34" s="116"/>
      <c r="XW34" s="116"/>
      <c r="XX34" s="116"/>
      <c r="XY34" s="116"/>
      <c r="XZ34" s="116"/>
      <c r="YA34" s="116"/>
      <c r="YB34" s="116"/>
      <c r="YC34" s="116"/>
      <c r="YD34" s="116"/>
      <c r="YE34" s="116"/>
      <c r="YF34" s="116"/>
      <c r="YG34" s="116"/>
      <c r="YH34" s="116"/>
      <c r="YI34" s="116"/>
      <c r="YJ34" s="116"/>
      <c r="YK34" s="116"/>
      <c r="YL34" s="116"/>
      <c r="YM34" s="116"/>
      <c r="YN34" s="116"/>
      <c r="YO34" s="116"/>
      <c r="YP34" s="116"/>
      <c r="YQ34" s="116"/>
      <c r="YR34" s="116"/>
      <c r="YS34" s="116"/>
      <c r="YT34" s="116"/>
      <c r="YU34" s="116"/>
      <c r="YV34" s="116"/>
      <c r="YW34" s="116"/>
      <c r="YX34" s="116"/>
      <c r="YY34" s="116"/>
      <c r="YZ34" s="116"/>
      <c r="ZA34" s="116"/>
      <c r="ZB34" s="116"/>
      <c r="ZC34" s="116"/>
      <c r="ZD34" s="116"/>
      <c r="ZE34" s="116"/>
      <c r="ZF34" s="116"/>
      <c r="ZG34" s="116"/>
      <c r="ZH34" s="116"/>
      <c r="ZI34" s="116"/>
      <c r="ZJ34" s="116"/>
      <c r="ZK34" s="116"/>
      <c r="ZL34" s="116"/>
      <c r="ZM34" s="116"/>
      <c r="ZN34" s="116"/>
      <c r="ZO34" s="116"/>
      <c r="ZP34" s="116"/>
      <c r="ZQ34" s="116"/>
      <c r="ZR34" s="116"/>
      <c r="ZS34" s="116"/>
      <c r="ZT34" s="116"/>
      <c r="ZU34" s="116"/>
      <c r="ZV34" s="116"/>
      <c r="ZW34" s="116"/>
      <c r="ZX34" s="116"/>
      <c r="ZY34" s="116"/>
      <c r="ZZ34" s="116"/>
      <c r="AAA34" s="116"/>
      <c r="AAB34" s="116"/>
      <c r="AAC34" s="116"/>
      <c r="AAD34" s="116"/>
      <c r="AAE34" s="116"/>
      <c r="AAF34" s="116"/>
      <c r="AAG34" s="116"/>
      <c r="AAH34" s="116"/>
      <c r="AAI34" s="116"/>
      <c r="AAJ34" s="116"/>
      <c r="AAK34" s="116"/>
      <c r="AAL34" s="116"/>
      <c r="AAM34" s="116"/>
      <c r="AAN34" s="116"/>
      <c r="AAO34" s="116"/>
      <c r="AAP34" s="116"/>
      <c r="AAQ34" s="116"/>
      <c r="AAR34" s="116"/>
      <c r="AAS34" s="116"/>
      <c r="AAT34" s="116"/>
      <c r="AAU34" s="116"/>
      <c r="AAV34" s="116"/>
      <c r="AAW34" s="116"/>
      <c r="AAX34" s="116"/>
      <c r="AAY34" s="116"/>
      <c r="AAZ34" s="116"/>
      <c r="ABA34" s="116"/>
      <c r="ABB34" s="116"/>
      <c r="ABC34" s="116"/>
      <c r="ABD34" s="116"/>
      <c r="ABE34" s="116"/>
      <c r="ABF34" s="116"/>
      <c r="ABG34" s="116"/>
      <c r="ABH34" s="116"/>
      <c r="ABI34" s="116"/>
      <c r="ABJ34" s="116"/>
      <c r="ABK34" s="116"/>
      <c r="ABL34" s="116"/>
      <c r="ABM34" s="116"/>
      <c r="ABN34" s="116"/>
      <c r="ABO34" s="116"/>
      <c r="ABP34" s="116"/>
      <c r="ABQ34" s="116"/>
      <c r="ABR34" s="116"/>
      <c r="ABS34" s="116"/>
      <c r="ABT34" s="116"/>
      <c r="ABU34" s="116"/>
      <c r="ABV34" s="116"/>
      <c r="ABW34" s="116"/>
    </row>
    <row r="35" spans="3:751" s="13" customFormat="1" ht="30.75" customHeight="1" x14ac:dyDescent="0.25">
      <c r="C35" s="221"/>
      <c r="D35" s="221"/>
      <c r="E35" s="221"/>
      <c r="F35" s="221"/>
      <c r="G35" s="221"/>
      <c r="H35" s="221"/>
      <c r="I35" s="221"/>
      <c r="J35" s="117"/>
      <c r="K35" s="227"/>
      <c r="L35" s="227"/>
      <c r="M35" s="227"/>
      <c r="N35" s="227"/>
      <c r="O35" s="227"/>
      <c r="P35" s="227"/>
      <c r="Q35" s="227"/>
      <c r="R35" s="227"/>
      <c r="S35" s="14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  <c r="IU35" s="117"/>
      <c r="IV35" s="117"/>
      <c r="IW35" s="117"/>
      <c r="IX35" s="117"/>
      <c r="IY35" s="117"/>
      <c r="IZ35" s="117"/>
      <c r="JA35" s="117"/>
      <c r="JB35" s="117"/>
      <c r="JC35" s="117"/>
      <c r="JD35" s="117"/>
      <c r="JE35" s="117"/>
      <c r="JF35" s="117"/>
      <c r="JG35" s="117"/>
      <c r="JH35" s="117"/>
      <c r="JI35" s="117"/>
      <c r="JJ35" s="117"/>
      <c r="JK35" s="117"/>
      <c r="JL35" s="117"/>
      <c r="JM35" s="117"/>
      <c r="JN35" s="117"/>
      <c r="JO35" s="117"/>
      <c r="JP35" s="117"/>
      <c r="JQ35" s="117"/>
      <c r="JR35" s="117"/>
      <c r="JS35" s="117"/>
      <c r="JT35" s="117"/>
      <c r="JU35" s="117"/>
      <c r="JV35" s="117"/>
      <c r="JW35" s="117"/>
      <c r="JX35" s="117"/>
      <c r="JY35" s="117"/>
      <c r="JZ35" s="117"/>
      <c r="KA35" s="117"/>
      <c r="KB35" s="117"/>
      <c r="KC35" s="117"/>
      <c r="KD35" s="117"/>
      <c r="KE35" s="117"/>
      <c r="KF35" s="117"/>
      <c r="KG35" s="117"/>
      <c r="KH35" s="117"/>
      <c r="KI35" s="117"/>
      <c r="KJ35" s="117"/>
      <c r="KK35" s="117"/>
      <c r="KL35" s="117"/>
      <c r="KM35" s="117"/>
      <c r="KN35" s="117"/>
      <c r="KO35" s="117"/>
      <c r="KP35" s="117"/>
      <c r="KQ35" s="117"/>
      <c r="KR35" s="117"/>
      <c r="KS35" s="117"/>
      <c r="KT35" s="117"/>
      <c r="KU35" s="117"/>
      <c r="KV35" s="117"/>
      <c r="KW35" s="117"/>
      <c r="KX35" s="117"/>
      <c r="KY35" s="117"/>
      <c r="KZ35" s="117"/>
      <c r="LA35" s="117"/>
      <c r="LB35" s="117"/>
      <c r="LC35" s="117"/>
      <c r="LD35" s="117"/>
      <c r="LE35" s="117"/>
      <c r="LF35" s="117"/>
      <c r="LG35" s="117"/>
      <c r="LH35" s="117"/>
      <c r="LI35" s="117"/>
      <c r="LJ35" s="117"/>
      <c r="LK35" s="117"/>
      <c r="LL35" s="117"/>
      <c r="LM35" s="117"/>
      <c r="LN35" s="117"/>
      <c r="LO35" s="117"/>
      <c r="LP35" s="117"/>
      <c r="LQ35" s="117"/>
      <c r="LR35" s="117"/>
      <c r="LS35" s="117"/>
      <c r="LT35" s="117"/>
      <c r="LU35" s="117"/>
      <c r="LV35" s="117"/>
      <c r="LW35" s="117"/>
      <c r="LX35" s="117"/>
      <c r="LY35" s="117"/>
      <c r="LZ35" s="117"/>
      <c r="MA35" s="117"/>
      <c r="MB35" s="117"/>
      <c r="MC35" s="117"/>
      <c r="MD35" s="117"/>
      <c r="ME35" s="117"/>
      <c r="MF35" s="117"/>
      <c r="MG35" s="117"/>
      <c r="MH35" s="117"/>
      <c r="MI35" s="117"/>
      <c r="MJ35" s="117"/>
      <c r="MK35" s="117"/>
      <c r="ML35" s="117"/>
      <c r="MM35" s="117"/>
      <c r="MN35" s="117"/>
      <c r="MO35" s="117"/>
      <c r="MP35" s="117"/>
      <c r="MQ35" s="117"/>
      <c r="MR35" s="117"/>
      <c r="MS35" s="117"/>
      <c r="MT35" s="117"/>
      <c r="MU35" s="117"/>
      <c r="MV35" s="117"/>
      <c r="MW35" s="117"/>
      <c r="MX35" s="117"/>
      <c r="MY35" s="117"/>
      <c r="MZ35" s="117"/>
      <c r="NA35" s="117"/>
      <c r="NB35" s="117"/>
      <c r="NC35" s="117"/>
      <c r="ND35" s="117"/>
      <c r="NE35" s="117"/>
      <c r="NF35" s="117"/>
      <c r="NG35" s="117"/>
      <c r="NH35" s="117"/>
      <c r="NI35" s="117"/>
      <c r="NJ35" s="117"/>
      <c r="NK35" s="117"/>
      <c r="NL35" s="117"/>
      <c r="NM35" s="117"/>
      <c r="NN35" s="117"/>
      <c r="NO35" s="117"/>
      <c r="NP35" s="117"/>
      <c r="NQ35" s="117"/>
      <c r="NR35" s="117"/>
      <c r="NS35" s="117"/>
      <c r="NT35" s="117"/>
      <c r="NU35" s="117"/>
      <c r="NV35" s="117"/>
      <c r="NW35" s="117"/>
      <c r="NX35" s="117"/>
      <c r="NY35" s="117"/>
      <c r="NZ35" s="117"/>
      <c r="OA35" s="117"/>
      <c r="OB35" s="117"/>
      <c r="OC35" s="117"/>
      <c r="OD35" s="117"/>
      <c r="OE35" s="117"/>
      <c r="OF35" s="117"/>
      <c r="OG35" s="117"/>
      <c r="OH35" s="117"/>
      <c r="OI35" s="117"/>
      <c r="OJ35" s="117"/>
      <c r="OK35" s="117"/>
      <c r="OL35" s="117"/>
      <c r="OM35" s="117"/>
      <c r="ON35" s="117"/>
      <c r="OO35" s="117"/>
      <c r="OP35" s="117"/>
      <c r="OQ35" s="117"/>
      <c r="OR35" s="117"/>
      <c r="OS35" s="117"/>
      <c r="OT35" s="117"/>
      <c r="OU35" s="117"/>
      <c r="OV35" s="117"/>
      <c r="OW35" s="117"/>
      <c r="OX35" s="117"/>
      <c r="OY35" s="117"/>
      <c r="OZ35" s="117"/>
      <c r="PA35" s="117"/>
      <c r="PB35" s="117"/>
      <c r="PC35" s="117"/>
      <c r="PD35" s="117"/>
      <c r="PE35" s="117"/>
      <c r="PF35" s="117"/>
      <c r="PG35" s="117"/>
      <c r="PH35" s="117"/>
      <c r="PI35" s="117"/>
      <c r="PJ35" s="117"/>
      <c r="PK35" s="117"/>
      <c r="PL35" s="117"/>
      <c r="PM35" s="117"/>
      <c r="PN35" s="117"/>
      <c r="PO35" s="117"/>
      <c r="PP35" s="117"/>
      <c r="PQ35" s="117"/>
      <c r="PR35" s="117"/>
      <c r="PS35" s="117"/>
      <c r="PT35" s="117"/>
      <c r="PU35" s="117"/>
      <c r="PV35" s="117"/>
      <c r="PW35" s="117"/>
      <c r="PX35" s="117"/>
      <c r="PY35" s="117"/>
      <c r="PZ35" s="117"/>
      <c r="QA35" s="117"/>
      <c r="QB35" s="117"/>
      <c r="QC35" s="117"/>
      <c r="QD35" s="117"/>
      <c r="QE35" s="117"/>
      <c r="QF35" s="117"/>
      <c r="QG35" s="117"/>
      <c r="QH35" s="117"/>
      <c r="QI35" s="117"/>
      <c r="QJ35" s="117"/>
      <c r="QK35" s="117"/>
      <c r="QL35" s="117"/>
      <c r="QM35" s="117"/>
      <c r="QN35" s="117"/>
      <c r="QO35" s="117"/>
      <c r="QP35" s="117"/>
      <c r="QQ35" s="117"/>
      <c r="QR35" s="117"/>
      <c r="QS35" s="117"/>
      <c r="QT35" s="117"/>
      <c r="QU35" s="117"/>
      <c r="QV35" s="117"/>
      <c r="QW35" s="117"/>
      <c r="QX35" s="117"/>
      <c r="QY35" s="117"/>
      <c r="QZ35" s="117"/>
      <c r="RA35" s="117"/>
      <c r="RB35" s="117"/>
      <c r="RC35" s="117"/>
      <c r="RD35" s="117"/>
      <c r="RE35" s="117"/>
      <c r="RF35" s="117"/>
      <c r="RG35" s="117"/>
      <c r="RH35" s="117"/>
      <c r="RI35" s="117"/>
      <c r="RJ35" s="117"/>
      <c r="RK35" s="117"/>
      <c r="RL35" s="117"/>
      <c r="RM35" s="117"/>
      <c r="RN35" s="117"/>
      <c r="RO35" s="117"/>
      <c r="RP35" s="117"/>
      <c r="RQ35" s="117"/>
      <c r="RR35" s="117"/>
      <c r="RS35" s="117"/>
      <c r="RT35" s="117"/>
      <c r="RU35" s="117"/>
      <c r="RV35" s="117"/>
      <c r="RW35" s="117"/>
      <c r="RX35" s="117"/>
      <c r="RY35" s="117"/>
      <c r="RZ35" s="117"/>
      <c r="SA35" s="117"/>
      <c r="SB35" s="117"/>
      <c r="SC35" s="117"/>
      <c r="SD35" s="117"/>
      <c r="SE35" s="117"/>
      <c r="SF35" s="117"/>
      <c r="SG35" s="117"/>
      <c r="SH35" s="117"/>
      <c r="SI35" s="117"/>
      <c r="SJ35" s="117"/>
      <c r="SK35" s="117"/>
      <c r="SL35" s="117"/>
      <c r="SM35" s="117"/>
      <c r="SN35" s="117"/>
      <c r="SO35" s="117"/>
      <c r="SP35" s="117"/>
      <c r="SQ35" s="117"/>
      <c r="SR35" s="117"/>
      <c r="SS35" s="117"/>
      <c r="ST35" s="117"/>
      <c r="SU35" s="117"/>
      <c r="SV35" s="117"/>
      <c r="SW35" s="117"/>
      <c r="SX35" s="117"/>
      <c r="SY35" s="117"/>
      <c r="SZ35" s="117"/>
      <c r="TA35" s="117"/>
      <c r="TB35" s="117"/>
      <c r="TC35" s="117"/>
      <c r="TD35" s="117"/>
      <c r="TE35" s="117"/>
      <c r="TF35" s="117"/>
      <c r="TG35" s="117"/>
      <c r="TH35" s="117"/>
      <c r="TI35" s="117"/>
      <c r="TJ35" s="117"/>
      <c r="TK35" s="117"/>
      <c r="TL35" s="117"/>
      <c r="TM35" s="117"/>
      <c r="TN35" s="117"/>
      <c r="TO35" s="117"/>
      <c r="TP35" s="117"/>
      <c r="TQ35" s="117"/>
      <c r="TR35" s="117"/>
      <c r="TS35" s="117"/>
      <c r="TT35" s="117"/>
      <c r="TU35" s="117"/>
      <c r="TV35" s="117"/>
      <c r="TW35" s="117"/>
      <c r="TX35" s="117"/>
      <c r="TY35" s="117"/>
      <c r="TZ35" s="117"/>
      <c r="UA35" s="117"/>
      <c r="UB35" s="117"/>
      <c r="UC35" s="117"/>
      <c r="UD35" s="117"/>
      <c r="UE35" s="117"/>
      <c r="UF35" s="117"/>
      <c r="UG35" s="117"/>
      <c r="UH35" s="117"/>
      <c r="UI35" s="117"/>
      <c r="UJ35" s="117"/>
      <c r="UK35" s="117"/>
      <c r="UL35" s="117"/>
      <c r="UM35" s="117"/>
      <c r="UN35" s="117"/>
      <c r="UO35" s="117"/>
      <c r="UP35" s="117"/>
      <c r="UQ35" s="117"/>
      <c r="UR35" s="117"/>
      <c r="US35" s="117"/>
      <c r="UT35" s="117"/>
      <c r="UU35" s="117"/>
      <c r="UV35" s="117"/>
      <c r="UW35" s="117"/>
      <c r="UX35" s="117"/>
      <c r="UY35" s="117"/>
      <c r="UZ35" s="117"/>
      <c r="VA35" s="117"/>
      <c r="VB35" s="117"/>
      <c r="VC35" s="117"/>
      <c r="VD35" s="117"/>
      <c r="VE35" s="117"/>
      <c r="VF35" s="117"/>
      <c r="VG35" s="117"/>
      <c r="VH35" s="117"/>
      <c r="VI35" s="117"/>
      <c r="VJ35" s="117"/>
      <c r="VK35" s="117"/>
      <c r="VL35" s="117"/>
      <c r="VM35" s="117"/>
      <c r="VN35" s="117"/>
      <c r="VO35" s="117"/>
      <c r="VP35" s="117"/>
      <c r="VQ35" s="117"/>
      <c r="VR35" s="117"/>
      <c r="VS35" s="117"/>
      <c r="VT35" s="117"/>
      <c r="VU35" s="117"/>
      <c r="VV35" s="117"/>
      <c r="VW35" s="117"/>
      <c r="VX35" s="117"/>
      <c r="VY35" s="117"/>
      <c r="VZ35" s="117"/>
      <c r="WA35" s="117"/>
      <c r="WB35" s="117"/>
      <c r="WC35" s="117"/>
      <c r="WD35" s="117"/>
      <c r="WE35" s="117"/>
      <c r="WF35" s="117"/>
      <c r="WG35" s="117"/>
      <c r="WH35" s="117"/>
      <c r="WI35" s="117"/>
      <c r="WJ35" s="117"/>
      <c r="WK35" s="117"/>
      <c r="WL35" s="117"/>
      <c r="WM35" s="117"/>
      <c r="WN35" s="117"/>
      <c r="WO35" s="117"/>
      <c r="WP35" s="117"/>
      <c r="WQ35" s="117"/>
      <c r="WR35" s="117"/>
      <c r="WS35" s="117"/>
      <c r="WT35" s="117"/>
      <c r="WU35" s="117"/>
      <c r="WV35" s="117"/>
      <c r="WW35" s="117"/>
      <c r="WX35" s="117"/>
      <c r="WY35" s="117"/>
      <c r="WZ35" s="117"/>
      <c r="XA35" s="117"/>
      <c r="XB35" s="117"/>
      <c r="XC35" s="117"/>
      <c r="XD35" s="117"/>
      <c r="XE35" s="117"/>
      <c r="XF35" s="117"/>
      <c r="XG35" s="117"/>
      <c r="XH35" s="117"/>
      <c r="XI35" s="117"/>
      <c r="XJ35" s="117"/>
      <c r="XK35" s="117"/>
      <c r="XL35" s="117"/>
      <c r="XM35" s="117"/>
      <c r="XN35" s="117"/>
      <c r="XO35" s="117"/>
      <c r="XP35" s="117"/>
      <c r="XQ35" s="117"/>
      <c r="XR35" s="117"/>
      <c r="XS35" s="117"/>
      <c r="XT35" s="117"/>
      <c r="XU35" s="117"/>
      <c r="XV35" s="117"/>
      <c r="XW35" s="117"/>
      <c r="XX35" s="117"/>
      <c r="XY35" s="117"/>
      <c r="XZ35" s="117"/>
      <c r="YA35" s="117"/>
      <c r="YB35" s="117"/>
      <c r="YC35" s="117"/>
      <c r="YD35" s="117"/>
      <c r="YE35" s="117"/>
      <c r="YF35" s="117"/>
      <c r="YG35" s="117"/>
      <c r="YH35" s="117"/>
      <c r="YI35" s="117"/>
      <c r="YJ35" s="117"/>
      <c r="YK35" s="117"/>
      <c r="YL35" s="117"/>
      <c r="YM35" s="117"/>
      <c r="YN35" s="117"/>
      <c r="YO35" s="117"/>
      <c r="YP35" s="117"/>
      <c r="YQ35" s="117"/>
      <c r="YR35" s="117"/>
      <c r="YS35" s="117"/>
      <c r="YT35" s="117"/>
      <c r="YU35" s="117"/>
      <c r="YV35" s="117"/>
      <c r="YW35" s="117"/>
      <c r="YX35" s="117"/>
      <c r="YY35" s="117"/>
      <c r="YZ35" s="117"/>
      <c r="ZA35" s="117"/>
      <c r="ZB35" s="117"/>
      <c r="ZC35" s="117"/>
      <c r="ZD35" s="117"/>
      <c r="ZE35" s="117"/>
      <c r="ZF35" s="117"/>
      <c r="ZG35" s="117"/>
      <c r="ZH35" s="117"/>
      <c r="ZI35" s="117"/>
      <c r="ZJ35" s="117"/>
      <c r="ZK35" s="117"/>
      <c r="ZL35" s="117"/>
      <c r="ZM35" s="117"/>
      <c r="ZN35" s="117"/>
      <c r="ZO35" s="117"/>
      <c r="ZP35" s="117"/>
      <c r="ZQ35" s="117"/>
      <c r="ZR35" s="117"/>
      <c r="ZS35" s="117"/>
      <c r="ZT35" s="117"/>
      <c r="ZU35" s="117"/>
      <c r="ZV35" s="117"/>
      <c r="ZW35" s="117"/>
      <c r="ZX35" s="117"/>
      <c r="ZY35" s="117"/>
      <c r="ZZ35" s="117"/>
      <c r="AAA35" s="117"/>
      <c r="AAB35" s="117"/>
      <c r="AAC35" s="117"/>
      <c r="AAD35" s="117"/>
      <c r="AAE35" s="117"/>
      <c r="AAF35" s="117"/>
      <c r="AAG35" s="117"/>
      <c r="AAH35" s="117"/>
      <c r="AAI35" s="117"/>
      <c r="AAJ35" s="117"/>
      <c r="AAK35" s="117"/>
      <c r="AAL35" s="117"/>
      <c r="AAM35" s="117"/>
      <c r="AAN35" s="117"/>
      <c r="AAO35" s="117"/>
      <c r="AAP35" s="117"/>
      <c r="AAQ35" s="117"/>
      <c r="AAR35" s="117"/>
      <c r="AAS35" s="117"/>
      <c r="AAT35" s="117"/>
      <c r="AAU35" s="117"/>
      <c r="AAV35" s="117"/>
      <c r="AAW35" s="117"/>
      <c r="AAX35" s="117"/>
      <c r="AAY35" s="117"/>
      <c r="AAZ35" s="117"/>
      <c r="ABA35" s="117"/>
      <c r="ABB35" s="117"/>
      <c r="ABC35" s="117"/>
      <c r="ABD35" s="117"/>
      <c r="ABE35" s="117"/>
      <c r="ABF35" s="117"/>
      <c r="ABG35" s="117"/>
      <c r="ABH35" s="117"/>
      <c r="ABI35" s="117"/>
      <c r="ABJ35" s="117"/>
      <c r="ABK35" s="117"/>
      <c r="ABL35" s="117"/>
      <c r="ABM35" s="117"/>
      <c r="ABN35" s="117"/>
      <c r="ABO35" s="117"/>
      <c r="ABP35" s="117"/>
      <c r="ABQ35" s="117"/>
      <c r="ABR35" s="117"/>
      <c r="ABS35" s="117"/>
      <c r="ABT35" s="117"/>
      <c r="ABU35" s="117"/>
      <c r="ABV35" s="117"/>
      <c r="ABW35" s="117"/>
    </row>
    <row r="36" spans="3:751" s="3" customFormat="1" x14ac:dyDescent="0.25">
      <c r="C36" s="161"/>
      <c r="D36" s="3" t="s">
        <v>23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28</v>
      </c>
      <c r="J36" s="120"/>
      <c r="K36" s="133"/>
      <c r="L36" s="129"/>
      <c r="M36" s="120"/>
      <c r="N36" s="120"/>
      <c r="O36" s="120"/>
      <c r="P36" s="120"/>
      <c r="Q36" s="120"/>
      <c r="R36" s="120"/>
      <c r="S36" s="120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  <c r="HH36" s="120"/>
      <c r="HI36" s="120"/>
      <c r="HJ36" s="120"/>
      <c r="HK36" s="120"/>
      <c r="HL36" s="120"/>
      <c r="HM36" s="120"/>
      <c r="HN36" s="120"/>
      <c r="HO36" s="120"/>
      <c r="HP36" s="120"/>
      <c r="HQ36" s="120"/>
      <c r="HR36" s="120"/>
      <c r="HS36" s="120"/>
      <c r="HT36" s="120"/>
      <c r="HU36" s="120"/>
      <c r="HV36" s="120"/>
      <c r="HW36" s="120"/>
      <c r="HX36" s="120"/>
      <c r="HY36" s="120"/>
      <c r="HZ36" s="120"/>
      <c r="IA36" s="120"/>
      <c r="IB36" s="120"/>
      <c r="IC36" s="120"/>
      <c r="ID36" s="120"/>
      <c r="IE36" s="120"/>
      <c r="IF36" s="120"/>
      <c r="IG36" s="120"/>
      <c r="IH36" s="120"/>
      <c r="II36" s="120"/>
      <c r="IJ36" s="120"/>
      <c r="IK36" s="120"/>
      <c r="IL36" s="120"/>
      <c r="IM36" s="120"/>
      <c r="IN36" s="120"/>
      <c r="IO36" s="120"/>
      <c r="IP36" s="120"/>
      <c r="IQ36" s="120"/>
      <c r="IR36" s="120"/>
      <c r="IS36" s="120"/>
      <c r="IT36" s="120"/>
      <c r="IU36" s="120"/>
      <c r="IV36" s="120"/>
      <c r="IW36" s="120"/>
      <c r="IX36" s="120"/>
      <c r="IY36" s="120"/>
      <c r="IZ36" s="120"/>
      <c r="JA36" s="120"/>
      <c r="JB36" s="120"/>
      <c r="JC36" s="120"/>
      <c r="JD36" s="120"/>
      <c r="JE36" s="120"/>
      <c r="JF36" s="120"/>
      <c r="JG36" s="120"/>
      <c r="JH36" s="120"/>
      <c r="JI36" s="120"/>
      <c r="JJ36" s="120"/>
      <c r="JK36" s="120"/>
      <c r="JL36" s="120"/>
      <c r="JM36" s="120"/>
      <c r="JN36" s="120"/>
      <c r="JO36" s="120"/>
      <c r="JP36" s="120"/>
      <c r="JQ36" s="120"/>
      <c r="JR36" s="120"/>
      <c r="JS36" s="120"/>
      <c r="JT36" s="120"/>
      <c r="JU36" s="120"/>
      <c r="JV36" s="120"/>
      <c r="JW36" s="120"/>
      <c r="JX36" s="120"/>
      <c r="JY36" s="120"/>
      <c r="JZ36" s="120"/>
      <c r="KA36" s="120"/>
      <c r="KB36" s="120"/>
      <c r="KC36" s="120"/>
      <c r="KD36" s="120"/>
      <c r="KE36" s="120"/>
      <c r="KF36" s="120"/>
      <c r="KG36" s="120"/>
      <c r="KH36" s="120"/>
      <c r="KI36" s="120"/>
      <c r="KJ36" s="120"/>
      <c r="KK36" s="120"/>
      <c r="KL36" s="120"/>
      <c r="KM36" s="120"/>
      <c r="KN36" s="120"/>
      <c r="KO36" s="120"/>
      <c r="KP36" s="120"/>
      <c r="KQ36" s="120"/>
      <c r="KR36" s="120"/>
      <c r="KS36" s="120"/>
      <c r="KT36" s="120"/>
      <c r="KU36" s="120"/>
      <c r="KV36" s="120"/>
      <c r="KW36" s="120"/>
      <c r="KX36" s="120"/>
      <c r="KY36" s="120"/>
      <c r="KZ36" s="120"/>
      <c r="LA36" s="120"/>
      <c r="LB36" s="120"/>
      <c r="LC36" s="120"/>
      <c r="LD36" s="120"/>
      <c r="LE36" s="120"/>
      <c r="LF36" s="120"/>
      <c r="LG36" s="120"/>
      <c r="LH36" s="120"/>
      <c r="LI36" s="120"/>
      <c r="LJ36" s="120"/>
      <c r="LK36" s="120"/>
      <c r="LL36" s="120"/>
      <c r="LM36" s="120"/>
      <c r="LN36" s="120"/>
      <c r="LO36" s="120"/>
      <c r="LP36" s="120"/>
      <c r="LQ36" s="120"/>
      <c r="LR36" s="120"/>
      <c r="LS36" s="120"/>
      <c r="LT36" s="120"/>
      <c r="LU36" s="120"/>
      <c r="LV36" s="120"/>
      <c r="LW36" s="120"/>
      <c r="LX36" s="120"/>
      <c r="LY36" s="120"/>
      <c r="LZ36" s="120"/>
      <c r="MA36" s="120"/>
      <c r="MB36" s="120"/>
      <c r="MC36" s="120"/>
      <c r="MD36" s="120"/>
      <c r="ME36" s="120"/>
      <c r="MF36" s="120"/>
      <c r="MG36" s="120"/>
      <c r="MH36" s="120"/>
      <c r="MI36" s="120"/>
      <c r="MJ36" s="120"/>
      <c r="MK36" s="120"/>
      <c r="ML36" s="120"/>
      <c r="MM36" s="120"/>
      <c r="MN36" s="120"/>
      <c r="MO36" s="120"/>
      <c r="MP36" s="120"/>
      <c r="MQ36" s="120"/>
      <c r="MR36" s="120"/>
      <c r="MS36" s="120"/>
      <c r="MT36" s="120"/>
      <c r="MU36" s="120"/>
      <c r="MV36" s="120"/>
      <c r="MW36" s="120"/>
      <c r="MX36" s="120"/>
      <c r="MY36" s="120"/>
      <c r="MZ36" s="120"/>
      <c r="NA36" s="120"/>
      <c r="NB36" s="120"/>
      <c r="NC36" s="120"/>
      <c r="ND36" s="120"/>
      <c r="NE36" s="120"/>
      <c r="NF36" s="120"/>
      <c r="NG36" s="120"/>
      <c r="NH36" s="120"/>
      <c r="NI36" s="120"/>
      <c r="NJ36" s="120"/>
      <c r="NK36" s="120"/>
      <c r="NL36" s="120"/>
      <c r="NM36" s="120"/>
      <c r="NN36" s="120"/>
      <c r="NO36" s="120"/>
      <c r="NP36" s="120"/>
      <c r="NQ36" s="120"/>
      <c r="NR36" s="120"/>
      <c r="NS36" s="120"/>
      <c r="NT36" s="120"/>
      <c r="NU36" s="120"/>
      <c r="NV36" s="120"/>
      <c r="NW36" s="120"/>
      <c r="NX36" s="120"/>
      <c r="NY36" s="120"/>
      <c r="NZ36" s="120"/>
      <c r="OA36" s="120"/>
      <c r="OB36" s="120"/>
      <c r="OC36" s="120"/>
      <c r="OD36" s="120"/>
      <c r="OE36" s="120"/>
      <c r="OF36" s="120"/>
      <c r="OG36" s="120"/>
      <c r="OH36" s="120"/>
      <c r="OI36" s="120"/>
      <c r="OJ36" s="120"/>
      <c r="OK36" s="120"/>
      <c r="OL36" s="120"/>
      <c r="OM36" s="120"/>
      <c r="ON36" s="120"/>
      <c r="OO36" s="120"/>
      <c r="OP36" s="120"/>
      <c r="OQ36" s="120"/>
      <c r="OR36" s="120"/>
      <c r="OS36" s="120"/>
      <c r="OT36" s="120"/>
      <c r="OU36" s="120"/>
      <c r="OV36" s="120"/>
      <c r="OW36" s="120"/>
      <c r="OX36" s="120"/>
      <c r="OY36" s="120"/>
      <c r="OZ36" s="120"/>
      <c r="PA36" s="120"/>
      <c r="PB36" s="120"/>
      <c r="PC36" s="120"/>
      <c r="PD36" s="120"/>
      <c r="PE36" s="120"/>
      <c r="PF36" s="120"/>
      <c r="PG36" s="120"/>
      <c r="PH36" s="120"/>
      <c r="PI36" s="120"/>
      <c r="PJ36" s="120"/>
      <c r="PK36" s="120"/>
      <c r="PL36" s="120"/>
      <c r="PM36" s="120"/>
      <c r="PN36" s="120"/>
      <c r="PO36" s="120"/>
      <c r="PP36" s="120"/>
      <c r="PQ36" s="120"/>
      <c r="PR36" s="120"/>
      <c r="PS36" s="120"/>
      <c r="PT36" s="120"/>
      <c r="PU36" s="120"/>
      <c r="PV36" s="120"/>
      <c r="PW36" s="120"/>
      <c r="PX36" s="120"/>
      <c r="PY36" s="120"/>
      <c r="PZ36" s="120"/>
      <c r="QA36" s="120"/>
      <c r="QB36" s="120"/>
      <c r="QC36" s="120"/>
      <c r="QD36" s="120"/>
      <c r="QE36" s="120"/>
      <c r="QF36" s="120"/>
      <c r="QG36" s="120"/>
      <c r="QH36" s="120"/>
      <c r="QI36" s="120"/>
      <c r="QJ36" s="120"/>
      <c r="QK36" s="120"/>
      <c r="QL36" s="120"/>
      <c r="QM36" s="120"/>
      <c r="QN36" s="120"/>
      <c r="QO36" s="120"/>
      <c r="QP36" s="120"/>
      <c r="QQ36" s="120"/>
      <c r="QR36" s="120"/>
      <c r="QS36" s="120"/>
      <c r="QT36" s="120"/>
      <c r="QU36" s="120"/>
      <c r="QV36" s="120"/>
      <c r="QW36" s="120"/>
      <c r="QX36" s="120"/>
      <c r="QY36" s="120"/>
      <c r="QZ36" s="120"/>
      <c r="RA36" s="120"/>
      <c r="RB36" s="120"/>
      <c r="RC36" s="120"/>
      <c r="RD36" s="120"/>
      <c r="RE36" s="120"/>
      <c r="RF36" s="120"/>
      <c r="RG36" s="120"/>
      <c r="RH36" s="120"/>
      <c r="RI36" s="120"/>
      <c r="RJ36" s="120"/>
      <c r="RK36" s="120"/>
      <c r="RL36" s="120"/>
      <c r="RM36" s="120"/>
      <c r="RN36" s="120"/>
      <c r="RO36" s="120"/>
      <c r="RP36" s="120"/>
      <c r="RQ36" s="120"/>
      <c r="RR36" s="120"/>
      <c r="RS36" s="120"/>
      <c r="RT36" s="120"/>
      <c r="RU36" s="120"/>
      <c r="RV36" s="120"/>
      <c r="RW36" s="120"/>
      <c r="RX36" s="120"/>
      <c r="RY36" s="120"/>
      <c r="RZ36" s="120"/>
      <c r="SA36" s="120"/>
      <c r="SB36" s="120"/>
      <c r="SC36" s="120"/>
      <c r="SD36" s="120"/>
      <c r="SE36" s="120"/>
      <c r="SF36" s="120"/>
      <c r="SG36" s="120"/>
      <c r="SH36" s="120"/>
      <c r="SI36" s="120"/>
      <c r="SJ36" s="120"/>
      <c r="SK36" s="120"/>
      <c r="SL36" s="120"/>
      <c r="SM36" s="120"/>
      <c r="SN36" s="120"/>
      <c r="SO36" s="120"/>
      <c r="SP36" s="120"/>
      <c r="SQ36" s="120"/>
      <c r="SR36" s="120"/>
      <c r="SS36" s="120"/>
      <c r="ST36" s="120"/>
      <c r="SU36" s="120"/>
      <c r="SV36" s="120"/>
      <c r="SW36" s="120"/>
      <c r="SX36" s="120"/>
      <c r="SY36" s="120"/>
      <c r="SZ36" s="120"/>
      <c r="TA36" s="120"/>
      <c r="TB36" s="120"/>
      <c r="TC36" s="120"/>
      <c r="TD36" s="120"/>
      <c r="TE36" s="120"/>
      <c r="TF36" s="120"/>
      <c r="TG36" s="120"/>
      <c r="TH36" s="120"/>
      <c r="TI36" s="120"/>
      <c r="TJ36" s="120"/>
      <c r="TK36" s="120"/>
      <c r="TL36" s="120"/>
      <c r="TM36" s="120"/>
      <c r="TN36" s="120"/>
      <c r="TO36" s="120"/>
      <c r="TP36" s="120"/>
      <c r="TQ36" s="120"/>
      <c r="TR36" s="120"/>
      <c r="TS36" s="120"/>
      <c r="TT36" s="120"/>
      <c r="TU36" s="120"/>
      <c r="TV36" s="120"/>
      <c r="TW36" s="120"/>
      <c r="TX36" s="120"/>
      <c r="TY36" s="120"/>
      <c r="TZ36" s="120"/>
      <c r="UA36" s="120"/>
      <c r="UB36" s="120"/>
      <c r="UC36" s="120"/>
      <c r="UD36" s="120"/>
      <c r="UE36" s="120"/>
      <c r="UF36" s="120"/>
      <c r="UG36" s="120"/>
      <c r="UH36" s="120"/>
      <c r="UI36" s="120"/>
      <c r="UJ36" s="120"/>
      <c r="UK36" s="120"/>
      <c r="UL36" s="120"/>
      <c r="UM36" s="120"/>
      <c r="UN36" s="120"/>
      <c r="UO36" s="120"/>
      <c r="UP36" s="120"/>
      <c r="UQ36" s="120"/>
      <c r="UR36" s="120"/>
      <c r="US36" s="120"/>
      <c r="UT36" s="120"/>
      <c r="UU36" s="120"/>
      <c r="UV36" s="120"/>
      <c r="UW36" s="120"/>
      <c r="UX36" s="120"/>
      <c r="UY36" s="120"/>
      <c r="UZ36" s="120"/>
      <c r="VA36" s="120"/>
      <c r="VB36" s="120"/>
      <c r="VC36" s="120"/>
      <c r="VD36" s="120"/>
      <c r="VE36" s="120"/>
      <c r="VF36" s="120"/>
      <c r="VG36" s="120"/>
      <c r="VH36" s="120"/>
      <c r="VI36" s="120"/>
      <c r="VJ36" s="120"/>
      <c r="VK36" s="120"/>
      <c r="VL36" s="120"/>
      <c r="VM36" s="120"/>
      <c r="VN36" s="120"/>
      <c r="VO36" s="120"/>
      <c r="VP36" s="120"/>
      <c r="VQ36" s="120"/>
      <c r="VR36" s="120"/>
      <c r="VS36" s="120"/>
      <c r="VT36" s="120"/>
      <c r="VU36" s="120"/>
      <c r="VV36" s="120"/>
      <c r="VW36" s="120"/>
      <c r="VX36" s="120"/>
      <c r="VY36" s="120"/>
      <c r="VZ36" s="120"/>
      <c r="WA36" s="120"/>
      <c r="WB36" s="120"/>
      <c r="WC36" s="120"/>
      <c r="WD36" s="120"/>
      <c r="WE36" s="120"/>
      <c r="WF36" s="120"/>
      <c r="WG36" s="120"/>
      <c r="WH36" s="120"/>
      <c r="WI36" s="120"/>
      <c r="WJ36" s="120"/>
      <c r="WK36" s="120"/>
      <c r="WL36" s="120"/>
      <c r="WM36" s="120"/>
      <c r="WN36" s="120"/>
      <c r="WO36" s="120"/>
      <c r="WP36" s="120"/>
      <c r="WQ36" s="120"/>
      <c r="WR36" s="120"/>
      <c r="WS36" s="120"/>
      <c r="WT36" s="120"/>
      <c r="WU36" s="120"/>
      <c r="WV36" s="120"/>
      <c r="WW36" s="120"/>
      <c r="WX36" s="120"/>
      <c r="WY36" s="120"/>
      <c r="WZ36" s="120"/>
      <c r="XA36" s="120"/>
      <c r="XB36" s="120"/>
      <c r="XC36" s="120"/>
      <c r="XD36" s="120"/>
      <c r="XE36" s="120"/>
      <c r="XF36" s="120"/>
      <c r="XG36" s="120"/>
      <c r="XH36" s="120"/>
      <c r="XI36" s="120"/>
      <c r="XJ36" s="120"/>
      <c r="XK36" s="120"/>
      <c r="XL36" s="120"/>
      <c r="XM36" s="120"/>
      <c r="XN36" s="120"/>
      <c r="XO36" s="120"/>
      <c r="XP36" s="120"/>
      <c r="XQ36" s="120"/>
      <c r="XR36" s="120"/>
      <c r="XS36" s="120"/>
      <c r="XT36" s="120"/>
      <c r="XU36" s="120"/>
      <c r="XV36" s="120"/>
      <c r="XW36" s="120"/>
      <c r="XX36" s="120"/>
      <c r="XY36" s="120"/>
      <c r="XZ36" s="120"/>
      <c r="YA36" s="120"/>
      <c r="YB36" s="120"/>
      <c r="YC36" s="120"/>
      <c r="YD36" s="120"/>
      <c r="YE36" s="120"/>
      <c r="YF36" s="120"/>
      <c r="YG36" s="120"/>
      <c r="YH36" s="120"/>
      <c r="YI36" s="120"/>
      <c r="YJ36" s="120"/>
      <c r="YK36" s="120"/>
      <c r="YL36" s="120"/>
      <c r="YM36" s="120"/>
      <c r="YN36" s="120"/>
      <c r="YO36" s="120"/>
      <c r="YP36" s="120"/>
      <c r="YQ36" s="120"/>
      <c r="YR36" s="120"/>
      <c r="YS36" s="120"/>
      <c r="YT36" s="120"/>
      <c r="YU36" s="120"/>
      <c r="YV36" s="120"/>
      <c r="YW36" s="120"/>
      <c r="YX36" s="120"/>
      <c r="YY36" s="120"/>
      <c r="YZ36" s="120"/>
      <c r="ZA36" s="120"/>
      <c r="ZB36" s="120"/>
      <c r="ZC36" s="120"/>
      <c r="ZD36" s="120"/>
      <c r="ZE36" s="120"/>
      <c r="ZF36" s="120"/>
      <c r="ZG36" s="120"/>
      <c r="ZH36" s="120"/>
      <c r="ZI36" s="120"/>
      <c r="ZJ36" s="120"/>
      <c r="ZK36" s="120"/>
      <c r="ZL36" s="120"/>
      <c r="ZM36" s="120"/>
      <c r="ZN36" s="120"/>
      <c r="ZO36" s="120"/>
      <c r="ZP36" s="120"/>
      <c r="ZQ36" s="120"/>
      <c r="ZR36" s="120"/>
      <c r="ZS36" s="120"/>
      <c r="ZT36" s="120"/>
      <c r="ZU36" s="120"/>
      <c r="ZV36" s="120"/>
      <c r="ZW36" s="120"/>
      <c r="ZX36" s="120"/>
      <c r="ZY36" s="120"/>
      <c r="ZZ36" s="120"/>
      <c r="AAA36" s="120"/>
      <c r="AAB36" s="120"/>
      <c r="AAC36" s="120"/>
      <c r="AAD36" s="120"/>
      <c r="AAE36" s="120"/>
      <c r="AAF36" s="120"/>
      <c r="AAG36" s="120"/>
      <c r="AAH36" s="120"/>
      <c r="AAI36" s="120"/>
      <c r="AAJ36" s="120"/>
      <c r="AAK36" s="120"/>
      <c r="AAL36" s="120"/>
      <c r="AAM36" s="120"/>
      <c r="AAN36" s="120"/>
      <c r="AAO36" s="120"/>
      <c r="AAP36" s="120"/>
      <c r="AAQ36" s="120"/>
      <c r="AAR36" s="120"/>
      <c r="AAS36" s="120"/>
      <c r="AAT36" s="120"/>
      <c r="AAU36" s="120"/>
      <c r="AAV36" s="120"/>
      <c r="AAW36" s="120"/>
      <c r="AAX36" s="120"/>
      <c r="AAY36" s="120"/>
      <c r="AAZ36" s="120"/>
      <c r="ABA36" s="120"/>
      <c r="ABB36" s="120"/>
      <c r="ABC36" s="120"/>
      <c r="ABD36" s="120"/>
      <c r="ABE36" s="120"/>
      <c r="ABF36" s="120"/>
      <c r="ABG36" s="120"/>
      <c r="ABH36" s="120"/>
      <c r="ABI36" s="120"/>
      <c r="ABJ36" s="120"/>
      <c r="ABK36" s="120"/>
      <c r="ABL36" s="120"/>
      <c r="ABM36" s="120"/>
      <c r="ABN36" s="120"/>
      <c r="ABO36" s="120"/>
      <c r="ABP36" s="120"/>
      <c r="ABQ36" s="120"/>
      <c r="ABR36" s="120"/>
      <c r="ABS36" s="120"/>
      <c r="ABT36" s="120"/>
      <c r="ABU36" s="120"/>
      <c r="ABV36" s="120"/>
      <c r="ABW36" s="120"/>
    </row>
    <row r="37" spans="3:751" x14ac:dyDescent="0.25">
      <c r="C37" s="17">
        <v>1</v>
      </c>
      <c r="D37" s="2">
        <f>IF('12.1'!$G27="","",'12.1'!$G27/('12.1'!$G27+'12.1'!$F27)*100)</f>
        <v>2.5</v>
      </c>
      <c r="E37" s="2">
        <f>IF('12.2'!$G21="","",'12.2'!$G21/('12.2'!$G21+'12.2'!$F21)*100)</f>
        <v>0</v>
      </c>
      <c r="F37" s="2">
        <v>0</v>
      </c>
      <c r="G37" s="2">
        <v>0</v>
      </c>
      <c r="H37" s="2">
        <f>IF('12.5'!$G24="","",'12.5'!$G24/('12.5'!$G24+'12.5'!$F24)*100)</f>
        <v>0</v>
      </c>
      <c r="I37" s="2">
        <v>0</v>
      </c>
      <c r="J37" s="116"/>
      <c r="K37" s="133"/>
      <c r="L37" s="118"/>
      <c r="M37" s="121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  <c r="HH37" s="116"/>
      <c r="HI37" s="116"/>
      <c r="HJ37" s="116"/>
      <c r="HK37" s="116"/>
      <c r="HL37" s="116"/>
      <c r="HM37" s="116"/>
      <c r="HN37" s="116"/>
      <c r="HO37" s="116"/>
      <c r="HP37" s="116"/>
      <c r="HQ37" s="116"/>
      <c r="HR37" s="116"/>
      <c r="HS37" s="116"/>
      <c r="HT37" s="116"/>
      <c r="HU37" s="116"/>
      <c r="HV37" s="116"/>
      <c r="HW37" s="116"/>
      <c r="HX37" s="116"/>
      <c r="HY37" s="116"/>
      <c r="HZ37" s="116"/>
      <c r="IA37" s="116"/>
      <c r="IB37" s="116"/>
      <c r="IC37" s="116"/>
      <c r="ID37" s="116"/>
      <c r="IE37" s="116"/>
      <c r="IF37" s="116"/>
      <c r="IG37" s="116"/>
      <c r="IH37" s="116"/>
      <c r="II37" s="116"/>
      <c r="IJ37" s="116"/>
      <c r="IK37" s="116"/>
      <c r="IL37" s="116"/>
      <c r="IM37" s="116"/>
      <c r="IN37" s="116"/>
      <c r="IO37" s="116"/>
      <c r="IP37" s="116"/>
      <c r="IQ37" s="116"/>
      <c r="IR37" s="116"/>
      <c r="IS37" s="116"/>
      <c r="IT37" s="116"/>
      <c r="IU37" s="116"/>
      <c r="IV37" s="116"/>
      <c r="IW37" s="116"/>
      <c r="IX37" s="116"/>
      <c r="IY37" s="116"/>
      <c r="IZ37" s="116"/>
      <c r="JA37" s="116"/>
      <c r="JB37" s="116"/>
      <c r="JC37" s="116"/>
      <c r="JD37" s="116"/>
      <c r="JE37" s="116"/>
      <c r="JF37" s="116"/>
      <c r="JG37" s="116"/>
      <c r="JH37" s="116"/>
      <c r="JI37" s="116"/>
      <c r="JJ37" s="116"/>
      <c r="JK37" s="116"/>
      <c r="JL37" s="116"/>
      <c r="JM37" s="116"/>
      <c r="JN37" s="116"/>
      <c r="JO37" s="116"/>
      <c r="JP37" s="116"/>
      <c r="JQ37" s="116"/>
      <c r="JR37" s="116"/>
      <c r="JS37" s="116"/>
      <c r="JT37" s="116"/>
      <c r="JU37" s="116"/>
      <c r="JV37" s="116"/>
      <c r="JW37" s="116"/>
      <c r="JX37" s="116"/>
      <c r="JY37" s="116"/>
      <c r="JZ37" s="116"/>
      <c r="KA37" s="116"/>
      <c r="KB37" s="116"/>
      <c r="KC37" s="116"/>
      <c r="KD37" s="116"/>
      <c r="KE37" s="116"/>
      <c r="KF37" s="116"/>
      <c r="KG37" s="116"/>
      <c r="KH37" s="116"/>
      <c r="KI37" s="116"/>
      <c r="KJ37" s="116"/>
      <c r="KK37" s="116"/>
      <c r="KL37" s="116"/>
      <c r="KM37" s="116"/>
      <c r="KN37" s="116"/>
      <c r="KO37" s="116"/>
      <c r="KP37" s="116"/>
      <c r="KQ37" s="116"/>
      <c r="KR37" s="116"/>
      <c r="KS37" s="116"/>
      <c r="KT37" s="116"/>
      <c r="KU37" s="116"/>
      <c r="KV37" s="116"/>
      <c r="KW37" s="116"/>
      <c r="KX37" s="116"/>
      <c r="KY37" s="116"/>
      <c r="KZ37" s="116"/>
      <c r="LA37" s="116"/>
      <c r="LB37" s="116"/>
      <c r="LC37" s="116"/>
      <c r="LD37" s="116"/>
      <c r="LE37" s="116"/>
      <c r="LF37" s="116"/>
      <c r="LG37" s="116"/>
      <c r="LH37" s="116"/>
      <c r="LI37" s="116"/>
      <c r="LJ37" s="116"/>
      <c r="LK37" s="116"/>
      <c r="LL37" s="116"/>
      <c r="LM37" s="116"/>
      <c r="LN37" s="116"/>
      <c r="LO37" s="116"/>
      <c r="LP37" s="116"/>
      <c r="LQ37" s="116"/>
      <c r="LR37" s="116"/>
      <c r="LS37" s="116"/>
      <c r="LT37" s="116"/>
      <c r="LU37" s="116"/>
      <c r="LV37" s="116"/>
      <c r="LW37" s="116"/>
      <c r="LX37" s="116"/>
      <c r="LY37" s="116"/>
      <c r="LZ37" s="116"/>
      <c r="MA37" s="116"/>
      <c r="MB37" s="116"/>
      <c r="MC37" s="116"/>
      <c r="MD37" s="116"/>
      <c r="ME37" s="116"/>
      <c r="MF37" s="116"/>
      <c r="MG37" s="116"/>
      <c r="MH37" s="116"/>
      <c r="MI37" s="116"/>
      <c r="MJ37" s="116"/>
      <c r="MK37" s="116"/>
      <c r="ML37" s="116"/>
      <c r="MM37" s="116"/>
      <c r="MN37" s="116"/>
      <c r="MO37" s="116"/>
      <c r="MP37" s="116"/>
      <c r="MQ37" s="116"/>
      <c r="MR37" s="116"/>
      <c r="MS37" s="116"/>
      <c r="MT37" s="116"/>
      <c r="MU37" s="116"/>
      <c r="MV37" s="116"/>
      <c r="MW37" s="116"/>
      <c r="MX37" s="116"/>
      <c r="MY37" s="116"/>
      <c r="MZ37" s="116"/>
      <c r="NA37" s="116"/>
      <c r="NB37" s="116"/>
      <c r="NC37" s="116"/>
      <c r="ND37" s="116"/>
      <c r="NE37" s="116"/>
      <c r="NF37" s="116"/>
      <c r="NG37" s="116"/>
      <c r="NH37" s="116"/>
      <c r="NI37" s="116"/>
      <c r="NJ37" s="116"/>
      <c r="NK37" s="116"/>
      <c r="NL37" s="116"/>
      <c r="NM37" s="116"/>
      <c r="NN37" s="116"/>
      <c r="NO37" s="116"/>
      <c r="NP37" s="116"/>
      <c r="NQ37" s="116"/>
      <c r="NR37" s="116"/>
      <c r="NS37" s="116"/>
      <c r="NT37" s="116"/>
      <c r="NU37" s="116"/>
      <c r="NV37" s="116"/>
      <c r="NW37" s="116"/>
      <c r="NX37" s="116"/>
      <c r="NY37" s="116"/>
      <c r="NZ37" s="116"/>
      <c r="OA37" s="116"/>
      <c r="OB37" s="116"/>
      <c r="OC37" s="116"/>
      <c r="OD37" s="116"/>
      <c r="OE37" s="116"/>
      <c r="OF37" s="116"/>
      <c r="OG37" s="116"/>
      <c r="OH37" s="116"/>
      <c r="OI37" s="116"/>
      <c r="OJ37" s="116"/>
      <c r="OK37" s="116"/>
      <c r="OL37" s="116"/>
      <c r="OM37" s="116"/>
      <c r="ON37" s="116"/>
      <c r="OO37" s="116"/>
      <c r="OP37" s="116"/>
      <c r="OQ37" s="116"/>
      <c r="OR37" s="116"/>
      <c r="OS37" s="116"/>
      <c r="OT37" s="116"/>
      <c r="OU37" s="116"/>
      <c r="OV37" s="116"/>
      <c r="OW37" s="116"/>
      <c r="OX37" s="116"/>
      <c r="OY37" s="116"/>
      <c r="OZ37" s="116"/>
      <c r="PA37" s="116"/>
      <c r="PB37" s="116"/>
      <c r="PC37" s="116"/>
      <c r="PD37" s="116"/>
      <c r="PE37" s="116"/>
      <c r="PF37" s="116"/>
      <c r="PG37" s="116"/>
      <c r="PH37" s="116"/>
      <c r="PI37" s="116"/>
      <c r="PJ37" s="116"/>
      <c r="PK37" s="116"/>
      <c r="PL37" s="116"/>
      <c r="PM37" s="116"/>
      <c r="PN37" s="116"/>
      <c r="PO37" s="116"/>
      <c r="PP37" s="116"/>
      <c r="PQ37" s="116"/>
      <c r="PR37" s="116"/>
      <c r="PS37" s="116"/>
      <c r="PT37" s="116"/>
      <c r="PU37" s="116"/>
      <c r="PV37" s="116"/>
      <c r="PW37" s="116"/>
      <c r="PX37" s="116"/>
      <c r="PY37" s="116"/>
      <c r="PZ37" s="116"/>
      <c r="QA37" s="116"/>
      <c r="QB37" s="116"/>
      <c r="QC37" s="116"/>
      <c r="QD37" s="116"/>
      <c r="QE37" s="116"/>
      <c r="QF37" s="116"/>
      <c r="QG37" s="116"/>
      <c r="QH37" s="116"/>
      <c r="QI37" s="116"/>
      <c r="QJ37" s="116"/>
      <c r="QK37" s="116"/>
      <c r="QL37" s="116"/>
      <c r="QM37" s="116"/>
      <c r="QN37" s="116"/>
      <c r="QO37" s="116"/>
      <c r="QP37" s="116"/>
      <c r="QQ37" s="116"/>
      <c r="QR37" s="116"/>
      <c r="QS37" s="116"/>
      <c r="QT37" s="116"/>
      <c r="QU37" s="116"/>
      <c r="QV37" s="116"/>
      <c r="QW37" s="116"/>
      <c r="QX37" s="116"/>
      <c r="QY37" s="116"/>
      <c r="QZ37" s="116"/>
      <c r="RA37" s="116"/>
      <c r="RB37" s="116"/>
      <c r="RC37" s="116"/>
      <c r="RD37" s="116"/>
      <c r="RE37" s="116"/>
      <c r="RF37" s="116"/>
      <c r="RG37" s="116"/>
      <c r="RH37" s="116"/>
      <c r="RI37" s="116"/>
      <c r="RJ37" s="116"/>
      <c r="RK37" s="116"/>
      <c r="RL37" s="116"/>
      <c r="RM37" s="116"/>
      <c r="RN37" s="116"/>
      <c r="RO37" s="116"/>
      <c r="RP37" s="116"/>
      <c r="RQ37" s="116"/>
      <c r="RR37" s="116"/>
      <c r="RS37" s="116"/>
      <c r="RT37" s="116"/>
      <c r="RU37" s="116"/>
      <c r="RV37" s="116"/>
      <c r="RW37" s="116"/>
      <c r="RX37" s="116"/>
      <c r="RY37" s="116"/>
      <c r="RZ37" s="116"/>
      <c r="SA37" s="116"/>
      <c r="SB37" s="116"/>
      <c r="SC37" s="116"/>
      <c r="SD37" s="116"/>
      <c r="SE37" s="116"/>
      <c r="SF37" s="116"/>
      <c r="SG37" s="116"/>
      <c r="SH37" s="116"/>
      <c r="SI37" s="116"/>
      <c r="SJ37" s="116"/>
      <c r="SK37" s="116"/>
      <c r="SL37" s="116"/>
      <c r="SM37" s="116"/>
      <c r="SN37" s="116"/>
      <c r="SO37" s="116"/>
      <c r="SP37" s="116"/>
      <c r="SQ37" s="116"/>
      <c r="SR37" s="116"/>
      <c r="SS37" s="116"/>
      <c r="ST37" s="116"/>
      <c r="SU37" s="116"/>
      <c r="SV37" s="116"/>
      <c r="SW37" s="116"/>
      <c r="SX37" s="116"/>
      <c r="SY37" s="116"/>
      <c r="SZ37" s="116"/>
      <c r="TA37" s="116"/>
      <c r="TB37" s="116"/>
      <c r="TC37" s="116"/>
      <c r="TD37" s="116"/>
      <c r="TE37" s="116"/>
      <c r="TF37" s="116"/>
      <c r="TG37" s="116"/>
      <c r="TH37" s="116"/>
      <c r="TI37" s="116"/>
      <c r="TJ37" s="116"/>
      <c r="TK37" s="116"/>
      <c r="TL37" s="116"/>
      <c r="TM37" s="116"/>
      <c r="TN37" s="116"/>
      <c r="TO37" s="116"/>
      <c r="TP37" s="116"/>
      <c r="TQ37" s="116"/>
      <c r="TR37" s="116"/>
      <c r="TS37" s="116"/>
      <c r="TT37" s="116"/>
      <c r="TU37" s="116"/>
      <c r="TV37" s="116"/>
      <c r="TW37" s="116"/>
      <c r="TX37" s="116"/>
      <c r="TY37" s="116"/>
      <c r="TZ37" s="116"/>
      <c r="UA37" s="116"/>
      <c r="UB37" s="116"/>
      <c r="UC37" s="116"/>
      <c r="UD37" s="116"/>
      <c r="UE37" s="116"/>
      <c r="UF37" s="116"/>
      <c r="UG37" s="116"/>
      <c r="UH37" s="116"/>
      <c r="UI37" s="116"/>
      <c r="UJ37" s="116"/>
      <c r="UK37" s="116"/>
      <c r="UL37" s="116"/>
      <c r="UM37" s="116"/>
      <c r="UN37" s="116"/>
      <c r="UO37" s="116"/>
      <c r="UP37" s="116"/>
      <c r="UQ37" s="116"/>
      <c r="UR37" s="116"/>
      <c r="US37" s="116"/>
      <c r="UT37" s="116"/>
      <c r="UU37" s="116"/>
      <c r="UV37" s="116"/>
      <c r="UW37" s="116"/>
      <c r="UX37" s="116"/>
      <c r="UY37" s="116"/>
      <c r="UZ37" s="116"/>
      <c r="VA37" s="116"/>
      <c r="VB37" s="116"/>
      <c r="VC37" s="116"/>
      <c r="VD37" s="116"/>
      <c r="VE37" s="116"/>
      <c r="VF37" s="116"/>
      <c r="VG37" s="116"/>
      <c r="VH37" s="116"/>
      <c r="VI37" s="116"/>
      <c r="VJ37" s="116"/>
      <c r="VK37" s="116"/>
      <c r="VL37" s="116"/>
      <c r="VM37" s="116"/>
      <c r="VN37" s="116"/>
      <c r="VO37" s="116"/>
      <c r="VP37" s="116"/>
      <c r="VQ37" s="116"/>
      <c r="VR37" s="116"/>
      <c r="VS37" s="116"/>
      <c r="VT37" s="116"/>
      <c r="VU37" s="116"/>
      <c r="VV37" s="116"/>
      <c r="VW37" s="116"/>
      <c r="VX37" s="116"/>
      <c r="VY37" s="116"/>
      <c r="VZ37" s="116"/>
      <c r="WA37" s="116"/>
      <c r="WB37" s="116"/>
      <c r="WC37" s="116"/>
      <c r="WD37" s="116"/>
      <c r="WE37" s="116"/>
      <c r="WF37" s="116"/>
      <c r="WG37" s="116"/>
      <c r="WH37" s="116"/>
      <c r="WI37" s="116"/>
      <c r="WJ37" s="116"/>
      <c r="WK37" s="116"/>
      <c r="WL37" s="116"/>
      <c r="WM37" s="116"/>
      <c r="WN37" s="116"/>
      <c r="WO37" s="116"/>
      <c r="WP37" s="116"/>
      <c r="WQ37" s="116"/>
      <c r="WR37" s="116"/>
      <c r="WS37" s="116"/>
      <c r="WT37" s="116"/>
      <c r="WU37" s="116"/>
      <c r="WV37" s="116"/>
      <c r="WW37" s="116"/>
      <c r="WX37" s="116"/>
      <c r="WY37" s="116"/>
      <c r="WZ37" s="116"/>
      <c r="XA37" s="116"/>
      <c r="XB37" s="116"/>
      <c r="XC37" s="116"/>
      <c r="XD37" s="116"/>
      <c r="XE37" s="116"/>
      <c r="XF37" s="116"/>
      <c r="XG37" s="116"/>
      <c r="XH37" s="116"/>
      <c r="XI37" s="116"/>
      <c r="XJ37" s="116"/>
      <c r="XK37" s="116"/>
      <c r="XL37" s="116"/>
      <c r="XM37" s="116"/>
      <c r="XN37" s="116"/>
      <c r="XO37" s="116"/>
      <c r="XP37" s="116"/>
      <c r="XQ37" s="116"/>
      <c r="XR37" s="116"/>
      <c r="XS37" s="116"/>
      <c r="XT37" s="116"/>
      <c r="XU37" s="116"/>
      <c r="XV37" s="116"/>
      <c r="XW37" s="116"/>
      <c r="XX37" s="116"/>
      <c r="XY37" s="116"/>
      <c r="XZ37" s="116"/>
      <c r="YA37" s="116"/>
      <c r="YB37" s="116"/>
      <c r="YC37" s="116"/>
      <c r="YD37" s="116"/>
      <c r="YE37" s="116"/>
      <c r="YF37" s="116"/>
      <c r="YG37" s="116"/>
      <c r="YH37" s="116"/>
      <c r="YI37" s="116"/>
      <c r="YJ37" s="116"/>
      <c r="YK37" s="116"/>
      <c r="YL37" s="116"/>
      <c r="YM37" s="116"/>
      <c r="YN37" s="116"/>
      <c r="YO37" s="116"/>
      <c r="YP37" s="116"/>
      <c r="YQ37" s="116"/>
      <c r="YR37" s="116"/>
      <c r="YS37" s="116"/>
      <c r="YT37" s="116"/>
      <c r="YU37" s="116"/>
      <c r="YV37" s="116"/>
      <c r="YW37" s="116"/>
      <c r="YX37" s="116"/>
      <c r="YY37" s="116"/>
      <c r="YZ37" s="116"/>
      <c r="ZA37" s="116"/>
      <c r="ZB37" s="116"/>
      <c r="ZC37" s="116"/>
      <c r="ZD37" s="116"/>
      <c r="ZE37" s="116"/>
      <c r="ZF37" s="116"/>
      <c r="ZG37" s="116"/>
      <c r="ZH37" s="116"/>
      <c r="ZI37" s="116"/>
      <c r="ZJ37" s="116"/>
      <c r="ZK37" s="116"/>
      <c r="ZL37" s="116"/>
      <c r="ZM37" s="116"/>
      <c r="ZN37" s="116"/>
      <c r="ZO37" s="116"/>
      <c r="ZP37" s="116"/>
      <c r="ZQ37" s="116"/>
      <c r="ZR37" s="116"/>
      <c r="ZS37" s="116"/>
      <c r="ZT37" s="116"/>
      <c r="ZU37" s="116"/>
      <c r="ZV37" s="116"/>
      <c r="ZW37" s="116"/>
      <c r="ZX37" s="116"/>
      <c r="ZY37" s="116"/>
      <c r="ZZ37" s="116"/>
      <c r="AAA37" s="116"/>
      <c r="AAB37" s="116"/>
      <c r="AAC37" s="116"/>
      <c r="AAD37" s="116"/>
      <c r="AAE37" s="116"/>
      <c r="AAF37" s="116"/>
      <c r="AAG37" s="116"/>
      <c r="AAH37" s="116"/>
      <c r="AAI37" s="116"/>
      <c r="AAJ37" s="116"/>
      <c r="AAK37" s="116"/>
      <c r="AAL37" s="116"/>
      <c r="AAM37" s="116"/>
      <c r="AAN37" s="116"/>
      <c r="AAO37" s="116"/>
      <c r="AAP37" s="116"/>
      <c r="AAQ37" s="116"/>
      <c r="AAR37" s="116"/>
      <c r="AAS37" s="116"/>
      <c r="AAT37" s="116"/>
      <c r="AAU37" s="116"/>
      <c r="AAV37" s="116"/>
      <c r="AAW37" s="116"/>
      <c r="AAX37" s="116"/>
      <c r="AAY37" s="116"/>
      <c r="AAZ37" s="116"/>
      <c r="ABA37" s="116"/>
      <c r="ABB37" s="116"/>
      <c r="ABC37" s="116"/>
      <c r="ABD37" s="116"/>
      <c r="ABE37" s="116"/>
      <c r="ABF37" s="116"/>
      <c r="ABG37" s="116"/>
      <c r="ABH37" s="116"/>
      <c r="ABI37" s="116"/>
      <c r="ABJ37" s="116"/>
      <c r="ABK37" s="116"/>
      <c r="ABL37" s="116"/>
      <c r="ABM37" s="116"/>
      <c r="ABN37" s="116"/>
      <c r="ABO37" s="116"/>
      <c r="ABP37" s="116"/>
      <c r="ABQ37" s="116"/>
      <c r="ABR37" s="116"/>
      <c r="ABS37" s="116"/>
      <c r="ABT37" s="116"/>
      <c r="ABU37" s="116"/>
      <c r="ABV37" s="116"/>
      <c r="ABW37" s="116"/>
    </row>
    <row r="38" spans="3:751" x14ac:dyDescent="0.25">
      <c r="C38" s="17">
        <v>2</v>
      </c>
      <c r="D38" s="2">
        <f>IF('12.1'!$G28="","",'12.1'!$G28/('12.1'!$G28+'12.1'!$F28)*100)</f>
        <v>100</v>
      </c>
      <c r="E38" s="2">
        <f>IF('12.2'!$G22="","",'12.2'!$G22/('12.2'!$G22+'12.2'!$F22)*100)</f>
        <v>35</v>
      </c>
      <c r="F38" s="2">
        <v>50</v>
      </c>
      <c r="G38" s="2">
        <v>0</v>
      </c>
      <c r="H38" s="2">
        <f>IF('12.5'!$G25="","",'12.5'!$G25/('12.5'!$G25+'12.5'!$F25)*100)</f>
        <v>38.70967741935484</v>
      </c>
      <c r="I38" s="2">
        <v>22.5</v>
      </c>
      <c r="J38" s="116"/>
      <c r="K38" s="133"/>
      <c r="L38" s="118"/>
      <c r="M38" s="121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  <c r="HH38" s="116"/>
      <c r="HI38" s="116"/>
      <c r="HJ38" s="116"/>
      <c r="HK38" s="116"/>
      <c r="HL38" s="116"/>
      <c r="HM38" s="116"/>
      <c r="HN38" s="116"/>
      <c r="HO38" s="116"/>
      <c r="HP38" s="116"/>
      <c r="HQ38" s="116"/>
      <c r="HR38" s="116"/>
      <c r="HS38" s="116"/>
      <c r="HT38" s="116"/>
      <c r="HU38" s="116"/>
      <c r="HV38" s="116"/>
      <c r="HW38" s="116"/>
      <c r="HX38" s="116"/>
      <c r="HY38" s="116"/>
      <c r="HZ38" s="116"/>
      <c r="IA38" s="116"/>
      <c r="IB38" s="116"/>
      <c r="IC38" s="116"/>
      <c r="ID38" s="116"/>
      <c r="IE38" s="116"/>
      <c r="IF38" s="116"/>
      <c r="IG38" s="116"/>
      <c r="IH38" s="116"/>
      <c r="II38" s="116"/>
      <c r="IJ38" s="116"/>
      <c r="IK38" s="116"/>
      <c r="IL38" s="116"/>
      <c r="IM38" s="116"/>
      <c r="IN38" s="116"/>
      <c r="IO38" s="116"/>
      <c r="IP38" s="116"/>
      <c r="IQ38" s="116"/>
      <c r="IR38" s="116"/>
      <c r="IS38" s="116"/>
      <c r="IT38" s="116"/>
      <c r="IU38" s="116"/>
      <c r="IV38" s="116"/>
      <c r="IW38" s="116"/>
      <c r="IX38" s="116"/>
      <c r="IY38" s="116"/>
      <c r="IZ38" s="116"/>
      <c r="JA38" s="116"/>
      <c r="JB38" s="116"/>
      <c r="JC38" s="116"/>
      <c r="JD38" s="116"/>
      <c r="JE38" s="116"/>
      <c r="JF38" s="116"/>
      <c r="JG38" s="116"/>
      <c r="JH38" s="116"/>
      <c r="JI38" s="116"/>
      <c r="JJ38" s="116"/>
      <c r="JK38" s="116"/>
      <c r="JL38" s="116"/>
      <c r="JM38" s="116"/>
      <c r="JN38" s="116"/>
      <c r="JO38" s="116"/>
      <c r="JP38" s="116"/>
      <c r="JQ38" s="116"/>
      <c r="JR38" s="116"/>
      <c r="JS38" s="116"/>
      <c r="JT38" s="116"/>
      <c r="JU38" s="116"/>
      <c r="JV38" s="116"/>
      <c r="JW38" s="116"/>
      <c r="JX38" s="116"/>
      <c r="JY38" s="116"/>
      <c r="JZ38" s="116"/>
      <c r="KA38" s="116"/>
      <c r="KB38" s="116"/>
      <c r="KC38" s="116"/>
      <c r="KD38" s="116"/>
      <c r="KE38" s="116"/>
      <c r="KF38" s="116"/>
      <c r="KG38" s="116"/>
      <c r="KH38" s="116"/>
      <c r="KI38" s="116"/>
      <c r="KJ38" s="116"/>
      <c r="KK38" s="116"/>
      <c r="KL38" s="116"/>
      <c r="KM38" s="116"/>
      <c r="KN38" s="116"/>
      <c r="KO38" s="116"/>
      <c r="KP38" s="116"/>
      <c r="KQ38" s="116"/>
      <c r="KR38" s="116"/>
      <c r="KS38" s="116"/>
      <c r="KT38" s="116"/>
      <c r="KU38" s="116"/>
      <c r="KV38" s="116"/>
      <c r="KW38" s="116"/>
      <c r="KX38" s="116"/>
      <c r="KY38" s="116"/>
      <c r="KZ38" s="116"/>
      <c r="LA38" s="116"/>
      <c r="LB38" s="116"/>
      <c r="LC38" s="116"/>
      <c r="LD38" s="116"/>
      <c r="LE38" s="116"/>
      <c r="LF38" s="116"/>
      <c r="LG38" s="116"/>
      <c r="LH38" s="116"/>
      <c r="LI38" s="116"/>
      <c r="LJ38" s="116"/>
      <c r="LK38" s="116"/>
      <c r="LL38" s="116"/>
      <c r="LM38" s="116"/>
      <c r="LN38" s="116"/>
      <c r="LO38" s="116"/>
      <c r="LP38" s="116"/>
      <c r="LQ38" s="116"/>
      <c r="LR38" s="116"/>
      <c r="LS38" s="116"/>
      <c r="LT38" s="116"/>
      <c r="LU38" s="116"/>
      <c r="LV38" s="116"/>
      <c r="LW38" s="116"/>
      <c r="LX38" s="116"/>
      <c r="LY38" s="116"/>
      <c r="LZ38" s="116"/>
      <c r="MA38" s="116"/>
      <c r="MB38" s="116"/>
      <c r="MC38" s="116"/>
      <c r="MD38" s="116"/>
      <c r="ME38" s="116"/>
      <c r="MF38" s="116"/>
      <c r="MG38" s="116"/>
      <c r="MH38" s="116"/>
      <c r="MI38" s="116"/>
      <c r="MJ38" s="116"/>
      <c r="MK38" s="116"/>
      <c r="ML38" s="116"/>
      <c r="MM38" s="116"/>
      <c r="MN38" s="116"/>
      <c r="MO38" s="116"/>
      <c r="MP38" s="116"/>
      <c r="MQ38" s="116"/>
      <c r="MR38" s="116"/>
      <c r="MS38" s="116"/>
      <c r="MT38" s="116"/>
      <c r="MU38" s="116"/>
      <c r="MV38" s="116"/>
      <c r="MW38" s="116"/>
      <c r="MX38" s="116"/>
      <c r="MY38" s="116"/>
      <c r="MZ38" s="116"/>
      <c r="NA38" s="116"/>
      <c r="NB38" s="116"/>
      <c r="NC38" s="116"/>
      <c r="ND38" s="116"/>
      <c r="NE38" s="116"/>
      <c r="NF38" s="116"/>
      <c r="NG38" s="116"/>
      <c r="NH38" s="116"/>
      <c r="NI38" s="116"/>
      <c r="NJ38" s="116"/>
      <c r="NK38" s="116"/>
      <c r="NL38" s="116"/>
      <c r="NM38" s="116"/>
      <c r="NN38" s="116"/>
      <c r="NO38" s="116"/>
      <c r="NP38" s="116"/>
      <c r="NQ38" s="116"/>
      <c r="NR38" s="116"/>
      <c r="NS38" s="116"/>
      <c r="NT38" s="116"/>
      <c r="NU38" s="116"/>
      <c r="NV38" s="116"/>
      <c r="NW38" s="116"/>
      <c r="NX38" s="116"/>
      <c r="NY38" s="116"/>
      <c r="NZ38" s="116"/>
      <c r="OA38" s="116"/>
      <c r="OB38" s="116"/>
      <c r="OC38" s="116"/>
      <c r="OD38" s="116"/>
      <c r="OE38" s="116"/>
      <c r="OF38" s="116"/>
      <c r="OG38" s="116"/>
      <c r="OH38" s="116"/>
      <c r="OI38" s="116"/>
      <c r="OJ38" s="116"/>
      <c r="OK38" s="116"/>
      <c r="OL38" s="116"/>
      <c r="OM38" s="116"/>
      <c r="ON38" s="116"/>
      <c r="OO38" s="116"/>
      <c r="OP38" s="116"/>
      <c r="OQ38" s="116"/>
      <c r="OR38" s="116"/>
      <c r="OS38" s="116"/>
      <c r="OT38" s="116"/>
      <c r="OU38" s="116"/>
      <c r="OV38" s="116"/>
      <c r="OW38" s="116"/>
      <c r="OX38" s="116"/>
      <c r="OY38" s="116"/>
      <c r="OZ38" s="116"/>
      <c r="PA38" s="116"/>
      <c r="PB38" s="116"/>
      <c r="PC38" s="116"/>
      <c r="PD38" s="116"/>
      <c r="PE38" s="116"/>
      <c r="PF38" s="116"/>
      <c r="PG38" s="116"/>
      <c r="PH38" s="116"/>
      <c r="PI38" s="116"/>
      <c r="PJ38" s="116"/>
      <c r="PK38" s="116"/>
      <c r="PL38" s="116"/>
      <c r="PM38" s="116"/>
      <c r="PN38" s="116"/>
      <c r="PO38" s="116"/>
      <c r="PP38" s="116"/>
      <c r="PQ38" s="116"/>
      <c r="PR38" s="116"/>
      <c r="PS38" s="116"/>
      <c r="PT38" s="116"/>
      <c r="PU38" s="116"/>
      <c r="PV38" s="116"/>
      <c r="PW38" s="116"/>
      <c r="PX38" s="116"/>
      <c r="PY38" s="116"/>
      <c r="PZ38" s="116"/>
      <c r="QA38" s="116"/>
      <c r="QB38" s="116"/>
      <c r="QC38" s="116"/>
      <c r="QD38" s="116"/>
      <c r="QE38" s="116"/>
      <c r="QF38" s="116"/>
      <c r="QG38" s="116"/>
      <c r="QH38" s="116"/>
      <c r="QI38" s="116"/>
      <c r="QJ38" s="116"/>
      <c r="QK38" s="116"/>
      <c r="QL38" s="116"/>
      <c r="QM38" s="116"/>
      <c r="QN38" s="116"/>
      <c r="QO38" s="116"/>
      <c r="QP38" s="116"/>
      <c r="QQ38" s="116"/>
      <c r="QR38" s="116"/>
      <c r="QS38" s="116"/>
      <c r="QT38" s="116"/>
      <c r="QU38" s="116"/>
      <c r="QV38" s="116"/>
      <c r="QW38" s="116"/>
      <c r="QX38" s="116"/>
      <c r="QY38" s="116"/>
      <c r="QZ38" s="116"/>
      <c r="RA38" s="116"/>
      <c r="RB38" s="116"/>
      <c r="RC38" s="116"/>
      <c r="RD38" s="116"/>
      <c r="RE38" s="116"/>
      <c r="RF38" s="116"/>
      <c r="RG38" s="116"/>
      <c r="RH38" s="116"/>
      <c r="RI38" s="116"/>
      <c r="RJ38" s="116"/>
      <c r="RK38" s="116"/>
      <c r="RL38" s="116"/>
      <c r="RM38" s="116"/>
      <c r="RN38" s="116"/>
      <c r="RO38" s="116"/>
      <c r="RP38" s="116"/>
      <c r="RQ38" s="116"/>
      <c r="RR38" s="116"/>
      <c r="RS38" s="116"/>
      <c r="RT38" s="116"/>
      <c r="RU38" s="116"/>
      <c r="RV38" s="116"/>
      <c r="RW38" s="116"/>
      <c r="RX38" s="116"/>
      <c r="RY38" s="116"/>
      <c r="RZ38" s="116"/>
      <c r="SA38" s="116"/>
      <c r="SB38" s="116"/>
      <c r="SC38" s="116"/>
      <c r="SD38" s="116"/>
      <c r="SE38" s="116"/>
      <c r="SF38" s="116"/>
      <c r="SG38" s="116"/>
      <c r="SH38" s="116"/>
      <c r="SI38" s="116"/>
      <c r="SJ38" s="116"/>
      <c r="SK38" s="116"/>
      <c r="SL38" s="116"/>
      <c r="SM38" s="116"/>
      <c r="SN38" s="116"/>
      <c r="SO38" s="116"/>
      <c r="SP38" s="116"/>
      <c r="SQ38" s="116"/>
      <c r="SR38" s="116"/>
      <c r="SS38" s="116"/>
      <c r="ST38" s="116"/>
      <c r="SU38" s="116"/>
      <c r="SV38" s="116"/>
      <c r="SW38" s="116"/>
      <c r="SX38" s="116"/>
      <c r="SY38" s="116"/>
      <c r="SZ38" s="116"/>
      <c r="TA38" s="116"/>
      <c r="TB38" s="116"/>
      <c r="TC38" s="116"/>
      <c r="TD38" s="116"/>
      <c r="TE38" s="116"/>
      <c r="TF38" s="116"/>
      <c r="TG38" s="116"/>
      <c r="TH38" s="116"/>
      <c r="TI38" s="116"/>
      <c r="TJ38" s="116"/>
      <c r="TK38" s="116"/>
      <c r="TL38" s="116"/>
      <c r="TM38" s="116"/>
      <c r="TN38" s="116"/>
      <c r="TO38" s="116"/>
      <c r="TP38" s="116"/>
      <c r="TQ38" s="116"/>
      <c r="TR38" s="116"/>
      <c r="TS38" s="116"/>
      <c r="TT38" s="116"/>
      <c r="TU38" s="116"/>
      <c r="TV38" s="116"/>
      <c r="TW38" s="116"/>
      <c r="TX38" s="116"/>
      <c r="TY38" s="116"/>
      <c r="TZ38" s="116"/>
      <c r="UA38" s="116"/>
      <c r="UB38" s="116"/>
      <c r="UC38" s="116"/>
      <c r="UD38" s="116"/>
      <c r="UE38" s="116"/>
      <c r="UF38" s="116"/>
      <c r="UG38" s="116"/>
      <c r="UH38" s="116"/>
      <c r="UI38" s="116"/>
      <c r="UJ38" s="116"/>
      <c r="UK38" s="116"/>
      <c r="UL38" s="116"/>
      <c r="UM38" s="116"/>
      <c r="UN38" s="116"/>
      <c r="UO38" s="116"/>
      <c r="UP38" s="116"/>
      <c r="UQ38" s="116"/>
      <c r="UR38" s="116"/>
      <c r="US38" s="116"/>
      <c r="UT38" s="116"/>
      <c r="UU38" s="116"/>
      <c r="UV38" s="116"/>
      <c r="UW38" s="116"/>
      <c r="UX38" s="116"/>
      <c r="UY38" s="116"/>
      <c r="UZ38" s="116"/>
      <c r="VA38" s="116"/>
      <c r="VB38" s="116"/>
      <c r="VC38" s="116"/>
      <c r="VD38" s="116"/>
      <c r="VE38" s="116"/>
      <c r="VF38" s="116"/>
      <c r="VG38" s="116"/>
      <c r="VH38" s="116"/>
      <c r="VI38" s="116"/>
      <c r="VJ38" s="116"/>
      <c r="VK38" s="116"/>
      <c r="VL38" s="116"/>
      <c r="VM38" s="116"/>
      <c r="VN38" s="116"/>
      <c r="VO38" s="116"/>
      <c r="VP38" s="116"/>
      <c r="VQ38" s="116"/>
      <c r="VR38" s="116"/>
      <c r="VS38" s="116"/>
      <c r="VT38" s="116"/>
      <c r="VU38" s="116"/>
      <c r="VV38" s="116"/>
      <c r="VW38" s="116"/>
      <c r="VX38" s="116"/>
      <c r="VY38" s="116"/>
      <c r="VZ38" s="116"/>
      <c r="WA38" s="116"/>
      <c r="WB38" s="116"/>
      <c r="WC38" s="116"/>
      <c r="WD38" s="116"/>
      <c r="WE38" s="116"/>
      <c r="WF38" s="116"/>
      <c r="WG38" s="116"/>
      <c r="WH38" s="116"/>
      <c r="WI38" s="116"/>
      <c r="WJ38" s="116"/>
      <c r="WK38" s="116"/>
      <c r="WL38" s="116"/>
      <c r="WM38" s="116"/>
      <c r="WN38" s="116"/>
      <c r="WO38" s="116"/>
      <c r="WP38" s="116"/>
      <c r="WQ38" s="116"/>
      <c r="WR38" s="116"/>
      <c r="WS38" s="116"/>
      <c r="WT38" s="116"/>
      <c r="WU38" s="116"/>
      <c r="WV38" s="116"/>
      <c r="WW38" s="116"/>
      <c r="WX38" s="116"/>
      <c r="WY38" s="116"/>
      <c r="WZ38" s="116"/>
      <c r="XA38" s="116"/>
      <c r="XB38" s="116"/>
      <c r="XC38" s="116"/>
      <c r="XD38" s="116"/>
      <c r="XE38" s="116"/>
      <c r="XF38" s="116"/>
      <c r="XG38" s="116"/>
      <c r="XH38" s="116"/>
      <c r="XI38" s="116"/>
      <c r="XJ38" s="116"/>
      <c r="XK38" s="116"/>
      <c r="XL38" s="116"/>
      <c r="XM38" s="116"/>
      <c r="XN38" s="116"/>
      <c r="XO38" s="116"/>
      <c r="XP38" s="116"/>
      <c r="XQ38" s="116"/>
      <c r="XR38" s="116"/>
      <c r="XS38" s="116"/>
      <c r="XT38" s="116"/>
      <c r="XU38" s="116"/>
      <c r="XV38" s="116"/>
      <c r="XW38" s="116"/>
      <c r="XX38" s="116"/>
      <c r="XY38" s="116"/>
      <c r="XZ38" s="116"/>
      <c r="YA38" s="116"/>
      <c r="YB38" s="116"/>
      <c r="YC38" s="116"/>
      <c r="YD38" s="116"/>
      <c r="YE38" s="116"/>
      <c r="YF38" s="116"/>
      <c r="YG38" s="116"/>
      <c r="YH38" s="116"/>
      <c r="YI38" s="116"/>
      <c r="YJ38" s="116"/>
      <c r="YK38" s="116"/>
      <c r="YL38" s="116"/>
      <c r="YM38" s="116"/>
      <c r="YN38" s="116"/>
      <c r="YO38" s="116"/>
      <c r="YP38" s="116"/>
      <c r="YQ38" s="116"/>
      <c r="YR38" s="116"/>
      <c r="YS38" s="116"/>
      <c r="YT38" s="116"/>
      <c r="YU38" s="116"/>
      <c r="YV38" s="116"/>
      <c r="YW38" s="116"/>
      <c r="YX38" s="116"/>
      <c r="YY38" s="116"/>
      <c r="YZ38" s="116"/>
      <c r="ZA38" s="116"/>
      <c r="ZB38" s="116"/>
      <c r="ZC38" s="116"/>
      <c r="ZD38" s="116"/>
      <c r="ZE38" s="116"/>
      <c r="ZF38" s="116"/>
      <c r="ZG38" s="116"/>
      <c r="ZH38" s="116"/>
      <c r="ZI38" s="116"/>
      <c r="ZJ38" s="116"/>
      <c r="ZK38" s="116"/>
      <c r="ZL38" s="116"/>
      <c r="ZM38" s="116"/>
      <c r="ZN38" s="116"/>
      <c r="ZO38" s="116"/>
      <c r="ZP38" s="116"/>
      <c r="ZQ38" s="116"/>
      <c r="ZR38" s="116"/>
      <c r="ZS38" s="116"/>
      <c r="ZT38" s="116"/>
      <c r="ZU38" s="116"/>
      <c r="ZV38" s="116"/>
      <c r="ZW38" s="116"/>
      <c r="ZX38" s="116"/>
      <c r="ZY38" s="116"/>
      <c r="ZZ38" s="116"/>
      <c r="AAA38" s="116"/>
      <c r="AAB38" s="116"/>
      <c r="AAC38" s="116"/>
      <c r="AAD38" s="116"/>
      <c r="AAE38" s="116"/>
      <c r="AAF38" s="116"/>
      <c r="AAG38" s="116"/>
      <c r="AAH38" s="116"/>
      <c r="AAI38" s="116"/>
      <c r="AAJ38" s="116"/>
      <c r="AAK38" s="116"/>
      <c r="AAL38" s="116"/>
      <c r="AAM38" s="116"/>
      <c r="AAN38" s="116"/>
      <c r="AAO38" s="116"/>
      <c r="AAP38" s="116"/>
      <c r="AAQ38" s="116"/>
      <c r="AAR38" s="116"/>
      <c r="AAS38" s="116"/>
      <c r="AAT38" s="116"/>
      <c r="AAU38" s="116"/>
      <c r="AAV38" s="116"/>
      <c r="AAW38" s="116"/>
      <c r="AAX38" s="116"/>
      <c r="AAY38" s="116"/>
      <c r="AAZ38" s="116"/>
      <c r="ABA38" s="116"/>
      <c r="ABB38" s="116"/>
      <c r="ABC38" s="116"/>
      <c r="ABD38" s="116"/>
      <c r="ABE38" s="116"/>
      <c r="ABF38" s="116"/>
      <c r="ABG38" s="116"/>
      <c r="ABH38" s="116"/>
      <c r="ABI38" s="116"/>
      <c r="ABJ38" s="116"/>
      <c r="ABK38" s="116"/>
      <c r="ABL38" s="116"/>
      <c r="ABM38" s="116"/>
      <c r="ABN38" s="116"/>
      <c r="ABO38" s="116"/>
      <c r="ABP38" s="116"/>
      <c r="ABQ38" s="116"/>
      <c r="ABR38" s="116"/>
      <c r="ABS38" s="116"/>
      <c r="ABT38" s="116"/>
      <c r="ABU38" s="116"/>
      <c r="ABV38" s="116"/>
      <c r="ABW38" s="116"/>
    </row>
    <row r="39" spans="3:751" x14ac:dyDescent="0.25">
      <c r="C39" s="17">
        <v>3</v>
      </c>
      <c r="D39" s="2">
        <f>IF('12.1'!$G29="","",'12.1'!$G29/('12.1'!$G29+'12.1'!$F29)*100)</f>
        <v>0</v>
      </c>
      <c r="E39" s="2">
        <f>IF('12.2'!$G23="","",'12.2'!$G23/('12.2'!$G23+'12.2'!$F23)*100)</f>
        <v>100</v>
      </c>
      <c r="F39" s="2">
        <v>90</v>
      </c>
      <c r="G39" s="2">
        <v>75</v>
      </c>
      <c r="H39" s="2">
        <f>IF('12.5'!$G26="","",'12.5'!$G26/('12.5'!$G26+'12.5'!$F26)*100)</f>
        <v>94.444444444444443</v>
      </c>
      <c r="I39" s="2">
        <v>80</v>
      </c>
      <c r="J39" s="116"/>
      <c r="K39" s="133"/>
      <c r="L39" s="118"/>
      <c r="M39" s="121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16"/>
      <c r="EM39" s="116"/>
      <c r="EN39" s="116"/>
      <c r="EO39" s="116"/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  <c r="FE39" s="116"/>
      <c r="FF39" s="116"/>
      <c r="FG39" s="116"/>
      <c r="FH39" s="116"/>
      <c r="FI39" s="116"/>
      <c r="FJ39" s="116"/>
      <c r="FK39" s="116"/>
      <c r="FL39" s="116"/>
      <c r="FM39" s="116"/>
      <c r="FN39" s="116"/>
      <c r="FO39" s="116"/>
      <c r="FP39" s="116"/>
      <c r="FQ39" s="116"/>
      <c r="FR39" s="116"/>
      <c r="FS39" s="116"/>
      <c r="FT39" s="116"/>
      <c r="FU39" s="116"/>
      <c r="FV39" s="116"/>
      <c r="FW39" s="116"/>
      <c r="FX39" s="116"/>
      <c r="FY39" s="116"/>
      <c r="FZ39" s="116"/>
      <c r="GA39" s="116"/>
      <c r="GB39" s="116"/>
      <c r="GC39" s="116"/>
      <c r="GD39" s="116"/>
      <c r="GE39" s="116"/>
      <c r="GF39" s="116"/>
      <c r="GG39" s="116"/>
      <c r="GH39" s="116"/>
      <c r="GI39" s="116"/>
      <c r="GJ39" s="116"/>
      <c r="GK39" s="116"/>
      <c r="GL39" s="116"/>
      <c r="GM39" s="116"/>
      <c r="GN39" s="116"/>
      <c r="GO39" s="116"/>
      <c r="GP39" s="116"/>
      <c r="GQ39" s="116"/>
      <c r="GR39" s="116"/>
      <c r="GS39" s="116"/>
      <c r="GT39" s="116"/>
      <c r="GU39" s="116"/>
      <c r="GV39" s="116"/>
      <c r="GW39" s="116"/>
      <c r="GX39" s="116"/>
      <c r="GY39" s="116"/>
      <c r="GZ39" s="116"/>
      <c r="HA39" s="116"/>
      <c r="HB39" s="116"/>
      <c r="HC39" s="116"/>
      <c r="HD39" s="116"/>
      <c r="HE39" s="116"/>
      <c r="HF39" s="116"/>
      <c r="HG39" s="116"/>
      <c r="HH39" s="116"/>
      <c r="HI39" s="116"/>
      <c r="HJ39" s="116"/>
      <c r="HK39" s="116"/>
      <c r="HL39" s="116"/>
      <c r="HM39" s="116"/>
      <c r="HN39" s="116"/>
      <c r="HO39" s="116"/>
      <c r="HP39" s="116"/>
      <c r="HQ39" s="116"/>
      <c r="HR39" s="116"/>
      <c r="HS39" s="116"/>
      <c r="HT39" s="116"/>
      <c r="HU39" s="116"/>
      <c r="HV39" s="116"/>
      <c r="HW39" s="116"/>
      <c r="HX39" s="116"/>
      <c r="HY39" s="116"/>
      <c r="HZ39" s="116"/>
      <c r="IA39" s="116"/>
      <c r="IB39" s="116"/>
      <c r="IC39" s="116"/>
      <c r="ID39" s="116"/>
      <c r="IE39" s="116"/>
      <c r="IF39" s="116"/>
      <c r="IG39" s="116"/>
      <c r="IH39" s="116"/>
      <c r="II39" s="116"/>
      <c r="IJ39" s="116"/>
      <c r="IK39" s="116"/>
      <c r="IL39" s="116"/>
      <c r="IM39" s="116"/>
      <c r="IN39" s="116"/>
      <c r="IO39" s="116"/>
      <c r="IP39" s="116"/>
      <c r="IQ39" s="116"/>
      <c r="IR39" s="116"/>
      <c r="IS39" s="116"/>
      <c r="IT39" s="116"/>
      <c r="IU39" s="116"/>
      <c r="IV39" s="116"/>
      <c r="IW39" s="116"/>
      <c r="IX39" s="116"/>
      <c r="IY39" s="116"/>
      <c r="IZ39" s="116"/>
      <c r="JA39" s="116"/>
      <c r="JB39" s="116"/>
      <c r="JC39" s="116"/>
      <c r="JD39" s="116"/>
      <c r="JE39" s="116"/>
      <c r="JF39" s="116"/>
      <c r="JG39" s="116"/>
      <c r="JH39" s="116"/>
      <c r="JI39" s="116"/>
      <c r="JJ39" s="116"/>
      <c r="JK39" s="116"/>
      <c r="JL39" s="116"/>
      <c r="JM39" s="116"/>
      <c r="JN39" s="116"/>
      <c r="JO39" s="116"/>
      <c r="JP39" s="116"/>
      <c r="JQ39" s="116"/>
      <c r="JR39" s="116"/>
      <c r="JS39" s="116"/>
      <c r="JT39" s="116"/>
      <c r="JU39" s="116"/>
      <c r="JV39" s="116"/>
      <c r="JW39" s="116"/>
      <c r="JX39" s="116"/>
      <c r="JY39" s="116"/>
      <c r="JZ39" s="116"/>
      <c r="KA39" s="116"/>
      <c r="KB39" s="116"/>
      <c r="KC39" s="116"/>
      <c r="KD39" s="116"/>
      <c r="KE39" s="116"/>
      <c r="KF39" s="116"/>
      <c r="KG39" s="116"/>
      <c r="KH39" s="116"/>
      <c r="KI39" s="116"/>
      <c r="KJ39" s="116"/>
      <c r="KK39" s="116"/>
      <c r="KL39" s="116"/>
      <c r="KM39" s="116"/>
      <c r="KN39" s="116"/>
      <c r="KO39" s="116"/>
      <c r="KP39" s="116"/>
      <c r="KQ39" s="116"/>
      <c r="KR39" s="116"/>
      <c r="KS39" s="116"/>
      <c r="KT39" s="116"/>
      <c r="KU39" s="116"/>
      <c r="KV39" s="116"/>
      <c r="KW39" s="116"/>
      <c r="KX39" s="116"/>
      <c r="KY39" s="116"/>
      <c r="KZ39" s="116"/>
      <c r="LA39" s="116"/>
      <c r="LB39" s="116"/>
      <c r="LC39" s="116"/>
      <c r="LD39" s="116"/>
      <c r="LE39" s="116"/>
      <c r="LF39" s="116"/>
      <c r="LG39" s="116"/>
      <c r="LH39" s="116"/>
      <c r="LI39" s="116"/>
      <c r="LJ39" s="116"/>
      <c r="LK39" s="116"/>
      <c r="LL39" s="116"/>
      <c r="LM39" s="116"/>
      <c r="LN39" s="116"/>
      <c r="LO39" s="116"/>
      <c r="LP39" s="116"/>
      <c r="LQ39" s="116"/>
      <c r="LR39" s="116"/>
      <c r="LS39" s="116"/>
      <c r="LT39" s="116"/>
      <c r="LU39" s="116"/>
      <c r="LV39" s="116"/>
      <c r="LW39" s="116"/>
      <c r="LX39" s="116"/>
      <c r="LY39" s="116"/>
      <c r="LZ39" s="116"/>
      <c r="MA39" s="116"/>
      <c r="MB39" s="116"/>
      <c r="MC39" s="116"/>
      <c r="MD39" s="116"/>
      <c r="ME39" s="116"/>
      <c r="MF39" s="116"/>
      <c r="MG39" s="116"/>
      <c r="MH39" s="116"/>
      <c r="MI39" s="116"/>
      <c r="MJ39" s="116"/>
      <c r="MK39" s="116"/>
      <c r="ML39" s="116"/>
      <c r="MM39" s="116"/>
      <c r="MN39" s="116"/>
      <c r="MO39" s="116"/>
      <c r="MP39" s="116"/>
      <c r="MQ39" s="116"/>
      <c r="MR39" s="116"/>
      <c r="MS39" s="116"/>
      <c r="MT39" s="116"/>
      <c r="MU39" s="116"/>
      <c r="MV39" s="116"/>
      <c r="MW39" s="116"/>
      <c r="MX39" s="116"/>
      <c r="MY39" s="116"/>
      <c r="MZ39" s="116"/>
      <c r="NA39" s="116"/>
      <c r="NB39" s="116"/>
      <c r="NC39" s="116"/>
      <c r="ND39" s="116"/>
      <c r="NE39" s="116"/>
      <c r="NF39" s="116"/>
      <c r="NG39" s="116"/>
      <c r="NH39" s="116"/>
      <c r="NI39" s="116"/>
      <c r="NJ39" s="116"/>
      <c r="NK39" s="116"/>
      <c r="NL39" s="116"/>
      <c r="NM39" s="116"/>
      <c r="NN39" s="116"/>
      <c r="NO39" s="116"/>
      <c r="NP39" s="116"/>
      <c r="NQ39" s="116"/>
      <c r="NR39" s="116"/>
      <c r="NS39" s="116"/>
      <c r="NT39" s="116"/>
      <c r="NU39" s="116"/>
      <c r="NV39" s="116"/>
      <c r="NW39" s="116"/>
      <c r="NX39" s="116"/>
      <c r="NY39" s="116"/>
      <c r="NZ39" s="116"/>
      <c r="OA39" s="116"/>
      <c r="OB39" s="116"/>
      <c r="OC39" s="116"/>
      <c r="OD39" s="116"/>
      <c r="OE39" s="116"/>
      <c r="OF39" s="116"/>
      <c r="OG39" s="116"/>
      <c r="OH39" s="116"/>
      <c r="OI39" s="116"/>
      <c r="OJ39" s="116"/>
      <c r="OK39" s="116"/>
      <c r="OL39" s="116"/>
      <c r="OM39" s="116"/>
      <c r="ON39" s="116"/>
      <c r="OO39" s="116"/>
      <c r="OP39" s="116"/>
      <c r="OQ39" s="116"/>
      <c r="OR39" s="116"/>
      <c r="OS39" s="116"/>
      <c r="OT39" s="116"/>
      <c r="OU39" s="116"/>
      <c r="OV39" s="116"/>
      <c r="OW39" s="116"/>
      <c r="OX39" s="116"/>
      <c r="OY39" s="116"/>
      <c r="OZ39" s="116"/>
      <c r="PA39" s="116"/>
      <c r="PB39" s="116"/>
      <c r="PC39" s="116"/>
      <c r="PD39" s="116"/>
      <c r="PE39" s="116"/>
      <c r="PF39" s="116"/>
      <c r="PG39" s="116"/>
      <c r="PH39" s="116"/>
      <c r="PI39" s="116"/>
      <c r="PJ39" s="116"/>
      <c r="PK39" s="116"/>
      <c r="PL39" s="116"/>
      <c r="PM39" s="116"/>
      <c r="PN39" s="116"/>
      <c r="PO39" s="116"/>
      <c r="PP39" s="116"/>
      <c r="PQ39" s="116"/>
      <c r="PR39" s="116"/>
      <c r="PS39" s="116"/>
      <c r="PT39" s="116"/>
      <c r="PU39" s="116"/>
      <c r="PV39" s="116"/>
      <c r="PW39" s="116"/>
      <c r="PX39" s="116"/>
      <c r="PY39" s="116"/>
      <c r="PZ39" s="116"/>
      <c r="QA39" s="116"/>
      <c r="QB39" s="116"/>
      <c r="QC39" s="116"/>
      <c r="QD39" s="116"/>
      <c r="QE39" s="116"/>
      <c r="QF39" s="116"/>
      <c r="QG39" s="116"/>
      <c r="QH39" s="116"/>
      <c r="QI39" s="116"/>
      <c r="QJ39" s="116"/>
      <c r="QK39" s="116"/>
      <c r="QL39" s="116"/>
      <c r="QM39" s="116"/>
      <c r="QN39" s="116"/>
      <c r="QO39" s="116"/>
      <c r="QP39" s="116"/>
      <c r="QQ39" s="116"/>
      <c r="QR39" s="116"/>
      <c r="QS39" s="116"/>
      <c r="QT39" s="116"/>
      <c r="QU39" s="116"/>
      <c r="QV39" s="116"/>
      <c r="QW39" s="116"/>
      <c r="QX39" s="116"/>
      <c r="QY39" s="116"/>
      <c r="QZ39" s="116"/>
      <c r="RA39" s="116"/>
      <c r="RB39" s="116"/>
      <c r="RC39" s="116"/>
      <c r="RD39" s="116"/>
      <c r="RE39" s="116"/>
      <c r="RF39" s="116"/>
      <c r="RG39" s="116"/>
      <c r="RH39" s="116"/>
      <c r="RI39" s="116"/>
      <c r="RJ39" s="116"/>
      <c r="RK39" s="116"/>
      <c r="RL39" s="116"/>
      <c r="RM39" s="116"/>
      <c r="RN39" s="116"/>
      <c r="RO39" s="116"/>
      <c r="RP39" s="116"/>
      <c r="RQ39" s="116"/>
      <c r="RR39" s="116"/>
      <c r="RS39" s="116"/>
      <c r="RT39" s="116"/>
      <c r="RU39" s="116"/>
      <c r="RV39" s="116"/>
      <c r="RW39" s="116"/>
      <c r="RX39" s="116"/>
      <c r="RY39" s="116"/>
      <c r="RZ39" s="116"/>
      <c r="SA39" s="116"/>
      <c r="SB39" s="116"/>
      <c r="SC39" s="116"/>
      <c r="SD39" s="116"/>
      <c r="SE39" s="116"/>
      <c r="SF39" s="116"/>
      <c r="SG39" s="116"/>
      <c r="SH39" s="116"/>
      <c r="SI39" s="116"/>
      <c r="SJ39" s="116"/>
      <c r="SK39" s="116"/>
      <c r="SL39" s="116"/>
      <c r="SM39" s="116"/>
      <c r="SN39" s="116"/>
      <c r="SO39" s="116"/>
      <c r="SP39" s="116"/>
      <c r="SQ39" s="116"/>
      <c r="SR39" s="116"/>
      <c r="SS39" s="116"/>
      <c r="ST39" s="116"/>
      <c r="SU39" s="116"/>
      <c r="SV39" s="116"/>
      <c r="SW39" s="116"/>
      <c r="SX39" s="116"/>
      <c r="SY39" s="116"/>
      <c r="SZ39" s="116"/>
      <c r="TA39" s="116"/>
      <c r="TB39" s="116"/>
      <c r="TC39" s="116"/>
      <c r="TD39" s="116"/>
      <c r="TE39" s="116"/>
      <c r="TF39" s="116"/>
      <c r="TG39" s="116"/>
      <c r="TH39" s="116"/>
      <c r="TI39" s="116"/>
      <c r="TJ39" s="116"/>
      <c r="TK39" s="116"/>
      <c r="TL39" s="116"/>
      <c r="TM39" s="116"/>
      <c r="TN39" s="116"/>
      <c r="TO39" s="116"/>
      <c r="TP39" s="116"/>
      <c r="TQ39" s="116"/>
      <c r="TR39" s="116"/>
      <c r="TS39" s="116"/>
      <c r="TT39" s="116"/>
      <c r="TU39" s="116"/>
      <c r="TV39" s="116"/>
      <c r="TW39" s="116"/>
      <c r="TX39" s="116"/>
      <c r="TY39" s="116"/>
      <c r="TZ39" s="116"/>
      <c r="UA39" s="116"/>
      <c r="UB39" s="116"/>
      <c r="UC39" s="116"/>
      <c r="UD39" s="116"/>
      <c r="UE39" s="116"/>
      <c r="UF39" s="116"/>
      <c r="UG39" s="116"/>
      <c r="UH39" s="116"/>
      <c r="UI39" s="116"/>
      <c r="UJ39" s="116"/>
      <c r="UK39" s="116"/>
      <c r="UL39" s="116"/>
      <c r="UM39" s="116"/>
      <c r="UN39" s="116"/>
      <c r="UO39" s="116"/>
      <c r="UP39" s="116"/>
      <c r="UQ39" s="116"/>
      <c r="UR39" s="116"/>
      <c r="US39" s="116"/>
      <c r="UT39" s="116"/>
      <c r="UU39" s="116"/>
      <c r="UV39" s="116"/>
      <c r="UW39" s="116"/>
      <c r="UX39" s="116"/>
      <c r="UY39" s="116"/>
      <c r="UZ39" s="116"/>
      <c r="VA39" s="116"/>
      <c r="VB39" s="116"/>
      <c r="VC39" s="116"/>
      <c r="VD39" s="116"/>
      <c r="VE39" s="116"/>
      <c r="VF39" s="116"/>
      <c r="VG39" s="116"/>
      <c r="VH39" s="116"/>
      <c r="VI39" s="116"/>
      <c r="VJ39" s="116"/>
      <c r="VK39" s="116"/>
      <c r="VL39" s="116"/>
      <c r="VM39" s="116"/>
      <c r="VN39" s="116"/>
      <c r="VO39" s="116"/>
      <c r="VP39" s="116"/>
      <c r="VQ39" s="116"/>
      <c r="VR39" s="116"/>
      <c r="VS39" s="116"/>
      <c r="VT39" s="116"/>
      <c r="VU39" s="116"/>
      <c r="VV39" s="116"/>
      <c r="VW39" s="116"/>
      <c r="VX39" s="116"/>
      <c r="VY39" s="116"/>
      <c r="VZ39" s="116"/>
      <c r="WA39" s="116"/>
      <c r="WB39" s="116"/>
      <c r="WC39" s="116"/>
      <c r="WD39" s="116"/>
      <c r="WE39" s="116"/>
      <c r="WF39" s="116"/>
      <c r="WG39" s="116"/>
      <c r="WH39" s="116"/>
      <c r="WI39" s="116"/>
      <c r="WJ39" s="116"/>
      <c r="WK39" s="116"/>
      <c r="WL39" s="116"/>
      <c r="WM39" s="116"/>
      <c r="WN39" s="116"/>
      <c r="WO39" s="116"/>
      <c r="WP39" s="116"/>
      <c r="WQ39" s="116"/>
      <c r="WR39" s="116"/>
      <c r="WS39" s="116"/>
      <c r="WT39" s="116"/>
      <c r="WU39" s="116"/>
      <c r="WV39" s="116"/>
      <c r="WW39" s="116"/>
      <c r="WX39" s="116"/>
      <c r="WY39" s="116"/>
      <c r="WZ39" s="116"/>
      <c r="XA39" s="116"/>
      <c r="XB39" s="116"/>
      <c r="XC39" s="116"/>
      <c r="XD39" s="116"/>
      <c r="XE39" s="116"/>
      <c r="XF39" s="116"/>
      <c r="XG39" s="116"/>
      <c r="XH39" s="116"/>
      <c r="XI39" s="116"/>
      <c r="XJ39" s="116"/>
      <c r="XK39" s="116"/>
      <c r="XL39" s="116"/>
      <c r="XM39" s="116"/>
      <c r="XN39" s="116"/>
      <c r="XO39" s="116"/>
      <c r="XP39" s="116"/>
      <c r="XQ39" s="116"/>
      <c r="XR39" s="116"/>
      <c r="XS39" s="116"/>
      <c r="XT39" s="116"/>
      <c r="XU39" s="116"/>
      <c r="XV39" s="116"/>
      <c r="XW39" s="116"/>
      <c r="XX39" s="116"/>
      <c r="XY39" s="116"/>
      <c r="XZ39" s="116"/>
      <c r="YA39" s="116"/>
      <c r="YB39" s="116"/>
      <c r="YC39" s="116"/>
      <c r="YD39" s="116"/>
      <c r="YE39" s="116"/>
      <c r="YF39" s="116"/>
      <c r="YG39" s="116"/>
      <c r="YH39" s="116"/>
      <c r="YI39" s="116"/>
      <c r="YJ39" s="116"/>
      <c r="YK39" s="116"/>
      <c r="YL39" s="116"/>
      <c r="YM39" s="116"/>
      <c r="YN39" s="116"/>
      <c r="YO39" s="116"/>
      <c r="YP39" s="116"/>
      <c r="YQ39" s="116"/>
      <c r="YR39" s="116"/>
      <c r="YS39" s="116"/>
      <c r="YT39" s="116"/>
      <c r="YU39" s="116"/>
      <c r="YV39" s="116"/>
      <c r="YW39" s="116"/>
      <c r="YX39" s="116"/>
      <c r="YY39" s="116"/>
      <c r="YZ39" s="116"/>
      <c r="ZA39" s="116"/>
      <c r="ZB39" s="116"/>
      <c r="ZC39" s="116"/>
      <c r="ZD39" s="116"/>
      <c r="ZE39" s="116"/>
      <c r="ZF39" s="116"/>
      <c r="ZG39" s="116"/>
      <c r="ZH39" s="116"/>
      <c r="ZI39" s="116"/>
      <c r="ZJ39" s="116"/>
      <c r="ZK39" s="116"/>
      <c r="ZL39" s="116"/>
      <c r="ZM39" s="116"/>
      <c r="ZN39" s="116"/>
      <c r="ZO39" s="116"/>
      <c r="ZP39" s="116"/>
      <c r="ZQ39" s="116"/>
      <c r="ZR39" s="116"/>
      <c r="ZS39" s="116"/>
      <c r="ZT39" s="116"/>
      <c r="ZU39" s="116"/>
      <c r="ZV39" s="116"/>
      <c r="ZW39" s="116"/>
      <c r="ZX39" s="116"/>
      <c r="ZY39" s="116"/>
      <c r="ZZ39" s="116"/>
      <c r="AAA39" s="116"/>
      <c r="AAB39" s="116"/>
      <c r="AAC39" s="116"/>
      <c r="AAD39" s="116"/>
      <c r="AAE39" s="116"/>
      <c r="AAF39" s="116"/>
      <c r="AAG39" s="116"/>
      <c r="AAH39" s="116"/>
      <c r="AAI39" s="116"/>
      <c r="AAJ39" s="116"/>
      <c r="AAK39" s="116"/>
      <c r="AAL39" s="116"/>
      <c r="AAM39" s="116"/>
      <c r="AAN39" s="116"/>
      <c r="AAO39" s="116"/>
      <c r="AAP39" s="116"/>
      <c r="AAQ39" s="116"/>
      <c r="AAR39" s="116"/>
      <c r="AAS39" s="116"/>
      <c r="AAT39" s="116"/>
      <c r="AAU39" s="116"/>
      <c r="AAV39" s="116"/>
      <c r="AAW39" s="116"/>
      <c r="AAX39" s="116"/>
      <c r="AAY39" s="116"/>
      <c r="AAZ39" s="116"/>
      <c r="ABA39" s="116"/>
      <c r="ABB39" s="116"/>
      <c r="ABC39" s="116"/>
      <c r="ABD39" s="116"/>
      <c r="ABE39" s="116"/>
      <c r="ABF39" s="116"/>
      <c r="ABG39" s="116"/>
      <c r="ABH39" s="116"/>
      <c r="ABI39" s="116"/>
      <c r="ABJ39" s="116"/>
      <c r="ABK39" s="116"/>
      <c r="ABL39" s="116"/>
      <c r="ABM39" s="116"/>
      <c r="ABN39" s="116"/>
      <c r="ABO39" s="116"/>
      <c r="ABP39" s="116"/>
      <c r="ABQ39" s="116"/>
      <c r="ABR39" s="116"/>
      <c r="ABS39" s="116"/>
      <c r="ABT39" s="116"/>
      <c r="ABU39" s="116"/>
      <c r="ABV39" s="116"/>
      <c r="ABW39" s="116"/>
    </row>
    <row r="40" spans="3:751" x14ac:dyDescent="0.25">
      <c r="C40" s="17">
        <v>4</v>
      </c>
      <c r="D40" s="2">
        <f>IF('12.1'!$G30="","",'12.1'!$G30/('12.1'!$G30+'12.1'!$F30)*100)</f>
        <v>8.3333333333333321</v>
      </c>
      <c r="E40" s="2">
        <f>IF('12.2'!$G24="","",'12.2'!$G24/('12.2'!$G24+'12.2'!$F24)*100)</f>
        <v>100</v>
      </c>
      <c r="F40" s="2">
        <v>97.5</v>
      </c>
      <c r="G40" s="2">
        <v>97.5</v>
      </c>
      <c r="H40" s="2">
        <f>IF('12.5'!$G27="","",'12.5'!$G27/('12.5'!$G27+'12.5'!$F27)*100)</f>
        <v>100</v>
      </c>
      <c r="I40" s="2">
        <v>92.5</v>
      </c>
      <c r="J40" s="116"/>
      <c r="K40" s="133"/>
      <c r="L40" s="118"/>
      <c r="M40" s="121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6"/>
      <c r="EL40" s="116"/>
      <c r="EM40" s="116"/>
      <c r="EN40" s="116"/>
      <c r="EO40" s="116"/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  <c r="FE40" s="116"/>
      <c r="FF40" s="116"/>
      <c r="FG40" s="116"/>
      <c r="FH40" s="116"/>
      <c r="FI40" s="116"/>
      <c r="FJ40" s="116"/>
      <c r="FK40" s="116"/>
      <c r="FL40" s="116"/>
      <c r="FM40" s="116"/>
      <c r="FN40" s="116"/>
      <c r="FO40" s="116"/>
      <c r="FP40" s="116"/>
      <c r="FQ40" s="116"/>
      <c r="FR40" s="116"/>
      <c r="FS40" s="116"/>
      <c r="FT40" s="116"/>
      <c r="FU40" s="116"/>
      <c r="FV40" s="116"/>
      <c r="FW40" s="116"/>
      <c r="FX40" s="116"/>
      <c r="FY40" s="116"/>
      <c r="FZ40" s="116"/>
      <c r="GA40" s="116"/>
      <c r="GB40" s="116"/>
      <c r="GC40" s="116"/>
      <c r="GD40" s="116"/>
      <c r="GE40" s="116"/>
      <c r="GF40" s="116"/>
      <c r="GG40" s="116"/>
      <c r="GH40" s="116"/>
      <c r="GI40" s="116"/>
      <c r="GJ40" s="116"/>
      <c r="GK40" s="116"/>
      <c r="GL40" s="116"/>
      <c r="GM40" s="116"/>
      <c r="GN40" s="116"/>
      <c r="GO40" s="116"/>
      <c r="GP40" s="116"/>
      <c r="GQ40" s="116"/>
      <c r="GR40" s="116"/>
      <c r="GS40" s="116"/>
      <c r="GT40" s="116"/>
      <c r="GU40" s="116"/>
      <c r="GV40" s="116"/>
      <c r="GW40" s="116"/>
      <c r="GX40" s="116"/>
      <c r="GY40" s="116"/>
      <c r="GZ40" s="116"/>
      <c r="HA40" s="116"/>
      <c r="HB40" s="116"/>
      <c r="HC40" s="116"/>
      <c r="HD40" s="116"/>
      <c r="HE40" s="116"/>
      <c r="HF40" s="116"/>
      <c r="HG40" s="116"/>
      <c r="HH40" s="116"/>
      <c r="HI40" s="116"/>
      <c r="HJ40" s="116"/>
      <c r="HK40" s="116"/>
      <c r="HL40" s="116"/>
      <c r="HM40" s="116"/>
      <c r="HN40" s="116"/>
      <c r="HO40" s="116"/>
      <c r="HP40" s="116"/>
      <c r="HQ40" s="116"/>
      <c r="HR40" s="116"/>
      <c r="HS40" s="116"/>
      <c r="HT40" s="116"/>
      <c r="HU40" s="116"/>
      <c r="HV40" s="116"/>
      <c r="HW40" s="116"/>
      <c r="HX40" s="116"/>
      <c r="HY40" s="116"/>
      <c r="HZ40" s="116"/>
      <c r="IA40" s="116"/>
      <c r="IB40" s="116"/>
      <c r="IC40" s="116"/>
      <c r="ID40" s="116"/>
      <c r="IE40" s="116"/>
      <c r="IF40" s="116"/>
      <c r="IG40" s="116"/>
      <c r="IH40" s="116"/>
      <c r="II40" s="116"/>
      <c r="IJ40" s="116"/>
      <c r="IK40" s="116"/>
      <c r="IL40" s="116"/>
      <c r="IM40" s="116"/>
      <c r="IN40" s="116"/>
      <c r="IO40" s="116"/>
      <c r="IP40" s="116"/>
      <c r="IQ40" s="116"/>
      <c r="IR40" s="116"/>
      <c r="IS40" s="116"/>
      <c r="IT40" s="116"/>
      <c r="IU40" s="116"/>
      <c r="IV40" s="116"/>
      <c r="IW40" s="116"/>
      <c r="IX40" s="116"/>
      <c r="IY40" s="116"/>
      <c r="IZ40" s="116"/>
      <c r="JA40" s="116"/>
      <c r="JB40" s="116"/>
      <c r="JC40" s="116"/>
      <c r="JD40" s="116"/>
      <c r="JE40" s="116"/>
      <c r="JF40" s="116"/>
      <c r="JG40" s="116"/>
      <c r="JH40" s="116"/>
      <c r="JI40" s="116"/>
      <c r="JJ40" s="116"/>
      <c r="JK40" s="116"/>
      <c r="JL40" s="116"/>
      <c r="JM40" s="116"/>
      <c r="JN40" s="116"/>
      <c r="JO40" s="116"/>
      <c r="JP40" s="116"/>
      <c r="JQ40" s="116"/>
      <c r="JR40" s="116"/>
      <c r="JS40" s="116"/>
      <c r="JT40" s="116"/>
      <c r="JU40" s="116"/>
      <c r="JV40" s="116"/>
      <c r="JW40" s="116"/>
      <c r="JX40" s="116"/>
      <c r="JY40" s="116"/>
      <c r="JZ40" s="116"/>
      <c r="KA40" s="116"/>
      <c r="KB40" s="116"/>
      <c r="KC40" s="116"/>
      <c r="KD40" s="116"/>
      <c r="KE40" s="116"/>
      <c r="KF40" s="116"/>
      <c r="KG40" s="116"/>
      <c r="KH40" s="116"/>
      <c r="KI40" s="116"/>
      <c r="KJ40" s="116"/>
      <c r="KK40" s="116"/>
      <c r="KL40" s="116"/>
      <c r="KM40" s="116"/>
      <c r="KN40" s="116"/>
      <c r="KO40" s="116"/>
      <c r="KP40" s="116"/>
      <c r="KQ40" s="116"/>
      <c r="KR40" s="116"/>
      <c r="KS40" s="116"/>
      <c r="KT40" s="116"/>
      <c r="KU40" s="116"/>
      <c r="KV40" s="116"/>
      <c r="KW40" s="116"/>
      <c r="KX40" s="116"/>
      <c r="KY40" s="116"/>
      <c r="KZ40" s="116"/>
      <c r="LA40" s="116"/>
      <c r="LB40" s="116"/>
      <c r="LC40" s="116"/>
      <c r="LD40" s="116"/>
      <c r="LE40" s="116"/>
      <c r="LF40" s="116"/>
      <c r="LG40" s="116"/>
      <c r="LH40" s="116"/>
      <c r="LI40" s="116"/>
      <c r="LJ40" s="116"/>
      <c r="LK40" s="116"/>
      <c r="LL40" s="116"/>
      <c r="LM40" s="116"/>
      <c r="LN40" s="116"/>
      <c r="LO40" s="116"/>
      <c r="LP40" s="116"/>
      <c r="LQ40" s="116"/>
      <c r="LR40" s="116"/>
      <c r="LS40" s="116"/>
      <c r="LT40" s="116"/>
      <c r="LU40" s="116"/>
      <c r="LV40" s="116"/>
      <c r="LW40" s="116"/>
      <c r="LX40" s="116"/>
      <c r="LY40" s="116"/>
      <c r="LZ40" s="116"/>
      <c r="MA40" s="116"/>
      <c r="MB40" s="116"/>
      <c r="MC40" s="116"/>
      <c r="MD40" s="116"/>
      <c r="ME40" s="116"/>
      <c r="MF40" s="116"/>
      <c r="MG40" s="116"/>
      <c r="MH40" s="116"/>
      <c r="MI40" s="116"/>
      <c r="MJ40" s="116"/>
      <c r="MK40" s="116"/>
      <c r="ML40" s="116"/>
      <c r="MM40" s="116"/>
      <c r="MN40" s="116"/>
      <c r="MO40" s="116"/>
      <c r="MP40" s="116"/>
      <c r="MQ40" s="116"/>
      <c r="MR40" s="116"/>
      <c r="MS40" s="116"/>
      <c r="MT40" s="116"/>
      <c r="MU40" s="116"/>
      <c r="MV40" s="116"/>
      <c r="MW40" s="116"/>
      <c r="MX40" s="116"/>
      <c r="MY40" s="116"/>
      <c r="MZ40" s="116"/>
      <c r="NA40" s="116"/>
      <c r="NB40" s="116"/>
      <c r="NC40" s="116"/>
      <c r="ND40" s="116"/>
      <c r="NE40" s="116"/>
      <c r="NF40" s="116"/>
      <c r="NG40" s="116"/>
      <c r="NH40" s="116"/>
      <c r="NI40" s="116"/>
      <c r="NJ40" s="116"/>
      <c r="NK40" s="116"/>
      <c r="NL40" s="116"/>
      <c r="NM40" s="116"/>
      <c r="NN40" s="116"/>
      <c r="NO40" s="116"/>
      <c r="NP40" s="116"/>
      <c r="NQ40" s="116"/>
      <c r="NR40" s="116"/>
      <c r="NS40" s="116"/>
      <c r="NT40" s="116"/>
      <c r="NU40" s="116"/>
      <c r="NV40" s="116"/>
      <c r="NW40" s="116"/>
      <c r="NX40" s="116"/>
      <c r="NY40" s="116"/>
      <c r="NZ40" s="116"/>
      <c r="OA40" s="116"/>
      <c r="OB40" s="116"/>
      <c r="OC40" s="116"/>
      <c r="OD40" s="116"/>
      <c r="OE40" s="116"/>
      <c r="OF40" s="116"/>
      <c r="OG40" s="116"/>
      <c r="OH40" s="116"/>
      <c r="OI40" s="116"/>
      <c r="OJ40" s="116"/>
      <c r="OK40" s="116"/>
      <c r="OL40" s="116"/>
      <c r="OM40" s="116"/>
      <c r="ON40" s="116"/>
      <c r="OO40" s="116"/>
      <c r="OP40" s="116"/>
      <c r="OQ40" s="116"/>
      <c r="OR40" s="116"/>
      <c r="OS40" s="116"/>
      <c r="OT40" s="116"/>
      <c r="OU40" s="116"/>
      <c r="OV40" s="116"/>
      <c r="OW40" s="116"/>
      <c r="OX40" s="116"/>
      <c r="OY40" s="116"/>
      <c r="OZ40" s="116"/>
      <c r="PA40" s="116"/>
      <c r="PB40" s="116"/>
      <c r="PC40" s="116"/>
      <c r="PD40" s="116"/>
      <c r="PE40" s="116"/>
      <c r="PF40" s="116"/>
      <c r="PG40" s="116"/>
      <c r="PH40" s="116"/>
      <c r="PI40" s="116"/>
      <c r="PJ40" s="116"/>
      <c r="PK40" s="116"/>
      <c r="PL40" s="116"/>
      <c r="PM40" s="116"/>
      <c r="PN40" s="116"/>
      <c r="PO40" s="116"/>
      <c r="PP40" s="116"/>
      <c r="PQ40" s="116"/>
      <c r="PR40" s="116"/>
      <c r="PS40" s="116"/>
      <c r="PT40" s="116"/>
      <c r="PU40" s="116"/>
      <c r="PV40" s="116"/>
      <c r="PW40" s="116"/>
      <c r="PX40" s="116"/>
      <c r="PY40" s="116"/>
      <c r="PZ40" s="116"/>
      <c r="QA40" s="116"/>
      <c r="QB40" s="116"/>
      <c r="QC40" s="116"/>
      <c r="QD40" s="116"/>
      <c r="QE40" s="116"/>
      <c r="QF40" s="116"/>
      <c r="QG40" s="116"/>
      <c r="QH40" s="116"/>
      <c r="QI40" s="116"/>
      <c r="QJ40" s="116"/>
      <c r="QK40" s="116"/>
      <c r="QL40" s="116"/>
      <c r="QM40" s="116"/>
      <c r="QN40" s="116"/>
      <c r="QO40" s="116"/>
      <c r="QP40" s="116"/>
      <c r="QQ40" s="116"/>
      <c r="QR40" s="116"/>
      <c r="QS40" s="116"/>
      <c r="QT40" s="116"/>
      <c r="QU40" s="116"/>
      <c r="QV40" s="116"/>
      <c r="QW40" s="116"/>
      <c r="QX40" s="116"/>
      <c r="QY40" s="116"/>
      <c r="QZ40" s="116"/>
      <c r="RA40" s="116"/>
      <c r="RB40" s="116"/>
      <c r="RC40" s="116"/>
      <c r="RD40" s="116"/>
      <c r="RE40" s="116"/>
      <c r="RF40" s="116"/>
      <c r="RG40" s="116"/>
      <c r="RH40" s="116"/>
      <c r="RI40" s="116"/>
      <c r="RJ40" s="116"/>
      <c r="RK40" s="116"/>
      <c r="RL40" s="116"/>
      <c r="RM40" s="116"/>
      <c r="RN40" s="116"/>
      <c r="RO40" s="116"/>
      <c r="RP40" s="116"/>
      <c r="RQ40" s="116"/>
      <c r="RR40" s="116"/>
      <c r="RS40" s="116"/>
      <c r="RT40" s="116"/>
      <c r="RU40" s="116"/>
      <c r="RV40" s="116"/>
      <c r="RW40" s="116"/>
      <c r="RX40" s="116"/>
      <c r="RY40" s="116"/>
      <c r="RZ40" s="116"/>
      <c r="SA40" s="116"/>
      <c r="SB40" s="116"/>
      <c r="SC40" s="116"/>
      <c r="SD40" s="116"/>
      <c r="SE40" s="116"/>
      <c r="SF40" s="116"/>
      <c r="SG40" s="116"/>
      <c r="SH40" s="116"/>
      <c r="SI40" s="116"/>
      <c r="SJ40" s="116"/>
      <c r="SK40" s="116"/>
      <c r="SL40" s="116"/>
      <c r="SM40" s="116"/>
      <c r="SN40" s="116"/>
      <c r="SO40" s="116"/>
      <c r="SP40" s="116"/>
      <c r="SQ40" s="116"/>
      <c r="SR40" s="116"/>
      <c r="SS40" s="116"/>
      <c r="ST40" s="116"/>
      <c r="SU40" s="116"/>
      <c r="SV40" s="116"/>
      <c r="SW40" s="116"/>
      <c r="SX40" s="116"/>
      <c r="SY40" s="116"/>
      <c r="SZ40" s="116"/>
      <c r="TA40" s="116"/>
      <c r="TB40" s="116"/>
      <c r="TC40" s="116"/>
      <c r="TD40" s="116"/>
      <c r="TE40" s="116"/>
      <c r="TF40" s="116"/>
      <c r="TG40" s="116"/>
      <c r="TH40" s="116"/>
      <c r="TI40" s="116"/>
      <c r="TJ40" s="116"/>
      <c r="TK40" s="116"/>
      <c r="TL40" s="116"/>
      <c r="TM40" s="116"/>
      <c r="TN40" s="116"/>
      <c r="TO40" s="116"/>
      <c r="TP40" s="116"/>
      <c r="TQ40" s="116"/>
      <c r="TR40" s="116"/>
      <c r="TS40" s="116"/>
      <c r="TT40" s="116"/>
      <c r="TU40" s="116"/>
      <c r="TV40" s="116"/>
      <c r="TW40" s="116"/>
      <c r="TX40" s="116"/>
      <c r="TY40" s="116"/>
      <c r="TZ40" s="116"/>
      <c r="UA40" s="116"/>
      <c r="UB40" s="116"/>
      <c r="UC40" s="116"/>
      <c r="UD40" s="116"/>
      <c r="UE40" s="116"/>
      <c r="UF40" s="116"/>
      <c r="UG40" s="116"/>
      <c r="UH40" s="116"/>
      <c r="UI40" s="116"/>
      <c r="UJ40" s="116"/>
      <c r="UK40" s="116"/>
      <c r="UL40" s="116"/>
      <c r="UM40" s="116"/>
      <c r="UN40" s="116"/>
      <c r="UO40" s="116"/>
      <c r="UP40" s="116"/>
      <c r="UQ40" s="116"/>
      <c r="UR40" s="116"/>
      <c r="US40" s="116"/>
      <c r="UT40" s="116"/>
      <c r="UU40" s="116"/>
      <c r="UV40" s="116"/>
      <c r="UW40" s="116"/>
      <c r="UX40" s="116"/>
      <c r="UY40" s="116"/>
      <c r="UZ40" s="116"/>
      <c r="VA40" s="116"/>
      <c r="VB40" s="116"/>
      <c r="VC40" s="116"/>
      <c r="VD40" s="116"/>
      <c r="VE40" s="116"/>
      <c r="VF40" s="116"/>
      <c r="VG40" s="116"/>
      <c r="VH40" s="116"/>
      <c r="VI40" s="116"/>
      <c r="VJ40" s="116"/>
      <c r="VK40" s="116"/>
      <c r="VL40" s="116"/>
      <c r="VM40" s="116"/>
      <c r="VN40" s="116"/>
      <c r="VO40" s="116"/>
      <c r="VP40" s="116"/>
      <c r="VQ40" s="116"/>
      <c r="VR40" s="116"/>
      <c r="VS40" s="116"/>
      <c r="VT40" s="116"/>
      <c r="VU40" s="116"/>
      <c r="VV40" s="116"/>
      <c r="VW40" s="116"/>
      <c r="VX40" s="116"/>
      <c r="VY40" s="116"/>
      <c r="VZ40" s="116"/>
      <c r="WA40" s="116"/>
      <c r="WB40" s="116"/>
      <c r="WC40" s="116"/>
      <c r="WD40" s="116"/>
      <c r="WE40" s="116"/>
      <c r="WF40" s="116"/>
      <c r="WG40" s="116"/>
      <c r="WH40" s="116"/>
      <c r="WI40" s="116"/>
      <c r="WJ40" s="116"/>
      <c r="WK40" s="116"/>
      <c r="WL40" s="116"/>
      <c r="WM40" s="116"/>
      <c r="WN40" s="116"/>
      <c r="WO40" s="116"/>
      <c r="WP40" s="116"/>
      <c r="WQ40" s="116"/>
      <c r="WR40" s="116"/>
      <c r="WS40" s="116"/>
      <c r="WT40" s="116"/>
      <c r="WU40" s="116"/>
      <c r="WV40" s="116"/>
      <c r="WW40" s="116"/>
      <c r="WX40" s="116"/>
      <c r="WY40" s="116"/>
      <c r="WZ40" s="116"/>
      <c r="XA40" s="116"/>
      <c r="XB40" s="116"/>
      <c r="XC40" s="116"/>
      <c r="XD40" s="116"/>
      <c r="XE40" s="116"/>
      <c r="XF40" s="116"/>
      <c r="XG40" s="116"/>
      <c r="XH40" s="116"/>
      <c r="XI40" s="116"/>
      <c r="XJ40" s="116"/>
      <c r="XK40" s="116"/>
      <c r="XL40" s="116"/>
      <c r="XM40" s="116"/>
      <c r="XN40" s="116"/>
      <c r="XO40" s="116"/>
      <c r="XP40" s="116"/>
      <c r="XQ40" s="116"/>
      <c r="XR40" s="116"/>
      <c r="XS40" s="116"/>
      <c r="XT40" s="116"/>
      <c r="XU40" s="116"/>
      <c r="XV40" s="116"/>
      <c r="XW40" s="116"/>
      <c r="XX40" s="116"/>
      <c r="XY40" s="116"/>
      <c r="XZ40" s="116"/>
      <c r="YA40" s="116"/>
      <c r="YB40" s="116"/>
      <c r="YC40" s="116"/>
      <c r="YD40" s="116"/>
      <c r="YE40" s="116"/>
      <c r="YF40" s="116"/>
      <c r="YG40" s="116"/>
      <c r="YH40" s="116"/>
      <c r="YI40" s="116"/>
      <c r="YJ40" s="116"/>
      <c r="YK40" s="116"/>
      <c r="YL40" s="116"/>
      <c r="YM40" s="116"/>
      <c r="YN40" s="116"/>
      <c r="YO40" s="116"/>
      <c r="YP40" s="116"/>
      <c r="YQ40" s="116"/>
      <c r="YR40" s="116"/>
      <c r="YS40" s="116"/>
      <c r="YT40" s="116"/>
      <c r="YU40" s="116"/>
      <c r="YV40" s="116"/>
      <c r="YW40" s="116"/>
      <c r="YX40" s="116"/>
      <c r="YY40" s="116"/>
      <c r="YZ40" s="116"/>
      <c r="ZA40" s="116"/>
      <c r="ZB40" s="116"/>
      <c r="ZC40" s="116"/>
      <c r="ZD40" s="116"/>
      <c r="ZE40" s="116"/>
      <c r="ZF40" s="116"/>
      <c r="ZG40" s="116"/>
      <c r="ZH40" s="116"/>
      <c r="ZI40" s="116"/>
      <c r="ZJ40" s="116"/>
      <c r="ZK40" s="116"/>
      <c r="ZL40" s="116"/>
      <c r="ZM40" s="116"/>
      <c r="ZN40" s="116"/>
      <c r="ZO40" s="116"/>
      <c r="ZP40" s="116"/>
      <c r="ZQ40" s="116"/>
      <c r="ZR40" s="116"/>
      <c r="ZS40" s="116"/>
      <c r="ZT40" s="116"/>
      <c r="ZU40" s="116"/>
      <c r="ZV40" s="116"/>
      <c r="ZW40" s="116"/>
      <c r="ZX40" s="116"/>
      <c r="ZY40" s="116"/>
      <c r="ZZ40" s="116"/>
      <c r="AAA40" s="116"/>
      <c r="AAB40" s="116"/>
      <c r="AAC40" s="116"/>
      <c r="AAD40" s="116"/>
      <c r="AAE40" s="116"/>
      <c r="AAF40" s="116"/>
      <c r="AAG40" s="116"/>
      <c r="AAH40" s="116"/>
      <c r="AAI40" s="116"/>
      <c r="AAJ40" s="116"/>
      <c r="AAK40" s="116"/>
      <c r="AAL40" s="116"/>
      <c r="AAM40" s="116"/>
      <c r="AAN40" s="116"/>
      <c r="AAO40" s="116"/>
      <c r="AAP40" s="116"/>
      <c r="AAQ40" s="116"/>
      <c r="AAR40" s="116"/>
      <c r="AAS40" s="116"/>
      <c r="AAT40" s="116"/>
      <c r="AAU40" s="116"/>
      <c r="AAV40" s="116"/>
      <c r="AAW40" s="116"/>
      <c r="AAX40" s="116"/>
      <c r="AAY40" s="116"/>
      <c r="AAZ40" s="116"/>
      <c r="ABA40" s="116"/>
      <c r="ABB40" s="116"/>
      <c r="ABC40" s="116"/>
      <c r="ABD40" s="116"/>
      <c r="ABE40" s="116"/>
      <c r="ABF40" s="116"/>
      <c r="ABG40" s="116"/>
      <c r="ABH40" s="116"/>
      <c r="ABI40" s="116"/>
      <c r="ABJ40" s="116"/>
      <c r="ABK40" s="116"/>
      <c r="ABL40" s="116"/>
      <c r="ABM40" s="116"/>
      <c r="ABN40" s="116"/>
      <c r="ABO40" s="116"/>
      <c r="ABP40" s="116"/>
      <c r="ABQ40" s="116"/>
      <c r="ABR40" s="116"/>
      <c r="ABS40" s="116"/>
      <c r="ABT40" s="116"/>
      <c r="ABU40" s="116"/>
      <c r="ABV40" s="116"/>
      <c r="ABW40" s="116"/>
    </row>
    <row r="41" spans="3:751" x14ac:dyDescent="0.25">
      <c r="C41" s="17">
        <v>5</v>
      </c>
      <c r="D41" s="2">
        <f>IF('12.1'!$G31="","",'12.1'!$G31/('12.1'!$G31+'12.1'!$F31)*100)</f>
        <v>16.666666666666664</v>
      </c>
      <c r="E41" s="2">
        <f>IF('12.2'!$G25="","",'12.2'!$G25/('12.2'!$G25+'12.2'!$F25)*100)</f>
        <v>100</v>
      </c>
      <c r="F41" s="2">
        <v>100</v>
      </c>
      <c r="G41" s="2">
        <v>100</v>
      </c>
      <c r="H41" s="2">
        <f>IF('12.5'!$G28="","",'12.5'!$G28/('12.5'!$G28+'12.5'!$F28)*100)</f>
        <v>100</v>
      </c>
      <c r="I41" s="2">
        <v>97.5</v>
      </c>
      <c r="J41" s="116"/>
      <c r="K41" s="133"/>
      <c r="L41" s="118"/>
      <c r="M41" s="121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  <c r="EM41" s="116"/>
      <c r="EN41" s="116"/>
      <c r="EO41" s="116"/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  <c r="FH41" s="116"/>
      <c r="FI41" s="116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6"/>
      <c r="FW41" s="116"/>
      <c r="FX41" s="116"/>
      <c r="FY41" s="116"/>
      <c r="FZ41" s="116"/>
      <c r="GA41" s="116"/>
      <c r="GB41" s="116"/>
      <c r="GC41" s="116"/>
      <c r="GD41" s="116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  <c r="HL41" s="116"/>
      <c r="HM41" s="116"/>
      <c r="HN41" s="116"/>
      <c r="HO41" s="116"/>
      <c r="HP41" s="116"/>
      <c r="HQ41" s="116"/>
      <c r="HR41" s="116"/>
      <c r="HS41" s="116"/>
      <c r="HT41" s="116"/>
      <c r="HU41" s="116"/>
      <c r="HV41" s="116"/>
      <c r="HW41" s="116"/>
      <c r="HX41" s="116"/>
      <c r="HY41" s="116"/>
      <c r="HZ41" s="116"/>
      <c r="IA41" s="116"/>
      <c r="IB41" s="116"/>
      <c r="IC41" s="116"/>
      <c r="ID41" s="116"/>
      <c r="IE41" s="116"/>
      <c r="IF41" s="116"/>
      <c r="IG41" s="116"/>
      <c r="IH41" s="116"/>
      <c r="II41" s="116"/>
      <c r="IJ41" s="116"/>
      <c r="IK41" s="116"/>
      <c r="IL41" s="116"/>
      <c r="IM41" s="116"/>
      <c r="IN41" s="116"/>
      <c r="IO41" s="116"/>
      <c r="IP41" s="116"/>
      <c r="IQ41" s="116"/>
      <c r="IR41" s="116"/>
      <c r="IS41" s="116"/>
      <c r="IT41" s="116"/>
      <c r="IU41" s="116"/>
      <c r="IV41" s="116"/>
      <c r="IW41" s="116"/>
      <c r="IX41" s="116"/>
      <c r="IY41" s="116"/>
      <c r="IZ41" s="116"/>
      <c r="JA41" s="116"/>
      <c r="JB41" s="116"/>
      <c r="JC41" s="116"/>
      <c r="JD41" s="116"/>
      <c r="JE41" s="116"/>
      <c r="JF41" s="116"/>
      <c r="JG41" s="116"/>
      <c r="JH41" s="116"/>
      <c r="JI41" s="116"/>
      <c r="JJ41" s="116"/>
      <c r="JK41" s="116"/>
      <c r="JL41" s="116"/>
      <c r="JM41" s="116"/>
      <c r="JN41" s="116"/>
      <c r="JO41" s="116"/>
      <c r="JP41" s="116"/>
      <c r="JQ41" s="116"/>
      <c r="JR41" s="116"/>
      <c r="JS41" s="116"/>
      <c r="JT41" s="116"/>
      <c r="JU41" s="116"/>
      <c r="JV41" s="116"/>
      <c r="JW41" s="116"/>
      <c r="JX41" s="116"/>
      <c r="JY41" s="116"/>
      <c r="JZ41" s="116"/>
      <c r="KA41" s="116"/>
      <c r="KB41" s="116"/>
      <c r="KC41" s="116"/>
      <c r="KD41" s="116"/>
      <c r="KE41" s="116"/>
      <c r="KF41" s="116"/>
      <c r="KG41" s="116"/>
      <c r="KH41" s="116"/>
      <c r="KI41" s="116"/>
      <c r="KJ41" s="116"/>
      <c r="KK41" s="116"/>
      <c r="KL41" s="116"/>
      <c r="KM41" s="116"/>
      <c r="KN41" s="116"/>
      <c r="KO41" s="116"/>
      <c r="KP41" s="116"/>
      <c r="KQ41" s="116"/>
      <c r="KR41" s="116"/>
      <c r="KS41" s="116"/>
      <c r="KT41" s="116"/>
      <c r="KU41" s="116"/>
      <c r="KV41" s="116"/>
      <c r="KW41" s="116"/>
      <c r="KX41" s="116"/>
      <c r="KY41" s="116"/>
      <c r="KZ41" s="116"/>
      <c r="LA41" s="116"/>
      <c r="LB41" s="116"/>
      <c r="LC41" s="116"/>
      <c r="LD41" s="116"/>
      <c r="LE41" s="116"/>
      <c r="LF41" s="116"/>
      <c r="LG41" s="116"/>
      <c r="LH41" s="116"/>
      <c r="LI41" s="116"/>
      <c r="LJ41" s="116"/>
      <c r="LK41" s="116"/>
      <c r="LL41" s="116"/>
      <c r="LM41" s="116"/>
      <c r="LN41" s="116"/>
      <c r="LO41" s="116"/>
      <c r="LP41" s="116"/>
      <c r="LQ41" s="116"/>
      <c r="LR41" s="116"/>
      <c r="LS41" s="116"/>
      <c r="LT41" s="116"/>
      <c r="LU41" s="116"/>
      <c r="LV41" s="116"/>
      <c r="LW41" s="116"/>
      <c r="LX41" s="116"/>
      <c r="LY41" s="116"/>
      <c r="LZ41" s="116"/>
      <c r="MA41" s="116"/>
      <c r="MB41" s="116"/>
      <c r="MC41" s="116"/>
      <c r="MD41" s="116"/>
      <c r="ME41" s="116"/>
      <c r="MF41" s="116"/>
      <c r="MG41" s="116"/>
      <c r="MH41" s="116"/>
      <c r="MI41" s="116"/>
      <c r="MJ41" s="116"/>
      <c r="MK41" s="116"/>
      <c r="ML41" s="116"/>
      <c r="MM41" s="116"/>
      <c r="MN41" s="116"/>
      <c r="MO41" s="116"/>
      <c r="MP41" s="116"/>
      <c r="MQ41" s="116"/>
      <c r="MR41" s="116"/>
      <c r="MS41" s="116"/>
      <c r="MT41" s="116"/>
      <c r="MU41" s="116"/>
      <c r="MV41" s="116"/>
      <c r="MW41" s="116"/>
      <c r="MX41" s="116"/>
      <c r="MY41" s="116"/>
      <c r="MZ41" s="116"/>
      <c r="NA41" s="116"/>
      <c r="NB41" s="116"/>
      <c r="NC41" s="116"/>
      <c r="ND41" s="116"/>
      <c r="NE41" s="116"/>
      <c r="NF41" s="116"/>
      <c r="NG41" s="116"/>
      <c r="NH41" s="116"/>
      <c r="NI41" s="116"/>
      <c r="NJ41" s="116"/>
      <c r="NK41" s="116"/>
      <c r="NL41" s="116"/>
      <c r="NM41" s="116"/>
      <c r="NN41" s="116"/>
      <c r="NO41" s="116"/>
      <c r="NP41" s="116"/>
      <c r="NQ41" s="116"/>
      <c r="NR41" s="116"/>
      <c r="NS41" s="116"/>
      <c r="NT41" s="116"/>
      <c r="NU41" s="116"/>
      <c r="NV41" s="116"/>
      <c r="NW41" s="116"/>
      <c r="NX41" s="116"/>
      <c r="NY41" s="116"/>
      <c r="NZ41" s="116"/>
      <c r="OA41" s="116"/>
      <c r="OB41" s="116"/>
      <c r="OC41" s="116"/>
      <c r="OD41" s="116"/>
      <c r="OE41" s="116"/>
      <c r="OF41" s="116"/>
      <c r="OG41" s="116"/>
      <c r="OH41" s="116"/>
      <c r="OI41" s="116"/>
      <c r="OJ41" s="116"/>
      <c r="OK41" s="116"/>
      <c r="OL41" s="116"/>
      <c r="OM41" s="116"/>
      <c r="ON41" s="116"/>
      <c r="OO41" s="116"/>
      <c r="OP41" s="116"/>
      <c r="OQ41" s="116"/>
      <c r="OR41" s="116"/>
      <c r="OS41" s="116"/>
      <c r="OT41" s="116"/>
      <c r="OU41" s="116"/>
      <c r="OV41" s="116"/>
      <c r="OW41" s="116"/>
      <c r="OX41" s="116"/>
      <c r="OY41" s="116"/>
      <c r="OZ41" s="116"/>
      <c r="PA41" s="116"/>
      <c r="PB41" s="116"/>
      <c r="PC41" s="116"/>
      <c r="PD41" s="116"/>
      <c r="PE41" s="116"/>
      <c r="PF41" s="116"/>
      <c r="PG41" s="116"/>
      <c r="PH41" s="116"/>
      <c r="PI41" s="116"/>
      <c r="PJ41" s="116"/>
      <c r="PK41" s="116"/>
      <c r="PL41" s="116"/>
      <c r="PM41" s="116"/>
      <c r="PN41" s="116"/>
      <c r="PO41" s="116"/>
      <c r="PP41" s="116"/>
      <c r="PQ41" s="116"/>
      <c r="PR41" s="116"/>
      <c r="PS41" s="116"/>
      <c r="PT41" s="116"/>
      <c r="PU41" s="116"/>
      <c r="PV41" s="116"/>
      <c r="PW41" s="116"/>
      <c r="PX41" s="116"/>
      <c r="PY41" s="116"/>
      <c r="PZ41" s="116"/>
      <c r="QA41" s="116"/>
      <c r="QB41" s="116"/>
      <c r="QC41" s="116"/>
      <c r="QD41" s="116"/>
      <c r="QE41" s="116"/>
      <c r="QF41" s="116"/>
      <c r="QG41" s="116"/>
      <c r="QH41" s="116"/>
      <c r="QI41" s="116"/>
      <c r="QJ41" s="116"/>
      <c r="QK41" s="116"/>
      <c r="QL41" s="116"/>
      <c r="QM41" s="116"/>
      <c r="QN41" s="116"/>
      <c r="QO41" s="116"/>
      <c r="QP41" s="116"/>
      <c r="QQ41" s="116"/>
      <c r="QR41" s="116"/>
      <c r="QS41" s="116"/>
      <c r="QT41" s="116"/>
      <c r="QU41" s="116"/>
      <c r="QV41" s="116"/>
      <c r="QW41" s="116"/>
      <c r="QX41" s="116"/>
      <c r="QY41" s="116"/>
      <c r="QZ41" s="116"/>
      <c r="RA41" s="116"/>
      <c r="RB41" s="116"/>
      <c r="RC41" s="116"/>
      <c r="RD41" s="116"/>
      <c r="RE41" s="116"/>
      <c r="RF41" s="116"/>
      <c r="RG41" s="116"/>
      <c r="RH41" s="116"/>
      <c r="RI41" s="116"/>
      <c r="RJ41" s="116"/>
      <c r="RK41" s="116"/>
      <c r="RL41" s="116"/>
      <c r="RM41" s="116"/>
      <c r="RN41" s="116"/>
      <c r="RO41" s="116"/>
      <c r="RP41" s="116"/>
      <c r="RQ41" s="116"/>
      <c r="RR41" s="116"/>
      <c r="RS41" s="116"/>
      <c r="RT41" s="116"/>
      <c r="RU41" s="116"/>
      <c r="RV41" s="116"/>
      <c r="RW41" s="116"/>
      <c r="RX41" s="116"/>
      <c r="RY41" s="116"/>
      <c r="RZ41" s="116"/>
      <c r="SA41" s="116"/>
      <c r="SB41" s="116"/>
      <c r="SC41" s="116"/>
      <c r="SD41" s="116"/>
      <c r="SE41" s="116"/>
      <c r="SF41" s="116"/>
      <c r="SG41" s="116"/>
      <c r="SH41" s="116"/>
      <c r="SI41" s="116"/>
      <c r="SJ41" s="116"/>
      <c r="SK41" s="116"/>
      <c r="SL41" s="116"/>
      <c r="SM41" s="116"/>
      <c r="SN41" s="116"/>
      <c r="SO41" s="116"/>
      <c r="SP41" s="116"/>
      <c r="SQ41" s="116"/>
      <c r="SR41" s="116"/>
      <c r="SS41" s="116"/>
      <c r="ST41" s="116"/>
      <c r="SU41" s="116"/>
      <c r="SV41" s="116"/>
      <c r="SW41" s="116"/>
      <c r="SX41" s="116"/>
      <c r="SY41" s="116"/>
      <c r="SZ41" s="116"/>
      <c r="TA41" s="116"/>
      <c r="TB41" s="116"/>
      <c r="TC41" s="116"/>
      <c r="TD41" s="116"/>
      <c r="TE41" s="116"/>
      <c r="TF41" s="116"/>
      <c r="TG41" s="116"/>
      <c r="TH41" s="116"/>
      <c r="TI41" s="116"/>
      <c r="TJ41" s="116"/>
      <c r="TK41" s="116"/>
      <c r="TL41" s="116"/>
      <c r="TM41" s="116"/>
      <c r="TN41" s="116"/>
      <c r="TO41" s="116"/>
      <c r="TP41" s="116"/>
      <c r="TQ41" s="116"/>
      <c r="TR41" s="116"/>
      <c r="TS41" s="116"/>
      <c r="TT41" s="116"/>
      <c r="TU41" s="116"/>
      <c r="TV41" s="116"/>
      <c r="TW41" s="116"/>
      <c r="TX41" s="116"/>
      <c r="TY41" s="116"/>
      <c r="TZ41" s="116"/>
      <c r="UA41" s="116"/>
      <c r="UB41" s="116"/>
      <c r="UC41" s="116"/>
      <c r="UD41" s="116"/>
      <c r="UE41" s="116"/>
      <c r="UF41" s="116"/>
      <c r="UG41" s="116"/>
      <c r="UH41" s="116"/>
      <c r="UI41" s="116"/>
      <c r="UJ41" s="116"/>
      <c r="UK41" s="116"/>
      <c r="UL41" s="116"/>
      <c r="UM41" s="116"/>
      <c r="UN41" s="116"/>
      <c r="UO41" s="116"/>
      <c r="UP41" s="116"/>
      <c r="UQ41" s="116"/>
      <c r="UR41" s="116"/>
      <c r="US41" s="116"/>
      <c r="UT41" s="116"/>
      <c r="UU41" s="116"/>
      <c r="UV41" s="116"/>
      <c r="UW41" s="116"/>
      <c r="UX41" s="116"/>
      <c r="UY41" s="116"/>
      <c r="UZ41" s="116"/>
      <c r="VA41" s="116"/>
      <c r="VB41" s="116"/>
      <c r="VC41" s="116"/>
      <c r="VD41" s="116"/>
      <c r="VE41" s="116"/>
      <c r="VF41" s="116"/>
      <c r="VG41" s="116"/>
      <c r="VH41" s="116"/>
      <c r="VI41" s="116"/>
      <c r="VJ41" s="116"/>
      <c r="VK41" s="116"/>
      <c r="VL41" s="116"/>
      <c r="VM41" s="116"/>
      <c r="VN41" s="116"/>
      <c r="VO41" s="116"/>
      <c r="VP41" s="116"/>
      <c r="VQ41" s="116"/>
      <c r="VR41" s="116"/>
      <c r="VS41" s="116"/>
      <c r="VT41" s="116"/>
      <c r="VU41" s="116"/>
      <c r="VV41" s="116"/>
      <c r="VW41" s="116"/>
      <c r="VX41" s="116"/>
      <c r="VY41" s="116"/>
      <c r="VZ41" s="116"/>
      <c r="WA41" s="116"/>
      <c r="WB41" s="116"/>
      <c r="WC41" s="116"/>
      <c r="WD41" s="116"/>
      <c r="WE41" s="116"/>
      <c r="WF41" s="116"/>
      <c r="WG41" s="116"/>
      <c r="WH41" s="116"/>
      <c r="WI41" s="116"/>
      <c r="WJ41" s="116"/>
      <c r="WK41" s="116"/>
      <c r="WL41" s="116"/>
      <c r="WM41" s="116"/>
      <c r="WN41" s="116"/>
      <c r="WO41" s="116"/>
      <c r="WP41" s="116"/>
      <c r="WQ41" s="116"/>
      <c r="WR41" s="116"/>
      <c r="WS41" s="116"/>
      <c r="WT41" s="116"/>
      <c r="WU41" s="116"/>
      <c r="WV41" s="116"/>
      <c r="WW41" s="116"/>
      <c r="WX41" s="116"/>
      <c r="WY41" s="116"/>
      <c r="WZ41" s="116"/>
      <c r="XA41" s="116"/>
      <c r="XB41" s="116"/>
      <c r="XC41" s="116"/>
      <c r="XD41" s="116"/>
      <c r="XE41" s="116"/>
      <c r="XF41" s="116"/>
      <c r="XG41" s="116"/>
      <c r="XH41" s="116"/>
      <c r="XI41" s="116"/>
      <c r="XJ41" s="116"/>
      <c r="XK41" s="116"/>
      <c r="XL41" s="116"/>
      <c r="XM41" s="116"/>
      <c r="XN41" s="116"/>
      <c r="XO41" s="116"/>
      <c r="XP41" s="116"/>
      <c r="XQ41" s="116"/>
      <c r="XR41" s="116"/>
      <c r="XS41" s="116"/>
      <c r="XT41" s="116"/>
      <c r="XU41" s="116"/>
      <c r="XV41" s="116"/>
      <c r="XW41" s="116"/>
      <c r="XX41" s="116"/>
      <c r="XY41" s="116"/>
      <c r="XZ41" s="116"/>
      <c r="YA41" s="116"/>
      <c r="YB41" s="116"/>
      <c r="YC41" s="116"/>
      <c r="YD41" s="116"/>
      <c r="YE41" s="116"/>
      <c r="YF41" s="116"/>
      <c r="YG41" s="116"/>
      <c r="YH41" s="116"/>
      <c r="YI41" s="116"/>
      <c r="YJ41" s="116"/>
      <c r="YK41" s="116"/>
      <c r="YL41" s="116"/>
      <c r="YM41" s="116"/>
      <c r="YN41" s="116"/>
      <c r="YO41" s="116"/>
      <c r="YP41" s="116"/>
      <c r="YQ41" s="116"/>
      <c r="YR41" s="116"/>
      <c r="YS41" s="116"/>
      <c r="YT41" s="116"/>
      <c r="YU41" s="116"/>
      <c r="YV41" s="116"/>
      <c r="YW41" s="116"/>
      <c r="YX41" s="116"/>
      <c r="YY41" s="116"/>
      <c r="YZ41" s="116"/>
      <c r="ZA41" s="116"/>
      <c r="ZB41" s="116"/>
      <c r="ZC41" s="116"/>
      <c r="ZD41" s="116"/>
      <c r="ZE41" s="116"/>
      <c r="ZF41" s="116"/>
      <c r="ZG41" s="116"/>
      <c r="ZH41" s="116"/>
      <c r="ZI41" s="116"/>
      <c r="ZJ41" s="116"/>
      <c r="ZK41" s="116"/>
      <c r="ZL41" s="116"/>
      <c r="ZM41" s="116"/>
      <c r="ZN41" s="116"/>
      <c r="ZO41" s="116"/>
      <c r="ZP41" s="116"/>
      <c r="ZQ41" s="116"/>
      <c r="ZR41" s="116"/>
      <c r="ZS41" s="116"/>
      <c r="ZT41" s="116"/>
      <c r="ZU41" s="116"/>
      <c r="ZV41" s="116"/>
      <c r="ZW41" s="116"/>
      <c r="ZX41" s="116"/>
      <c r="ZY41" s="116"/>
      <c r="ZZ41" s="116"/>
      <c r="AAA41" s="116"/>
      <c r="AAB41" s="116"/>
      <c r="AAC41" s="116"/>
      <c r="AAD41" s="116"/>
      <c r="AAE41" s="116"/>
      <c r="AAF41" s="116"/>
      <c r="AAG41" s="116"/>
      <c r="AAH41" s="116"/>
      <c r="AAI41" s="116"/>
      <c r="AAJ41" s="116"/>
      <c r="AAK41" s="116"/>
      <c r="AAL41" s="116"/>
      <c r="AAM41" s="116"/>
      <c r="AAN41" s="116"/>
      <c r="AAO41" s="116"/>
      <c r="AAP41" s="116"/>
      <c r="AAQ41" s="116"/>
      <c r="AAR41" s="116"/>
      <c r="AAS41" s="116"/>
      <c r="AAT41" s="116"/>
      <c r="AAU41" s="116"/>
      <c r="AAV41" s="116"/>
      <c r="AAW41" s="116"/>
      <c r="AAX41" s="116"/>
      <c r="AAY41" s="116"/>
      <c r="AAZ41" s="116"/>
      <c r="ABA41" s="116"/>
      <c r="ABB41" s="116"/>
      <c r="ABC41" s="116"/>
      <c r="ABD41" s="116"/>
      <c r="ABE41" s="116"/>
      <c r="ABF41" s="116"/>
      <c r="ABG41" s="116"/>
      <c r="ABH41" s="116"/>
      <c r="ABI41" s="116"/>
      <c r="ABJ41" s="116"/>
      <c r="ABK41" s="116"/>
      <c r="ABL41" s="116"/>
      <c r="ABM41" s="116"/>
      <c r="ABN41" s="116"/>
      <c r="ABO41" s="116"/>
      <c r="ABP41" s="116"/>
      <c r="ABQ41" s="116"/>
      <c r="ABR41" s="116"/>
      <c r="ABS41" s="116"/>
      <c r="ABT41" s="116"/>
      <c r="ABU41" s="116"/>
      <c r="ABV41" s="116"/>
      <c r="ABW41" s="116"/>
    </row>
    <row r="42" spans="3:751" x14ac:dyDescent="0.25">
      <c r="C42" s="17">
        <v>6</v>
      </c>
      <c r="D42" s="2">
        <f>IF('12.1'!$G32="","",'12.1'!$G32/('12.1'!$G32+'12.1'!$F32)*100)</f>
        <v>55.000000000000007</v>
      </c>
      <c r="E42" s="2">
        <f>IF('12.2'!$G26="","",'12.2'!$G26/('12.2'!$G26+'12.2'!$F26)*100)</f>
        <v>100</v>
      </c>
      <c r="F42" s="2">
        <v>96.969696969696969</v>
      </c>
      <c r="G42" s="2">
        <v>100</v>
      </c>
      <c r="H42" s="2">
        <f>IF('12.5'!$G29="","",'12.5'!$G29/('12.5'!$G29+'12.5'!$F29)*100)</f>
        <v>100</v>
      </c>
      <c r="I42" s="2">
        <v>87.5</v>
      </c>
      <c r="J42" s="116"/>
      <c r="K42" s="133"/>
      <c r="L42" s="118"/>
      <c r="M42" s="121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6"/>
      <c r="EL42" s="116"/>
      <c r="EM42" s="116"/>
      <c r="EN42" s="116"/>
      <c r="EO42" s="116"/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  <c r="FE42" s="116"/>
      <c r="FF42" s="116"/>
      <c r="FG42" s="116"/>
      <c r="FH42" s="116"/>
      <c r="FI42" s="116"/>
      <c r="FJ42" s="116"/>
      <c r="FK42" s="116"/>
      <c r="FL42" s="116"/>
      <c r="FM42" s="116"/>
      <c r="FN42" s="116"/>
      <c r="FO42" s="116"/>
      <c r="FP42" s="116"/>
      <c r="FQ42" s="116"/>
      <c r="FR42" s="116"/>
      <c r="FS42" s="116"/>
      <c r="FT42" s="116"/>
      <c r="FU42" s="116"/>
      <c r="FV42" s="116"/>
      <c r="FW42" s="116"/>
      <c r="FX42" s="116"/>
      <c r="FY42" s="116"/>
      <c r="FZ42" s="116"/>
      <c r="GA42" s="116"/>
      <c r="GB42" s="116"/>
      <c r="GC42" s="116"/>
      <c r="GD42" s="116"/>
      <c r="GE42" s="116"/>
      <c r="GF42" s="116"/>
      <c r="GG42" s="116"/>
      <c r="GH42" s="116"/>
      <c r="GI42" s="116"/>
      <c r="GJ42" s="116"/>
      <c r="GK42" s="116"/>
      <c r="GL42" s="116"/>
      <c r="GM42" s="116"/>
      <c r="GN42" s="116"/>
      <c r="GO42" s="116"/>
      <c r="GP42" s="116"/>
      <c r="GQ42" s="116"/>
      <c r="GR42" s="116"/>
      <c r="GS42" s="116"/>
      <c r="GT42" s="116"/>
      <c r="GU42" s="116"/>
      <c r="GV42" s="116"/>
      <c r="GW42" s="116"/>
      <c r="GX42" s="116"/>
      <c r="GY42" s="116"/>
      <c r="GZ42" s="116"/>
      <c r="HA42" s="116"/>
      <c r="HB42" s="116"/>
      <c r="HC42" s="116"/>
      <c r="HD42" s="116"/>
      <c r="HE42" s="116"/>
      <c r="HF42" s="116"/>
      <c r="HG42" s="116"/>
      <c r="HH42" s="116"/>
      <c r="HI42" s="116"/>
      <c r="HJ42" s="116"/>
      <c r="HK42" s="116"/>
      <c r="HL42" s="116"/>
      <c r="HM42" s="116"/>
      <c r="HN42" s="116"/>
      <c r="HO42" s="116"/>
      <c r="HP42" s="116"/>
      <c r="HQ42" s="116"/>
      <c r="HR42" s="116"/>
      <c r="HS42" s="116"/>
      <c r="HT42" s="116"/>
      <c r="HU42" s="116"/>
      <c r="HV42" s="116"/>
      <c r="HW42" s="116"/>
      <c r="HX42" s="116"/>
      <c r="HY42" s="116"/>
      <c r="HZ42" s="116"/>
      <c r="IA42" s="116"/>
      <c r="IB42" s="116"/>
      <c r="IC42" s="116"/>
      <c r="ID42" s="116"/>
      <c r="IE42" s="116"/>
      <c r="IF42" s="116"/>
      <c r="IG42" s="116"/>
      <c r="IH42" s="116"/>
      <c r="II42" s="116"/>
      <c r="IJ42" s="116"/>
      <c r="IK42" s="116"/>
      <c r="IL42" s="116"/>
      <c r="IM42" s="116"/>
      <c r="IN42" s="116"/>
      <c r="IO42" s="116"/>
      <c r="IP42" s="116"/>
      <c r="IQ42" s="116"/>
      <c r="IR42" s="116"/>
      <c r="IS42" s="116"/>
      <c r="IT42" s="116"/>
      <c r="IU42" s="116"/>
      <c r="IV42" s="116"/>
      <c r="IW42" s="116"/>
      <c r="IX42" s="116"/>
      <c r="IY42" s="116"/>
      <c r="IZ42" s="116"/>
      <c r="JA42" s="116"/>
      <c r="JB42" s="116"/>
      <c r="JC42" s="116"/>
      <c r="JD42" s="116"/>
      <c r="JE42" s="116"/>
      <c r="JF42" s="116"/>
      <c r="JG42" s="116"/>
      <c r="JH42" s="116"/>
      <c r="JI42" s="116"/>
      <c r="JJ42" s="116"/>
      <c r="JK42" s="116"/>
      <c r="JL42" s="116"/>
      <c r="JM42" s="116"/>
      <c r="JN42" s="116"/>
      <c r="JO42" s="116"/>
      <c r="JP42" s="116"/>
      <c r="JQ42" s="116"/>
      <c r="JR42" s="116"/>
      <c r="JS42" s="116"/>
      <c r="JT42" s="116"/>
      <c r="JU42" s="116"/>
      <c r="JV42" s="116"/>
      <c r="JW42" s="116"/>
      <c r="JX42" s="116"/>
      <c r="JY42" s="116"/>
      <c r="JZ42" s="116"/>
      <c r="KA42" s="116"/>
      <c r="KB42" s="116"/>
      <c r="KC42" s="116"/>
      <c r="KD42" s="116"/>
      <c r="KE42" s="116"/>
      <c r="KF42" s="116"/>
      <c r="KG42" s="116"/>
      <c r="KH42" s="116"/>
      <c r="KI42" s="116"/>
      <c r="KJ42" s="116"/>
      <c r="KK42" s="116"/>
      <c r="KL42" s="116"/>
      <c r="KM42" s="116"/>
      <c r="KN42" s="116"/>
      <c r="KO42" s="116"/>
      <c r="KP42" s="116"/>
      <c r="KQ42" s="116"/>
      <c r="KR42" s="116"/>
      <c r="KS42" s="116"/>
      <c r="KT42" s="116"/>
      <c r="KU42" s="116"/>
      <c r="KV42" s="116"/>
      <c r="KW42" s="116"/>
      <c r="KX42" s="116"/>
      <c r="KY42" s="116"/>
      <c r="KZ42" s="116"/>
      <c r="LA42" s="116"/>
      <c r="LB42" s="116"/>
      <c r="LC42" s="116"/>
      <c r="LD42" s="116"/>
      <c r="LE42" s="116"/>
      <c r="LF42" s="116"/>
      <c r="LG42" s="116"/>
      <c r="LH42" s="116"/>
      <c r="LI42" s="116"/>
      <c r="LJ42" s="116"/>
      <c r="LK42" s="116"/>
      <c r="LL42" s="116"/>
      <c r="LM42" s="116"/>
      <c r="LN42" s="116"/>
      <c r="LO42" s="116"/>
      <c r="LP42" s="116"/>
      <c r="LQ42" s="116"/>
      <c r="LR42" s="116"/>
      <c r="LS42" s="116"/>
      <c r="LT42" s="116"/>
      <c r="LU42" s="116"/>
      <c r="LV42" s="116"/>
      <c r="LW42" s="116"/>
      <c r="LX42" s="116"/>
      <c r="LY42" s="116"/>
      <c r="LZ42" s="116"/>
      <c r="MA42" s="116"/>
      <c r="MB42" s="116"/>
      <c r="MC42" s="116"/>
      <c r="MD42" s="116"/>
      <c r="ME42" s="116"/>
      <c r="MF42" s="116"/>
      <c r="MG42" s="116"/>
      <c r="MH42" s="116"/>
      <c r="MI42" s="116"/>
      <c r="MJ42" s="116"/>
      <c r="MK42" s="116"/>
      <c r="ML42" s="116"/>
      <c r="MM42" s="116"/>
      <c r="MN42" s="116"/>
      <c r="MO42" s="116"/>
      <c r="MP42" s="116"/>
      <c r="MQ42" s="116"/>
      <c r="MR42" s="116"/>
      <c r="MS42" s="116"/>
      <c r="MT42" s="116"/>
      <c r="MU42" s="116"/>
      <c r="MV42" s="116"/>
      <c r="MW42" s="116"/>
      <c r="MX42" s="116"/>
      <c r="MY42" s="116"/>
      <c r="MZ42" s="116"/>
      <c r="NA42" s="116"/>
      <c r="NB42" s="116"/>
      <c r="NC42" s="116"/>
      <c r="ND42" s="116"/>
      <c r="NE42" s="116"/>
      <c r="NF42" s="116"/>
      <c r="NG42" s="116"/>
      <c r="NH42" s="116"/>
      <c r="NI42" s="116"/>
      <c r="NJ42" s="116"/>
      <c r="NK42" s="116"/>
      <c r="NL42" s="116"/>
      <c r="NM42" s="116"/>
      <c r="NN42" s="116"/>
      <c r="NO42" s="116"/>
      <c r="NP42" s="116"/>
      <c r="NQ42" s="116"/>
      <c r="NR42" s="116"/>
      <c r="NS42" s="116"/>
      <c r="NT42" s="116"/>
      <c r="NU42" s="116"/>
      <c r="NV42" s="116"/>
      <c r="NW42" s="116"/>
      <c r="NX42" s="116"/>
      <c r="NY42" s="116"/>
      <c r="NZ42" s="116"/>
      <c r="OA42" s="116"/>
      <c r="OB42" s="116"/>
      <c r="OC42" s="116"/>
      <c r="OD42" s="116"/>
      <c r="OE42" s="116"/>
      <c r="OF42" s="116"/>
      <c r="OG42" s="116"/>
      <c r="OH42" s="116"/>
      <c r="OI42" s="116"/>
      <c r="OJ42" s="116"/>
      <c r="OK42" s="116"/>
      <c r="OL42" s="116"/>
      <c r="OM42" s="116"/>
      <c r="ON42" s="116"/>
      <c r="OO42" s="116"/>
      <c r="OP42" s="116"/>
      <c r="OQ42" s="116"/>
      <c r="OR42" s="116"/>
      <c r="OS42" s="116"/>
      <c r="OT42" s="116"/>
      <c r="OU42" s="116"/>
      <c r="OV42" s="116"/>
      <c r="OW42" s="116"/>
      <c r="OX42" s="116"/>
      <c r="OY42" s="116"/>
      <c r="OZ42" s="116"/>
      <c r="PA42" s="116"/>
      <c r="PB42" s="116"/>
      <c r="PC42" s="116"/>
      <c r="PD42" s="116"/>
      <c r="PE42" s="116"/>
      <c r="PF42" s="116"/>
      <c r="PG42" s="116"/>
      <c r="PH42" s="116"/>
      <c r="PI42" s="116"/>
      <c r="PJ42" s="116"/>
      <c r="PK42" s="116"/>
      <c r="PL42" s="116"/>
      <c r="PM42" s="116"/>
      <c r="PN42" s="116"/>
      <c r="PO42" s="116"/>
      <c r="PP42" s="116"/>
      <c r="PQ42" s="116"/>
      <c r="PR42" s="116"/>
      <c r="PS42" s="116"/>
      <c r="PT42" s="116"/>
      <c r="PU42" s="116"/>
      <c r="PV42" s="116"/>
      <c r="PW42" s="116"/>
      <c r="PX42" s="116"/>
      <c r="PY42" s="116"/>
      <c r="PZ42" s="116"/>
      <c r="QA42" s="116"/>
      <c r="QB42" s="116"/>
      <c r="QC42" s="116"/>
      <c r="QD42" s="116"/>
      <c r="QE42" s="116"/>
      <c r="QF42" s="116"/>
      <c r="QG42" s="116"/>
      <c r="QH42" s="116"/>
      <c r="QI42" s="116"/>
      <c r="QJ42" s="116"/>
      <c r="QK42" s="116"/>
      <c r="QL42" s="116"/>
      <c r="QM42" s="116"/>
      <c r="QN42" s="116"/>
      <c r="QO42" s="116"/>
      <c r="QP42" s="116"/>
      <c r="QQ42" s="116"/>
      <c r="QR42" s="116"/>
      <c r="QS42" s="116"/>
      <c r="QT42" s="116"/>
      <c r="QU42" s="116"/>
      <c r="QV42" s="116"/>
      <c r="QW42" s="116"/>
      <c r="QX42" s="116"/>
      <c r="QY42" s="116"/>
      <c r="QZ42" s="116"/>
      <c r="RA42" s="116"/>
      <c r="RB42" s="116"/>
      <c r="RC42" s="116"/>
      <c r="RD42" s="116"/>
      <c r="RE42" s="116"/>
      <c r="RF42" s="116"/>
      <c r="RG42" s="116"/>
      <c r="RH42" s="116"/>
      <c r="RI42" s="116"/>
      <c r="RJ42" s="116"/>
      <c r="RK42" s="116"/>
      <c r="RL42" s="116"/>
      <c r="RM42" s="116"/>
      <c r="RN42" s="116"/>
      <c r="RO42" s="116"/>
      <c r="RP42" s="116"/>
      <c r="RQ42" s="116"/>
      <c r="RR42" s="116"/>
      <c r="RS42" s="116"/>
      <c r="RT42" s="116"/>
      <c r="RU42" s="116"/>
      <c r="RV42" s="116"/>
      <c r="RW42" s="116"/>
      <c r="RX42" s="116"/>
      <c r="RY42" s="116"/>
      <c r="RZ42" s="116"/>
      <c r="SA42" s="116"/>
      <c r="SB42" s="116"/>
      <c r="SC42" s="116"/>
      <c r="SD42" s="116"/>
      <c r="SE42" s="116"/>
      <c r="SF42" s="116"/>
      <c r="SG42" s="116"/>
      <c r="SH42" s="116"/>
      <c r="SI42" s="116"/>
      <c r="SJ42" s="116"/>
      <c r="SK42" s="116"/>
      <c r="SL42" s="116"/>
      <c r="SM42" s="116"/>
      <c r="SN42" s="116"/>
      <c r="SO42" s="116"/>
      <c r="SP42" s="116"/>
      <c r="SQ42" s="116"/>
      <c r="SR42" s="116"/>
      <c r="SS42" s="116"/>
      <c r="ST42" s="116"/>
      <c r="SU42" s="116"/>
      <c r="SV42" s="116"/>
      <c r="SW42" s="116"/>
      <c r="SX42" s="116"/>
      <c r="SY42" s="116"/>
      <c r="SZ42" s="116"/>
      <c r="TA42" s="116"/>
      <c r="TB42" s="116"/>
      <c r="TC42" s="116"/>
      <c r="TD42" s="116"/>
      <c r="TE42" s="116"/>
      <c r="TF42" s="116"/>
      <c r="TG42" s="116"/>
      <c r="TH42" s="116"/>
      <c r="TI42" s="116"/>
      <c r="TJ42" s="116"/>
      <c r="TK42" s="116"/>
      <c r="TL42" s="116"/>
      <c r="TM42" s="116"/>
      <c r="TN42" s="116"/>
      <c r="TO42" s="116"/>
      <c r="TP42" s="116"/>
      <c r="TQ42" s="116"/>
      <c r="TR42" s="116"/>
      <c r="TS42" s="116"/>
      <c r="TT42" s="116"/>
      <c r="TU42" s="116"/>
      <c r="TV42" s="116"/>
      <c r="TW42" s="116"/>
      <c r="TX42" s="116"/>
      <c r="TY42" s="116"/>
      <c r="TZ42" s="116"/>
      <c r="UA42" s="116"/>
      <c r="UB42" s="116"/>
      <c r="UC42" s="116"/>
      <c r="UD42" s="116"/>
      <c r="UE42" s="116"/>
      <c r="UF42" s="116"/>
      <c r="UG42" s="116"/>
      <c r="UH42" s="116"/>
      <c r="UI42" s="116"/>
      <c r="UJ42" s="116"/>
      <c r="UK42" s="116"/>
      <c r="UL42" s="116"/>
      <c r="UM42" s="116"/>
      <c r="UN42" s="116"/>
      <c r="UO42" s="116"/>
      <c r="UP42" s="116"/>
      <c r="UQ42" s="116"/>
      <c r="UR42" s="116"/>
      <c r="US42" s="116"/>
      <c r="UT42" s="116"/>
      <c r="UU42" s="116"/>
      <c r="UV42" s="116"/>
      <c r="UW42" s="116"/>
      <c r="UX42" s="116"/>
      <c r="UY42" s="116"/>
      <c r="UZ42" s="116"/>
      <c r="VA42" s="116"/>
      <c r="VB42" s="116"/>
      <c r="VC42" s="116"/>
      <c r="VD42" s="116"/>
      <c r="VE42" s="116"/>
      <c r="VF42" s="116"/>
      <c r="VG42" s="116"/>
      <c r="VH42" s="116"/>
      <c r="VI42" s="116"/>
      <c r="VJ42" s="116"/>
      <c r="VK42" s="116"/>
      <c r="VL42" s="116"/>
      <c r="VM42" s="116"/>
      <c r="VN42" s="116"/>
      <c r="VO42" s="116"/>
      <c r="VP42" s="116"/>
      <c r="VQ42" s="116"/>
      <c r="VR42" s="116"/>
      <c r="VS42" s="116"/>
      <c r="VT42" s="116"/>
      <c r="VU42" s="116"/>
      <c r="VV42" s="116"/>
      <c r="VW42" s="116"/>
      <c r="VX42" s="116"/>
      <c r="VY42" s="116"/>
      <c r="VZ42" s="116"/>
      <c r="WA42" s="116"/>
      <c r="WB42" s="116"/>
      <c r="WC42" s="116"/>
      <c r="WD42" s="116"/>
      <c r="WE42" s="116"/>
      <c r="WF42" s="116"/>
      <c r="WG42" s="116"/>
      <c r="WH42" s="116"/>
      <c r="WI42" s="116"/>
      <c r="WJ42" s="116"/>
      <c r="WK42" s="116"/>
      <c r="WL42" s="116"/>
      <c r="WM42" s="116"/>
      <c r="WN42" s="116"/>
      <c r="WO42" s="116"/>
      <c r="WP42" s="116"/>
      <c r="WQ42" s="116"/>
      <c r="WR42" s="116"/>
      <c r="WS42" s="116"/>
      <c r="WT42" s="116"/>
      <c r="WU42" s="116"/>
      <c r="WV42" s="116"/>
      <c r="WW42" s="116"/>
      <c r="WX42" s="116"/>
      <c r="WY42" s="116"/>
      <c r="WZ42" s="116"/>
      <c r="XA42" s="116"/>
      <c r="XB42" s="116"/>
      <c r="XC42" s="116"/>
      <c r="XD42" s="116"/>
      <c r="XE42" s="116"/>
      <c r="XF42" s="116"/>
      <c r="XG42" s="116"/>
      <c r="XH42" s="116"/>
      <c r="XI42" s="116"/>
      <c r="XJ42" s="116"/>
      <c r="XK42" s="116"/>
      <c r="XL42" s="116"/>
      <c r="XM42" s="116"/>
      <c r="XN42" s="116"/>
      <c r="XO42" s="116"/>
      <c r="XP42" s="116"/>
      <c r="XQ42" s="116"/>
      <c r="XR42" s="116"/>
      <c r="XS42" s="116"/>
      <c r="XT42" s="116"/>
      <c r="XU42" s="116"/>
      <c r="XV42" s="116"/>
      <c r="XW42" s="116"/>
      <c r="XX42" s="116"/>
      <c r="XY42" s="116"/>
      <c r="XZ42" s="116"/>
      <c r="YA42" s="116"/>
      <c r="YB42" s="116"/>
      <c r="YC42" s="116"/>
      <c r="YD42" s="116"/>
      <c r="YE42" s="116"/>
      <c r="YF42" s="116"/>
      <c r="YG42" s="116"/>
      <c r="YH42" s="116"/>
      <c r="YI42" s="116"/>
      <c r="YJ42" s="116"/>
      <c r="YK42" s="116"/>
      <c r="YL42" s="116"/>
      <c r="YM42" s="116"/>
      <c r="YN42" s="116"/>
      <c r="YO42" s="116"/>
      <c r="YP42" s="116"/>
      <c r="YQ42" s="116"/>
      <c r="YR42" s="116"/>
      <c r="YS42" s="116"/>
      <c r="YT42" s="116"/>
      <c r="YU42" s="116"/>
      <c r="YV42" s="116"/>
      <c r="YW42" s="116"/>
      <c r="YX42" s="116"/>
      <c r="YY42" s="116"/>
      <c r="YZ42" s="116"/>
      <c r="ZA42" s="116"/>
      <c r="ZB42" s="116"/>
      <c r="ZC42" s="116"/>
      <c r="ZD42" s="116"/>
      <c r="ZE42" s="116"/>
      <c r="ZF42" s="116"/>
      <c r="ZG42" s="116"/>
      <c r="ZH42" s="116"/>
      <c r="ZI42" s="116"/>
      <c r="ZJ42" s="116"/>
      <c r="ZK42" s="116"/>
      <c r="ZL42" s="116"/>
      <c r="ZM42" s="116"/>
      <c r="ZN42" s="116"/>
      <c r="ZO42" s="116"/>
      <c r="ZP42" s="116"/>
      <c r="ZQ42" s="116"/>
      <c r="ZR42" s="116"/>
      <c r="ZS42" s="116"/>
      <c r="ZT42" s="116"/>
      <c r="ZU42" s="116"/>
      <c r="ZV42" s="116"/>
      <c r="ZW42" s="116"/>
      <c r="ZX42" s="116"/>
      <c r="ZY42" s="116"/>
      <c r="ZZ42" s="116"/>
      <c r="AAA42" s="116"/>
      <c r="AAB42" s="116"/>
      <c r="AAC42" s="116"/>
      <c r="AAD42" s="116"/>
      <c r="AAE42" s="116"/>
      <c r="AAF42" s="116"/>
      <c r="AAG42" s="116"/>
      <c r="AAH42" s="116"/>
      <c r="AAI42" s="116"/>
      <c r="AAJ42" s="116"/>
      <c r="AAK42" s="116"/>
      <c r="AAL42" s="116"/>
      <c r="AAM42" s="116"/>
      <c r="AAN42" s="116"/>
      <c r="AAO42" s="116"/>
      <c r="AAP42" s="116"/>
      <c r="AAQ42" s="116"/>
      <c r="AAR42" s="116"/>
      <c r="AAS42" s="116"/>
      <c r="AAT42" s="116"/>
      <c r="AAU42" s="116"/>
      <c r="AAV42" s="116"/>
      <c r="AAW42" s="116"/>
      <c r="AAX42" s="116"/>
      <c r="AAY42" s="116"/>
      <c r="AAZ42" s="116"/>
      <c r="ABA42" s="116"/>
      <c r="ABB42" s="116"/>
      <c r="ABC42" s="116"/>
      <c r="ABD42" s="116"/>
      <c r="ABE42" s="116"/>
      <c r="ABF42" s="116"/>
      <c r="ABG42" s="116"/>
      <c r="ABH42" s="116"/>
      <c r="ABI42" s="116"/>
      <c r="ABJ42" s="116"/>
      <c r="ABK42" s="116"/>
      <c r="ABL42" s="116"/>
      <c r="ABM42" s="116"/>
      <c r="ABN42" s="116"/>
      <c r="ABO42" s="116"/>
      <c r="ABP42" s="116"/>
      <c r="ABQ42" s="116"/>
      <c r="ABR42" s="116"/>
      <c r="ABS42" s="116"/>
      <c r="ABT42" s="116"/>
      <c r="ABU42" s="116"/>
      <c r="ABV42" s="116"/>
      <c r="ABW42" s="116"/>
    </row>
    <row r="43" spans="3:751" x14ac:dyDescent="0.25">
      <c r="C43" s="17">
        <v>7</v>
      </c>
      <c r="D43" s="2">
        <f>IF('12.1'!$G33="","",'12.1'!$G33/('12.1'!$G33+'12.1'!$F33)*100)</f>
        <v>90</v>
      </c>
      <c r="E43" s="2">
        <f>IF('12.2'!$G27="","",'12.2'!$G27/('12.2'!$G27+'12.2'!$F27)*100)</f>
        <v>100</v>
      </c>
      <c r="F43" s="2">
        <v>100</v>
      </c>
      <c r="G43" s="2">
        <v>100</v>
      </c>
      <c r="H43" s="2">
        <f>IF('12.5'!$G30="","",'12.5'!$G30/('12.5'!$G30+'12.5'!$F30)*100)</f>
        <v>100</v>
      </c>
      <c r="I43" s="2">
        <v>83.333333333333343</v>
      </c>
      <c r="J43" s="116"/>
      <c r="K43" s="133"/>
      <c r="L43" s="118"/>
      <c r="M43" s="121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  <c r="FF43" s="116"/>
      <c r="FG43" s="116"/>
      <c r="FH43" s="116"/>
      <c r="FI43" s="116"/>
      <c r="FJ43" s="116"/>
      <c r="FK43" s="116"/>
      <c r="FL43" s="116"/>
      <c r="FM43" s="116"/>
      <c r="FN43" s="116"/>
      <c r="FO43" s="116"/>
      <c r="FP43" s="116"/>
      <c r="FQ43" s="116"/>
      <c r="FR43" s="116"/>
      <c r="FS43" s="116"/>
      <c r="FT43" s="116"/>
      <c r="FU43" s="116"/>
      <c r="FV43" s="116"/>
      <c r="FW43" s="116"/>
      <c r="FX43" s="116"/>
      <c r="FY43" s="116"/>
      <c r="FZ43" s="116"/>
      <c r="GA43" s="116"/>
      <c r="GB43" s="116"/>
      <c r="GC43" s="116"/>
      <c r="GD43" s="116"/>
      <c r="GE43" s="116"/>
      <c r="GF43" s="116"/>
      <c r="GG43" s="116"/>
      <c r="GH43" s="116"/>
      <c r="GI43" s="116"/>
      <c r="GJ43" s="116"/>
      <c r="GK43" s="116"/>
      <c r="GL43" s="116"/>
      <c r="GM43" s="116"/>
      <c r="GN43" s="116"/>
      <c r="GO43" s="116"/>
      <c r="GP43" s="116"/>
      <c r="GQ43" s="116"/>
      <c r="GR43" s="116"/>
      <c r="GS43" s="116"/>
      <c r="GT43" s="116"/>
      <c r="GU43" s="116"/>
      <c r="GV43" s="116"/>
      <c r="GW43" s="116"/>
      <c r="GX43" s="116"/>
      <c r="GY43" s="116"/>
      <c r="GZ43" s="116"/>
      <c r="HA43" s="116"/>
      <c r="HB43" s="116"/>
      <c r="HC43" s="116"/>
      <c r="HD43" s="116"/>
      <c r="HE43" s="116"/>
      <c r="HF43" s="116"/>
      <c r="HG43" s="116"/>
      <c r="HH43" s="116"/>
      <c r="HI43" s="116"/>
      <c r="HJ43" s="116"/>
      <c r="HK43" s="116"/>
      <c r="HL43" s="116"/>
      <c r="HM43" s="116"/>
      <c r="HN43" s="116"/>
      <c r="HO43" s="116"/>
      <c r="HP43" s="116"/>
      <c r="HQ43" s="116"/>
      <c r="HR43" s="116"/>
      <c r="HS43" s="116"/>
      <c r="HT43" s="116"/>
      <c r="HU43" s="116"/>
      <c r="HV43" s="116"/>
      <c r="HW43" s="116"/>
      <c r="HX43" s="116"/>
      <c r="HY43" s="116"/>
      <c r="HZ43" s="116"/>
      <c r="IA43" s="116"/>
      <c r="IB43" s="116"/>
      <c r="IC43" s="116"/>
      <c r="ID43" s="116"/>
      <c r="IE43" s="116"/>
      <c r="IF43" s="116"/>
      <c r="IG43" s="116"/>
      <c r="IH43" s="116"/>
      <c r="II43" s="116"/>
      <c r="IJ43" s="116"/>
      <c r="IK43" s="116"/>
      <c r="IL43" s="116"/>
      <c r="IM43" s="116"/>
      <c r="IN43" s="116"/>
      <c r="IO43" s="116"/>
      <c r="IP43" s="116"/>
      <c r="IQ43" s="116"/>
      <c r="IR43" s="116"/>
      <c r="IS43" s="116"/>
      <c r="IT43" s="116"/>
      <c r="IU43" s="116"/>
      <c r="IV43" s="116"/>
      <c r="IW43" s="116"/>
      <c r="IX43" s="116"/>
      <c r="IY43" s="116"/>
      <c r="IZ43" s="116"/>
      <c r="JA43" s="116"/>
      <c r="JB43" s="116"/>
      <c r="JC43" s="116"/>
      <c r="JD43" s="116"/>
      <c r="JE43" s="116"/>
      <c r="JF43" s="116"/>
      <c r="JG43" s="116"/>
      <c r="JH43" s="116"/>
      <c r="JI43" s="116"/>
      <c r="JJ43" s="116"/>
      <c r="JK43" s="116"/>
      <c r="JL43" s="116"/>
      <c r="JM43" s="116"/>
      <c r="JN43" s="116"/>
      <c r="JO43" s="116"/>
      <c r="JP43" s="116"/>
      <c r="JQ43" s="116"/>
      <c r="JR43" s="116"/>
      <c r="JS43" s="116"/>
      <c r="JT43" s="116"/>
      <c r="JU43" s="116"/>
      <c r="JV43" s="116"/>
      <c r="JW43" s="116"/>
      <c r="JX43" s="116"/>
      <c r="JY43" s="116"/>
      <c r="JZ43" s="116"/>
      <c r="KA43" s="116"/>
      <c r="KB43" s="116"/>
      <c r="KC43" s="116"/>
      <c r="KD43" s="116"/>
      <c r="KE43" s="116"/>
      <c r="KF43" s="116"/>
      <c r="KG43" s="116"/>
      <c r="KH43" s="116"/>
      <c r="KI43" s="116"/>
      <c r="KJ43" s="116"/>
      <c r="KK43" s="116"/>
      <c r="KL43" s="116"/>
      <c r="KM43" s="116"/>
      <c r="KN43" s="116"/>
      <c r="KO43" s="116"/>
      <c r="KP43" s="116"/>
      <c r="KQ43" s="116"/>
      <c r="KR43" s="116"/>
      <c r="KS43" s="116"/>
      <c r="KT43" s="116"/>
      <c r="KU43" s="116"/>
      <c r="KV43" s="116"/>
      <c r="KW43" s="116"/>
      <c r="KX43" s="116"/>
      <c r="KY43" s="116"/>
      <c r="KZ43" s="116"/>
      <c r="LA43" s="116"/>
      <c r="LB43" s="116"/>
      <c r="LC43" s="116"/>
      <c r="LD43" s="116"/>
      <c r="LE43" s="116"/>
      <c r="LF43" s="116"/>
      <c r="LG43" s="116"/>
      <c r="LH43" s="116"/>
      <c r="LI43" s="116"/>
      <c r="LJ43" s="116"/>
      <c r="LK43" s="116"/>
      <c r="LL43" s="116"/>
      <c r="LM43" s="116"/>
      <c r="LN43" s="116"/>
      <c r="LO43" s="116"/>
      <c r="LP43" s="116"/>
      <c r="LQ43" s="116"/>
      <c r="LR43" s="116"/>
      <c r="LS43" s="116"/>
      <c r="LT43" s="116"/>
      <c r="LU43" s="116"/>
      <c r="LV43" s="116"/>
      <c r="LW43" s="116"/>
      <c r="LX43" s="116"/>
      <c r="LY43" s="116"/>
      <c r="LZ43" s="116"/>
      <c r="MA43" s="116"/>
      <c r="MB43" s="116"/>
      <c r="MC43" s="116"/>
      <c r="MD43" s="116"/>
      <c r="ME43" s="116"/>
      <c r="MF43" s="116"/>
      <c r="MG43" s="116"/>
      <c r="MH43" s="116"/>
      <c r="MI43" s="116"/>
      <c r="MJ43" s="116"/>
      <c r="MK43" s="116"/>
      <c r="ML43" s="116"/>
      <c r="MM43" s="116"/>
      <c r="MN43" s="116"/>
      <c r="MO43" s="116"/>
      <c r="MP43" s="116"/>
      <c r="MQ43" s="116"/>
      <c r="MR43" s="116"/>
      <c r="MS43" s="116"/>
      <c r="MT43" s="116"/>
      <c r="MU43" s="116"/>
      <c r="MV43" s="116"/>
      <c r="MW43" s="116"/>
      <c r="MX43" s="116"/>
      <c r="MY43" s="116"/>
      <c r="MZ43" s="116"/>
      <c r="NA43" s="116"/>
      <c r="NB43" s="116"/>
      <c r="NC43" s="116"/>
      <c r="ND43" s="116"/>
      <c r="NE43" s="116"/>
      <c r="NF43" s="116"/>
      <c r="NG43" s="116"/>
      <c r="NH43" s="116"/>
      <c r="NI43" s="116"/>
      <c r="NJ43" s="116"/>
      <c r="NK43" s="116"/>
      <c r="NL43" s="116"/>
      <c r="NM43" s="116"/>
      <c r="NN43" s="116"/>
      <c r="NO43" s="116"/>
      <c r="NP43" s="116"/>
      <c r="NQ43" s="116"/>
      <c r="NR43" s="116"/>
      <c r="NS43" s="116"/>
      <c r="NT43" s="116"/>
      <c r="NU43" s="116"/>
      <c r="NV43" s="116"/>
      <c r="NW43" s="116"/>
      <c r="NX43" s="116"/>
      <c r="NY43" s="116"/>
      <c r="NZ43" s="116"/>
      <c r="OA43" s="116"/>
      <c r="OB43" s="116"/>
      <c r="OC43" s="116"/>
      <c r="OD43" s="116"/>
      <c r="OE43" s="116"/>
      <c r="OF43" s="116"/>
      <c r="OG43" s="116"/>
      <c r="OH43" s="116"/>
      <c r="OI43" s="116"/>
      <c r="OJ43" s="116"/>
      <c r="OK43" s="116"/>
      <c r="OL43" s="116"/>
      <c r="OM43" s="116"/>
      <c r="ON43" s="116"/>
      <c r="OO43" s="116"/>
      <c r="OP43" s="116"/>
      <c r="OQ43" s="116"/>
      <c r="OR43" s="116"/>
      <c r="OS43" s="116"/>
      <c r="OT43" s="116"/>
      <c r="OU43" s="116"/>
      <c r="OV43" s="116"/>
      <c r="OW43" s="116"/>
      <c r="OX43" s="116"/>
      <c r="OY43" s="116"/>
      <c r="OZ43" s="116"/>
      <c r="PA43" s="116"/>
      <c r="PB43" s="116"/>
      <c r="PC43" s="116"/>
      <c r="PD43" s="116"/>
      <c r="PE43" s="116"/>
      <c r="PF43" s="116"/>
      <c r="PG43" s="116"/>
      <c r="PH43" s="116"/>
      <c r="PI43" s="116"/>
      <c r="PJ43" s="116"/>
      <c r="PK43" s="116"/>
      <c r="PL43" s="116"/>
      <c r="PM43" s="116"/>
      <c r="PN43" s="116"/>
      <c r="PO43" s="116"/>
      <c r="PP43" s="116"/>
      <c r="PQ43" s="116"/>
      <c r="PR43" s="116"/>
      <c r="PS43" s="116"/>
      <c r="PT43" s="116"/>
      <c r="PU43" s="116"/>
      <c r="PV43" s="116"/>
      <c r="PW43" s="116"/>
      <c r="PX43" s="116"/>
      <c r="PY43" s="116"/>
      <c r="PZ43" s="116"/>
      <c r="QA43" s="116"/>
      <c r="QB43" s="116"/>
      <c r="QC43" s="116"/>
      <c r="QD43" s="116"/>
      <c r="QE43" s="116"/>
      <c r="QF43" s="116"/>
      <c r="QG43" s="116"/>
      <c r="QH43" s="116"/>
      <c r="QI43" s="116"/>
      <c r="QJ43" s="116"/>
      <c r="QK43" s="116"/>
      <c r="QL43" s="116"/>
      <c r="QM43" s="116"/>
      <c r="QN43" s="116"/>
      <c r="QO43" s="116"/>
      <c r="QP43" s="116"/>
      <c r="QQ43" s="116"/>
      <c r="QR43" s="116"/>
      <c r="QS43" s="116"/>
      <c r="QT43" s="116"/>
      <c r="QU43" s="116"/>
      <c r="QV43" s="116"/>
      <c r="QW43" s="116"/>
      <c r="QX43" s="116"/>
      <c r="QY43" s="116"/>
      <c r="QZ43" s="116"/>
      <c r="RA43" s="116"/>
      <c r="RB43" s="116"/>
      <c r="RC43" s="116"/>
      <c r="RD43" s="116"/>
      <c r="RE43" s="116"/>
      <c r="RF43" s="116"/>
      <c r="RG43" s="116"/>
      <c r="RH43" s="116"/>
      <c r="RI43" s="116"/>
      <c r="RJ43" s="116"/>
      <c r="RK43" s="116"/>
      <c r="RL43" s="116"/>
      <c r="RM43" s="116"/>
      <c r="RN43" s="116"/>
      <c r="RO43" s="116"/>
      <c r="RP43" s="116"/>
      <c r="RQ43" s="116"/>
      <c r="RR43" s="116"/>
      <c r="RS43" s="116"/>
      <c r="RT43" s="116"/>
      <c r="RU43" s="116"/>
      <c r="RV43" s="116"/>
      <c r="RW43" s="116"/>
      <c r="RX43" s="116"/>
      <c r="RY43" s="116"/>
      <c r="RZ43" s="116"/>
      <c r="SA43" s="116"/>
      <c r="SB43" s="116"/>
      <c r="SC43" s="116"/>
      <c r="SD43" s="116"/>
      <c r="SE43" s="116"/>
      <c r="SF43" s="116"/>
      <c r="SG43" s="116"/>
      <c r="SH43" s="116"/>
      <c r="SI43" s="116"/>
      <c r="SJ43" s="116"/>
      <c r="SK43" s="116"/>
      <c r="SL43" s="116"/>
      <c r="SM43" s="116"/>
      <c r="SN43" s="116"/>
      <c r="SO43" s="116"/>
      <c r="SP43" s="116"/>
      <c r="SQ43" s="116"/>
      <c r="SR43" s="116"/>
      <c r="SS43" s="116"/>
      <c r="ST43" s="116"/>
      <c r="SU43" s="116"/>
      <c r="SV43" s="116"/>
      <c r="SW43" s="116"/>
      <c r="SX43" s="116"/>
      <c r="SY43" s="116"/>
      <c r="SZ43" s="116"/>
      <c r="TA43" s="116"/>
      <c r="TB43" s="116"/>
      <c r="TC43" s="116"/>
      <c r="TD43" s="116"/>
      <c r="TE43" s="116"/>
      <c r="TF43" s="116"/>
      <c r="TG43" s="116"/>
      <c r="TH43" s="116"/>
      <c r="TI43" s="116"/>
      <c r="TJ43" s="116"/>
      <c r="TK43" s="116"/>
      <c r="TL43" s="116"/>
      <c r="TM43" s="116"/>
      <c r="TN43" s="116"/>
      <c r="TO43" s="116"/>
      <c r="TP43" s="116"/>
      <c r="TQ43" s="116"/>
      <c r="TR43" s="116"/>
      <c r="TS43" s="116"/>
      <c r="TT43" s="116"/>
      <c r="TU43" s="116"/>
      <c r="TV43" s="116"/>
      <c r="TW43" s="116"/>
      <c r="TX43" s="116"/>
      <c r="TY43" s="116"/>
      <c r="TZ43" s="116"/>
      <c r="UA43" s="116"/>
      <c r="UB43" s="116"/>
      <c r="UC43" s="116"/>
      <c r="UD43" s="116"/>
      <c r="UE43" s="116"/>
      <c r="UF43" s="116"/>
      <c r="UG43" s="116"/>
      <c r="UH43" s="116"/>
      <c r="UI43" s="116"/>
      <c r="UJ43" s="116"/>
      <c r="UK43" s="116"/>
      <c r="UL43" s="116"/>
      <c r="UM43" s="116"/>
      <c r="UN43" s="116"/>
      <c r="UO43" s="116"/>
      <c r="UP43" s="116"/>
      <c r="UQ43" s="116"/>
      <c r="UR43" s="116"/>
      <c r="US43" s="116"/>
      <c r="UT43" s="116"/>
      <c r="UU43" s="116"/>
      <c r="UV43" s="116"/>
      <c r="UW43" s="116"/>
      <c r="UX43" s="116"/>
      <c r="UY43" s="116"/>
      <c r="UZ43" s="116"/>
      <c r="VA43" s="116"/>
      <c r="VB43" s="116"/>
      <c r="VC43" s="116"/>
      <c r="VD43" s="116"/>
      <c r="VE43" s="116"/>
      <c r="VF43" s="116"/>
      <c r="VG43" s="116"/>
      <c r="VH43" s="116"/>
      <c r="VI43" s="116"/>
      <c r="VJ43" s="116"/>
      <c r="VK43" s="116"/>
      <c r="VL43" s="116"/>
      <c r="VM43" s="116"/>
      <c r="VN43" s="116"/>
      <c r="VO43" s="116"/>
      <c r="VP43" s="116"/>
      <c r="VQ43" s="116"/>
      <c r="VR43" s="116"/>
      <c r="VS43" s="116"/>
      <c r="VT43" s="116"/>
      <c r="VU43" s="116"/>
      <c r="VV43" s="116"/>
      <c r="VW43" s="116"/>
      <c r="VX43" s="116"/>
      <c r="VY43" s="116"/>
      <c r="VZ43" s="116"/>
      <c r="WA43" s="116"/>
      <c r="WB43" s="116"/>
      <c r="WC43" s="116"/>
      <c r="WD43" s="116"/>
      <c r="WE43" s="116"/>
      <c r="WF43" s="116"/>
      <c r="WG43" s="116"/>
      <c r="WH43" s="116"/>
      <c r="WI43" s="116"/>
      <c r="WJ43" s="116"/>
      <c r="WK43" s="116"/>
      <c r="WL43" s="116"/>
      <c r="WM43" s="116"/>
      <c r="WN43" s="116"/>
      <c r="WO43" s="116"/>
      <c r="WP43" s="116"/>
      <c r="WQ43" s="116"/>
      <c r="WR43" s="116"/>
      <c r="WS43" s="116"/>
      <c r="WT43" s="116"/>
      <c r="WU43" s="116"/>
      <c r="WV43" s="116"/>
      <c r="WW43" s="116"/>
      <c r="WX43" s="116"/>
      <c r="WY43" s="116"/>
      <c r="WZ43" s="116"/>
      <c r="XA43" s="116"/>
      <c r="XB43" s="116"/>
      <c r="XC43" s="116"/>
      <c r="XD43" s="116"/>
      <c r="XE43" s="116"/>
      <c r="XF43" s="116"/>
      <c r="XG43" s="116"/>
      <c r="XH43" s="116"/>
      <c r="XI43" s="116"/>
      <c r="XJ43" s="116"/>
      <c r="XK43" s="116"/>
      <c r="XL43" s="116"/>
      <c r="XM43" s="116"/>
      <c r="XN43" s="116"/>
      <c r="XO43" s="116"/>
      <c r="XP43" s="116"/>
      <c r="XQ43" s="116"/>
      <c r="XR43" s="116"/>
      <c r="XS43" s="116"/>
      <c r="XT43" s="116"/>
      <c r="XU43" s="116"/>
      <c r="XV43" s="116"/>
      <c r="XW43" s="116"/>
      <c r="XX43" s="116"/>
      <c r="XY43" s="116"/>
      <c r="XZ43" s="116"/>
      <c r="YA43" s="116"/>
      <c r="YB43" s="116"/>
      <c r="YC43" s="116"/>
      <c r="YD43" s="116"/>
      <c r="YE43" s="116"/>
      <c r="YF43" s="116"/>
      <c r="YG43" s="116"/>
      <c r="YH43" s="116"/>
      <c r="YI43" s="116"/>
      <c r="YJ43" s="116"/>
      <c r="YK43" s="116"/>
      <c r="YL43" s="116"/>
      <c r="YM43" s="116"/>
      <c r="YN43" s="116"/>
      <c r="YO43" s="116"/>
      <c r="YP43" s="116"/>
      <c r="YQ43" s="116"/>
      <c r="YR43" s="116"/>
      <c r="YS43" s="116"/>
      <c r="YT43" s="116"/>
      <c r="YU43" s="116"/>
      <c r="YV43" s="116"/>
      <c r="YW43" s="116"/>
      <c r="YX43" s="116"/>
      <c r="YY43" s="116"/>
      <c r="YZ43" s="116"/>
      <c r="ZA43" s="116"/>
      <c r="ZB43" s="116"/>
      <c r="ZC43" s="116"/>
      <c r="ZD43" s="116"/>
      <c r="ZE43" s="116"/>
      <c r="ZF43" s="116"/>
      <c r="ZG43" s="116"/>
      <c r="ZH43" s="116"/>
      <c r="ZI43" s="116"/>
      <c r="ZJ43" s="116"/>
      <c r="ZK43" s="116"/>
      <c r="ZL43" s="116"/>
      <c r="ZM43" s="116"/>
      <c r="ZN43" s="116"/>
      <c r="ZO43" s="116"/>
      <c r="ZP43" s="116"/>
      <c r="ZQ43" s="116"/>
      <c r="ZR43" s="116"/>
      <c r="ZS43" s="116"/>
      <c r="ZT43" s="116"/>
      <c r="ZU43" s="116"/>
      <c r="ZV43" s="116"/>
      <c r="ZW43" s="116"/>
      <c r="ZX43" s="116"/>
      <c r="ZY43" s="116"/>
      <c r="ZZ43" s="116"/>
      <c r="AAA43" s="116"/>
      <c r="AAB43" s="116"/>
      <c r="AAC43" s="116"/>
      <c r="AAD43" s="116"/>
      <c r="AAE43" s="116"/>
      <c r="AAF43" s="116"/>
      <c r="AAG43" s="116"/>
      <c r="AAH43" s="116"/>
      <c r="AAI43" s="116"/>
      <c r="AAJ43" s="116"/>
      <c r="AAK43" s="116"/>
      <c r="AAL43" s="116"/>
      <c r="AAM43" s="116"/>
      <c r="AAN43" s="116"/>
      <c r="AAO43" s="116"/>
      <c r="AAP43" s="116"/>
      <c r="AAQ43" s="116"/>
      <c r="AAR43" s="116"/>
      <c r="AAS43" s="116"/>
      <c r="AAT43" s="116"/>
      <c r="AAU43" s="116"/>
      <c r="AAV43" s="116"/>
      <c r="AAW43" s="116"/>
      <c r="AAX43" s="116"/>
      <c r="AAY43" s="116"/>
      <c r="AAZ43" s="116"/>
      <c r="ABA43" s="116"/>
      <c r="ABB43" s="116"/>
      <c r="ABC43" s="116"/>
      <c r="ABD43" s="116"/>
      <c r="ABE43" s="116"/>
      <c r="ABF43" s="116"/>
      <c r="ABG43" s="116"/>
      <c r="ABH43" s="116"/>
      <c r="ABI43" s="116"/>
      <c r="ABJ43" s="116"/>
      <c r="ABK43" s="116"/>
      <c r="ABL43" s="116"/>
      <c r="ABM43" s="116"/>
      <c r="ABN43" s="116"/>
      <c r="ABO43" s="116"/>
      <c r="ABP43" s="116"/>
      <c r="ABQ43" s="116"/>
      <c r="ABR43" s="116"/>
      <c r="ABS43" s="116"/>
      <c r="ABT43" s="116"/>
      <c r="ABU43" s="116"/>
      <c r="ABV43" s="116"/>
      <c r="ABW43" s="116"/>
    </row>
    <row r="44" spans="3:751" x14ac:dyDescent="0.25">
      <c r="C44" s="17">
        <v>8</v>
      </c>
      <c r="D44" s="2">
        <f>IF('12.1'!$G34="","",'12.1'!$G34/('12.1'!$G34+'12.1'!$F34)*100)</f>
        <v>79.166666666666657</v>
      </c>
      <c r="E44" s="2">
        <f>IF('12.2'!$G28="","",'12.2'!$G28/('12.2'!$G28+'12.2'!$F28)*100)</f>
        <v>100</v>
      </c>
      <c r="F44" s="2">
        <v>100</v>
      </c>
      <c r="G44" s="2">
        <v>100</v>
      </c>
      <c r="H44" s="2">
        <f>IF('12.5'!$G31="","",'12.5'!$G31/('12.5'!$G31+'12.5'!$F31)*100)</f>
        <v>100</v>
      </c>
      <c r="I44" s="2">
        <v>100</v>
      </c>
      <c r="J44" s="116"/>
      <c r="K44" s="133"/>
      <c r="L44" s="118"/>
      <c r="M44" s="121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6"/>
      <c r="EL44" s="116"/>
      <c r="EM44" s="116"/>
      <c r="EN44" s="116"/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  <c r="FE44" s="116"/>
      <c r="FF44" s="116"/>
      <c r="FG44" s="116"/>
      <c r="FH44" s="116"/>
      <c r="FI44" s="116"/>
      <c r="FJ44" s="116"/>
      <c r="FK44" s="116"/>
      <c r="FL44" s="116"/>
      <c r="FM44" s="116"/>
      <c r="FN44" s="116"/>
      <c r="FO44" s="116"/>
      <c r="FP44" s="116"/>
      <c r="FQ44" s="116"/>
      <c r="FR44" s="116"/>
      <c r="FS44" s="116"/>
      <c r="FT44" s="116"/>
      <c r="FU44" s="116"/>
      <c r="FV44" s="116"/>
      <c r="FW44" s="116"/>
      <c r="FX44" s="116"/>
      <c r="FY44" s="116"/>
      <c r="FZ44" s="116"/>
      <c r="GA44" s="116"/>
      <c r="GB44" s="116"/>
      <c r="GC44" s="116"/>
      <c r="GD44" s="116"/>
      <c r="GE44" s="116"/>
      <c r="GF44" s="116"/>
      <c r="GG44" s="116"/>
      <c r="GH44" s="116"/>
      <c r="GI44" s="116"/>
      <c r="GJ44" s="116"/>
      <c r="GK44" s="116"/>
      <c r="GL44" s="116"/>
      <c r="GM44" s="116"/>
      <c r="GN44" s="116"/>
      <c r="GO44" s="116"/>
      <c r="GP44" s="116"/>
      <c r="GQ44" s="116"/>
      <c r="GR44" s="116"/>
      <c r="GS44" s="116"/>
      <c r="GT44" s="116"/>
      <c r="GU44" s="116"/>
      <c r="GV44" s="116"/>
      <c r="GW44" s="116"/>
      <c r="GX44" s="116"/>
      <c r="GY44" s="116"/>
      <c r="GZ44" s="116"/>
      <c r="HA44" s="116"/>
      <c r="HB44" s="116"/>
      <c r="HC44" s="116"/>
      <c r="HD44" s="116"/>
      <c r="HE44" s="116"/>
      <c r="HF44" s="116"/>
      <c r="HG44" s="116"/>
      <c r="HH44" s="116"/>
      <c r="HI44" s="116"/>
      <c r="HJ44" s="116"/>
      <c r="HK44" s="116"/>
      <c r="HL44" s="116"/>
      <c r="HM44" s="116"/>
      <c r="HN44" s="116"/>
      <c r="HO44" s="116"/>
      <c r="HP44" s="116"/>
      <c r="HQ44" s="116"/>
      <c r="HR44" s="116"/>
      <c r="HS44" s="116"/>
      <c r="HT44" s="116"/>
      <c r="HU44" s="116"/>
      <c r="HV44" s="116"/>
      <c r="HW44" s="116"/>
      <c r="HX44" s="116"/>
      <c r="HY44" s="116"/>
      <c r="HZ44" s="116"/>
      <c r="IA44" s="116"/>
      <c r="IB44" s="116"/>
      <c r="IC44" s="116"/>
      <c r="ID44" s="116"/>
      <c r="IE44" s="116"/>
      <c r="IF44" s="116"/>
      <c r="IG44" s="116"/>
      <c r="IH44" s="116"/>
      <c r="II44" s="116"/>
      <c r="IJ44" s="116"/>
      <c r="IK44" s="116"/>
      <c r="IL44" s="116"/>
      <c r="IM44" s="116"/>
      <c r="IN44" s="116"/>
      <c r="IO44" s="116"/>
      <c r="IP44" s="116"/>
      <c r="IQ44" s="116"/>
      <c r="IR44" s="116"/>
      <c r="IS44" s="116"/>
      <c r="IT44" s="116"/>
      <c r="IU44" s="116"/>
      <c r="IV44" s="116"/>
      <c r="IW44" s="116"/>
      <c r="IX44" s="116"/>
      <c r="IY44" s="116"/>
      <c r="IZ44" s="116"/>
      <c r="JA44" s="116"/>
      <c r="JB44" s="116"/>
      <c r="JC44" s="116"/>
      <c r="JD44" s="116"/>
      <c r="JE44" s="116"/>
      <c r="JF44" s="116"/>
      <c r="JG44" s="116"/>
      <c r="JH44" s="116"/>
      <c r="JI44" s="116"/>
      <c r="JJ44" s="116"/>
      <c r="JK44" s="116"/>
      <c r="JL44" s="116"/>
      <c r="JM44" s="116"/>
      <c r="JN44" s="116"/>
      <c r="JO44" s="116"/>
      <c r="JP44" s="116"/>
      <c r="JQ44" s="116"/>
      <c r="JR44" s="116"/>
      <c r="JS44" s="116"/>
      <c r="JT44" s="116"/>
      <c r="JU44" s="116"/>
      <c r="JV44" s="116"/>
      <c r="JW44" s="116"/>
      <c r="JX44" s="116"/>
      <c r="JY44" s="116"/>
      <c r="JZ44" s="116"/>
      <c r="KA44" s="116"/>
      <c r="KB44" s="116"/>
      <c r="KC44" s="116"/>
      <c r="KD44" s="116"/>
      <c r="KE44" s="116"/>
      <c r="KF44" s="116"/>
      <c r="KG44" s="116"/>
      <c r="KH44" s="116"/>
      <c r="KI44" s="116"/>
      <c r="KJ44" s="116"/>
      <c r="KK44" s="116"/>
      <c r="KL44" s="116"/>
      <c r="KM44" s="116"/>
      <c r="KN44" s="116"/>
      <c r="KO44" s="116"/>
      <c r="KP44" s="116"/>
      <c r="KQ44" s="116"/>
      <c r="KR44" s="116"/>
      <c r="KS44" s="116"/>
      <c r="KT44" s="116"/>
      <c r="KU44" s="116"/>
      <c r="KV44" s="116"/>
      <c r="KW44" s="116"/>
      <c r="KX44" s="116"/>
      <c r="KY44" s="116"/>
      <c r="KZ44" s="116"/>
      <c r="LA44" s="116"/>
      <c r="LB44" s="116"/>
      <c r="LC44" s="116"/>
      <c r="LD44" s="116"/>
      <c r="LE44" s="116"/>
      <c r="LF44" s="116"/>
      <c r="LG44" s="116"/>
      <c r="LH44" s="116"/>
      <c r="LI44" s="116"/>
      <c r="LJ44" s="116"/>
      <c r="LK44" s="116"/>
      <c r="LL44" s="116"/>
      <c r="LM44" s="116"/>
      <c r="LN44" s="116"/>
      <c r="LO44" s="116"/>
      <c r="LP44" s="116"/>
      <c r="LQ44" s="116"/>
      <c r="LR44" s="116"/>
      <c r="LS44" s="116"/>
      <c r="LT44" s="116"/>
      <c r="LU44" s="116"/>
      <c r="LV44" s="116"/>
      <c r="LW44" s="116"/>
      <c r="LX44" s="116"/>
      <c r="LY44" s="116"/>
      <c r="LZ44" s="116"/>
      <c r="MA44" s="116"/>
      <c r="MB44" s="116"/>
      <c r="MC44" s="116"/>
      <c r="MD44" s="116"/>
      <c r="ME44" s="116"/>
      <c r="MF44" s="116"/>
      <c r="MG44" s="116"/>
      <c r="MH44" s="116"/>
      <c r="MI44" s="116"/>
      <c r="MJ44" s="116"/>
      <c r="MK44" s="116"/>
      <c r="ML44" s="116"/>
      <c r="MM44" s="116"/>
      <c r="MN44" s="116"/>
      <c r="MO44" s="116"/>
      <c r="MP44" s="116"/>
      <c r="MQ44" s="116"/>
      <c r="MR44" s="116"/>
      <c r="MS44" s="116"/>
      <c r="MT44" s="116"/>
      <c r="MU44" s="116"/>
      <c r="MV44" s="116"/>
      <c r="MW44" s="116"/>
      <c r="MX44" s="116"/>
      <c r="MY44" s="116"/>
      <c r="MZ44" s="116"/>
      <c r="NA44" s="116"/>
      <c r="NB44" s="116"/>
      <c r="NC44" s="116"/>
      <c r="ND44" s="116"/>
      <c r="NE44" s="116"/>
      <c r="NF44" s="116"/>
      <c r="NG44" s="116"/>
      <c r="NH44" s="116"/>
      <c r="NI44" s="116"/>
      <c r="NJ44" s="116"/>
      <c r="NK44" s="116"/>
      <c r="NL44" s="116"/>
      <c r="NM44" s="116"/>
      <c r="NN44" s="116"/>
      <c r="NO44" s="116"/>
      <c r="NP44" s="116"/>
      <c r="NQ44" s="116"/>
      <c r="NR44" s="116"/>
      <c r="NS44" s="116"/>
      <c r="NT44" s="116"/>
      <c r="NU44" s="116"/>
      <c r="NV44" s="116"/>
      <c r="NW44" s="116"/>
      <c r="NX44" s="116"/>
      <c r="NY44" s="116"/>
      <c r="NZ44" s="116"/>
      <c r="OA44" s="116"/>
      <c r="OB44" s="116"/>
      <c r="OC44" s="116"/>
      <c r="OD44" s="116"/>
      <c r="OE44" s="116"/>
      <c r="OF44" s="116"/>
      <c r="OG44" s="116"/>
      <c r="OH44" s="116"/>
      <c r="OI44" s="116"/>
      <c r="OJ44" s="116"/>
      <c r="OK44" s="116"/>
      <c r="OL44" s="116"/>
      <c r="OM44" s="116"/>
      <c r="ON44" s="116"/>
      <c r="OO44" s="116"/>
      <c r="OP44" s="116"/>
      <c r="OQ44" s="116"/>
      <c r="OR44" s="116"/>
      <c r="OS44" s="116"/>
      <c r="OT44" s="116"/>
      <c r="OU44" s="116"/>
      <c r="OV44" s="116"/>
      <c r="OW44" s="116"/>
      <c r="OX44" s="116"/>
      <c r="OY44" s="116"/>
      <c r="OZ44" s="116"/>
      <c r="PA44" s="116"/>
      <c r="PB44" s="116"/>
      <c r="PC44" s="116"/>
      <c r="PD44" s="116"/>
      <c r="PE44" s="116"/>
      <c r="PF44" s="116"/>
      <c r="PG44" s="116"/>
      <c r="PH44" s="116"/>
      <c r="PI44" s="116"/>
      <c r="PJ44" s="116"/>
      <c r="PK44" s="116"/>
      <c r="PL44" s="116"/>
      <c r="PM44" s="116"/>
      <c r="PN44" s="116"/>
      <c r="PO44" s="116"/>
      <c r="PP44" s="116"/>
      <c r="PQ44" s="116"/>
      <c r="PR44" s="116"/>
      <c r="PS44" s="116"/>
      <c r="PT44" s="116"/>
      <c r="PU44" s="116"/>
      <c r="PV44" s="116"/>
      <c r="PW44" s="116"/>
      <c r="PX44" s="116"/>
      <c r="PY44" s="116"/>
      <c r="PZ44" s="116"/>
      <c r="QA44" s="116"/>
      <c r="QB44" s="116"/>
      <c r="QC44" s="116"/>
      <c r="QD44" s="116"/>
      <c r="QE44" s="116"/>
      <c r="QF44" s="116"/>
      <c r="QG44" s="116"/>
      <c r="QH44" s="116"/>
      <c r="QI44" s="116"/>
      <c r="QJ44" s="116"/>
      <c r="QK44" s="116"/>
      <c r="QL44" s="116"/>
      <c r="QM44" s="116"/>
      <c r="QN44" s="116"/>
      <c r="QO44" s="116"/>
      <c r="QP44" s="116"/>
      <c r="QQ44" s="116"/>
      <c r="QR44" s="116"/>
      <c r="QS44" s="116"/>
      <c r="QT44" s="116"/>
      <c r="QU44" s="116"/>
      <c r="QV44" s="116"/>
      <c r="QW44" s="116"/>
      <c r="QX44" s="116"/>
      <c r="QY44" s="116"/>
      <c r="QZ44" s="116"/>
      <c r="RA44" s="116"/>
      <c r="RB44" s="116"/>
      <c r="RC44" s="116"/>
      <c r="RD44" s="116"/>
      <c r="RE44" s="116"/>
      <c r="RF44" s="116"/>
      <c r="RG44" s="116"/>
      <c r="RH44" s="116"/>
      <c r="RI44" s="116"/>
      <c r="RJ44" s="116"/>
      <c r="RK44" s="116"/>
      <c r="RL44" s="116"/>
      <c r="RM44" s="116"/>
      <c r="RN44" s="116"/>
      <c r="RO44" s="116"/>
      <c r="RP44" s="116"/>
      <c r="RQ44" s="116"/>
      <c r="RR44" s="116"/>
      <c r="RS44" s="116"/>
      <c r="RT44" s="116"/>
      <c r="RU44" s="116"/>
      <c r="RV44" s="116"/>
      <c r="RW44" s="116"/>
      <c r="RX44" s="116"/>
      <c r="RY44" s="116"/>
      <c r="RZ44" s="116"/>
      <c r="SA44" s="116"/>
      <c r="SB44" s="116"/>
      <c r="SC44" s="116"/>
      <c r="SD44" s="116"/>
      <c r="SE44" s="116"/>
      <c r="SF44" s="116"/>
      <c r="SG44" s="116"/>
      <c r="SH44" s="116"/>
      <c r="SI44" s="116"/>
      <c r="SJ44" s="116"/>
      <c r="SK44" s="116"/>
      <c r="SL44" s="116"/>
      <c r="SM44" s="116"/>
      <c r="SN44" s="116"/>
      <c r="SO44" s="116"/>
      <c r="SP44" s="116"/>
      <c r="SQ44" s="116"/>
      <c r="SR44" s="116"/>
      <c r="SS44" s="116"/>
      <c r="ST44" s="116"/>
      <c r="SU44" s="116"/>
      <c r="SV44" s="116"/>
      <c r="SW44" s="116"/>
      <c r="SX44" s="116"/>
      <c r="SY44" s="116"/>
      <c r="SZ44" s="116"/>
      <c r="TA44" s="116"/>
      <c r="TB44" s="116"/>
      <c r="TC44" s="116"/>
      <c r="TD44" s="116"/>
      <c r="TE44" s="116"/>
      <c r="TF44" s="116"/>
      <c r="TG44" s="116"/>
      <c r="TH44" s="116"/>
      <c r="TI44" s="116"/>
      <c r="TJ44" s="116"/>
      <c r="TK44" s="116"/>
      <c r="TL44" s="116"/>
      <c r="TM44" s="116"/>
      <c r="TN44" s="116"/>
      <c r="TO44" s="116"/>
      <c r="TP44" s="116"/>
      <c r="TQ44" s="116"/>
      <c r="TR44" s="116"/>
      <c r="TS44" s="116"/>
      <c r="TT44" s="116"/>
      <c r="TU44" s="116"/>
      <c r="TV44" s="116"/>
      <c r="TW44" s="116"/>
      <c r="TX44" s="116"/>
      <c r="TY44" s="116"/>
      <c r="TZ44" s="116"/>
      <c r="UA44" s="116"/>
      <c r="UB44" s="116"/>
      <c r="UC44" s="116"/>
      <c r="UD44" s="116"/>
      <c r="UE44" s="116"/>
      <c r="UF44" s="116"/>
      <c r="UG44" s="116"/>
      <c r="UH44" s="116"/>
      <c r="UI44" s="116"/>
      <c r="UJ44" s="116"/>
      <c r="UK44" s="116"/>
      <c r="UL44" s="116"/>
      <c r="UM44" s="116"/>
      <c r="UN44" s="116"/>
      <c r="UO44" s="116"/>
      <c r="UP44" s="116"/>
      <c r="UQ44" s="116"/>
      <c r="UR44" s="116"/>
      <c r="US44" s="116"/>
      <c r="UT44" s="116"/>
      <c r="UU44" s="116"/>
      <c r="UV44" s="116"/>
      <c r="UW44" s="116"/>
      <c r="UX44" s="116"/>
      <c r="UY44" s="116"/>
      <c r="UZ44" s="116"/>
      <c r="VA44" s="116"/>
      <c r="VB44" s="116"/>
      <c r="VC44" s="116"/>
      <c r="VD44" s="116"/>
      <c r="VE44" s="116"/>
      <c r="VF44" s="116"/>
      <c r="VG44" s="116"/>
      <c r="VH44" s="116"/>
      <c r="VI44" s="116"/>
      <c r="VJ44" s="116"/>
      <c r="VK44" s="116"/>
      <c r="VL44" s="116"/>
      <c r="VM44" s="116"/>
      <c r="VN44" s="116"/>
      <c r="VO44" s="116"/>
      <c r="VP44" s="116"/>
      <c r="VQ44" s="116"/>
      <c r="VR44" s="116"/>
      <c r="VS44" s="116"/>
      <c r="VT44" s="116"/>
      <c r="VU44" s="116"/>
      <c r="VV44" s="116"/>
      <c r="VW44" s="116"/>
      <c r="VX44" s="116"/>
      <c r="VY44" s="116"/>
      <c r="VZ44" s="116"/>
      <c r="WA44" s="116"/>
      <c r="WB44" s="116"/>
      <c r="WC44" s="116"/>
      <c r="WD44" s="116"/>
      <c r="WE44" s="116"/>
      <c r="WF44" s="116"/>
      <c r="WG44" s="116"/>
      <c r="WH44" s="116"/>
      <c r="WI44" s="116"/>
      <c r="WJ44" s="116"/>
      <c r="WK44" s="116"/>
      <c r="WL44" s="116"/>
      <c r="WM44" s="116"/>
      <c r="WN44" s="116"/>
      <c r="WO44" s="116"/>
      <c r="WP44" s="116"/>
      <c r="WQ44" s="116"/>
      <c r="WR44" s="116"/>
      <c r="WS44" s="116"/>
      <c r="WT44" s="116"/>
      <c r="WU44" s="116"/>
      <c r="WV44" s="116"/>
      <c r="WW44" s="116"/>
      <c r="WX44" s="116"/>
      <c r="WY44" s="116"/>
      <c r="WZ44" s="116"/>
      <c r="XA44" s="116"/>
      <c r="XB44" s="116"/>
      <c r="XC44" s="116"/>
      <c r="XD44" s="116"/>
      <c r="XE44" s="116"/>
      <c r="XF44" s="116"/>
      <c r="XG44" s="116"/>
      <c r="XH44" s="116"/>
      <c r="XI44" s="116"/>
      <c r="XJ44" s="116"/>
      <c r="XK44" s="116"/>
      <c r="XL44" s="116"/>
      <c r="XM44" s="116"/>
      <c r="XN44" s="116"/>
      <c r="XO44" s="116"/>
      <c r="XP44" s="116"/>
      <c r="XQ44" s="116"/>
      <c r="XR44" s="116"/>
      <c r="XS44" s="116"/>
      <c r="XT44" s="116"/>
      <c r="XU44" s="116"/>
      <c r="XV44" s="116"/>
      <c r="XW44" s="116"/>
      <c r="XX44" s="116"/>
      <c r="XY44" s="116"/>
      <c r="XZ44" s="116"/>
      <c r="YA44" s="116"/>
      <c r="YB44" s="116"/>
      <c r="YC44" s="116"/>
      <c r="YD44" s="116"/>
      <c r="YE44" s="116"/>
      <c r="YF44" s="116"/>
      <c r="YG44" s="116"/>
      <c r="YH44" s="116"/>
      <c r="YI44" s="116"/>
      <c r="YJ44" s="116"/>
      <c r="YK44" s="116"/>
      <c r="YL44" s="116"/>
      <c r="YM44" s="116"/>
      <c r="YN44" s="116"/>
      <c r="YO44" s="116"/>
      <c r="YP44" s="116"/>
      <c r="YQ44" s="116"/>
      <c r="YR44" s="116"/>
      <c r="YS44" s="116"/>
      <c r="YT44" s="116"/>
      <c r="YU44" s="116"/>
      <c r="YV44" s="116"/>
      <c r="YW44" s="116"/>
      <c r="YX44" s="116"/>
      <c r="YY44" s="116"/>
      <c r="YZ44" s="116"/>
      <c r="ZA44" s="116"/>
      <c r="ZB44" s="116"/>
      <c r="ZC44" s="116"/>
      <c r="ZD44" s="116"/>
      <c r="ZE44" s="116"/>
      <c r="ZF44" s="116"/>
      <c r="ZG44" s="116"/>
      <c r="ZH44" s="116"/>
      <c r="ZI44" s="116"/>
      <c r="ZJ44" s="116"/>
      <c r="ZK44" s="116"/>
      <c r="ZL44" s="116"/>
      <c r="ZM44" s="116"/>
      <c r="ZN44" s="116"/>
      <c r="ZO44" s="116"/>
      <c r="ZP44" s="116"/>
      <c r="ZQ44" s="116"/>
      <c r="ZR44" s="116"/>
      <c r="ZS44" s="116"/>
      <c r="ZT44" s="116"/>
      <c r="ZU44" s="116"/>
      <c r="ZV44" s="116"/>
      <c r="ZW44" s="116"/>
      <c r="ZX44" s="116"/>
      <c r="ZY44" s="116"/>
      <c r="ZZ44" s="116"/>
      <c r="AAA44" s="116"/>
      <c r="AAB44" s="116"/>
      <c r="AAC44" s="116"/>
      <c r="AAD44" s="116"/>
      <c r="AAE44" s="116"/>
      <c r="AAF44" s="116"/>
      <c r="AAG44" s="116"/>
      <c r="AAH44" s="116"/>
      <c r="AAI44" s="116"/>
      <c r="AAJ44" s="116"/>
      <c r="AAK44" s="116"/>
      <c r="AAL44" s="116"/>
      <c r="AAM44" s="116"/>
      <c r="AAN44" s="116"/>
      <c r="AAO44" s="116"/>
      <c r="AAP44" s="116"/>
      <c r="AAQ44" s="116"/>
      <c r="AAR44" s="116"/>
      <c r="AAS44" s="116"/>
      <c r="AAT44" s="116"/>
      <c r="AAU44" s="116"/>
      <c r="AAV44" s="116"/>
      <c r="AAW44" s="116"/>
      <c r="AAX44" s="116"/>
      <c r="AAY44" s="116"/>
      <c r="AAZ44" s="116"/>
      <c r="ABA44" s="116"/>
      <c r="ABB44" s="116"/>
      <c r="ABC44" s="116"/>
      <c r="ABD44" s="116"/>
      <c r="ABE44" s="116"/>
      <c r="ABF44" s="116"/>
      <c r="ABG44" s="116"/>
      <c r="ABH44" s="116"/>
      <c r="ABI44" s="116"/>
      <c r="ABJ44" s="116"/>
      <c r="ABK44" s="116"/>
      <c r="ABL44" s="116"/>
      <c r="ABM44" s="116"/>
      <c r="ABN44" s="116"/>
      <c r="ABO44" s="116"/>
      <c r="ABP44" s="116"/>
      <c r="ABQ44" s="116"/>
      <c r="ABR44" s="116"/>
      <c r="ABS44" s="116"/>
      <c r="ABT44" s="116"/>
      <c r="ABU44" s="116"/>
      <c r="ABV44" s="116"/>
      <c r="ABW44" s="116"/>
    </row>
    <row r="45" spans="3:751" x14ac:dyDescent="0.25">
      <c r="C45" s="17">
        <v>9</v>
      </c>
      <c r="D45" s="2">
        <f>IF('12.1'!$G35="","",'12.1'!$G35/('12.1'!$G35+'12.1'!$F35)*100)</f>
        <v>97.5</v>
      </c>
      <c r="E45" s="2">
        <f>IF('12.2'!$G29="","",'12.2'!$G29/('12.2'!$G29+'12.2'!$F29)*100)</f>
        <v>100</v>
      </c>
      <c r="F45" s="2">
        <v>90</v>
      </c>
      <c r="G45" s="2">
        <v>100</v>
      </c>
      <c r="H45" s="2">
        <f>IF('12.5'!$G32="","",'12.5'!$G32/('12.5'!$G32+'12.5'!$F32)*100)</f>
        <v>100</v>
      </c>
      <c r="I45" s="2">
        <v>100</v>
      </c>
      <c r="J45" s="116"/>
      <c r="K45" s="133"/>
      <c r="L45" s="118"/>
      <c r="M45" s="121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6"/>
      <c r="EL45" s="116"/>
      <c r="EM45" s="116"/>
      <c r="EN45" s="116"/>
      <c r="EO45" s="116"/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  <c r="FE45" s="116"/>
      <c r="FF45" s="116"/>
      <c r="FG45" s="116"/>
      <c r="FH45" s="116"/>
      <c r="FI45" s="116"/>
      <c r="FJ45" s="116"/>
      <c r="FK45" s="116"/>
      <c r="FL45" s="116"/>
      <c r="FM45" s="116"/>
      <c r="FN45" s="116"/>
      <c r="FO45" s="116"/>
      <c r="FP45" s="116"/>
      <c r="FQ45" s="116"/>
      <c r="FR45" s="116"/>
      <c r="FS45" s="116"/>
      <c r="FT45" s="116"/>
      <c r="FU45" s="116"/>
      <c r="FV45" s="116"/>
      <c r="FW45" s="116"/>
      <c r="FX45" s="116"/>
      <c r="FY45" s="116"/>
      <c r="FZ45" s="116"/>
      <c r="GA45" s="116"/>
      <c r="GB45" s="116"/>
      <c r="GC45" s="116"/>
      <c r="GD45" s="116"/>
      <c r="GE45" s="116"/>
      <c r="GF45" s="116"/>
      <c r="GG45" s="116"/>
      <c r="GH45" s="116"/>
      <c r="GI45" s="116"/>
      <c r="GJ45" s="116"/>
      <c r="GK45" s="116"/>
      <c r="GL45" s="116"/>
      <c r="GM45" s="116"/>
      <c r="GN45" s="116"/>
      <c r="GO45" s="116"/>
      <c r="GP45" s="116"/>
      <c r="GQ45" s="116"/>
      <c r="GR45" s="116"/>
      <c r="GS45" s="116"/>
      <c r="GT45" s="116"/>
      <c r="GU45" s="116"/>
      <c r="GV45" s="116"/>
      <c r="GW45" s="116"/>
      <c r="GX45" s="116"/>
      <c r="GY45" s="116"/>
      <c r="GZ45" s="116"/>
      <c r="HA45" s="116"/>
      <c r="HB45" s="116"/>
      <c r="HC45" s="116"/>
      <c r="HD45" s="116"/>
      <c r="HE45" s="116"/>
      <c r="HF45" s="116"/>
      <c r="HG45" s="116"/>
      <c r="HH45" s="116"/>
      <c r="HI45" s="116"/>
      <c r="HJ45" s="116"/>
      <c r="HK45" s="116"/>
      <c r="HL45" s="116"/>
      <c r="HM45" s="116"/>
      <c r="HN45" s="116"/>
      <c r="HO45" s="116"/>
      <c r="HP45" s="116"/>
      <c r="HQ45" s="116"/>
      <c r="HR45" s="116"/>
      <c r="HS45" s="116"/>
      <c r="HT45" s="116"/>
      <c r="HU45" s="116"/>
      <c r="HV45" s="116"/>
      <c r="HW45" s="116"/>
      <c r="HX45" s="116"/>
      <c r="HY45" s="116"/>
      <c r="HZ45" s="116"/>
      <c r="IA45" s="116"/>
      <c r="IB45" s="116"/>
      <c r="IC45" s="116"/>
      <c r="ID45" s="116"/>
      <c r="IE45" s="116"/>
      <c r="IF45" s="116"/>
      <c r="IG45" s="116"/>
      <c r="IH45" s="116"/>
      <c r="II45" s="116"/>
      <c r="IJ45" s="116"/>
      <c r="IK45" s="116"/>
      <c r="IL45" s="116"/>
      <c r="IM45" s="116"/>
      <c r="IN45" s="116"/>
      <c r="IO45" s="116"/>
      <c r="IP45" s="116"/>
      <c r="IQ45" s="116"/>
      <c r="IR45" s="116"/>
      <c r="IS45" s="116"/>
      <c r="IT45" s="116"/>
      <c r="IU45" s="116"/>
      <c r="IV45" s="116"/>
      <c r="IW45" s="116"/>
      <c r="IX45" s="116"/>
      <c r="IY45" s="116"/>
      <c r="IZ45" s="116"/>
      <c r="JA45" s="116"/>
      <c r="JB45" s="116"/>
      <c r="JC45" s="116"/>
      <c r="JD45" s="116"/>
      <c r="JE45" s="116"/>
      <c r="JF45" s="116"/>
      <c r="JG45" s="116"/>
      <c r="JH45" s="116"/>
      <c r="JI45" s="116"/>
      <c r="JJ45" s="116"/>
      <c r="JK45" s="116"/>
      <c r="JL45" s="116"/>
      <c r="JM45" s="116"/>
      <c r="JN45" s="116"/>
      <c r="JO45" s="116"/>
      <c r="JP45" s="116"/>
      <c r="JQ45" s="116"/>
      <c r="JR45" s="116"/>
      <c r="JS45" s="116"/>
      <c r="JT45" s="116"/>
      <c r="JU45" s="116"/>
      <c r="JV45" s="116"/>
      <c r="JW45" s="116"/>
      <c r="JX45" s="116"/>
      <c r="JY45" s="116"/>
      <c r="JZ45" s="116"/>
      <c r="KA45" s="116"/>
      <c r="KB45" s="116"/>
      <c r="KC45" s="116"/>
      <c r="KD45" s="116"/>
      <c r="KE45" s="116"/>
      <c r="KF45" s="116"/>
      <c r="KG45" s="116"/>
      <c r="KH45" s="116"/>
      <c r="KI45" s="116"/>
      <c r="KJ45" s="116"/>
      <c r="KK45" s="116"/>
      <c r="KL45" s="116"/>
      <c r="KM45" s="116"/>
      <c r="KN45" s="116"/>
      <c r="KO45" s="116"/>
      <c r="KP45" s="116"/>
      <c r="KQ45" s="116"/>
      <c r="KR45" s="116"/>
      <c r="KS45" s="116"/>
      <c r="KT45" s="116"/>
      <c r="KU45" s="116"/>
      <c r="KV45" s="116"/>
      <c r="KW45" s="116"/>
      <c r="KX45" s="116"/>
      <c r="KY45" s="116"/>
      <c r="KZ45" s="116"/>
      <c r="LA45" s="116"/>
      <c r="LB45" s="116"/>
      <c r="LC45" s="116"/>
      <c r="LD45" s="116"/>
      <c r="LE45" s="116"/>
      <c r="LF45" s="116"/>
      <c r="LG45" s="116"/>
      <c r="LH45" s="116"/>
      <c r="LI45" s="116"/>
      <c r="LJ45" s="116"/>
      <c r="LK45" s="116"/>
      <c r="LL45" s="116"/>
      <c r="LM45" s="116"/>
      <c r="LN45" s="116"/>
      <c r="LO45" s="116"/>
      <c r="LP45" s="116"/>
      <c r="LQ45" s="116"/>
      <c r="LR45" s="116"/>
      <c r="LS45" s="116"/>
      <c r="LT45" s="116"/>
      <c r="LU45" s="116"/>
      <c r="LV45" s="116"/>
      <c r="LW45" s="116"/>
      <c r="LX45" s="116"/>
      <c r="LY45" s="116"/>
      <c r="LZ45" s="116"/>
      <c r="MA45" s="116"/>
      <c r="MB45" s="116"/>
      <c r="MC45" s="116"/>
      <c r="MD45" s="116"/>
      <c r="ME45" s="116"/>
      <c r="MF45" s="116"/>
      <c r="MG45" s="116"/>
      <c r="MH45" s="116"/>
      <c r="MI45" s="116"/>
      <c r="MJ45" s="116"/>
      <c r="MK45" s="116"/>
      <c r="ML45" s="116"/>
      <c r="MM45" s="116"/>
      <c r="MN45" s="116"/>
      <c r="MO45" s="116"/>
      <c r="MP45" s="116"/>
      <c r="MQ45" s="116"/>
      <c r="MR45" s="116"/>
      <c r="MS45" s="116"/>
      <c r="MT45" s="116"/>
      <c r="MU45" s="116"/>
      <c r="MV45" s="116"/>
      <c r="MW45" s="116"/>
      <c r="MX45" s="116"/>
      <c r="MY45" s="116"/>
      <c r="MZ45" s="116"/>
      <c r="NA45" s="116"/>
      <c r="NB45" s="116"/>
      <c r="NC45" s="116"/>
      <c r="ND45" s="116"/>
      <c r="NE45" s="116"/>
      <c r="NF45" s="116"/>
      <c r="NG45" s="116"/>
      <c r="NH45" s="116"/>
      <c r="NI45" s="116"/>
      <c r="NJ45" s="116"/>
      <c r="NK45" s="116"/>
      <c r="NL45" s="116"/>
      <c r="NM45" s="116"/>
      <c r="NN45" s="116"/>
      <c r="NO45" s="116"/>
      <c r="NP45" s="116"/>
      <c r="NQ45" s="116"/>
      <c r="NR45" s="116"/>
      <c r="NS45" s="116"/>
      <c r="NT45" s="116"/>
      <c r="NU45" s="116"/>
      <c r="NV45" s="116"/>
      <c r="NW45" s="116"/>
      <c r="NX45" s="116"/>
      <c r="NY45" s="116"/>
      <c r="NZ45" s="116"/>
      <c r="OA45" s="116"/>
      <c r="OB45" s="116"/>
      <c r="OC45" s="116"/>
      <c r="OD45" s="116"/>
      <c r="OE45" s="116"/>
      <c r="OF45" s="116"/>
      <c r="OG45" s="116"/>
      <c r="OH45" s="116"/>
      <c r="OI45" s="116"/>
      <c r="OJ45" s="116"/>
      <c r="OK45" s="116"/>
      <c r="OL45" s="116"/>
      <c r="OM45" s="116"/>
      <c r="ON45" s="116"/>
      <c r="OO45" s="116"/>
      <c r="OP45" s="116"/>
      <c r="OQ45" s="116"/>
      <c r="OR45" s="116"/>
      <c r="OS45" s="116"/>
      <c r="OT45" s="116"/>
      <c r="OU45" s="116"/>
      <c r="OV45" s="116"/>
      <c r="OW45" s="116"/>
      <c r="OX45" s="116"/>
      <c r="OY45" s="116"/>
      <c r="OZ45" s="116"/>
      <c r="PA45" s="116"/>
      <c r="PB45" s="116"/>
      <c r="PC45" s="116"/>
      <c r="PD45" s="116"/>
      <c r="PE45" s="116"/>
      <c r="PF45" s="116"/>
      <c r="PG45" s="116"/>
      <c r="PH45" s="116"/>
      <c r="PI45" s="116"/>
      <c r="PJ45" s="116"/>
      <c r="PK45" s="116"/>
      <c r="PL45" s="116"/>
      <c r="PM45" s="116"/>
      <c r="PN45" s="116"/>
      <c r="PO45" s="116"/>
      <c r="PP45" s="116"/>
      <c r="PQ45" s="116"/>
      <c r="PR45" s="116"/>
      <c r="PS45" s="116"/>
      <c r="PT45" s="116"/>
      <c r="PU45" s="116"/>
      <c r="PV45" s="116"/>
      <c r="PW45" s="116"/>
      <c r="PX45" s="116"/>
      <c r="PY45" s="116"/>
      <c r="PZ45" s="116"/>
      <c r="QA45" s="116"/>
      <c r="QB45" s="116"/>
      <c r="QC45" s="116"/>
      <c r="QD45" s="116"/>
      <c r="QE45" s="116"/>
      <c r="QF45" s="116"/>
      <c r="QG45" s="116"/>
      <c r="QH45" s="116"/>
      <c r="QI45" s="116"/>
      <c r="QJ45" s="116"/>
      <c r="QK45" s="116"/>
      <c r="QL45" s="116"/>
      <c r="QM45" s="116"/>
      <c r="QN45" s="116"/>
      <c r="QO45" s="116"/>
      <c r="QP45" s="116"/>
      <c r="QQ45" s="116"/>
      <c r="QR45" s="116"/>
      <c r="QS45" s="116"/>
      <c r="QT45" s="116"/>
      <c r="QU45" s="116"/>
      <c r="QV45" s="116"/>
      <c r="QW45" s="116"/>
      <c r="QX45" s="116"/>
      <c r="QY45" s="116"/>
      <c r="QZ45" s="116"/>
      <c r="RA45" s="116"/>
      <c r="RB45" s="116"/>
      <c r="RC45" s="116"/>
      <c r="RD45" s="116"/>
      <c r="RE45" s="116"/>
      <c r="RF45" s="116"/>
      <c r="RG45" s="116"/>
      <c r="RH45" s="116"/>
      <c r="RI45" s="116"/>
      <c r="RJ45" s="116"/>
      <c r="RK45" s="116"/>
      <c r="RL45" s="116"/>
      <c r="RM45" s="116"/>
      <c r="RN45" s="116"/>
      <c r="RO45" s="116"/>
      <c r="RP45" s="116"/>
      <c r="RQ45" s="116"/>
      <c r="RR45" s="116"/>
      <c r="RS45" s="116"/>
      <c r="RT45" s="116"/>
      <c r="RU45" s="116"/>
      <c r="RV45" s="116"/>
      <c r="RW45" s="116"/>
      <c r="RX45" s="116"/>
      <c r="RY45" s="116"/>
      <c r="RZ45" s="116"/>
      <c r="SA45" s="116"/>
      <c r="SB45" s="116"/>
      <c r="SC45" s="116"/>
      <c r="SD45" s="116"/>
      <c r="SE45" s="116"/>
      <c r="SF45" s="116"/>
      <c r="SG45" s="116"/>
      <c r="SH45" s="116"/>
      <c r="SI45" s="116"/>
      <c r="SJ45" s="116"/>
      <c r="SK45" s="116"/>
      <c r="SL45" s="116"/>
      <c r="SM45" s="116"/>
      <c r="SN45" s="116"/>
      <c r="SO45" s="116"/>
      <c r="SP45" s="116"/>
      <c r="SQ45" s="116"/>
      <c r="SR45" s="116"/>
      <c r="SS45" s="116"/>
      <c r="ST45" s="116"/>
      <c r="SU45" s="116"/>
      <c r="SV45" s="116"/>
      <c r="SW45" s="116"/>
      <c r="SX45" s="116"/>
      <c r="SY45" s="116"/>
      <c r="SZ45" s="116"/>
      <c r="TA45" s="116"/>
      <c r="TB45" s="116"/>
      <c r="TC45" s="116"/>
      <c r="TD45" s="116"/>
      <c r="TE45" s="116"/>
      <c r="TF45" s="116"/>
      <c r="TG45" s="116"/>
      <c r="TH45" s="116"/>
      <c r="TI45" s="116"/>
      <c r="TJ45" s="116"/>
      <c r="TK45" s="116"/>
      <c r="TL45" s="116"/>
      <c r="TM45" s="116"/>
      <c r="TN45" s="116"/>
      <c r="TO45" s="116"/>
      <c r="TP45" s="116"/>
      <c r="TQ45" s="116"/>
      <c r="TR45" s="116"/>
      <c r="TS45" s="116"/>
      <c r="TT45" s="116"/>
      <c r="TU45" s="116"/>
      <c r="TV45" s="116"/>
      <c r="TW45" s="116"/>
      <c r="TX45" s="116"/>
      <c r="TY45" s="116"/>
      <c r="TZ45" s="116"/>
      <c r="UA45" s="116"/>
      <c r="UB45" s="116"/>
      <c r="UC45" s="116"/>
      <c r="UD45" s="116"/>
      <c r="UE45" s="116"/>
      <c r="UF45" s="116"/>
      <c r="UG45" s="116"/>
      <c r="UH45" s="116"/>
      <c r="UI45" s="116"/>
      <c r="UJ45" s="116"/>
      <c r="UK45" s="116"/>
      <c r="UL45" s="116"/>
      <c r="UM45" s="116"/>
      <c r="UN45" s="116"/>
      <c r="UO45" s="116"/>
      <c r="UP45" s="116"/>
      <c r="UQ45" s="116"/>
      <c r="UR45" s="116"/>
      <c r="US45" s="116"/>
      <c r="UT45" s="116"/>
      <c r="UU45" s="116"/>
      <c r="UV45" s="116"/>
      <c r="UW45" s="116"/>
      <c r="UX45" s="116"/>
      <c r="UY45" s="116"/>
      <c r="UZ45" s="116"/>
      <c r="VA45" s="116"/>
      <c r="VB45" s="116"/>
      <c r="VC45" s="116"/>
      <c r="VD45" s="116"/>
      <c r="VE45" s="116"/>
      <c r="VF45" s="116"/>
      <c r="VG45" s="116"/>
      <c r="VH45" s="116"/>
      <c r="VI45" s="116"/>
      <c r="VJ45" s="116"/>
      <c r="VK45" s="116"/>
      <c r="VL45" s="116"/>
      <c r="VM45" s="116"/>
      <c r="VN45" s="116"/>
      <c r="VO45" s="116"/>
      <c r="VP45" s="116"/>
      <c r="VQ45" s="116"/>
      <c r="VR45" s="116"/>
      <c r="VS45" s="116"/>
      <c r="VT45" s="116"/>
      <c r="VU45" s="116"/>
      <c r="VV45" s="116"/>
      <c r="VW45" s="116"/>
      <c r="VX45" s="116"/>
      <c r="VY45" s="116"/>
      <c r="VZ45" s="116"/>
      <c r="WA45" s="116"/>
      <c r="WB45" s="116"/>
      <c r="WC45" s="116"/>
      <c r="WD45" s="116"/>
      <c r="WE45" s="116"/>
      <c r="WF45" s="116"/>
      <c r="WG45" s="116"/>
      <c r="WH45" s="116"/>
      <c r="WI45" s="116"/>
      <c r="WJ45" s="116"/>
      <c r="WK45" s="116"/>
      <c r="WL45" s="116"/>
      <c r="WM45" s="116"/>
      <c r="WN45" s="116"/>
      <c r="WO45" s="116"/>
      <c r="WP45" s="116"/>
      <c r="WQ45" s="116"/>
      <c r="WR45" s="116"/>
      <c r="WS45" s="116"/>
      <c r="WT45" s="116"/>
      <c r="WU45" s="116"/>
      <c r="WV45" s="116"/>
      <c r="WW45" s="116"/>
      <c r="WX45" s="116"/>
      <c r="WY45" s="116"/>
      <c r="WZ45" s="116"/>
      <c r="XA45" s="116"/>
      <c r="XB45" s="116"/>
      <c r="XC45" s="116"/>
      <c r="XD45" s="116"/>
      <c r="XE45" s="116"/>
      <c r="XF45" s="116"/>
      <c r="XG45" s="116"/>
      <c r="XH45" s="116"/>
      <c r="XI45" s="116"/>
      <c r="XJ45" s="116"/>
      <c r="XK45" s="116"/>
      <c r="XL45" s="116"/>
      <c r="XM45" s="116"/>
      <c r="XN45" s="116"/>
      <c r="XO45" s="116"/>
      <c r="XP45" s="116"/>
      <c r="XQ45" s="116"/>
      <c r="XR45" s="116"/>
      <c r="XS45" s="116"/>
      <c r="XT45" s="116"/>
      <c r="XU45" s="116"/>
      <c r="XV45" s="116"/>
      <c r="XW45" s="116"/>
      <c r="XX45" s="116"/>
      <c r="XY45" s="116"/>
      <c r="XZ45" s="116"/>
      <c r="YA45" s="116"/>
      <c r="YB45" s="116"/>
      <c r="YC45" s="116"/>
      <c r="YD45" s="116"/>
      <c r="YE45" s="116"/>
      <c r="YF45" s="116"/>
      <c r="YG45" s="116"/>
      <c r="YH45" s="116"/>
      <c r="YI45" s="116"/>
      <c r="YJ45" s="116"/>
      <c r="YK45" s="116"/>
      <c r="YL45" s="116"/>
      <c r="YM45" s="116"/>
      <c r="YN45" s="116"/>
      <c r="YO45" s="116"/>
      <c r="YP45" s="116"/>
      <c r="YQ45" s="116"/>
      <c r="YR45" s="116"/>
      <c r="YS45" s="116"/>
      <c r="YT45" s="116"/>
      <c r="YU45" s="116"/>
      <c r="YV45" s="116"/>
      <c r="YW45" s="116"/>
      <c r="YX45" s="116"/>
      <c r="YY45" s="116"/>
      <c r="YZ45" s="116"/>
      <c r="ZA45" s="116"/>
      <c r="ZB45" s="116"/>
      <c r="ZC45" s="116"/>
      <c r="ZD45" s="116"/>
      <c r="ZE45" s="116"/>
      <c r="ZF45" s="116"/>
      <c r="ZG45" s="116"/>
      <c r="ZH45" s="116"/>
      <c r="ZI45" s="116"/>
      <c r="ZJ45" s="116"/>
      <c r="ZK45" s="116"/>
      <c r="ZL45" s="116"/>
      <c r="ZM45" s="116"/>
      <c r="ZN45" s="116"/>
      <c r="ZO45" s="116"/>
      <c r="ZP45" s="116"/>
      <c r="ZQ45" s="116"/>
      <c r="ZR45" s="116"/>
      <c r="ZS45" s="116"/>
      <c r="ZT45" s="116"/>
      <c r="ZU45" s="116"/>
      <c r="ZV45" s="116"/>
      <c r="ZW45" s="116"/>
      <c r="ZX45" s="116"/>
      <c r="ZY45" s="116"/>
      <c r="ZZ45" s="116"/>
      <c r="AAA45" s="116"/>
      <c r="AAB45" s="116"/>
      <c r="AAC45" s="116"/>
      <c r="AAD45" s="116"/>
      <c r="AAE45" s="116"/>
      <c r="AAF45" s="116"/>
      <c r="AAG45" s="116"/>
      <c r="AAH45" s="116"/>
      <c r="AAI45" s="116"/>
      <c r="AAJ45" s="116"/>
      <c r="AAK45" s="116"/>
      <c r="AAL45" s="116"/>
      <c r="AAM45" s="116"/>
      <c r="AAN45" s="116"/>
      <c r="AAO45" s="116"/>
      <c r="AAP45" s="116"/>
      <c r="AAQ45" s="116"/>
      <c r="AAR45" s="116"/>
      <c r="AAS45" s="116"/>
      <c r="AAT45" s="116"/>
      <c r="AAU45" s="116"/>
      <c r="AAV45" s="116"/>
      <c r="AAW45" s="116"/>
      <c r="AAX45" s="116"/>
      <c r="AAY45" s="116"/>
      <c r="AAZ45" s="116"/>
      <c r="ABA45" s="116"/>
      <c r="ABB45" s="116"/>
      <c r="ABC45" s="116"/>
      <c r="ABD45" s="116"/>
      <c r="ABE45" s="116"/>
      <c r="ABF45" s="116"/>
      <c r="ABG45" s="116"/>
      <c r="ABH45" s="116"/>
      <c r="ABI45" s="116"/>
      <c r="ABJ45" s="116"/>
      <c r="ABK45" s="116"/>
      <c r="ABL45" s="116"/>
      <c r="ABM45" s="116"/>
      <c r="ABN45" s="116"/>
      <c r="ABO45" s="116"/>
      <c r="ABP45" s="116"/>
      <c r="ABQ45" s="116"/>
      <c r="ABR45" s="116"/>
      <c r="ABS45" s="116"/>
      <c r="ABT45" s="116"/>
      <c r="ABU45" s="116"/>
      <c r="ABV45" s="116"/>
      <c r="ABW45" s="116"/>
    </row>
    <row r="46" spans="3:751" x14ac:dyDescent="0.25">
      <c r="C46" s="17">
        <v>10</v>
      </c>
      <c r="D46" s="2">
        <f>IF('12.1'!$G36="","",'12.1'!$G36/('12.1'!$G36+'12.1'!$F36)*100)</f>
        <v>97.5</v>
      </c>
      <c r="E46" s="2">
        <f>IF('12.2'!$G30="","",'12.2'!$G30/('12.2'!$G30+'12.2'!$F30)*100)</f>
        <v>100</v>
      </c>
      <c r="F46" s="2">
        <v>100</v>
      </c>
      <c r="G46" s="2">
        <v>100</v>
      </c>
      <c r="H46" s="2">
        <f>IF('12.5'!$G33="","",'12.5'!$G33/('12.5'!$G33+'12.5'!$F33)*100)</f>
        <v>100</v>
      </c>
      <c r="I46" s="2">
        <v>100</v>
      </c>
      <c r="J46" s="116"/>
      <c r="K46" s="133"/>
      <c r="L46" s="118"/>
      <c r="M46" s="121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6"/>
      <c r="EL46" s="116"/>
      <c r="EM46" s="116"/>
      <c r="EN46" s="116"/>
      <c r="EO46" s="116"/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  <c r="FE46" s="116"/>
      <c r="FF46" s="116"/>
      <c r="FG46" s="116"/>
      <c r="FH46" s="116"/>
      <c r="FI46" s="116"/>
      <c r="FJ46" s="116"/>
      <c r="FK46" s="116"/>
      <c r="FL46" s="116"/>
      <c r="FM46" s="116"/>
      <c r="FN46" s="116"/>
      <c r="FO46" s="116"/>
      <c r="FP46" s="116"/>
      <c r="FQ46" s="116"/>
      <c r="FR46" s="116"/>
      <c r="FS46" s="116"/>
      <c r="FT46" s="116"/>
      <c r="FU46" s="116"/>
      <c r="FV46" s="116"/>
      <c r="FW46" s="116"/>
      <c r="FX46" s="116"/>
      <c r="FY46" s="116"/>
      <c r="FZ46" s="116"/>
      <c r="GA46" s="116"/>
      <c r="GB46" s="116"/>
      <c r="GC46" s="116"/>
      <c r="GD46" s="116"/>
      <c r="GE46" s="116"/>
      <c r="GF46" s="116"/>
      <c r="GG46" s="116"/>
      <c r="GH46" s="116"/>
      <c r="GI46" s="116"/>
      <c r="GJ46" s="116"/>
      <c r="GK46" s="116"/>
      <c r="GL46" s="116"/>
      <c r="GM46" s="116"/>
      <c r="GN46" s="116"/>
      <c r="GO46" s="116"/>
      <c r="GP46" s="116"/>
      <c r="GQ46" s="116"/>
      <c r="GR46" s="116"/>
      <c r="GS46" s="116"/>
      <c r="GT46" s="116"/>
      <c r="GU46" s="116"/>
      <c r="GV46" s="116"/>
      <c r="GW46" s="116"/>
      <c r="GX46" s="116"/>
      <c r="GY46" s="116"/>
      <c r="GZ46" s="116"/>
      <c r="HA46" s="116"/>
      <c r="HB46" s="116"/>
      <c r="HC46" s="116"/>
      <c r="HD46" s="116"/>
      <c r="HE46" s="116"/>
      <c r="HF46" s="116"/>
      <c r="HG46" s="116"/>
      <c r="HH46" s="116"/>
      <c r="HI46" s="116"/>
      <c r="HJ46" s="116"/>
      <c r="HK46" s="116"/>
      <c r="HL46" s="116"/>
      <c r="HM46" s="116"/>
      <c r="HN46" s="116"/>
      <c r="HO46" s="116"/>
      <c r="HP46" s="116"/>
      <c r="HQ46" s="116"/>
      <c r="HR46" s="116"/>
      <c r="HS46" s="116"/>
      <c r="HT46" s="116"/>
      <c r="HU46" s="116"/>
      <c r="HV46" s="116"/>
      <c r="HW46" s="116"/>
      <c r="HX46" s="116"/>
      <c r="HY46" s="116"/>
      <c r="HZ46" s="116"/>
      <c r="IA46" s="116"/>
      <c r="IB46" s="116"/>
      <c r="IC46" s="116"/>
      <c r="ID46" s="116"/>
      <c r="IE46" s="116"/>
      <c r="IF46" s="116"/>
      <c r="IG46" s="116"/>
      <c r="IH46" s="116"/>
      <c r="II46" s="116"/>
      <c r="IJ46" s="116"/>
      <c r="IK46" s="116"/>
      <c r="IL46" s="116"/>
      <c r="IM46" s="116"/>
      <c r="IN46" s="116"/>
      <c r="IO46" s="116"/>
      <c r="IP46" s="116"/>
      <c r="IQ46" s="116"/>
      <c r="IR46" s="116"/>
      <c r="IS46" s="116"/>
      <c r="IT46" s="116"/>
      <c r="IU46" s="116"/>
      <c r="IV46" s="116"/>
      <c r="IW46" s="116"/>
      <c r="IX46" s="116"/>
      <c r="IY46" s="116"/>
      <c r="IZ46" s="116"/>
      <c r="JA46" s="116"/>
      <c r="JB46" s="116"/>
      <c r="JC46" s="116"/>
      <c r="JD46" s="116"/>
      <c r="JE46" s="116"/>
      <c r="JF46" s="116"/>
      <c r="JG46" s="116"/>
      <c r="JH46" s="116"/>
      <c r="JI46" s="116"/>
      <c r="JJ46" s="116"/>
      <c r="JK46" s="116"/>
      <c r="JL46" s="116"/>
      <c r="JM46" s="116"/>
      <c r="JN46" s="116"/>
      <c r="JO46" s="116"/>
      <c r="JP46" s="116"/>
      <c r="JQ46" s="116"/>
      <c r="JR46" s="116"/>
      <c r="JS46" s="116"/>
      <c r="JT46" s="116"/>
      <c r="JU46" s="116"/>
      <c r="JV46" s="116"/>
      <c r="JW46" s="116"/>
      <c r="JX46" s="116"/>
      <c r="JY46" s="116"/>
      <c r="JZ46" s="116"/>
      <c r="KA46" s="116"/>
      <c r="KB46" s="116"/>
      <c r="KC46" s="116"/>
      <c r="KD46" s="116"/>
      <c r="KE46" s="116"/>
      <c r="KF46" s="116"/>
      <c r="KG46" s="116"/>
      <c r="KH46" s="116"/>
      <c r="KI46" s="116"/>
      <c r="KJ46" s="116"/>
      <c r="KK46" s="116"/>
      <c r="KL46" s="116"/>
      <c r="KM46" s="116"/>
      <c r="KN46" s="116"/>
      <c r="KO46" s="116"/>
      <c r="KP46" s="116"/>
      <c r="KQ46" s="116"/>
      <c r="KR46" s="116"/>
      <c r="KS46" s="116"/>
      <c r="KT46" s="116"/>
      <c r="KU46" s="116"/>
      <c r="KV46" s="116"/>
      <c r="KW46" s="116"/>
      <c r="KX46" s="116"/>
      <c r="KY46" s="116"/>
      <c r="KZ46" s="116"/>
      <c r="LA46" s="116"/>
      <c r="LB46" s="116"/>
      <c r="LC46" s="116"/>
      <c r="LD46" s="116"/>
      <c r="LE46" s="116"/>
      <c r="LF46" s="116"/>
      <c r="LG46" s="116"/>
      <c r="LH46" s="116"/>
      <c r="LI46" s="116"/>
      <c r="LJ46" s="116"/>
      <c r="LK46" s="116"/>
      <c r="LL46" s="116"/>
      <c r="LM46" s="116"/>
      <c r="LN46" s="116"/>
      <c r="LO46" s="116"/>
      <c r="LP46" s="116"/>
      <c r="LQ46" s="116"/>
      <c r="LR46" s="116"/>
      <c r="LS46" s="116"/>
      <c r="LT46" s="116"/>
      <c r="LU46" s="116"/>
      <c r="LV46" s="116"/>
      <c r="LW46" s="116"/>
      <c r="LX46" s="116"/>
      <c r="LY46" s="116"/>
      <c r="LZ46" s="116"/>
      <c r="MA46" s="116"/>
      <c r="MB46" s="116"/>
      <c r="MC46" s="116"/>
      <c r="MD46" s="116"/>
      <c r="ME46" s="116"/>
      <c r="MF46" s="116"/>
      <c r="MG46" s="116"/>
      <c r="MH46" s="116"/>
      <c r="MI46" s="116"/>
      <c r="MJ46" s="116"/>
      <c r="MK46" s="116"/>
      <c r="ML46" s="116"/>
      <c r="MM46" s="116"/>
      <c r="MN46" s="116"/>
      <c r="MO46" s="116"/>
      <c r="MP46" s="116"/>
      <c r="MQ46" s="116"/>
      <c r="MR46" s="116"/>
      <c r="MS46" s="116"/>
      <c r="MT46" s="116"/>
      <c r="MU46" s="116"/>
      <c r="MV46" s="116"/>
      <c r="MW46" s="116"/>
      <c r="MX46" s="116"/>
      <c r="MY46" s="116"/>
      <c r="MZ46" s="116"/>
      <c r="NA46" s="116"/>
      <c r="NB46" s="116"/>
      <c r="NC46" s="116"/>
      <c r="ND46" s="116"/>
      <c r="NE46" s="116"/>
      <c r="NF46" s="116"/>
      <c r="NG46" s="116"/>
      <c r="NH46" s="116"/>
      <c r="NI46" s="116"/>
      <c r="NJ46" s="116"/>
      <c r="NK46" s="116"/>
      <c r="NL46" s="116"/>
      <c r="NM46" s="116"/>
      <c r="NN46" s="116"/>
      <c r="NO46" s="116"/>
      <c r="NP46" s="116"/>
      <c r="NQ46" s="116"/>
      <c r="NR46" s="116"/>
      <c r="NS46" s="116"/>
      <c r="NT46" s="116"/>
      <c r="NU46" s="116"/>
      <c r="NV46" s="116"/>
      <c r="NW46" s="116"/>
      <c r="NX46" s="116"/>
      <c r="NY46" s="116"/>
      <c r="NZ46" s="116"/>
      <c r="OA46" s="116"/>
      <c r="OB46" s="116"/>
      <c r="OC46" s="116"/>
      <c r="OD46" s="116"/>
      <c r="OE46" s="116"/>
      <c r="OF46" s="116"/>
      <c r="OG46" s="116"/>
      <c r="OH46" s="116"/>
      <c r="OI46" s="116"/>
      <c r="OJ46" s="116"/>
      <c r="OK46" s="116"/>
      <c r="OL46" s="116"/>
      <c r="OM46" s="116"/>
      <c r="ON46" s="116"/>
      <c r="OO46" s="116"/>
      <c r="OP46" s="116"/>
      <c r="OQ46" s="116"/>
      <c r="OR46" s="116"/>
      <c r="OS46" s="116"/>
      <c r="OT46" s="116"/>
      <c r="OU46" s="116"/>
      <c r="OV46" s="116"/>
      <c r="OW46" s="116"/>
      <c r="OX46" s="116"/>
      <c r="OY46" s="116"/>
      <c r="OZ46" s="116"/>
      <c r="PA46" s="116"/>
      <c r="PB46" s="116"/>
      <c r="PC46" s="116"/>
      <c r="PD46" s="116"/>
      <c r="PE46" s="116"/>
      <c r="PF46" s="116"/>
      <c r="PG46" s="116"/>
      <c r="PH46" s="116"/>
      <c r="PI46" s="116"/>
      <c r="PJ46" s="116"/>
      <c r="PK46" s="116"/>
      <c r="PL46" s="116"/>
      <c r="PM46" s="116"/>
      <c r="PN46" s="116"/>
      <c r="PO46" s="116"/>
      <c r="PP46" s="116"/>
      <c r="PQ46" s="116"/>
      <c r="PR46" s="116"/>
      <c r="PS46" s="116"/>
      <c r="PT46" s="116"/>
      <c r="PU46" s="116"/>
      <c r="PV46" s="116"/>
      <c r="PW46" s="116"/>
      <c r="PX46" s="116"/>
      <c r="PY46" s="116"/>
      <c r="PZ46" s="116"/>
      <c r="QA46" s="116"/>
      <c r="QB46" s="116"/>
      <c r="QC46" s="116"/>
      <c r="QD46" s="116"/>
      <c r="QE46" s="116"/>
      <c r="QF46" s="116"/>
      <c r="QG46" s="116"/>
      <c r="QH46" s="116"/>
      <c r="QI46" s="116"/>
      <c r="QJ46" s="116"/>
      <c r="QK46" s="116"/>
      <c r="QL46" s="116"/>
      <c r="QM46" s="116"/>
      <c r="QN46" s="116"/>
      <c r="QO46" s="116"/>
      <c r="QP46" s="116"/>
      <c r="QQ46" s="116"/>
      <c r="QR46" s="116"/>
      <c r="QS46" s="116"/>
      <c r="QT46" s="116"/>
      <c r="QU46" s="116"/>
      <c r="QV46" s="116"/>
      <c r="QW46" s="116"/>
      <c r="QX46" s="116"/>
      <c r="QY46" s="116"/>
      <c r="QZ46" s="116"/>
      <c r="RA46" s="116"/>
      <c r="RB46" s="116"/>
      <c r="RC46" s="116"/>
      <c r="RD46" s="116"/>
      <c r="RE46" s="116"/>
      <c r="RF46" s="116"/>
      <c r="RG46" s="116"/>
      <c r="RH46" s="116"/>
      <c r="RI46" s="116"/>
      <c r="RJ46" s="116"/>
      <c r="RK46" s="116"/>
      <c r="RL46" s="116"/>
      <c r="RM46" s="116"/>
      <c r="RN46" s="116"/>
      <c r="RO46" s="116"/>
      <c r="RP46" s="116"/>
      <c r="RQ46" s="116"/>
      <c r="RR46" s="116"/>
      <c r="RS46" s="116"/>
      <c r="RT46" s="116"/>
      <c r="RU46" s="116"/>
      <c r="RV46" s="116"/>
      <c r="RW46" s="116"/>
      <c r="RX46" s="116"/>
      <c r="RY46" s="116"/>
      <c r="RZ46" s="116"/>
      <c r="SA46" s="116"/>
      <c r="SB46" s="116"/>
      <c r="SC46" s="116"/>
      <c r="SD46" s="116"/>
      <c r="SE46" s="116"/>
      <c r="SF46" s="116"/>
      <c r="SG46" s="116"/>
      <c r="SH46" s="116"/>
      <c r="SI46" s="116"/>
      <c r="SJ46" s="116"/>
      <c r="SK46" s="116"/>
      <c r="SL46" s="116"/>
      <c r="SM46" s="116"/>
      <c r="SN46" s="116"/>
      <c r="SO46" s="116"/>
      <c r="SP46" s="116"/>
      <c r="SQ46" s="116"/>
      <c r="SR46" s="116"/>
      <c r="SS46" s="116"/>
      <c r="ST46" s="116"/>
      <c r="SU46" s="116"/>
      <c r="SV46" s="116"/>
      <c r="SW46" s="116"/>
      <c r="SX46" s="116"/>
      <c r="SY46" s="116"/>
      <c r="SZ46" s="116"/>
      <c r="TA46" s="116"/>
      <c r="TB46" s="116"/>
      <c r="TC46" s="116"/>
      <c r="TD46" s="116"/>
      <c r="TE46" s="116"/>
      <c r="TF46" s="116"/>
      <c r="TG46" s="116"/>
      <c r="TH46" s="116"/>
      <c r="TI46" s="116"/>
      <c r="TJ46" s="116"/>
      <c r="TK46" s="116"/>
      <c r="TL46" s="116"/>
      <c r="TM46" s="116"/>
      <c r="TN46" s="116"/>
      <c r="TO46" s="116"/>
      <c r="TP46" s="116"/>
      <c r="TQ46" s="116"/>
      <c r="TR46" s="116"/>
      <c r="TS46" s="116"/>
      <c r="TT46" s="116"/>
      <c r="TU46" s="116"/>
      <c r="TV46" s="116"/>
      <c r="TW46" s="116"/>
      <c r="TX46" s="116"/>
      <c r="TY46" s="116"/>
      <c r="TZ46" s="116"/>
      <c r="UA46" s="116"/>
      <c r="UB46" s="116"/>
      <c r="UC46" s="116"/>
      <c r="UD46" s="116"/>
      <c r="UE46" s="116"/>
      <c r="UF46" s="116"/>
      <c r="UG46" s="116"/>
      <c r="UH46" s="116"/>
      <c r="UI46" s="116"/>
      <c r="UJ46" s="116"/>
      <c r="UK46" s="116"/>
      <c r="UL46" s="116"/>
      <c r="UM46" s="116"/>
      <c r="UN46" s="116"/>
      <c r="UO46" s="116"/>
      <c r="UP46" s="116"/>
      <c r="UQ46" s="116"/>
      <c r="UR46" s="116"/>
      <c r="US46" s="116"/>
      <c r="UT46" s="116"/>
      <c r="UU46" s="116"/>
      <c r="UV46" s="116"/>
      <c r="UW46" s="116"/>
      <c r="UX46" s="116"/>
      <c r="UY46" s="116"/>
      <c r="UZ46" s="116"/>
      <c r="VA46" s="116"/>
      <c r="VB46" s="116"/>
      <c r="VC46" s="116"/>
      <c r="VD46" s="116"/>
      <c r="VE46" s="116"/>
      <c r="VF46" s="116"/>
      <c r="VG46" s="116"/>
      <c r="VH46" s="116"/>
      <c r="VI46" s="116"/>
      <c r="VJ46" s="116"/>
      <c r="VK46" s="116"/>
      <c r="VL46" s="116"/>
      <c r="VM46" s="116"/>
      <c r="VN46" s="116"/>
      <c r="VO46" s="116"/>
      <c r="VP46" s="116"/>
      <c r="VQ46" s="116"/>
      <c r="VR46" s="116"/>
      <c r="VS46" s="116"/>
      <c r="VT46" s="116"/>
      <c r="VU46" s="116"/>
      <c r="VV46" s="116"/>
      <c r="VW46" s="116"/>
      <c r="VX46" s="116"/>
      <c r="VY46" s="116"/>
      <c r="VZ46" s="116"/>
      <c r="WA46" s="116"/>
      <c r="WB46" s="116"/>
      <c r="WC46" s="116"/>
      <c r="WD46" s="116"/>
      <c r="WE46" s="116"/>
      <c r="WF46" s="116"/>
      <c r="WG46" s="116"/>
      <c r="WH46" s="116"/>
      <c r="WI46" s="116"/>
      <c r="WJ46" s="116"/>
      <c r="WK46" s="116"/>
      <c r="WL46" s="116"/>
      <c r="WM46" s="116"/>
      <c r="WN46" s="116"/>
      <c r="WO46" s="116"/>
      <c r="WP46" s="116"/>
      <c r="WQ46" s="116"/>
      <c r="WR46" s="116"/>
      <c r="WS46" s="116"/>
      <c r="WT46" s="116"/>
      <c r="WU46" s="116"/>
      <c r="WV46" s="116"/>
      <c r="WW46" s="116"/>
      <c r="WX46" s="116"/>
      <c r="WY46" s="116"/>
      <c r="WZ46" s="116"/>
      <c r="XA46" s="116"/>
      <c r="XB46" s="116"/>
      <c r="XC46" s="116"/>
      <c r="XD46" s="116"/>
      <c r="XE46" s="116"/>
      <c r="XF46" s="116"/>
      <c r="XG46" s="116"/>
      <c r="XH46" s="116"/>
      <c r="XI46" s="116"/>
      <c r="XJ46" s="116"/>
      <c r="XK46" s="116"/>
      <c r="XL46" s="116"/>
      <c r="XM46" s="116"/>
      <c r="XN46" s="116"/>
      <c r="XO46" s="116"/>
      <c r="XP46" s="116"/>
      <c r="XQ46" s="116"/>
      <c r="XR46" s="116"/>
      <c r="XS46" s="116"/>
      <c r="XT46" s="116"/>
      <c r="XU46" s="116"/>
      <c r="XV46" s="116"/>
      <c r="XW46" s="116"/>
      <c r="XX46" s="116"/>
      <c r="XY46" s="116"/>
      <c r="XZ46" s="116"/>
      <c r="YA46" s="116"/>
      <c r="YB46" s="116"/>
      <c r="YC46" s="116"/>
      <c r="YD46" s="116"/>
      <c r="YE46" s="116"/>
      <c r="YF46" s="116"/>
      <c r="YG46" s="116"/>
      <c r="YH46" s="116"/>
      <c r="YI46" s="116"/>
      <c r="YJ46" s="116"/>
      <c r="YK46" s="116"/>
      <c r="YL46" s="116"/>
      <c r="YM46" s="116"/>
      <c r="YN46" s="116"/>
      <c r="YO46" s="116"/>
      <c r="YP46" s="116"/>
      <c r="YQ46" s="116"/>
      <c r="YR46" s="116"/>
      <c r="YS46" s="116"/>
      <c r="YT46" s="116"/>
      <c r="YU46" s="116"/>
      <c r="YV46" s="116"/>
      <c r="YW46" s="116"/>
      <c r="YX46" s="116"/>
      <c r="YY46" s="116"/>
      <c r="YZ46" s="116"/>
      <c r="ZA46" s="116"/>
      <c r="ZB46" s="116"/>
      <c r="ZC46" s="116"/>
      <c r="ZD46" s="116"/>
      <c r="ZE46" s="116"/>
      <c r="ZF46" s="116"/>
      <c r="ZG46" s="116"/>
      <c r="ZH46" s="116"/>
      <c r="ZI46" s="116"/>
      <c r="ZJ46" s="116"/>
      <c r="ZK46" s="116"/>
      <c r="ZL46" s="116"/>
      <c r="ZM46" s="116"/>
      <c r="ZN46" s="116"/>
      <c r="ZO46" s="116"/>
      <c r="ZP46" s="116"/>
      <c r="ZQ46" s="116"/>
      <c r="ZR46" s="116"/>
      <c r="ZS46" s="116"/>
      <c r="ZT46" s="116"/>
      <c r="ZU46" s="116"/>
      <c r="ZV46" s="116"/>
      <c r="ZW46" s="116"/>
      <c r="ZX46" s="116"/>
      <c r="ZY46" s="116"/>
      <c r="ZZ46" s="116"/>
      <c r="AAA46" s="116"/>
      <c r="AAB46" s="116"/>
      <c r="AAC46" s="116"/>
      <c r="AAD46" s="116"/>
      <c r="AAE46" s="116"/>
      <c r="AAF46" s="116"/>
      <c r="AAG46" s="116"/>
      <c r="AAH46" s="116"/>
      <c r="AAI46" s="116"/>
      <c r="AAJ46" s="116"/>
      <c r="AAK46" s="116"/>
      <c r="AAL46" s="116"/>
      <c r="AAM46" s="116"/>
      <c r="AAN46" s="116"/>
      <c r="AAO46" s="116"/>
      <c r="AAP46" s="116"/>
      <c r="AAQ46" s="116"/>
      <c r="AAR46" s="116"/>
      <c r="AAS46" s="116"/>
      <c r="AAT46" s="116"/>
      <c r="AAU46" s="116"/>
      <c r="AAV46" s="116"/>
      <c r="AAW46" s="116"/>
      <c r="AAX46" s="116"/>
      <c r="AAY46" s="116"/>
      <c r="AAZ46" s="116"/>
      <c r="ABA46" s="116"/>
      <c r="ABB46" s="116"/>
      <c r="ABC46" s="116"/>
      <c r="ABD46" s="116"/>
      <c r="ABE46" s="116"/>
      <c r="ABF46" s="116"/>
      <c r="ABG46" s="116"/>
      <c r="ABH46" s="116"/>
      <c r="ABI46" s="116"/>
      <c r="ABJ46" s="116"/>
      <c r="ABK46" s="116"/>
      <c r="ABL46" s="116"/>
      <c r="ABM46" s="116"/>
      <c r="ABN46" s="116"/>
      <c r="ABO46" s="116"/>
      <c r="ABP46" s="116"/>
      <c r="ABQ46" s="116"/>
      <c r="ABR46" s="116"/>
      <c r="ABS46" s="116"/>
      <c r="ABT46" s="116"/>
      <c r="ABU46" s="116"/>
      <c r="ABV46" s="116"/>
      <c r="ABW46" s="116"/>
    </row>
    <row r="47" spans="3:751" x14ac:dyDescent="0.25">
      <c r="C47" s="17">
        <v>11</v>
      </c>
      <c r="D47" s="10">
        <f>IF('12.1'!$G37="","",'12.1'!$G37/('12.1'!$G37+'12.1'!$F37)*100)</f>
        <v>97.5</v>
      </c>
      <c r="E47" s="10">
        <f>IF('12.2'!$G31="","",'12.2'!$G31/('12.2'!$G31+'12.2'!$F31)*100)</f>
        <v>100</v>
      </c>
      <c r="F47" s="10">
        <v>100</v>
      </c>
      <c r="G47" s="10">
        <v>100</v>
      </c>
      <c r="H47" s="10">
        <f>IF('12.5'!$G34="","",'12.5'!$G34/('12.5'!$G34+'12.5'!$F34)*100)</f>
        <v>100</v>
      </c>
      <c r="I47" s="10">
        <v>100</v>
      </c>
      <c r="J47" s="116"/>
      <c r="K47" s="133"/>
      <c r="L47" s="118"/>
      <c r="M47" s="121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16"/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  <c r="FE47" s="116"/>
      <c r="FF47" s="116"/>
      <c r="FG47" s="116"/>
      <c r="FH47" s="116"/>
      <c r="FI47" s="116"/>
      <c r="FJ47" s="116"/>
      <c r="FK47" s="116"/>
      <c r="FL47" s="116"/>
      <c r="FM47" s="116"/>
      <c r="FN47" s="116"/>
      <c r="FO47" s="116"/>
      <c r="FP47" s="116"/>
      <c r="FQ47" s="116"/>
      <c r="FR47" s="116"/>
      <c r="FS47" s="116"/>
      <c r="FT47" s="116"/>
      <c r="FU47" s="116"/>
      <c r="FV47" s="116"/>
      <c r="FW47" s="116"/>
      <c r="FX47" s="116"/>
      <c r="FY47" s="116"/>
      <c r="FZ47" s="116"/>
      <c r="GA47" s="116"/>
      <c r="GB47" s="116"/>
      <c r="GC47" s="116"/>
      <c r="GD47" s="116"/>
      <c r="GE47" s="116"/>
      <c r="GF47" s="116"/>
      <c r="GG47" s="116"/>
      <c r="GH47" s="116"/>
      <c r="GI47" s="116"/>
      <c r="GJ47" s="116"/>
      <c r="GK47" s="116"/>
      <c r="GL47" s="116"/>
      <c r="GM47" s="116"/>
      <c r="GN47" s="116"/>
      <c r="GO47" s="116"/>
      <c r="GP47" s="116"/>
      <c r="GQ47" s="116"/>
      <c r="GR47" s="116"/>
      <c r="GS47" s="116"/>
      <c r="GT47" s="116"/>
      <c r="GU47" s="116"/>
      <c r="GV47" s="116"/>
      <c r="GW47" s="116"/>
      <c r="GX47" s="116"/>
      <c r="GY47" s="116"/>
      <c r="GZ47" s="116"/>
      <c r="HA47" s="116"/>
      <c r="HB47" s="116"/>
      <c r="HC47" s="116"/>
      <c r="HD47" s="116"/>
      <c r="HE47" s="116"/>
      <c r="HF47" s="116"/>
      <c r="HG47" s="116"/>
      <c r="HH47" s="116"/>
      <c r="HI47" s="116"/>
      <c r="HJ47" s="116"/>
      <c r="HK47" s="116"/>
      <c r="HL47" s="116"/>
      <c r="HM47" s="116"/>
      <c r="HN47" s="116"/>
      <c r="HO47" s="116"/>
      <c r="HP47" s="116"/>
      <c r="HQ47" s="116"/>
      <c r="HR47" s="116"/>
      <c r="HS47" s="116"/>
      <c r="HT47" s="116"/>
      <c r="HU47" s="116"/>
      <c r="HV47" s="116"/>
      <c r="HW47" s="116"/>
      <c r="HX47" s="116"/>
      <c r="HY47" s="116"/>
      <c r="HZ47" s="116"/>
      <c r="IA47" s="116"/>
      <c r="IB47" s="116"/>
      <c r="IC47" s="116"/>
      <c r="ID47" s="116"/>
      <c r="IE47" s="116"/>
      <c r="IF47" s="116"/>
      <c r="IG47" s="116"/>
      <c r="IH47" s="116"/>
      <c r="II47" s="116"/>
      <c r="IJ47" s="116"/>
      <c r="IK47" s="116"/>
      <c r="IL47" s="116"/>
      <c r="IM47" s="116"/>
      <c r="IN47" s="116"/>
      <c r="IO47" s="116"/>
      <c r="IP47" s="116"/>
      <c r="IQ47" s="116"/>
      <c r="IR47" s="116"/>
      <c r="IS47" s="116"/>
      <c r="IT47" s="116"/>
      <c r="IU47" s="116"/>
      <c r="IV47" s="116"/>
      <c r="IW47" s="116"/>
      <c r="IX47" s="116"/>
      <c r="IY47" s="116"/>
      <c r="IZ47" s="116"/>
      <c r="JA47" s="116"/>
      <c r="JB47" s="116"/>
      <c r="JC47" s="116"/>
      <c r="JD47" s="116"/>
      <c r="JE47" s="116"/>
      <c r="JF47" s="116"/>
      <c r="JG47" s="116"/>
      <c r="JH47" s="116"/>
      <c r="JI47" s="116"/>
      <c r="JJ47" s="116"/>
      <c r="JK47" s="116"/>
      <c r="JL47" s="116"/>
      <c r="JM47" s="116"/>
      <c r="JN47" s="116"/>
      <c r="JO47" s="116"/>
      <c r="JP47" s="116"/>
      <c r="JQ47" s="116"/>
      <c r="JR47" s="116"/>
      <c r="JS47" s="116"/>
      <c r="JT47" s="116"/>
      <c r="JU47" s="116"/>
      <c r="JV47" s="116"/>
      <c r="JW47" s="116"/>
      <c r="JX47" s="116"/>
      <c r="JY47" s="116"/>
      <c r="JZ47" s="116"/>
      <c r="KA47" s="116"/>
      <c r="KB47" s="116"/>
      <c r="KC47" s="116"/>
      <c r="KD47" s="116"/>
      <c r="KE47" s="116"/>
      <c r="KF47" s="116"/>
      <c r="KG47" s="116"/>
      <c r="KH47" s="116"/>
      <c r="KI47" s="116"/>
      <c r="KJ47" s="116"/>
      <c r="KK47" s="116"/>
      <c r="KL47" s="116"/>
      <c r="KM47" s="116"/>
      <c r="KN47" s="116"/>
      <c r="KO47" s="116"/>
      <c r="KP47" s="116"/>
      <c r="KQ47" s="116"/>
      <c r="KR47" s="116"/>
      <c r="KS47" s="116"/>
      <c r="KT47" s="116"/>
      <c r="KU47" s="116"/>
      <c r="KV47" s="116"/>
      <c r="KW47" s="116"/>
      <c r="KX47" s="116"/>
      <c r="KY47" s="116"/>
      <c r="KZ47" s="116"/>
      <c r="LA47" s="116"/>
      <c r="LB47" s="116"/>
      <c r="LC47" s="116"/>
      <c r="LD47" s="116"/>
      <c r="LE47" s="116"/>
      <c r="LF47" s="116"/>
      <c r="LG47" s="116"/>
      <c r="LH47" s="116"/>
      <c r="LI47" s="116"/>
      <c r="LJ47" s="116"/>
      <c r="LK47" s="116"/>
      <c r="LL47" s="116"/>
      <c r="LM47" s="116"/>
      <c r="LN47" s="116"/>
      <c r="LO47" s="116"/>
      <c r="LP47" s="116"/>
      <c r="LQ47" s="116"/>
      <c r="LR47" s="116"/>
      <c r="LS47" s="116"/>
      <c r="LT47" s="116"/>
      <c r="LU47" s="116"/>
      <c r="LV47" s="116"/>
      <c r="LW47" s="116"/>
      <c r="LX47" s="116"/>
      <c r="LY47" s="116"/>
      <c r="LZ47" s="116"/>
      <c r="MA47" s="116"/>
      <c r="MB47" s="116"/>
      <c r="MC47" s="116"/>
      <c r="MD47" s="116"/>
      <c r="ME47" s="116"/>
      <c r="MF47" s="116"/>
      <c r="MG47" s="116"/>
      <c r="MH47" s="116"/>
      <c r="MI47" s="116"/>
      <c r="MJ47" s="116"/>
      <c r="MK47" s="116"/>
      <c r="ML47" s="116"/>
      <c r="MM47" s="116"/>
      <c r="MN47" s="116"/>
      <c r="MO47" s="116"/>
      <c r="MP47" s="116"/>
      <c r="MQ47" s="116"/>
      <c r="MR47" s="116"/>
      <c r="MS47" s="116"/>
      <c r="MT47" s="116"/>
      <c r="MU47" s="116"/>
      <c r="MV47" s="116"/>
      <c r="MW47" s="116"/>
      <c r="MX47" s="116"/>
      <c r="MY47" s="116"/>
      <c r="MZ47" s="116"/>
      <c r="NA47" s="116"/>
      <c r="NB47" s="116"/>
      <c r="NC47" s="116"/>
      <c r="ND47" s="116"/>
      <c r="NE47" s="116"/>
      <c r="NF47" s="116"/>
      <c r="NG47" s="116"/>
      <c r="NH47" s="116"/>
      <c r="NI47" s="116"/>
      <c r="NJ47" s="116"/>
      <c r="NK47" s="116"/>
      <c r="NL47" s="116"/>
      <c r="NM47" s="116"/>
      <c r="NN47" s="116"/>
      <c r="NO47" s="116"/>
      <c r="NP47" s="116"/>
      <c r="NQ47" s="116"/>
      <c r="NR47" s="116"/>
      <c r="NS47" s="116"/>
      <c r="NT47" s="116"/>
      <c r="NU47" s="116"/>
      <c r="NV47" s="116"/>
      <c r="NW47" s="116"/>
      <c r="NX47" s="116"/>
      <c r="NY47" s="116"/>
      <c r="NZ47" s="116"/>
      <c r="OA47" s="116"/>
      <c r="OB47" s="116"/>
      <c r="OC47" s="116"/>
      <c r="OD47" s="116"/>
      <c r="OE47" s="116"/>
      <c r="OF47" s="116"/>
      <c r="OG47" s="116"/>
      <c r="OH47" s="116"/>
      <c r="OI47" s="116"/>
      <c r="OJ47" s="116"/>
      <c r="OK47" s="116"/>
      <c r="OL47" s="116"/>
      <c r="OM47" s="116"/>
      <c r="ON47" s="116"/>
      <c r="OO47" s="116"/>
      <c r="OP47" s="116"/>
      <c r="OQ47" s="116"/>
      <c r="OR47" s="116"/>
      <c r="OS47" s="116"/>
      <c r="OT47" s="116"/>
      <c r="OU47" s="116"/>
      <c r="OV47" s="116"/>
      <c r="OW47" s="116"/>
      <c r="OX47" s="116"/>
      <c r="OY47" s="116"/>
      <c r="OZ47" s="116"/>
      <c r="PA47" s="116"/>
      <c r="PB47" s="116"/>
      <c r="PC47" s="116"/>
      <c r="PD47" s="116"/>
      <c r="PE47" s="116"/>
      <c r="PF47" s="116"/>
      <c r="PG47" s="116"/>
      <c r="PH47" s="116"/>
      <c r="PI47" s="116"/>
      <c r="PJ47" s="116"/>
      <c r="PK47" s="116"/>
      <c r="PL47" s="116"/>
      <c r="PM47" s="116"/>
      <c r="PN47" s="116"/>
      <c r="PO47" s="116"/>
      <c r="PP47" s="116"/>
      <c r="PQ47" s="116"/>
      <c r="PR47" s="116"/>
      <c r="PS47" s="116"/>
      <c r="PT47" s="116"/>
      <c r="PU47" s="116"/>
      <c r="PV47" s="116"/>
      <c r="PW47" s="116"/>
      <c r="PX47" s="116"/>
      <c r="PY47" s="116"/>
      <c r="PZ47" s="116"/>
      <c r="QA47" s="116"/>
      <c r="QB47" s="116"/>
      <c r="QC47" s="116"/>
      <c r="QD47" s="116"/>
      <c r="QE47" s="116"/>
      <c r="QF47" s="116"/>
      <c r="QG47" s="116"/>
      <c r="QH47" s="116"/>
      <c r="QI47" s="116"/>
      <c r="QJ47" s="116"/>
      <c r="QK47" s="116"/>
      <c r="QL47" s="116"/>
      <c r="QM47" s="116"/>
      <c r="QN47" s="116"/>
      <c r="QO47" s="116"/>
      <c r="QP47" s="116"/>
      <c r="QQ47" s="116"/>
      <c r="QR47" s="116"/>
      <c r="QS47" s="116"/>
      <c r="QT47" s="116"/>
      <c r="QU47" s="116"/>
      <c r="QV47" s="116"/>
      <c r="QW47" s="116"/>
      <c r="QX47" s="116"/>
      <c r="QY47" s="116"/>
      <c r="QZ47" s="116"/>
      <c r="RA47" s="116"/>
      <c r="RB47" s="116"/>
      <c r="RC47" s="116"/>
      <c r="RD47" s="116"/>
      <c r="RE47" s="116"/>
      <c r="RF47" s="116"/>
      <c r="RG47" s="116"/>
      <c r="RH47" s="116"/>
      <c r="RI47" s="116"/>
      <c r="RJ47" s="116"/>
      <c r="RK47" s="116"/>
      <c r="RL47" s="116"/>
      <c r="RM47" s="116"/>
      <c r="RN47" s="116"/>
      <c r="RO47" s="116"/>
      <c r="RP47" s="116"/>
      <c r="RQ47" s="116"/>
      <c r="RR47" s="116"/>
      <c r="RS47" s="116"/>
      <c r="RT47" s="116"/>
      <c r="RU47" s="116"/>
      <c r="RV47" s="116"/>
      <c r="RW47" s="116"/>
      <c r="RX47" s="116"/>
      <c r="RY47" s="116"/>
      <c r="RZ47" s="116"/>
      <c r="SA47" s="116"/>
      <c r="SB47" s="116"/>
      <c r="SC47" s="116"/>
      <c r="SD47" s="116"/>
      <c r="SE47" s="116"/>
      <c r="SF47" s="116"/>
      <c r="SG47" s="116"/>
      <c r="SH47" s="116"/>
      <c r="SI47" s="116"/>
      <c r="SJ47" s="116"/>
      <c r="SK47" s="116"/>
      <c r="SL47" s="116"/>
      <c r="SM47" s="116"/>
      <c r="SN47" s="116"/>
      <c r="SO47" s="116"/>
      <c r="SP47" s="116"/>
      <c r="SQ47" s="116"/>
      <c r="SR47" s="116"/>
      <c r="SS47" s="116"/>
      <c r="ST47" s="116"/>
      <c r="SU47" s="116"/>
      <c r="SV47" s="116"/>
      <c r="SW47" s="116"/>
      <c r="SX47" s="116"/>
      <c r="SY47" s="116"/>
      <c r="SZ47" s="116"/>
      <c r="TA47" s="116"/>
      <c r="TB47" s="116"/>
      <c r="TC47" s="116"/>
      <c r="TD47" s="116"/>
      <c r="TE47" s="116"/>
      <c r="TF47" s="116"/>
      <c r="TG47" s="116"/>
      <c r="TH47" s="116"/>
      <c r="TI47" s="116"/>
      <c r="TJ47" s="116"/>
      <c r="TK47" s="116"/>
      <c r="TL47" s="116"/>
      <c r="TM47" s="116"/>
      <c r="TN47" s="116"/>
      <c r="TO47" s="116"/>
      <c r="TP47" s="116"/>
      <c r="TQ47" s="116"/>
      <c r="TR47" s="116"/>
      <c r="TS47" s="116"/>
      <c r="TT47" s="116"/>
      <c r="TU47" s="116"/>
      <c r="TV47" s="116"/>
      <c r="TW47" s="116"/>
      <c r="TX47" s="116"/>
      <c r="TY47" s="116"/>
      <c r="TZ47" s="116"/>
      <c r="UA47" s="116"/>
      <c r="UB47" s="116"/>
      <c r="UC47" s="116"/>
      <c r="UD47" s="116"/>
      <c r="UE47" s="116"/>
      <c r="UF47" s="116"/>
      <c r="UG47" s="116"/>
      <c r="UH47" s="116"/>
      <c r="UI47" s="116"/>
      <c r="UJ47" s="116"/>
      <c r="UK47" s="116"/>
      <c r="UL47" s="116"/>
      <c r="UM47" s="116"/>
      <c r="UN47" s="116"/>
      <c r="UO47" s="116"/>
      <c r="UP47" s="116"/>
      <c r="UQ47" s="116"/>
      <c r="UR47" s="116"/>
      <c r="US47" s="116"/>
      <c r="UT47" s="116"/>
      <c r="UU47" s="116"/>
      <c r="UV47" s="116"/>
      <c r="UW47" s="116"/>
      <c r="UX47" s="116"/>
      <c r="UY47" s="116"/>
      <c r="UZ47" s="116"/>
      <c r="VA47" s="116"/>
      <c r="VB47" s="116"/>
      <c r="VC47" s="116"/>
      <c r="VD47" s="116"/>
      <c r="VE47" s="116"/>
      <c r="VF47" s="116"/>
      <c r="VG47" s="116"/>
      <c r="VH47" s="116"/>
      <c r="VI47" s="116"/>
      <c r="VJ47" s="116"/>
      <c r="VK47" s="116"/>
      <c r="VL47" s="116"/>
      <c r="VM47" s="116"/>
      <c r="VN47" s="116"/>
      <c r="VO47" s="116"/>
      <c r="VP47" s="116"/>
      <c r="VQ47" s="116"/>
      <c r="VR47" s="116"/>
      <c r="VS47" s="116"/>
      <c r="VT47" s="116"/>
      <c r="VU47" s="116"/>
      <c r="VV47" s="116"/>
      <c r="VW47" s="116"/>
      <c r="VX47" s="116"/>
      <c r="VY47" s="116"/>
      <c r="VZ47" s="116"/>
      <c r="WA47" s="116"/>
      <c r="WB47" s="116"/>
      <c r="WC47" s="116"/>
      <c r="WD47" s="116"/>
      <c r="WE47" s="116"/>
      <c r="WF47" s="116"/>
      <c r="WG47" s="116"/>
      <c r="WH47" s="116"/>
      <c r="WI47" s="116"/>
      <c r="WJ47" s="116"/>
      <c r="WK47" s="116"/>
      <c r="WL47" s="116"/>
      <c r="WM47" s="116"/>
      <c r="WN47" s="116"/>
      <c r="WO47" s="116"/>
      <c r="WP47" s="116"/>
      <c r="WQ47" s="116"/>
      <c r="WR47" s="116"/>
      <c r="WS47" s="116"/>
      <c r="WT47" s="116"/>
      <c r="WU47" s="116"/>
      <c r="WV47" s="116"/>
      <c r="WW47" s="116"/>
      <c r="WX47" s="116"/>
      <c r="WY47" s="116"/>
      <c r="WZ47" s="116"/>
      <c r="XA47" s="116"/>
      <c r="XB47" s="116"/>
      <c r="XC47" s="116"/>
      <c r="XD47" s="116"/>
      <c r="XE47" s="116"/>
      <c r="XF47" s="116"/>
      <c r="XG47" s="116"/>
      <c r="XH47" s="116"/>
      <c r="XI47" s="116"/>
      <c r="XJ47" s="116"/>
      <c r="XK47" s="116"/>
      <c r="XL47" s="116"/>
      <c r="XM47" s="116"/>
      <c r="XN47" s="116"/>
      <c r="XO47" s="116"/>
      <c r="XP47" s="116"/>
      <c r="XQ47" s="116"/>
      <c r="XR47" s="116"/>
      <c r="XS47" s="116"/>
      <c r="XT47" s="116"/>
      <c r="XU47" s="116"/>
      <c r="XV47" s="116"/>
      <c r="XW47" s="116"/>
      <c r="XX47" s="116"/>
      <c r="XY47" s="116"/>
      <c r="XZ47" s="116"/>
      <c r="YA47" s="116"/>
      <c r="YB47" s="116"/>
      <c r="YC47" s="116"/>
      <c r="YD47" s="116"/>
      <c r="YE47" s="116"/>
      <c r="YF47" s="116"/>
      <c r="YG47" s="116"/>
      <c r="YH47" s="116"/>
      <c r="YI47" s="116"/>
      <c r="YJ47" s="116"/>
      <c r="YK47" s="116"/>
      <c r="YL47" s="116"/>
      <c r="YM47" s="116"/>
      <c r="YN47" s="116"/>
      <c r="YO47" s="116"/>
      <c r="YP47" s="116"/>
      <c r="YQ47" s="116"/>
      <c r="YR47" s="116"/>
      <c r="YS47" s="116"/>
      <c r="YT47" s="116"/>
      <c r="YU47" s="116"/>
      <c r="YV47" s="116"/>
      <c r="YW47" s="116"/>
      <c r="YX47" s="116"/>
      <c r="YY47" s="116"/>
      <c r="YZ47" s="116"/>
      <c r="ZA47" s="116"/>
      <c r="ZB47" s="116"/>
      <c r="ZC47" s="116"/>
      <c r="ZD47" s="116"/>
      <c r="ZE47" s="116"/>
      <c r="ZF47" s="116"/>
      <c r="ZG47" s="116"/>
      <c r="ZH47" s="116"/>
      <c r="ZI47" s="116"/>
      <c r="ZJ47" s="116"/>
      <c r="ZK47" s="116"/>
      <c r="ZL47" s="116"/>
      <c r="ZM47" s="116"/>
      <c r="ZN47" s="116"/>
      <c r="ZO47" s="116"/>
      <c r="ZP47" s="116"/>
      <c r="ZQ47" s="116"/>
      <c r="ZR47" s="116"/>
      <c r="ZS47" s="116"/>
      <c r="ZT47" s="116"/>
      <c r="ZU47" s="116"/>
      <c r="ZV47" s="116"/>
      <c r="ZW47" s="116"/>
      <c r="ZX47" s="116"/>
      <c r="ZY47" s="116"/>
      <c r="ZZ47" s="116"/>
      <c r="AAA47" s="116"/>
      <c r="AAB47" s="116"/>
      <c r="AAC47" s="116"/>
      <c r="AAD47" s="116"/>
      <c r="AAE47" s="116"/>
      <c r="AAF47" s="116"/>
      <c r="AAG47" s="116"/>
      <c r="AAH47" s="116"/>
      <c r="AAI47" s="116"/>
      <c r="AAJ47" s="116"/>
      <c r="AAK47" s="116"/>
      <c r="AAL47" s="116"/>
      <c r="AAM47" s="116"/>
      <c r="AAN47" s="116"/>
      <c r="AAO47" s="116"/>
      <c r="AAP47" s="116"/>
      <c r="AAQ47" s="116"/>
      <c r="AAR47" s="116"/>
      <c r="AAS47" s="116"/>
      <c r="AAT47" s="116"/>
      <c r="AAU47" s="116"/>
      <c r="AAV47" s="116"/>
      <c r="AAW47" s="116"/>
      <c r="AAX47" s="116"/>
      <c r="AAY47" s="116"/>
      <c r="AAZ47" s="116"/>
      <c r="ABA47" s="116"/>
      <c r="ABB47" s="116"/>
      <c r="ABC47" s="116"/>
      <c r="ABD47" s="116"/>
      <c r="ABE47" s="116"/>
      <c r="ABF47" s="116"/>
      <c r="ABG47" s="116"/>
      <c r="ABH47" s="116"/>
      <c r="ABI47" s="116"/>
      <c r="ABJ47" s="116"/>
      <c r="ABK47" s="116"/>
      <c r="ABL47" s="116"/>
      <c r="ABM47" s="116"/>
      <c r="ABN47" s="116"/>
      <c r="ABO47" s="116"/>
      <c r="ABP47" s="116"/>
      <c r="ABQ47" s="116"/>
      <c r="ABR47" s="116"/>
      <c r="ABS47" s="116"/>
      <c r="ABT47" s="116"/>
      <c r="ABU47" s="116"/>
      <c r="ABV47" s="116"/>
      <c r="ABW47" s="116"/>
    </row>
    <row r="48" spans="3:751" x14ac:dyDescent="0.25">
      <c r="C48" s="17">
        <v>12</v>
      </c>
      <c r="D48" s="10">
        <f>IF('12.1'!$G38="","",'12.1'!$G38/('12.1'!$G38+'12.1'!$F38)*100)</f>
        <v>93.333333333333329</v>
      </c>
      <c r="E48" s="10">
        <f>IF('12.2'!$G32="","",'12.2'!$G32/('12.2'!$G32+'12.2'!$F32)*100)</f>
        <v>93.75</v>
      </c>
      <c r="F48" s="10">
        <v>100</v>
      </c>
      <c r="G48" s="10">
        <v>100</v>
      </c>
      <c r="H48" s="10">
        <f>IF('12.5'!$G35="","",'12.5'!$G35/('12.5'!$G35+'12.5'!$F35)*100)</f>
        <v>100</v>
      </c>
      <c r="I48" s="10">
        <v>100</v>
      </c>
      <c r="J48" s="116"/>
      <c r="K48" s="133"/>
      <c r="L48" s="118"/>
      <c r="M48" s="121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6"/>
      <c r="EL48" s="116"/>
      <c r="EM48" s="116"/>
      <c r="EN48" s="116"/>
      <c r="EO48" s="116"/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  <c r="FE48" s="116"/>
      <c r="FF48" s="116"/>
      <c r="FG48" s="116"/>
      <c r="FH48" s="116"/>
      <c r="FI48" s="116"/>
      <c r="FJ48" s="116"/>
      <c r="FK48" s="116"/>
      <c r="FL48" s="116"/>
      <c r="FM48" s="116"/>
      <c r="FN48" s="116"/>
      <c r="FO48" s="116"/>
      <c r="FP48" s="116"/>
      <c r="FQ48" s="116"/>
      <c r="FR48" s="116"/>
      <c r="FS48" s="116"/>
      <c r="FT48" s="116"/>
      <c r="FU48" s="116"/>
      <c r="FV48" s="116"/>
      <c r="FW48" s="116"/>
      <c r="FX48" s="116"/>
      <c r="FY48" s="116"/>
      <c r="FZ48" s="116"/>
      <c r="GA48" s="116"/>
      <c r="GB48" s="116"/>
      <c r="GC48" s="116"/>
      <c r="GD48" s="116"/>
      <c r="GE48" s="116"/>
      <c r="GF48" s="116"/>
      <c r="GG48" s="116"/>
      <c r="GH48" s="116"/>
      <c r="GI48" s="116"/>
      <c r="GJ48" s="116"/>
      <c r="GK48" s="116"/>
      <c r="GL48" s="116"/>
      <c r="GM48" s="116"/>
      <c r="GN48" s="116"/>
      <c r="GO48" s="116"/>
      <c r="GP48" s="116"/>
      <c r="GQ48" s="116"/>
      <c r="GR48" s="116"/>
      <c r="GS48" s="116"/>
      <c r="GT48" s="116"/>
      <c r="GU48" s="116"/>
      <c r="GV48" s="116"/>
      <c r="GW48" s="116"/>
      <c r="GX48" s="116"/>
      <c r="GY48" s="116"/>
      <c r="GZ48" s="116"/>
      <c r="HA48" s="116"/>
      <c r="HB48" s="116"/>
      <c r="HC48" s="116"/>
      <c r="HD48" s="116"/>
      <c r="HE48" s="116"/>
      <c r="HF48" s="116"/>
      <c r="HG48" s="116"/>
      <c r="HH48" s="116"/>
      <c r="HI48" s="116"/>
      <c r="HJ48" s="116"/>
      <c r="HK48" s="116"/>
      <c r="HL48" s="116"/>
      <c r="HM48" s="116"/>
      <c r="HN48" s="116"/>
      <c r="HO48" s="116"/>
      <c r="HP48" s="116"/>
      <c r="HQ48" s="116"/>
      <c r="HR48" s="116"/>
      <c r="HS48" s="116"/>
      <c r="HT48" s="116"/>
      <c r="HU48" s="116"/>
      <c r="HV48" s="116"/>
      <c r="HW48" s="116"/>
      <c r="HX48" s="116"/>
      <c r="HY48" s="116"/>
      <c r="HZ48" s="116"/>
      <c r="IA48" s="116"/>
      <c r="IB48" s="116"/>
      <c r="IC48" s="116"/>
      <c r="ID48" s="116"/>
      <c r="IE48" s="116"/>
      <c r="IF48" s="116"/>
      <c r="IG48" s="116"/>
      <c r="IH48" s="116"/>
      <c r="II48" s="116"/>
      <c r="IJ48" s="116"/>
      <c r="IK48" s="116"/>
      <c r="IL48" s="116"/>
      <c r="IM48" s="116"/>
      <c r="IN48" s="116"/>
      <c r="IO48" s="116"/>
      <c r="IP48" s="116"/>
      <c r="IQ48" s="116"/>
      <c r="IR48" s="116"/>
      <c r="IS48" s="116"/>
      <c r="IT48" s="116"/>
      <c r="IU48" s="116"/>
      <c r="IV48" s="116"/>
      <c r="IW48" s="116"/>
      <c r="IX48" s="116"/>
      <c r="IY48" s="116"/>
      <c r="IZ48" s="116"/>
      <c r="JA48" s="116"/>
      <c r="JB48" s="116"/>
      <c r="JC48" s="116"/>
      <c r="JD48" s="116"/>
      <c r="JE48" s="116"/>
      <c r="JF48" s="116"/>
      <c r="JG48" s="116"/>
      <c r="JH48" s="116"/>
      <c r="JI48" s="116"/>
      <c r="JJ48" s="116"/>
      <c r="JK48" s="116"/>
      <c r="JL48" s="116"/>
      <c r="JM48" s="116"/>
      <c r="JN48" s="116"/>
      <c r="JO48" s="116"/>
      <c r="JP48" s="116"/>
      <c r="JQ48" s="116"/>
      <c r="JR48" s="116"/>
      <c r="JS48" s="116"/>
      <c r="JT48" s="116"/>
      <c r="JU48" s="116"/>
      <c r="JV48" s="116"/>
      <c r="JW48" s="116"/>
      <c r="JX48" s="116"/>
      <c r="JY48" s="116"/>
      <c r="JZ48" s="116"/>
      <c r="KA48" s="116"/>
      <c r="KB48" s="116"/>
      <c r="KC48" s="116"/>
      <c r="KD48" s="116"/>
      <c r="KE48" s="116"/>
      <c r="KF48" s="116"/>
      <c r="KG48" s="116"/>
      <c r="KH48" s="116"/>
      <c r="KI48" s="116"/>
      <c r="KJ48" s="116"/>
      <c r="KK48" s="116"/>
      <c r="KL48" s="116"/>
      <c r="KM48" s="116"/>
      <c r="KN48" s="116"/>
      <c r="KO48" s="116"/>
      <c r="KP48" s="116"/>
      <c r="KQ48" s="116"/>
      <c r="KR48" s="116"/>
      <c r="KS48" s="116"/>
      <c r="KT48" s="116"/>
      <c r="KU48" s="116"/>
      <c r="KV48" s="116"/>
      <c r="KW48" s="116"/>
      <c r="KX48" s="116"/>
      <c r="KY48" s="116"/>
      <c r="KZ48" s="116"/>
      <c r="LA48" s="116"/>
      <c r="LB48" s="116"/>
      <c r="LC48" s="116"/>
      <c r="LD48" s="116"/>
      <c r="LE48" s="116"/>
      <c r="LF48" s="116"/>
      <c r="LG48" s="116"/>
      <c r="LH48" s="116"/>
      <c r="LI48" s="116"/>
      <c r="LJ48" s="116"/>
      <c r="LK48" s="116"/>
      <c r="LL48" s="116"/>
      <c r="LM48" s="116"/>
      <c r="LN48" s="116"/>
      <c r="LO48" s="116"/>
      <c r="LP48" s="116"/>
      <c r="LQ48" s="116"/>
      <c r="LR48" s="116"/>
      <c r="LS48" s="116"/>
      <c r="LT48" s="116"/>
      <c r="LU48" s="116"/>
      <c r="LV48" s="116"/>
      <c r="LW48" s="116"/>
      <c r="LX48" s="116"/>
      <c r="LY48" s="116"/>
      <c r="LZ48" s="116"/>
      <c r="MA48" s="116"/>
      <c r="MB48" s="116"/>
      <c r="MC48" s="116"/>
      <c r="MD48" s="116"/>
      <c r="ME48" s="116"/>
      <c r="MF48" s="116"/>
      <c r="MG48" s="116"/>
      <c r="MH48" s="116"/>
      <c r="MI48" s="116"/>
      <c r="MJ48" s="116"/>
      <c r="MK48" s="116"/>
      <c r="ML48" s="116"/>
      <c r="MM48" s="116"/>
      <c r="MN48" s="116"/>
      <c r="MO48" s="116"/>
      <c r="MP48" s="116"/>
      <c r="MQ48" s="116"/>
      <c r="MR48" s="116"/>
      <c r="MS48" s="116"/>
      <c r="MT48" s="116"/>
      <c r="MU48" s="116"/>
      <c r="MV48" s="116"/>
      <c r="MW48" s="116"/>
      <c r="MX48" s="116"/>
      <c r="MY48" s="116"/>
      <c r="MZ48" s="116"/>
      <c r="NA48" s="116"/>
      <c r="NB48" s="116"/>
      <c r="NC48" s="116"/>
      <c r="ND48" s="116"/>
      <c r="NE48" s="116"/>
      <c r="NF48" s="116"/>
      <c r="NG48" s="116"/>
      <c r="NH48" s="116"/>
      <c r="NI48" s="116"/>
      <c r="NJ48" s="116"/>
      <c r="NK48" s="116"/>
      <c r="NL48" s="116"/>
      <c r="NM48" s="116"/>
      <c r="NN48" s="116"/>
      <c r="NO48" s="116"/>
      <c r="NP48" s="116"/>
      <c r="NQ48" s="116"/>
      <c r="NR48" s="116"/>
      <c r="NS48" s="116"/>
      <c r="NT48" s="116"/>
      <c r="NU48" s="116"/>
      <c r="NV48" s="116"/>
      <c r="NW48" s="116"/>
      <c r="NX48" s="116"/>
      <c r="NY48" s="116"/>
      <c r="NZ48" s="116"/>
      <c r="OA48" s="116"/>
      <c r="OB48" s="116"/>
      <c r="OC48" s="116"/>
      <c r="OD48" s="116"/>
      <c r="OE48" s="116"/>
      <c r="OF48" s="116"/>
      <c r="OG48" s="116"/>
      <c r="OH48" s="116"/>
      <c r="OI48" s="116"/>
      <c r="OJ48" s="116"/>
      <c r="OK48" s="116"/>
      <c r="OL48" s="116"/>
      <c r="OM48" s="116"/>
      <c r="ON48" s="116"/>
      <c r="OO48" s="116"/>
      <c r="OP48" s="116"/>
      <c r="OQ48" s="116"/>
      <c r="OR48" s="116"/>
      <c r="OS48" s="116"/>
      <c r="OT48" s="116"/>
      <c r="OU48" s="116"/>
      <c r="OV48" s="116"/>
      <c r="OW48" s="116"/>
      <c r="OX48" s="116"/>
      <c r="OY48" s="116"/>
      <c r="OZ48" s="116"/>
      <c r="PA48" s="116"/>
      <c r="PB48" s="116"/>
      <c r="PC48" s="116"/>
      <c r="PD48" s="116"/>
      <c r="PE48" s="116"/>
      <c r="PF48" s="116"/>
      <c r="PG48" s="116"/>
      <c r="PH48" s="116"/>
      <c r="PI48" s="116"/>
      <c r="PJ48" s="116"/>
      <c r="PK48" s="116"/>
      <c r="PL48" s="116"/>
      <c r="PM48" s="116"/>
      <c r="PN48" s="116"/>
      <c r="PO48" s="116"/>
      <c r="PP48" s="116"/>
      <c r="PQ48" s="116"/>
      <c r="PR48" s="116"/>
      <c r="PS48" s="116"/>
      <c r="PT48" s="116"/>
      <c r="PU48" s="116"/>
      <c r="PV48" s="116"/>
      <c r="PW48" s="116"/>
      <c r="PX48" s="116"/>
      <c r="PY48" s="116"/>
      <c r="PZ48" s="116"/>
      <c r="QA48" s="116"/>
      <c r="QB48" s="116"/>
      <c r="QC48" s="116"/>
      <c r="QD48" s="116"/>
      <c r="QE48" s="116"/>
      <c r="QF48" s="116"/>
      <c r="QG48" s="116"/>
      <c r="QH48" s="116"/>
      <c r="QI48" s="116"/>
      <c r="QJ48" s="116"/>
      <c r="QK48" s="116"/>
      <c r="QL48" s="116"/>
      <c r="QM48" s="116"/>
      <c r="QN48" s="116"/>
      <c r="QO48" s="116"/>
      <c r="QP48" s="116"/>
      <c r="QQ48" s="116"/>
      <c r="QR48" s="116"/>
      <c r="QS48" s="116"/>
      <c r="QT48" s="116"/>
      <c r="QU48" s="116"/>
      <c r="QV48" s="116"/>
      <c r="QW48" s="116"/>
      <c r="QX48" s="116"/>
      <c r="QY48" s="116"/>
      <c r="QZ48" s="116"/>
      <c r="RA48" s="116"/>
      <c r="RB48" s="116"/>
      <c r="RC48" s="116"/>
      <c r="RD48" s="116"/>
      <c r="RE48" s="116"/>
      <c r="RF48" s="116"/>
      <c r="RG48" s="116"/>
      <c r="RH48" s="116"/>
      <c r="RI48" s="116"/>
      <c r="RJ48" s="116"/>
      <c r="RK48" s="116"/>
      <c r="RL48" s="116"/>
      <c r="RM48" s="116"/>
      <c r="RN48" s="116"/>
      <c r="RO48" s="116"/>
      <c r="RP48" s="116"/>
      <c r="RQ48" s="116"/>
      <c r="RR48" s="116"/>
      <c r="RS48" s="116"/>
      <c r="RT48" s="116"/>
      <c r="RU48" s="116"/>
      <c r="RV48" s="116"/>
      <c r="RW48" s="116"/>
      <c r="RX48" s="116"/>
      <c r="RY48" s="116"/>
      <c r="RZ48" s="116"/>
      <c r="SA48" s="116"/>
      <c r="SB48" s="116"/>
      <c r="SC48" s="116"/>
      <c r="SD48" s="116"/>
      <c r="SE48" s="116"/>
      <c r="SF48" s="116"/>
      <c r="SG48" s="116"/>
      <c r="SH48" s="116"/>
      <c r="SI48" s="116"/>
      <c r="SJ48" s="116"/>
      <c r="SK48" s="116"/>
      <c r="SL48" s="116"/>
      <c r="SM48" s="116"/>
      <c r="SN48" s="116"/>
      <c r="SO48" s="116"/>
      <c r="SP48" s="116"/>
      <c r="SQ48" s="116"/>
      <c r="SR48" s="116"/>
      <c r="SS48" s="116"/>
      <c r="ST48" s="116"/>
      <c r="SU48" s="116"/>
      <c r="SV48" s="116"/>
      <c r="SW48" s="116"/>
      <c r="SX48" s="116"/>
      <c r="SY48" s="116"/>
      <c r="SZ48" s="116"/>
      <c r="TA48" s="116"/>
      <c r="TB48" s="116"/>
      <c r="TC48" s="116"/>
      <c r="TD48" s="116"/>
      <c r="TE48" s="116"/>
      <c r="TF48" s="116"/>
      <c r="TG48" s="116"/>
      <c r="TH48" s="116"/>
      <c r="TI48" s="116"/>
      <c r="TJ48" s="116"/>
      <c r="TK48" s="116"/>
      <c r="TL48" s="116"/>
      <c r="TM48" s="116"/>
      <c r="TN48" s="116"/>
      <c r="TO48" s="116"/>
      <c r="TP48" s="116"/>
      <c r="TQ48" s="116"/>
      <c r="TR48" s="116"/>
      <c r="TS48" s="116"/>
      <c r="TT48" s="116"/>
      <c r="TU48" s="116"/>
      <c r="TV48" s="116"/>
      <c r="TW48" s="116"/>
      <c r="TX48" s="116"/>
      <c r="TY48" s="116"/>
      <c r="TZ48" s="116"/>
      <c r="UA48" s="116"/>
      <c r="UB48" s="116"/>
      <c r="UC48" s="116"/>
      <c r="UD48" s="116"/>
      <c r="UE48" s="116"/>
      <c r="UF48" s="116"/>
      <c r="UG48" s="116"/>
      <c r="UH48" s="116"/>
      <c r="UI48" s="116"/>
      <c r="UJ48" s="116"/>
      <c r="UK48" s="116"/>
      <c r="UL48" s="116"/>
      <c r="UM48" s="116"/>
      <c r="UN48" s="116"/>
      <c r="UO48" s="116"/>
      <c r="UP48" s="116"/>
      <c r="UQ48" s="116"/>
      <c r="UR48" s="116"/>
      <c r="US48" s="116"/>
      <c r="UT48" s="116"/>
      <c r="UU48" s="116"/>
      <c r="UV48" s="116"/>
      <c r="UW48" s="116"/>
      <c r="UX48" s="116"/>
      <c r="UY48" s="116"/>
      <c r="UZ48" s="116"/>
      <c r="VA48" s="116"/>
      <c r="VB48" s="116"/>
      <c r="VC48" s="116"/>
      <c r="VD48" s="116"/>
      <c r="VE48" s="116"/>
      <c r="VF48" s="116"/>
      <c r="VG48" s="116"/>
      <c r="VH48" s="116"/>
      <c r="VI48" s="116"/>
      <c r="VJ48" s="116"/>
      <c r="VK48" s="116"/>
      <c r="VL48" s="116"/>
      <c r="VM48" s="116"/>
      <c r="VN48" s="116"/>
      <c r="VO48" s="116"/>
      <c r="VP48" s="116"/>
      <c r="VQ48" s="116"/>
      <c r="VR48" s="116"/>
      <c r="VS48" s="116"/>
      <c r="VT48" s="116"/>
      <c r="VU48" s="116"/>
      <c r="VV48" s="116"/>
      <c r="VW48" s="116"/>
      <c r="VX48" s="116"/>
      <c r="VY48" s="116"/>
      <c r="VZ48" s="116"/>
      <c r="WA48" s="116"/>
      <c r="WB48" s="116"/>
      <c r="WC48" s="116"/>
      <c r="WD48" s="116"/>
      <c r="WE48" s="116"/>
      <c r="WF48" s="116"/>
      <c r="WG48" s="116"/>
      <c r="WH48" s="116"/>
      <c r="WI48" s="116"/>
      <c r="WJ48" s="116"/>
      <c r="WK48" s="116"/>
      <c r="WL48" s="116"/>
      <c r="WM48" s="116"/>
      <c r="WN48" s="116"/>
      <c r="WO48" s="116"/>
      <c r="WP48" s="116"/>
      <c r="WQ48" s="116"/>
      <c r="WR48" s="116"/>
      <c r="WS48" s="116"/>
      <c r="WT48" s="116"/>
      <c r="WU48" s="116"/>
      <c r="WV48" s="116"/>
      <c r="WW48" s="116"/>
      <c r="WX48" s="116"/>
      <c r="WY48" s="116"/>
      <c r="WZ48" s="116"/>
      <c r="XA48" s="116"/>
      <c r="XB48" s="116"/>
      <c r="XC48" s="116"/>
      <c r="XD48" s="116"/>
      <c r="XE48" s="116"/>
      <c r="XF48" s="116"/>
      <c r="XG48" s="116"/>
      <c r="XH48" s="116"/>
      <c r="XI48" s="116"/>
      <c r="XJ48" s="116"/>
      <c r="XK48" s="116"/>
      <c r="XL48" s="116"/>
      <c r="XM48" s="116"/>
      <c r="XN48" s="116"/>
      <c r="XO48" s="116"/>
      <c r="XP48" s="116"/>
      <c r="XQ48" s="116"/>
      <c r="XR48" s="116"/>
      <c r="XS48" s="116"/>
      <c r="XT48" s="116"/>
      <c r="XU48" s="116"/>
      <c r="XV48" s="116"/>
      <c r="XW48" s="116"/>
      <c r="XX48" s="116"/>
      <c r="XY48" s="116"/>
      <c r="XZ48" s="116"/>
      <c r="YA48" s="116"/>
      <c r="YB48" s="116"/>
      <c r="YC48" s="116"/>
      <c r="YD48" s="116"/>
      <c r="YE48" s="116"/>
      <c r="YF48" s="116"/>
      <c r="YG48" s="116"/>
      <c r="YH48" s="116"/>
      <c r="YI48" s="116"/>
      <c r="YJ48" s="116"/>
      <c r="YK48" s="116"/>
      <c r="YL48" s="116"/>
      <c r="YM48" s="116"/>
      <c r="YN48" s="116"/>
      <c r="YO48" s="116"/>
      <c r="YP48" s="116"/>
      <c r="YQ48" s="116"/>
      <c r="YR48" s="116"/>
      <c r="YS48" s="116"/>
      <c r="YT48" s="116"/>
      <c r="YU48" s="116"/>
      <c r="YV48" s="116"/>
      <c r="YW48" s="116"/>
      <c r="YX48" s="116"/>
      <c r="YY48" s="116"/>
      <c r="YZ48" s="116"/>
      <c r="ZA48" s="116"/>
      <c r="ZB48" s="116"/>
      <c r="ZC48" s="116"/>
      <c r="ZD48" s="116"/>
      <c r="ZE48" s="116"/>
      <c r="ZF48" s="116"/>
      <c r="ZG48" s="116"/>
      <c r="ZH48" s="116"/>
      <c r="ZI48" s="116"/>
      <c r="ZJ48" s="116"/>
      <c r="ZK48" s="116"/>
      <c r="ZL48" s="116"/>
      <c r="ZM48" s="116"/>
      <c r="ZN48" s="116"/>
      <c r="ZO48" s="116"/>
      <c r="ZP48" s="116"/>
      <c r="ZQ48" s="116"/>
      <c r="ZR48" s="116"/>
      <c r="ZS48" s="116"/>
      <c r="ZT48" s="116"/>
      <c r="ZU48" s="116"/>
      <c r="ZV48" s="116"/>
      <c r="ZW48" s="116"/>
      <c r="ZX48" s="116"/>
      <c r="ZY48" s="116"/>
      <c r="ZZ48" s="116"/>
      <c r="AAA48" s="116"/>
      <c r="AAB48" s="116"/>
      <c r="AAC48" s="116"/>
      <c r="AAD48" s="116"/>
      <c r="AAE48" s="116"/>
      <c r="AAF48" s="116"/>
      <c r="AAG48" s="116"/>
      <c r="AAH48" s="116"/>
      <c r="AAI48" s="116"/>
      <c r="AAJ48" s="116"/>
      <c r="AAK48" s="116"/>
      <c r="AAL48" s="116"/>
      <c r="AAM48" s="116"/>
      <c r="AAN48" s="116"/>
      <c r="AAO48" s="116"/>
      <c r="AAP48" s="116"/>
      <c r="AAQ48" s="116"/>
      <c r="AAR48" s="116"/>
      <c r="AAS48" s="116"/>
      <c r="AAT48" s="116"/>
      <c r="AAU48" s="116"/>
      <c r="AAV48" s="116"/>
      <c r="AAW48" s="116"/>
      <c r="AAX48" s="116"/>
      <c r="AAY48" s="116"/>
      <c r="AAZ48" s="116"/>
      <c r="ABA48" s="116"/>
      <c r="ABB48" s="116"/>
      <c r="ABC48" s="116"/>
      <c r="ABD48" s="116"/>
      <c r="ABE48" s="116"/>
      <c r="ABF48" s="116"/>
      <c r="ABG48" s="116"/>
      <c r="ABH48" s="116"/>
      <c r="ABI48" s="116"/>
      <c r="ABJ48" s="116"/>
      <c r="ABK48" s="116"/>
      <c r="ABL48" s="116"/>
      <c r="ABM48" s="116"/>
      <c r="ABN48" s="116"/>
      <c r="ABO48" s="116"/>
      <c r="ABP48" s="116"/>
      <c r="ABQ48" s="116"/>
      <c r="ABR48" s="116"/>
      <c r="ABS48" s="116"/>
      <c r="ABT48" s="116"/>
      <c r="ABU48" s="116"/>
      <c r="ABV48" s="116"/>
      <c r="ABW48" s="116"/>
    </row>
    <row r="49" spans="3:751" x14ac:dyDescent="0.25">
      <c r="C49" s="17">
        <v>13</v>
      </c>
      <c r="D49" s="10">
        <f>IF('12.1'!$G39="","",'12.1'!$G39/('12.1'!$G39+'12.1'!$F39)*100)</f>
        <v>97.222222222222214</v>
      </c>
      <c r="E49" s="10">
        <f>IF('12.2'!$G33="","",'12.2'!$G33/('12.2'!$G33+'12.2'!$F33)*100)</f>
        <v>100</v>
      </c>
      <c r="F49" s="10">
        <v>100</v>
      </c>
      <c r="G49" s="10">
        <v>100</v>
      </c>
      <c r="H49" s="10">
        <f>IF('12.5'!$G36="","",'12.5'!$G36/('12.5'!$G36+'12.5'!$F36)*100)</f>
        <v>100</v>
      </c>
      <c r="I49" s="10">
        <v>100</v>
      </c>
      <c r="J49" s="116"/>
      <c r="K49" s="133"/>
      <c r="L49" s="118"/>
      <c r="M49" s="121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6"/>
      <c r="EL49" s="116"/>
      <c r="EM49" s="116"/>
      <c r="EN49" s="116"/>
      <c r="EO49" s="116"/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  <c r="FE49" s="116"/>
      <c r="FF49" s="116"/>
      <c r="FG49" s="116"/>
      <c r="FH49" s="116"/>
      <c r="FI49" s="116"/>
      <c r="FJ49" s="116"/>
      <c r="FK49" s="116"/>
      <c r="FL49" s="116"/>
      <c r="FM49" s="116"/>
      <c r="FN49" s="116"/>
      <c r="FO49" s="116"/>
      <c r="FP49" s="116"/>
      <c r="FQ49" s="116"/>
      <c r="FR49" s="116"/>
      <c r="FS49" s="116"/>
      <c r="FT49" s="116"/>
      <c r="FU49" s="116"/>
      <c r="FV49" s="116"/>
      <c r="FW49" s="116"/>
      <c r="FX49" s="116"/>
      <c r="FY49" s="116"/>
      <c r="FZ49" s="116"/>
      <c r="GA49" s="116"/>
      <c r="GB49" s="116"/>
      <c r="GC49" s="116"/>
      <c r="GD49" s="116"/>
      <c r="GE49" s="116"/>
      <c r="GF49" s="116"/>
      <c r="GG49" s="116"/>
      <c r="GH49" s="116"/>
      <c r="GI49" s="116"/>
      <c r="GJ49" s="116"/>
      <c r="GK49" s="116"/>
      <c r="GL49" s="116"/>
      <c r="GM49" s="116"/>
      <c r="GN49" s="116"/>
      <c r="GO49" s="116"/>
      <c r="GP49" s="116"/>
      <c r="GQ49" s="116"/>
      <c r="GR49" s="116"/>
      <c r="GS49" s="116"/>
      <c r="GT49" s="116"/>
      <c r="GU49" s="116"/>
      <c r="GV49" s="116"/>
      <c r="GW49" s="116"/>
      <c r="GX49" s="116"/>
      <c r="GY49" s="116"/>
      <c r="GZ49" s="116"/>
      <c r="HA49" s="116"/>
      <c r="HB49" s="116"/>
      <c r="HC49" s="116"/>
      <c r="HD49" s="116"/>
      <c r="HE49" s="116"/>
      <c r="HF49" s="116"/>
      <c r="HG49" s="116"/>
      <c r="HH49" s="116"/>
      <c r="HI49" s="116"/>
      <c r="HJ49" s="116"/>
      <c r="HK49" s="116"/>
      <c r="HL49" s="116"/>
      <c r="HM49" s="116"/>
      <c r="HN49" s="116"/>
      <c r="HO49" s="116"/>
      <c r="HP49" s="116"/>
      <c r="HQ49" s="116"/>
      <c r="HR49" s="116"/>
      <c r="HS49" s="116"/>
      <c r="HT49" s="116"/>
      <c r="HU49" s="116"/>
      <c r="HV49" s="116"/>
      <c r="HW49" s="116"/>
      <c r="HX49" s="116"/>
      <c r="HY49" s="116"/>
      <c r="HZ49" s="116"/>
      <c r="IA49" s="116"/>
      <c r="IB49" s="116"/>
      <c r="IC49" s="116"/>
      <c r="ID49" s="116"/>
      <c r="IE49" s="116"/>
      <c r="IF49" s="116"/>
      <c r="IG49" s="116"/>
      <c r="IH49" s="116"/>
      <c r="II49" s="116"/>
      <c r="IJ49" s="116"/>
      <c r="IK49" s="116"/>
      <c r="IL49" s="116"/>
      <c r="IM49" s="116"/>
      <c r="IN49" s="116"/>
      <c r="IO49" s="116"/>
      <c r="IP49" s="116"/>
      <c r="IQ49" s="116"/>
      <c r="IR49" s="116"/>
      <c r="IS49" s="116"/>
      <c r="IT49" s="116"/>
      <c r="IU49" s="116"/>
      <c r="IV49" s="116"/>
      <c r="IW49" s="116"/>
      <c r="IX49" s="116"/>
      <c r="IY49" s="116"/>
      <c r="IZ49" s="116"/>
      <c r="JA49" s="116"/>
      <c r="JB49" s="116"/>
      <c r="JC49" s="116"/>
      <c r="JD49" s="116"/>
      <c r="JE49" s="116"/>
      <c r="JF49" s="116"/>
      <c r="JG49" s="116"/>
      <c r="JH49" s="116"/>
      <c r="JI49" s="116"/>
      <c r="JJ49" s="116"/>
      <c r="JK49" s="116"/>
      <c r="JL49" s="116"/>
      <c r="JM49" s="116"/>
      <c r="JN49" s="116"/>
      <c r="JO49" s="116"/>
      <c r="JP49" s="116"/>
      <c r="JQ49" s="116"/>
      <c r="JR49" s="116"/>
      <c r="JS49" s="116"/>
      <c r="JT49" s="116"/>
      <c r="JU49" s="116"/>
      <c r="JV49" s="116"/>
      <c r="JW49" s="116"/>
      <c r="JX49" s="116"/>
      <c r="JY49" s="116"/>
      <c r="JZ49" s="116"/>
      <c r="KA49" s="116"/>
      <c r="KB49" s="116"/>
      <c r="KC49" s="116"/>
      <c r="KD49" s="116"/>
      <c r="KE49" s="116"/>
      <c r="KF49" s="116"/>
      <c r="KG49" s="116"/>
      <c r="KH49" s="116"/>
      <c r="KI49" s="116"/>
      <c r="KJ49" s="116"/>
      <c r="KK49" s="116"/>
      <c r="KL49" s="116"/>
      <c r="KM49" s="116"/>
      <c r="KN49" s="116"/>
      <c r="KO49" s="116"/>
      <c r="KP49" s="116"/>
      <c r="KQ49" s="116"/>
      <c r="KR49" s="116"/>
      <c r="KS49" s="116"/>
      <c r="KT49" s="116"/>
      <c r="KU49" s="116"/>
      <c r="KV49" s="116"/>
      <c r="KW49" s="116"/>
      <c r="KX49" s="116"/>
      <c r="KY49" s="116"/>
      <c r="KZ49" s="116"/>
      <c r="LA49" s="116"/>
      <c r="LB49" s="116"/>
      <c r="LC49" s="116"/>
      <c r="LD49" s="116"/>
      <c r="LE49" s="116"/>
      <c r="LF49" s="116"/>
      <c r="LG49" s="116"/>
      <c r="LH49" s="116"/>
      <c r="LI49" s="116"/>
      <c r="LJ49" s="116"/>
      <c r="LK49" s="116"/>
      <c r="LL49" s="116"/>
      <c r="LM49" s="116"/>
      <c r="LN49" s="116"/>
      <c r="LO49" s="116"/>
      <c r="LP49" s="116"/>
      <c r="LQ49" s="116"/>
      <c r="LR49" s="116"/>
      <c r="LS49" s="116"/>
      <c r="LT49" s="116"/>
      <c r="LU49" s="116"/>
      <c r="LV49" s="116"/>
      <c r="LW49" s="116"/>
      <c r="LX49" s="116"/>
      <c r="LY49" s="116"/>
      <c r="LZ49" s="116"/>
      <c r="MA49" s="116"/>
      <c r="MB49" s="116"/>
      <c r="MC49" s="116"/>
      <c r="MD49" s="116"/>
      <c r="ME49" s="116"/>
      <c r="MF49" s="116"/>
      <c r="MG49" s="116"/>
      <c r="MH49" s="116"/>
      <c r="MI49" s="116"/>
      <c r="MJ49" s="116"/>
      <c r="MK49" s="116"/>
      <c r="ML49" s="116"/>
      <c r="MM49" s="116"/>
      <c r="MN49" s="116"/>
      <c r="MO49" s="116"/>
      <c r="MP49" s="116"/>
      <c r="MQ49" s="116"/>
      <c r="MR49" s="116"/>
      <c r="MS49" s="116"/>
      <c r="MT49" s="116"/>
      <c r="MU49" s="116"/>
      <c r="MV49" s="116"/>
      <c r="MW49" s="116"/>
      <c r="MX49" s="116"/>
      <c r="MY49" s="116"/>
      <c r="MZ49" s="116"/>
      <c r="NA49" s="116"/>
      <c r="NB49" s="116"/>
      <c r="NC49" s="116"/>
      <c r="ND49" s="116"/>
      <c r="NE49" s="116"/>
      <c r="NF49" s="116"/>
      <c r="NG49" s="116"/>
      <c r="NH49" s="116"/>
      <c r="NI49" s="116"/>
      <c r="NJ49" s="116"/>
      <c r="NK49" s="116"/>
      <c r="NL49" s="116"/>
      <c r="NM49" s="116"/>
      <c r="NN49" s="116"/>
      <c r="NO49" s="116"/>
      <c r="NP49" s="116"/>
      <c r="NQ49" s="116"/>
      <c r="NR49" s="116"/>
      <c r="NS49" s="116"/>
      <c r="NT49" s="116"/>
      <c r="NU49" s="116"/>
      <c r="NV49" s="116"/>
      <c r="NW49" s="116"/>
      <c r="NX49" s="116"/>
      <c r="NY49" s="116"/>
      <c r="NZ49" s="116"/>
      <c r="OA49" s="116"/>
      <c r="OB49" s="116"/>
      <c r="OC49" s="116"/>
      <c r="OD49" s="116"/>
      <c r="OE49" s="116"/>
      <c r="OF49" s="116"/>
      <c r="OG49" s="116"/>
      <c r="OH49" s="116"/>
      <c r="OI49" s="116"/>
      <c r="OJ49" s="116"/>
      <c r="OK49" s="116"/>
      <c r="OL49" s="116"/>
      <c r="OM49" s="116"/>
      <c r="ON49" s="116"/>
      <c r="OO49" s="116"/>
      <c r="OP49" s="116"/>
      <c r="OQ49" s="116"/>
      <c r="OR49" s="116"/>
      <c r="OS49" s="116"/>
      <c r="OT49" s="116"/>
      <c r="OU49" s="116"/>
      <c r="OV49" s="116"/>
      <c r="OW49" s="116"/>
      <c r="OX49" s="116"/>
      <c r="OY49" s="116"/>
      <c r="OZ49" s="116"/>
      <c r="PA49" s="116"/>
      <c r="PB49" s="116"/>
      <c r="PC49" s="116"/>
      <c r="PD49" s="116"/>
      <c r="PE49" s="116"/>
      <c r="PF49" s="116"/>
      <c r="PG49" s="116"/>
      <c r="PH49" s="116"/>
      <c r="PI49" s="116"/>
      <c r="PJ49" s="116"/>
      <c r="PK49" s="116"/>
      <c r="PL49" s="116"/>
      <c r="PM49" s="116"/>
      <c r="PN49" s="116"/>
      <c r="PO49" s="116"/>
      <c r="PP49" s="116"/>
      <c r="PQ49" s="116"/>
      <c r="PR49" s="116"/>
      <c r="PS49" s="116"/>
      <c r="PT49" s="116"/>
      <c r="PU49" s="116"/>
      <c r="PV49" s="116"/>
      <c r="PW49" s="116"/>
      <c r="PX49" s="116"/>
      <c r="PY49" s="116"/>
      <c r="PZ49" s="116"/>
      <c r="QA49" s="116"/>
      <c r="QB49" s="116"/>
      <c r="QC49" s="116"/>
      <c r="QD49" s="116"/>
      <c r="QE49" s="116"/>
      <c r="QF49" s="116"/>
      <c r="QG49" s="116"/>
      <c r="QH49" s="116"/>
      <c r="QI49" s="116"/>
      <c r="QJ49" s="116"/>
      <c r="QK49" s="116"/>
      <c r="QL49" s="116"/>
      <c r="QM49" s="116"/>
      <c r="QN49" s="116"/>
      <c r="QO49" s="116"/>
      <c r="QP49" s="116"/>
      <c r="QQ49" s="116"/>
      <c r="QR49" s="116"/>
      <c r="QS49" s="116"/>
      <c r="QT49" s="116"/>
      <c r="QU49" s="116"/>
      <c r="QV49" s="116"/>
      <c r="QW49" s="116"/>
      <c r="QX49" s="116"/>
      <c r="QY49" s="116"/>
      <c r="QZ49" s="116"/>
      <c r="RA49" s="116"/>
      <c r="RB49" s="116"/>
      <c r="RC49" s="116"/>
      <c r="RD49" s="116"/>
      <c r="RE49" s="116"/>
      <c r="RF49" s="116"/>
      <c r="RG49" s="116"/>
      <c r="RH49" s="116"/>
      <c r="RI49" s="116"/>
      <c r="RJ49" s="116"/>
      <c r="RK49" s="116"/>
      <c r="RL49" s="116"/>
      <c r="RM49" s="116"/>
      <c r="RN49" s="116"/>
      <c r="RO49" s="116"/>
      <c r="RP49" s="116"/>
      <c r="RQ49" s="116"/>
      <c r="RR49" s="116"/>
      <c r="RS49" s="116"/>
      <c r="RT49" s="116"/>
      <c r="RU49" s="116"/>
      <c r="RV49" s="116"/>
      <c r="RW49" s="116"/>
      <c r="RX49" s="116"/>
      <c r="RY49" s="116"/>
      <c r="RZ49" s="116"/>
      <c r="SA49" s="116"/>
      <c r="SB49" s="116"/>
      <c r="SC49" s="116"/>
      <c r="SD49" s="116"/>
      <c r="SE49" s="116"/>
      <c r="SF49" s="116"/>
      <c r="SG49" s="116"/>
      <c r="SH49" s="116"/>
      <c r="SI49" s="116"/>
      <c r="SJ49" s="116"/>
      <c r="SK49" s="116"/>
      <c r="SL49" s="116"/>
      <c r="SM49" s="116"/>
      <c r="SN49" s="116"/>
      <c r="SO49" s="116"/>
      <c r="SP49" s="116"/>
      <c r="SQ49" s="116"/>
      <c r="SR49" s="116"/>
      <c r="SS49" s="116"/>
      <c r="ST49" s="116"/>
      <c r="SU49" s="116"/>
      <c r="SV49" s="116"/>
      <c r="SW49" s="116"/>
      <c r="SX49" s="116"/>
      <c r="SY49" s="116"/>
      <c r="SZ49" s="116"/>
      <c r="TA49" s="116"/>
      <c r="TB49" s="116"/>
      <c r="TC49" s="116"/>
      <c r="TD49" s="116"/>
      <c r="TE49" s="116"/>
      <c r="TF49" s="116"/>
      <c r="TG49" s="116"/>
      <c r="TH49" s="116"/>
      <c r="TI49" s="116"/>
      <c r="TJ49" s="116"/>
      <c r="TK49" s="116"/>
      <c r="TL49" s="116"/>
      <c r="TM49" s="116"/>
      <c r="TN49" s="116"/>
      <c r="TO49" s="116"/>
      <c r="TP49" s="116"/>
      <c r="TQ49" s="116"/>
      <c r="TR49" s="116"/>
      <c r="TS49" s="116"/>
      <c r="TT49" s="116"/>
      <c r="TU49" s="116"/>
      <c r="TV49" s="116"/>
      <c r="TW49" s="116"/>
      <c r="TX49" s="116"/>
      <c r="TY49" s="116"/>
      <c r="TZ49" s="116"/>
      <c r="UA49" s="116"/>
      <c r="UB49" s="116"/>
      <c r="UC49" s="116"/>
      <c r="UD49" s="116"/>
      <c r="UE49" s="116"/>
      <c r="UF49" s="116"/>
      <c r="UG49" s="116"/>
      <c r="UH49" s="116"/>
      <c r="UI49" s="116"/>
      <c r="UJ49" s="116"/>
      <c r="UK49" s="116"/>
      <c r="UL49" s="116"/>
      <c r="UM49" s="116"/>
      <c r="UN49" s="116"/>
      <c r="UO49" s="116"/>
      <c r="UP49" s="116"/>
      <c r="UQ49" s="116"/>
      <c r="UR49" s="116"/>
      <c r="US49" s="116"/>
      <c r="UT49" s="116"/>
      <c r="UU49" s="116"/>
      <c r="UV49" s="116"/>
      <c r="UW49" s="116"/>
      <c r="UX49" s="116"/>
      <c r="UY49" s="116"/>
      <c r="UZ49" s="116"/>
      <c r="VA49" s="116"/>
      <c r="VB49" s="116"/>
      <c r="VC49" s="116"/>
      <c r="VD49" s="116"/>
      <c r="VE49" s="116"/>
      <c r="VF49" s="116"/>
      <c r="VG49" s="116"/>
      <c r="VH49" s="116"/>
      <c r="VI49" s="116"/>
      <c r="VJ49" s="116"/>
      <c r="VK49" s="116"/>
      <c r="VL49" s="116"/>
      <c r="VM49" s="116"/>
      <c r="VN49" s="116"/>
      <c r="VO49" s="116"/>
      <c r="VP49" s="116"/>
      <c r="VQ49" s="116"/>
      <c r="VR49" s="116"/>
      <c r="VS49" s="116"/>
      <c r="VT49" s="116"/>
      <c r="VU49" s="116"/>
      <c r="VV49" s="116"/>
      <c r="VW49" s="116"/>
      <c r="VX49" s="116"/>
      <c r="VY49" s="116"/>
      <c r="VZ49" s="116"/>
      <c r="WA49" s="116"/>
      <c r="WB49" s="116"/>
      <c r="WC49" s="116"/>
      <c r="WD49" s="116"/>
      <c r="WE49" s="116"/>
      <c r="WF49" s="116"/>
      <c r="WG49" s="116"/>
      <c r="WH49" s="116"/>
      <c r="WI49" s="116"/>
      <c r="WJ49" s="116"/>
      <c r="WK49" s="116"/>
      <c r="WL49" s="116"/>
      <c r="WM49" s="116"/>
      <c r="WN49" s="116"/>
      <c r="WO49" s="116"/>
      <c r="WP49" s="116"/>
      <c r="WQ49" s="116"/>
      <c r="WR49" s="116"/>
      <c r="WS49" s="116"/>
      <c r="WT49" s="116"/>
      <c r="WU49" s="116"/>
      <c r="WV49" s="116"/>
      <c r="WW49" s="116"/>
      <c r="WX49" s="116"/>
      <c r="WY49" s="116"/>
      <c r="WZ49" s="116"/>
      <c r="XA49" s="116"/>
      <c r="XB49" s="116"/>
      <c r="XC49" s="116"/>
      <c r="XD49" s="116"/>
      <c r="XE49" s="116"/>
      <c r="XF49" s="116"/>
      <c r="XG49" s="116"/>
      <c r="XH49" s="116"/>
      <c r="XI49" s="116"/>
      <c r="XJ49" s="116"/>
      <c r="XK49" s="116"/>
      <c r="XL49" s="116"/>
      <c r="XM49" s="116"/>
      <c r="XN49" s="116"/>
      <c r="XO49" s="116"/>
      <c r="XP49" s="116"/>
      <c r="XQ49" s="116"/>
      <c r="XR49" s="116"/>
      <c r="XS49" s="116"/>
      <c r="XT49" s="116"/>
      <c r="XU49" s="116"/>
      <c r="XV49" s="116"/>
      <c r="XW49" s="116"/>
      <c r="XX49" s="116"/>
      <c r="XY49" s="116"/>
      <c r="XZ49" s="116"/>
      <c r="YA49" s="116"/>
      <c r="YB49" s="116"/>
      <c r="YC49" s="116"/>
      <c r="YD49" s="116"/>
      <c r="YE49" s="116"/>
      <c r="YF49" s="116"/>
      <c r="YG49" s="116"/>
      <c r="YH49" s="116"/>
      <c r="YI49" s="116"/>
      <c r="YJ49" s="116"/>
      <c r="YK49" s="116"/>
      <c r="YL49" s="116"/>
      <c r="YM49" s="116"/>
      <c r="YN49" s="116"/>
      <c r="YO49" s="116"/>
      <c r="YP49" s="116"/>
      <c r="YQ49" s="116"/>
      <c r="YR49" s="116"/>
      <c r="YS49" s="116"/>
      <c r="YT49" s="116"/>
      <c r="YU49" s="116"/>
      <c r="YV49" s="116"/>
      <c r="YW49" s="116"/>
      <c r="YX49" s="116"/>
      <c r="YY49" s="116"/>
      <c r="YZ49" s="116"/>
      <c r="ZA49" s="116"/>
      <c r="ZB49" s="116"/>
      <c r="ZC49" s="116"/>
      <c r="ZD49" s="116"/>
      <c r="ZE49" s="116"/>
      <c r="ZF49" s="116"/>
      <c r="ZG49" s="116"/>
      <c r="ZH49" s="116"/>
      <c r="ZI49" s="116"/>
      <c r="ZJ49" s="116"/>
      <c r="ZK49" s="116"/>
      <c r="ZL49" s="116"/>
      <c r="ZM49" s="116"/>
      <c r="ZN49" s="116"/>
      <c r="ZO49" s="116"/>
      <c r="ZP49" s="116"/>
      <c r="ZQ49" s="116"/>
      <c r="ZR49" s="116"/>
      <c r="ZS49" s="116"/>
      <c r="ZT49" s="116"/>
      <c r="ZU49" s="116"/>
      <c r="ZV49" s="116"/>
      <c r="ZW49" s="116"/>
      <c r="ZX49" s="116"/>
      <c r="ZY49" s="116"/>
      <c r="ZZ49" s="116"/>
      <c r="AAA49" s="116"/>
      <c r="AAB49" s="116"/>
      <c r="AAC49" s="116"/>
      <c r="AAD49" s="116"/>
      <c r="AAE49" s="116"/>
      <c r="AAF49" s="116"/>
      <c r="AAG49" s="116"/>
      <c r="AAH49" s="116"/>
      <c r="AAI49" s="116"/>
      <c r="AAJ49" s="116"/>
      <c r="AAK49" s="116"/>
      <c r="AAL49" s="116"/>
      <c r="AAM49" s="116"/>
      <c r="AAN49" s="116"/>
      <c r="AAO49" s="116"/>
      <c r="AAP49" s="116"/>
      <c r="AAQ49" s="116"/>
      <c r="AAR49" s="116"/>
      <c r="AAS49" s="116"/>
      <c r="AAT49" s="116"/>
      <c r="AAU49" s="116"/>
      <c r="AAV49" s="116"/>
      <c r="AAW49" s="116"/>
      <c r="AAX49" s="116"/>
      <c r="AAY49" s="116"/>
      <c r="AAZ49" s="116"/>
      <c r="ABA49" s="116"/>
      <c r="ABB49" s="116"/>
      <c r="ABC49" s="116"/>
      <c r="ABD49" s="116"/>
      <c r="ABE49" s="116"/>
      <c r="ABF49" s="116"/>
      <c r="ABG49" s="116"/>
      <c r="ABH49" s="116"/>
      <c r="ABI49" s="116"/>
      <c r="ABJ49" s="116"/>
      <c r="ABK49" s="116"/>
      <c r="ABL49" s="116"/>
      <c r="ABM49" s="116"/>
      <c r="ABN49" s="116"/>
      <c r="ABO49" s="116"/>
      <c r="ABP49" s="116"/>
      <c r="ABQ49" s="116"/>
      <c r="ABR49" s="116"/>
      <c r="ABS49" s="116"/>
      <c r="ABT49" s="116"/>
      <c r="ABU49" s="116"/>
      <c r="ABV49" s="116"/>
      <c r="ABW49" s="116"/>
    </row>
    <row r="50" spans="3:751" x14ac:dyDescent="0.25">
      <c r="C50" s="17">
        <v>14</v>
      </c>
      <c r="D50" s="10">
        <f>IF('12.1'!$G40="","",'12.1'!$G40/('12.1'!$G40+'12.1'!$F40)*100)</f>
        <v>95</v>
      </c>
      <c r="E50" s="10">
        <f>IF('12.2'!$G34="","",'12.2'!$G34/('12.2'!$G34+'12.2'!$F34)*100)</f>
        <v>100</v>
      </c>
      <c r="F50" s="10">
        <v>100</v>
      </c>
      <c r="G50" s="10">
        <v>100</v>
      </c>
      <c r="H50" s="10">
        <f>IF('12.5'!$G37="","",'12.5'!$G37/('12.5'!$G37+'12.5'!$F37)*100)</f>
        <v>100</v>
      </c>
      <c r="I50" s="10">
        <v>100</v>
      </c>
      <c r="J50" s="116"/>
      <c r="K50" s="133"/>
      <c r="L50" s="118"/>
      <c r="M50" s="121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6"/>
      <c r="EL50" s="116"/>
      <c r="EM50" s="116"/>
      <c r="EN50" s="116"/>
      <c r="EO50" s="116"/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  <c r="FE50" s="116"/>
      <c r="FF50" s="116"/>
      <c r="FG50" s="116"/>
      <c r="FH50" s="116"/>
      <c r="FI50" s="116"/>
      <c r="FJ50" s="116"/>
      <c r="FK50" s="116"/>
      <c r="FL50" s="116"/>
      <c r="FM50" s="116"/>
      <c r="FN50" s="116"/>
      <c r="FO50" s="116"/>
      <c r="FP50" s="116"/>
      <c r="FQ50" s="116"/>
      <c r="FR50" s="116"/>
      <c r="FS50" s="116"/>
      <c r="FT50" s="116"/>
      <c r="FU50" s="116"/>
      <c r="FV50" s="116"/>
      <c r="FW50" s="116"/>
      <c r="FX50" s="116"/>
      <c r="FY50" s="116"/>
      <c r="FZ50" s="116"/>
      <c r="GA50" s="116"/>
      <c r="GB50" s="116"/>
      <c r="GC50" s="116"/>
      <c r="GD50" s="116"/>
      <c r="GE50" s="116"/>
      <c r="GF50" s="116"/>
      <c r="GG50" s="116"/>
      <c r="GH50" s="116"/>
      <c r="GI50" s="116"/>
      <c r="GJ50" s="116"/>
      <c r="GK50" s="116"/>
      <c r="GL50" s="116"/>
      <c r="GM50" s="116"/>
      <c r="GN50" s="116"/>
      <c r="GO50" s="116"/>
      <c r="GP50" s="116"/>
      <c r="GQ50" s="116"/>
      <c r="GR50" s="116"/>
      <c r="GS50" s="116"/>
      <c r="GT50" s="116"/>
      <c r="GU50" s="116"/>
      <c r="GV50" s="116"/>
      <c r="GW50" s="116"/>
      <c r="GX50" s="116"/>
      <c r="GY50" s="116"/>
      <c r="GZ50" s="116"/>
      <c r="HA50" s="116"/>
      <c r="HB50" s="116"/>
      <c r="HC50" s="116"/>
      <c r="HD50" s="116"/>
      <c r="HE50" s="116"/>
      <c r="HF50" s="116"/>
      <c r="HG50" s="116"/>
      <c r="HH50" s="116"/>
      <c r="HI50" s="116"/>
      <c r="HJ50" s="116"/>
      <c r="HK50" s="116"/>
      <c r="HL50" s="116"/>
      <c r="HM50" s="116"/>
      <c r="HN50" s="116"/>
      <c r="HO50" s="116"/>
      <c r="HP50" s="116"/>
      <c r="HQ50" s="116"/>
      <c r="HR50" s="116"/>
      <c r="HS50" s="116"/>
      <c r="HT50" s="116"/>
      <c r="HU50" s="116"/>
      <c r="HV50" s="116"/>
      <c r="HW50" s="116"/>
      <c r="HX50" s="116"/>
      <c r="HY50" s="116"/>
      <c r="HZ50" s="116"/>
      <c r="IA50" s="116"/>
      <c r="IB50" s="116"/>
      <c r="IC50" s="116"/>
      <c r="ID50" s="116"/>
      <c r="IE50" s="116"/>
      <c r="IF50" s="116"/>
      <c r="IG50" s="116"/>
      <c r="IH50" s="116"/>
      <c r="II50" s="116"/>
      <c r="IJ50" s="116"/>
      <c r="IK50" s="116"/>
      <c r="IL50" s="116"/>
      <c r="IM50" s="116"/>
      <c r="IN50" s="116"/>
      <c r="IO50" s="116"/>
      <c r="IP50" s="116"/>
      <c r="IQ50" s="116"/>
      <c r="IR50" s="116"/>
      <c r="IS50" s="116"/>
      <c r="IT50" s="116"/>
      <c r="IU50" s="116"/>
      <c r="IV50" s="116"/>
      <c r="IW50" s="116"/>
      <c r="IX50" s="116"/>
      <c r="IY50" s="116"/>
      <c r="IZ50" s="116"/>
      <c r="JA50" s="116"/>
      <c r="JB50" s="116"/>
      <c r="JC50" s="116"/>
      <c r="JD50" s="116"/>
      <c r="JE50" s="116"/>
      <c r="JF50" s="116"/>
      <c r="JG50" s="116"/>
      <c r="JH50" s="116"/>
      <c r="JI50" s="116"/>
      <c r="JJ50" s="116"/>
      <c r="JK50" s="116"/>
      <c r="JL50" s="116"/>
      <c r="JM50" s="116"/>
      <c r="JN50" s="116"/>
      <c r="JO50" s="116"/>
      <c r="JP50" s="116"/>
      <c r="JQ50" s="116"/>
      <c r="JR50" s="116"/>
      <c r="JS50" s="116"/>
      <c r="JT50" s="116"/>
      <c r="JU50" s="116"/>
      <c r="JV50" s="116"/>
      <c r="JW50" s="116"/>
      <c r="JX50" s="116"/>
      <c r="JY50" s="116"/>
      <c r="JZ50" s="116"/>
      <c r="KA50" s="116"/>
      <c r="KB50" s="116"/>
      <c r="KC50" s="116"/>
      <c r="KD50" s="116"/>
      <c r="KE50" s="116"/>
      <c r="KF50" s="116"/>
      <c r="KG50" s="116"/>
      <c r="KH50" s="116"/>
      <c r="KI50" s="116"/>
      <c r="KJ50" s="116"/>
      <c r="KK50" s="116"/>
      <c r="KL50" s="116"/>
      <c r="KM50" s="116"/>
      <c r="KN50" s="116"/>
      <c r="KO50" s="116"/>
      <c r="KP50" s="116"/>
      <c r="KQ50" s="116"/>
      <c r="KR50" s="116"/>
      <c r="KS50" s="116"/>
      <c r="KT50" s="116"/>
      <c r="KU50" s="116"/>
      <c r="KV50" s="116"/>
      <c r="KW50" s="116"/>
      <c r="KX50" s="116"/>
      <c r="KY50" s="116"/>
      <c r="KZ50" s="116"/>
      <c r="LA50" s="116"/>
      <c r="LB50" s="116"/>
      <c r="LC50" s="116"/>
      <c r="LD50" s="116"/>
      <c r="LE50" s="116"/>
      <c r="LF50" s="116"/>
      <c r="LG50" s="116"/>
      <c r="LH50" s="116"/>
      <c r="LI50" s="116"/>
      <c r="LJ50" s="116"/>
      <c r="LK50" s="116"/>
      <c r="LL50" s="116"/>
      <c r="LM50" s="116"/>
      <c r="LN50" s="116"/>
      <c r="LO50" s="116"/>
      <c r="LP50" s="116"/>
      <c r="LQ50" s="116"/>
      <c r="LR50" s="116"/>
      <c r="LS50" s="116"/>
      <c r="LT50" s="116"/>
      <c r="LU50" s="116"/>
      <c r="LV50" s="116"/>
      <c r="LW50" s="116"/>
      <c r="LX50" s="116"/>
      <c r="LY50" s="116"/>
      <c r="LZ50" s="116"/>
      <c r="MA50" s="116"/>
      <c r="MB50" s="116"/>
      <c r="MC50" s="116"/>
      <c r="MD50" s="116"/>
      <c r="ME50" s="116"/>
      <c r="MF50" s="116"/>
      <c r="MG50" s="116"/>
      <c r="MH50" s="116"/>
      <c r="MI50" s="116"/>
      <c r="MJ50" s="116"/>
      <c r="MK50" s="116"/>
      <c r="ML50" s="116"/>
      <c r="MM50" s="116"/>
      <c r="MN50" s="116"/>
      <c r="MO50" s="116"/>
      <c r="MP50" s="116"/>
      <c r="MQ50" s="116"/>
      <c r="MR50" s="116"/>
      <c r="MS50" s="116"/>
      <c r="MT50" s="116"/>
      <c r="MU50" s="116"/>
      <c r="MV50" s="116"/>
      <c r="MW50" s="116"/>
      <c r="MX50" s="116"/>
      <c r="MY50" s="116"/>
      <c r="MZ50" s="116"/>
      <c r="NA50" s="116"/>
      <c r="NB50" s="116"/>
      <c r="NC50" s="116"/>
      <c r="ND50" s="116"/>
      <c r="NE50" s="116"/>
      <c r="NF50" s="116"/>
      <c r="NG50" s="116"/>
      <c r="NH50" s="116"/>
      <c r="NI50" s="116"/>
      <c r="NJ50" s="116"/>
      <c r="NK50" s="116"/>
      <c r="NL50" s="116"/>
      <c r="NM50" s="116"/>
      <c r="NN50" s="116"/>
      <c r="NO50" s="116"/>
      <c r="NP50" s="116"/>
      <c r="NQ50" s="116"/>
      <c r="NR50" s="116"/>
      <c r="NS50" s="116"/>
      <c r="NT50" s="116"/>
      <c r="NU50" s="116"/>
      <c r="NV50" s="116"/>
      <c r="NW50" s="116"/>
      <c r="NX50" s="116"/>
      <c r="NY50" s="116"/>
      <c r="NZ50" s="116"/>
      <c r="OA50" s="116"/>
      <c r="OB50" s="116"/>
      <c r="OC50" s="116"/>
      <c r="OD50" s="116"/>
      <c r="OE50" s="116"/>
      <c r="OF50" s="116"/>
      <c r="OG50" s="116"/>
      <c r="OH50" s="116"/>
      <c r="OI50" s="116"/>
      <c r="OJ50" s="116"/>
      <c r="OK50" s="116"/>
      <c r="OL50" s="116"/>
      <c r="OM50" s="116"/>
      <c r="ON50" s="116"/>
      <c r="OO50" s="116"/>
      <c r="OP50" s="116"/>
      <c r="OQ50" s="116"/>
      <c r="OR50" s="116"/>
      <c r="OS50" s="116"/>
      <c r="OT50" s="116"/>
      <c r="OU50" s="116"/>
      <c r="OV50" s="116"/>
      <c r="OW50" s="116"/>
      <c r="OX50" s="116"/>
      <c r="OY50" s="116"/>
      <c r="OZ50" s="116"/>
      <c r="PA50" s="116"/>
      <c r="PB50" s="116"/>
      <c r="PC50" s="116"/>
      <c r="PD50" s="116"/>
      <c r="PE50" s="116"/>
      <c r="PF50" s="116"/>
      <c r="PG50" s="116"/>
      <c r="PH50" s="116"/>
      <c r="PI50" s="116"/>
      <c r="PJ50" s="116"/>
      <c r="PK50" s="116"/>
      <c r="PL50" s="116"/>
      <c r="PM50" s="116"/>
      <c r="PN50" s="116"/>
      <c r="PO50" s="116"/>
      <c r="PP50" s="116"/>
      <c r="PQ50" s="116"/>
      <c r="PR50" s="116"/>
      <c r="PS50" s="116"/>
      <c r="PT50" s="116"/>
      <c r="PU50" s="116"/>
      <c r="PV50" s="116"/>
      <c r="PW50" s="116"/>
      <c r="PX50" s="116"/>
      <c r="PY50" s="116"/>
      <c r="PZ50" s="116"/>
      <c r="QA50" s="116"/>
      <c r="QB50" s="116"/>
      <c r="QC50" s="116"/>
      <c r="QD50" s="116"/>
      <c r="QE50" s="116"/>
      <c r="QF50" s="116"/>
      <c r="QG50" s="116"/>
      <c r="QH50" s="116"/>
      <c r="QI50" s="116"/>
      <c r="QJ50" s="116"/>
      <c r="QK50" s="116"/>
      <c r="QL50" s="116"/>
      <c r="QM50" s="116"/>
      <c r="QN50" s="116"/>
      <c r="QO50" s="116"/>
      <c r="QP50" s="116"/>
      <c r="QQ50" s="116"/>
      <c r="QR50" s="116"/>
      <c r="QS50" s="116"/>
      <c r="QT50" s="116"/>
      <c r="QU50" s="116"/>
      <c r="QV50" s="116"/>
      <c r="QW50" s="116"/>
      <c r="QX50" s="116"/>
      <c r="QY50" s="116"/>
      <c r="QZ50" s="116"/>
      <c r="RA50" s="116"/>
      <c r="RB50" s="116"/>
      <c r="RC50" s="116"/>
      <c r="RD50" s="116"/>
      <c r="RE50" s="116"/>
      <c r="RF50" s="116"/>
      <c r="RG50" s="116"/>
      <c r="RH50" s="116"/>
      <c r="RI50" s="116"/>
      <c r="RJ50" s="116"/>
      <c r="RK50" s="116"/>
      <c r="RL50" s="116"/>
      <c r="RM50" s="116"/>
      <c r="RN50" s="116"/>
      <c r="RO50" s="116"/>
      <c r="RP50" s="116"/>
      <c r="RQ50" s="116"/>
      <c r="RR50" s="116"/>
      <c r="RS50" s="116"/>
      <c r="RT50" s="116"/>
      <c r="RU50" s="116"/>
      <c r="RV50" s="116"/>
      <c r="RW50" s="116"/>
      <c r="RX50" s="116"/>
      <c r="RY50" s="116"/>
      <c r="RZ50" s="116"/>
      <c r="SA50" s="116"/>
      <c r="SB50" s="116"/>
      <c r="SC50" s="116"/>
      <c r="SD50" s="116"/>
      <c r="SE50" s="116"/>
      <c r="SF50" s="116"/>
      <c r="SG50" s="116"/>
      <c r="SH50" s="116"/>
      <c r="SI50" s="116"/>
      <c r="SJ50" s="116"/>
      <c r="SK50" s="116"/>
      <c r="SL50" s="116"/>
      <c r="SM50" s="116"/>
      <c r="SN50" s="116"/>
      <c r="SO50" s="116"/>
      <c r="SP50" s="116"/>
      <c r="SQ50" s="116"/>
      <c r="SR50" s="116"/>
      <c r="SS50" s="116"/>
      <c r="ST50" s="116"/>
      <c r="SU50" s="116"/>
      <c r="SV50" s="116"/>
      <c r="SW50" s="116"/>
      <c r="SX50" s="116"/>
      <c r="SY50" s="116"/>
      <c r="SZ50" s="116"/>
      <c r="TA50" s="116"/>
      <c r="TB50" s="116"/>
      <c r="TC50" s="116"/>
      <c r="TD50" s="116"/>
      <c r="TE50" s="116"/>
      <c r="TF50" s="116"/>
      <c r="TG50" s="116"/>
      <c r="TH50" s="116"/>
      <c r="TI50" s="116"/>
      <c r="TJ50" s="116"/>
      <c r="TK50" s="116"/>
      <c r="TL50" s="116"/>
      <c r="TM50" s="116"/>
      <c r="TN50" s="116"/>
      <c r="TO50" s="116"/>
      <c r="TP50" s="116"/>
      <c r="TQ50" s="116"/>
      <c r="TR50" s="116"/>
      <c r="TS50" s="116"/>
      <c r="TT50" s="116"/>
      <c r="TU50" s="116"/>
      <c r="TV50" s="116"/>
      <c r="TW50" s="116"/>
      <c r="TX50" s="116"/>
      <c r="TY50" s="116"/>
      <c r="TZ50" s="116"/>
      <c r="UA50" s="116"/>
      <c r="UB50" s="116"/>
      <c r="UC50" s="116"/>
      <c r="UD50" s="116"/>
      <c r="UE50" s="116"/>
      <c r="UF50" s="116"/>
      <c r="UG50" s="116"/>
      <c r="UH50" s="116"/>
      <c r="UI50" s="116"/>
      <c r="UJ50" s="116"/>
      <c r="UK50" s="116"/>
      <c r="UL50" s="116"/>
      <c r="UM50" s="116"/>
      <c r="UN50" s="116"/>
      <c r="UO50" s="116"/>
      <c r="UP50" s="116"/>
      <c r="UQ50" s="116"/>
      <c r="UR50" s="116"/>
      <c r="US50" s="116"/>
      <c r="UT50" s="116"/>
      <c r="UU50" s="116"/>
      <c r="UV50" s="116"/>
      <c r="UW50" s="116"/>
      <c r="UX50" s="116"/>
      <c r="UY50" s="116"/>
      <c r="UZ50" s="116"/>
      <c r="VA50" s="116"/>
      <c r="VB50" s="116"/>
      <c r="VC50" s="116"/>
      <c r="VD50" s="116"/>
      <c r="VE50" s="116"/>
      <c r="VF50" s="116"/>
      <c r="VG50" s="116"/>
      <c r="VH50" s="116"/>
      <c r="VI50" s="116"/>
      <c r="VJ50" s="116"/>
      <c r="VK50" s="116"/>
      <c r="VL50" s="116"/>
      <c r="VM50" s="116"/>
      <c r="VN50" s="116"/>
      <c r="VO50" s="116"/>
      <c r="VP50" s="116"/>
      <c r="VQ50" s="116"/>
      <c r="VR50" s="116"/>
      <c r="VS50" s="116"/>
      <c r="VT50" s="116"/>
      <c r="VU50" s="116"/>
      <c r="VV50" s="116"/>
      <c r="VW50" s="116"/>
      <c r="VX50" s="116"/>
      <c r="VY50" s="116"/>
      <c r="VZ50" s="116"/>
      <c r="WA50" s="116"/>
      <c r="WB50" s="116"/>
      <c r="WC50" s="116"/>
      <c r="WD50" s="116"/>
      <c r="WE50" s="116"/>
      <c r="WF50" s="116"/>
      <c r="WG50" s="116"/>
      <c r="WH50" s="116"/>
      <c r="WI50" s="116"/>
      <c r="WJ50" s="116"/>
      <c r="WK50" s="116"/>
      <c r="WL50" s="116"/>
      <c r="WM50" s="116"/>
      <c r="WN50" s="116"/>
      <c r="WO50" s="116"/>
      <c r="WP50" s="116"/>
      <c r="WQ50" s="116"/>
      <c r="WR50" s="116"/>
      <c r="WS50" s="116"/>
      <c r="WT50" s="116"/>
      <c r="WU50" s="116"/>
      <c r="WV50" s="116"/>
      <c r="WW50" s="116"/>
      <c r="WX50" s="116"/>
      <c r="WY50" s="116"/>
      <c r="WZ50" s="116"/>
      <c r="XA50" s="116"/>
      <c r="XB50" s="116"/>
      <c r="XC50" s="116"/>
      <c r="XD50" s="116"/>
      <c r="XE50" s="116"/>
      <c r="XF50" s="116"/>
      <c r="XG50" s="116"/>
      <c r="XH50" s="116"/>
      <c r="XI50" s="116"/>
      <c r="XJ50" s="116"/>
      <c r="XK50" s="116"/>
      <c r="XL50" s="116"/>
      <c r="XM50" s="116"/>
      <c r="XN50" s="116"/>
      <c r="XO50" s="116"/>
      <c r="XP50" s="116"/>
      <c r="XQ50" s="116"/>
      <c r="XR50" s="116"/>
      <c r="XS50" s="116"/>
      <c r="XT50" s="116"/>
      <c r="XU50" s="116"/>
      <c r="XV50" s="116"/>
      <c r="XW50" s="116"/>
      <c r="XX50" s="116"/>
      <c r="XY50" s="116"/>
      <c r="XZ50" s="116"/>
      <c r="YA50" s="116"/>
      <c r="YB50" s="116"/>
      <c r="YC50" s="116"/>
      <c r="YD50" s="116"/>
      <c r="YE50" s="116"/>
      <c r="YF50" s="116"/>
      <c r="YG50" s="116"/>
      <c r="YH50" s="116"/>
      <c r="YI50" s="116"/>
      <c r="YJ50" s="116"/>
      <c r="YK50" s="116"/>
      <c r="YL50" s="116"/>
      <c r="YM50" s="116"/>
      <c r="YN50" s="116"/>
      <c r="YO50" s="116"/>
      <c r="YP50" s="116"/>
      <c r="YQ50" s="116"/>
      <c r="YR50" s="116"/>
      <c r="YS50" s="116"/>
      <c r="YT50" s="116"/>
      <c r="YU50" s="116"/>
      <c r="YV50" s="116"/>
      <c r="YW50" s="116"/>
      <c r="YX50" s="116"/>
      <c r="YY50" s="116"/>
      <c r="YZ50" s="116"/>
      <c r="ZA50" s="116"/>
      <c r="ZB50" s="116"/>
      <c r="ZC50" s="116"/>
      <c r="ZD50" s="116"/>
      <c r="ZE50" s="116"/>
      <c r="ZF50" s="116"/>
      <c r="ZG50" s="116"/>
      <c r="ZH50" s="116"/>
      <c r="ZI50" s="116"/>
      <c r="ZJ50" s="116"/>
      <c r="ZK50" s="116"/>
      <c r="ZL50" s="116"/>
      <c r="ZM50" s="116"/>
      <c r="ZN50" s="116"/>
      <c r="ZO50" s="116"/>
      <c r="ZP50" s="116"/>
      <c r="ZQ50" s="116"/>
      <c r="ZR50" s="116"/>
      <c r="ZS50" s="116"/>
      <c r="ZT50" s="116"/>
      <c r="ZU50" s="116"/>
      <c r="ZV50" s="116"/>
      <c r="ZW50" s="116"/>
      <c r="ZX50" s="116"/>
      <c r="ZY50" s="116"/>
      <c r="ZZ50" s="116"/>
      <c r="AAA50" s="116"/>
      <c r="AAB50" s="116"/>
      <c r="AAC50" s="116"/>
      <c r="AAD50" s="116"/>
      <c r="AAE50" s="116"/>
      <c r="AAF50" s="116"/>
      <c r="AAG50" s="116"/>
      <c r="AAH50" s="116"/>
      <c r="AAI50" s="116"/>
      <c r="AAJ50" s="116"/>
      <c r="AAK50" s="116"/>
      <c r="AAL50" s="116"/>
      <c r="AAM50" s="116"/>
      <c r="AAN50" s="116"/>
      <c r="AAO50" s="116"/>
      <c r="AAP50" s="116"/>
      <c r="AAQ50" s="116"/>
      <c r="AAR50" s="116"/>
      <c r="AAS50" s="116"/>
      <c r="AAT50" s="116"/>
      <c r="AAU50" s="116"/>
      <c r="AAV50" s="116"/>
      <c r="AAW50" s="116"/>
      <c r="AAX50" s="116"/>
      <c r="AAY50" s="116"/>
      <c r="AAZ50" s="116"/>
      <c r="ABA50" s="116"/>
      <c r="ABB50" s="116"/>
      <c r="ABC50" s="116"/>
      <c r="ABD50" s="116"/>
      <c r="ABE50" s="116"/>
      <c r="ABF50" s="116"/>
      <c r="ABG50" s="116"/>
      <c r="ABH50" s="116"/>
      <c r="ABI50" s="116"/>
      <c r="ABJ50" s="116"/>
      <c r="ABK50" s="116"/>
      <c r="ABL50" s="116"/>
      <c r="ABM50" s="116"/>
      <c r="ABN50" s="116"/>
      <c r="ABO50" s="116"/>
      <c r="ABP50" s="116"/>
      <c r="ABQ50" s="116"/>
      <c r="ABR50" s="116"/>
      <c r="ABS50" s="116"/>
      <c r="ABT50" s="116"/>
      <c r="ABU50" s="116"/>
      <c r="ABV50" s="116"/>
      <c r="ABW50" s="116"/>
    </row>
    <row r="51" spans="3:751" x14ac:dyDescent="0.25">
      <c r="C51" s="17">
        <v>15</v>
      </c>
      <c r="D51" s="10">
        <f>IF('12.1'!$G41="","",'12.1'!$G41/('12.1'!$G41+'12.1'!$F41)*100)</f>
        <v>100</v>
      </c>
      <c r="E51" s="10">
        <f>IF('12.2'!$G35="","",'12.2'!$G35/('12.2'!$G35+'12.2'!$F35)*100)</f>
        <v>100</v>
      </c>
      <c r="F51" s="10">
        <v>100</v>
      </c>
      <c r="G51" s="10">
        <v>100</v>
      </c>
      <c r="H51" s="10">
        <f>IF('12.5'!$G38="","",'12.5'!$G38/('12.5'!$G38+'12.5'!$F38)*100)</f>
        <v>100</v>
      </c>
      <c r="I51" s="10">
        <v>100</v>
      </c>
      <c r="J51" s="116"/>
      <c r="K51" s="133"/>
      <c r="L51" s="118"/>
      <c r="M51" s="121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6"/>
      <c r="EL51" s="116"/>
      <c r="EM51" s="116"/>
      <c r="EN51" s="116"/>
      <c r="EO51" s="116"/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  <c r="FE51" s="116"/>
      <c r="FF51" s="116"/>
      <c r="FG51" s="116"/>
      <c r="FH51" s="116"/>
      <c r="FI51" s="116"/>
      <c r="FJ51" s="116"/>
      <c r="FK51" s="116"/>
      <c r="FL51" s="116"/>
      <c r="FM51" s="116"/>
      <c r="FN51" s="116"/>
      <c r="FO51" s="116"/>
      <c r="FP51" s="116"/>
      <c r="FQ51" s="116"/>
      <c r="FR51" s="116"/>
      <c r="FS51" s="116"/>
      <c r="FT51" s="116"/>
      <c r="FU51" s="116"/>
      <c r="FV51" s="116"/>
      <c r="FW51" s="116"/>
      <c r="FX51" s="116"/>
      <c r="FY51" s="116"/>
      <c r="FZ51" s="116"/>
      <c r="GA51" s="116"/>
      <c r="GB51" s="116"/>
      <c r="GC51" s="116"/>
      <c r="GD51" s="116"/>
      <c r="GE51" s="116"/>
      <c r="GF51" s="116"/>
      <c r="GG51" s="116"/>
      <c r="GH51" s="116"/>
      <c r="GI51" s="116"/>
      <c r="GJ51" s="116"/>
      <c r="GK51" s="116"/>
      <c r="GL51" s="116"/>
      <c r="GM51" s="116"/>
      <c r="GN51" s="116"/>
      <c r="GO51" s="116"/>
      <c r="GP51" s="116"/>
      <c r="GQ51" s="116"/>
      <c r="GR51" s="116"/>
      <c r="GS51" s="116"/>
      <c r="GT51" s="116"/>
      <c r="GU51" s="116"/>
      <c r="GV51" s="116"/>
      <c r="GW51" s="116"/>
      <c r="GX51" s="116"/>
      <c r="GY51" s="116"/>
      <c r="GZ51" s="116"/>
      <c r="HA51" s="116"/>
      <c r="HB51" s="116"/>
      <c r="HC51" s="116"/>
      <c r="HD51" s="116"/>
      <c r="HE51" s="116"/>
      <c r="HF51" s="116"/>
      <c r="HG51" s="116"/>
      <c r="HH51" s="116"/>
      <c r="HI51" s="116"/>
      <c r="HJ51" s="116"/>
      <c r="HK51" s="116"/>
      <c r="HL51" s="116"/>
      <c r="HM51" s="116"/>
      <c r="HN51" s="116"/>
      <c r="HO51" s="116"/>
      <c r="HP51" s="116"/>
      <c r="HQ51" s="116"/>
      <c r="HR51" s="116"/>
      <c r="HS51" s="116"/>
      <c r="HT51" s="116"/>
      <c r="HU51" s="116"/>
      <c r="HV51" s="116"/>
      <c r="HW51" s="116"/>
      <c r="HX51" s="116"/>
      <c r="HY51" s="116"/>
      <c r="HZ51" s="116"/>
      <c r="IA51" s="116"/>
      <c r="IB51" s="116"/>
      <c r="IC51" s="116"/>
      <c r="ID51" s="116"/>
      <c r="IE51" s="116"/>
      <c r="IF51" s="116"/>
      <c r="IG51" s="116"/>
      <c r="IH51" s="116"/>
      <c r="II51" s="116"/>
      <c r="IJ51" s="116"/>
      <c r="IK51" s="116"/>
      <c r="IL51" s="116"/>
      <c r="IM51" s="116"/>
      <c r="IN51" s="116"/>
      <c r="IO51" s="116"/>
      <c r="IP51" s="116"/>
      <c r="IQ51" s="116"/>
      <c r="IR51" s="116"/>
      <c r="IS51" s="116"/>
      <c r="IT51" s="116"/>
      <c r="IU51" s="116"/>
      <c r="IV51" s="116"/>
      <c r="IW51" s="116"/>
      <c r="IX51" s="116"/>
      <c r="IY51" s="116"/>
      <c r="IZ51" s="116"/>
      <c r="JA51" s="116"/>
      <c r="JB51" s="116"/>
      <c r="JC51" s="116"/>
      <c r="JD51" s="116"/>
      <c r="JE51" s="116"/>
      <c r="JF51" s="116"/>
      <c r="JG51" s="116"/>
      <c r="JH51" s="116"/>
      <c r="JI51" s="116"/>
      <c r="JJ51" s="116"/>
      <c r="JK51" s="116"/>
      <c r="JL51" s="116"/>
      <c r="JM51" s="116"/>
      <c r="JN51" s="116"/>
      <c r="JO51" s="116"/>
      <c r="JP51" s="116"/>
      <c r="JQ51" s="116"/>
      <c r="JR51" s="116"/>
      <c r="JS51" s="116"/>
      <c r="JT51" s="116"/>
      <c r="JU51" s="116"/>
      <c r="JV51" s="116"/>
      <c r="JW51" s="116"/>
      <c r="JX51" s="116"/>
      <c r="JY51" s="116"/>
      <c r="JZ51" s="116"/>
      <c r="KA51" s="116"/>
      <c r="KB51" s="116"/>
      <c r="KC51" s="116"/>
      <c r="KD51" s="116"/>
      <c r="KE51" s="116"/>
      <c r="KF51" s="116"/>
      <c r="KG51" s="116"/>
      <c r="KH51" s="116"/>
      <c r="KI51" s="116"/>
      <c r="KJ51" s="116"/>
      <c r="KK51" s="116"/>
      <c r="KL51" s="116"/>
      <c r="KM51" s="116"/>
      <c r="KN51" s="116"/>
      <c r="KO51" s="116"/>
      <c r="KP51" s="116"/>
      <c r="KQ51" s="116"/>
      <c r="KR51" s="116"/>
      <c r="KS51" s="116"/>
      <c r="KT51" s="116"/>
      <c r="KU51" s="116"/>
      <c r="KV51" s="116"/>
      <c r="KW51" s="116"/>
      <c r="KX51" s="116"/>
      <c r="KY51" s="116"/>
      <c r="KZ51" s="116"/>
      <c r="LA51" s="116"/>
      <c r="LB51" s="116"/>
      <c r="LC51" s="116"/>
      <c r="LD51" s="116"/>
      <c r="LE51" s="116"/>
      <c r="LF51" s="116"/>
      <c r="LG51" s="116"/>
      <c r="LH51" s="116"/>
      <c r="LI51" s="116"/>
      <c r="LJ51" s="116"/>
      <c r="LK51" s="116"/>
      <c r="LL51" s="116"/>
      <c r="LM51" s="116"/>
      <c r="LN51" s="116"/>
      <c r="LO51" s="116"/>
      <c r="LP51" s="116"/>
      <c r="LQ51" s="116"/>
      <c r="LR51" s="116"/>
      <c r="LS51" s="116"/>
      <c r="LT51" s="116"/>
      <c r="LU51" s="116"/>
      <c r="LV51" s="116"/>
      <c r="LW51" s="116"/>
      <c r="LX51" s="116"/>
      <c r="LY51" s="116"/>
      <c r="LZ51" s="116"/>
      <c r="MA51" s="116"/>
      <c r="MB51" s="116"/>
      <c r="MC51" s="116"/>
      <c r="MD51" s="116"/>
      <c r="ME51" s="116"/>
      <c r="MF51" s="116"/>
      <c r="MG51" s="116"/>
      <c r="MH51" s="116"/>
      <c r="MI51" s="116"/>
      <c r="MJ51" s="116"/>
      <c r="MK51" s="116"/>
      <c r="ML51" s="116"/>
      <c r="MM51" s="116"/>
      <c r="MN51" s="116"/>
      <c r="MO51" s="116"/>
      <c r="MP51" s="116"/>
      <c r="MQ51" s="116"/>
      <c r="MR51" s="116"/>
      <c r="MS51" s="116"/>
      <c r="MT51" s="116"/>
      <c r="MU51" s="116"/>
      <c r="MV51" s="116"/>
      <c r="MW51" s="116"/>
      <c r="MX51" s="116"/>
      <c r="MY51" s="116"/>
      <c r="MZ51" s="116"/>
      <c r="NA51" s="116"/>
      <c r="NB51" s="116"/>
      <c r="NC51" s="116"/>
      <c r="ND51" s="116"/>
      <c r="NE51" s="116"/>
      <c r="NF51" s="116"/>
      <c r="NG51" s="116"/>
      <c r="NH51" s="116"/>
      <c r="NI51" s="116"/>
      <c r="NJ51" s="116"/>
      <c r="NK51" s="116"/>
      <c r="NL51" s="116"/>
      <c r="NM51" s="116"/>
      <c r="NN51" s="116"/>
      <c r="NO51" s="116"/>
      <c r="NP51" s="116"/>
      <c r="NQ51" s="116"/>
      <c r="NR51" s="116"/>
      <c r="NS51" s="116"/>
      <c r="NT51" s="116"/>
      <c r="NU51" s="116"/>
      <c r="NV51" s="116"/>
      <c r="NW51" s="116"/>
      <c r="NX51" s="116"/>
      <c r="NY51" s="116"/>
      <c r="NZ51" s="116"/>
      <c r="OA51" s="116"/>
      <c r="OB51" s="116"/>
      <c r="OC51" s="116"/>
      <c r="OD51" s="116"/>
      <c r="OE51" s="116"/>
      <c r="OF51" s="116"/>
      <c r="OG51" s="116"/>
      <c r="OH51" s="116"/>
      <c r="OI51" s="116"/>
      <c r="OJ51" s="116"/>
      <c r="OK51" s="116"/>
      <c r="OL51" s="116"/>
      <c r="OM51" s="116"/>
      <c r="ON51" s="116"/>
      <c r="OO51" s="116"/>
      <c r="OP51" s="116"/>
      <c r="OQ51" s="116"/>
      <c r="OR51" s="116"/>
      <c r="OS51" s="116"/>
      <c r="OT51" s="116"/>
      <c r="OU51" s="116"/>
      <c r="OV51" s="116"/>
      <c r="OW51" s="116"/>
      <c r="OX51" s="116"/>
      <c r="OY51" s="116"/>
      <c r="OZ51" s="116"/>
      <c r="PA51" s="116"/>
      <c r="PB51" s="116"/>
      <c r="PC51" s="116"/>
      <c r="PD51" s="116"/>
      <c r="PE51" s="116"/>
      <c r="PF51" s="116"/>
      <c r="PG51" s="116"/>
      <c r="PH51" s="116"/>
      <c r="PI51" s="116"/>
      <c r="PJ51" s="116"/>
      <c r="PK51" s="116"/>
      <c r="PL51" s="116"/>
      <c r="PM51" s="116"/>
      <c r="PN51" s="116"/>
      <c r="PO51" s="116"/>
      <c r="PP51" s="116"/>
      <c r="PQ51" s="116"/>
      <c r="PR51" s="116"/>
      <c r="PS51" s="116"/>
      <c r="PT51" s="116"/>
      <c r="PU51" s="116"/>
      <c r="PV51" s="116"/>
      <c r="PW51" s="116"/>
      <c r="PX51" s="116"/>
      <c r="PY51" s="116"/>
      <c r="PZ51" s="116"/>
      <c r="QA51" s="116"/>
      <c r="QB51" s="116"/>
      <c r="QC51" s="116"/>
      <c r="QD51" s="116"/>
      <c r="QE51" s="116"/>
      <c r="QF51" s="116"/>
      <c r="QG51" s="116"/>
      <c r="QH51" s="116"/>
      <c r="QI51" s="116"/>
      <c r="QJ51" s="116"/>
      <c r="QK51" s="116"/>
      <c r="QL51" s="116"/>
      <c r="QM51" s="116"/>
      <c r="QN51" s="116"/>
      <c r="QO51" s="116"/>
      <c r="QP51" s="116"/>
      <c r="QQ51" s="116"/>
      <c r="QR51" s="116"/>
      <c r="QS51" s="116"/>
      <c r="QT51" s="116"/>
      <c r="QU51" s="116"/>
      <c r="QV51" s="116"/>
      <c r="QW51" s="116"/>
      <c r="QX51" s="116"/>
      <c r="QY51" s="116"/>
      <c r="QZ51" s="116"/>
      <c r="RA51" s="116"/>
      <c r="RB51" s="116"/>
      <c r="RC51" s="116"/>
      <c r="RD51" s="116"/>
      <c r="RE51" s="116"/>
      <c r="RF51" s="116"/>
      <c r="RG51" s="116"/>
      <c r="RH51" s="116"/>
      <c r="RI51" s="116"/>
      <c r="RJ51" s="116"/>
      <c r="RK51" s="116"/>
      <c r="RL51" s="116"/>
      <c r="RM51" s="116"/>
      <c r="RN51" s="116"/>
      <c r="RO51" s="116"/>
      <c r="RP51" s="116"/>
      <c r="RQ51" s="116"/>
      <c r="RR51" s="116"/>
      <c r="RS51" s="116"/>
      <c r="RT51" s="116"/>
      <c r="RU51" s="116"/>
      <c r="RV51" s="116"/>
      <c r="RW51" s="116"/>
      <c r="RX51" s="116"/>
      <c r="RY51" s="116"/>
      <c r="RZ51" s="116"/>
      <c r="SA51" s="116"/>
      <c r="SB51" s="116"/>
      <c r="SC51" s="116"/>
      <c r="SD51" s="116"/>
      <c r="SE51" s="116"/>
      <c r="SF51" s="116"/>
      <c r="SG51" s="116"/>
      <c r="SH51" s="116"/>
      <c r="SI51" s="116"/>
      <c r="SJ51" s="116"/>
      <c r="SK51" s="116"/>
      <c r="SL51" s="116"/>
      <c r="SM51" s="116"/>
      <c r="SN51" s="116"/>
      <c r="SO51" s="116"/>
      <c r="SP51" s="116"/>
      <c r="SQ51" s="116"/>
      <c r="SR51" s="116"/>
      <c r="SS51" s="116"/>
      <c r="ST51" s="116"/>
      <c r="SU51" s="116"/>
      <c r="SV51" s="116"/>
      <c r="SW51" s="116"/>
      <c r="SX51" s="116"/>
      <c r="SY51" s="116"/>
      <c r="SZ51" s="116"/>
      <c r="TA51" s="116"/>
      <c r="TB51" s="116"/>
      <c r="TC51" s="116"/>
      <c r="TD51" s="116"/>
      <c r="TE51" s="116"/>
      <c r="TF51" s="116"/>
      <c r="TG51" s="116"/>
      <c r="TH51" s="116"/>
      <c r="TI51" s="116"/>
      <c r="TJ51" s="116"/>
      <c r="TK51" s="116"/>
      <c r="TL51" s="116"/>
      <c r="TM51" s="116"/>
      <c r="TN51" s="116"/>
      <c r="TO51" s="116"/>
      <c r="TP51" s="116"/>
      <c r="TQ51" s="116"/>
      <c r="TR51" s="116"/>
      <c r="TS51" s="116"/>
      <c r="TT51" s="116"/>
      <c r="TU51" s="116"/>
      <c r="TV51" s="116"/>
      <c r="TW51" s="116"/>
      <c r="TX51" s="116"/>
      <c r="TY51" s="116"/>
      <c r="TZ51" s="116"/>
      <c r="UA51" s="116"/>
      <c r="UB51" s="116"/>
      <c r="UC51" s="116"/>
      <c r="UD51" s="116"/>
      <c r="UE51" s="116"/>
      <c r="UF51" s="116"/>
      <c r="UG51" s="116"/>
      <c r="UH51" s="116"/>
      <c r="UI51" s="116"/>
      <c r="UJ51" s="116"/>
      <c r="UK51" s="116"/>
      <c r="UL51" s="116"/>
      <c r="UM51" s="116"/>
      <c r="UN51" s="116"/>
      <c r="UO51" s="116"/>
      <c r="UP51" s="116"/>
      <c r="UQ51" s="116"/>
      <c r="UR51" s="116"/>
      <c r="US51" s="116"/>
      <c r="UT51" s="116"/>
      <c r="UU51" s="116"/>
      <c r="UV51" s="116"/>
      <c r="UW51" s="116"/>
      <c r="UX51" s="116"/>
      <c r="UY51" s="116"/>
      <c r="UZ51" s="116"/>
      <c r="VA51" s="116"/>
      <c r="VB51" s="116"/>
      <c r="VC51" s="116"/>
      <c r="VD51" s="116"/>
      <c r="VE51" s="116"/>
      <c r="VF51" s="116"/>
      <c r="VG51" s="116"/>
      <c r="VH51" s="116"/>
      <c r="VI51" s="116"/>
      <c r="VJ51" s="116"/>
      <c r="VK51" s="116"/>
      <c r="VL51" s="116"/>
      <c r="VM51" s="116"/>
      <c r="VN51" s="116"/>
      <c r="VO51" s="116"/>
      <c r="VP51" s="116"/>
      <c r="VQ51" s="116"/>
      <c r="VR51" s="116"/>
      <c r="VS51" s="116"/>
      <c r="VT51" s="116"/>
      <c r="VU51" s="116"/>
      <c r="VV51" s="116"/>
      <c r="VW51" s="116"/>
      <c r="VX51" s="116"/>
      <c r="VY51" s="116"/>
      <c r="VZ51" s="116"/>
      <c r="WA51" s="116"/>
      <c r="WB51" s="116"/>
      <c r="WC51" s="116"/>
      <c r="WD51" s="116"/>
      <c r="WE51" s="116"/>
      <c r="WF51" s="116"/>
      <c r="WG51" s="116"/>
      <c r="WH51" s="116"/>
      <c r="WI51" s="116"/>
      <c r="WJ51" s="116"/>
      <c r="WK51" s="116"/>
      <c r="WL51" s="116"/>
      <c r="WM51" s="116"/>
      <c r="WN51" s="116"/>
      <c r="WO51" s="116"/>
      <c r="WP51" s="116"/>
      <c r="WQ51" s="116"/>
      <c r="WR51" s="116"/>
      <c r="WS51" s="116"/>
      <c r="WT51" s="116"/>
      <c r="WU51" s="116"/>
      <c r="WV51" s="116"/>
      <c r="WW51" s="116"/>
      <c r="WX51" s="116"/>
      <c r="WY51" s="116"/>
      <c r="WZ51" s="116"/>
      <c r="XA51" s="116"/>
      <c r="XB51" s="116"/>
      <c r="XC51" s="116"/>
      <c r="XD51" s="116"/>
      <c r="XE51" s="116"/>
      <c r="XF51" s="116"/>
      <c r="XG51" s="116"/>
      <c r="XH51" s="116"/>
      <c r="XI51" s="116"/>
      <c r="XJ51" s="116"/>
      <c r="XK51" s="116"/>
      <c r="XL51" s="116"/>
      <c r="XM51" s="116"/>
      <c r="XN51" s="116"/>
      <c r="XO51" s="116"/>
      <c r="XP51" s="116"/>
      <c r="XQ51" s="116"/>
      <c r="XR51" s="116"/>
      <c r="XS51" s="116"/>
      <c r="XT51" s="116"/>
      <c r="XU51" s="116"/>
      <c r="XV51" s="116"/>
      <c r="XW51" s="116"/>
      <c r="XX51" s="116"/>
      <c r="XY51" s="116"/>
      <c r="XZ51" s="116"/>
      <c r="YA51" s="116"/>
      <c r="YB51" s="116"/>
      <c r="YC51" s="116"/>
      <c r="YD51" s="116"/>
      <c r="YE51" s="116"/>
      <c r="YF51" s="116"/>
      <c r="YG51" s="116"/>
      <c r="YH51" s="116"/>
      <c r="YI51" s="116"/>
      <c r="YJ51" s="116"/>
      <c r="YK51" s="116"/>
      <c r="YL51" s="116"/>
      <c r="YM51" s="116"/>
      <c r="YN51" s="116"/>
      <c r="YO51" s="116"/>
      <c r="YP51" s="116"/>
      <c r="YQ51" s="116"/>
      <c r="YR51" s="116"/>
      <c r="YS51" s="116"/>
      <c r="YT51" s="116"/>
      <c r="YU51" s="116"/>
      <c r="YV51" s="116"/>
      <c r="YW51" s="116"/>
      <c r="YX51" s="116"/>
      <c r="YY51" s="116"/>
      <c r="YZ51" s="116"/>
      <c r="ZA51" s="116"/>
      <c r="ZB51" s="116"/>
      <c r="ZC51" s="116"/>
      <c r="ZD51" s="116"/>
      <c r="ZE51" s="116"/>
      <c r="ZF51" s="116"/>
      <c r="ZG51" s="116"/>
      <c r="ZH51" s="116"/>
      <c r="ZI51" s="116"/>
      <c r="ZJ51" s="116"/>
      <c r="ZK51" s="116"/>
      <c r="ZL51" s="116"/>
      <c r="ZM51" s="116"/>
      <c r="ZN51" s="116"/>
      <c r="ZO51" s="116"/>
      <c r="ZP51" s="116"/>
      <c r="ZQ51" s="116"/>
      <c r="ZR51" s="116"/>
      <c r="ZS51" s="116"/>
      <c r="ZT51" s="116"/>
      <c r="ZU51" s="116"/>
      <c r="ZV51" s="116"/>
      <c r="ZW51" s="116"/>
      <c r="ZX51" s="116"/>
      <c r="ZY51" s="116"/>
      <c r="ZZ51" s="116"/>
      <c r="AAA51" s="116"/>
      <c r="AAB51" s="116"/>
      <c r="AAC51" s="116"/>
      <c r="AAD51" s="116"/>
      <c r="AAE51" s="116"/>
      <c r="AAF51" s="116"/>
      <c r="AAG51" s="116"/>
      <c r="AAH51" s="116"/>
      <c r="AAI51" s="116"/>
      <c r="AAJ51" s="116"/>
      <c r="AAK51" s="116"/>
      <c r="AAL51" s="116"/>
      <c r="AAM51" s="116"/>
      <c r="AAN51" s="116"/>
      <c r="AAO51" s="116"/>
      <c r="AAP51" s="116"/>
      <c r="AAQ51" s="116"/>
      <c r="AAR51" s="116"/>
      <c r="AAS51" s="116"/>
      <c r="AAT51" s="116"/>
      <c r="AAU51" s="116"/>
      <c r="AAV51" s="116"/>
      <c r="AAW51" s="116"/>
      <c r="AAX51" s="116"/>
      <c r="AAY51" s="116"/>
      <c r="AAZ51" s="116"/>
      <c r="ABA51" s="116"/>
      <c r="ABB51" s="116"/>
      <c r="ABC51" s="116"/>
      <c r="ABD51" s="116"/>
      <c r="ABE51" s="116"/>
      <c r="ABF51" s="116"/>
      <c r="ABG51" s="116"/>
      <c r="ABH51" s="116"/>
      <c r="ABI51" s="116"/>
      <c r="ABJ51" s="116"/>
      <c r="ABK51" s="116"/>
      <c r="ABL51" s="116"/>
      <c r="ABM51" s="116"/>
      <c r="ABN51" s="116"/>
      <c r="ABO51" s="116"/>
      <c r="ABP51" s="116"/>
      <c r="ABQ51" s="116"/>
      <c r="ABR51" s="116"/>
      <c r="ABS51" s="116"/>
      <c r="ABT51" s="116"/>
      <c r="ABU51" s="116"/>
      <c r="ABV51" s="116"/>
      <c r="ABW51" s="116"/>
    </row>
    <row r="52" spans="3:751" x14ac:dyDescent="0.25">
      <c r="C52" s="17">
        <v>16</v>
      </c>
      <c r="D52" s="10">
        <f>IF('12.1'!$G42="","",'12.1'!$G42/('12.1'!$G42+'12.1'!$F42)*100)</f>
        <v>77.5</v>
      </c>
      <c r="E52" s="10">
        <f>IF('12.2'!$G36="","",'12.2'!$G36/('12.2'!$G36+'12.2'!$F36)*100)</f>
        <v>100</v>
      </c>
      <c r="F52" s="10">
        <v>100</v>
      </c>
      <c r="G52" s="8"/>
      <c r="H52" s="8"/>
      <c r="I52" s="8"/>
      <c r="J52" s="116"/>
      <c r="K52" s="133"/>
      <c r="L52" s="118"/>
      <c r="M52" s="121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/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/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/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16"/>
      <c r="ID52" s="116"/>
      <c r="IE52" s="116"/>
      <c r="IF52" s="116"/>
      <c r="IG52" s="116"/>
      <c r="IH52" s="116"/>
      <c r="II52" s="116"/>
      <c r="IJ52" s="116"/>
      <c r="IK52" s="116"/>
      <c r="IL52" s="116"/>
      <c r="IM52" s="116"/>
      <c r="IN52" s="116"/>
      <c r="IO52" s="116"/>
      <c r="IP52" s="116"/>
      <c r="IQ52" s="116"/>
      <c r="IR52" s="116"/>
      <c r="IS52" s="116"/>
      <c r="IT52" s="116"/>
      <c r="IU52" s="116"/>
      <c r="IV52" s="116"/>
      <c r="IW52" s="116"/>
      <c r="IX52" s="116"/>
      <c r="IY52" s="116"/>
      <c r="IZ52" s="116"/>
      <c r="JA52" s="116"/>
      <c r="JB52" s="116"/>
      <c r="JC52" s="116"/>
      <c r="JD52" s="116"/>
      <c r="JE52" s="116"/>
      <c r="JF52" s="116"/>
      <c r="JG52" s="116"/>
      <c r="JH52" s="116"/>
      <c r="JI52" s="116"/>
      <c r="JJ52" s="116"/>
      <c r="JK52" s="116"/>
      <c r="JL52" s="116"/>
      <c r="JM52" s="116"/>
      <c r="JN52" s="116"/>
      <c r="JO52" s="116"/>
      <c r="JP52" s="116"/>
      <c r="JQ52" s="116"/>
      <c r="JR52" s="116"/>
      <c r="JS52" s="116"/>
      <c r="JT52" s="116"/>
      <c r="JU52" s="116"/>
      <c r="JV52" s="116"/>
      <c r="JW52" s="116"/>
      <c r="JX52" s="116"/>
      <c r="JY52" s="116"/>
      <c r="JZ52" s="116"/>
      <c r="KA52" s="116"/>
      <c r="KB52" s="116"/>
      <c r="KC52" s="116"/>
      <c r="KD52" s="116"/>
      <c r="KE52" s="116"/>
      <c r="KF52" s="116"/>
      <c r="KG52" s="116"/>
      <c r="KH52" s="116"/>
      <c r="KI52" s="116"/>
      <c r="KJ52" s="116"/>
      <c r="KK52" s="116"/>
      <c r="KL52" s="116"/>
      <c r="KM52" s="116"/>
      <c r="KN52" s="116"/>
      <c r="KO52" s="116"/>
      <c r="KP52" s="116"/>
      <c r="KQ52" s="116"/>
      <c r="KR52" s="116"/>
      <c r="KS52" s="116"/>
      <c r="KT52" s="116"/>
      <c r="KU52" s="116"/>
      <c r="KV52" s="116"/>
      <c r="KW52" s="116"/>
      <c r="KX52" s="116"/>
      <c r="KY52" s="116"/>
      <c r="KZ52" s="116"/>
      <c r="LA52" s="116"/>
      <c r="LB52" s="116"/>
      <c r="LC52" s="116"/>
      <c r="LD52" s="116"/>
      <c r="LE52" s="116"/>
      <c r="LF52" s="116"/>
      <c r="LG52" s="116"/>
      <c r="LH52" s="116"/>
      <c r="LI52" s="116"/>
      <c r="LJ52" s="116"/>
      <c r="LK52" s="116"/>
      <c r="LL52" s="116"/>
      <c r="LM52" s="116"/>
      <c r="LN52" s="116"/>
      <c r="LO52" s="116"/>
      <c r="LP52" s="116"/>
      <c r="LQ52" s="116"/>
      <c r="LR52" s="116"/>
      <c r="LS52" s="116"/>
      <c r="LT52" s="116"/>
      <c r="LU52" s="116"/>
      <c r="LV52" s="116"/>
      <c r="LW52" s="116"/>
      <c r="LX52" s="116"/>
      <c r="LY52" s="116"/>
      <c r="LZ52" s="116"/>
      <c r="MA52" s="116"/>
      <c r="MB52" s="116"/>
      <c r="MC52" s="116"/>
      <c r="MD52" s="116"/>
      <c r="ME52" s="116"/>
      <c r="MF52" s="116"/>
      <c r="MG52" s="116"/>
      <c r="MH52" s="116"/>
      <c r="MI52" s="116"/>
      <c r="MJ52" s="116"/>
      <c r="MK52" s="116"/>
      <c r="ML52" s="116"/>
      <c r="MM52" s="116"/>
      <c r="MN52" s="116"/>
      <c r="MO52" s="116"/>
      <c r="MP52" s="116"/>
      <c r="MQ52" s="116"/>
      <c r="MR52" s="116"/>
      <c r="MS52" s="116"/>
      <c r="MT52" s="116"/>
      <c r="MU52" s="116"/>
      <c r="MV52" s="116"/>
      <c r="MW52" s="116"/>
      <c r="MX52" s="116"/>
      <c r="MY52" s="116"/>
      <c r="MZ52" s="116"/>
      <c r="NA52" s="116"/>
      <c r="NB52" s="116"/>
      <c r="NC52" s="116"/>
      <c r="ND52" s="116"/>
      <c r="NE52" s="116"/>
      <c r="NF52" s="116"/>
      <c r="NG52" s="116"/>
      <c r="NH52" s="116"/>
      <c r="NI52" s="116"/>
      <c r="NJ52" s="116"/>
      <c r="NK52" s="116"/>
      <c r="NL52" s="116"/>
      <c r="NM52" s="116"/>
      <c r="NN52" s="116"/>
      <c r="NO52" s="116"/>
      <c r="NP52" s="116"/>
      <c r="NQ52" s="116"/>
      <c r="NR52" s="116"/>
      <c r="NS52" s="116"/>
      <c r="NT52" s="116"/>
      <c r="NU52" s="116"/>
      <c r="NV52" s="116"/>
      <c r="NW52" s="116"/>
      <c r="NX52" s="116"/>
      <c r="NY52" s="116"/>
      <c r="NZ52" s="116"/>
      <c r="OA52" s="116"/>
      <c r="OB52" s="116"/>
      <c r="OC52" s="116"/>
      <c r="OD52" s="116"/>
      <c r="OE52" s="116"/>
      <c r="OF52" s="116"/>
      <c r="OG52" s="116"/>
      <c r="OH52" s="116"/>
      <c r="OI52" s="116"/>
      <c r="OJ52" s="116"/>
      <c r="OK52" s="116"/>
      <c r="OL52" s="116"/>
      <c r="OM52" s="116"/>
      <c r="ON52" s="116"/>
      <c r="OO52" s="116"/>
      <c r="OP52" s="116"/>
      <c r="OQ52" s="116"/>
      <c r="OR52" s="116"/>
      <c r="OS52" s="116"/>
      <c r="OT52" s="116"/>
      <c r="OU52" s="116"/>
      <c r="OV52" s="116"/>
      <c r="OW52" s="116"/>
      <c r="OX52" s="116"/>
      <c r="OY52" s="116"/>
      <c r="OZ52" s="116"/>
      <c r="PA52" s="116"/>
      <c r="PB52" s="116"/>
      <c r="PC52" s="116"/>
      <c r="PD52" s="116"/>
      <c r="PE52" s="116"/>
      <c r="PF52" s="116"/>
      <c r="PG52" s="116"/>
      <c r="PH52" s="116"/>
      <c r="PI52" s="116"/>
      <c r="PJ52" s="116"/>
      <c r="PK52" s="116"/>
      <c r="PL52" s="116"/>
      <c r="PM52" s="116"/>
      <c r="PN52" s="116"/>
      <c r="PO52" s="116"/>
      <c r="PP52" s="116"/>
      <c r="PQ52" s="116"/>
      <c r="PR52" s="116"/>
      <c r="PS52" s="116"/>
      <c r="PT52" s="116"/>
      <c r="PU52" s="116"/>
      <c r="PV52" s="116"/>
      <c r="PW52" s="116"/>
      <c r="PX52" s="116"/>
      <c r="PY52" s="116"/>
      <c r="PZ52" s="116"/>
      <c r="QA52" s="116"/>
      <c r="QB52" s="116"/>
      <c r="QC52" s="116"/>
      <c r="QD52" s="116"/>
      <c r="QE52" s="116"/>
      <c r="QF52" s="116"/>
      <c r="QG52" s="116"/>
      <c r="QH52" s="116"/>
      <c r="QI52" s="116"/>
      <c r="QJ52" s="116"/>
      <c r="QK52" s="116"/>
      <c r="QL52" s="116"/>
      <c r="QM52" s="116"/>
      <c r="QN52" s="116"/>
      <c r="QO52" s="116"/>
      <c r="QP52" s="116"/>
      <c r="QQ52" s="116"/>
      <c r="QR52" s="116"/>
      <c r="QS52" s="116"/>
      <c r="QT52" s="116"/>
      <c r="QU52" s="116"/>
      <c r="QV52" s="116"/>
      <c r="QW52" s="116"/>
      <c r="QX52" s="116"/>
      <c r="QY52" s="116"/>
      <c r="QZ52" s="116"/>
      <c r="RA52" s="116"/>
      <c r="RB52" s="116"/>
      <c r="RC52" s="116"/>
      <c r="RD52" s="116"/>
      <c r="RE52" s="116"/>
      <c r="RF52" s="116"/>
      <c r="RG52" s="116"/>
      <c r="RH52" s="116"/>
      <c r="RI52" s="116"/>
      <c r="RJ52" s="116"/>
      <c r="RK52" s="116"/>
      <c r="RL52" s="116"/>
      <c r="RM52" s="116"/>
      <c r="RN52" s="116"/>
      <c r="RO52" s="116"/>
      <c r="RP52" s="116"/>
      <c r="RQ52" s="116"/>
      <c r="RR52" s="116"/>
      <c r="RS52" s="116"/>
      <c r="RT52" s="116"/>
      <c r="RU52" s="116"/>
      <c r="RV52" s="116"/>
      <c r="RW52" s="116"/>
      <c r="RX52" s="116"/>
      <c r="RY52" s="116"/>
      <c r="RZ52" s="116"/>
      <c r="SA52" s="116"/>
      <c r="SB52" s="116"/>
      <c r="SC52" s="116"/>
      <c r="SD52" s="116"/>
      <c r="SE52" s="116"/>
      <c r="SF52" s="116"/>
      <c r="SG52" s="116"/>
      <c r="SH52" s="116"/>
      <c r="SI52" s="116"/>
      <c r="SJ52" s="116"/>
      <c r="SK52" s="116"/>
      <c r="SL52" s="116"/>
      <c r="SM52" s="116"/>
      <c r="SN52" s="116"/>
      <c r="SO52" s="116"/>
      <c r="SP52" s="116"/>
      <c r="SQ52" s="116"/>
      <c r="SR52" s="116"/>
      <c r="SS52" s="116"/>
      <c r="ST52" s="116"/>
      <c r="SU52" s="116"/>
      <c r="SV52" s="116"/>
      <c r="SW52" s="116"/>
      <c r="SX52" s="116"/>
      <c r="SY52" s="116"/>
      <c r="SZ52" s="116"/>
      <c r="TA52" s="116"/>
      <c r="TB52" s="116"/>
      <c r="TC52" s="116"/>
      <c r="TD52" s="116"/>
      <c r="TE52" s="116"/>
      <c r="TF52" s="116"/>
      <c r="TG52" s="116"/>
      <c r="TH52" s="116"/>
      <c r="TI52" s="116"/>
      <c r="TJ52" s="116"/>
      <c r="TK52" s="116"/>
      <c r="TL52" s="116"/>
      <c r="TM52" s="116"/>
      <c r="TN52" s="116"/>
      <c r="TO52" s="116"/>
      <c r="TP52" s="116"/>
      <c r="TQ52" s="116"/>
      <c r="TR52" s="116"/>
      <c r="TS52" s="116"/>
      <c r="TT52" s="116"/>
      <c r="TU52" s="116"/>
      <c r="TV52" s="116"/>
      <c r="TW52" s="116"/>
      <c r="TX52" s="116"/>
      <c r="TY52" s="116"/>
      <c r="TZ52" s="116"/>
      <c r="UA52" s="116"/>
      <c r="UB52" s="116"/>
      <c r="UC52" s="116"/>
      <c r="UD52" s="116"/>
      <c r="UE52" s="116"/>
      <c r="UF52" s="116"/>
      <c r="UG52" s="116"/>
      <c r="UH52" s="116"/>
      <c r="UI52" s="116"/>
      <c r="UJ52" s="116"/>
      <c r="UK52" s="116"/>
      <c r="UL52" s="116"/>
      <c r="UM52" s="116"/>
      <c r="UN52" s="116"/>
      <c r="UO52" s="116"/>
      <c r="UP52" s="116"/>
      <c r="UQ52" s="116"/>
      <c r="UR52" s="116"/>
      <c r="US52" s="116"/>
      <c r="UT52" s="116"/>
      <c r="UU52" s="116"/>
      <c r="UV52" s="116"/>
      <c r="UW52" s="116"/>
      <c r="UX52" s="116"/>
      <c r="UY52" s="116"/>
      <c r="UZ52" s="116"/>
      <c r="VA52" s="116"/>
      <c r="VB52" s="116"/>
      <c r="VC52" s="116"/>
      <c r="VD52" s="116"/>
      <c r="VE52" s="116"/>
      <c r="VF52" s="116"/>
      <c r="VG52" s="116"/>
      <c r="VH52" s="116"/>
      <c r="VI52" s="116"/>
      <c r="VJ52" s="116"/>
      <c r="VK52" s="116"/>
      <c r="VL52" s="116"/>
      <c r="VM52" s="116"/>
      <c r="VN52" s="116"/>
      <c r="VO52" s="116"/>
      <c r="VP52" s="116"/>
      <c r="VQ52" s="116"/>
      <c r="VR52" s="116"/>
      <c r="VS52" s="116"/>
      <c r="VT52" s="116"/>
      <c r="VU52" s="116"/>
      <c r="VV52" s="116"/>
      <c r="VW52" s="116"/>
      <c r="VX52" s="116"/>
      <c r="VY52" s="116"/>
      <c r="VZ52" s="116"/>
      <c r="WA52" s="116"/>
      <c r="WB52" s="116"/>
      <c r="WC52" s="116"/>
      <c r="WD52" s="116"/>
      <c r="WE52" s="116"/>
      <c r="WF52" s="116"/>
      <c r="WG52" s="116"/>
      <c r="WH52" s="116"/>
      <c r="WI52" s="116"/>
      <c r="WJ52" s="116"/>
      <c r="WK52" s="116"/>
      <c r="WL52" s="116"/>
      <c r="WM52" s="116"/>
      <c r="WN52" s="116"/>
      <c r="WO52" s="116"/>
      <c r="WP52" s="116"/>
      <c r="WQ52" s="116"/>
      <c r="WR52" s="116"/>
      <c r="WS52" s="116"/>
      <c r="WT52" s="116"/>
      <c r="WU52" s="116"/>
      <c r="WV52" s="116"/>
      <c r="WW52" s="116"/>
      <c r="WX52" s="116"/>
      <c r="WY52" s="116"/>
      <c r="WZ52" s="116"/>
      <c r="XA52" s="116"/>
      <c r="XB52" s="116"/>
      <c r="XC52" s="116"/>
      <c r="XD52" s="116"/>
      <c r="XE52" s="116"/>
      <c r="XF52" s="116"/>
      <c r="XG52" s="116"/>
      <c r="XH52" s="116"/>
      <c r="XI52" s="116"/>
      <c r="XJ52" s="116"/>
      <c r="XK52" s="116"/>
      <c r="XL52" s="116"/>
      <c r="XM52" s="116"/>
      <c r="XN52" s="116"/>
      <c r="XO52" s="116"/>
      <c r="XP52" s="116"/>
      <c r="XQ52" s="116"/>
      <c r="XR52" s="116"/>
      <c r="XS52" s="116"/>
      <c r="XT52" s="116"/>
      <c r="XU52" s="116"/>
      <c r="XV52" s="116"/>
      <c r="XW52" s="116"/>
      <c r="XX52" s="116"/>
      <c r="XY52" s="116"/>
      <c r="XZ52" s="116"/>
      <c r="YA52" s="116"/>
      <c r="YB52" s="116"/>
      <c r="YC52" s="116"/>
      <c r="YD52" s="116"/>
      <c r="YE52" s="116"/>
      <c r="YF52" s="116"/>
      <c r="YG52" s="116"/>
      <c r="YH52" s="116"/>
      <c r="YI52" s="116"/>
      <c r="YJ52" s="116"/>
      <c r="YK52" s="116"/>
      <c r="YL52" s="116"/>
      <c r="YM52" s="116"/>
      <c r="YN52" s="116"/>
      <c r="YO52" s="116"/>
      <c r="YP52" s="116"/>
      <c r="YQ52" s="116"/>
      <c r="YR52" s="116"/>
      <c r="YS52" s="116"/>
      <c r="YT52" s="116"/>
      <c r="YU52" s="116"/>
      <c r="YV52" s="116"/>
      <c r="YW52" s="116"/>
      <c r="YX52" s="116"/>
      <c r="YY52" s="116"/>
      <c r="YZ52" s="116"/>
      <c r="ZA52" s="116"/>
      <c r="ZB52" s="116"/>
      <c r="ZC52" s="116"/>
      <c r="ZD52" s="116"/>
      <c r="ZE52" s="116"/>
      <c r="ZF52" s="116"/>
      <c r="ZG52" s="116"/>
      <c r="ZH52" s="116"/>
      <c r="ZI52" s="116"/>
      <c r="ZJ52" s="116"/>
      <c r="ZK52" s="116"/>
      <c r="ZL52" s="116"/>
      <c r="ZM52" s="116"/>
      <c r="ZN52" s="116"/>
      <c r="ZO52" s="116"/>
      <c r="ZP52" s="116"/>
      <c r="ZQ52" s="116"/>
      <c r="ZR52" s="116"/>
      <c r="ZS52" s="116"/>
      <c r="ZT52" s="116"/>
      <c r="ZU52" s="116"/>
      <c r="ZV52" s="116"/>
      <c r="ZW52" s="116"/>
      <c r="ZX52" s="116"/>
      <c r="ZY52" s="116"/>
      <c r="ZZ52" s="116"/>
      <c r="AAA52" s="116"/>
      <c r="AAB52" s="116"/>
      <c r="AAC52" s="116"/>
      <c r="AAD52" s="116"/>
      <c r="AAE52" s="116"/>
      <c r="AAF52" s="116"/>
      <c r="AAG52" s="116"/>
      <c r="AAH52" s="116"/>
      <c r="AAI52" s="116"/>
      <c r="AAJ52" s="116"/>
      <c r="AAK52" s="116"/>
      <c r="AAL52" s="116"/>
      <c r="AAM52" s="116"/>
      <c r="AAN52" s="116"/>
      <c r="AAO52" s="116"/>
      <c r="AAP52" s="116"/>
      <c r="AAQ52" s="116"/>
      <c r="AAR52" s="116"/>
      <c r="AAS52" s="116"/>
      <c r="AAT52" s="116"/>
      <c r="AAU52" s="116"/>
      <c r="AAV52" s="116"/>
      <c r="AAW52" s="116"/>
      <c r="AAX52" s="116"/>
      <c r="AAY52" s="116"/>
      <c r="AAZ52" s="116"/>
      <c r="ABA52" s="116"/>
      <c r="ABB52" s="116"/>
      <c r="ABC52" s="116"/>
      <c r="ABD52" s="116"/>
      <c r="ABE52" s="116"/>
      <c r="ABF52" s="116"/>
      <c r="ABG52" s="116"/>
      <c r="ABH52" s="116"/>
      <c r="ABI52" s="116"/>
      <c r="ABJ52" s="116"/>
      <c r="ABK52" s="116"/>
      <c r="ABL52" s="116"/>
      <c r="ABM52" s="116"/>
      <c r="ABN52" s="116"/>
      <c r="ABO52" s="116"/>
      <c r="ABP52" s="116"/>
      <c r="ABQ52" s="116"/>
      <c r="ABR52" s="116"/>
      <c r="ABS52" s="116"/>
      <c r="ABT52" s="116"/>
      <c r="ABU52" s="116"/>
      <c r="ABV52" s="116"/>
      <c r="ABW52" s="116"/>
    </row>
    <row r="53" spans="3:751" x14ac:dyDescent="0.25">
      <c r="C53" s="17">
        <v>17</v>
      </c>
      <c r="D53" s="10">
        <f>IF('12.1'!$G43="","",'12.1'!$G43/('12.1'!$G43+'12.1'!$F43)*100)</f>
        <v>100</v>
      </c>
      <c r="E53" s="10">
        <f>IF('12.2'!$G37="","",'12.2'!$G37/('12.2'!$G37+'12.2'!$F37)*100)</f>
        <v>100</v>
      </c>
      <c r="F53" s="8"/>
      <c r="G53" s="8"/>
      <c r="H53" s="8"/>
      <c r="I53" s="8"/>
      <c r="J53" s="116"/>
      <c r="K53" s="133"/>
      <c r="L53" s="118"/>
      <c r="M53" s="121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6"/>
      <c r="EL53" s="116"/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/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/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/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/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16"/>
      <c r="ID53" s="116"/>
      <c r="IE53" s="116"/>
      <c r="IF53" s="116"/>
      <c r="IG53" s="116"/>
      <c r="IH53" s="116"/>
      <c r="II53" s="116"/>
      <c r="IJ53" s="116"/>
      <c r="IK53" s="116"/>
      <c r="IL53" s="116"/>
      <c r="IM53" s="116"/>
      <c r="IN53" s="116"/>
      <c r="IO53" s="116"/>
      <c r="IP53" s="116"/>
      <c r="IQ53" s="116"/>
      <c r="IR53" s="116"/>
      <c r="IS53" s="116"/>
      <c r="IT53" s="116"/>
      <c r="IU53" s="116"/>
      <c r="IV53" s="116"/>
      <c r="IW53" s="116"/>
      <c r="IX53" s="116"/>
      <c r="IY53" s="116"/>
      <c r="IZ53" s="116"/>
      <c r="JA53" s="116"/>
      <c r="JB53" s="116"/>
      <c r="JC53" s="116"/>
      <c r="JD53" s="116"/>
      <c r="JE53" s="116"/>
      <c r="JF53" s="116"/>
      <c r="JG53" s="116"/>
      <c r="JH53" s="116"/>
      <c r="JI53" s="116"/>
      <c r="JJ53" s="116"/>
      <c r="JK53" s="116"/>
      <c r="JL53" s="116"/>
      <c r="JM53" s="116"/>
      <c r="JN53" s="116"/>
      <c r="JO53" s="116"/>
      <c r="JP53" s="116"/>
      <c r="JQ53" s="116"/>
      <c r="JR53" s="116"/>
      <c r="JS53" s="116"/>
      <c r="JT53" s="116"/>
      <c r="JU53" s="116"/>
      <c r="JV53" s="116"/>
      <c r="JW53" s="116"/>
      <c r="JX53" s="116"/>
      <c r="JY53" s="116"/>
      <c r="JZ53" s="116"/>
      <c r="KA53" s="116"/>
      <c r="KB53" s="116"/>
      <c r="KC53" s="116"/>
      <c r="KD53" s="116"/>
      <c r="KE53" s="116"/>
      <c r="KF53" s="116"/>
      <c r="KG53" s="116"/>
      <c r="KH53" s="116"/>
      <c r="KI53" s="116"/>
      <c r="KJ53" s="116"/>
      <c r="KK53" s="116"/>
      <c r="KL53" s="116"/>
      <c r="KM53" s="116"/>
      <c r="KN53" s="116"/>
      <c r="KO53" s="116"/>
      <c r="KP53" s="116"/>
      <c r="KQ53" s="116"/>
      <c r="KR53" s="116"/>
      <c r="KS53" s="116"/>
      <c r="KT53" s="116"/>
      <c r="KU53" s="116"/>
      <c r="KV53" s="116"/>
      <c r="KW53" s="116"/>
      <c r="KX53" s="116"/>
      <c r="KY53" s="116"/>
      <c r="KZ53" s="116"/>
      <c r="LA53" s="116"/>
      <c r="LB53" s="116"/>
      <c r="LC53" s="116"/>
      <c r="LD53" s="116"/>
      <c r="LE53" s="116"/>
      <c r="LF53" s="116"/>
      <c r="LG53" s="116"/>
      <c r="LH53" s="116"/>
      <c r="LI53" s="116"/>
      <c r="LJ53" s="116"/>
      <c r="LK53" s="116"/>
      <c r="LL53" s="116"/>
      <c r="LM53" s="116"/>
      <c r="LN53" s="116"/>
      <c r="LO53" s="116"/>
      <c r="LP53" s="116"/>
      <c r="LQ53" s="116"/>
      <c r="LR53" s="116"/>
      <c r="LS53" s="116"/>
      <c r="LT53" s="116"/>
      <c r="LU53" s="116"/>
      <c r="LV53" s="116"/>
      <c r="LW53" s="116"/>
      <c r="LX53" s="116"/>
      <c r="LY53" s="116"/>
      <c r="LZ53" s="116"/>
      <c r="MA53" s="116"/>
      <c r="MB53" s="116"/>
      <c r="MC53" s="116"/>
      <c r="MD53" s="116"/>
      <c r="ME53" s="116"/>
      <c r="MF53" s="116"/>
      <c r="MG53" s="116"/>
      <c r="MH53" s="116"/>
      <c r="MI53" s="116"/>
      <c r="MJ53" s="116"/>
      <c r="MK53" s="116"/>
      <c r="ML53" s="116"/>
      <c r="MM53" s="116"/>
      <c r="MN53" s="116"/>
      <c r="MO53" s="116"/>
      <c r="MP53" s="116"/>
      <c r="MQ53" s="116"/>
      <c r="MR53" s="116"/>
      <c r="MS53" s="116"/>
      <c r="MT53" s="116"/>
      <c r="MU53" s="116"/>
      <c r="MV53" s="116"/>
      <c r="MW53" s="116"/>
      <c r="MX53" s="116"/>
      <c r="MY53" s="116"/>
      <c r="MZ53" s="116"/>
      <c r="NA53" s="116"/>
      <c r="NB53" s="116"/>
      <c r="NC53" s="116"/>
      <c r="ND53" s="116"/>
      <c r="NE53" s="116"/>
      <c r="NF53" s="116"/>
      <c r="NG53" s="116"/>
      <c r="NH53" s="116"/>
      <c r="NI53" s="116"/>
      <c r="NJ53" s="116"/>
      <c r="NK53" s="116"/>
      <c r="NL53" s="116"/>
      <c r="NM53" s="116"/>
      <c r="NN53" s="116"/>
      <c r="NO53" s="116"/>
      <c r="NP53" s="116"/>
      <c r="NQ53" s="116"/>
      <c r="NR53" s="116"/>
      <c r="NS53" s="116"/>
      <c r="NT53" s="116"/>
      <c r="NU53" s="116"/>
      <c r="NV53" s="116"/>
      <c r="NW53" s="116"/>
      <c r="NX53" s="116"/>
      <c r="NY53" s="116"/>
      <c r="NZ53" s="116"/>
      <c r="OA53" s="116"/>
      <c r="OB53" s="116"/>
      <c r="OC53" s="116"/>
      <c r="OD53" s="116"/>
      <c r="OE53" s="116"/>
      <c r="OF53" s="116"/>
      <c r="OG53" s="116"/>
      <c r="OH53" s="116"/>
      <c r="OI53" s="116"/>
      <c r="OJ53" s="116"/>
      <c r="OK53" s="116"/>
      <c r="OL53" s="116"/>
      <c r="OM53" s="116"/>
      <c r="ON53" s="116"/>
      <c r="OO53" s="116"/>
      <c r="OP53" s="116"/>
      <c r="OQ53" s="116"/>
      <c r="OR53" s="116"/>
      <c r="OS53" s="116"/>
      <c r="OT53" s="116"/>
      <c r="OU53" s="116"/>
      <c r="OV53" s="116"/>
      <c r="OW53" s="116"/>
      <c r="OX53" s="116"/>
      <c r="OY53" s="116"/>
      <c r="OZ53" s="116"/>
      <c r="PA53" s="116"/>
      <c r="PB53" s="116"/>
      <c r="PC53" s="116"/>
      <c r="PD53" s="116"/>
      <c r="PE53" s="116"/>
      <c r="PF53" s="116"/>
      <c r="PG53" s="116"/>
      <c r="PH53" s="116"/>
      <c r="PI53" s="116"/>
      <c r="PJ53" s="116"/>
      <c r="PK53" s="116"/>
      <c r="PL53" s="116"/>
      <c r="PM53" s="116"/>
      <c r="PN53" s="116"/>
      <c r="PO53" s="116"/>
      <c r="PP53" s="116"/>
      <c r="PQ53" s="116"/>
      <c r="PR53" s="116"/>
      <c r="PS53" s="116"/>
      <c r="PT53" s="116"/>
      <c r="PU53" s="116"/>
      <c r="PV53" s="116"/>
      <c r="PW53" s="116"/>
      <c r="PX53" s="116"/>
      <c r="PY53" s="116"/>
      <c r="PZ53" s="116"/>
      <c r="QA53" s="116"/>
      <c r="QB53" s="116"/>
      <c r="QC53" s="116"/>
      <c r="QD53" s="116"/>
      <c r="QE53" s="116"/>
      <c r="QF53" s="116"/>
      <c r="QG53" s="116"/>
      <c r="QH53" s="116"/>
      <c r="QI53" s="116"/>
      <c r="QJ53" s="116"/>
      <c r="QK53" s="116"/>
      <c r="QL53" s="116"/>
      <c r="QM53" s="116"/>
      <c r="QN53" s="116"/>
      <c r="QO53" s="116"/>
      <c r="QP53" s="116"/>
      <c r="QQ53" s="116"/>
      <c r="QR53" s="116"/>
      <c r="QS53" s="116"/>
      <c r="QT53" s="116"/>
      <c r="QU53" s="116"/>
      <c r="QV53" s="116"/>
      <c r="QW53" s="116"/>
      <c r="QX53" s="116"/>
      <c r="QY53" s="116"/>
      <c r="QZ53" s="116"/>
      <c r="RA53" s="116"/>
      <c r="RB53" s="116"/>
      <c r="RC53" s="116"/>
      <c r="RD53" s="116"/>
      <c r="RE53" s="116"/>
      <c r="RF53" s="116"/>
      <c r="RG53" s="116"/>
      <c r="RH53" s="116"/>
      <c r="RI53" s="116"/>
      <c r="RJ53" s="116"/>
      <c r="RK53" s="116"/>
      <c r="RL53" s="116"/>
      <c r="RM53" s="116"/>
      <c r="RN53" s="116"/>
      <c r="RO53" s="116"/>
      <c r="RP53" s="116"/>
      <c r="RQ53" s="116"/>
      <c r="RR53" s="116"/>
      <c r="RS53" s="116"/>
      <c r="RT53" s="116"/>
      <c r="RU53" s="116"/>
      <c r="RV53" s="116"/>
      <c r="RW53" s="116"/>
      <c r="RX53" s="116"/>
      <c r="RY53" s="116"/>
      <c r="RZ53" s="116"/>
      <c r="SA53" s="116"/>
      <c r="SB53" s="116"/>
      <c r="SC53" s="116"/>
      <c r="SD53" s="116"/>
      <c r="SE53" s="116"/>
      <c r="SF53" s="116"/>
      <c r="SG53" s="116"/>
      <c r="SH53" s="116"/>
      <c r="SI53" s="116"/>
      <c r="SJ53" s="116"/>
      <c r="SK53" s="116"/>
      <c r="SL53" s="116"/>
      <c r="SM53" s="116"/>
      <c r="SN53" s="116"/>
      <c r="SO53" s="116"/>
      <c r="SP53" s="116"/>
      <c r="SQ53" s="116"/>
      <c r="SR53" s="116"/>
      <c r="SS53" s="116"/>
      <c r="ST53" s="116"/>
      <c r="SU53" s="116"/>
      <c r="SV53" s="116"/>
      <c r="SW53" s="116"/>
      <c r="SX53" s="116"/>
      <c r="SY53" s="116"/>
      <c r="SZ53" s="116"/>
      <c r="TA53" s="116"/>
      <c r="TB53" s="116"/>
      <c r="TC53" s="116"/>
      <c r="TD53" s="116"/>
      <c r="TE53" s="116"/>
      <c r="TF53" s="116"/>
      <c r="TG53" s="116"/>
      <c r="TH53" s="116"/>
      <c r="TI53" s="116"/>
      <c r="TJ53" s="116"/>
      <c r="TK53" s="116"/>
      <c r="TL53" s="116"/>
      <c r="TM53" s="116"/>
      <c r="TN53" s="116"/>
      <c r="TO53" s="116"/>
      <c r="TP53" s="116"/>
      <c r="TQ53" s="116"/>
      <c r="TR53" s="116"/>
      <c r="TS53" s="116"/>
      <c r="TT53" s="116"/>
      <c r="TU53" s="116"/>
      <c r="TV53" s="116"/>
      <c r="TW53" s="116"/>
      <c r="TX53" s="116"/>
      <c r="TY53" s="116"/>
      <c r="TZ53" s="116"/>
      <c r="UA53" s="116"/>
      <c r="UB53" s="116"/>
      <c r="UC53" s="116"/>
      <c r="UD53" s="116"/>
      <c r="UE53" s="116"/>
      <c r="UF53" s="116"/>
      <c r="UG53" s="116"/>
      <c r="UH53" s="116"/>
      <c r="UI53" s="116"/>
      <c r="UJ53" s="116"/>
      <c r="UK53" s="116"/>
      <c r="UL53" s="116"/>
      <c r="UM53" s="116"/>
      <c r="UN53" s="116"/>
      <c r="UO53" s="116"/>
      <c r="UP53" s="116"/>
      <c r="UQ53" s="116"/>
      <c r="UR53" s="116"/>
      <c r="US53" s="116"/>
      <c r="UT53" s="116"/>
      <c r="UU53" s="116"/>
      <c r="UV53" s="116"/>
      <c r="UW53" s="116"/>
      <c r="UX53" s="116"/>
      <c r="UY53" s="116"/>
      <c r="UZ53" s="116"/>
      <c r="VA53" s="116"/>
      <c r="VB53" s="116"/>
      <c r="VC53" s="116"/>
      <c r="VD53" s="116"/>
      <c r="VE53" s="116"/>
      <c r="VF53" s="116"/>
      <c r="VG53" s="116"/>
      <c r="VH53" s="116"/>
      <c r="VI53" s="116"/>
      <c r="VJ53" s="116"/>
      <c r="VK53" s="116"/>
      <c r="VL53" s="116"/>
      <c r="VM53" s="116"/>
      <c r="VN53" s="116"/>
      <c r="VO53" s="116"/>
      <c r="VP53" s="116"/>
      <c r="VQ53" s="116"/>
      <c r="VR53" s="116"/>
      <c r="VS53" s="116"/>
      <c r="VT53" s="116"/>
      <c r="VU53" s="116"/>
      <c r="VV53" s="116"/>
      <c r="VW53" s="116"/>
      <c r="VX53" s="116"/>
      <c r="VY53" s="116"/>
      <c r="VZ53" s="116"/>
      <c r="WA53" s="116"/>
      <c r="WB53" s="116"/>
      <c r="WC53" s="116"/>
      <c r="WD53" s="116"/>
      <c r="WE53" s="116"/>
      <c r="WF53" s="116"/>
      <c r="WG53" s="116"/>
      <c r="WH53" s="116"/>
      <c r="WI53" s="116"/>
      <c r="WJ53" s="116"/>
      <c r="WK53" s="116"/>
      <c r="WL53" s="116"/>
      <c r="WM53" s="116"/>
      <c r="WN53" s="116"/>
      <c r="WO53" s="116"/>
      <c r="WP53" s="116"/>
      <c r="WQ53" s="116"/>
      <c r="WR53" s="116"/>
      <c r="WS53" s="116"/>
      <c r="WT53" s="116"/>
      <c r="WU53" s="116"/>
      <c r="WV53" s="116"/>
      <c r="WW53" s="116"/>
      <c r="WX53" s="116"/>
      <c r="WY53" s="116"/>
      <c r="WZ53" s="116"/>
      <c r="XA53" s="116"/>
      <c r="XB53" s="116"/>
      <c r="XC53" s="116"/>
      <c r="XD53" s="116"/>
      <c r="XE53" s="116"/>
      <c r="XF53" s="116"/>
      <c r="XG53" s="116"/>
      <c r="XH53" s="116"/>
      <c r="XI53" s="116"/>
      <c r="XJ53" s="116"/>
      <c r="XK53" s="116"/>
      <c r="XL53" s="116"/>
      <c r="XM53" s="116"/>
      <c r="XN53" s="116"/>
      <c r="XO53" s="116"/>
      <c r="XP53" s="116"/>
      <c r="XQ53" s="116"/>
      <c r="XR53" s="116"/>
      <c r="XS53" s="116"/>
      <c r="XT53" s="116"/>
      <c r="XU53" s="116"/>
      <c r="XV53" s="116"/>
      <c r="XW53" s="116"/>
      <c r="XX53" s="116"/>
      <c r="XY53" s="116"/>
      <c r="XZ53" s="116"/>
      <c r="YA53" s="116"/>
      <c r="YB53" s="116"/>
      <c r="YC53" s="116"/>
      <c r="YD53" s="116"/>
      <c r="YE53" s="116"/>
      <c r="YF53" s="116"/>
      <c r="YG53" s="116"/>
      <c r="YH53" s="116"/>
      <c r="YI53" s="116"/>
      <c r="YJ53" s="116"/>
      <c r="YK53" s="116"/>
      <c r="YL53" s="116"/>
      <c r="YM53" s="116"/>
      <c r="YN53" s="116"/>
      <c r="YO53" s="116"/>
      <c r="YP53" s="116"/>
      <c r="YQ53" s="116"/>
      <c r="YR53" s="116"/>
      <c r="YS53" s="116"/>
      <c r="YT53" s="116"/>
      <c r="YU53" s="116"/>
      <c r="YV53" s="116"/>
      <c r="YW53" s="116"/>
      <c r="YX53" s="116"/>
      <c r="YY53" s="116"/>
      <c r="YZ53" s="116"/>
      <c r="ZA53" s="116"/>
      <c r="ZB53" s="116"/>
      <c r="ZC53" s="116"/>
      <c r="ZD53" s="116"/>
      <c r="ZE53" s="116"/>
      <c r="ZF53" s="116"/>
      <c r="ZG53" s="116"/>
      <c r="ZH53" s="116"/>
      <c r="ZI53" s="116"/>
      <c r="ZJ53" s="116"/>
      <c r="ZK53" s="116"/>
      <c r="ZL53" s="116"/>
      <c r="ZM53" s="116"/>
      <c r="ZN53" s="116"/>
      <c r="ZO53" s="116"/>
      <c r="ZP53" s="116"/>
      <c r="ZQ53" s="116"/>
      <c r="ZR53" s="116"/>
      <c r="ZS53" s="116"/>
      <c r="ZT53" s="116"/>
      <c r="ZU53" s="116"/>
      <c r="ZV53" s="116"/>
      <c r="ZW53" s="116"/>
      <c r="ZX53" s="116"/>
      <c r="ZY53" s="116"/>
      <c r="ZZ53" s="116"/>
      <c r="AAA53" s="116"/>
      <c r="AAB53" s="116"/>
      <c r="AAC53" s="116"/>
      <c r="AAD53" s="116"/>
      <c r="AAE53" s="116"/>
      <c r="AAF53" s="116"/>
      <c r="AAG53" s="116"/>
      <c r="AAH53" s="116"/>
      <c r="AAI53" s="116"/>
      <c r="AAJ53" s="116"/>
      <c r="AAK53" s="116"/>
      <c r="AAL53" s="116"/>
      <c r="AAM53" s="116"/>
      <c r="AAN53" s="116"/>
      <c r="AAO53" s="116"/>
      <c r="AAP53" s="116"/>
      <c r="AAQ53" s="116"/>
      <c r="AAR53" s="116"/>
      <c r="AAS53" s="116"/>
      <c r="AAT53" s="116"/>
      <c r="AAU53" s="116"/>
      <c r="AAV53" s="116"/>
      <c r="AAW53" s="116"/>
      <c r="AAX53" s="116"/>
      <c r="AAY53" s="116"/>
      <c r="AAZ53" s="116"/>
      <c r="ABA53" s="116"/>
      <c r="ABB53" s="116"/>
      <c r="ABC53" s="116"/>
      <c r="ABD53" s="116"/>
      <c r="ABE53" s="116"/>
      <c r="ABF53" s="116"/>
      <c r="ABG53" s="116"/>
      <c r="ABH53" s="116"/>
      <c r="ABI53" s="116"/>
      <c r="ABJ53" s="116"/>
      <c r="ABK53" s="116"/>
      <c r="ABL53" s="116"/>
      <c r="ABM53" s="116"/>
      <c r="ABN53" s="116"/>
      <c r="ABO53" s="116"/>
      <c r="ABP53" s="116"/>
      <c r="ABQ53" s="116"/>
      <c r="ABR53" s="116"/>
      <c r="ABS53" s="116"/>
      <c r="ABT53" s="116"/>
      <c r="ABU53" s="116"/>
      <c r="ABV53" s="116"/>
      <c r="ABW53" s="116"/>
    </row>
    <row r="54" spans="3:751" x14ac:dyDescent="0.25">
      <c r="C54" s="17">
        <v>18</v>
      </c>
      <c r="D54" s="10">
        <f>IF('12.1'!$G44="","",'12.1'!$G44/('12.1'!$G44+'12.1'!$F44)*100)</f>
        <v>100</v>
      </c>
      <c r="E54" s="10">
        <f>IF('12.2'!$G38="","",'12.2'!$G38/('12.2'!$G38+'12.2'!$F38)*100)</f>
        <v>100</v>
      </c>
      <c r="F54" s="8"/>
      <c r="G54" s="8"/>
      <c r="H54" s="8"/>
      <c r="I54" s="10" t="s">
        <v>33</v>
      </c>
      <c r="J54" s="116"/>
      <c r="K54" s="133"/>
      <c r="L54" s="118"/>
      <c r="M54" s="121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6"/>
      <c r="EL54" s="116"/>
      <c r="EM54" s="116"/>
      <c r="EN54" s="116"/>
      <c r="EO54" s="116"/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  <c r="FE54" s="116"/>
      <c r="FF54" s="116"/>
      <c r="FG54" s="116"/>
      <c r="FH54" s="116"/>
      <c r="FI54" s="116"/>
      <c r="FJ54" s="116"/>
      <c r="FK54" s="116"/>
      <c r="FL54" s="116"/>
      <c r="FM54" s="116"/>
      <c r="FN54" s="116"/>
      <c r="FO54" s="116"/>
      <c r="FP54" s="116"/>
      <c r="FQ54" s="116"/>
      <c r="FR54" s="116"/>
      <c r="FS54" s="116"/>
      <c r="FT54" s="116"/>
      <c r="FU54" s="116"/>
      <c r="FV54" s="116"/>
      <c r="FW54" s="116"/>
      <c r="FX54" s="116"/>
      <c r="FY54" s="116"/>
      <c r="FZ54" s="116"/>
      <c r="GA54" s="116"/>
      <c r="GB54" s="116"/>
      <c r="GC54" s="116"/>
      <c r="GD54" s="116"/>
      <c r="GE54" s="116"/>
      <c r="GF54" s="116"/>
      <c r="GG54" s="116"/>
      <c r="GH54" s="116"/>
      <c r="GI54" s="116"/>
      <c r="GJ54" s="116"/>
      <c r="GK54" s="116"/>
      <c r="GL54" s="116"/>
      <c r="GM54" s="116"/>
      <c r="GN54" s="116"/>
      <c r="GO54" s="116"/>
      <c r="GP54" s="116"/>
      <c r="GQ54" s="116"/>
      <c r="GR54" s="116"/>
      <c r="GS54" s="116"/>
      <c r="GT54" s="116"/>
      <c r="GU54" s="116"/>
      <c r="GV54" s="116"/>
      <c r="GW54" s="116"/>
      <c r="GX54" s="116"/>
      <c r="GY54" s="116"/>
      <c r="GZ54" s="116"/>
      <c r="HA54" s="116"/>
      <c r="HB54" s="116"/>
      <c r="HC54" s="116"/>
      <c r="HD54" s="116"/>
      <c r="HE54" s="116"/>
      <c r="HF54" s="116"/>
      <c r="HG54" s="116"/>
      <c r="HH54" s="116"/>
      <c r="HI54" s="116"/>
      <c r="HJ54" s="116"/>
      <c r="HK54" s="116"/>
      <c r="HL54" s="116"/>
      <c r="HM54" s="116"/>
      <c r="HN54" s="116"/>
      <c r="HO54" s="116"/>
      <c r="HP54" s="116"/>
      <c r="HQ54" s="116"/>
      <c r="HR54" s="116"/>
      <c r="HS54" s="116"/>
      <c r="HT54" s="116"/>
      <c r="HU54" s="116"/>
      <c r="HV54" s="116"/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  <c r="IG54" s="116"/>
      <c r="IH54" s="116"/>
      <c r="II54" s="116"/>
      <c r="IJ54" s="116"/>
      <c r="IK54" s="116"/>
      <c r="IL54" s="116"/>
      <c r="IM54" s="116"/>
      <c r="IN54" s="116"/>
      <c r="IO54" s="116"/>
      <c r="IP54" s="116"/>
      <c r="IQ54" s="116"/>
      <c r="IR54" s="116"/>
      <c r="IS54" s="116"/>
      <c r="IT54" s="116"/>
      <c r="IU54" s="116"/>
      <c r="IV54" s="116"/>
      <c r="IW54" s="116"/>
      <c r="IX54" s="116"/>
      <c r="IY54" s="116"/>
      <c r="IZ54" s="116"/>
      <c r="JA54" s="116"/>
      <c r="JB54" s="116"/>
      <c r="JC54" s="116"/>
      <c r="JD54" s="116"/>
      <c r="JE54" s="116"/>
      <c r="JF54" s="116"/>
      <c r="JG54" s="116"/>
      <c r="JH54" s="116"/>
      <c r="JI54" s="116"/>
      <c r="JJ54" s="116"/>
      <c r="JK54" s="116"/>
      <c r="JL54" s="116"/>
      <c r="JM54" s="116"/>
      <c r="JN54" s="116"/>
      <c r="JO54" s="116"/>
      <c r="JP54" s="116"/>
      <c r="JQ54" s="116"/>
      <c r="JR54" s="116"/>
      <c r="JS54" s="116"/>
      <c r="JT54" s="116"/>
      <c r="JU54" s="116"/>
      <c r="JV54" s="116"/>
      <c r="JW54" s="116"/>
      <c r="JX54" s="116"/>
      <c r="JY54" s="116"/>
      <c r="JZ54" s="116"/>
      <c r="KA54" s="116"/>
      <c r="KB54" s="116"/>
      <c r="KC54" s="116"/>
      <c r="KD54" s="116"/>
      <c r="KE54" s="116"/>
      <c r="KF54" s="116"/>
      <c r="KG54" s="116"/>
      <c r="KH54" s="116"/>
      <c r="KI54" s="116"/>
      <c r="KJ54" s="116"/>
      <c r="KK54" s="116"/>
      <c r="KL54" s="116"/>
      <c r="KM54" s="116"/>
      <c r="KN54" s="116"/>
      <c r="KO54" s="116"/>
      <c r="KP54" s="116"/>
      <c r="KQ54" s="116"/>
      <c r="KR54" s="116"/>
      <c r="KS54" s="116"/>
      <c r="KT54" s="116"/>
      <c r="KU54" s="116"/>
      <c r="KV54" s="116"/>
      <c r="KW54" s="116"/>
      <c r="KX54" s="116"/>
      <c r="KY54" s="116"/>
      <c r="KZ54" s="116"/>
      <c r="LA54" s="116"/>
      <c r="LB54" s="116"/>
      <c r="LC54" s="116"/>
      <c r="LD54" s="116"/>
      <c r="LE54" s="116"/>
      <c r="LF54" s="116"/>
      <c r="LG54" s="116"/>
      <c r="LH54" s="116"/>
      <c r="LI54" s="116"/>
      <c r="LJ54" s="116"/>
      <c r="LK54" s="116"/>
      <c r="LL54" s="116"/>
      <c r="LM54" s="116"/>
      <c r="LN54" s="116"/>
      <c r="LO54" s="116"/>
      <c r="LP54" s="116"/>
      <c r="LQ54" s="116"/>
      <c r="LR54" s="116"/>
      <c r="LS54" s="116"/>
      <c r="LT54" s="116"/>
      <c r="LU54" s="116"/>
      <c r="LV54" s="116"/>
      <c r="LW54" s="116"/>
      <c r="LX54" s="116"/>
      <c r="LY54" s="116"/>
      <c r="LZ54" s="116"/>
      <c r="MA54" s="116"/>
      <c r="MB54" s="116"/>
      <c r="MC54" s="116"/>
      <c r="MD54" s="116"/>
      <c r="ME54" s="116"/>
      <c r="MF54" s="116"/>
      <c r="MG54" s="116"/>
      <c r="MH54" s="116"/>
      <c r="MI54" s="116"/>
      <c r="MJ54" s="116"/>
      <c r="MK54" s="116"/>
      <c r="ML54" s="116"/>
      <c r="MM54" s="116"/>
      <c r="MN54" s="116"/>
      <c r="MO54" s="116"/>
      <c r="MP54" s="116"/>
      <c r="MQ54" s="116"/>
      <c r="MR54" s="116"/>
      <c r="MS54" s="116"/>
      <c r="MT54" s="116"/>
      <c r="MU54" s="116"/>
      <c r="MV54" s="116"/>
      <c r="MW54" s="116"/>
      <c r="MX54" s="116"/>
      <c r="MY54" s="116"/>
      <c r="MZ54" s="116"/>
      <c r="NA54" s="116"/>
      <c r="NB54" s="116"/>
      <c r="NC54" s="116"/>
      <c r="ND54" s="116"/>
      <c r="NE54" s="116"/>
      <c r="NF54" s="116"/>
      <c r="NG54" s="116"/>
      <c r="NH54" s="116"/>
      <c r="NI54" s="116"/>
      <c r="NJ54" s="116"/>
      <c r="NK54" s="116"/>
      <c r="NL54" s="116"/>
      <c r="NM54" s="116"/>
      <c r="NN54" s="116"/>
      <c r="NO54" s="116"/>
      <c r="NP54" s="116"/>
      <c r="NQ54" s="116"/>
      <c r="NR54" s="116"/>
      <c r="NS54" s="116"/>
      <c r="NT54" s="116"/>
      <c r="NU54" s="116"/>
      <c r="NV54" s="116"/>
      <c r="NW54" s="116"/>
      <c r="NX54" s="116"/>
      <c r="NY54" s="116"/>
      <c r="NZ54" s="116"/>
      <c r="OA54" s="116"/>
      <c r="OB54" s="116"/>
      <c r="OC54" s="116"/>
      <c r="OD54" s="116"/>
      <c r="OE54" s="116"/>
      <c r="OF54" s="116"/>
      <c r="OG54" s="116"/>
      <c r="OH54" s="116"/>
      <c r="OI54" s="116"/>
      <c r="OJ54" s="116"/>
      <c r="OK54" s="116"/>
      <c r="OL54" s="116"/>
      <c r="OM54" s="116"/>
      <c r="ON54" s="116"/>
      <c r="OO54" s="116"/>
      <c r="OP54" s="116"/>
      <c r="OQ54" s="116"/>
      <c r="OR54" s="116"/>
      <c r="OS54" s="116"/>
      <c r="OT54" s="116"/>
      <c r="OU54" s="116"/>
      <c r="OV54" s="116"/>
      <c r="OW54" s="116"/>
      <c r="OX54" s="116"/>
      <c r="OY54" s="116"/>
      <c r="OZ54" s="116"/>
      <c r="PA54" s="116"/>
      <c r="PB54" s="116"/>
      <c r="PC54" s="116"/>
      <c r="PD54" s="116"/>
      <c r="PE54" s="116"/>
      <c r="PF54" s="116"/>
      <c r="PG54" s="116"/>
      <c r="PH54" s="116"/>
      <c r="PI54" s="116"/>
      <c r="PJ54" s="116"/>
      <c r="PK54" s="116"/>
      <c r="PL54" s="116"/>
      <c r="PM54" s="116"/>
      <c r="PN54" s="116"/>
      <c r="PO54" s="116"/>
      <c r="PP54" s="116"/>
      <c r="PQ54" s="116"/>
      <c r="PR54" s="116"/>
      <c r="PS54" s="116"/>
      <c r="PT54" s="116"/>
      <c r="PU54" s="116"/>
      <c r="PV54" s="116"/>
      <c r="PW54" s="116"/>
      <c r="PX54" s="116"/>
      <c r="PY54" s="116"/>
      <c r="PZ54" s="116"/>
      <c r="QA54" s="116"/>
      <c r="QB54" s="116"/>
      <c r="QC54" s="116"/>
      <c r="QD54" s="116"/>
      <c r="QE54" s="116"/>
      <c r="QF54" s="116"/>
      <c r="QG54" s="116"/>
      <c r="QH54" s="116"/>
      <c r="QI54" s="116"/>
      <c r="QJ54" s="116"/>
      <c r="QK54" s="116"/>
      <c r="QL54" s="116"/>
      <c r="QM54" s="116"/>
      <c r="QN54" s="116"/>
      <c r="QO54" s="116"/>
      <c r="QP54" s="116"/>
      <c r="QQ54" s="116"/>
      <c r="QR54" s="116"/>
      <c r="QS54" s="116"/>
      <c r="QT54" s="116"/>
      <c r="QU54" s="116"/>
      <c r="QV54" s="116"/>
      <c r="QW54" s="116"/>
      <c r="QX54" s="116"/>
      <c r="QY54" s="116"/>
      <c r="QZ54" s="116"/>
      <c r="RA54" s="116"/>
      <c r="RB54" s="116"/>
      <c r="RC54" s="116"/>
      <c r="RD54" s="116"/>
      <c r="RE54" s="116"/>
      <c r="RF54" s="116"/>
      <c r="RG54" s="116"/>
      <c r="RH54" s="116"/>
      <c r="RI54" s="116"/>
      <c r="RJ54" s="116"/>
      <c r="RK54" s="116"/>
      <c r="RL54" s="116"/>
      <c r="RM54" s="116"/>
      <c r="RN54" s="116"/>
      <c r="RO54" s="116"/>
      <c r="RP54" s="116"/>
      <c r="RQ54" s="116"/>
      <c r="RR54" s="116"/>
      <c r="RS54" s="116"/>
      <c r="RT54" s="116"/>
      <c r="RU54" s="116"/>
      <c r="RV54" s="116"/>
      <c r="RW54" s="116"/>
      <c r="RX54" s="116"/>
      <c r="RY54" s="116"/>
      <c r="RZ54" s="116"/>
      <c r="SA54" s="116"/>
      <c r="SB54" s="116"/>
      <c r="SC54" s="116"/>
      <c r="SD54" s="116"/>
      <c r="SE54" s="116"/>
      <c r="SF54" s="116"/>
      <c r="SG54" s="116"/>
      <c r="SH54" s="116"/>
      <c r="SI54" s="116"/>
      <c r="SJ54" s="116"/>
      <c r="SK54" s="116"/>
      <c r="SL54" s="116"/>
      <c r="SM54" s="116"/>
      <c r="SN54" s="116"/>
      <c r="SO54" s="116"/>
      <c r="SP54" s="116"/>
      <c r="SQ54" s="116"/>
      <c r="SR54" s="116"/>
      <c r="SS54" s="116"/>
      <c r="ST54" s="116"/>
      <c r="SU54" s="116"/>
      <c r="SV54" s="116"/>
      <c r="SW54" s="116"/>
      <c r="SX54" s="116"/>
      <c r="SY54" s="116"/>
      <c r="SZ54" s="116"/>
      <c r="TA54" s="116"/>
      <c r="TB54" s="116"/>
      <c r="TC54" s="116"/>
      <c r="TD54" s="116"/>
      <c r="TE54" s="116"/>
      <c r="TF54" s="116"/>
      <c r="TG54" s="116"/>
      <c r="TH54" s="116"/>
      <c r="TI54" s="116"/>
      <c r="TJ54" s="116"/>
      <c r="TK54" s="116"/>
      <c r="TL54" s="116"/>
      <c r="TM54" s="116"/>
      <c r="TN54" s="116"/>
      <c r="TO54" s="116"/>
      <c r="TP54" s="116"/>
      <c r="TQ54" s="116"/>
      <c r="TR54" s="116"/>
      <c r="TS54" s="116"/>
      <c r="TT54" s="116"/>
      <c r="TU54" s="116"/>
      <c r="TV54" s="116"/>
      <c r="TW54" s="116"/>
      <c r="TX54" s="116"/>
      <c r="TY54" s="116"/>
      <c r="TZ54" s="116"/>
      <c r="UA54" s="116"/>
      <c r="UB54" s="116"/>
      <c r="UC54" s="116"/>
      <c r="UD54" s="116"/>
      <c r="UE54" s="116"/>
      <c r="UF54" s="116"/>
      <c r="UG54" s="116"/>
      <c r="UH54" s="116"/>
      <c r="UI54" s="116"/>
      <c r="UJ54" s="116"/>
      <c r="UK54" s="116"/>
      <c r="UL54" s="116"/>
      <c r="UM54" s="116"/>
      <c r="UN54" s="116"/>
      <c r="UO54" s="116"/>
      <c r="UP54" s="116"/>
      <c r="UQ54" s="116"/>
      <c r="UR54" s="116"/>
      <c r="US54" s="116"/>
      <c r="UT54" s="116"/>
      <c r="UU54" s="116"/>
      <c r="UV54" s="116"/>
      <c r="UW54" s="116"/>
      <c r="UX54" s="116"/>
      <c r="UY54" s="116"/>
      <c r="UZ54" s="116"/>
      <c r="VA54" s="116"/>
      <c r="VB54" s="116"/>
      <c r="VC54" s="116"/>
      <c r="VD54" s="116"/>
      <c r="VE54" s="116"/>
      <c r="VF54" s="116"/>
      <c r="VG54" s="116"/>
      <c r="VH54" s="116"/>
      <c r="VI54" s="116"/>
      <c r="VJ54" s="116"/>
      <c r="VK54" s="116"/>
      <c r="VL54" s="116"/>
      <c r="VM54" s="116"/>
      <c r="VN54" s="116"/>
      <c r="VO54" s="116"/>
      <c r="VP54" s="116"/>
      <c r="VQ54" s="116"/>
      <c r="VR54" s="116"/>
      <c r="VS54" s="116"/>
      <c r="VT54" s="116"/>
      <c r="VU54" s="116"/>
      <c r="VV54" s="116"/>
      <c r="VW54" s="116"/>
      <c r="VX54" s="116"/>
      <c r="VY54" s="116"/>
      <c r="VZ54" s="116"/>
      <c r="WA54" s="116"/>
      <c r="WB54" s="116"/>
      <c r="WC54" s="116"/>
      <c r="WD54" s="116"/>
      <c r="WE54" s="116"/>
      <c r="WF54" s="116"/>
      <c r="WG54" s="116"/>
      <c r="WH54" s="116"/>
      <c r="WI54" s="116"/>
      <c r="WJ54" s="116"/>
      <c r="WK54" s="116"/>
      <c r="WL54" s="116"/>
      <c r="WM54" s="116"/>
      <c r="WN54" s="116"/>
      <c r="WO54" s="116"/>
      <c r="WP54" s="116"/>
      <c r="WQ54" s="116"/>
      <c r="WR54" s="116"/>
      <c r="WS54" s="116"/>
      <c r="WT54" s="116"/>
      <c r="WU54" s="116"/>
      <c r="WV54" s="116"/>
      <c r="WW54" s="116"/>
      <c r="WX54" s="116"/>
      <c r="WY54" s="116"/>
      <c r="WZ54" s="116"/>
      <c r="XA54" s="116"/>
      <c r="XB54" s="116"/>
      <c r="XC54" s="116"/>
      <c r="XD54" s="116"/>
      <c r="XE54" s="116"/>
      <c r="XF54" s="116"/>
      <c r="XG54" s="116"/>
      <c r="XH54" s="116"/>
      <c r="XI54" s="116"/>
      <c r="XJ54" s="116"/>
      <c r="XK54" s="116"/>
      <c r="XL54" s="116"/>
      <c r="XM54" s="116"/>
      <c r="XN54" s="116"/>
      <c r="XO54" s="116"/>
      <c r="XP54" s="116"/>
      <c r="XQ54" s="116"/>
      <c r="XR54" s="116"/>
      <c r="XS54" s="116"/>
      <c r="XT54" s="116"/>
      <c r="XU54" s="116"/>
      <c r="XV54" s="116"/>
      <c r="XW54" s="116"/>
      <c r="XX54" s="116"/>
      <c r="XY54" s="116"/>
      <c r="XZ54" s="116"/>
      <c r="YA54" s="116"/>
      <c r="YB54" s="116"/>
      <c r="YC54" s="116"/>
      <c r="YD54" s="116"/>
      <c r="YE54" s="116"/>
      <c r="YF54" s="116"/>
      <c r="YG54" s="116"/>
      <c r="YH54" s="116"/>
      <c r="YI54" s="116"/>
      <c r="YJ54" s="116"/>
      <c r="YK54" s="116"/>
      <c r="YL54" s="116"/>
      <c r="YM54" s="116"/>
      <c r="YN54" s="116"/>
      <c r="YO54" s="116"/>
      <c r="YP54" s="116"/>
      <c r="YQ54" s="116"/>
      <c r="YR54" s="116"/>
      <c r="YS54" s="116"/>
      <c r="YT54" s="116"/>
      <c r="YU54" s="116"/>
      <c r="YV54" s="116"/>
      <c r="YW54" s="116"/>
      <c r="YX54" s="116"/>
      <c r="YY54" s="116"/>
      <c r="YZ54" s="116"/>
      <c r="ZA54" s="116"/>
      <c r="ZB54" s="116"/>
      <c r="ZC54" s="116"/>
      <c r="ZD54" s="116"/>
      <c r="ZE54" s="116"/>
      <c r="ZF54" s="116"/>
      <c r="ZG54" s="116"/>
      <c r="ZH54" s="116"/>
      <c r="ZI54" s="116"/>
      <c r="ZJ54" s="116"/>
      <c r="ZK54" s="116"/>
      <c r="ZL54" s="116"/>
      <c r="ZM54" s="116"/>
      <c r="ZN54" s="116"/>
      <c r="ZO54" s="116"/>
      <c r="ZP54" s="116"/>
      <c r="ZQ54" s="116"/>
      <c r="ZR54" s="116"/>
      <c r="ZS54" s="116"/>
      <c r="ZT54" s="116"/>
      <c r="ZU54" s="116"/>
      <c r="ZV54" s="116"/>
      <c r="ZW54" s="116"/>
      <c r="ZX54" s="116"/>
      <c r="ZY54" s="116"/>
      <c r="ZZ54" s="116"/>
      <c r="AAA54" s="116"/>
      <c r="AAB54" s="116"/>
      <c r="AAC54" s="116"/>
      <c r="AAD54" s="116"/>
      <c r="AAE54" s="116"/>
      <c r="AAF54" s="116"/>
      <c r="AAG54" s="116"/>
      <c r="AAH54" s="116"/>
      <c r="AAI54" s="116"/>
      <c r="AAJ54" s="116"/>
      <c r="AAK54" s="116"/>
      <c r="AAL54" s="116"/>
      <c r="AAM54" s="116"/>
      <c r="AAN54" s="116"/>
      <c r="AAO54" s="116"/>
      <c r="AAP54" s="116"/>
      <c r="AAQ54" s="116"/>
      <c r="AAR54" s="116"/>
      <c r="AAS54" s="116"/>
      <c r="AAT54" s="116"/>
      <c r="AAU54" s="116"/>
      <c r="AAV54" s="116"/>
      <c r="AAW54" s="116"/>
      <c r="AAX54" s="116"/>
      <c r="AAY54" s="116"/>
      <c r="AAZ54" s="116"/>
      <c r="ABA54" s="116"/>
      <c r="ABB54" s="116"/>
      <c r="ABC54" s="116"/>
      <c r="ABD54" s="116"/>
      <c r="ABE54" s="116"/>
      <c r="ABF54" s="116"/>
      <c r="ABG54" s="116"/>
      <c r="ABH54" s="116"/>
      <c r="ABI54" s="116"/>
      <c r="ABJ54" s="116"/>
      <c r="ABK54" s="116"/>
      <c r="ABL54" s="116"/>
      <c r="ABM54" s="116"/>
      <c r="ABN54" s="116"/>
      <c r="ABO54" s="116"/>
      <c r="ABP54" s="116"/>
      <c r="ABQ54" s="116"/>
      <c r="ABR54" s="116"/>
      <c r="ABS54" s="116"/>
      <c r="ABT54" s="116"/>
      <c r="ABU54" s="116"/>
      <c r="ABV54" s="116"/>
      <c r="ABW54" s="116"/>
    </row>
    <row r="55" spans="3:751" s="8" customFormat="1" x14ac:dyDescent="0.25">
      <c r="C55" s="17">
        <v>19</v>
      </c>
      <c r="D55" s="10">
        <f>IF('12.1'!$G45="","",'12.1'!$G45/('12.1'!$G45+'12.1'!$F45)*100)</f>
        <v>100</v>
      </c>
      <c r="E55" s="10">
        <f>IF('12.2'!$G39="","",'12.2'!$G39/('12.2'!$G39+'12.2'!$F39)*100)</f>
        <v>100</v>
      </c>
      <c r="I55" s="10" t="s">
        <v>33</v>
      </c>
      <c r="J55" s="116"/>
      <c r="K55" s="133"/>
      <c r="L55" s="118"/>
      <c r="M55" s="121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6"/>
      <c r="EL55" s="116"/>
      <c r="EM55" s="116"/>
      <c r="EN55" s="116"/>
      <c r="EO55" s="116"/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  <c r="FE55" s="116"/>
      <c r="FF55" s="116"/>
      <c r="FG55" s="116"/>
      <c r="FH55" s="116"/>
      <c r="FI55" s="116"/>
      <c r="FJ55" s="116"/>
      <c r="FK55" s="116"/>
      <c r="FL55" s="116"/>
      <c r="FM55" s="116"/>
      <c r="FN55" s="116"/>
      <c r="FO55" s="116"/>
      <c r="FP55" s="116"/>
      <c r="FQ55" s="116"/>
      <c r="FR55" s="116"/>
      <c r="FS55" s="116"/>
      <c r="FT55" s="116"/>
      <c r="FU55" s="116"/>
      <c r="FV55" s="116"/>
      <c r="FW55" s="116"/>
      <c r="FX55" s="116"/>
      <c r="FY55" s="116"/>
      <c r="FZ55" s="116"/>
      <c r="GA55" s="116"/>
      <c r="GB55" s="116"/>
      <c r="GC55" s="116"/>
      <c r="GD55" s="116"/>
      <c r="GE55" s="116"/>
      <c r="GF55" s="116"/>
      <c r="GG55" s="116"/>
      <c r="GH55" s="116"/>
      <c r="GI55" s="116"/>
      <c r="GJ55" s="116"/>
      <c r="GK55" s="116"/>
      <c r="GL55" s="116"/>
      <c r="GM55" s="116"/>
      <c r="GN55" s="116"/>
      <c r="GO55" s="116"/>
      <c r="GP55" s="116"/>
      <c r="GQ55" s="116"/>
      <c r="GR55" s="116"/>
      <c r="GS55" s="116"/>
      <c r="GT55" s="116"/>
      <c r="GU55" s="116"/>
      <c r="GV55" s="116"/>
      <c r="GW55" s="116"/>
      <c r="GX55" s="116"/>
      <c r="GY55" s="116"/>
      <c r="GZ55" s="116"/>
      <c r="HA55" s="116"/>
      <c r="HB55" s="116"/>
      <c r="HC55" s="116"/>
      <c r="HD55" s="116"/>
      <c r="HE55" s="116"/>
      <c r="HF55" s="116"/>
      <c r="HG55" s="116"/>
      <c r="HH55" s="116"/>
      <c r="HI55" s="116"/>
      <c r="HJ55" s="116"/>
      <c r="HK55" s="116"/>
      <c r="HL55" s="116"/>
      <c r="HM55" s="116"/>
      <c r="HN55" s="116"/>
      <c r="HO55" s="116"/>
      <c r="HP55" s="116"/>
      <c r="HQ55" s="116"/>
      <c r="HR55" s="116"/>
      <c r="HS55" s="116"/>
      <c r="HT55" s="116"/>
      <c r="HU55" s="116"/>
      <c r="HV55" s="116"/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  <c r="IG55" s="116"/>
      <c r="IH55" s="116"/>
      <c r="II55" s="116"/>
      <c r="IJ55" s="116"/>
      <c r="IK55" s="116"/>
      <c r="IL55" s="116"/>
      <c r="IM55" s="116"/>
      <c r="IN55" s="116"/>
      <c r="IO55" s="116"/>
      <c r="IP55" s="116"/>
      <c r="IQ55" s="116"/>
      <c r="IR55" s="116"/>
      <c r="IS55" s="116"/>
      <c r="IT55" s="116"/>
      <c r="IU55" s="116"/>
      <c r="IV55" s="116"/>
      <c r="IW55" s="116"/>
      <c r="IX55" s="116"/>
      <c r="IY55" s="116"/>
      <c r="IZ55" s="116"/>
      <c r="JA55" s="116"/>
      <c r="JB55" s="116"/>
      <c r="JC55" s="116"/>
      <c r="JD55" s="116"/>
      <c r="JE55" s="116"/>
      <c r="JF55" s="116"/>
      <c r="JG55" s="116"/>
      <c r="JH55" s="116"/>
      <c r="JI55" s="116"/>
      <c r="JJ55" s="116"/>
      <c r="JK55" s="116"/>
      <c r="JL55" s="116"/>
      <c r="JM55" s="116"/>
      <c r="JN55" s="116"/>
      <c r="JO55" s="116"/>
      <c r="JP55" s="116"/>
      <c r="JQ55" s="116"/>
      <c r="JR55" s="116"/>
      <c r="JS55" s="116"/>
      <c r="JT55" s="116"/>
      <c r="JU55" s="116"/>
      <c r="JV55" s="116"/>
      <c r="JW55" s="116"/>
      <c r="JX55" s="116"/>
      <c r="JY55" s="116"/>
      <c r="JZ55" s="116"/>
      <c r="KA55" s="116"/>
      <c r="KB55" s="116"/>
      <c r="KC55" s="116"/>
      <c r="KD55" s="116"/>
      <c r="KE55" s="116"/>
      <c r="KF55" s="116"/>
      <c r="KG55" s="116"/>
      <c r="KH55" s="116"/>
      <c r="KI55" s="116"/>
      <c r="KJ55" s="116"/>
      <c r="KK55" s="116"/>
      <c r="KL55" s="116"/>
      <c r="KM55" s="116"/>
      <c r="KN55" s="116"/>
      <c r="KO55" s="116"/>
      <c r="KP55" s="116"/>
      <c r="KQ55" s="116"/>
      <c r="KR55" s="116"/>
      <c r="KS55" s="116"/>
      <c r="KT55" s="116"/>
      <c r="KU55" s="116"/>
      <c r="KV55" s="116"/>
      <c r="KW55" s="116"/>
      <c r="KX55" s="116"/>
      <c r="KY55" s="116"/>
      <c r="KZ55" s="116"/>
      <c r="LA55" s="116"/>
      <c r="LB55" s="116"/>
      <c r="LC55" s="116"/>
      <c r="LD55" s="116"/>
      <c r="LE55" s="116"/>
      <c r="LF55" s="116"/>
      <c r="LG55" s="116"/>
      <c r="LH55" s="116"/>
      <c r="LI55" s="116"/>
      <c r="LJ55" s="116"/>
      <c r="LK55" s="116"/>
      <c r="LL55" s="116"/>
      <c r="LM55" s="116"/>
      <c r="LN55" s="116"/>
      <c r="LO55" s="116"/>
      <c r="LP55" s="116"/>
      <c r="LQ55" s="116"/>
      <c r="LR55" s="116"/>
      <c r="LS55" s="116"/>
      <c r="LT55" s="116"/>
      <c r="LU55" s="116"/>
      <c r="LV55" s="116"/>
      <c r="LW55" s="116"/>
      <c r="LX55" s="116"/>
      <c r="LY55" s="116"/>
      <c r="LZ55" s="116"/>
      <c r="MA55" s="116"/>
      <c r="MB55" s="116"/>
      <c r="MC55" s="116"/>
      <c r="MD55" s="116"/>
      <c r="ME55" s="116"/>
      <c r="MF55" s="116"/>
      <c r="MG55" s="116"/>
      <c r="MH55" s="116"/>
      <c r="MI55" s="116"/>
      <c r="MJ55" s="116"/>
      <c r="MK55" s="116"/>
      <c r="ML55" s="116"/>
      <c r="MM55" s="116"/>
      <c r="MN55" s="116"/>
      <c r="MO55" s="116"/>
      <c r="MP55" s="116"/>
      <c r="MQ55" s="116"/>
      <c r="MR55" s="116"/>
      <c r="MS55" s="116"/>
      <c r="MT55" s="116"/>
      <c r="MU55" s="116"/>
      <c r="MV55" s="116"/>
      <c r="MW55" s="116"/>
      <c r="MX55" s="116"/>
      <c r="MY55" s="116"/>
      <c r="MZ55" s="116"/>
      <c r="NA55" s="116"/>
      <c r="NB55" s="116"/>
      <c r="NC55" s="116"/>
      <c r="ND55" s="116"/>
      <c r="NE55" s="116"/>
      <c r="NF55" s="116"/>
      <c r="NG55" s="116"/>
      <c r="NH55" s="116"/>
      <c r="NI55" s="116"/>
      <c r="NJ55" s="116"/>
      <c r="NK55" s="116"/>
      <c r="NL55" s="116"/>
      <c r="NM55" s="116"/>
      <c r="NN55" s="116"/>
      <c r="NO55" s="116"/>
      <c r="NP55" s="116"/>
      <c r="NQ55" s="116"/>
      <c r="NR55" s="116"/>
      <c r="NS55" s="116"/>
      <c r="NT55" s="116"/>
      <c r="NU55" s="116"/>
      <c r="NV55" s="116"/>
      <c r="NW55" s="116"/>
      <c r="NX55" s="116"/>
      <c r="NY55" s="116"/>
      <c r="NZ55" s="116"/>
      <c r="OA55" s="116"/>
      <c r="OB55" s="116"/>
      <c r="OC55" s="116"/>
      <c r="OD55" s="116"/>
      <c r="OE55" s="116"/>
      <c r="OF55" s="116"/>
      <c r="OG55" s="116"/>
      <c r="OH55" s="116"/>
      <c r="OI55" s="116"/>
      <c r="OJ55" s="116"/>
      <c r="OK55" s="116"/>
      <c r="OL55" s="116"/>
      <c r="OM55" s="116"/>
      <c r="ON55" s="116"/>
      <c r="OO55" s="116"/>
      <c r="OP55" s="116"/>
      <c r="OQ55" s="116"/>
      <c r="OR55" s="116"/>
      <c r="OS55" s="116"/>
      <c r="OT55" s="116"/>
      <c r="OU55" s="116"/>
      <c r="OV55" s="116"/>
      <c r="OW55" s="116"/>
      <c r="OX55" s="116"/>
      <c r="OY55" s="116"/>
      <c r="OZ55" s="116"/>
      <c r="PA55" s="116"/>
      <c r="PB55" s="116"/>
      <c r="PC55" s="116"/>
      <c r="PD55" s="116"/>
      <c r="PE55" s="116"/>
      <c r="PF55" s="116"/>
      <c r="PG55" s="116"/>
      <c r="PH55" s="116"/>
      <c r="PI55" s="116"/>
      <c r="PJ55" s="116"/>
      <c r="PK55" s="116"/>
      <c r="PL55" s="116"/>
      <c r="PM55" s="116"/>
      <c r="PN55" s="116"/>
      <c r="PO55" s="116"/>
      <c r="PP55" s="116"/>
      <c r="PQ55" s="116"/>
      <c r="PR55" s="116"/>
      <c r="PS55" s="116"/>
      <c r="PT55" s="116"/>
      <c r="PU55" s="116"/>
      <c r="PV55" s="116"/>
      <c r="PW55" s="116"/>
      <c r="PX55" s="116"/>
      <c r="PY55" s="116"/>
      <c r="PZ55" s="116"/>
      <c r="QA55" s="116"/>
      <c r="QB55" s="116"/>
      <c r="QC55" s="116"/>
      <c r="QD55" s="116"/>
      <c r="QE55" s="116"/>
      <c r="QF55" s="116"/>
      <c r="QG55" s="116"/>
      <c r="QH55" s="116"/>
      <c r="QI55" s="116"/>
      <c r="QJ55" s="116"/>
      <c r="QK55" s="116"/>
      <c r="QL55" s="116"/>
      <c r="QM55" s="116"/>
      <c r="QN55" s="116"/>
      <c r="QO55" s="116"/>
      <c r="QP55" s="116"/>
      <c r="QQ55" s="116"/>
      <c r="QR55" s="116"/>
      <c r="QS55" s="116"/>
      <c r="QT55" s="116"/>
      <c r="QU55" s="116"/>
      <c r="QV55" s="116"/>
      <c r="QW55" s="116"/>
      <c r="QX55" s="116"/>
      <c r="QY55" s="116"/>
      <c r="QZ55" s="116"/>
      <c r="RA55" s="116"/>
      <c r="RB55" s="116"/>
      <c r="RC55" s="116"/>
      <c r="RD55" s="116"/>
      <c r="RE55" s="116"/>
      <c r="RF55" s="116"/>
      <c r="RG55" s="116"/>
      <c r="RH55" s="116"/>
      <c r="RI55" s="116"/>
      <c r="RJ55" s="116"/>
      <c r="RK55" s="116"/>
      <c r="RL55" s="116"/>
      <c r="RM55" s="116"/>
      <c r="RN55" s="116"/>
      <c r="RO55" s="116"/>
      <c r="RP55" s="116"/>
      <c r="RQ55" s="116"/>
      <c r="RR55" s="116"/>
      <c r="RS55" s="116"/>
      <c r="RT55" s="116"/>
      <c r="RU55" s="116"/>
      <c r="RV55" s="116"/>
      <c r="RW55" s="116"/>
      <c r="RX55" s="116"/>
      <c r="RY55" s="116"/>
      <c r="RZ55" s="116"/>
      <c r="SA55" s="116"/>
      <c r="SB55" s="116"/>
      <c r="SC55" s="116"/>
      <c r="SD55" s="116"/>
      <c r="SE55" s="116"/>
      <c r="SF55" s="116"/>
      <c r="SG55" s="116"/>
      <c r="SH55" s="116"/>
      <c r="SI55" s="116"/>
      <c r="SJ55" s="116"/>
      <c r="SK55" s="116"/>
      <c r="SL55" s="116"/>
      <c r="SM55" s="116"/>
      <c r="SN55" s="116"/>
      <c r="SO55" s="116"/>
      <c r="SP55" s="116"/>
      <c r="SQ55" s="116"/>
      <c r="SR55" s="116"/>
      <c r="SS55" s="116"/>
      <c r="ST55" s="116"/>
      <c r="SU55" s="116"/>
      <c r="SV55" s="116"/>
      <c r="SW55" s="116"/>
      <c r="SX55" s="116"/>
      <c r="SY55" s="116"/>
      <c r="SZ55" s="116"/>
      <c r="TA55" s="116"/>
      <c r="TB55" s="116"/>
      <c r="TC55" s="116"/>
      <c r="TD55" s="116"/>
      <c r="TE55" s="116"/>
      <c r="TF55" s="116"/>
      <c r="TG55" s="116"/>
      <c r="TH55" s="116"/>
      <c r="TI55" s="116"/>
      <c r="TJ55" s="116"/>
      <c r="TK55" s="116"/>
      <c r="TL55" s="116"/>
      <c r="TM55" s="116"/>
      <c r="TN55" s="116"/>
      <c r="TO55" s="116"/>
      <c r="TP55" s="116"/>
      <c r="TQ55" s="116"/>
      <c r="TR55" s="116"/>
      <c r="TS55" s="116"/>
      <c r="TT55" s="116"/>
      <c r="TU55" s="116"/>
      <c r="TV55" s="116"/>
      <c r="TW55" s="116"/>
      <c r="TX55" s="116"/>
      <c r="TY55" s="116"/>
      <c r="TZ55" s="116"/>
      <c r="UA55" s="116"/>
      <c r="UB55" s="116"/>
      <c r="UC55" s="116"/>
      <c r="UD55" s="116"/>
      <c r="UE55" s="116"/>
      <c r="UF55" s="116"/>
      <c r="UG55" s="116"/>
      <c r="UH55" s="116"/>
      <c r="UI55" s="116"/>
      <c r="UJ55" s="116"/>
      <c r="UK55" s="116"/>
      <c r="UL55" s="116"/>
      <c r="UM55" s="116"/>
      <c r="UN55" s="116"/>
      <c r="UO55" s="116"/>
      <c r="UP55" s="116"/>
      <c r="UQ55" s="116"/>
      <c r="UR55" s="116"/>
      <c r="US55" s="116"/>
      <c r="UT55" s="116"/>
      <c r="UU55" s="116"/>
      <c r="UV55" s="116"/>
      <c r="UW55" s="116"/>
      <c r="UX55" s="116"/>
      <c r="UY55" s="116"/>
      <c r="UZ55" s="116"/>
      <c r="VA55" s="116"/>
      <c r="VB55" s="116"/>
      <c r="VC55" s="116"/>
      <c r="VD55" s="116"/>
      <c r="VE55" s="116"/>
      <c r="VF55" s="116"/>
      <c r="VG55" s="116"/>
      <c r="VH55" s="116"/>
      <c r="VI55" s="116"/>
      <c r="VJ55" s="116"/>
      <c r="VK55" s="116"/>
      <c r="VL55" s="116"/>
      <c r="VM55" s="116"/>
      <c r="VN55" s="116"/>
      <c r="VO55" s="116"/>
      <c r="VP55" s="116"/>
      <c r="VQ55" s="116"/>
      <c r="VR55" s="116"/>
      <c r="VS55" s="116"/>
      <c r="VT55" s="116"/>
      <c r="VU55" s="116"/>
      <c r="VV55" s="116"/>
      <c r="VW55" s="116"/>
      <c r="VX55" s="116"/>
      <c r="VY55" s="116"/>
      <c r="VZ55" s="116"/>
      <c r="WA55" s="116"/>
      <c r="WB55" s="116"/>
      <c r="WC55" s="116"/>
      <c r="WD55" s="116"/>
      <c r="WE55" s="116"/>
      <c r="WF55" s="116"/>
      <c r="WG55" s="116"/>
      <c r="WH55" s="116"/>
      <c r="WI55" s="116"/>
      <c r="WJ55" s="116"/>
      <c r="WK55" s="116"/>
      <c r="WL55" s="116"/>
      <c r="WM55" s="116"/>
      <c r="WN55" s="116"/>
      <c r="WO55" s="116"/>
      <c r="WP55" s="116"/>
      <c r="WQ55" s="116"/>
      <c r="WR55" s="116"/>
      <c r="WS55" s="116"/>
      <c r="WT55" s="116"/>
      <c r="WU55" s="116"/>
      <c r="WV55" s="116"/>
      <c r="WW55" s="116"/>
      <c r="WX55" s="116"/>
      <c r="WY55" s="116"/>
      <c r="WZ55" s="116"/>
      <c r="XA55" s="116"/>
      <c r="XB55" s="116"/>
      <c r="XC55" s="116"/>
      <c r="XD55" s="116"/>
      <c r="XE55" s="116"/>
      <c r="XF55" s="116"/>
      <c r="XG55" s="116"/>
      <c r="XH55" s="116"/>
      <c r="XI55" s="116"/>
      <c r="XJ55" s="116"/>
      <c r="XK55" s="116"/>
      <c r="XL55" s="116"/>
      <c r="XM55" s="116"/>
      <c r="XN55" s="116"/>
      <c r="XO55" s="116"/>
      <c r="XP55" s="116"/>
      <c r="XQ55" s="116"/>
      <c r="XR55" s="116"/>
      <c r="XS55" s="116"/>
      <c r="XT55" s="116"/>
      <c r="XU55" s="116"/>
      <c r="XV55" s="116"/>
      <c r="XW55" s="116"/>
      <c r="XX55" s="116"/>
      <c r="XY55" s="116"/>
      <c r="XZ55" s="116"/>
      <c r="YA55" s="116"/>
      <c r="YB55" s="116"/>
      <c r="YC55" s="116"/>
      <c r="YD55" s="116"/>
      <c r="YE55" s="116"/>
      <c r="YF55" s="116"/>
      <c r="YG55" s="116"/>
      <c r="YH55" s="116"/>
      <c r="YI55" s="116"/>
      <c r="YJ55" s="116"/>
      <c r="YK55" s="116"/>
      <c r="YL55" s="116"/>
      <c r="YM55" s="116"/>
      <c r="YN55" s="116"/>
      <c r="YO55" s="116"/>
      <c r="YP55" s="116"/>
      <c r="YQ55" s="116"/>
      <c r="YR55" s="116"/>
      <c r="YS55" s="116"/>
      <c r="YT55" s="116"/>
      <c r="YU55" s="116"/>
      <c r="YV55" s="116"/>
      <c r="YW55" s="116"/>
      <c r="YX55" s="116"/>
      <c r="YY55" s="116"/>
      <c r="YZ55" s="116"/>
      <c r="ZA55" s="116"/>
      <c r="ZB55" s="116"/>
      <c r="ZC55" s="116"/>
      <c r="ZD55" s="116"/>
      <c r="ZE55" s="116"/>
      <c r="ZF55" s="116"/>
      <c r="ZG55" s="116"/>
      <c r="ZH55" s="116"/>
      <c r="ZI55" s="116"/>
      <c r="ZJ55" s="116"/>
      <c r="ZK55" s="116"/>
      <c r="ZL55" s="116"/>
      <c r="ZM55" s="116"/>
      <c r="ZN55" s="116"/>
      <c r="ZO55" s="116"/>
      <c r="ZP55" s="116"/>
      <c r="ZQ55" s="116"/>
      <c r="ZR55" s="116"/>
      <c r="ZS55" s="116"/>
      <c r="ZT55" s="116"/>
      <c r="ZU55" s="116"/>
      <c r="ZV55" s="116"/>
      <c r="ZW55" s="116"/>
      <c r="ZX55" s="116"/>
      <c r="ZY55" s="116"/>
      <c r="ZZ55" s="116"/>
      <c r="AAA55" s="116"/>
      <c r="AAB55" s="116"/>
      <c r="AAC55" s="116"/>
      <c r="AAD55" s="116"/>
      <c r="AAE55" s="116"/>
      <c r="AAF55" s="116"/>
      <c r="AAG55" s="116"/>
      <c r="AAH55" s="116"/>
      <c r="AAI55" s="116"/>
      <c r="AAJ55" s="116"/>
      <c r="AAK55" s="116"/>
      <c r="AAL55" s="116"/>
      <c r="AAM55" s="116"/>
      <c r="AAN55" s="116"/>
      <c r="AAO55" s="116"/>
      <c r="AAP55" s="116"/>
      <c r="AAQ55" s="116"/>
      <c r="AAR55" s="116"/>
      <c r="AAS55" s="116"/>
      <c r="AAT55" s="116"/>
      <c r="AAU55" s="116"/>
      <c r="AAV55" s="116"/>
      <c r="AAW55" s="116"/>
      <c r="AAX55" s="116"/>
      <c r="AAY55" s="116"/>
      <c r="AAZ55" s="116"/>
      <c r="ABA55" s="116"/>
      <c r="ABB55" s="116"/>
      <c r="ABC55" s="116"/>
      <c r="ABD55" s="116"/>
      <c r="ABE55" s="116"/>
      <c r="ABF55" s="116"/>
      <c r="ABG55" s="116"/>
      <c r="ABH55" s="116"/>
      <c r="ABI55" s="116"/>
      <c r="ABJ55" s="116"/>
      <c r="ABK55" s="116"/>
      <c r="ABL55" s="116"/>
      <c r="ABM55" s="116"/>
      <c r="ABN55" s="116"/>
      <c r="ABO55" s="116"/>
      <c r="ABP55" s="116"/>
      <c r="ABQ55" s="116"/>
      <c r="ABR55" s="116"/>
      <c r="ABS55" s="116"/>
      <c r="ABT55" s="116"/>
      <c r="ABU55" s="116"/>
      <c r="ABV55" s="116"/>
      <c r="ABW55" s="116"/>
    </row>
    <row r="56" spans="3:751" x14ac:dyDescent="0.25">
      <c r="C56" s="17">
        <v>20</v>
      </c>
      <c r="D56" s="10">
        <f>IF('12.1'!$G46="","",'12.1'!$G46/('12.1'!$G46+'12.1'!$F46)*100)</f>
        <v>97.058823529411768</v>
      </c>
      <c r="E56" s="8"/>
      <c r="F56" s="8"/>
      <c r="G56" s="8"/>
      <c r="H56" s="10"/>
      <c r="I56" s="10"/>
      <c r="J56" s="116"/>
      <c r="K56" s="133"/>
      <c r="L56" s="118"/>
      <c r="M56" s="121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6"/>
      <c r="EL56" s="116"/>
      <c r="EM56" s="116"/>
      <c r="EN56" s="116"/>
      <c r="EO56" s="116"/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  <c r="FE56" s="116"/>
      <c r="FF56" s="116"/>
      <c r="FG56" s="116"/>
      <c r="FH56" s="116"/>
      <c r="FI56" s="116"/>
      <c r="FJ56" s="116"/>
      <c r="FK56" s="116"/>
      <c r="FL56" s="116"/>
      <c r="FM56" s="116"/>
      <c r="FN56" s="116"/>
      <c r="FO56" s="116"/>
      <c r="FP56" s="116"/>
      <c r="FQ56" s="116"/>
      <c r="FR56" s="116"/>
      <c r="FS56" s="116"/>
      <c r="FT56" s="116"/>
      <c r="FU56" s="116"/>
      <c r="FV56" s="116"/>
      <c r="FW56" s="116"/>
      <c r="FX56" s="116"/>
      <c r="FY56" s="116"/>
      <c r="FZ56" s="116"/>
      <c r="GA56" s="116"/>
      <c r="GB56" s="116"/>
      <c r="GC56" s="116"/>
      <c r="GD56" s="116"/>
      <c r="GE56" s="116"/>
      <c r="GF56" s="116"/>
      <c r="GG56" s="116"/>
      <c r="GH56" s="116"/>
      <c r="GI56" s="116"/>
      <c r="GJ56" s="116"/>
      <c r="GK56" s="116"/>
      <c r="GL56" s="116"/>
      <c r="GM56" s="116"/>
      <c r="GN56" s="116"/>
      <c r="GO56" s="116"/>
      <c r="GP56" s="116"/>
      <c r="GQ56" s="116"/>
      <c r="GR56" s="116"/>
      <c r="GS56" s="116"/>
      <c r="GT56" s="116"/>
      <c r="GU56" s="116"/>
      <c r="GV56" s="116"/>
      <c r="GW56" s="116"/>
      <c r="GX56" s="116"/>
      <c r="GY56" s="116"/>
      <c r="GZ56" s="116"/>
      <c r="HA56" s="116"/>
      <c r="HB56" s="116"/>
      <c r="HC56" s="116"/>
      <c r="HD56" s="116"/>
      <c r="HE56" s="116"/>
      <c r="HF56" s="116"/>
      <c r="HG56" s="116"/>
      <c r="HH56" s="116"/>
      <c r="HI56" s="116"/>
      <c r="HJ56" s="116"/>
      <c r="HK56" s="116"/>
      <c r="HL56" s="116"/>
      <c r="HM56" s="116"/>
      <c r="HN56" s="116"/>
      <c r="HO56" s="116"/>
      <c r="HP56" s="116"/>
      <c r="HQ56" s="116"/>
      <c r="HR56" s="116"/>
      <c r="HS56" s="116"/>
      <c r="HT56" s="116"/>
      <c r="HU56" s="116"/>
      <c r="HV56" s="116"/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  <c r="IG56" s="116"/>
      <c r="IH56" s="116"/>
      <c r="II56" s="116"/>
      <c r="IJ56" s="116"/>
      <c r="IK56" s="116"/>
      <c r="IL56" s="116"/>
      <c r="IM56" s="116"/>
      <c r="IN56" s="116"/>
      <c r="IO56" s="116"/>
      <c r="IP56" s="116"/>
      <c r="IQ56" s="116"/>
      <c r="IR56" s="116"/>
      <c r="IS56" s="116"/>
      <c r="IT56" s="116"/>
      <c r="IU56" s="116"/>
      <c r="IV56" s="116"/>
      <c r="IW56" s="116"/>
      <c r="IX56" s="116"/>
      <c r="IY56" s="116"/>
      <c r="IZ56" s="116"/>
      <c r="JA56" s="116"/>
      <c r="JB56" s="116"/>
      <c r="JC56" s="116"/>
      <c r="JD56" s="116"/>
      <c r="JE56" s="116"/>
      <c r="JF56" s="116"/>
      <c r="JG56" s="116"/>
      <c r="JH56" s="116"/>
      <c r="JI56" s="116"/>
      <c r="JJ56" s="116"/>
      <c r="JK56" s="116"/>
      <c r="JL56" s="116"/>
      <c r="JM56" s="116"/>
      <c r="JN56" s="116"/>
      <c r="JO56" s="116"/>
      <c r="JP56" s="116"/>
      <c r="JQ56" s="116"/>
      <c r="JR56" s="116"/>
      <c r="JS56" s="116"/>
      <c r="JT56" s="116"/>
      <c r="JU56" s="116"/>
      <c r="JV56" s="116"/>
      <c r="JW56" s="116"/>
      <c r="JX56" s="116"/>
      <c r="JY56" s="116"/>
      <c r="JZ56" s="116"/>
      <c r="KA56" s="116"/>
      <c r="KB56" s="116"/>
      <c r="KC56" s="116"/>
      <c r="KD56" s="116"/>
      <c r="KE56" s="116"/>
      <c r="KF56" s="116"/>
      <c r="KG56" s="116"/>
      <c r="KH56" s="116"/>
      <c r="KI56" s="116"/>
      <c r="KJ56" s="116"/>
      <c r="KK56" s="116"/>
      <c r="KL56" s="116"/>
      <c r="KM56" s="116"/>
      <c r="KN56" s="116"/>
      <c r="KO56" s="116"/>
      <c r="KP56" s="116"/>
      <c r="KQ56" s="116"/>
      <c r="KR56" s="116"/>
      <c r="KS56" s="116"/>
      <c r="KT56" s="116"/>
      <c r="KU56" s="116"/>
      <c r="KV56" s="116"/>
      <c r="KW56" s="116"/>
      <c r="KX56" s="116"/>
      <c r="KY56" s="116"/>
      <c r="KZ56" s="116"/>
      <c r="LA56" s="116"/>
      <c r="LB56" s="116"/>
      <c r="LC56" s="116"/>
      <c r="LD56" s="116"/>
      <c r="LE56" s="116"/>
      <c r="LF56" s="116"/>
      <c r="LG56" s="116"/>
      <c r="LH56" s="116"/>
      <c r="LI56" s="116"/>
      <c r="LJ56" s="116"/>
      <c r="LK56" s="116"/>
      <c r="LL56" s="116"/>
      <c r="LM56" s="116"/>
      <c r="LN56" s="116"/>
      <c r="LO56" s="116"/>
      <c r="LP56" s="116"/>
      <c r="LQ56" s="116"/>
      <c r="LR56" s="116"/>
      <c r="LS56" s="116"/>
      <c r="LT56" s="116"/>
      <c r="LU56" s="116"/>
      <c r="LV56" s="116"/>
      <c r="LW56" s="116"/>
      <c r="LX56" s="116"/>
      <c r="LY56" s="116"/>
      <c r="LZ56" s="116"/>
      <c r="MA56" s="116"/>
      <c r="MB56" s="116"/>
      <c r="MC56" s="116"/>
      <c r="MD56" s="116"/>
      <c r="ME56" s="116"/>
      <c r="MF56" s="116"/>
      <c r="MG56" s="116"/>
      <c r="MH56" s="116"/>
      <c r="MI56" s="116"/>
      <c r="MJ56" s="116"/>
      <c r="MK56" s="116"/>
      <c r="ML56" s="116"/>
      <c r="MM56" s="116"/>
      <c r="MN56" s="116"/>
      <c r="MO56" s="116"/>
      <c r="MP56" s="116"/>
      <c r="MQ56" s="116"/>
      <c r="MR56" s="116"/>
      <c r="MS56" s="116"/>
      <c r="MT56" s="116"/>
      <c r="MU56" s="116"/>
      <c r="MV56" s="116"/>
      <c r="MW56" s="116"/>
      <c r="MX56" s="116"/>
      <c r="MY56" s="116"/>
      <c r="MZ56" s="116"/>
      <c r="NA56" s="116"/>
      <c r="NB56" s="116"/>
      <c r="NC56" s="116"/>
      <c r="ND56" s="116"/>
      <c r="NE56" s="116"/>
      <c r="NF56" s="116"/>
      <c r="NG56" s="116"/>
      <c r="NH56" s="116"/>
      <c r="NI56" s="116"/>
      <c r="NJ56" s="116"/>
      <c r="NK56" s="116"/>
      <c r="NL56" s="116"/>
      <c r="NM56" s="116"/>
      <c r="NN56" s="116"/>
      <c r="NO56" s="116"/>
      <c r="NP56" s="116"/>
      <c r="NQ56" s="116"/>
      <c r="NR56" s="116"/>
      <c r="NS56" s="116"/>
      <c r="NT56" s="116"/>
      <c r="NU56" s="116"/>
      <c r="NV56" s="116"/>
      <c r="NW56" s="116"/>
      <c r="NX56" s="116"/>
      <c r="NY56" s="116"/>
      <c r="NZ56" s="116"/>
      <c r="OA56" s="116"/>
      <c r="OB56" s="116"/>
      <c r="OC56" s="116"/>
      <c r="OD56" s="116"/>
      <c r="OE56" s="116"/>
      <c r="OF56" s="116"/>
      <c r="OG56" s="116"/>
      <c r="OH56" s="116"/>
      <c r="OI56" s="116"/>
      <c r="OJ56" s="116"/>
      <c r="OK56" s="116"/>
      <c r="OL56" s="116"/>
      <c r="OM56" s="116"/>
      <c r="ON56" s="116"/>
      <c r="OO56" s="116"/>
      <c r="OP56" s="116"/>
      <c r="OQ56" s="116"/>
      <c r="OR56" s="116"/>
      <c r="OS56" s="116"/>
      <c r="OT56" s="116"/>
      <c r="OU56" s="116"/>
      <c r="OV56" s="116"/>
      <c r="OW56" s="116"/>
      <c r="OX56" s="116"/>
      <c r="OY56" s="116"/>
      <c r="OZ56" s="116"/>
      <c r="PA56" s="116"/>
      <c r="PB56" s="116"/>
      <c r="PC56" s="116"/>
      <c r="PD56" s="116"/>
      <c r="PE56" s="116"/>
      <c r="PF56" s="116"/>
      <c r="PG56" s="116"/>
      <c r="PH56" s="116"/>
      <c r="PI56" s="116"/>
      <c r="PJ56" s="116"/>
      <c r="PK56" s="116"/>
      <c r="PL56" s="116"/>
      <c r="PM56" s="116"/>
      <c r="PN56" s="116"/>
      <c r="PO56" s="116"/>
      <c r="PP56" s="116"/>
      <c r="PQ56" s="116"/>
      <c r="PR56" s="116"/>
      <c r="PS56" s="116"/>
      <c r="PT56" s="116"/>
      <c r="PU56" s="116"/>
      <c r="PV56" s="116"/>
      <c r="PW56" s="116"/>
      <c r="PX56" s="116"/>
      <c r="PY56" s="116"/>
      <c r="PZ56" s="116"/>
      <c r="QA56" s="116"/>
      <c r="QB56" s="116"/>
      <c r="QC56" s="116"/>
      <c r="QD56" s="116"/>
      <c r="QE56" s="116"/>
      <c r="QF56" s="116"/>
      <c r="QG56" s="116"/>
      <c r="QH56" s="116"/>
      <c r="QI56" s="116"/>
      <c r="QJ56" s="116"/>
      <c r="QK56" s="116"/>
      <c r="QL56" s="116"/>
      <c r="QM56" s="116"/>
      <c r="QN56" s="116"/>
      <c r="QO56" s="116"/>
      <c r="QP56" s="116"/>
      <c r="QQ56" s="116"/>
      <c r="QR56" s="116"/>
      <c r="QS56" s="116"/>
      <c r="QT56" s="116"/>
      <c r="QU56" s="116"/>
      <c r="QV56" s="116"/>
      <c r="QW56" s="116"/>
      <c r="QX56" s="116"/>
      <c r="QY56" s="116"/>
      <c r="QZ56" s="116"/>
      <c r="RA56" s="116"/>
      <c r="RB56" s="116"/>
      <c r="RC56" s="116"/>
      <c r="RD56" s="116"/>
      <c r="RE56" s="116"/>
      <c r="RF56" s="116"/>
      <c r="RG56" s="116"/>
      <c r="RH56" s="116"/>
      <c r="RI56" s="116"/>
      <c r="RJ56" s="116"/>
      <c r="RK56" s="116"/>
      <c r="RL56" s="116"/>
      <c r="RM56" s="116"/>
      <c r="RN56" s="116"/>
      <c r="RO56" s="116"/>
      <c r="RP56" s="116"/>
      <c r="RQ56" s="116"/>
      <c r="RR56" s="116"/>
      <c r="RS56" s="116"/>
      <c r="RT56" s="116"/>
      <c r="RU56" s="116"/>
      <c r="RV56" s="116"/>
      <c r="RW56" s="116"/>
      <c r="RX56" s="116"/>
      <c r="RY56" s="116"/>
      <c r="RZ56" s="116"/>
      <c r="SA56" s="116"/>
      <c r="SB56" s="116"/>
      <c r="SC56" s="116"/>
      <c r="SD56" s="116"/>
      <c r="SE56" s="116"/>
      <c r="SF56" s="116"/>
      <c r="SG56" s="116"/>
      <c r="SH56" s="116"/>
      <c r="SI56" s="116"/>
      <c r="SJ56" s="116"/>
      <c r="SK56" s="116"/>
      <c r="SL56" s="116"/>
      <c r="SM56" s="116"/>
      <c r="SN56" s="116"/>
      <c r="SO56" s="116"/>
      <c r="SP56" s="116"/>
      <c r="SQ56" s="116"/>
      <c r="SR56" s="116"/>
      <c r="SS56" s="116"/>
      <c r="ST56" s="116"/>
      <c r="SU56" s="116"/>
      <c r="SV56" s="116"/>
      <c r="SW56" s="116"/>
      <c r="SX56" s="116"/>
      <c r="SY56" s="116"/>
      <c r="SZ56" s="116"/>
      <c r="TA56" s="116"/>
      <c r="TB56" s="116"/>
      <c r="TC56" s="116"/>
      <c r="TD56" s="116"/>
      <c r="TE56" s="116"/>
      <c r="TF56" s="116"/>
      <c r="TG56" s="116"/>
      <c r="TH56" s="116"/>
      <c r="TI56" s="116"/>
      <c r="TJ56" s="116"/>
      <c r="TK56" s="116"/>
      <c r="TL56" s="116"/>
      <c r="TM56" s="116"/>
      <c r="TN56" s="116"/>
      <c r="TO56" s="116"/>
      <c r="TP56" s="116"/>
      <c r="TQ56" s="116"/>
      <c r="TR56" s="116"/>
      <c r="TS56" s="116"/>
      <c r="TT56" s="116"/>
      <c r="TU56" s="116"/>
      <c r="TV56" s="116"/>
      <c r="TW56" s="116"/>
      <c r="TX56" s="116"/>
      <c r="TY56" s="116"/>
      <c r="TZ56" s="116"/>
      <c r="UA56" s="116"/>
      <c r="UB56" s="116"/>
      <c r="UC56" s="116"/>
      <c r="UD56" s="116"/>
      <c r="UE56" s="116"/>
      <c r="UF56" s="116"/>
      <c r="UG56" s="116"/>
      <c r="UH56" s="116"/>
      <c r="UI56" s="116"/>
      <c r="UJ56" s="116"/>
      <c r="UK56" s="116"/>
      <c r="UL56" s="116"/>
      <c r="UM56" s="116"/>
      <c r="UN56" s="116"/>
      <c r="UO56" s="116"/>
      <c r="UP56" s="116"/>
      <c r="UQ56" s="116"/>
      <c r="UR56" s="116"/>
      <c r="US56" s="116"/>
      <c r="UT56" s="116"/>
      <c r="UU56" s="116"/>
      <c r="UV56" s="116"/>
      <c r="UW56" s="116"/>
      <c r="UX56" s="116"/>
      <c r="UY56" s="116"/>
      <c r="UZ56" s="116"/>
      <c r="VA56" s="116"/>
      <c r="VB56" s="116"/>
      <c r="VC56" s="116"/>
      <c r="VD56" s="116"/>
      <c r="VE56" s="116"/>
      <c r="VF56" s="116"/>
      <c r="VG56" s="116"/>
      <c r="VH56" s="116"/>
      <c r="VI56" s="116"/>
      <c r="VJ56" s="116"/>
      <c r="VK56" s="116"/>
      <c r="VL56" s="116"/>
      <c r="VM56" s="116"/>
      <c r="VN56" s="116"/>
      <c r="VO56" s="116"/>
      <c r="VP56" s="116"/>
      <c r="VQ56" s="116"/>
      <c r="VR56" s="116"/>
      <c r="VS56" s="116"/>
      <c r="VT56" s="116"/>
      <c r="VU56" s="116"/>
      <c r="VV56" s="116"/>
      <c r="VW56" s="116"/>
      <c r="VX56" s="116"/>
      <c r="VY56" s="116"/>
      <c r="VZ56" s="116"/>
      <c r="WA56" s="116"/>
      <c r="WB56" s="116"/>
      <c r="WC56" s="116"/>
      <c r="WD56" s="116"/>
      <c r="WE56" s="116"/>
      <c r="WF56" s="116"/>
      <c r="WG56" s="116"/>
      <c r="WH56" s="116"/>
      <c r="WI56" s="116"/>
      <c r="WJ56" s="116"/>
      <c r="WK56" s="116"/>
      <c r="WL56" s="116"/>
      <c r="WM56" s="116"/>
      <c r="WN56" s="116"/>
      <c r="WO56" s="116"/>
      <c r="WP56" s="116"/>
      <c r="WQ56" s="116"/>
      <c r="WR56" s="116"/>
      <c r="WS56" s="116"/>
      <c r="WT56" s="116"/>
      <c r="WU56" s="116"/>
      <c r="WV56" s="116"/>
      <c r="WW56" s="116"/>
      <c r="WX56" s="116"/>
      <c r="WY56" s="116"/>
      <c r="WZ56" s="116"/>
      <c r="XA56" s="116"/>
      <c r="XB56" s="116"/>
      <c r="XC56" s="116"/>
      <c r="XD56" s="116"/>
      <c r="XE56" s="116"/>
      <c r="XF56" s="116"/>
      <c r="XG56" s="116"/>
      <c r="XH56" s="116"/>
      <c r="XI56" s="116"/>
      <c r="XJ56" s="116"/>
      <c r="XK56" s="116"/>
      <c r="XL56" s="116"/>
      <c r="XM56" s="116"/>
      <c r="XN56" s="116"/>
      <c r="XO56" s="116"/>
      <c r="XP56" s="116"/>
      <c r="XQ56" s="116"/>
      <c r="XR56" s="116"/>
      <c r="XS56" s="116"/>
      <c r="XT56" s="116"/>
      <c r="XU56" s="116"/>
      <c r="XV56" s="116"/>
      <c r="XW56" s="116"/>
      <c r="XX56" s="116"/>
      <c r="XY56" s="116"/>
      <c r="XZ56" s="116"/>
      <c r="YA56" s="116"/>
      <c r="YB56" s="116"/>
      <c r="YC56" s="116"/>
      <c r="YD56" s="116"/>
      <c r="YE56" s="116"/>
      <c r="YF56" s="116"/>
      <c r="YG56" s="116"/>
      <c r="YH56" s="116"/>
      <c r="YI56" s="116"/>
      <c r="YJ56" s="116"/>
      <c r="YK56" s="116"/>
      <c r="YL56" s="116"/>
      <c r="YM56" s="116"/>
      <c r="YN56" s="116"/>
      <c r="YO56" s="116"/>
      <c r="YP56" s="116"/>
      <c r="YQ56" s="116"/>
      <c r="YR56" s="116"/>
      <c r="YS56" s="116"/>
      <c r="YT56" s="116"/>
      <c r="YU56" s="116"/>
      <c r="YV56" s="116"/>
      <c r="YW56" s="116"/>
      <c r="YX56" s="116"/>
      <c r="YY56" s="116"/>
      <c r="YZ56" s="116"/>
      <c r="ZA56" s="116"/>
      <c r="ZB56" s="116"/>
      <c r="ZC56" s="116"/>
      <c r="ZD56" s="116"/>
      <c r="ZE56" s="116"/>
      <c r="ZF56" s="116"/>
      <c r="ZG56" s="116"/>
      <c r="ZH56" s="116"/>
      <c r="ZI56" s="116"/>
      <c r="ZJ56" s="116"/>
      <c r="ZK56" s="116"/>
      <c r="ZL56" s="116"/>
      <c r="ZM56" s="116"/>
      <c r="ZN56" s="116"/>
      <c r="ZO56" s="116"/>
      <c r="ZP56" s="116"/>
      <c r="ZQ56" s="116"/>
      <c r="ZR56" s="116"/>
      <c r="ZS56" s="116"/>
      <c r="ZT56" s="116"/>
      <c r="ZU56" s="116"/>
      <c r="ZV56" s="116"/>
      <c r="ZW56" s="116"/>
      <c r="ZX56" s="116"/>
      <c r="ZY56" s="116"/>
      <c r="ZZ56" s="116"/>
      <c r="AAA56" s="116"/>
      <c r="AAB56" s="116"/>
      <c r="AAC56" s="116"/>
      <c r="AAD56" s="116"/>
      <c r="AAE56" s="116"/>
      <c r="AAF56" s="116"/>
      <c r="AAG56" s="116"/>
      <c r="AAH56" s="116"/>
      <c r="AAI56" s="116"/>
      <c r="AAJ56" s="116"/>
      <c r="AAK56" s="116"/>
      <c r="AAL56" s="116"/>
      <c r="AAM56" s="116"/>
      <c r="AAN56" s="116"/>
      <c r="AAO56" s="116"/>
      <c r="AAP56" s="116"/>
      <c r="AAQ56" s="116"/>
      <c r="AAR56" s="116"/>
      <c r="AAS56" s="116"/>
      <c r="AAT56" s="116"/>
      <c r="AAU56" s="116"/>
      <c r="AAV56" s="116"/>
      <c r="AAW56" s="116"/>
      <c r="AAX56" s="116"/>
      <c r="AAY56" s="116"/>
      <c r="AAZ56" s="116"/>
      <c r="ABA56" s="116"/>
      <c r="ABB56" s="116"/>
      <c r="ABC56" s="116"/>
      <c r="ABD56" s="116"/>
      <c r="ABE56" s="116"/>
      <c r="ABF56" s="116"/>
      <c r="ABG56" s="116"/>
      <c r="ABH56" s="116"/>
      <c r="ABI56" s="116"/>
      <c r="ABJ56" s="116"/>
      <c r="ABK56" s="116"/>
      <c r="ABL56" s="116"/>
      <c r="ABM56" s="116"/>
      <c r="ABN56" s="116"/>
      <c r="ABO56" s="116"/>
      <c r="ABP56" s="116"/>
      <c r="ABQ56" s="116"/>
      <c r="ABR56" s="116"/>
      <c r="ABS56" s="116"/>
      <c r="ABT56" s="116"/>
      <c r="ABU56" s="116"/>
      <c r="ABV56" s="116"/>
      <c r="ABW56" s="116"/>
    </row>
    <row r="57" spans="3:751" x14ac:dyDescent="0.25">
      <c r="D57" s="2"/>
      <c r="G57" s="1"/>
      <c r="H57" s="2" t="str">
        <f>IF('12.5'!$G39="","",'12.5'!$G39/('12.5'!$G39+'12.5'!$F39)*100)</f>
        <v/>
      </c>
      <c r="I57" s="2"/>
      <c r="J57" s="116"/>
      <c r="K57" s="133"/>
      <c r="L57" s="118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6"/>
      <c r="EL57" s="116"/>
      <c r="EM57" s="116"/>
      <c r="EN57" s="116"/>
      <c r="EO57" s="116"/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  <c r="FE57" s="116"/>
      <c r="FF57" s="116"/>
      <c r="FG57" s="116"/>
      <c r="FH57" s="116"/>
      <c r="FI57" s="116"/>
      <c r="FJ57" s="116"/>
      <c r="FK57" s="116"/>
      <c r="FL57" s="116"/>
      <c r="FM57" s="116"/>
      <c r="FN57" s="116"/>
      <c r="FO57" s="116"/>
      <c r="FP57" s="116"/>
      <c r="FQ57" s="116"/>
      <c r="FR57" s="116"/>
      <c r="FS57" s="116"/>
      <c r="FT57" s="116"/>
      <c r="FU57" s="116"/>
      <c r="FV57" s="116"/>
      <c r="FW57" s="116"/>
      <c r="FX57" s="116"/>
      <c r="FY57" s="116"/>
      <c r="FZ57" s="116"/>
      <c r="GA57" s="116"/>
      <c r="GB57" s="116"/>
      <c r="GC57" s="116"/>
      <c r="GD57" s="116"/>
      <c r="GE57" s="116"/>
      <c r="GF57" s="116"/>
      <c r="GG57" s="116"/>
      <c r="GH57" s="116"/>
      <c r="GI57" s="116"/>
      <c r="GJ57" s="116"/>
      <c r="GK57" s="116"/>
      <c r="GL57" s="116"/>
      <c r="GM57" s="116"/>
      <c r="GN57" s="116"/>
      <c r="GO57" s="116"/>
      <c r="GP57" s="116"/>
      <c r="GQ57" s="116"/>
      <c r="GR57" s="116"/>
      <c r="GS57" s="116"/>
      <c r="GT57" s="116"/>
      <c r="GU57" s="116"/>
      <c r="GV57" s="116"/>
      <c r="GW57" s="116"/>
      <c r="GX57" s="116"/>
      <c r="GY57" s="116"/>
      <c r="GZ57" s="116"/>
      <c r="HA57" s="116"/>
      <c r="HB57" s="116"/>
      <c r="HC57" s="116"/>
      <c r="HD57" s="116"/>
      <c r="HE57" s="116"/>
      <c r="HF57" s="116"/>
      <c r="HG57" s="116"/>
      <c r="HH57" s="116"/>
      <c r="HI57" s="116"/>
      <c r="HJ57" s="116"/>
      <c r="HK57" s="116"/>
      <c r="HL57" s="116"/>
      <c r="HM57" s="116"/>
      <c r="HN57" s="116"/>
      <c r="HO57" s="116"/>
      <c r="HP57" s="116"/>
      <c r="HQ57" s="116"/>
      <c r="HR57" s="116"/>
      <c r="HS57" s="116"/>
      <c r="HT57" s="116"/>
      <c r="HU57" s="116"/>
      <c r="HV57" s="116"/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  <c r="IG57" s="116"/>
      <c r="IH57" s="116"/>
      <c r="II57" s="116"/>
      <c r="IJ57" s="116"/>
      <c r="IK57" s="116"/>
      <c r="IL57" s="116"/>
      <c r="IM57" s="116"/>
      <c r="IN57" s="116"/>
      <c r="IO57" s="116"/>
      <c r="IP57" s="116"/>
      <c r="IQ57" s="116"/>
      <c r="IR57" s="116"/>
      <c r="IS57" s="116"/>
      <c r="IT57" s="116"/>
      <c r="IU57" s="116"/>
      <c r="IV57" s="116"/>
      <c r="IW57" s="116"/>
      <c r="IX57" s="116"/>
      <c r="IY57" s="116"/>
      <c r="IZ57" s="116"/>
      <c r="JA57" s="116"/>
      <c r="JB57" s="116"/>
      <c r="JC57" s="116"/>
      <c r="JD57" s="116"/>
      <c r="JE57" s="116"/>
      <c r="JF57" s="116"/>
      <c r="JG57" s="116"/>
      <c r="JH57" s="116"/>
      <c r="JI57" s="116"/>
      <c r="JJ57" s="116"/>
      <c r="JK57" s="116"/>
      <c r="JL57" s="116"/>
      <c r="JM57" s="116"/>
      <c r="JN57" s="116"/>
      <c r="JO57" s="116"/>
      <c r="JP57" s="116"/>
      <c r="JQ57" s="116"/>
      <c r="JR57" s="116"/>
      <c r="JS57" s="116"/>
      <c r="JT57" s="116"/>
      <c r="JU57" s="116"/>
      <c r="JV57" s="116"/>
      <c r="JW57" s="116"/>
      <c r="JX57" s="116"/>
      <c r="JY57" s="116"/>
      <c r="JZ57" s="116"/>
      <c r="KA57" s="116"/>
      <c r="KB57" s="116"/>
      <c r="KC57" s="116"/>
      <c r="KD57" s="116"/>
      <c r="KE57" s="116"/>
      <c r="KF57" s="116"/>
      <c r="KG57" s="116"/>
      <c r="KH57" s="116"/>
      <c r="KI57" s="116"/>
      <c r="KJ57" s="116"/>
      <c r="KK57" s="116"/>
      <c r="KL57" s="116"/>
      <c r="KM57" s="116"/>
      <c r="KN57" s="116"/>
      <c r="KO57" s="116"/>
      <c r="KP57" s="116"/>
      <c r="KQ57" s="116"/>
      <c r="KR57" s="116"/>
      <c r="KS57" s="116"/>
      <c r="KT57" s="116"/>
      <c r="KU57" s="116"/>
      <c r="KV57" s="116"/>
      <c r="KW57" s="116"/>
      <c r="KX57" s="116"/>
      <c r="KY57" s="116"/>
      <c r="KZ57" s="116"/>
      <c r="LA57" s="116"/>
      <c r="LB57" s="116"/>
      <c r="LC57" s="116"/>
      <c r="LD57" s="116"/>
      <c r="LE57" s="116"/>
      <c r="LF57" s="116"/>
      <c r="LG57" s="116"/>
      <c r="LH57" s="116"/>
      <c r="LI57" s="116"/>
      <c r="LJ57" s="116"/>
      <c r="LK57" s="116"/>
      <c r="LL57" s="116"/>
      <c r="LM57" s="116"/>
      <c r="LN57" s="116"/>
      <c r="LO57" s="116"/>
      <c r="LP57" s="116"/>
      <c r="LQ57" s="116"/>
      <c r="LR57" s="116"/>
      <c r="LS57" s="116"/>
      <c r="LT57" s="116"/>
      <c r="LU57" s="116"/>
      <c r="LV57" s="116"/>
      <c r="LW57" s="116"/>
      <c r="LX57" s="116"/>
      <c r="LY57" s="116"/>
      <c r="LZ57" s="116"/>
      <c r="MA57" s="116"/>
      <c r="MB57" s="116"/>
      <c r="MC57" s="116"/>
      <c r="MD57" s="116"/>
      <c r="ME57" s="116"/>
      <c r="MF57" s="116"/>
      <c r="MG57" s="116"/>
      <c r="MH57" s="116"/>
      <c r="MI57" s="116"/>
      <c r="MJ57" s="116"/>
      <c r="MK57" s="116"/>
      <c r="ML57" s="116"/>
      <c r="MM57" s="116"/>
      <c r="MN57" s="116"/>
      <c r="MO57" s="116"/>
      <c r="MP57" s="116"/>
      <c r="MQ57" s="116"/>
      <c r="MR57" s="116"/>
      <c r="MS57" s="116"/>
      <c r="MT57" s="116"/>
      <c r="MU57" s="116"/>
      <c r="MV57" s="116"/>
      <c r="MW57" s="116"/>
      <c r="MX57" s="116"/>
      <c r="MY57" s="116"/>
      <c r="MZ57" s="116"/>
      <c r="NA57" s="116"/>
      <c r="NB57" s="116"/>
      <c r="NC57" s="116"/>
      <c r="ND57" s="116"/>
      <c r="NE57" s="116"/>
      <c r="NF57" s="116"/>
      <c r="NG57" s="116"/>
      <c r="NH57" s="116"/>
      <c r="NI57" s="116"/>
      <c r="NJ57" s="116"/>
      <c r="NK57" s="116"/>
      <c r="NL57" s="116"/>
      <c r="NM57" s="116"/>
      <c r="NN57" s="116"/>
      <c r="NO57" s="116"/>
      <c r="NP57" s="116"/>
      <c r="NQ57" s="116"/>
      <c r="NR57" s="116"/>
      <c r="NS57" s="116"/>
      <c r="NT57" s="116"/>
      <c r="NU57" s="116"/>
      <c r="NV57" s="116"/>
      <c r="NW57" s="116"/>
      <c r="NX57" s="116"/>
      <c r="NY57" s="116"/>
      <c r="NZ57" s="116"/>
      <c r="OA57" s="116"/>
      <c r="OB57" s="116"/>
      <c r="OC57" s="116"/>
      <c r="OD57" s="116"/>
      <c r="OE57" s="116"/>
      <c r="OF57" s="116"/>
      <c r="OG57" s="116"/>
      <c r="OH57" s="116"/>
      <c r="OI57" s="116"/>
      <c r="OJ57" s="116"/>
      <c r="OK57" s="116"/>
      <c r="OL57" s="116"/>
      <c r="OM57" s="116"/>
      <c r="ON57" s="116"/>
      <c r="OO57" s="116"/>
      <c r="OP57" s="116"/>
      <c r="OQ57" s="116"/>
      <c r="OR57" s="116"/>
      <c r="OS57" s="116"/>
      <c r="OT57" s="116"/>
      <c r="OU57" s="116"/>
      <c r="OV57" s="116"/>
      <c r="OW57" s="116"/>
      <c r="OX57" s="116"/>
      <c r="OY57" s="116"/>
      <c r="OZ57" s="116"/>
      <c r="PA57" s="116"/>
      <c r="PB57" s="116"/>
      <c r="PC57" s="116"/>
      <c r="PD57" s="116"/>
      <c r="PE57" s="116"/>
      <c r="PF57" s="116"/>
      <c r="PG57" s="116"/>
      <c r="PH57" s="116"/>
      <c r="PI57" s="116"/>
      <c r="PJ57" s="116"/>
      <c r="PK57" s="116"/>
      <c r="PL57" s="116"/>
      <c r="PM57" s="116"/>
      <c r="PN57" s="116"/>
      <c r="PO57" s="116"/>
      <c r="PP57" s="116"/>
      <c r="PQ57" s="116"/>
      <c r="PR57" s="116"/>
      <c r="PS57" s="116"/>
      <c r="PT57" s="116"/>
      <c r="PU57" s="116"/>
      <c r="PV57" s="116"/>
      <c r="PW57" s="116"/>
      <c r="PX57" s="116"/>
      <c r="PY57" s="116"/>
      <c r="PZ57" s="116"/>
      <c r="QA57" s="116"/>
      <c r="QB57" s="116"/>
      <c r="QC57" s="116"/>
      <c r="QD57" s="116"/>
      <c r="QE57" s="116"/>
      <c r="QF57" s="116"/>
      <c r="QG57" s="116"/>
      <c r="QH57" s="116"/>
      <c r="QI57" s="116"/>
      <c r="QJ57" s="116"/>
      <c r="QK57" s="116"/>
      <c r="QL57" s="116"/>
      <c r="QM57" s="116"/>
      <c r="QN57" s="116"/>
      <c r="QO57" s="116"/>
      <c r="QP57" s="116"/>
      <c r="QQ57" s="116"/>
      <c r="QR57" s="116"/>
      <c r="QS57" s="116"/>
      <c r="QT57" s="116"/>
      <c r="QU57" s="116"/>
      <c r="QV57" s="116"/>
      <c r="QW57" s="116"/>
      <c r="QX57" s="116"/>
      <c r="QY57" s="116"/>
      <c r="QZ57" s="116"/>
      <c r="RA57" s="116"/>
      <c r="RB57" s="116"/>
      <c r="RC57" s="116"/>
      <c r="RD57" s="116"/>
      <c r="RE57" s="116"/>
      <c r="RF57" s="116"/>
      <c r="RG57" s="116"/>
      <c r="RH57" s="116"/>
      <c r="RI57" s="116"/>
      <c r="RJ57" s="116"/>
      <c r="RK57" s="116"/>
      <c r="RL57" s="116"/>
      <c r="RM57" s="116"/>
      <c r="RN57" s="116"/>
      <c r="RO57" s="116"/>
      <c r="RP57" s="116"/>
      <c r="RQ57" s="116"/>
      <c r="RR57" s="116"/>
      <c r="RS57" s="116"/>
      <c r="RT57" s="116"/>
      <c r="RU57" s="116"/>
      <c r="RV57" s="116"/>
      <c r="RW57" s="116"/>
      <c r="RX57" s="116"/>
      <c r="RY57" s="116"/>
      <c r="RZ57" s="116"/>
      <c r="SA57" s="116"/>
      <c r="SB57" s="116"/>
      <c r="SC57" s="116"/>
      <c r="SD57" s="116"/>
      <c r="SE57" s="116"/>
      <c r="SF57" s="116"/>
      <c r="SG57" s="116"/>
      <c r="SH57" s="116"/>
      <c r="SI57" s="116"/>
      <c r="SJ57" s="116"/>
      <c r="SK57" s="116"/>
      <c r="SL57" s="116"/>
      <c r="SM57" s="116"/>
      <c r="SN57" s="116"/>
      <c r="SO57" s="116"/>
      <c r="SP57" s="116"/>
      <c r="SQ57" s="116"/>
      <c r="SR57" s="116"/>
      <c r="SS57" s="116"/>
      <c r="ST57" s="116"/>
      <c r="SU57" s="116"/>
      <c r="SV57" s="116"/>
      <c r="SW57" s="116"/>
      <c r="SX57" s="116"/>
      <c r="SY57" s="116"/>
      <c r="SZ57" s="116"/>
      <c r="TA57" s="116"/>
      <c r="TB57" s="116"/>
      <c r="TC57" s="116"/>
      <c r="TD57" s="116"/>
      <c r="TE57" s="116"/>
      <c r="TF57" s="116"/>
      <c r="TG57" s="116"/>
      <c r="TH57" s="116"/>
      <c r="TI57" s="116"/>
      <c r="TJ57" s="116"/>
      <c r="TK57" s="116"/>
      <c r="TL57" s="116"/>
      <c r="TM57" s="116"/>
      <c r="TN57" s="116"/>
      <c r="TO57" s="116"/>
      <c r="TP57" s="116"/>
      <c r="TQ57" s="116"/>
      <c r="TR57" s="116"/>
      <c r="TS57" s="116"/>
      <c r="TT57" s="116"/>
      <c r="TU57" s="116"/>
      <c r="TV57" s="116"/>
      <c r="TW57" s="116"/>
      <c r="TX57" s="116"/>
      <c r="TY57" s="116"/>
      <c r="TZ57" s="116"/>
      <c r="UA57" s="116"/>
      <c r="UB57" s="116"/>
      <c r="UC57" s="116"/>
      <c r="UD57" s="116"/>
      <c r="UE57" s="116"/>
      <c r="UF57" s="116"/>
      <c r="UG57" s="116"/>
      <c r="UH57" s="116"/>
      <c r="UI57" s="116"/>
      <c r="UJ57" s="116"/>
      <c r="UK57" s="116"/>
      <c r="UL57" s="116"/>
      <c r="UM57" s="116"/>
      <c r="UN57" s="116"/>
      <c r="UO57" s="116"/>
      <c r="UP57" s="116"/>
      <c r="UQ57" s="116"/>
      <c r="UR57" s="116"/>
      <c r="US57" s="116"/>
      <c r="UT57" s="116"/>
      <c r="UU57" s="116"/>
      <c r="UV57" s="116"/>
      <c r="UW57" s="116"/>
      <c r="UX57" s="116"/>
      <c r="UY57" s="116"/>
      <c r="UZ57" s="116"/>
      <c r="VA57" s="116"/>
      <c r="VB57" s="116"/>
      <c r="VC57" s="116"/>
      <c r="VD57" s="116"/>
      <c r="VE57" s="116"/>
      <c r="VF57" s="116"/>
      <c r="VG57" s="116"/>
      <c r="VH57" s="116"/>
      <c r="VI57" s="116"/>
      <c r="VJ57" s="116"/>
      <c r="VK57" s="116"/>
      <c r="VL57" s="116"/>
      <c r="VM57" s="116"/>
      <c r="VN57" s="116"/>
      <c r="VO57" s="116"/>
      <c r="VP57" s="116"/>
      <c r="VQ57" s="116"/>
      <c r="VR57" s="116"/>
      <c r="VS57" s="116"/>
      <c r="VT57" s="116"/>
      <c r="VU57" s="116"/>
      <c r="VV57" s="116"/>
      <c r="VW57" s="116"/>
      <c r="VX57" s="116"/>
      <c r="VY57" s="116"/>
      <c r="VZ57" s="116"/>
      <c r="WA57" s="116"/>
      <c r="WB57" s="116"/>
      <c r="WC57" s="116"/>
      <c r="WD57" s="116"/>
      <c r="WE57" s="116"/>
      <c r="WF57" s="116"/>
      <c r="WG57" s="116"/>
      <c r="WH57" s="116"/>
      <c r="WI57" s="116"/>
      <c r="WJ57" s="116"/>
      <c r="WK57" s="116"/>
      <c r="WL57" s="116"/>
      <c r="WM57" s="116"/>
      <c r="WN57" s="116"/>
      <c r="WO57" s="116"/>
      <c r="WP57" s="116"/>
      <c r="WQ57" s="116"/>
      <c r="WR57" s="116"/>
      <c r="WS57" s="116"/>
      <c r="WT57" s="116"/>
      <c r="WU57" s="116"/>
      <c r="WV57" s="116"/>
      <c r="WW57" s="116"/>
      <c r="WX57" s="116"/>
      <c r="WY57" s="116"/>
      <c r="WZ57" s="116"/>
      <c r="XA57" s="116"/>
      <c r="XB57" s="116"/>
      <c r="XC57" s="116"/>
      <c r="XD57" s="116"/>
      <c r="XE57" s="116"/>
      <c r="XF57" s="116"/>
      <c r="XG57" s="116"/>
      <c r="XH57" s="116"/>
      <c r="XI57" s="116"/>
      <c r="XJ57" s="116"/>
      <c r="XK57" s="116"/>
      <c r="XL57" s="116"/>
      <c r="XM57" s="116"/>
      <c r="XN57" s="116"/>
      <c r="XO57" s="116"/>
      <c r="XP57" s="116"/>
      <c r="XQ57" s="116"/>
      <c r="XR57" s="116"/>
      <c r="XS57" s="116"/>
      <c r="XT57" s="116"/>
      <c r="XU57" s="116"/>
      <c r="XV57" s="116"/>
      <c r="XW57" s="116"/>
      <c r="XX57" s="116"/>
      <c r="XY57" s="116"/>
      <c r="XZ57" s="116"/>
      <c r="YA57" s="116"/>
      <c r="YB57" s="116"/>
      <c r="YC57" s="116"/>
      <c r="YD57" s="116"/>
      <c r="YE57" s="116"/>
      <c r="YF57" s="116"/>
      <c r="YG57" s="116"/>
      <c r="YH57" s="116"/>
      <c r="YI57" s="116"/>
      <c r="YJ57" s="116"/>
      <c r="YK57" s="116"/>
      <c r="YL57" s="116"/>
      <c r="YM57" s="116"/>
      <c r="YN57" s="116"/>
      <c r="YO57" s="116"/>
      <c r="YP57" s="116"/>
      <c r="YQ57" s="116"/>
      <c r="YR57" s="116"/>
      <c r="YS57" s="116"/>
      <c r="YT57" s="116"/>
      <c r="YU57" s="116"/>
      <c r="YV57" s="116"/>
      <c r="YW57" s="116"/>
      <c r="YX57" s="116"/>
      <c r="YY57" s="116"/>
      <c r="YZ57" s="116"/>
      <c r="ZA57" s="116"/>
      <c r="ZB57" s="116"/>
      <c r="ZC57" s="116"/>
      <c r="ZD57" s="116"/>
      <c r="ZE57" s="116"/>
      <c r="ZF57" s="116"/>
      <c r="ZG57" s="116"/>
      <c r="ZH57" s="116"/>
      <c r="ZI57" s="116"/>
      <c r="ZJ57" s="116"/>
      <c r="ZK57" s="116"/>
      <c r="ZL57" s="116"/>
      <c r="ZM57" s="116"/>
      <c r="ZN57" s="116"/>
      <c r="ZO57" s="116"/>
      <c r="ZP57" s="116"/>
      <c r="ZQ57" s="116"/>
      <c r="ZR57" s="116"/>
      <c r="ZS57" s="116"/>
      <c r="ZT57" s="116"/>
      <c r="ZU57" s="116"/>
      <c r="ZV57" s="116"/>
      <c r="ZW57" s="116"/>
      <c r="ZX57" s="116"/>
      <c r="ZY57" s="116"/>
      <c r="ZZ57" s="116"/>
      <c r="AAA57" s="116"/>
      <c r="AAB57" s="116"/>
      <c r="AAC57" s="116"/>
      <c r="AAD57" s="116"/>
      <c r="AAE57" s="116"/>
      <c r="AAF57" s="116"/>
      <c r="AAG57" s="116"/>
      <c r="AAH57" s="116"/>
      <c r="AAI57" s="116"/>
      <c r="AAJ57" s="116"/>
      <c r="AAK57" s="116"/>
      <c r="AAL57" s="116"/>
      <c r="AAM57" s="116"/>
      <c r="AAN57" s="116"/>
      <c r="AAO57" s="116"/>
      <c r="AAP57" s="116"/>
      <c r="AAQ57" s="116"/>
      <c r="AAR57" s="116"/>
      <c r="AAS57" s="116"/>
      <c r="AAT57" s="116"/>
      <c r="AAU57" s="116"/>
      <c r="AAV57" s="116"/>
      <c r="AAW57" s="116"/>
      <c r="AAX57" s="116"/>
      <c r="AAY57" s="116"/>
      <c r="AAZ57" s="116"/>
      <c r="ABA57" s="116"/>
      <c r="ABB57" s="116"/>
      <c r="ABC57" s="116"/>
      <c r="ABD57" s="116"/>
      <c r="ABE57" s="116"/>
      <c r="ABF57" s="116"/>
      <c r="ABG57" s="116"/>
      <c r="ABH57" s="116"/>
      <c r="ABI57" s="116"/>
      <c r="ABJ57" s="116"/>
      <c r="ABK57" s="116"/>
      <c r="ABL57" s="116"/>
      <c r="ABM57" s="116"/>
      <c r="ABN57" s="116"/>
      <c r="ABO57" s="116"/>
      <c r="ABP57" s="116"/>
      <c r="ABQ57" s="116"/>
      <c r="ABR57" s="116"/>
      <c r="ABS57" s="116"/>
      <c r="ABT57" s="116"/>
      <c r="ABU57" s="116"/>
      <c r="ABV57" s="116"/>
      <c r="ABW57" s="116"/>
    </row>
    <row r="58" spans="3:751" s="8" customFormat="1" x14ac:dyDescent="0.25">
      <c r="D58" s="10"/>
      <c r="F58" s="10"/>
      <c r="G58" s="10"/>
      <c r="H58" s="10"/>
      <c r="I58" s="10"/>
      <c r="J58" s="116"/>
      <c r="K58" s="162"/>
      <c r="L58" s="118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6"/>
      <c r="EL58" s="116"/>
      <c r="EM58" s="116"/>
      <c r="EN58" s="116"/>
      <c r="EO58" s="116"/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  <c r="FE58" s="116"/>
      <c r="FF58" s="116"/>
      <c r="FG58" s="116"/>
      <c r="FH58" s="116"/>
      <c r="FI58" s="116"/>
      <c r="FJ58" s="116"/>
      <c r="FK58" s="116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6"/>
      <c r="GJ58" s="116"/>
      <c r="GK58" s="116"/>
      <c r="GL58" s="116"/>
      <c r="GM58" s="116"/>
      <c r="GN58" s="116"/>
      <c r="GO58" s="116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6"/>
      <c r="HB58" s="116"/>
      <c r="HC58" s="116"/>
      <c r="HD58" s="116"/>
      <c r="HE58" s="116"/>
      <c r="HF58" s="116"/>
      <c r="HG58" s="116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6"/>
      <c r="IF58" s="116"/>
      <c r="IG58" s="116"/>
      <c r="IH58" s="116"/>
      <c r="II58" s="116"/>
      <c r="IJ58" s="116"/>
      <c r="IK58" s="116"/>
      <c r="IL58" s="116"/>
      <c r="IM58" s="116"/>
      <c r="IN58" s="116"/>
      <c r="IO58" s="116"/>
      <c r="IP58" s="116"/>
      <c r="IQ58" s="116"/>
      <c r="IR58" s="116"/>
      <c r="IS58" s="116"/>
      <c r="IT58" s="116"/>
      <c r="IU58" s="116"/>
      <c r="IV58" s="116"/>
      <c r="IW58" s="116"/>
      <c r="IX58" s="116"/>
      <c r="IY58" s="116"/>
      <c r="IZ58" s="116"/>
      <c r="JA58" s="116"/>
      <c r="JB58" s="116"/>
      <c r="JC58" s="116"/>
      <c r="JD58" s="116"/>
      <c r="JE58" s="116"/>
      <c r="JF58" s="116"/>
      <c r="JG58" s="116"/>
      <c r="JH58" s="116"/>
      <c r="JI58" s="116"/>
      <c r="JJ58" s="116"/>
      <c r="JK58" s="116"/>
      <c r="JL58" s="116"/>
      <c r="JM58" s="116"/>
      <c r="JN58" s="116"/>
      <c r="JO58" s="116"/>
      <c r="JP58" s="116"/>
      <c r="JQ58" s="116"/>
      <c r="JR58" s="116"/>
      <c r="JS58" s="116"/>
      <c r="JT58" s="116"/>
      <c r="JU58" s="116"/>
      <c r="JV58" s="116"/>
      <c r="JW58" s="116"/>
      <c r="JX58" s="116"/>
      <c r="JY58" s="116"/>
      <c r="JZ58" s="116"/>
      <c r="KA58" s="116"/>
      <c r="KB58" s="116"/>
      <c r="KC58" s="116"/>
      <c r="KD58" s="116"/>
      <c r="KE58" s="116"/>
      <c r="KF58" s="116"/>
      <c r="KG58" s="116"/>
      <c r="KH58" s="116"/>
      <c r="KI58" s="116"/>
      <c r="KJ58" s="116"/>
      <c r="KK58" s="116"/>
      <c r="KL58" s="116"/>
      <c r="KM58" s="116"/>
      <c r="KN58" s="116"/>
      <c r="KO58" s="116"/>
      <c r="KP58" s="116"/>
      <c r="KQ58" s="116"/>
      <c r="KR58" s="116"/>
      <c r="KS58" s="116"/>
      <c r="KT58" s="116"/>
      <c r="KU58" s="116"/>
      <c r="KV58" s="116"/>
      <c r="KW58" s="116"/>
      <c r="KX58" s="116"/>
      <c r="KY58" s="116"/>
      <c r="KZ58" s="116"/>
      <c r="LA58" s="116"/>
      <c r="LB58" s="116"/>
      <c r="LC58" s="116"/>
      <c r="LD58" s="116"/>
      <c r="LE58" s="116"/>
      <c r="LF58" s="116"/>
      <c r="LG58" s="116"/>
      <c r="LH58" s="116"/>
      <c r="LI58" s="116"/>
      <c r="LJ58" s="116"/>
      <c r="LK58" s="116"/>
      <c r="LL58" s="116"/>
      <c r="LM58" s="116"/>
      <c r="LN58" s="116"/>
      <c r="LO58" s="116"/>
      <c r="LP58" s="116"/>
      <c r="LQ58" s="116"/>
      <c r="LR58" s="116"/>
      <c r="LS58" s="116"/>
      <c r="LT58" s="116"/>
      <c r="LU58" s="116"/>
      <c r="LV58" s="116"/>
      <c r="LW58" s="116"/>
      <c r="LX58" s="116"/>
      <c r="LY58" s="116"/>
      <c r="LZ58" s="116"/>
      <c r="MA58" s="116"/>
      <c r="MB58" s="116"/>
      <c r="MC58" s="116"/>
      <c r="MD58" s="116"/>
      <c r="ME58" s="116"/>
      <c r="MF58" s="116"/>
      <c r="MG58" s="116"/>
      <c r="MH58" s="116"/>
      <c r="MI58" s="116"/>
      <c r="MJ58" s="116"/>
      <c r="MK58" s="116"/>
      <c r="ML58" s="116"/>
      <c r="MM58" s="116"/>
      <c r="MN58" s="116"/>
      <c r="MO58" s="116"/>
      <c r="MP58" s="116"/>
      <c r="MQ58" s="116"/>
      <c r="MR58" s="116"/>
      <c r="MS58" s="116"/>
      <c r="MT58" s="116"/>
      <c r="MU58" s="116"/>
      <c r="MV58" s="116"/>
      <c r="MW58" s="116"/>
      <c r="MX58" s="116"/>
      <c r="MY58" s="116"/>
      <c r="MZ58" s="116"/>
      <c r="NA58" s="116"/>
      <c r="NB58" s="116"/>
      <c r="NC58" s="116"/>
      <c r="ND58" s="116"/>
      <c r="NE58" s="116"/>
      <c r="NF58" s="116"/>
      <c r="NG58" s="116"/>
      <c r="NH58" s="116"/>
      <c r="NI58" s="116"/>
      <c r="NJ58" s="116"/>
      <c r="NK58" s="116"/>
      <c r="NL58" s="116"/>
      <c r="NM58" s="116"/>
      <c r="NN58" s="116"/>
      <c r="NO58" s="116"/>
      <c r="NP58" s="116"/>
      <c r="NQ58" s="116"/>
      <c r="NR58" s="116"/>
      <c r="NS58" s="116"/>
      <c r="NT58" s="116"/>
      <c r="NU58" s="116"/>
      <c r="NV58" s="116"/>
      <c r="NW58" s="116"/>
      <c r="NX58" s="116"/>
      <c r="NY58" s="116"/>
      <c r="NZ58" s="116"/>
      <c r="OA58" s="116"/>
      <c r="OB58" s="116"/>
      <c r="OC58" s="116"/>
      <c r="OD58" s="116"/>
      <c r="OE58" s="116"/>
      <c r="OF58" s="116"/>
      <c r="OG58" s="116"/>
      <c r="OH58" s="116"/>
      <c r="OI58" s="116"/>
      <c r="OJ58" s="116"/>
      <c r="OK58" s="116"/>
      <c r="OL58" s="116"/>
      <c r="OM58" s="116"/>
      <c r="ON58" s="116"/>
      <c r="OO58" s="116"/>
      <c r="OP58" s="116"/>
      <c r="OQ58" s="116"/>
      <c r="OR58" s="116"/>
      <c r="OS58" s="116"/>
      <c r="OT58" s="116"/>
      <c r="OU58" s="116"/>
      <c r="OV58" s="116"/>
      <c r="OW58" s="116"/>
      <c r="OX58" s="116"/>
      <c r="OY58" s="116"/>
      <c r="OZ58" s="116"/>
      <c r="PA58" s="116"/>
      <c r="PB58" s="116"/>
      <c r="PC58" s="116"/>
      <c r="PD58" s="116"/>
      <c r="PE58" s="116"/>
      <c r="PF58" s="116"/>
      <c r="PG58" s="116"/>
      <c r="PH58" s="116"/>
      <c r="PI58" s="116"/>
      <c r="PJ58" s="116"/>
      <c r="PK58" s="116"/>
      <c r="PL58" s="116"/>
      <c r="PM58" s="116"/>
      <c r="PN58" s="116"/>
      <c r="PO58" s="116"/>
      <c r="PP58" s="116"/>
      <c r="PQ58" s="116"/>
      <c r="PR58" s="116"/>
      <c r="PS58" s="116"/>
      <c r="PT58" s="116"/>
      <c r="PU58" s="116"/>
      <c r="PV58" s="116"/>
      <c r="PW58" s="116"/>
      <c r="PX58" s="116"/>
      <c r="PY58" s="116"/>
      <c r="PZ58" s="116"/>
      <c r="QA58" s="116"/>
      <c r="QB58" s="116"/>
      <c r="QC58" s="116"/>
      <c r="QD58" s="116"/>
      <c r="QE58" s="116"/>
      <c r="QF58" s="116"/>
      <c r="QG58" s="116"/>
      <c r="QH58" s="116"/>
      <c r="QI58" s="116"/>
      <c r="QJ58" s="116"/>
      <c r="QK58" s="116"/>
      <c r="QL58" s="116"/>
      <c r="QM58" s="116"/>
      <c r="QN58" s="116"/>
      <c r="QO58" s="116"/>
      <c r="QP58" s="116"/>
      <c r="QQ58" s="116"/>
      <c r="QR58" s="116"/>
      <c r="QS58" s="116"/>
      <c r="QT58" s="116"/>
      <c r="QU58" s="116"/>
      <c r="QV58" s="116"/>
      <c r="QW58" s="116"/>
      <c r="QX58" s="116"/>
      <c r="QY58" s="116"/>
      <c r="QZ58" s="116"/>
      <c r="RA58" s="116"/>
      <c r="RB58" s="116"/>
      <c r="RC58" s="116"/>
      <c r="RD58" s="116"/>
      <c r="RE58" s="116"/>
      <c r="RF58" s="116"/>
      <c r="RG58" s="116"/>
      <c r="RH58" s="116"/>
      <c r="RI58" s="116"/>
      <c r="RJ58" s="116"/>
      <c r="RK58" s="116"/>
      <c r="RL58" s="116"/>
      <c r="RM58" s="116"/>
      <c r="RN58" s="116"/>
      <c r="RO58" s="116"/>
      <c r="RP58" s="116"/>
      <c r="RQ58" s="116"/>
      <c r="RR58" s="116"/>
      <c r="RS58" s="116"/>
      <c r="RT58" s="116"/>
      <c r="RU58" s="116"/>
      <c r="RV58" s="116"/>
      <c r="RW58" s="116"/>
      <c r="RX58" s="116"/>
      <c r="RY58" s="116"/>
      <c r="RZ58" s="116"/>
      <c r="SA58" s="116"/>
      <c r="SB58" s="116"/>
      <c r="SC58" s="116"/>
      <c r="SD58" s="116"/>
      <c r="SE58" s="116"/>
      <c r="SF58" s="116"/>
      <c r="SG58" s="116"/>
      <c r="SH58" s="116"/>
      <c r="SI58" s="116"/>
      <c r="SJ58" s="116"/>
      <c r="SK58" s="116"/>
      <c r="SL58" s="116"/>
      <c r="SM58" s="116"/>
      <c r="SN58" s="116"/>
      <c r="SO58" s="116"/>
      <c r="SP58" s="116"/>
      <c r="SQ58" s="116"/>
      <c r="SR58" s="116"/>
      <c r="SS58" s="116"/>
      <c r="ST58" s="116"/>
      <c r="SU58" s="116"/>
      <c r="SV58" s="116"/>
      <c r="SW58" s="116"/>
      <c r="SX58" s="116"/>
      <c r="SY58" s="116"/>
      <c r="SZ58" s="116"/>
      <c r="TA58" s="116"/>
      <c r="TB58" s="116"/>
      <c r="TC58" s="116"/>
      <c r="TD58" s="116"/>
      <c r="TE58" s="116"/>
      <c r="TF58" s="116"/>
      <c r="TG58" s="116"/>
      <c r="TH58" s="116"/>
      <c r="TI58" s="116"/>
      <c r="TJ58" s="116"/>
      <c r="TK58" s="116"/>
      <c r="TL58" s="116"/>
      <c r="TM58" s="116"/>
      <c r="TN58" s="116"/>
      <c r="TO58" s="116"/>
      <c r="TP58" s="116"/>
      <c r="TQ58" s="116"/>
      <c r="TR58" s="116"/>
      <c r="TS58" s="116"/>
      <c r="TT58" s="116"/>
      <c r="TU58" s="116"/>
      <c r="TV58" s="116"/>
      <c r="TW58" s="116"/>
      <c r="TX58" s="116"/>
      <c r="TY58" s="116"/>
      <c r="TZ58" s="116"/>
      <c r="UA58" s="116"/>
      <c r="UB58" s="116"/>
      <c r="UC58" s="116"/>
      <c r="UD58" s="116"/>
      <c r="UE58" s="116"/>
      <c r="UF58" s="116"/>
      <c r="UG58" s="116"/>
      <c r="UH58" s="116"/>
      <c r="UI58" s="116"/>
      <c r="UJ58" s="116"/>
      <c r="UK58" s="116"/>
      <c r="UL58" s="116"/>
      <c r="UM58" s="116"/>
      <c r="UN58" s="116"/>
      <c r="UO58" s="116"/>
      <c r="UP58" s="116"/>
      <c r="UQ58" s="116"/>
      <c r="UR58" s="116"/>
      <c r="US58" s="116"/>
      <c r="UT58" s="116"/>
      <c r="UU58" s="116"/>
      <c r="UV58" s="116"/>
      <c r="UW58" s="116"/>
      <c r="UX58" s="116"/>
      <c r="UY58" s="116"/>
      <c r="UZ58" s="116"/>
      <c r="VA58" s="116"/>
      <c r="VB58" s="116"/>
      <c r="VC58" s="116"/>
      <c r="VD58" s="116"/>
      <c r="VE58" s="116"/>
      <c r="VF58" s="116"/>
      <c r="VG58" s="116"/>
      <c r="VH58" s="116"/>
      <c r="VI58" s="116"/>
      <c r="VJ58" s="116"/>
      <c r="VK58" s="116"/>
      <c r="VL58" s="116"/>
      <c r="VM58" s="116"/>
      <c r="VN58" s="116"/>
      <c r="VO58" s="116"/>
      <c r="VP58" s="116"/>
      <c r="VQ58" s="116"/>
      <c r="VR58" s="116"/>
      <c r="VS58" s="116"/>
      <c r="VT58" s="116"/>
      <c r="VU58" s="116"/>
      <c r="VV58" s="116"/>
      <c r="VW58" s="116"/>
      <c r="VX58" s="116"/>
      <c r="VY58" s="116"/>
      <c r="VZ58" s="116"/>
      <c r="WA58" s="116"/>
      <c r="WB58" s="116"/>
      <c r="WC58" s="116"/>
      <c r="WD58" s="116"/>
      <c r="WE58" s="116"/>
      <c r="WF58" s="116"/>
      <c r="WG58" s="116"/>
      <c r="WH58" s="116"/>
      <c r="WI58" s="116"/>
      <c r="WJ58" s="116"/>
      <c r="WK58" s="116"/>
      <c r="WL58" s="116"/>
      <c r="WM58" s="116"/>
      <c r="WN58" s="116"/>
      <c r="WO58" s="116"/>
      <c r="WP58" s="116"/>
      <c r="WQ58" s="116"/>
      <c r="WR58" s="116"/>
      <c r="WS58" s="116"/>
      <c r="WT58" s="116"/>
      <c r="WU58" s="116"/>
      <c r="WV58" s="116"/>
      <c r="WW58" s="116"/>
      <c r="WX58" s="116"/>
      <c r="WY58" s="116"/>
      <c r="WZ58" s="116"/>
      <c r="XA58" s="116"/>
      <c r="XB58" s="116"/>
      <c r="XC58" s="116"/>
      <c r="XD58" s="116"/>
      <c r="XE58" s="116"/>
      <c r="XF58" s="116"/>
      <c r="XG58" s="116"/>
      <c r="XH58" s="116"/>
      <c r="XI58" s="116"/>
      <c r="XJ58" s="116"/>
      <c r="XK58" s="116"/>
      <c r="XL58" s="116"/>
      <c r="XM58" s="116"/>
      <c r="XN58" s="116"/>
      <c r="XO58" s="116"/>
      <c r="XP58" s="116"/>
      <c r="XQ58" s="116"/>
      <c r="XR58" s="116"/>
      <c r="XS58" s="116"/>
      <c r="XT58" s="116"/>
      <c r="XU58" s="116"/>
      <c r="XV58" s="116"/>
      <c r="XW58" s="116"/>
      <c r="XX58" s="116"/>
      <c r="XY58" s="116"/>
      <c r="XZ58" s="116"/>
      <c r="YA58" s="116"/>
      <c r="YB58" s="116"/>
      <c r="YC58" s="116"/>
      <c r="YD58" s="116"/>
      <c r="YE58" s="116"/>
      <c r="YF58" s="116"/>
      <c r="YG58" s="116"/>
      <c r="YH58" s="116"/>
      <c r="YI58" s="116"/>
      <c r="YJ58" s="116"/>
      <c r="YK58" s="116"/>
      <c r="YL58" s="116"/>
      <c r="YM58" s="116"/>
      <c r="YN58" s="116"/>
      <c r="YO58" s="116"/>
      <c r="YP58" s="116"/>
      <c r="YQ58" s="116"/>
      <c r="YR58" s="116"/>
      <c r="YS58" s="116"/>
      <c r="YT58" s="116"/>
      <c r="YU58" s="116"/>
      <c r="YV58" s="116"/>
      <c r="YW58" s="116"/>
      <c r="YX58" s="116"/>
      <c r="YY58" s="116"/>
      <c r="YZ58" s="116"/>
      <c r="ZA58" s="116"/>
      <c r="ZB58" s="116"/>
      <c r="ZC58" s="116"/>
      <c r="ZD58" s="116"/>
      <c r="ZE58" s="116"/>
      <c r="ZF58" s="116"/>
      <c r="ZG58" s="116"/>
      <c r="ZH58" s="116"/>
      <c r="ZI58" s="116"/>
      <c r="ZJ58" s="116"/>
      <c r="ZK58" s="116"/>
      <c r="ZL58" s="116"/>
      <c r="ZM58" s="116"/>
      <c r="ZN58" s="116"/>
      <c r="ZO58" s="116"/>
      <c r="ZP58" s="116"/>
      <c r="ZQ58" s="116"/>
      <c r="ZR58" s="116"/>
      <c r="ZS58" s="116"/>
      <c r="ZT58" s="116"/>
      <c r="ZU58" s="116"/>
      <c r="ZV58" s="116"/>
      <c r="ZW58" s="116"/>
      <c r="ZX58" s="116"/>
      <c r="ZY58" s="116"/>
      <c r="ZZ58" s="116"/>
      <c r="AAA58" s="116"/>
      <c r="AAB58" s="116"/>
      <c r="AAC58" s="116"/>
      <c r="AAD58" s="116"/>
      <c r="AAE58" s="116"/>
      <c r="AAF58" s="116"/>
      <c r="AAG58" s="116"/>
      <c r="AAH58" s="116"/>
      <c r="AAI58" s="116"/>
      <c r="AAJ58" s="116"/>
      <c r="AAK58" s="116"/>
      <c r="AAL58" s="116"/>
      <c r="AAM58" s="116"/>
      <c r="AAN58" s="116"/>
      <c r="AAO58" s="116"/>
      <c r="AAP58" s="116"/>
      <c r="AAQ58" s="116"/>
      <c r="AAR58" s="116"/>
      <c r="AAS58" s="116"/>
      <c r="AAT58" s="116"/>
      <c r="AAU58" s="116"/>
      <c r="AAV58" s="116"/>
      <c r="AAW58" s="116"/>
      <c r="AAX58" s="116"/>
      <c r="AAY58" s="116"/>
      <c r="AAZ58" s="116"/>
      <c r="ABA58" s="116"/>
      <c r="ABB58" s="116"/>
      <c r="ABC58" s="116"/>
      <c r="ABD58" s="116"/>
      <c r="ABE58" s="116"/>
      <c r="ABF58" s="116"/>
      <c r="ABG58" s="116"/>
      <c r="ABH58" s="116"/>
      <c r="ABI58" s="116"/>
      <c r="ABJ58" s="116"/>
      <c r="ABK58" s="116"/>
      <c r="ABL58" s="116"/>
      <c r="ABM58" s="116"/>
      <c r="ABN58" s="116"/>
      <c r="ABO58" s="116"/>
      <c r="ABP58" s="116"/>
      <c r="ABQ58" s="116"/>
      <c r="ABR58" s="116"/>
      <c r="ABS58" s="116"/>
      <c r="ABT58" s="116"/>
      <c r="ABU58" s="116"/>
      <c r="ABV58" s="116"/>
      <c r="ABW58" s="116"/>
    </row>
    <row r="59" spans="3:751" ht="15.75" customHeight="1" x14ac:dyDescent="0.25">
      <c r="C59" s="231" t="s">
        <v>34</v>
      </c>
      <c r="D59" s="231" t="s">
        <v>120</v>
      </c>
      <c r="E59" s="231"/>
      <c r="F59" s="231"/>
      <c r="G59" s="231"/>
      <c r="H59" s="231"/>
      <c r="I59" s="231"/>
      <c r="J59" s="116"/>
      <c r="K59" s="232"/>
      <c r="L59" s="233"/>
      <c r="M59" s="116"/>
      <c r="N59" s="116"/>
      <c r="O59" s="116"/>
      <c r="P59" s="116"/>
      <c r="Q59" s="116"/>
      <c r="R59" s="116"/>
      <c r="S59" s="116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6"/>
      <c r="EL59" s="116"/>
      <c r="EM59" s="116"/>
      <c r="EN59" s="116"/>
      <c r="EO59" s="116"/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  <c r="FE59" s="116"/>
      <c r="FF59" s="116"/>
      <c r="FG59" s="116"/>
      <c r="FH59" s="116"/>
      <c r="FI59" s="116"/>
      <c r="FJ59" s="116"/>
      <c r="FK59" s="116"/>
      <c r="FL59" s="116"/>
      <c r="FM59" s="116"/>
      <c r="FN59" s="116"/>
      <c r="FO59" s="116"/>
      <c r="FP59" s="116"/>
      <c r="FQ59" s="116"/>
      <c r="FR59" s="116"/>
      <c r="FS59" s="116"/>
      <c r="FT59" s="116"/>
      <c r="FU59" s="116"/>
      <c r="FV59" s="116"/>
      <c r="FW59" s="116"/>
      <c r="FX59" s="116"/>
      <c r="FY59" s="116"/>
      <c r="FZ59" s="116"/>
      <c r="GA59" s="116"/>
      <c r="GB59" s="116"/>
      <c r="GC59" s="116"/>
      <c r="GD59" s="116"/>
      <c r="GE59" s="116"/>
      <c r="GF59" s="116"/>
      <c r="GG59" s="116"/>
      <c r="GH59" s="116"/>
      <c r="GI59" s="116"/>
      <c r="GJ59" s="116"/>
      <c r="GK59" s="116"/>
      <c r="GL59" s="116"/>
      <c r="GM59" s="116"/>
      <c r="GN59" s="116"/>
      <c r="GO59" s="116"/>
      <c r="GP59" s="116"/>
      <c r="GQ59" s="116"/>
      <c r="GR59" s="116"/>
      <c r="GS59" s="116"/>
      <c r="GT59" s="116"/>
      <c r="GU59" s="116"/>
      <c r="GV59" s="116"/>
      <c r="GW59" s="116"/>
      <c r="GX59" s="116"/>
      <c r="GY59" s="116"/>
      <c r="GZ59" s="116"/>
      <c r="HA59" s="116"/>
      <c r="HB59" s="116"/>
      <c r="HC59" s="116"/>
      <c r="HD59" s="116"/>
      <c r="HE59" s="116"/>
      <c r="HF59" s="116"/>
      <c r="HG59" s="116"/>
      <c r="HH59" s="116"/>
      <c r="HI59" s="116"/>
      <c r="HJ59" s="116"/>
      <c r="HK59" s="116"/>
      <c r="HL59" s="116"/>
      <c r="HM59" s="116"/>
      <c r="HN59" s="116"/>
      <c r="HO59" s="116"/>
      <c r="HP59" s="116"/>
      <c r="HQ59" s="116"/>
      <c r="HR59" s="116"/>
      <c r="HS59" s="116"/>
      <c r="HT59" s="116"/>
      <c r="HU59" s="116"/>
      <c r="HV59" s="116"/>
      <c r="HW59" s="116"/>
      <c r="HX59" s="116"/>
      <c r="HY59" s="116"/>
      <c r="HZ59" s="116"/>
      <c r="IA59" s="116"/>
      <c r="IB59" s="116"/>
      <c r="IC59" s="116"/>
      <c r="ID59" s="116"/>
      <c r="IE59" s="116"/>
      <c r="IF59" s="116"/>
      <c r="IG59" s="116"/>
      <c r="IH59" s="116"/>
      <c r="II59" s="116"/>
      <c r="IJ59" s="116"/>
      <c r="IK59" s="116"/>
      <c r="IL59" s="116"/>
      <c r="IM59" s="116"/>
      <c r="IN59" s="116"/>
      <c r="IO59" s="116"/>
      <c r="IP59" s="116"/>
      <c r="IQ59" s="116"/>
      <c r="IR59" s="116"/>
      <c r="IS59" s="116"/>
      <c r="IT59" s="116"/>
      <c r="IU59" s="116"/>
      <c r="IV59" s="116"/>
      <c r="IW59" s="116"/>
      <c r="IX59" s="116"/>
      <c r="IY59" s="116"/>
      <c r="IZ59" s="116"/>
      <c r="JA59" s="116"/>
      <c r="JB59" s="116"/>
      <c r="JC59" s="116"/>
      <c r="JD59" s="116"/>
      <c r="JE59" s="116"/>
      <c r="JF59" s="116"/>
      <c r="JG59" s="116"/>
      <c r="JH59" s="116"/>
      <c r="JI59" s="116"/>
      <c r="JJ59" s="116"/>
      <c r="JK59" s="116"/>
      <c r="JL59" s="116"/>
      <c r="JM59" s="116"/>
      <c r="JN59" s="116"/>
      <c r="JO59" s="116"/>
      <c r="JP59" s="116"/>
      <c r="JQ59" s="116"/>
      <c r="JR59" s="116"/>
      <c r="JS59" s="116"/>
      <c r="JT59" s="116"/>
      <c r="JU59" s="116"/>
      <c r="JV59" s="116"/>
      <c r="JW59" s="116"/>
      <c r="JX59" s="116"/>
      <c r="JY59" s="116"/>
      <c r="JZ59" s="116"/>
      <c r="KA59" s="116"/>
      <c r="KB59" s="116"/>
      <c r="KC59" s="116"/>
      <c r="KD59" s="116"/>
      <c r="KE59" s="116"/>
      <c r="KF59" s="116"/>
      <c r="KG59" s="116"/>
      <c r="KH59" s="116"/>
      <c r="KI59" s="116"/>
      <c r="KJ59" s="116"/>
      <c r="KK59" s="116"/>
      <c r="KL59" s="116"/>
      <c r="KM59" s="116"/>
      <c r="KN59" s="116"/>
      <c r="KO59" s="116"/>
      <c r="KP59" s="116"/>
      <c r="KQ59" s="116"/>
      <c r="KR59" s="116"/>
      <c r="KS59" s="116"/>
      <c r="KT59" s="116"/>
      <c r="KU59" s="116"/>
      <c r="KV59" s="116"/>
      <c r="KW59" s="116"/>
      <c r="KX59" s="116"/>
      <c r="KY59" s="116"/>
      <c r="KZ59" s="116"/>
      <c r="LA59" s="116"/>
      <c r="LB59" s="116"/>
      <c r="LC59" s="116"/>
      <c r="LD59" s="116"/>
      <c r="LE59" s="116"/>
      <c r="LF59" s="116"/>
      <c r="LG59" s="116"/>
      <c r="LH59" s="116"/>
      <c r="LI59" s="116"/>
      <c r="LJ59" s="116"/>
      <c r="LK59" s="116"/>
      <c r="LL59" s="116"/>
      <c r="LM59" s="116"/>
      <c r="LN59" s="116"/>
      <c r="LO59" s="116"/>
      <c r="LP59" s="116"/>
      <c r="LQ59" s="116"/>
      <c r="LR59" s="116"/>
      <c r="LS59" s="116"/>
      <c r="LT59" s="116"/>
      <c r="LU59" s="116"/>
      <c r="LV59" s="116"/>
      <c r="LW59" s="116"/>
      <c r="LX59" s="116"/>
      <c r="LY59" s="116"/>
      <c r="LZ59" s="116"/>
      <c r="MA59" s="116"/>
      <c r="MB59" s="116"/>
      <c r="MC59" s="116"/>
      <c r="MD59" s="116"/>
      <c r="ME59" s="116"/>
      <c r="MF59" s="116"/>
      <c r="MG59" s="116"/>
      <c r="MH59" s="116"/>
      <c r="MI59" s="116"/>
      <c r="MJ59" s="116"/>
      <c r="MK59" s="116"/>
      <c r="ML59" s="116"/>
      <c r="MM59" s="116"/>
      <c r="MN59" s="116"/>
      <c r="MO59" s="116"/>
      <c r="MP59" s="116"/>
      <c r="MQ59" s="116"/>
      <c r="MR59" s="116"/>
      <c r="MS59" s="116"/>
      <c r="MT59" s="116"/>
      <c r="MU59" s="116"/>
      <c r="MV59" s="116"/>
      <c r="MW59" s="116"/>
      <c r="MX59" s="116"/>
      <c r="MY59" s="116"/>
      <c r="MZ59" s="116"/>
      <c r="NA59" s="116"/>
      <c r="NB59" s="116"/>
      <c r="NC59" s="116"/>
      <c r="ND59" s="116"/>
      <c r="NE59" s="116"/>
      <c r="NF59" s="116"/>
      <c r="NG59" s="116"/>
      <c r="NH59" s="116"/>
      <c r="NI59" s="116"/>
      <c r="NJ59" s="116"/>
      <c r="NK59" s="116"/>
      <c r="NL59" s="116"/>
      <c r="NM59" s="116"/>
      <c r="NN59" s="116"/>
      <c r="NO59" s="116"/>
      <c r="NP59" s="116"/>
      <c r="NQ59" s="116"/>
      <c r="NR59" s="116"/>
      <c r="NS59" s="116"/>
      <c r="NT59" s="116"/>
      <c r="NU59" s="116"/>
      <c r="NV59" s="116"/>
      <c r="NW59" s="116"/>
      <c r="NX59" s="116"/>
      <c r="NY59" s="116"/>
      <c r="NZ59" s="116"/>
      <c r="OA59" s="116"/>
      <c r="OB59" s="116"/>
      <c r="OC59" s="116"/>
      <c r="OD59" s="116"/>
      <c r="OE59" s="116"/>
      <c r="OF59" s="116"/>
      <c r="OG59" s="116"/>
      <c r="OH59" s="116"/>
      <c r="OI59" s="116"/>
      <c r="OJ59" s="116"/>
      <c r="OK59" s="116"/>
      <c r="OL59" s="116"/>
      <c r="OM59" s="116"/>
      <c r="ON59" s="116"/>
      <c r="OO59" s="116"/>
      <c r="OP59" s="116"/>
      <c r="OQ59" s="116"/>
      <c r="OR59" s="116"/>
      <c r="OS59" s="116"/>
      <c r="OT59" s="116"/>
      <c r="OU59" s="116"/>
      <c r="OV59" s="116"/>
      <c r="OW59" s="116"/>
      <c r="OX59" s="116"/>
      <c r="OY59" s="116"/>
      <c r="OZ59" s="116"/>
      <c r="PA59" s="116"/>
      <c r="PB59" s="116"/>
      <c r="PC59" s="116"/>
      <c r="PD59" s="116"/>
      <c r="PE59" s="116"/>
      <c r="PF59" s="116"/>
      <c r="PG59" s="116"/>
      <c r="PH59" s="116"/>
      <c r="PI59" s="116"/>
      <c r="PJ59" s="116"/>
      <c r="PK59" s="116"/>
      <c r="PL59" s="116"/>
      <c r="PM59" s="116"/>
      <c r="PN59" s="116"/>
      <c r="PO59" s="116"/>
      <c r="PP59" s="116"/>
      <c r="PQ59" s="116"/>
      <c r="PR59" s="116"/>
      <c r="PS59" s="116"/>
      <c r="PT59" s="116"/>
      <c r="PU59" s="116"/>
      <c r="PV59" s="116"/>
      <c r="PW59" s="116"/>
      <c r="PX59" s="116"/>
      <c r="PY59" s="116"/>
      <c r="PZ59" s="116"/>
      <c r="QA59" s="116"/>
      <c r="QB59" s="116"/>
      <c r="QC59" s="116"/>
      <c r="QD59" s="116"/>
      <c r="QE59" s="116"/>
      <c r="QF59" s="116"/>
      <c r="QG59" s="116"/>
      <c r="QH59" s="116"/>
      <c r="QI59" s="116"/>
      <c r="QJ59" s="116"/>
      <c r="QK59" s="116"/>
      <c r="QL59" s="116"/>
      <c r="QM59" s="116"/>
      <c r="QN59" s="116"/>
      <c r="QO59" s="116"/>
      <c r="QP59" s="116"/>
      <c r="QQ59" s="116"/>
      <c r="QR59" s="116"/>
      <c r="QS59" s="116"/>
      <c r="QT59" s="116"/>
      <c r="QU59" s="116"/>
      <c r="QV59" s="116"/>
      <c r="QW59" s="116"/>
      <c r="QX59" s="116"/>
      <c r="QY59" s="116"/>
      <c r="QZ59" s="116"/>
      <c r="RA59" s="116"/>
      <c r="RB59" s="116"/>
      <c r="RC59" s="116"/>
      <c r="RD59" s="116"/>
      <c r="RE59" s="116"/>
      <c r="RF59" s="116"/>
      <c r="RG59" s="116"/>
      <c r="RH59" s="116"/>
      <c r="RI59" s="116"/>
      <c r="RJ59" s="116"/>
      <c r="RK59" s="116"/>
      <c r="RL59" s="116"/>
      <c r="RM59" s="116"/>
      <c r="RN59" s="116"/>
      <c r="RO59" s="116"/>
      <c r="RP59" s="116"/>
      <c r="RQ59" s="116"/>
      <c r="RR59" s="116"/>
      <c r="RS59" s="116"/>
      <c r="RT59" s="116"/>
      <c r="RU59" s="116"/>
      <c r="RV59" s="116"/>
      <c r="RW59" s="116"/>
      <c r="RX59" s="116"/>
      <c r="RY59" s="116"/>
      <c r="RZ59" s="116"/>
      <c r="SA59" s="116"/>
      <c r="SB59" s="116"/>
      <c r="SC59" s="116"/>
      <c r="SD59" s="116"/>
      <c r="SE59" s="116"/>
      <c r="SF59" s="116"/>
      <c r="SG59" s="116"/>
      <c r="SH59" s="116"/>
      <c r="SI59" s="116"/>
      <c r="SJ59" s="116"/>
      <c r="SK59" s="116"/>
      <c r="SL59" s="116"/>
      <c r="SM59" s="116"/>
      <c r="SN59" s="116"/>
      <c r="SO59" s="116"/>
      <c r="SP59" s="116"/>
      <c r="SQ59" s="116"/>
      <c r="SR59" s="116"/>
      <c r="SS59" s="116"/>
      <c r="ST59" s="116"/>
      <c r="SU59" s="116"/>
      <c r="SV59" s="116"/>
      <c r="SW59" s="116"/>
      <c r="SX59" s="116"/>
      <c r="SY59" s="116"/>
      <c r="SZ59" s="116"/>
      <c r="TA59" s="116"/>
      <c r="TB59" s="116"/>
      <c r="TC59" s="116"/>
      <c r="TD59" s="116"/>
      <c r="TE59" s="116"/>
      <c r="TF59" s="116"/>
      <c r="TG59" s="116"/>
      <c r="TH59" s="116"/>
      <c r="TI59" s="116"/>
      <c r="TJ59" s="116"/>
      <c r="TK59" s="116"/>
      <c r="TL59" s="116"/>
      <c r="TM59" s="116"/>
      <c r="TN59" s="116"/>
      <c r="TO59" s="116"/>
      <c r="TP59" s="116"/>
      <c r="TQ59" s="116"/>
      <c r="TR59" s="116"/>
      <c r="TS59" s="116"/>
      <c r="TT59" s="116"/>
      <c r="TU59" s="116"/>
      <c r="TV59" s="116"/>
      <c r="TW59" s="116"/>
      <c r="TX59" s="116"/>
      <c r="TY59" s="116"/>
      <c r="TZ59" s="116"/>
      <c r="UA59" s="116"/>
      <c r="UB59" s="116"/>
      <c r="UC59" s="116"/>
      <c r="UD59" s="116"/>
      <c r="UE59" s="116"/>
      <c r="UF59" s="116"/>
      <c r="UG59" s="116"/>
      <c r="UH59" s="116"/>
      <c r="UI59" s="116"/>
      <c r="UJ59" s="116"/>
      <c r="UK59" s="116"/>
      <c r="UL59" s="116"/>
      <c r="UM59" s="116"/>
      <c r="UN59" s="116"/>
      <c r="UO59" s="116"/>
      <c r="UP59" s="116"/>
      <c r="UQ59" s="116"/>
      <c r="UR59" s="116"/>
      <c r="US59" s="116"/>
      <c r="UT59" s="116"/>
      <c r="UU59" s="116"/>
      <c r="UV59" s="116"/>
      <c r="UW59" s="116"/>
      <c r="UX59" s="116"/>
      <c r="UY59" s="116"/>
      <c r="UZ59" s="116"/>
      <c r="VA59" s="116"/>
      <c r="VB59" s="116"/>
      <c r="VC59" s="116"/>
      <c r="VD59" s="116"/>
      <c r="VE59" s="116"/>
      <c r="VF59" s="116"/>
      <c r="VG59" s="116"/>
      <c r="VH59" s="116"/>
      <c r="VI59" s="116"/>
      <c r="VJ59" s="116"/>
      <c r="VK59" s="116"/>
      <c r="VL59" s="116"/>
      <c r="VM59" s="116"/>
      <c r="VN59" s="116"/>
      <c r="VO59" s="116"/>
      <c r="VP59" s="116"/>
      <c r="VQ59" s="116"/>
      <c r="VR59" s="116"/>
      <c r="VS59" s="116"/>
      <c r="VT59" s="116"/>
      <c r="VU59" s="116"/>
      <c r="VV59" s="116"/>
      <c r="VW59" s="116"/>
      <c r="VX59" s="116"/>
      <c r="VY59" s="116"/>
      <c r="VZ59" s="116"/>
      <c r="WA59" s="116"/>
      <c r="WB59" s="116"/>
      <c r="WC59" s="116"/>
      <c r="WD59" s="116"/>
      <c r="WE59" s="116"/>
      <c r="WF59" s="116"/>
      <c r="WG59" s="116"/>
      <c r="WH59" s="116"/>
      <c r="WI59" s="116"/>
      <c r="WJ59" s="116"/>
      <c r="WK59" s="116"/>
      <c r="WL59" s="116"/>
      <c r="WM59" s="116"/>
      <c r="WN59" s="116"/>
      <c r="WO59" s="116"/>
      <c r="WP59" s="116"/>
      <c r="WQ59" s="116"/>
      <c r="WR59" s="116"/>
      <c r="WS59" s="116"/>
      <c r="WT59" s="116"/>
      <c r="WU59" s="116"/>
      <c r="WV59" s="116"/>
      <c r="WW59" s="116"/>
      <c r="WX59" s="116"/>
      <c r="WY59" s="116"/>
      <c r="WZ59" s="116"/>
      <c r="XA59" s="116"/>
      <c r="XB59" s="116"/>
      <c r="XC59" s="116"/>
      <c r="XD59" s="116"/>
      <c r="XE59" s="116"/>
      <c r="XF59" s="116"/>
      <c r="XG59" s="116"/>
      <c r="XH59" s="116"/>
      <c r="XI59" s="116"/>
      <c r="XJ59" s="116"/>
      <c r="XK59" s="116"/>
      <c r="XL59" s="116"/>
      <c r="XM59" s="116"/>
      <c r="XN59" s="116"/>
      <c r="XO59" s="116"/>
      <c r="XP59" s="116"/>
      <c r="XQ59" s="116"/>
      <c r="XR59" s="116"/>
      <c r="XS59" s="116"/>
      <c r="XT59" s="116"/>
      <c r="XU59" s="116"/>
      <c r="XV59" s="116"/>
      <c r="XW59" s="116"/>
      <c r="XX59" s="116"/>
      <c r="XY59" s="116"/>
      <c r="XZ59" s="116"/>
      <c r="YA59" s="116"/>
      <c r="YB59" s="116"/>
      <c r="YC59" s="116"/>
      <c r="YD59" s="116"/>
      <c r="YE59" s="116"/>
      <c r="YF59" s="116"/>
      <c r="YG59" s="116"/>
      <c r="YH59" s="116"/>
      <c r="YI59" s="116"/>
      <c r="YJ59" s="116"/>
      <c r="YK59" s="116"/>
      <c r="YL59" s="116"/>
      <c r="YM59" s="116"/>
      <c r="YN59" s="116"/>
      <c r="YO59" s="116"/>
      <c r="YP59" s="116"/>
      <c r="YQ59" s="116"/>
      <c r="YR59" s="116"/>
      <c r="YS59" s="116"/>
      <c r="YT59" s="116"/>
      <c r="YU59" s="116"/>
      <c r="YV59" s="116"/>
      <c r="YW59" s="116"/>
      <c r="YX59" s="116"/>
      <c r="YY59" s="116"/>
      <c r="YZ59" s="116"/>
      <c r="ZA59" s="116"/>
      <c r="ZB59" s="116"/>
      <c r="ZC59" s="116"/>
      <c r="ZD59" s="116"/>
      <c r="ZE59" s="116"/>
      <c r="ZF59" s="116"/>
      <c r="ZG59" s="116"/>
      <c r="ZH59" s="116"/>
      <c r="ZI59" s="116"/>
      <c r="ZJ59" s="116"/>
      <c r="ZK59" s="116"/>
      <c r="ZL59" s="116"/>
      <c r="ZM59" s="116"/>
      <c r="ZN59" s="116"/>
      <c r="ZO59" s="116"/>
      <c r="ZP59" s="116"/>
      <c r="ZQ59" s="116"/>
      <c r="ZR59" s="116"/>
      <c r="ZS59" s="116"/>
      <c r="ZT59" s="116"/>
      <c r="ZU59" s="116"/>
      <c r="ZV59" s="116"/>
      <c r="ZW59" s="116"/>
      <c r="ZX59" s="116"/>
      <c r="ZY59" s="116"/>
      <c r="ZZ59" s="116"/>
      <c r="AAA59" s="116"/>
      <c r="AAB59" s="116"/>
      <c r="AAC59" s="116"/>
      <c r="AAD59" s="116"/>
      <c r="AAE59" s="116"/>
      <c r="AAF59" s="116"/>
      <c r="AAG59" s="116"/>
      <c r="AAH59" s="116"/>
      <c r="AAI59" s="116"/>
      <c r="AAJ59" s="116"/>
      <c r="AAK59" s="116"/>
      <c r="AAL59" s="116"/>
      <c r="AAM59" s="116"/>
      <c r="AAN59" s="116"/>
      <c r="AAO59" s="116"/>
      <c r="AAP59" s="116"/>
      <c r="AAQ59" s="116"/>
      <c r="AAR59" s="116"/>
      <c r="AAS59" s="116"/>
      <c r="AAT59" s="116"/>
      <c r="AAU59" s="116"/>
      <c r="AAV59" s="116"/>
      <c r="AAW59" s="116"/>
      <c r="AAX59" s="116"/>
      <c r="AAY59" s="116"/>
      <c r="AAZ59" s="116"/>
      <c r="ABA59" s="116"/>
      <c r="ABB59" s="116"/>
      <c r="ABC59" s="116"/>
      <c r="ABD59" s="116"/>
      <c r="ABE59" s="116"/>
      <c r="ABF59" s="116"/>
      <c r="ABG59" s="116"/>
      <c r="ABH59" s="116"/>
      <c r="ABI59" s="116"/>
      <c r="ABJ59" s="116"/>
      <c r="ABK59" s="116"/>
      <c r="ABL59" s="116"/>
      <c r="ABM59" s="116"/>
      <c r="ABN59" s="116"/>
      <c r="ABO59" s="116"/>
      <c r="ABP59" s="116"/>
      <c r="ABQ59" s="116"/>
      <c r="ABR59" s="116"/>
      <c r="ABS59" s="116"/>
      <c r="ABT59" s="116"/>
      <c r="ABU59" s="116"/>
      <c r="ABV59" s="116"/>
      <c r="ABW59" s="116"/>
    </row>
    <row r="60" spans="3:751" s="18" customFormat="1" ht="30.75" customHeight="1" x14ac:dyDescent="0.25">
      <c r="C60" s="231"/>
      <c r="D60" s="231"/>
      <c r="E60" s="231"/>
      <c r="F60" s="231"/>
      <c r="G60" s="231"/>
      <c r="H60" s="231"/>
      <c r="I60" s="231"/>
      <c r="J60" s="119"/>
      <c r="K60" s="232"/>
      <c r="L60" s="233"/>
      <c r="M60" s="227"/>
      <c r="N60" s="227"/>
      <c r="O60" s="227"/>
      <c r="P60" s="227"/>
      <c r="Q60" s="227"/>
      <c r="R60" s="227"/>
      <c r="S60" s="119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  <c r="CU60" s="119"/>
      <c r="CV60" s="119"/>
      <c r="CW60" s="119"/>
      <c r="CX60" s="119"/>
      <c r="CY60" s="119"/>
      <c r="CZ60" s="119"/>
      <c r="DA60" s="119"/>
      <c r="DB60" s="119"/>
      <c r="DC60" s="119"/>
      <c r="DD60" s="119"/>
      <c r="DE60" s="119"/>
      <c r="DF60" s="119"/>
      <c r="DG60" s="119"/>
      <c r="DH60" s="119"/>
      <c r="DI60" s="119"/>
      <c r="DJ60" s="119"/>
      <c r="DK60" s="119"/>
      <c r="DL60" s="119"/>
      <c r="DM60" s="119"/>
      <c r="DN60" s="119"/>
      <c r="DO60" s="119"/>
      <c r="DP60" s="119"/>
      <c r="DQ60" s="119"/>
      <c r="DR60" s="119"/>
      <c r="DS60" s="119"/>
      <c r="DT60" s="119"/>
      <c r="DU60" s="119"/>
      <c r="DV60" s="119"/>
      <c r="DW60" s="119"/>
      <c r="DX60" s="119"/>
      <c r="DY60" s="119"/>
      <c r="DZ60" s="119"/>
      <c r="EA60" s="119"/>
      <c r="EB60" s="119"/>
      <c r="EC60" s="119"/>
      <c r="ED60" s="119"/>
      <c r="EE60" s="119"/>
      <c r="EF60" s="119"/>
      <c r="EG60" s="119"/>
      <c r="EH60" s="119"/>
      <c r="EI60" s="119"/>
      <c r="EJ60" s="119"/>
      <c r="EK60" s="119"/>
      <c r="EL60" s="119"/>
      <c r="EM60" s="119"/>
      <c r="EN60" s="119"/>
      <c r="EO60" s="119"/>
      <c r="EP60" s="119"/>
      <c r="EQ60" s="119"/>
      <c r="ER60" s="119"/>
      <c r="ES60" s="119"/>
      <c r="ET60" s="119"/>
      <c r="EU60" s="119"/>
      <c r="EV60" s="119"/>
      <c r="EW60" s="119"/>
      <c r="EX60" s="119"/>
      <c r="EY60" s="119"/>
      <c r="EZ60" s="119"/>
      <c r="FA60" s="119"/>
      <c r="FB60" s="119"/>
      <c r="FC60" s="119"/>
      <c r="FD60" s="119"/>
      <c r="FE60" s="119"/>
      <c r="FF60" s="119"/>
      <c r="FG60" s="119"/>
      <c r="FH60" s="119"/>
      <c r="FI60" s="119"/>
      <c r="FJ60" s="119"/>
      <c r="FK60" s="119"/>
      <c r="FL60" s="119"/>
      <c r="FM60" s="119"/>
      <c r="FN60" s="119"/>
      <c r="FO60" s="119"/>
      <c r="FP60" s="119"/>
      <c r="FQ60" s="119"/>
      <c r="FR60" s="119"/>
      <c r="FS60" s="119"/>
      <c r="FT60" s="119"/>
      <c r="FU60" s="119"/>
      <c r="FV60" s="119"/>
      <c r="FW60" s="119"/>
      <c r="FX60" s="119"/>
      <c r="FY60" s="119"/>
      <c r="FZ60" s="119"/>
      <c r="GA60" s="119"/>
      <c r="GB60" s="119"/>
      <c r="GC60" s="119"/>
      <c r="GD60" s="119"/>
      <c r="GE60" s="119"/>
      <c r="GF60" s="119"/>
      <c r="GG60" s="119"/>
      <c r="GH60" s="119"/>
      <c r="GI60" s="119"/>
      <c r="GJ60" s="119"/>
      <c r="GK60" s="119"/>
      <c r="GL60" s="119"/>
      <c r="GM60" s="119"/>
      <c r="GN60" s="119"/>
      <c r="GO60" s="119"/>
      <c r="GP60" s="119"/>
      <c r="GQ60" s="119"/>
      <c r="GR60" s="119"/>
      <c r="GS60" s="119"/>
      <c r="GT60" s="119"/>
      <c r="GU60" s="119"/>
      <c r="GV60" s="119"/>
      <c r="GW60" s="119"/>
      <c r="GX60" s="119"/>
      <c r="GY60" s="119"/>
      <c r="GZ60" s="119"/>
      <c r="HA60" s="119"/>
      <c r="HB60" s="119"/>
      <c r="HC60" s="119"/>
      <c r="HD60" s="119"/>
      <c r="HE60" s="119"/>
      <c r="HF60" s="119"/>
      <c r="HG60" s="119"/>
      <c r="HH60" s="119"/>
      <c r="HI60" s="119"/>
      <c r="HJ60" s="119"/>
      <c r="HK60" s="119"/>
      <c r="HL60" s="119"/>
      <c r="HM60" s="119"/>
      <c r="HN60" s="119"/>
      <c r="HO60" s="119"/>
      <c r="HP60" s="119"/>
      <c r="HQ60" s="119"/>
      <c r="HR60" s="119"/>
      <c r="HS60" s="119"/>
      <c r="HT60" s="119"/>
      <c r="HU60" s="119"/>
      <c r="HV60" s="119"/>
      <c r="HW60" s="119"/>
      <c r="HX60" s="119"/>
      <c r="HY60" s="119"/>
      <c r="HZ60" s="119"/>
      <c r="IA60" s="119"/>
      <c r="IB60" s="119"/>
      <c r="IC60" s="119"/>
      <c r="ID60" s="119"/>
      <c r="IE60" s="119"/>
      <c r="IF60" s="119"/>
      <c r="IG60" s="119"/>
      <c r="IH60" s="119"/>
      <c r="II60" s="119"/>
      <c r="IJ60" s="119"/>
      <c r="IK60" s="119"/>
      <c r="IL60" s="119"/>
      <c r="IM60" s="119"/>
      <c r="IN60" s="119"/>
      <c r="IO60" s="119"/>
      <c r="IP60" s="119"/>
      <c r="IQ60" s="119"/>
      <c r="IR60" s="119"/>
      <c r="IS60" s="119"/>
      <c r="IT60" s="119"/>
      <c r="IU60" s="119"/>
      <c r="IV60" s="119"/>
      <c r="IW60" s="119"/>
      <c r="IX60" s="119"/>
      <c r="IY60" s="119"/>
      <c r="IZ60" s="119"/>
      <c r="JA60" s="119"/>
      <c r="JB60" s="119"/>
      <c r="JC60" s="119"/>
      <c r="JD60" s="119"/>
      <c r="JE60" s="119"/>
      <c r="JF60" s="119"/>
      <c r="JG60" s="119"/>
      <c r="JH60" s="119"/>
      <c r="JI60" s="119"/>
      <c r="JJ60" s="119"/>
      <c r="JK60" s="119"/>
      <c r="JL60" s="119"/>
      <c r="JM60" s="119"/>
      <c r="JN60" s="119"/>
      <c r="JO60" s="119"/>
      <c r="JP60" s="119"/>
      <c r="JQ60" s="119"/>
      <c r="JR60" s="119"/>
      <c r="JS60" s="119"/>
      <c r="JT60" s="119"/>
      <c r="JU60" s="119"/>
      <c r="JV60" s="119"/>
      <c r="JW60" s="119"/>
      <c r="JX60" s="119"/>
      <c r="JY60" s="119"/>
      <c r="JZ60" s="119"/>
      <c r="KA60" s="119"/>
      <c r="KB60" s="119"/>
      <c r="KC60" s="119"/>
      <c r="KD60" s="119"/>
      <c r="KE60" s="119"/>
      <c r="KF60" s="119"/>
      <c r="KG60" s="119"/>
      <c r="KH60" s="119"/>
      <c r="KI60" s="119"/>
      <c r="KJ60" s="119"/>
      <c r="KK60" s="119"/>
      <c r="KL60" s="119"/>
      <c r="KM60" s="119"/>
      <c r="KN60" s="119"/>
      <c r="KO60" s="119"/>
      <c r="KP60" s="119"/>
      <c r="KQ60" s="119"/>
      <c r="KR60" s="119"/>
      <c r="KS60" s="119"/>
      <c r="KT60" s="119"/>
      <c r="KU60" s="119"/>
      <c r="KV60" s="119"/>
      <c r="KW60" s="119"/>
      <c r="KX60" s="119"/>
      <c r="KY60" s="119"/>
      <c r="KZ60" s="119"/>
      <c r="LA60" s="119"/>
      <c r="LB60" s="119"/>
      <c r="LC60" s="119"/>
      <c r="LD60" s="119"/>
      <c r="LE60" s="119"/>
      <c r="LF60" s="119"/>
      <c r="LG60" s="119"/>
      <c r="LH60" s="119"/>
      <c r="LI60" s="119"/>
      <c r="LJ60" s="119"/>
      <c r="LK60" s="119"/>
      <c r="LL60" s="119"/>
      <c r="LM60" s="119"/>
      <c r="LN60" s="119"/>
      <c r="LO60" s="119"/>
      <c r="LP60" s="119"/>
      <c r="LQ60" s="119"/>
      <c r="LR60" s="119"/>
      <c r="LS60" s="119"/>
      <c r="LT60" s="119"/>
      <c r="LU60" s="119"/>
      <c r="LV60" s="119"/>
      <c r="LW60" s="119"/>
      <c r="LX60" s="119"/>
      <c r="LY60" s="119"/>
      <c r="LZ60" s="119"/>
      <c r="MA60" s="119"/>
      <c r="MB60" s="119"/>
      <c r="MC60" s="119"/>
      <c r="MD60" s="119"/>
      <c r="ME60" s="119"/>
      <c r="MF60" s="119"/>
      <c r="MG60" s="119"/>
      <c r="MH60" s="119"/>
      <c r="MI60" s="119"/>
      <c r="MJ60" s="119"/>
      <c r="MK60" s="119"/>
      <c r="ML60" s="119"/>
      <c r="MM60" s="119"/>
      <c r="MN60" s="119"/>
      <c r="MO60" s="119"/>
      <c r="MP60" s="119"/>
      <c r="MQ60" s="119"/>
      <c r="MR60" s="119"/>
      <c r="MS60" s="119"/>
      <c r="MT60" s="119"/>
      <c r="MU60" s="119"/>
      <c r="MV60" s="119"/>
      <c r="MW60" s="119"/>
      <c r="MX60" s="119"/>
      <c r="MY60" s="119"/>
      <c r="MZ60" s="119"/>
      <c r="NA60" s="119"/>
      <c r="NB60" s="119"/>
      <c r="NC60" s="119"/>
      <c r="ND60" s="119"/>
      <c r="NE60" s="119"/>
      <c r="NF60" s="119"/>
      <c r="NG60" s="119"/>
      <c r="NH60" s="119"/>
      <c r="NI60" s="119"/>
      <c r="NJ60" s="119"/>
      <c r="NK60" s="119"/>
      <c r="NL60" s="119"/>
      <c r="NM60" s="119"/>
      <c r="NN60" s="119"/>
      <c r="NO60" s="119"/>
      <c r="NP60" s="119"/>
      <c r="NQ60" s="119"/>
      <c r="NR60" s="119"/>
      <c r="NS60" s="119"/>
      <c r="NT60" s="119"/>
      <c r="NU60" s="119"/>
      <c r="NV60" s="119"/>
      <c r="NW60" s="119"/>
      <c r="NX60" s="119"/>
      <c r="NY60" s="119"/>
      <c r="NZ60" s="119"/>
      <c r="OA60" s="119"/>
      <c r="OB60" s="119"/>
      <c r="OC60" s="119"/>
      <c r="OD60" s="119"/>
      <c r="OE60" s="119"/>
      <c r="OF60" s="119"/>
      <c r="OG60" s="119"/>
      <c r="OH60" s="119"/>
      <c r="OI60" s="119"/>
      <c r="OJ60" s="119"/>
      <c r="OK60" s="119"/>
      <c r="OL60" s="119"/>
      <c r="OM60" s="119"/>
      <c r="ON60" s="119"/>
      <c r="OO60" s="119"/>
      <c r="OP60" s="119"/>
      <c r="OQ60" s="119"/>
      <c r="OR60" s="119"/>
      <c r="OS60" s="119"/>
      <c r="OT60" s="119"/>
      <c r="OU60" s="119"/>
      <c r="OV60" s="119"/>
      <c r="OW60" s="119"/>
      <c r="OX60" s="119"/>
      <c r="OY60" s="119"/>
      <c r="OZ60" s="119"/>
      <c r="PA60" s="119"/>
      <c r="PB60" s="119"/>
      <c r="PC60" s="119"/>
      <c r="PD60" s="119"/>
      <c r="PE60" s="119"/>
      <c r="PF60" s="119"/>
      <c r="PG60" s="119"/>
      <c r="PH60" s="119"/>
      <c r="PI60" s="119"/>
      <c r="PJ60" s="119"/>
      <c r="PK60" s="119"/>
      <c r="PL60" s="119"/>
      <c r="PM60" s="119"/>
      <c r="PN60" s="119"/>
      <c r="PO60" s="119"/>
      <c r="PP60" s="119"/>
      <c r="PQ60" s="119"/>
      <c r="PR60" s="119"/>
      <c r="PS60" s="119"/>
      <c r="PT60" s="119"/>
      <c r="PU60" s="119"/>
      <c r="PV60" s="119"/>
      <c r="PW60" s="119"/>
      <c r="PX60" s="119"/>
      <c r="PY60" s="119"/>
      <c r="PZ60" s="119"/>
      <c r="QA60" s="119"/>
      <c r="QB60" s="119"/>
      <c r="QC60" s="119"/>
      <c r="QD60" s="119"/>
      <c r="QE60" s="119"/>
      <c r="QF60" s="119"/>
      <c r="QG60" s="119"/>
      <c r="QH60" s="119"/>
      <c r="QI60" s="119"/>
      <c r="QJ60" s="119"/>
      <c r="QK60" s="119"/>
      <c r="QL60" s="119"/>
      <c r="QM60" s="119"/>
      <c r="QN60" s="119"/>
      <c r="QO60" s="119"/>
      <c r="QP60" s="119"/>
      <c r="QQ60" s="119"/>
      <c r="QR60" s="119"/>
      <c r="QS60" s="119"/>
      <c r="QT60" s="119"/>
      <c r="QU60" s="119"/>
      <c r="QV60" s="119"/>
      <c r="QW60" s="119"/>
      <c r="QX60" s="119"/>
      <c r="QY60" s="119"/>
      <c r="QZ60" s="119"/>
      <c r="RA60" s="119"/>
      <c r="RB60" s="119"/>
      <c r="RC60" s="119"/>
      <c r="RD60" s="119"/>
      <c r="RE60" s="119"/>
      <c r="RF60" s="119"/>
      <c r="RG60" s="119"/>
      <c r="RH60" s="119"/>
      <c r="RI60" s="119"/>
      <c r="RJ60" s="119"/>
      <c r="RK60" s="119"/>
      <c r="RL60" s="119"/>
      <c r="RM60" s="119"/>
      <c r="RN60" s="119"/>
      <c r="RO60" s="119"/>
      <c r="RP60" s="119"/>
      <c r="RQ60" s="119"/>
      <c r="RR60" s="119"/>
      <c r="RS60" s="119"/>
      <c r="RT60" s="119"/>
      <c r="RU60" s="119"/>
      <c r="RV60" s="119"/>
      <c r="RW60" s="119"/>
      <c r="RX60" s="119"/>
      <c r="RY60" s="119"/>
      <c r="RZ60" s="119"/>
      <c r="SA60" s="119"/>
      <c r="SB60" s="119"/>
      <c r="SC60" s="119"/>
      <c r="SD60" s="119"/>
      <c r="SE60" s="119"/>
      <c r="SF60" s="119"/>
      <c r="SG60" s="119"/>
      <c r="SH60" s="119"/>
      <c r="SI60" s="119"/>
      <c r="SJ60" s="119"/>
      <c r="SK60" s="119"/>
      <c r="SL60" s="119"/>
      <c r="SM60" s="119"/>
      <c r="SN60" s="119"/>
      <c r="SO60" s="119"/>
      <c r="SP60" s="119"/>
      <c r="SQ60" s="119"/>
      <c r="SR60" s="119"/>
      <c r="SS60" s="119"/>
      <c r="ST60" s="119"/>
      <c r="SU60" s="119"/>
      <c r="SV60" s="119"/>
      <c r="SW60" s="119"/>
      <c r="SX60" s="119"/>
      <c r="SY60" s="119"/>
      <c r="SZ60" s="119"/>
      <c r="TA60" s="119"/>
      <c r="TB60" s="119"/>
      <c r="TC60" s="119"/>
      <c r="TD60" s="119"/>
      <c r="TE60" s="119"/>
      <c r="TF60" s="119"/>
      <c r="TG60" s="119"/>
      <c r="TH60" s="119"/>
      <c r="TI60" s="119"/>
      <c r="TJ60" s="119"/>
      <c r="TK60" s="119"/>
      <c r="TL60" s="119"/>
      <c r="TM60" s="119"/>
      <c r="TN60" s="119"/>
      <c r="TO60" s="119"/>
      <c r="TP60" s="119"/>
      <c r="TQ60" s="119"/>
      <c r="TR60" s="119"/>
      <c r="TS60" s="119"/>
      <c r="TT60" s="119"/>
      <c r="TU60" s="119"/>
      <c r="TV60" s="119"/>
      <c r="TW60" s="119"/>
      <c r="TX60" s="119"/>
      <c r="TY60" s="119"/>
      <c r="TZ60" s="119"/>
      <c r="UA60" s="119"/>
      <c r="UB60" s="119"/>
      <c r="UC60" s="119"/>
      <c r="UD60" s="119"/>
      <c r="UE60" s="119"/>
      <c r="UF60" s="119"/>
      <c r="UG60" s="119"/>
      <c r="UH60" s="119"/>
      <c r="UI60" s="119"/>
      <c r="UJ60" s="119"/>
      <c r="UK60" s="119"/>
      <c r="UL60" s="119"/>
      <c r="UM60" s="119"/>
      <c r="UN60" s="119"/>
      <c r="UO60" s="119"/>
      <c r="UP60" s="119"/>
      <c r="UQ60" s="119"/>
      <c r="UR60" s="119"/>
      <c r="US60" s="119"/>
      <c r="UT60" s="119"/>
      <c r="UU60" s="119"/>
      <c r="UV60" s="119"/>
      <c r="UW60" s="119"/>
      <c r="UX60" s="119"/>
      <c r="UY60" s="119"/>
      <c r="UZ60" s="119"/>
      <c r="VA60" s="119"/>
      <c r="VB60" s="119"/>
      <c r="VC60" s="119"/>
      <c r="VD60" s="119"/>
      <c r="VE60" s="119"/>
      <c r="VF60" s="119"/>
      <c r="VG60" s="119"/>
      <c r="VH60" s="119"/>
      <c r="VI60" s="119"/>
      <c r="VJ60" s="119"/>
      <c r="VK60" s="119"/>
      <c r="VL60" s="119"/>
      <c r="VM60" s="119"/>
      <c r="VN60" s="119"/>
      <c r="VO60" s="119"/>
      <c r="VP60" s="119"/>
      <c r="VQ60" s="119"/>
      <c r="VR60" s="119"/>
      <c r="VS60" s="119"/>
      <c r="VT60" s="119"/>
      <c r="VU60" s="119"/>
      <c r="VV60" s="119"/>
      <c r="VW60" s="119"/>
      <c r="VX60" s="119"/>
      <c r="VY60" s="119"/>
      <c r="VZ60" s="119"/>
      <c r="WA60" s="119"/>
      <c r="WB60" s="119"/>
      <c r="WC60" s="119"/>
      <c r="WD60" s="119"/>
      <c r="WE60" s="119"/>
      <c r="WF60" s="119"/>
      <c r="WG60" s="119"/>
      <c r="WH60" s="119"/>
      <c r="WI60" s="119"/>
      <c r="WJ60" s="119"/>
      <c r="WK60" s="119"/>
      <c r="WL60" s="119"/>
      <c r="WM60" s="119"/>
      <c r="WN60" s="119"/>
      <c r="WO60" s="119"/>
      <c r="WP60" s="119"/>
      <c r="WQ60" s="119"/>
      <c r="WR60" s="119"/>
      <c r="WS60" s="119"/>
      <c r="WT60" s="119"/>
      <c r="WU60" s="119"/>
      <c r="WV60" s="119"/>
      <c r="WW60" s="119"/>
      <c r="WX60" s="119"/>
      <c r="WY60" s="119"/>
      <c r="WZ60" s="119"/>
      <c r="XA60" s="119"/>
      <c r="XB60" s="119"/>
      <c r="XC60" s="119"/>
      <c r="XD60" s="119"/>
      <c r="XE60" s="119"/>
      <c r="XF60" s="119"/>
      <c r="XG60" s="119"/>
      <c r="XH60" s="119"/>
      <c r="XI60" s="119"/>
      <c r="XJ60" s="119"/>
      <c r="XK60" s="119"/>
      <c r="XL60" s="119"/>
      <c r="XM60" s="119"/>
      <c r="XN60" s="119"/>
      <c r="XO60" s="119"/>
      <c r="XP60" s="119"/>
      <c r="XQ60" s="119"/>
      <c r="XR60" s="119"/>
      <c r="XS60" s="119"/>
      <c r="XT60" s="119"/>
      <c r="XU60" s="119"/>
      <c r="XV60" s="119"/>
      <c r="XW60" s="119"/>
      <c r="XX60" s="119"/>
      <c r="XY60" s="119"/>
      <c r="XZ60" s="119"/>
      <c r="YA60" s="119"/>
      <c r="YB60" s="119"/>
      <c r="YC60" s="119"/>
      <c r="YD60" s="119"/>
      <c r="YE60" s="119"/>
      <c r="YF60" s="119"/>
      <c r="YG60" s="119"/>
      <c r="YH60" s="119"/>
      <c r="YI60" s="119"/>
      <c r="YJ60" s="119"/>
      <c r="YK60" s="119"/>
      <c r="YL60" s="119"/>
      <c r="YM60" s="119"/>
      <c r="YN60" s="119"/>
      <c r="YO60" s="119"/>
      <c r="YP60" s="119"/>
      <c r="YQ60" s="119"/>
      <c r="YR60" s="119"/>
      <c r="YS60" s="119"/>
      <c r="YT60" s="119"/>
      <c r="YU60" s="119"/>
      <c r="YV60" s="119"/>
      <c r="YW60" s="119"/>
      <c r="YX60" s="119"/>
      <c r="YY60" s="119"/>
      <c r="YZ60" s="119"/>
      <c r="ZA60" s="119"/>
      <c r="ZB60" s="119"/>
      <c r="ZC60" s="119"/>
      <c r="ZD60" s="119"/>
      <c r="ZE60" s="119"/>
      <c r="ZF60" s="119"/>
      <c r="ZG60" s="119"/>
      <c r="ZH60" s="119"/>
      <c r="ZI60" s="119"/>
      <c r="ZJ60" s="119"/>
      <c r="ZK60" s="119"/>
      <c r="ZL60" s="119"/>
      <c r="ZM60" s="119"/>
      <c r="ZN60" s="119"/>
      <c r="ZO60" s="119"/>
      <c r="ZP60" s="119"/>
      <c r="ZQ60" s="119"/>
      <c r="ZR60" s="119"/>
      <c r="ZS60" s="119"/>
      <c r="ZT60" s="119"/>
      <c r="ZU60" s="119"/>
      <c r="ZV60" s="119"/>
      <c r="ZW60" s="119"/>
      <c r="ZX60" s="119"/>
      <c r="ZY60" s="119"/>
      <c r="ZZ60" s="119"/>
      <c r="AAA60" s="119"/>
      <c r="AAB60" s="119"/>
      <c r="AAC60" s="119"/>
      <c r="AAD60" s="119"/>
      <c r="AAE60" s="119"/>
      <c r="AAF60" s="119"/>
      <c r="AAG60" s="119"/>
      <c r="AAH60" s="119"/>
      <c r="AAI60" s="119"/>
      <c r="AAJ60" s="119"/>
      <c r="AAK60" s="119"/>
      <c r="AAL60" s="119"/>
      <c r="AAM60" s="119"/>
      <c r="AAN60" s="119"/>
      <c r="AAO60" s="119"/>
      <c r="AAP60" s="119"/>
      <c r="AAQ60" s="119"/>
      <c r="AAR60" s="119"/>
      <c r="AAS60" s="119"/>
      <c r="AAT60" s="119"/>
      <c r="AAU60" s="119"/>
      <c r="AAV60" s="119"/>
      <c r="AAW60" s="119"/>
      <c r="AAX60" s="119"/>
      <c r="AAY60" s="119"/>
      <c r="AAZ60" s="119"/>
      <c r="ABA60" s="119"/>
      <c r="ABB60" s="119"/>
      <c r="ABC60" s="119"/>
      <c r="ABD60" s="119"/>
      <c r="ABE60" s="119"/>
      <c r="ABF60" s="119"/>
      <c r="ABG60" s="119"/>
      <c r="ABH60" s="119"/>
      <c r="ABI60" s="119"/>
      <c r="ABJ60" s="119"/>
      <c r="ABK60" s="119"/>
      <c r="ABL60" s="119"/>
      <c r="ABM60" s="119"/>
      <c r="ABN60" s="119"/>
      <c r="ABO60" s="119"/>
      <c r="ABP60" s="119"/>
      <c r="ABQ60" s="119"/>
      <c r="ABR60" s="119"/>
      <c r="ABS60" s="119"/>
      <c r="ABT60" s="119"/>
      <c r="ABU60" s="119"/>
      <c r="ABV60" s="119"/>
      <c r="ABW60" s="119"/>
    </row>
    <row r="61" spans="3:751" x14ac:dyDescent="0.25">
      <c r="C61" s="110"/>
      <c r="D61" s="4" t="s">
        <v>23</v>
      </c>
      <c r="E61" s="4" t="s">
        <v>24</v>
      </c>
      <c r="F61" s="4" t="s">
        <v>25</v>
      </c>
      <c r="G61" s="4" t="s">
        <v>26</v>
      </c>
      <c r="H61" s="4" t="s">
        <v>27</v>
      </c>
      <c r="I61" s="4" t="s">
        <v>28</v>
      </c>
      <c r="J61" s="116"/>
      <c r="K61" s="133"/>
      <c r="L61" s="118"/>
      <c r="M61" s="116"/>
      <c r="N61" s="116"/>
      <c r="O61" s="116"/>
      <c r="P61" s="116"/>
      <c r="Q61" s="116"/>
      <c r="R61" s="116"/>
      <c r="S61" s="116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1"/>
      <c r="AJ61" s="115"/>
      <c r="AK61" s="115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6"/>
      <c r="EL61" s="116"/>
      <c r="EM61" s="116"/>
      <c r="EN61" s="116"/>
      <c r="EO61" s="116"/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  <c r="FE61" s="116"/>
      <c r="FF61" s="116"/>
      <c r="FG61" s="116"/>
      <c r="FH61" s="116"/>
      <c r="FI61" s="116"/>
      <c r="FJ61" s="116"/>
      <c r="FK61" s="116"/>
      <c r="FL61" s="116"/>
      <c r="FM61" s="116"/>
      <c r="FN61" s="116"/>
      <c r="FO61" s="116"/>
      <c r="FP61" s="116"/>
      <c r="FQ61" s="116"/>
      <c r="FR61" s="116"/>
      <c r="FS61" s="116"/>
      <c r="FT61" s="116"/>
      <c r="FU61" s="116"/>
      <c r="FV61" s="116"/>
      <c r="FW61" s="116"/>
      <c r="FX61" s="116"/>
      <c r="FY61" s="116"/>
      <c r="FZ61" s="116"/>
      <c r="GA61" s="116"/>
      <c r="GB61" s="116"/>
      <c r="GC61" s="116"/>
      <c r="GD61" s="116"/>
      <c r="GE61" s="116"/>
      <c r="GF61" s="116"/>
      <c r="GG61" s="116"/>
      <c r="GH61" s="116"/>
      <c r="GI61" s="116"/>
      <c r="GJ61" s="116"/>
      <c r="GK61" s="116"/>
      <c r="GL61" s="116"/>
      <c r="GM61" s="116"/>
      <c r="GN61" s="116"/>
      <c r="GO61" s="116"/>
      <c r="GP61" s="116"/>
      <c r="GQ61" s="116"/>
      <c r="GR61" s="116"/>
      <c r="GS61" s="116"/>
      <c r="GT61" s="116"/>
      <c r="GU61" s="116"/>
      <c r="GV61" s="116"/>
      <c r="GW61" s="116"/>
      <c r="GX61" s="116"/>
      <c r="GY61" s="116"/>
      <c r="GZ61" s="116"/>
      <c r="HA61" s="116"/>
      <c r="HB61" s="116"/>
      <c r="HC61" s="116"/>
      <c r="HD61" s="116"/>
      <c r="HE61" s="116"/>
      <c r="HF61" s="116"/>
      <c r="HG61" s="116"/>
      <c r="HH61" s="116"/>
      <c r="HI61" s="116"/>
      <c r="HJ61" s="116"/>
      <c r="HK61" s="116"/>
      <c r="HL61" s="116"/>
      <c r="HM61" s="116"/>
      <c r="HN61" s="116"/>
      <c r="HO61" s="116"/>
      <c r="HP61" s="116"/>
      <c r="HQ61" s="116"/>
      <c r="HR61" s="116"/>
      <c r="HS61" s="116"/>
      <c r="HT61" s="116"/>
      <c r="HU61" s="116"/>
      <c r="HV61" s="116"/>
      <c r="HW61" s="116"/>
      <c r="HX61" s="116"/>
      <c r="HY61" s="116"/>
      <c r="HZ61" s="116"/>
      <c r="IA61" s="116"/>
      <c r="IB61" s="116"/>
      <c r="IC61" s="116"/>
      <c r="ID61" s="116"/>
      <c r="IE61" s="116"/>
      <c r="IF61" s="116"/>
      <c r="IG61" s="116"/>
      <c r="IH61" s="116"/>
      <c r="II61" s="116"/>
      <c r="IJ61" s="116"/>
      <c r="IK61" s="116"/>
      <c r="IL61" s="116"/>
      <c r="IM61" s="116"/>
      <c r="IN61" s="116"/>
      <c r="IO61" s="116"/>
      <c r="IP61" s="116"/>
      <c r="IQ61" s="116"/>
      <c r="IR61" s="116"/>
      <c r="IS61" s="116"/>
      <c r="IT61" s="116"/>
      <c r="IU61" s="116"/>
      <c r="IV61" s="116"/>
      <c r="IW61" s="116"/>
      <c r="IX61" s="116"/>
      <c r="IY61" s="116"/>
      <c r="IZ61" s="116"/>
      <c r="JA61" s="116"/>
      <c r="JB61" s="116"/>
      <c r="JC61" s="116"/>
      <c r="JD61" s="116"/>
      <c r="JE61" s="116"/>
      <c r="JF61" s="116"/>
      <c r="JG61" s="116"/>
      <c r="JH61" s="116"/>
      <c r="JI61" s="116"/>
      <c r="JJ61" s="116"/>
      <c r="JK61" s="116"/>
      <c r="JL61" s="116"/>
      <c r="JM61" s="116"/>
      <c r="JN61" s="116"/>
      <c r="JO61" s="116"/>
      <c r="JP61" s="116"/>
      <c r="JQ61" s="116"/>
      <c r="JR61" s="116"/>
      <c r="JS61" s="116"/>
      <c r="JT61" s="116"/>
      <c r="JU61" s="116"/>
      <c r="JV61" s="116"/>
      <c r="JW61" s="116"/>
      <c r="JX61" s="116"/>
      <c r="JY61" s="116"/>
      <c r="JZ61" s="116"/>
      <c r="KA61" s="116"/>
      <c r="KB61" s="116"/>
      <c r="KC61" s="116"/>
      <c r="KD61" s="116"/>
      <c r="KE61" s="116"/>
      <c r="KF61" s="116"/>
      <c r="KG61" s="116"/>
      <c r="KH61" s="116"/>
      <c r="KI61" s="116"/>
      <c r="KJ61" s="116"/>
      <c r="KK61" s="116"/>
      <c r="KL61" s="116"/>
      <c r="KM61" s="116"/>
      <c r="KN61" s="116"/>
      <c r="KO61" s="116"/>
      <c r="KP61" s="116"/>
      <c r="KQ61" s="116"/>
      <c r="KR61" s="116"/>
      <c r="KS61" s="116"/>
      <c r="KT61" s="116"/>
      <c r="KU61" s="116"/>
      <c r="KV61" s="116"/>
      <c r="KW61" s="116"/>
      <c r="KX61" s="116"/>
      <c r="KY61" s="116"/>
      <c r="KZ61" s="116"/>
      <c r="LA61" s="116"/>
      <c r="LB61" s="116"/>
      <c r="LC61" s="116"/>
      <c r="LD61" s="116"/>
      <c r="LE61" s="116"/>
      <c r="LF61" s="116"/>
      <c r="LG61" s="116"/>
      <c r="LH61" s="116"/>
      <c r="LI61" s="116"/>
      <c r="LJ61" s="116"/>
      <c r="LK61" s="116"/>
      <c r="LL61" s="116"/>
      <c r="LM61" s="116"/>
      <c r="LN61" s="116"/>
      <c r="LO61" s="116"/>
      <c r="LP61" s="116"/>
      <c r="LQ61" s="116"/>
      <c r="LR61" s="116"/>
      <c r="LS61" s="116"/>
      <c r="LT61" s="116"/>
      <c r="LU61" s="116"/>
      <c r="LV61" s="116"/>
      <c r="LW61" s="116"/>
      <c r="LX61" s="116"/>
      <c r="LY61" s="116"/>
      <c r="LZ61" s="116"/>
      <c r="MA61" s="116"/>
      <c r="MB61" s="116"/>
      <c r="MC61" s="116"/>
      <c r="MD61" s="116"/>
      <c r="ME61" s="116"/>
      <c r="MF61" s="116"/>
      <c r="MG61" s="116"/>
      <c r="MH61" s="116"/>
      <c r="MI61" s="116"/>
      <c r="MJ61" s="116"/>
      <c r="MK61" s="116"/>
      <c r="ML61" s="116"/>
      <c r="MM61" s="116"/>
      <c r="MN61" s="116"/>
      <c r="MO61" s="116"/>
      <c r="MP61" s="116"/>
      <c r="MQ61" s="116"/>
      <c r="MR61" s="116"/>
      <c r="MS61" s="116"/>
      <c r="MT61" s="116"/>
      <c r="MU61" s="116"/>
      <c r="MV61" s="116"/>
      <c r="MW61" s="116"/>
      <c r="MX61" s="116"/>
      <c r="MY61" s="116"/>
      <c r="MZ61" s="116"/>
      <c r="NA61" s="116"/>
      <c r="NB61" s="116"/>
      <c r="NC61" s="116"/>
      <c r="ND61" s="116"/>
      <c r="NE61" s="116"/>
      <c r="NF61" s="116"/>
      <c r="NG61" s="116"/>
      <c r="NH61" s="116"/>
      <c r="NI61" s="116"/>
      <c r="NJ61" s="116"/>
      <c r="NK61" s="116"/>
      <c r="NL61" s="116"/>
      <c r="NM61" s="116"/>
      <c r="NN61" s="116"/>
      <c r="NO61" s="116"/>
      <c r="NP61" s="116"/>
      <c r="NQ61" s="116"/>
      <c r="NR61" s="116"/>
      <c r="NS61" s="116"/>
      <c r="NT61" s="116"/>
      <c r="NU61" s="116"/>
      <c r="NV61" s="116"/>
      <c r="NW61" s="116"/>
      <c r="NX61" s="116"/>
      <c r="NY61" s="116"/>
      <c r="NZ61" s="116"/>
      <c r="OA61" s="116"/>
      <c r="OB61" s="116"/>
      <c r="OC61" s="116"/>
      <c r="OD61" s="116"/>
      <c r="OE61" s="116"/>
      <c r="OF61" s="116"/>
      <c r="OG61" s="116"/>
      <c r="OH61" s="116"/>
      <c r="OI61" s="116"/>
      <c r="OJ61" s="116"/>
      <c r="OK61" s="116"/>
      <c r="OL61" s="116"/>
      <c r="OM61" s="116"/>
      <c r="ON61" s="116"/>
      <c r="OO61" s="116"/>
      <c r="OP61" s="116"/>
      <c r="OQ61" s="116"/>
      <c r="OR61" s="116"/>
      <c r="OS61" s="116"/>
      <c r="OT61" s="116"/>
      <c r="OU61" s="116"/>
      <c r="OV61" s="116"/>
      <c r="OW61" s="116"/>
      <c r="OX61" s="116"/>
      <c r="OY61" s="116"/>
      <c r="OZ61" s="116"/>
      <c r="PA61" s="116"/>
      <c r="PB61" s="116"/>
      <c r="PC61" s="116"/>
      <c r="PD61" s="116"/>
      <c r="PE61" s="116"/>
      <c r="PF61" s="116"/>
      <c r="PG61" s="116"/>
      <c r="PH61" s="116"/>
      <c r="PI61" s="116"/>
      <c r="PJ61" s="116"/>
      <c r="PK61" s="116"/>
      <c r="PL61" s="116"/>
      <c r="PM61" s="116"/>
      <c r="PN61" s="116"/>
      <c r="PO61" s="116"/>
      <c r="PP61" s="116"/>
      <c r="PQ61" s="116"/>
      <c r="PR61" s="116"/>
      <c r="PS61" s="116"/>
      <c r="PT61" s="116"/>
      <c r="PU61" s="116"/>
      <c r="PV61" s="116"/>
      <c r="PW61" s="116"/>
      <c r="PX61" s="116"/>
      <c r="PY61" s="116"/>
      <c r="PZ61" s="116"/>
      <c r="QA61" s="116"/>
      <c r="QB61" s="116"/>
      <c r="QC61" s="116"/>
      <c r="QD61" s="116"/>
      <c r="QE61" s="116"/>
      <c r="QF61" s="116"/>
      <c r="QG61" s="116"/>
      <c r="QH61" s="116"/>
      <c r="QI61" s="116"/>
      <c r="QJ61" s="116"/>
      <c r="QK61" s="116"/>
      <c r="QL61" s="116"/>
      <c r="QM61" s="116"/>
      <c r="QN61" s="116"/>
      <c r="QO61" s="116"/>
      <c r="QP61" s="116"/>
      <c r="QQ61" s="116"/>
      <c r="QR61" s="116"/>
      <c r="QS61" s="116"/>
      <c r="QT61" s="116"/>
      <c r="QU61" s="116"/>
      <c r="QV61" s="116"/>
      <c r="QW61" s="116"/>
      <c r="QX61" s="116"/>
      <c r="QY61" s="116"/>
      <c r="QZ61" s="116"/>
      <c r="RA61" s="116"/>
      <c r="RB61" s="116"/>
      <c r="RC61" s="116"/>
      <c r="RD61" s="116"/>
      <c r="RE61" s="116"/>
      <c r="RF61" s="116"/>
      <c r="RG61" s="116"/>
      <c r="RH61" s="116"/>
      <c r="RI61" s="116"/>
      <c r="RJ61" s="116"/>
      <c r="RK61" s="116"/>
      <c r="RL61" s="116"/>
      <c r="RM61" s="116"/>
      <c r="RN61" s="116"/>
      <c r="RO61" s="116"/>
      <c r="RP61" s="116"/>
      <c r="RQ61" s="116"/>
      <c r="RR61" s="116"/>
      <c r="RS61" s="116"/>
      <c r="RT61" s="116"/>
      <c r="RU61" s="116"/>
      <c r="RV61" s="116"/>
      <c r="RW61" s="116"/>
      <c r="RX61" s="116"/>
      <c r="RY61" s="116"/>
      <c r="RZ61" s="116"/>
      <c r="SA61" s="116"/>
      <c r="SB61" s="116"/>
      <c r="SC61" s="116"/>
      <c r="SD61" s="116"/>
      <c r="SE61" s="116"/>
      <c r="SF61" s="116"/>
      <c r="SG61" s="116"/>
      <c r="SH61" s="116"/>
      <c r="SI61" s="116"/>
      <c r="SJ61" s="116"/>
      <c r="SK61" s="116"/>
      <c r="SL61" s="116"/>
      <c r="SM61" s="116"/>
      <c r="SN61" s="116"/>
      <c r="SO61" s="116"/>
      <c r="SP61" s="116"/>
      <c r="SQ61" s="116"/>
      <c r="SR61" s="116"/>
      <c r="SS61" s="116"/>
      <c r="ST61" s="116"/>
      <c r="SU61" s="116"/>
      <c r="SV61" s="116"/>
      <c r="SW61" s="116"/>
      <c r="SX61" s="116"/>
      <c r="SY61" s="116"/>
      <c r="SZ61" s="116"/>
      <c r="TA61" s="116"/>
      <c r="TB61" s="116"/>
      <c r="TC61" s="116"/>
      <c r="TD61" s="116"/>
      <c r="TE61" s="116"/>
      <c r="TF61" s="116"/>
      <c r="TG61" s="116"/>
      <c r="TH61" s="116"/>
      <c r="TI61" s="116"/>
      <c r="TJ61" s="116"/>
      <c r="TK61" s="116"/>
      <c r="TL61" s="116"/>
      <c r="TM61" s="116"/>
      <c r="TN61" s="116"/>
      <c r="TO61" s="116"/>
      <c r="TP61" s="116"/>
      <c r="TQ61" s="116"/>
      <c r="TR61" s="116"/>
      <c r="TS61" s="116"/>
      <c r="TT61" s="116"/>
      <c r="TU61" s="116"/>
      <c r="TV61" s="116"/>
      <c r="TW61" s="116"/>
      <c r="TX61" s="116"/>
      <c r="TY61" s="116"/>
      <c r="TZ61" s="116"/>
      <c r="UA61" s="116"/>
      <c r="UB61" s="116"/>
      <c r="UC61" s="116"/>
      <c r="UD61" s="116"/>
      <c r="UE61" s="116"/>
      <c r="UF61" s="116"/>
      <c r="UG61" s="116"/>
      <c r="UH61" s="116"/>
      <c r="UI61" s="116"/>
      <c r="UJ61" s="116"/>
      <c r="UK61" s="116"/>
      <c r="UL61" s="116"/>
      <c r="UM61" s="116"/>
      <c r="UN61" s="116"/>
      <c r="UO61" s="116"/>
      <c r="UP61" s="116"/>
      <c r="UQ61" s="116"/>
      <c r="UR61" s="116"/>
      <c r="US61" s="116"/>
      <c r="UT61" s="116"/>
      <c r="UU61" s="116"/>
      <c r="UV61" s="116"/>
      <c r="UW61" s="116"/>
      <c r="UX61" s="116"/>
      <c r="UY61" s="116"/>
      <c r="UZ61" s="116"/>
      <c r="VA61" s="116"/>
      <c r="VB61" s="116"/>
      <c r="VC61" s="116"/>
      <c r="VD61" s="116"/>
      <c r="VE61" s="116"/>
      <c r="VF61" s="116"/>
      <c r="VG61" s="116"/>
      <c r="VH61" s="116"/>
      <c r="VI61" s="116"/>
      <c r="VJ61" s="116"/>
      <c r="VK61" s="116"/>
      <c r="VL61" s="116"/>
      <c r="VM61" s="116"/>
      <c r="VN61" s="116"/>
      <c r="VO61" s="116"/>
      <c r="VP61" s="116"/>
      <c r="VQ61" s="116"/>
      <c r="VR61" s="116"/>
      <c r="VS61" s="116"/>
      <c r="VT61" s="116"/>
      <c r="VU61" s="116"/>
      <c r="VV61" s="116"/>
      <c r="VW61" s="116"/>
      <c r="VX61" s="116"/>
      <c r="VY61" s="116"/>
      <c r="VZ61" s="116"/>
      <c r="WA61" s="116"/>
      <c r="WB61" s="116"/>
      <c r="WC61" s="116"/>
      <c r="WD61" s="116"/>
      <c r="WE61" s="116"/>
      <c r="WF61" s="116"/>
      <c r="WG61" s="116"/>
      <c r="WH61" s="116"/>
      <c r="WI61" s="116"/>
      <c r="WJ61" s="116"/>
      <c r="WK61" s="116"/>
      <c r="WL61" s="116"/>
      <c r="WM61" s="116"/>
      <c r="WN61" s="116"/>
      <c r="WO61" s="116"/>
      <c r="WP61" s="116"/>
      <c r="WQ61" s="116"/>
      <c r="WR61" s="116"/>
      <c r="WS61" s="116"/>
      <c r="WT61" s="116"/>
      <c r="WU61" s="116"/>
      <c r="WV61" s="116"/>
      <c r="WW61" s="116"/>
      <c r="WX61" s="116"/>
      <c r="WY61" s="116"/>
      <c r="WZ61" s="116"/>
      <c r="XA61" s="116"/>
      <c r="XB61" s="116"/>
      <c r="XC61" s="116"/>
      <c r="XD61" s="116"/>
      <c r="XE61" s="116"/>
      <c r="XF61" s="116"/>
      <c r="XG61" s="116"/>
      <c r="XH61" s="116"/>
      <c r="XI61" s="116"/>
      <c r="XJ61" s="116"/>
      <c r="XK61" s="116"/>
      <c r="XL61" s="116"/>
      <c r="XM61" s="116"/>
      <c r="XN61" s="116"/>
      <c r="XO61" s="116"/>
      <c r="XP61" s="116"/>
      <c r="XQ61" s="116"/>
      <c r="XR61" s="116"/>
      <c r="XS61" s="116"/>
      <c r="XT61" s="116"/>
      <c r="XU61" s="116"/>
      <c r="XV61" s="116"/>
      <c r="XW61" s="116"/>
      <c r="XX61" s="116"/>
      <c r="XY61" s="116"/>
      <c r="XZ61" s="116"/>
      <c r="YA61" s="116"/>
      <c r="YB61" s="116"/>
      <c r="YC61" s="116"/>
      <c r="YD61" s="116"/>
      <c r="YE61" s="116"/>
      <c r="YF61" s="116"/>
      <c r="YG61" s="116"/>
      <c r="YH61" s="116"/>
      <c r="YI61" s="116"/>
      <c r="YJ61" s="116"/>
      <c r="YK61" s="116"/>
      <c r="YL61" s="116"/>
      <c r="YM61" s="116"/>
      <c r="YN61" s="116"/>
      <c r="YO61" s="116"/>
      <c r="YP61" s="116"/>
      <c r="YQ61" s="116"/>
      <c r="YR61" s="116"/>
      <c r="YS61" s="116"/>
      <c r="YT61" s="116"/>
      <c r="YU61" s="116"/>
      <c r="YV61" s="116"/>
      <c r="YW61" s="116"/>
      <c r="YX61" s="116"/>
      <c r="YY61" s="116"/>
      <c r="YZ61" s="116"/>
      <c r="ZA61" s="116"/>
      <c r="ZB61" s="116"/>
      <c r="ZC61" s="116"/>
      <c r="ZD61" s="116"/>
      <c r="ZE61" s="116"/>
      <c r="ZF61" s="116"/>
      <c r="ZG61" s="116"/>
      <c r="ZH61" s="116"/>
      <c r="ZI61" s="116"/>
      <c r="ZJ61" s="116"/>
      <c r="ZK61" s="116"/>
      <c r="ZL61" s="116"/>
      <c r="ZM61" s="116"/>
      <c r="ZN61" s="116"/>
      <c r="ZO61" s="116"/>
      <c r="ZP61" s="116"/>
      <c r="ZQ61" s="116"/>
      <c r="ZR61" s="116"/>
      <c r="ZS61" s="116"/>
      <c r="ZT61" s="116"/>
      <c r="ZU61" s="116"/>
      <c r="ZV61" s="116"/>
      <c r="ZW61" s="116"/>
      <c r="ZX61" s="116"/>
      <c r="ZY61" s="116"/>
      <c r="ZZ61" s="116"/>
      <c r="AAA61" s="116"/>
      <c r="AAB61" s="116"/>
      <c r="AAC61" s="116"/>
      <c r="AAD61" s="116"/>
      <c r="AAE61" s="116"/>
      <c r="AAF61" s="116"/>
      <c r="AAG61" s="116"/>
      <c r="AAH61" s="116"/>
      <c r="AAI61" s="116"/>
      <c r="AAJ61" s="116"/>
      <c r="AAK61" s="116"/>
      <c r="AAL61" s="116"/>
      <c r="AAM61" s="116"/>
      <c r="AAN61" s="116"/>
      <c r="AAO61" s="116"/>
      <c r="AAP61" s="116"/>
      <c r="AAQ61" s="116"/>
      <c r="AAR61" s="116"/>
      <c r="AAS61" s="116"/>
      <c r="AAT61" s="116"/>
      <c r="AAU61" s="116"/>
      <c r="AAV61" s="116"/>
      <c r="AAW61" s="116"/>
      <c r="AAX61" s="116"/>
      <c r="AAY61" s="116"/>
      <c r="AAZ61" s="116"/>
      <c r="ABA61" s="116"/>
      <c r="ABB61" s="116"/>
      <c r="ABC61" s="116"/>
      <c r="ABD61" s="116"/>
      <c r="ABE61" s="116"/>
      <c r="ABF61" s="116"/>
      <c r="ABG61" s="116"/>
      <c r="ABH61" s="116"/>
      <c r="ABI61" s="116"/>
      <c r="ABJ61" s="116"/>
      <c r="ABK61" s="116"/>
      <c r="ABL61" s="116"/>
      <c r="ABM61" s="116"/>
      <c r="ABN61" s="116"/>
      <c r="ABO61" s="116"/>
      <c r="ABP61" s="116"/>
      <c r="ABQ61" s="116"/>
      <c r="ABR61" s="116"/>
      <c r="ABS61" s="116"/>
      <c r="ABT61" s="116"/>
      <c r="ABU61" s="116"/>
      <c r="ABV61" s="116"/>
      <c r="ABW61" s="116"/>
    </row>
    <row r="62" spans="3:751" x14ac:dyDescent="0.25">
      <c r="C62" s="19">
        <v>1</v>
      </c>
      <c r="D62" s="2">
        <f>IF('12.1'!$F51="","",'12.1'!$F51/('12.1'!$F51+'12.1'!$G51)*100)</f>
        <v>0</v>
      </c>
      <c r="E62" s="2">
        <v>0</v>
      </c>
      <c r="F62" s="2">
        <v>10</v>
      </c>
      <c r="G62" s="2">
        <v>0</v>
      </c>
      <c r="H62" s="2">
        <v>0</v>
      </c>
      <c r="I62" s="2">
        <v>0</v>
      </c>
      <c r="J62" s="116"/>
      <c r="K62" s="133"/>
      <c r="L62" s="118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6"/>
      <c r="EL62" s="116"/>
      <c r="EM62" s="116"/>
      <c r="EN62" s="116"/>
      <c r="EO62" s="116"/>
      <c r="EP62" s="116"/>
      <c r="EQ62" s="116"/>
      <c r="ER62" s="116"/>
      <c r="ES62" s="116"/>
      <c r="ET62" s="116"/>
      <c r="EU62" s="116"/>
      <c r="EV62" s="116"/>
      <c r="EW62" s="116"/>
      <c r="EX62" s="116"/>
      <c r="EY62" s="116"/>
      <c r="EZ62" s="116"/>
      <c r="FA62" s="116"/>
      <c r="FB62" s="116"/>
      <c r="FC62" s="116"/>
      <c r="FD62" s="116"/>
      <c r="FE62" s="116"/>
      <c r="FF62" s="116"/>
      <c r="FG62" s="116"/>
      <c r="FH62" s="116"/>
      <c r="FI62" s="116"/>
      <c r="FJ62" s="116"/>
      <c r="FK62" s="116"/>
      <c r="FL62" s="116"/>
      <c r="FM62" s="116"/>
      <c r="FN62" s="116"/>
      <c r="FO62" s="116"/>
      <c r="FP62" s="116"/>
      <c r="FQ62" s="116"/>
      <c r="FR62" s="116"/>
      <c r="FS62" s="116"/>
      <c r="FT62" s="116"/>
      <c r="FU62" s="116"/>
      <c r="FV62" s="116"/>
      <c r="FW62" s="116"/>
      <c r="FX62" s="116"/>
      <c r="FY62" s="116"/>
      <c r="FZ62" s="116"/>
      <c r="GA62" s="116"/>
      <c r="GB62" s="116"/>
      <c r="GC62" s="116"/>
      <c r="GD62" s="116"/>
      <c r="GE62" s="116"/>
      <c r="GF62" s="116"/>
      <c r="GG62" s="116"/>
      <c r="GH62" s="116"/>
      <c r="GI62" s="116"/>
      <c r="GJ62" s="116"/>
      <c r="GK62" s="116"/>
      <c r="GL62" s="116"/>
      <c r="GM62" s="116"/>
      <c r="GN62" s="116"/>
      <c r="GO62" s="116"/>
      <c r="GP62" s="116"/>
      <c r="GQ62" s="116"/>
      <c r="GR62" s="116"/>
      <c r="GS62" s="116"/>
      <c r="GT62" s="116"/>
      <c r="GU62" s="116"/>
      <c r="GV62" s="116"/>
      <c r="GW62" s="116"/>
      <c r="GX62" s="116"/>
      <c r="GY62" s="116"/>
      <c r="GZ62" s="116"/>
      <c r="HA62" s="116"/>
      <c r="HB62" s="116"/>
      <c r="HC62" s="116"/>
      <c r="HD62" s="116"/>
      <c r="HE62" s="116"/>
      <c r="HF62" s="116"/>
      <c r="HG62" s="116"/>
      <c r="HH62" s="116"/>
      <c r="HI62" s="116"/>
      <c r="HJ62" s="116"/>
      <c r="HK62" s="116"/>
      <c r="HL62" s="116"/>
      <c r="HM62" s="116"/>
      <c r="HN62" s="116"/>
      <c r="HO62" s="116"/>
      <c r="HP62" s="116"/>
      <c r="HQ62" s="116"/>
      <c r="HR62" s="116"/>
      <c r="HS62" s="116"/>
      <c r="HT62" s="116"/>
      <c r="HU62" s="116"/>
      <c r="HV62" s="116"/>
      <c r="HW62" s="116"/>
      <c r="HX62" s="116"/>
      <c r="HY62" s="116"/>
      <c r="HZ62" s="116"/>
      <c r="IA62" s="116"/>
      <c r="IB62" s="116"/>
      <c r="IC62" s="116"/>
      <c r="ID62" s="116"/>
      <c r="IE62" s="116"/>
      <c r="IF62" s="116"/>
      <c r="IG62" s="116"/>
      <c r="IH62" s="116"/>
      <c r="II62" s="116"/>
      <c r="IJ62" s="116"/>
      <c r="IK62" s="116"/>
      <c r="IL62" s="116"/>
      <c r="IM62" s="116"/>
      <c r="IN62" s="116"/>
      <c r="IO62" s="116"/>
      <c r="IP62" s="116"/>
      <c r="IQ62" s="116"/>
      <c r="IR62" s="116"/>
      <c r="IS62" s="116"/>
      <c r="IT62" s="116"/>
      <c r="IU62" s="116"/>
      <c r="IV62" s="116"/>
      <c r="IW62" s="116"/>
      <c r="IX62" s="116"/>
      <c r="IY62" s="116"/>
      <c r="IZ62" s="116"/>
      <c r="JA62" s="116"/>
      <c r="JB62" s="116"/>
      <c r="JC62" s="116"/>
      <c r="JD62" s="116"/>
      <c r="JE62" s="116"/>
      <c r="JF62" s="116"/>
      <c r="JG62" s="116"/>
      <c r="JH62" s="116"/>
      <c r="JI62" s="116"/>
      <c r="JJ62" s="116"/>
      <c r="JK62" s="116"/>
      <c r="JL62" s="116"/>
      <c r="JM62" s="116"/>
      <c r="JN62" s="116"/>
      <c r="JO62" s="116"/>
      <c r="JP62" s="116"/>
      <c r="JQ62" s="116"/>
      <c r="JR62" s="116"/>
      <c r="JS62" s="116"/>
      <c r="JT62" s="116"/>
      <c r="JU62" s="116"/>
      <c r="JV62" s="116"/>
      <c r="JW62" s="116"/>
      <c r="JX62" s="116"/>
      <c r="JY62" s="116"/>
      <c r="JZ62" s="116"/>
      <c r="KA62" s="116"/>
      <c r="KB62" s="116"/>
      <c r="KC62" s="116"/>
      <c r="KD62" s="116"/>
      <c r="KE62" s="116"/>
      <c r="KF62" s="116"/>
      <c r="KG62" s="116"/>
      <c r="KH62" s="116"/>
      <c r="KI62" s="116"/>
      <c r="KJ62" s="116"/>
      <c r="KK62" s="116"/>
      <c r="KL62" s="116"/>
      <c r="KM62" s="116"/>
      <c r="KN62" s="116"/>
      <c r="KO62" s="116"/>
      <c r="KP62" s="116"/>
      <c r="KQ62" s="116"/>
      <c r="KR62" s="116"/>
      <c r="KS62" s="116"/>
      <c r="KT62" s="116"/>
      <c r="KU62" s="116"/>
      <c r="KV62" s="116"/>
      <c r="KW62" s="116"/>
      <c r="KX62" s="116"/>
      <c r="KY62" s="116"/>
      <c r="KZ62" s="116"/>
      <c r="LA62" s="116"/>
      <c r="LB62" s="116"/>
      <c r="LC62" s="116"/>
      <c r="LD62" s="116"/>
      <c r="LE62" s="116"/>
      <c r="LF62" s="116"/>
      <c r="LG62" s="116"/>
      <c r="LH62" s="116"/>
      <c r="LI62" s="116"/>
      <c r="LJ62" s="116"/>
      <c r="LK62" s="116"/>
      <c r="LL62" s="116"/>
      <c r="LM62" s="116"/>
      <c r="LN62" s="116"/>
      <c r="LO62" s="116"/>
      <c r="LP62" s="116"/>
      <c r="LQ62" s="116"/>
      <c r="LR62" s="116"/>
      <c r="LS62" s="116"/>
      <c r="LT62" s="116"/>
      <c r="LU62" s="116"/>
      <c r="LV62" s="116"/>
      <c r="LW62" s="116"/>
      <c r="LX62" s="116"/>
      <c r="LY62" s="116"/>
      <c r="LZ62" s="116"/>
      <c r="MA62" s="116"/>
      <c r="MB62" s="116"/>
      <c r="MC62" s="116"/>
      <c r="MD62" s="116"/>
      <c r="ME62" s="116"/>
      <c r="MF62" s="116"/>
      <c r="MG62" s="116"/>
      <c r="MH62" s="116"/>
      <c r="MI62" s="116"/>
      <c r="MJ62" s="116"/>
      <c r="MK62" s="116"/>
      <c r="ML62" s="116"/>
      <c r="MM62" s="116"/>
      <c r="MN62" s="116"/>
      <c r="MO62" s="116"/>
      <c r="MP62" s="116"/>
      <c r="MQ62" s="116"/>
      <c r="MR62" s="116"/>
      <c r="MS62" s="116"/>
      <c r="MT62" s="116"/>
      <c r="MU62" s="116"/>
      <c r="MV62" s="116"/>
      <c r="MW62" s="116"/>
      <c r="MX62" s="116"/>
      <c r="MY62" s="116"/>
      <c r="MZ62" s="116"/>
      <c r="NA62" s="116"/>
      <c r="NB62" s="116"/>
      <c r="NC62" s="116"/>
      <c r="ND62" s="116"/>
      <c r="NE62" s="116"/>
      <c r="NF62" s="116"/>
      <c r="NG62" s="116"/>
      <c r="NH62" s="116"/>
      <c r="NI62" s="116"/>
      <c r="NJ62" s="116"/>
      <c r="NK62" s="116"/>
      <c r="NL62" s="116"/>
      <c r="NM62" s="116"/>
      <c r="NN62" s="116"/>
      <c r="NO62" s="116"/>
      <c r="NP62" s="116"/>
      <c r="NQ62" s="116"/>
      <c r="NR62" s="116"/>
      <c r="NS62" s="116"/>
      <c r="NT62" s="116"/>
      <c r="NU62" s="116"/>
      <c r="NV62" s="116"/>
      <c r="NW62" s="116"/>
      <c r="NX62" s="116"/>
      <c r="NY62" s="116"/>
      <c r="NZ62" s="116"/>
      <c r="OA62" s="116"/>
      <c r="OB62" s="116"/>
      <c r="OC62" s="116"/>
      <c r="OD62" s="116"/>
      <c r="OE62" s="116"/>
      <c r="OF62" s="116"/>
      <c r="OG62" s="116"/>
      <c r="OH62" s="116"/>
      <c r="OI62" s="116"/>
      <c r="OJ62" s="116"/>
      <c r="OK62" s="116"/>
      <c r="OL62" s="116"/>
      <c r="OM62" s="116"/>
      <c r="ON62" s="116"/>
      <c r="OO62" s="116"/>
      <c r="OP62" s="116"/>
      <c r="OQ62" s="116"/>
      <c r="OR62" s="116"/>
      <c r="OS62" s="116"/>
      <c r="OT62" s="116"/>
      <c r="OU62" s="116"/>
      <c r="OV62" s="116"/>
      <c r="OW62" s="116"/>
      <c r="OX62" s="116"/>
      <c r="OY62" s="116"/>
      <c r="OZ62" s="116"/>
      <c r="PA62" s="116"/>
      <c r="PB62" s="116"/>
      <c r="PC62" s="116"/>
      <c r="PD62" s="116"/>
      <c r="PE62" s="116"/>
      <c r="PF62" s="116"/>
      <c r="PG62" s="116"/>
      <c r="PH62" s="116"/>
      <c r="PI62" s="116"/>
      <c r="PJ62" s="116"/>
      <c r="PK62" s="116"/>
      <c r="PL62" s="116"/>
      <c r="PM62" s="116"/>
      <c r="PN62" s="116"/>
      <c r="PO62" s="116"/>
      <c r="PP62" s="116"/>
      <c r="PQ62" s="116"/>
      <c r="PR62" s="116"/>
      <c r="PS62" s="116"/>
      <c r="PT62" s="116"/>
      <c r="PU62" s="116"/>
      <c r="PV62" s="116"/>
      <c r="PW62" s="116"/>
      <c r="PX62" s="116"/>
      <c r="PY62" s="116"/>
      <c r="PZ62" s="116"/>
      <c r="QA62" s="116"/>
      <c r="QB62" s="116"/>
      <c r="QC62" s="116"/>
      <c r="QD62" s="116"/>
      <c r="QE62" s="116"/>
      <c r="QF62" s="116"/>
      <c r="QG62" s="116"/>
      <c r="QH62" s="116"/>
      <c r="QI62" s="116"/>
      <c r="QJ62" s="116"/>
      <c r="QK62" s="116"/>
      <c r="QL62" s="116"/>
      <c r="QM62" s="116"/>
      <c r="QN62" s="116"/>
      <c r="QO62" s="116"/>
      <c r="QP62" s="116"/>
      <c r="QQ62" s="116"/>
      <c r="QR62" s="116"/>
      <c r="QS62" s="116"/>
      <c r="QT62" s="116"/>
      <c r="QU62" s="116"/>
      <c r="QV62" s="116"/>
      <c r="QW62" s="116"/>
      <c r="QX62" s="116"/>
      <c r="QY62" s="116"/>
      <c r="QZ62" s="116"/>
      <c r="RA62" s="116"/>
      <c r="RB62" s="116"/>
      <c r="RC62" s="116"/>
      <c r="RD62" s="116"/>
      <c r="RE62" s="116"/>
      <c r="RF62" s="116"/>
      <c r="RG62" s="116"/>
      <c r="RH62" s="116"/>
      <c r="RI62" s="116"/>
      <c r="RJ62" s="116"/>
      <c r="RK62" s="116"/>
      <c r="RL62" s="116"/>
      <c r="RM62" s="116"/>
      <c r="RN62" s="116"/>
      <c r="RO62" s="116"/>
      <c r="RP62" s="116"/>
      <c r="RQ62" s="116"/>
      <c r="RR62" s="116"/>
      <c r="RS62" s="116"/>
      <c r="RT62" s="116"/>
      <c r="RU62" s="116"/>
      <c r="RV62" s="116"/>
      <c r="RW62" s="116"/>
      <c r="RX62" s="116"/>
      <c r="RY62" s="116"/>
      <c r="RZ62" s="116"/>
      <c r="SA62" s="116"/>
      <c r="SB62" s="116"/>
      <c r="SC62" s="116"/>
      <c r="SD62" s="116"/>
      <c r="SE62" s="116"/>
      <c r="SF62" s="116"/>
      <c r="SG62" s="116"/>
      <c r="SH62" s="116"/>
      <c r="SI62" s="116"/>
      <c r="SJ62" s="116"/>
      <c r="SK62" s="116"/>
      <c r="SL62" s="116"/>
      <c r="SM62" s="116"/>
      <c r="SN62" s="116"/>
      <c r="SO62" s="116"/>
      <c r="SP62" s="116"/>
      <c r="SQ62" s="116"/>
      <c r="SR62" s="116"/>
      <c r="SS62" s="116"/>
      <c r="ST62" s="116"/>
      <c r="SU62" s="116"/>
      <c r="SV62" s="116"/>
      <c r="SW62" s="116"/>
      <c r="SX62" s="116"/>
      <c r="SY62" s="116"/>
      <c r="SZ62" s="116"/>
      <c r="TA62" s="116"/>
      <c r="TB62" s="116"/>
      <c r="TC62" s="116"/>
      <c r="TD62" s="116"/>
      <c r="TE62" s="116"/>
      <c r="TF62" s="116"/>
      <c r="TG62" s="116"/>
      <c r="TH62" s="116"/>
      <c r="TI62" s="116"/>
      <c r="TJ62" s="116"/>
      <c r="TK62" s="116"/>
      <c r="TL62" s="116"/>
      <c r="TM62" s="116"/>
      <c r="TN62" s="116"/>
      <c r="TO62" s="116"/>
      <c r="TP62" s="116"/>
      <c r="TQ62" s="116"/>
      <c r="TR62" s="116"/>
      <c r="TS62" s="116"/>
      <c r="TT62" s="116"/>
      <c r="TU62" s="116"/>
      <c r="TV62" s="116"/>
      <c r="TW62" s="116"/>
      <c r="TX62" s="116"/>
      <c r="TY62" s="116"/>
      <c r="TZ62" s="116"/>
      <c r="UA62" s="116"/>
      <c r="UB62" s="116"/>
      <c r="UC62" s="116"/>
      <c r="UD62" s="116"/>
      <c r="UE62" s="116"/>
      <c r="UF62" s="116"/>
      <c r="UG62" s="116"/>
      <c r="UH62" s="116"/>
      <c r="UI62" s="116"/>
      <c r="UJ62" s="116"/>
      <c r="UK62" s="116"/>
      <c r="UL62" s="116"/>
      <c r="UM62" s="116"/>
      <c r="UN62" s="116"/>
      <c r="UO62" s="116"/>
      <c r="UP62" s="116"/>
      <c r="UQ62" s="116"/>
      <c r="UR62" s="116"/>
      <c r="US62" s="116"/>
      <c r="UT62" s="116"/>
      <c r="UU62" s="116"/>
      <c r="UV62" s="116"/>
      <c r="UW62" s="116"/>
      <c r="UX62" s="116"/>
      <c r="UY62" s="116"/>
      <c r="UZ62" s="116"/>
      <c r="VA62" s="116"/>
      <c r="VB62" s="116"/>
      <c r="VC62" s="116"/>
      <c r="VD62" s="116"/>
      <c r="VE62" s="116"/>
      <c r="VF62" s="116"/>
      <c r="VG62" s="116"/>
      <c r="VH62" s="116"/>
      <c r="VI62" s="116"/>
      <c r="VJ62" s="116"/>
      <c r="VK62" s="116"/>
      <c r="VL62" s="116"/>
      <c r="VM62" s="116"/>
      <c r="VN62" s="116"/>
      <c r="VO62" s="116"/>
      <c r="VP62" s="116"/>
      <c r="VQ62" s="116"/>
      <c r="VR62" s="116"/>
      <c r="VS62" s="116"/>
      <c r="VT62" s="116"/>
      <c r="VU62" s="116"/>
      <c r="VV62" s="116"/>
      <c r="VW62" s="116"/>
      <c r="VX62" s="116"/>
      <c r="VY62" s="116"/>
      <c r="VZ62" s="116"/>
      <c r="WA62" s="116"/>
      <c r="WB62" s="116"/>
      <c r="WC62" s="116"/>
      <c r="WD62" s="116"/>
      <c r="WE62" s="116"/>
      <c r="WF62" s="116"/>
      <c r="WG62" s="116"/>
      <c r="WH62" s="116"/>
      <c r="WI62" s="116"/>
      <c r="WJ62" s="116"/>
      <c r="WK62" s="116"/>
      <c r="WL62" s="116"/>
      <c r="WM62" s="116"/>
      <c r="WN62" s="116"/>
      <c r="WO62" s="116"/>
      <c r="WP62" s="116"/>
      <c r="WQ62" s="116"/>
      <c r="WR62" s="116"/>
      <c r="WS62" s="116"/>
      <c r="WT62" s="116"/>
      <c r="WU62" s="116"/>
      <c r="WV62" s="116"/>
      <c r="WW62" s="116"/>
      <c r="WX62" s="116"/>
      <c r="WY62" s="116"/>
      <c r="WZ62" s="116"/>
      <c r="XA62" s="116"/>
      <c r="XB62" s="116"/>
      <c r="XC62" s="116"/>
      <c r="XD62" s="116"/>
      <c r="XE62" s="116"/>
      <c r="XF62" s="116"/>
      <c r="XG62" s="116"/>
      <c r="XH62" s="116"/>
      <c r="XI62" s="116"/>
      <c r="XJ62" s="116"/>
      <c r="XK62" s="116"/>
      <c r="XL62" s="116"/>
      <c r="XM62" s="116"/>
      <c r="XN62" s="116"/>
      <c r="XO62" s="116"/>
      <c r="XP62" s="116"/>
      <c r="XQ62" s="116"/>
      <c r="XR62" s="116"/>
      <c r="XS62" s="116"/>
      <c r="XT62" s="116"/>
      <c r="XU62" s="116"/>
      <c r="XV62" s="116"/>
      <c r="XW62" s="116"/>
      <c r="XX62" s="116"/>
      <c r="XY62" s="116"/>
      <c r="XZ62" s="116"/>
      <c r="YA62" s="116"/>
      <c r="YB62" s="116"/>
      <c r="YC62" s="116"/>
      <c r="YD62" s="116"/>
      <c r="YE62" s="116"/>
      <c r="YF62" s="116"/>
      <c r="YG62" s="116"/>
      <c r="YH62" s="116"/>
      <c r="YI62" s="116"/>
      <c r="YJ62" s="116"/>
      <c r="YK62" s="116"/>
      <c r="YL62" s="116"/>
      <c r="YM62" s="116"/>
      <c r="YN62" s="116"/>
      <c r="YO62" s="116"/>
      <c r="YP62" s="116"/>
      <c r="YQ62" s="116"/>
      <c r="YR62" s="116"/>
      <c r="YS62" s="116"/>
      <c r="YT62" s="116"/>
      <c r="YU62" s="116"/>
      <c r="YV62" s="116"/>
      <c r="YW62" s="116"/>
      <c r="YX62" s="116"/>
      <c r="YY62" s="116"/>
      <c r="YZ62" s="116"/>
      <c r="ZA62" s="116"/>
      <c r="ZB62" s="116"/>
      <c r="ZC62" s="116"/>
      <c r="ZD62" s="116"/>
      <c r="ZE62" s="116"/>
      <c r="ZF62" s="116"/>
      <c r="ZG62" s="116"/>
      <c r="ZH62" s="116"/>
      <c r="ZI62" s="116"/>
      <c r="ZJ62" s="116"/>
      <c r="ZK62" s="116"/>
      <c r="ZL62" s="116"/>
      <c r="ZM62" s="116"/>
      <c r="ZN62" s="116"/>
      <c r="ZO62" s="116"/>
      <c r="ZP62" s="116"/>
      <c r="ZQ62" s="116"/>
      <c r="ZR62" s="116"/>
      <c r="ZS62" s="116"/>
      <c r="ZT62" s="116"/>
      <c r="ZU62" s="116"/>
      <c r="ZV62" s="116"/>
      <c r="ZW62" s="116"/>
      <c r="ZX62" s="116"/>
      <c r="ZY62" s="116"/>
      <c r="ZZ62" s="116"/>
      <c r="AAA62" s="116"/>
      <c r="AAB62" s="116"/>
      <c r="AAC62" s="116"/>
      <c r="AAD62" s="116"/>
      <c r="AAE62" s="116"/>
      <c r="AAF62" s="116"/>
      <c r="AAG62" s="116"/>
      <c r="AAH62" s="116"/>
      <c r="AAI62" s="116"/>
      <c r="AAJ62" s="116"/>
      <c r="AAK62" s="116"/>
      <c r="AAL62" s="116"/>
      <c r="AAM62" s="116"/>
      <c r="AAN62" s="116"/>
      <c r="AAO62" s="116"/>
      <c r="AAP62" s="116"/>
      <c r="AAQ62" s="116"/>
      <c r="AAR62" s="116"/>
      <c r="AAS62" s="116"/>
      <c r="AAT62" s="116"/>
      <c r="AAU62" s="116"/>
      <c r="AAV62" s="116"/>
      <c r="AAW62" s="116"/>
      <c r="AAX62" s="116"/>
      <c r="AAY62" s="116"/>
      <c r="AAZ62" s="116"/>
      <c r="ABA62" s="116"/>
      <c r="ABB62" s="116"/>
      <c r="ABC62" s="116"/>
      <c r="ABD62" s="116"/>
      <c r="ABE62" s="116"/>
      <c r="ABF62" s="116"/>
      <c r="ABG62" s="116"/>
      <c r="ABH62" s="116"/>
      <c r="ABI62" s="116"/>
      <c r="ABJ62" s="116"/>
      <c r="ABK62" s="116"/>
      <c r="ABL62" s="116"/>
      <c r="ABM62" s="116"/>
      <c r="ABN62" s="116"/>
      <c r="ABO62" s="116"/>
      <c r="ABP62" s="116"/>
      <c r="ABQ62" s="116"/>
      <c r="ABR62" s="116"/>
      <c r="ABS62" s="116"/>
      <c r="ABT62" s="116"/>
      <c r="ABU62" s="116"/>
      <c r="ABV62" s="116"/>
      <c r="ABW62" s="116"/>
    </row>
    <row r="63" spans="3:751" x14ac:dyDescent="0.25">
      <c r="C63" s="19">
        <v>2</v>
      </c>
      <c r="D63" s="2">
        <f>IF('12.1'!$F52="","",'12.1'!$F52/('12.1'!$F52+'12.1'!$G52)*100)</f>
        <v>0</v>
      </c>
      <c r="E63" s="2">
        <v>12.5</v>
      </c>
      <c r="F63" s="2">
        <v>85</v>
      </c>
      <c r="G63" s="2">
        <v>0</v>
      </c>
      <c r="H63" s="2">
        <v>0</v>
      </c>
      <c r="I63" s="2">
        <v>7.5</v>
      </c>
      <c r="J63" s="116"/>
      <c r="K63" s="133"/>
      <c r="L63" s="118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6"/>
      <c r="EL63" s="116"/>
      <c r="EM63" s="116"/>
      <c r="EN63" s="116"/>
      <c r="EO63" s="116"/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  <c r="FE63" s="116"/>
      <c r="FF63" s="116"/>
      <c r="FG63" s="116"/>
      <c r="FH63" s="116"/>
      <c r="FI63" s="116"/>
      <c r="FJ63" s="116"/>
      <c r="FK63" s="116"/>
      <c r="FL63" s="116"/>
      <c r="FM63" s="116"/>
      <c r="FN63" s="116"/>
      <c r="FO63" s="116"/>
      <c r="FP63" s="116"/>
      <c r="FQ63" s="116"/>
      <c r="FR63" s="116"/>
      <c r="FS63" s="116"/>
      <c r="FT63" s="116"/>
      <c r="FU63" s="116"/>
      <c r="FV63" s="116"/>
      <c r="FW63" s="116"/>
      <c r="FX63" s="116"/>
      <c r="FY63" s="116"/>
      <c r="FZ63" s="116"/>
      <c r="GA63" s="116"/>
      <c r="GB63" s="116"/>
      <c r="GC63" s="116"/>
      <c r="GD63" s="116"/>
      <c r="GE63" s="116"/>
      <c r="GF63" s="116"/>
      <c r="GG63" s="116"/>
      <c r="GH63" s="116"/>
      <c r="GI63" s="116"/>
      <c r="GJ63" s="116"/>
      <c r="GK63" s="116"/>
      <c r="GL63" s="116"/>
      <c r="GM63" s="116"/>
      <c r="GN63" s="116"/>
      <c r="GO63" s="116"/>
      <c r="GP63" s="116"/>
      <c r="GQ63" s="116"/>
      <c r="GR63" s="116"/>
      <c r="GS63" s="116"/>
      <c r="GT63" s="116"/>
      <c r="GU63" s="116"/>
      <c r="GV63" s="116"/>
      <c r="GW63" s="116"/>
      <c r="GX63" s="116"/>
      <c r="GY63" s="116"/>
      <c r="GZ63" s="116"/>
      <c r="HA63" s="116"/>
      <c r="HB63" s="116"/>
      <c r="HC63" s="116"/>
      <c r="HD63" s="116"/>
      <c r="HE63" s="116"/>
      <c r="HF63" s="116"/>
      <c r="HG63" s="116"/>
      <c r="HH63" s="116"/>
      <c r="HI63" s="116"/>
      <c r="HJ63" s="116"/>
      <c r="HK63" s="116"/>
      <c r="HL63" s="116"/>
      <c r="HM63" s="116"/>
      <c r="HN63" s="116"/>
      <c r="HO63" s="116"/>
      <c r="HP63" s="116"/>
      <c r="HQ63" s="116"/>
      <c r="HR63" s="116"/>
      <c r="HS63" s="116"/>
      <c r="HT63" s="116"/>
      <c r="HU63" s="116"/>
      <c r="HV63" s="116"/>
      <c r="HW63" s="116"/>
      <c r="HX63" s="116"/>
      <c r="HY63" s="116"/>
      <c r="HZ63" s="116"/>
      <c r="IA63" s="116"/>
      <c r="IB63" s="116"/>
      <c r="IC63" s="116"/>
      <c r="ID63" s="116"/>
      <c r="IE63" s="116"/>
      <c r="IF63" s="116"/>
      <c r="IG63" s="116"/>
      <c r="IH63" s="116"/>
      <c r="II63" s="116"/>
      <c r="IJ63" s="116"/>
      <c r="IK63" s="116"/>
      <c r="IL63" s="116"/>
      <c r="IM63" s="116"/>
      <c r="IN63" s="116"/>
      <c r="IO63" s="116"/>
      <c r="IP63" s="116"/>
      <c r="IQ63" s="116"/>
      <c r="IR63" s="116"/>
      <c r="IS63" s="116"/>
      <c r="IT63" s="116"/>
      <c r="IU63" s="116"/>
      <c r="IV63" s="116"/>
      <c r="IW63" s="116"/>
      <c r="IX63" s="116"/>
      <c r="IY63" s="116"/>
      <c r="IZ63" s="116"/>
      <c r="JA63" s="116"/>
      <c r="JB63" s="116"/>
      <c r="JC63" s="116"/>
      <c r="JD63" s="116"/>
      <c r="JE63" s="116"/>
      <c r="JF63" s="116"/>
      <c r="JG63" s="116"/>
      <c r="JH63" s="116"/>
      <c r="JI63" s="116"/>
      <c r="JJ63" s="116"/>
      <c r="JK63" s="116"/>
      <c r="JL63" s="116"/>
      <c r="JM63" s="116"/>
      <c r="JN63" s="116"/>
      <c r="JO63" s="116"/>
      <c r="JP63" s="116"/>
      <c r="JQ63" s="116"/>
      <c r="JR63" s="116"/>
      <c r="JS63" s="116"/>
      <c r="JT63" s="116"/>
      <c r="JU63" s="116"/>
      <c r="JV63" s="116"/>
      <c r="JW63" s="116"/>
      <c r="JX63" s="116"/>
      <c r="JY63" s="116"/>
      <c r="JZ63" s="116"/>
      <c r="KA63" s="116"/>
      <c r="KB63" s="116"/>
      <c r="KC63" s="116"/>
      <c r="KD63" s="116"/>
      <c r="KE63" s="116"/>
      <c r="KF63" s="116"/>
      <c r="KG63" s="116"/>
      <c r="KH63" s="116"/>
      <c r="KI63" s="116"/>
      <c r="KJ63" s="116"/>
      <c r="KK63" s="116"/>
      <c r="KL63" s="116"/>
      <c r="KM63" s="116"/>
      <c r="KN63" s="116"/>
      <c r="KO63" s="116"/>
      <c r="KP63" s="116"/>
      <c r="KQ63" s="116"/>
      <c r="KR63" s="116"/>
      <c r="KS63" s="116"/>
      <c r="KT63" s="116"/>
      <c r="KU63" s="116"/>
      <c r="KV63" s="116"/>
      <c r="KW63" s="116"/>
      <c r="KX63" s="116"/>
      <c r="KY63" s="116"/>
      <c r="KZ63" s="116"/>
      <c r="LA63" s="116"/>
      <c r="LB63" s="116"/>
      <c r="LC63" s="116"/>
      <c r="LD63" s="116"/>
      <c r="LE63" s="116"/>
      <c r="LF63" s="116"/>
      <c r="LG63" s="116"/>
      <c r="LH63" s="116"/>
      <c r="LI63" s="116"/>
      <c r="LJ63" s="116"/>
      <c r="LK63" s="116"/>
      <c r="LL63" s="116"/>
      <c r="LM63" s="116"/>
      <c r="LN63" s="116"/>
      <c r="LO63" s="116"/>
      <c r="LP63" s="116"/>
      <c r="LQ63" s="116"/>
      <c r="LR63" s="116"/>
      <c r="LS63" s="116"/>
      <c r="LT63" s="116"/>
      <c r="LU63" s="116"/>
      <c r="LV63" s="116"/>
      <c r="LW63" s="116"/>
      <c r="LX63" s="116"/>
      <c r="LY63" s="116"/>
      <c r="LZ63" s="116"/>
      <c r="MA63" s="116"/>
      <c r="MB63" s="116"/>
      <c r="MC63" s="116"/>
      <c r="MD63" s="116"/>
      <c r="ME63" s="116"/>
      <c r="MF63" s="116"/>
      <c r="MG63" s="116"/>
      <c r="MH63" s="116"/>
      <c r="MI63" s="116"/>
      <c r="MJ63" s="116"/>
      <c r="MK63" s="116"/>
      <c r="ML63" s="116"/>
      <c r="MM63" s="116"/>
      <c r="MN63" s="116"/>
      <c r="MO63" s="116"/>
      <c r="MP63" s="116"/>
      <c r="MQ63" s="116"/>
      <c r="MR63" s="116"/>
      <c r="MS63" s="116"/>
      <c r="MT63" s="116"/>
      <c r="MU63" s="116"/>
      <c r="MV63" s="116"/>
      <c r="MW63" s="116"/>
      <c r="MX63" s="116"/>
      <c r="MY63" s="116"/>
      <c r="MZ63" s="116"/>
      <c r="NA63" s="116"/>
      <c r="NB63" s="116"/>
      <c r="NC63" s="116"/>
      <c r="ND63" s="116"/>
      <c r="NE63" s="116"/>
      <c r="NF63" s="116"/>
      <c r="NG63" s="116"/>
      <c r="NH63" s="116"/>
      <c r="NI63" s="116"/>
      <c r="NJ63" s="116"/>
      <c r="NK63" s="116"/>
      <c r="NL63" s="116"/>
      <c r="NM63" s="116"/>
      <c r="NN63" s="116"/>
      <c r="NO63" s="116"/>
      <c r="NP63" s="116"/>
      <c r="NQ63" s="116"/>
      <c r="NR63" s="116"/>
      <c r="NS63" s="116"/>
      <c r="NT63" s="116"/>
      <c r="NU63" s="116"/>
      <c r="NV63" s="116"/>
      <c r="NW63" s="116"/>
      <c r="NX63" s="116"/>
      <c r="NY63" s="116"/>
      <c r="NZ63" s="116"/>
      <c r="OA63" s="116"/>
      <c r="OB63" s="116"/>
      <c r="OC63" s="116"/>
      <c r="OD63" s="116"/>
      <c r="OE63" s="116"/>
      <c r="OF63" s="116"/>
      <c r="OG63" s="116"/>
      <c r="OH63" s="116"/>
      <c r="OI63" s="116"/>
      <c r="OJ63" s="116"/>
      <c r="OK63" s="116"/>
      <c r="OL63" s="116"/>
      <c r="OM63" s="116"/>
      <c r="ON63" s="116"/>
      <c r="OO63" s="116"/>
      <c r="OP63" s="116"/>
      <c r="OQ63" s="116"/>
      <c r="OR63" s="116"/>
      <c r="OS63" s="116"/>
      <c r="OT63" s="116"/>
      <c r="OU63" s="116"/>
      <c r="OV63" s="116"/>
      <c r="OW63" s="116"/>
      <c r="OX63" s="116"/>
      <c r="OY63" s="116"/>
      <c r="OZ63" s="116"/>
      <c r="PA63" s="116"/>
      <c r="PB63" s="116"/>
      <c r="PC63" s="116"/>
      <c r="PD63" s="116"/>
      <c r="PE63" s="116"/>
      <c r="PF63" s="116"/>
      <c r="PG63" s="116"/>
      <c r="PH63" s="116"/>
      <c r="PI63" s="116"/>
      <c r="PJ63" s="116"/>
      <c r="PK63" s="116"/>
      <c r="PL63" s="116"/>
      <c r="PM63" s="116"/>
      <c r="PN63" s="116"/>
      <c r="PO63" s="116"/>
      <c r="PP63" s="116"/>
      <c r="PQ63" s="116"/>
      <c r="PR63" s="116"/>
      <c r="PS63" s="116"/>
      <c r="PT63" s="116"/>
      <c r="PU63" s="116"/>
      <c r="PV63" s="116"/>
      <c r="PW63" s="116"/>
      <c r="PX63" s="116"/>
      <c r="PY63" s="116"/>
      <c r="PZ63" s="116"/>
      <c r="QA63" s="116"/>
      <c r="QB63" s="116"/>
      <c r="QC63" s="116"/>
      <c r="QD63" s="116"/>
      <c r="QE63" s="116"/>
      <c r="QF63" s="116"/>
      <c r="QG63" s="116"/>
      <c r="QH63" s="116"/>
      <c r="QI63" s="116"/>
      <c r="QJ63" s="116"/>
      <c r="QK63" s="116"/>
      <c r="QL63" s="116"/>
      <c r="QM63" s="116"/>
      <c r="QN63" s="116"/>
      <c r="QO63" s="116"/>
      <c r="QP63" s="116"/>
      <c r="QQ63" s="116"/>
      <c r="QR63" s="116"/>
      <c r="QS63" s="116"/>
      <c r="QT63" s="116"/>
      <c r="QU63" s="116"/>
      <c r="QV63" s="116"/>
      <c r="QW63" s="116"/>
      <c r="QX63" s="116"/>
      <c r="QY63" s="116"/>
      <c r="QZ63" s="116"/>
      <c r="RA63" s="116"/>
      <c r="RB63" s="116"/>
      <c r="RC63" s="116"/>
      <c r="RD63" s="116"/>
      <c r="RE63" s="116"/>
      <c r="RF63" s="116"/>
      <c r="RG63" s="116"/>
      <c r="RH63" s="116"/>
      <c r="RI63" s="116"/>
      <c r="RJ63" s="116"/>
      <c r="RK63" s="116"/>
      <c r="RL63" s="116"/>
      <c r="RM63" s="116"/>
      <c r="RN63" s="116"/>
      <c r="RO63" s="116"/>
      <c r="RP63" s="116"/>
      <c r="RQ63" s="116"/>
      <c r="RR63" s="116"/>
      <c r="RS63" s="116"/>
      <c r="RT63" s="116"/>
      <c r="RU63" s="116"/>
      <c r="RV63" s="116"/>
      <c r="RW63" s="116"/>
      <c r="RX63" s="116"/>
      <c r="RY63" s="116"/>
      <c r="RZ63" s="116"/>
      <c r="SA63" s="116"/>
      <c r="SB63" s="116"/>
      <c r="SC63" s="116"/>
      <c r="SD63" s="116"/>
      <c r="SE63" s="116"/>
      <c r="SF63" s="116"/>
      <c r="SG63" s="116"/>
      <c r="SH63" s="116"/>
      <c r="SI63" s="116"/>
      <c r="SJ63" s="116"/>
      <c r="SK63" s="116"/>
      <c r="SL63" s="116"/>
      <c r="SM63" s="116"/>
      <c r="SN63" s="116"/>
      <c r="SO63" s="116"/>
      <c r="SP63" s="116"/>
      <c r="SQ63" s="116"/>
      <c r="SR63" s="116"/>
      <c r="SS63" s="116"/>
      <c r="ST63" s="116"/>
      <c r="SU63" s="116"/>
      <c r="SV63" s="116"/>
      <c r="SW63" s="116"/>
      <c r="SX63" s="116"/>
      <c r="SY63" s="116"/>
      <c r="SZ63" s="116"/>
      <c r="TA63" s="116"/>
      <c r="TB63" s="116"/>
      <c r="TC63" s="116"/>
      <c r="TD63" s="116"/>
      <c r="TE63" s="116"/>
      <c r="TF63" s="116"/>
      <c r="TG63" s="116"/>
      <c r="TH63" s="116"/>
      <c r="TI63" s="116"/>
      <c r="TJ63" s="116"/>
      <c r="TK63" s="116"/>
      <c r="TL63" s="116"/>
      <c r="TM63" s="116"/>
      <c r="TN63" s="116"/>
      <c r="TO63" s="116"/>
      <c r="TP63" s="116"/>
      <c r="TQ63" s="116"/>
      <c r="TR63" s="116"/>
      <c r="TS63" s="116"/>
      <c r="TT63" s="116"/>
      <c r="TU63" s="116"/>
      <c r="TV63" s="116"/>
      <c r="TW63" s="116"/>
      <c r="TX63" s="116"/>
      <c r="TY63" s="116"/>
      <c r="TZ63" s="116"/>
      <c r="UA63" s="116"/>
      <c r="UB63" s="116"/>
      <c r="UC63" s="116"/>
      <c r="UD63" s="116"/>
      <c r="UE63" s="116"/>
      <c r="UF63" s="116"/>
      <c r="UG63" s="116"/>
      <c r="UH63" s="116"/>
      <c r="UI63" s="116"/>
      <c r="UJ63" s="116"/>
      <c r="UK63" s="116"/>
      <c r="UL63" s="116"/>
      <c r="UM63" s="116"/>
      <c r="UN63" s="116"/>
      <c r="UO63" s="116"/>
      <c r="UP63" s="116"/>
      <c r="UQ63" s="116"/>
      <c r="UR63" s="116"/>
      <c r="US63" s="116"/>
      <c r="UT63" s="116"/>
      <c r="UU63" s="116"/>
      <c r="UV63" s="116"/>
      <c r="UW63" s="116"/>
      <c r="UX63" s="116"/>
      <c r="UY63" s="116"/>
      <c r="UZ63" s="116"/>
      <c r="VA63" s="116"/>
      <c r="VB63" s="116"/>
      <c r="VC63" s="116"/>
      <c r="VD63" s="116"/>
      <c r="VE63" s="116"/>
      <c r="VF63" s="116"/>
      <c r="VG63" s="116"/>
      <c r="VH63" s="116"/>
      <c r="VI63" s="116"/>
      <c r="VJ63" s="116"/>
      <c r="VK63" s="116"/>
      <c r="VL63" s="116"/>
      <c r="VM63" s="116"/>
      <c r="VN63" s="116"/>
      <c r="VO63" s="116"/>
      <c r="VP63" s="116"/>
      <c r="VQ63" s="116"/>
      <c r="VR63" s="116"/>
      <c r="VS63" s="116"/>
      <c r="VT63" s="116"/>
      <c r="VU63" s="116"/>
      <c r="VV63" s="116"/>
      <c r="VW63" s="116"/>
      <c r="VX63" s="116"/>
      <c r="VY63" s="116"/>
      <c r="VZ63" s="116"/>
      <c r="WA63" s="116"/>
      <c r="WB63" s="116"/>
      <c r="WC63" s="116"/>
      <c r="WD63" s="116"/>
      <c r="WE63" s="116"/>
      <c r="WF63" s="116"/>
      <c r="WG63" s="116"/>
      <c r="WH63" s="116"/>
      <c r="WI63" s="116"/>
      <c r="WJ63" s="116"/>
      <c r="WK63" s="116"/>
      <c r="WL63" s="116"/>
      <c r="WM63" s="116"/>
      <c r="WN63" s="116"/>
      <c r="WO63" s="116"/>
      <c r="WP63" s="116"/>
      <c r="WQ63" s="116"/>
      <c r="WR63" s="116"/>
      <c r="WS63" s="116"/>
      <c r="WT63" s="116"/>
      <c r="WU63" s="116"/>
      <c r="WV63" s="116"/>
      <c r="WW63" s="116"/>
      <c r="WX63" s="116"/>
      <c r="WY63" s="116"/>
      <c r="WZ63" s="116"/>
      <c r="XA63" s="116"/>
      <c r="XB63" s="116"/>
      <c r="XC63" s="116"/>
      <c r="XD63" s="116"/>
      <c r="XE63" s="116"/>
      <c r="XF63" s="116"/>
      <c r="XG63" s="116"/>
      <c r="XH63" s="116"/>
      <c r="XI63" s="116"/>
      <c r="XJ63" s="116"/>
      <c r="XK63" s="116"/>
      <c r="XL63" s="116"/>
      <c r="XM63" s="116"/>
      <c r="XN63" s="116"/>
      <c r="XO63" s="116"/>
      <c r="XP63" s="116"/>
      <c r="XQ63" s="116"/>
      <c r="XR63" s="116"/>
      <c r="XS63" s="116"/>
      <c r="XT63" s="116"/>
      <c r="XU63" s="116"/>
      <c r="XV63" s="116"/>
      <c r="XW63" s="116"/>
      <c r="XX63" s="116"/>
      <c r="XY63" s="116"/>
      <c r="XZ63" s="116"/>
      <c r="YA63" s="116"/>
      <c r="YB63" s="116"/>
      <c r="YC63" s="116"/>
      <c r="YD63" s="116"/>
      <c r="YE63" s="116"/>
      <c r="YF63" s="116"/>
      <c r="YG63" s="116"/>
      <c r="YH63" s="116"/>
      <c r="YI63" s="116"/>
      <c r="YJ63" s="116"/>
      <c r="YK63" s="116"/>
      <c r="YL63" s="116"/>
      <c r="YM63" s="116"/>
      <c r="YN63" s="116"/>
      <c r="YO63" s="116"/>
      <c r="YP63" s="116"/>
      <c r="YQ63" s="116"/>
      <c r="YR63" s="116"/>
      <c r="YS63" s="116"/>
      <c r="YT63" s="116"/>
      <c r="YU63" s="116"/>
      <c r="YV63" s="116"/>
      <c r="YW63" s="116"/>
      <c r="YX63" s="116"/>
      <c r="YY63" s="116"/>
      <c r="YZ63" s="116"/>
      <c r="ZA63" s="116"/>
      <c r="ZB63" s="116"/>
      <c r="ZC63" s="116"/>
      <c r="ZD63" s="116"/>
      <c r="ZE63" s="116"/>
      <c r="ZF63" s="116"/>
      <c r="ZG63" s="116"/>
      <c r="ZH63" s="116"/>
      <c r="ZI63" s="116"/>
      <c r="ZJ63" s="116"/>
      <c r="ZK63" s="116"/>
      <c r="ZL63" s="116"/>
      <c r="ZM63" s="116"/>
      <c r="ZN63" s="116"/>
      <c r="ZO63" s="116"/>
      <c r="ZP63" s="116"/>
      <c r="ZQ63" s="116"/>
      <c r="ZR63" s="116"/>
      <c r="ZS63" s="116"/>
      <c r="ZT63" s="116"/>
      <c r="ZU63" s="116"/>
      <c r="ZV63" s="116"/>
      <c r="ZW63" s="116"/>
      <c r="ZX63" s="116"/>
      <c r="ZY63" s="116"/>
      <c r="ZZ63" s="116"/>
      <c r="AAA63" s="116"/>
      <c r="AAB63" s="116"/>
      <c r="AAC63" s="116"/>
      <c r="AAD63" s="116"/>
      <c r="AAE63" s="116"/>
      <c r="AAF63" s="116"/>
      <c r="AAG63" s="116"/>
      <c r="AAH63" s="116"/>
      <c r="AAI63" s="116"/>
      <c r="AAJ63" s="116"/>
      <c r="AAK63" s="116"/>
      <c r="AAL63" s="116"/>
      <c r="AAM63" s="116"/>
      <c r="AAN63" s="116"/>
      <c r="AAO63" s="116"/>
      <c r="AAP63" s="116"/>
      <c r="AAQ63" s="116"/>
      <c r="AAR63" s="116"/>
      <c r="AAS63" s="116"/>
      <c r="AAT63" s="116"/>
      <c r="AAU63" s="116"/>
      <c r="AAV63" s="116"/>
      <c r="AAW63" s="116"/>
      <c r="AAX63" s="116"/>
      <c r="AAY63" s="116"/>
      <c r="AAZ63" s="116"/>
      <c r="ABA63" s="116"/>
      <c r="ABB63" s="116"/>
      <c r="ABC63" s="116"/>
      <c r="ABD63" s="116"/>
      <c r="ABE63" s="116"/>
      <c r="ABF63" s="116"/>
      <c r="ABG63" s="116"/>
      <c r="ABH63" s="116"/>
      <c r="ABI63" s="116"/>
      <c r="ABJ63" s="116"/>
      <c r="ABK63" s="116"/>
      <c r="ABL63" s="116"/>
      <c r="ABM63" s="116"/>
      <c r="ABN63" s="116"/>
      <c r="ABO63" s="116"/>
      <c r="ABP63" s="116"/>
      <c r="ABQ63" s="116"/>
      <c r="ABR63" s="116"/>
      <c r="ABS63" s="116"/>
      <c r="ABT63" s="116"/>
      <c r="ABU63" s="116"/>
      <c r="ABV63" s="116"/>
      <c r="ABW63" s="116"/>
    </row>
    <row r="64" spans="3:751" x14ac:dyDescent="0.25">
      <c r="C64" s="19">
        <v>3</v>
      </c>
      <c r="D64" s="2">
        <f>IF('12.1'!$F53="","",'12.1'!$F53/('12.1'!$F53+'12.1'!$G53)*100)</f>
        <v>0</v>
      </c>
      <c r="E64" s="2">
        <v>80</v>
      </c>
      <c r="F64" s="2">
        <v>92.5</v>
      </c>
      <c r="G64" s="2">
        <v>5.8823529411764701</v>
      </c>
      <c r="H64" s="2">
        <v>6.25</v>
      </c>
      <c r="I64" s="2">
        <v>7.5</v>
      </c>
      <c r="J64" s="116"/>
      <c r="K64" s="133"/>
      <c r="L64" s="118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6"/>
      <c r="EL64" s="116"/>
      <c r="EM64" s="116"/>
      <c r="EN64" s="116"/>
      <c r="EO64" s="116"/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  <c r="FE64" s="116"/>
      <c r="FF64" s="116"/>
      <c r="FG64" s="116"/>
      <c r="FH64" s="116"/>
      <c r="FI64" s="116"/>
      <c r="FJ64" s="116"/>
      <c r="FK64" s="116"/>
      <c r="FL64" s="116"/>
      <c r="FM64" s="116"/>
      <c r="FN64" s="116"/>
      <c r="FO64" s="116"/>
      <c r="FP64" s="116"/>
      <c r="FQ64" s="116"/>
      <c r="FR64" s="116"/>
      <c r="FS64" s="116"/>
      <c r="FT64" s="116"/>
      <c r="FU64" s="116"/>
      <c r="FV64" s="116"/>
      <c r="FW64" s="116"/>
      <c r="FX64" s="116"/>
      <c r="FY64" s="116"/>
      <c r="FZ64" s="116"/>
      <c r="GA64" s="116"/>
      <c r="GB64" s="116"/>
      <c r="GC64" s="116"/>
      <c r="GD64" s="116"/>
      <c r="GE64" s="116"/>
      <c r="GF64" s="116"/>
      <c r="GG64" s="116"/>
      <c r="GH64" s="116"/>
      <c r="GI64" s="116"/>
      <c r="GJ64" s="116"/>
      <c r="GK64" s="116"/>
      <c r="GL64" s="116"/>
      <c r="GM64" s="116"/>
      <c r="GN64" s="116"/>
      <c r="GO64" s="116"/>
      <c r="GP64" s="116"/>
      <c r="GQ64" s="116"/>
      <c r="GR64" s="116"/>
      <c r="GS64" s="116"/>
      <c r="GT64" s="116"/>
      <c r="GU64" s="116"/>
      <c r="GV64" s="116"/>
      <c r="GW64" s="116"/>
      <c r="GX64" s="116"/>
      <c r="GY64" s="116"/>
      <c r="GZ64" s="116"/>
      <c r="HA64" s="116"/>
      <c r="HB64" s="116"/>
      <c r="HC64" s="116"/>
      <c r="HD64" s="116"/>
      <c r="HE64" s="116"/>
      <c r="HF64" s="116"/>
      <c r="HG64" s="116"/>
      <c r="HH64" s="116"/>
      <c r="HI64" s="116"/>
      <c r="HJ64" s="116"/>
      <c r="HK64" s="116"/>
      <c r="HL64" s="116"/>
      <c r="HM64" s="116"/>
      <c r="HN64" s="116"/>
      <c r="HO64" s="116"/>
      <c r="HP64" s="116"/>
      <c r="HQ64" s="116"/>
      <c r="HR64" s="116"/>
      <c r="HS64" s="116"/>
      <c r="HT64" s="116"/>
      <c r="HU64" s="116"/>
      <c r="HV64" s="116"/>
      <c r="HW64" s="116"/>
      <c r="HX64" s="116"/>
      <c r="HY64" s="116"/>
      <c r="HZ64" s="116"/>
      <c r="IA64" s="116"/>
      <c r="IB64" s="116"/>
      <c r="IC64" s="116"/>
      <c r="ID64" s="116"/>
      <c r="IE64" s="116"/>
      <c r="IF64" s="116"/>
      <c r="IG64" s="116"/>
      <c r="IH64" s="116"/>
      <c r="II64" s="116"/>
      <c r="IJ64" s="116"/>
      <c r="IK64" s="116"/>
      <c r="IL64" s="116"/>
      <c r="IM64" s="116"/>
      <c r="IN64" s="116"/>
      <c r="IO64" s="116"/>
      <c r="IP64" s="116"/>
      <c r="IQ64" s="116"/>
      <c r="IR64" s="116"/>
      <c r="IS64" s="116"/>
      <c r="IT64" s="116"/>
      <c r="IU64" s="116"/>
      <c r="IV64" s="116"/>
      <c r="IW64" s="116"/>
      <c r="IX64" s="116"/>
      <c r="IY64" s="116"/>
      <c r="IZ64" s="116"/>
      <c r="JA64" s="116"/>
      <c r="JB64" s="116"/>
      <c r="JC64" s="116"/>
      <c r="JD64" s="116"/>
      <c r="JE64" s="116"/>
      <c r="JF64" s="116"/>
      <c r="JG64" s="116"/>
      <c r="JH64" s="116"/>
      <c r="JI64" s="116"/>
      <c r="JJ64" s="116"/>
      <c r="JK64" s="116"/>
      <c r="JL64" s="116"/>
      <c r="JM64" s="116"/>
      <c r="JN64" s="116"/>
      <c r="JO64" s="116"/>
      <c r="JP64" s="116"/>
      <c r="JQ64" s="116"/>
      <c r="JR64" s="116"/>
      <c r="JS64" s="116"/>
      <c r="JT64" s="116"/>
      <c r="JU64" s="116"/>
      <c r="JV64" s="116"/>
      <c r="JW64" s="116"/>
      <c r="JX64" s="116"/>
      <c r="JY64" s="116"/>
      <c r="JZ64" s="116"/>
      <c r="KA64" s="116"/>
      <c r="KB64" s="116"/>
      <c r="KC64" s="116"/>
      <c r="KD64" s="116"/>
      <c r="KE64" s="116"/>
      <c r="KF64" s="116"/>
      <c r="KG64" s="116"/>
      <c r="KH64" s="116"/>
      <c r="KI64" s="116"/>
      <c r="KJ64" s="116"/>
      <c r="KK64" s="116"/>
      <c r="KL64" s="116"/>
      <c r="KM64" s="116"/>
      <c r="KN64" s="116"/>
      <c r="KO64" s="116"/>
      <c r="KP64" s="116"/>
      <c r="KQ64" s="116"/>
      <c r="KR64" s="116"/>
      <c r="KS64" s="116"/>
      <c r="KT64" s="116"/>
      <c r="KU64" s="116"/>
      <c r="KV64" s="116"/>
      <c r="KW64" s="116"/>
      <c r="KX64" s="116"/>
      <c r="KY64" s="116"/>
      <c r="KZ64" s="116"/>
      <c r="LA64" s="116"/>
      <c r="LB64" s="116"/>
      <c r="LC64" s="116"/>
      <c r="LD64" s="116"/>
      <c r="LE64" s="116"/>
      <c r="LF64" s="116"/>
      <c r="LG64" s="116"/>
      <c r="LH64" s="116"/>
      <c r="LI64" s="116"/>
      <c r="LJ64" s="116"/>
      <c r="LK64" s="116"/>
      <c r="LL64" s="116"/>
      <c r="LM64" s="116"/>
      <c r="LN64" s="116"/>
      <c r="LO64" s="116"/>
      <c r="LP64" s="116"/>
      <c r="LQ64" s="116"/>
      <c r="LR64" s="116"/>
      <c r="LS64" s="116"/>
      <c r="LT64" s="116"/>
      <c r="LU64" s="116"/>
      <c r="LV64" s="116"/>
      <c r="LW64" s="116"/>
      <c r="LX64" s="116"/>
      <c r="LY64" s="116"/>
      <c r="LZ64" s="116"/>
      <c r="MA64" s="116"/>
      <c r="MB64" s="116"/>
      <c r="MC64" s="116"/>
      <c r="MD64" s="116"/>
      <c r="ME64" s="116"/>
      <c r="MF64" s="116"/>
      <c r="MG64" s="116"/>
      <c r="MH64" s="116"/>
      <c r="MI64" s="116"/>
      <c r="MJ64" s="116"/>
      <c r="MK64" s="116"/>
      <c r="ML64" s="116"/>
      <c r="MM64" s="116"/>
      <c r="MN64" s="116"/>
      <c r="MO64" s="116"/>
      <c r="MP64" s="116"/>
      <c r="MQ64" s="116"/>
      <c r="MR64" s="116"/>
      <c r="MS64" s="116"/>
      <c r="MT64" s="116"/>
      <c r="MU64" s="116"/>
      <c r="MV64" s="116"/>
      <c r="MW64" s="116"/>
      <c r="MX64" s="116"/>
      <c r="MY64" s="116"/>
      <c r="MZ64" s="116"/>
      <c r="NA64" s="116"/>
      <c r="NB64" s="116"/>
      <c r="NC64" s="116"/>
      <c r="ND64" s="116"/>
      <c r="NE64" s="116"/>
      <c r="NF64" s="116"/>
      <c r="NG64" s="116"/>
      <c r="NH64" s="116"/>
      <c r="NI64" s="116"/>
      <c r="NJ64" s="116"/>
      <c r="NK64" s="116"/>
      <c r="NL64" s="116"/>
      <c r="NM64" s="116"/>
      <c r="NN64" s="116"/>
      <c r="NO64" s="116"/>
      <c r="NP64" s="116"/>
      <c r="NQ64" s="116"/>
      <c r="NR64" s="116"/>
      <c r="NS64" s="116"/>
      <c r="NT64" s="116"/>
      <c r="NU64" s="116"/>
      <c r="NV64" s="116"/>
      <c r="NW64" s="116"/>
      <c r="NX64" s="116"/>
      <c r="NY64" s="116"/>
      <c r="NZ64" s="116"/>
      <c r="OA64" s="116"/>
      <c r="OB64" s="116"/>
      <c r="OC64" s="116"/>
      <c r="OD64" s="116"/>
      <c r="OE64" s="116"/>
      <c r="OF64" s="116"/>
      <c r="OG64" s="116"/>
      <c r="OH64" s="116"/>
      <c r="OI64" s="116"/>
      <c r="OJ64" s="116"/>
      <c r="OK64" s="116"/>
      <c r="OL64" s="116"/>
      <c r="OM64" s="116"/>
      <c r="ON64" s="116"/>
      <c r="OO64" s="116"/>
      <c r="OP64" s="116"/>
      <c r="OQ64" s="116"/>
      <c r="OR64" s="116"/>
      <c r="OS64" s="116"/>
      <c r="OT64" s="116"/>
      <c r="OU64" s="116"/>
      <c r="OV64" s="116"/>
      <c r="OW64" s="116"/>
      <c r="OX64" s="116"/>
      <c r="OY64" s="116"/>
      <c r="OZ64" s="116"/>
      <c r="PA64" s="116"/>
      <c r="PB64" s="116"/>
      <c r="PC64" s="116"/>
      <c r="PD64" s="116"/>
      <c r="PE64" s="116"/>
      <c r="PF64" s="116"/>
      <c r="PG64" s="116"/>
      <c r="PH64" s="116"/>
      <c r="PI64" s="116"/>
      <c r="PJ64" s="116"/>
      <c r="PK64" s="116"/>
      <c r="PL64" s="116"/>
      <c r="PM64" s="116"/>
      <c r="PN64" s="116"/>
      <c r="PO64" s="116"/>
      <c r="PP64" s="116"/>
      <c r="PQ64" s="116"/>
      <c r="PR64" s="116"/>
      <c r="PS64" s="116"/>
      <c r="PT64" s="116"/>
      <c r="PU64" s="116"/>
      <c r="PV64" s="116"/>
      <c r="PW64" s="116"/>
      <c r="PX64" s="116"/>
      <c r="PY64" s="116"/>
      <c r="PZ64" s="116"/>
      <c r="QA64" s="116"/>
      <c r="QB64" s="116"/>
      <c r="QC64" s="116"/>
      <c r="QD64" s="116"/>
      <c r="QE64" s="116"/>
      <c r="QF64" s="116"/>
      <c r="QG64" s="116"/>
      <c r="QH64" s="116"/>
      <c r="QI64" s="116"/>
      <c r="QJ64" s="116"/>
      <c r="QK64" s="116"/>
      <c r="QL64" s="116"/>
      <c r="QM64" s="116"/>
      <c r="QN64" s="116"/>
      <c r="QO64" s="116"/>
      <c r="QP64" s="116"/>
      <c r="QQ64" s="116"/>
      <c r="QR64" s="116"/>
      <c r="QS64" s="116"/>
      <c r="QT64" s="116"/>
      <c r="QU64" s="116"/>
      <c r="QV64" s="116"/>
      <c r="QW64" s="116"/>
      <c r="QX64" s="116"/>
      <c r="QY64" s="116"/>
      <c r="QZ64" s="116"/>
      <c r="RA64" s="116"/>
      <c r="RB64" s="116"/>
      <c r="RC64" s="116"/>
      <c r="RD64" s="116"/>
      <c r="RE64" s="116"/>
      <c r="RF64" s="116"/>
      <c r="RG64" s="116"/>
      <c r="RH64" s="116"/>
      <c r="RI64" s="116"/>
      <c r="RJ64" s="116"/>
      <c r="RK64" s="116"/>
      <c r="RL64" s="116"/>
      <c r="RM64" s="116"/>
      <c r="RN64" s="116"/>
      <c r="RO64" s="116"/>
      <c r="RP64" s="116"/>
      <c r="RQ64" s="116"/>
      <c r="RR64" s="116"/>
      <c r="RS64" s="116"/>
      <c r="RT64" s="116"/>
      <c r="RU64" s="116"/>
      <c r="RV64" s="116"/>
      <c r="RW64" s="116"/>
      <c r="RX64" s="116"/>
      <c r="RY64" s="116"/>
      <c r="RZ64" s="116"/>
      <c r="SA64" s="116"/>
      <c r="SB64" s="116"/>
      <c r="SC64" s="116"/>
      <c r="SD64" s="116"/>
      <c r="SE64" s="116"/>
      <c r="SF64" s="116"/>
      <c r="SG64" s="116"/>
      <c r="SH64" s="116"/>
      <c r="SI64" s="116"/>
      <c r="SJ64" s="116"/>
      <c r="SK64" s="116"/>
      <c r="SL64" s="116"/>
      <c r="SM64" s="116"/>
      <c r="SN64" s="116"/>
      <c r="SO64" s="116"/>
      <c r="SP64" s="116"/>
      <c r="SQ64" s="116"/>
      <c r="SR64" s="116"/>
      <c r="SS64" s="116"/>
      <c r="ST64" s="116"/>
      <c r="SU64" s="116"/>
      <c r="SV64" s="116"/>
      <c r="SW64" s="116"/>
      <c r="SX64" s="116"/>
      <c r="SY64" s="116"/>
      <c r="SZ64" s="116"/>
      <c r="TA64" s="116"/>
      <c r="TB64" s="116"/>
      <c r="TC64" s="116"/>
      <c r="TD64" s="116"/>
      <c r="TE64" s="116"/>
      <c r="TF64" s="116"/>
      <c r="TG64" s="116"/>
      <c r="TH64" s="116"/>
      <c r="TI64" s="116"/>
      <c r="TJ64" s="116"/>
      <c r="TK64" s="116"/>
      <c r="TL64" s="116"/>
      <c r="TM64" s="116"/>
      <c r="TN64" s="116"/>
      <c r="TO64" s="116"/>
      <c r="TP64" s="116"/>
      <c r="TQ64" s="116"/>
      <c r="TR64" s="116"/>
      <c r="TS64" s="116"/>
      <c r="TT64" s="116"/>
      <c r="TU64" s="116"/>
      <c r="TV64" s="116"/>
      <c r="TW64" s="116"/>
      <c r="TX64" s="116"/>
      <c r="TY64" s="116"/>
      <c r="TZ64" s="116"/>
      <c r="UA64" s="116"/>
      <c r="UB64" s="116"/>
      <c r="UC64" s="116"/>
      <c r="UD64" s="116"/>
      <c r="UE64" s="116"/>
      <c r="UF64" s="116"/>
      <c r="UG64" s="116"/>
      <c r="UH64" s="116"/>
      <c r="UI64" s="116"/>
      <c r="UJ64" s="116"/>
      <c r="UK64" s="116"/>
      <c r="UL64" s="116"/>
      <c r="UM64" s="116"/>
      <c r="UN64" s="116"/>
      <c r="UO64" s="116"/>
      <c r="UP64" s="116"/>
      <c r="UQ64" s="116"/>
      <c r="UR64" s="116"/>
      <c r="US64" s="116"/>
      <c r="UT64" s="116"/>
      <c r="UU64" s="116"/>
      <c r="UV64" s="116"/>
      <c r="UW64" s="116"/>
      <c r="UX64" s="116"/>
      <c r="UY64" s="116"/>
      <c r="UZ64" s="116"/>
      <c r="VA64" s="116"/>
      <c r="VB64" s="116"/>
      <c r="VC64" s="116"/>
      <c r="VD64" s="116"/>
      <c r="VE64" s="116"/>
      <c r="VF64" s="116"/>
      <c r="VG64" s="116"/>
      <c r="VH64" s="116"/>
      <c r="VI64" s="116"/>
      <c r="VJ64" s="116"/>
      <c r="VK64" s="116"/>
      <c r="VL64" s="116"/>
      <c r="VM64" s="116"/>
      <c r="VN64" s="116"/>
      <c r="VO64" s="116"/>
      <c r="VP64" s="116"/>
      <c r="VQ64" s="116"/>
      <c r="VR64" s="116"/>
      <c r="VS64" s="116"/>
      <c r="VT64" s="116"/>
      <c r="VU64" s="116"/>
      <c r="VV64" s="116"/>
      <c r="VW64" s="116"/>
      <c r="VX64" s="116"/>
      <c r="VY64" s="116"/>
      <c r="VZ64" s="116"/>
      <c r="WA64" s="116"/>
      <c r="WB64" s="116"/>
      <c r="WC64" s="116"/>
      <c r="WD64" s="116"/>
      <c r="WE64" s="116"/>
      <c r="WF64" s="116"/>
      <c r="WG64" s="116"/>
      <c r="WH64" s="116"/>
      <c r="WI64" s="116"/>
      <c r="WJ64" s="116"/>
      <c r="WK64" s="116"/>
      <c r="WL64" s="116"/>
      <c r="WM64" s="116"/>
      <c r="WN64" s="116"/>
      <c r="WO64" s="116"/>
      <c r="WP64" s="116"/>
      <c r="WQ64" s="116"/>
      <c r="WR64" s="116"/>
      <c r="WS64" s="116"/>
      <c r="WT64" s="116"/>
      <c r="WU64" s="116"/>
      <c r="WV64" s="116"/>
      <c r="WW64" s="116"/>
      <c r="WX64" s="116"/>
      <c r="WY64" s="116"/>
      <c r="WZ64" s="116"/>
      <c r="XA64" s="116"/>
      <c r="XB64" s="116"/>
      <c r="XC64" s="116"/>
      <c r="XD64" s="116"/>
      <c r="XE64" s="116"/>
      <c r="XF64" s="116"/>
      <c r="XG64" s="116"/>
      <c r="XH64" s="116"/>
      <c r="XI64" s="116"/>
      <c r="XJ64" s="116"/>
      <c r="XK64" s="116"/>
      <c r="XL64" s="116"/>
      <c r="XM64" s="116"/>
      <c r="XN64" s="116"/>
      <c r="XO64" s="116"/>
      <c r="XP64" s="116"/>
      <c r="XQ64" s="116"/>
      <c r="XR64" s="116"/>
      <c r="XS64" s="116"/>
      <c r="XT64" s="116"/>
      <c r="XU64" s="116"/>
      <c r="XV64" s="116"/>
      <c r="XW64" s="116"/>
      <c r="XX64" s="116"/>
      <c r="XY64" s="116"/>
      <c r="XZ64" s="116"/>
      <c r="YA64" s="116"/>
      <c r="YB64" s="116"/>
      <c r="YC64" s="116"/>
      <c r="YD64" s="116"/>
      <c r="YE64" s="116"/>
      <c r="YF64" s="116"/>
      <c r="YG64" s="116"/>
      <c r="YH64" s="116"/>
      <c r="YI64" s="116"/>
      <c r="YJ64" s="116"/>
      <c r="YK64" s="116"/>
      <c r="YL64" s="116"/>
      <c r="YM64" s="116"/>
      <c r="YN64" s="116"/>
      <c r="YO64" s="116"/>
      <c r="YP64" s="116"/>
      <c r="YQ64" s="116"/>
      <c r="YR64" s="116"/>
      <c r="YS64" s="116"/>
      <c r="YT64" s="116"/>
      <c r="YU64" s="116"/>
      <c r="YV64" s="116"/>
      <c r="YW64" s="116"/>
      <c r="YX64" s="116"/>
      <c r="YY64" s="116"/>
      <c r="YZ64" s="116"/>
      <c r="ZA64" s="116"/>
      <c r="ZB64" s="116"/>
      <c r="ZC64" s="116"/>
      <c r="ZD64" s="116"/>
      <c r="ZE64" s="116"/>
      <c r="ZF64" s="116"/>
      <c r="ZG64" s="116"/>
      <c r="ZH64" s="116"/>
      <c r="ZI64" s="116"/>
      <c r="ZJ64" s="116"/>
      <c r="ZK64" s="116"/>
      <c r="ZL64" s="116"/>
      <c r="ZM64" s="116"/>
      <c r="ZN64" s="116"/>
      <c r="ZO64" s="116"/>
      <c r="ZP64" s="116"/>
      <c r="ZQ64" s="116"/>
      <c r="ZR64" s="116"/>
      <c r="ZS64" s="116"/>
      <c r="ZT64" s="116"/>
      <c r="ZU64" s="116"/>
      <c r="ZV64" s="116"/>
      <c r="ZW64" s="116"/>
      <c r="ZX64" s="116"/>
      <c r="ZY64" s="116"/>
      <c r="ZZ64" s="116"/>
      <c r="AAA64" s="116"/>
      <c r="AAB64" s="116"/>
      <c r="AAC64" s="116"/>
      <c r="AAD64" s="116"/>
      <c r="AAE64" s="116"/>
      <c r="AAF64" s="116"/>
      <c r="AAG64" s="116"/>
      <c r="AAH64" s="116"/>
      <c r="AAI64" s="116"/>
      <c r="AAJ64" s="116"/>
      <c r="AAK64" s="116"/>
      <c r="AAL64" s="116"/>
      <c r="AAM64" s="116"/>
      <c r="AAN64" s="116"/>
      <c r="AAO64" s="116"/>
      <c r="AAP64" s="116"/>
      <c r="AAQ64" s="116"/>
      <c r="AAR64" s="116"/>
      <c r="AAS64" s="116"/>
      <c r="AAT64" s="116"/>
      <c r="AAU64" s="116"/>
      <c r="AAV64" s="116"/>
      <c r="AAW64" s="116"/>
      <c r="AAX64" s="116"/>
      <c r="AAY64" s="116"/>
      <c r="AAZ64" s="116"/>
      <c r="ABA64" s="116"/>
      <c r="ABB64" s="116"/>
      <c r="ABC64" s="116"/>
      <c r="ABD64" s="116"/>
      <c r="ABE64" s="116"/>
      <c r="ABF64" s="116"/>
      <c r="ABG64" s="116"/>
      <c r="ABH64" s="116"/>
      <c r="ABI64" s="116"/>
      <c r="ABJ64" s="116"/>
      <c r="ABK64" s="116"/>
      <c r="ABL64" s="116"/>
      <c r="ABM64" s="116"/>
      <c r="ABN64" s="116"/>
      <c r="ABO64" s="116"/>
      <c r="ABP64" s="116"/>
      <c r="ABQ64" s="116"/>
      <c r="ABR64" s="116"/>
      <c r="ABS64" s="116"/>
      <c r="ABT64" s="116"/>
      <c r="ABU64" s="116"/>
      <c r="ABV64" s="116"/>
      <c r="ABW64" s="116"/>
    </row>
    <row r="65" spans="3:751" x14ac:dyDescent="0.25">
      <c r="C65" s="19">
        <v>4</v>
      </c>
      <c r="D65" s="2">
        <f>IF('12.1'!$F54="","",'12.1'!$F54/('12.1'!$F54+'12.1'!$G54)*100)</f>
        <v>0</v>
      </c>
      <c r="E65" s="2">
        <v>76.31578947368422</v>
      </c>
      <c r="F65" s="2">
        <v>10</v>
      </c>
      <c r="G65" s="2">
        <v>14.285714285714285</v>
      </c>
      <c r="H65" s="2">
        <v>0</v>
      </c>
      <c r="I65" s="2">
        <v>35</v>
      </c>
      <c r="J65" s="116"/>
      <c r="K65" s="133"/>
      <c r="L65" s="118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6"/>
      <c r="EL65" s="116"/>
      <c r="EM65" s="116"/>
      <c r="EN65" s="116"/>
      <c r="EO65" s="116"/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  <c r="FE65" s="116"/>
      <c r="FF65" s="116"/>
      <c r="FG65" s="116"/>
      <c r="FH65" s="116"/>
      <c r="FI65" s="116"/>
      <c r="FJ65" s="116"/>
      <c r="FK65" s="116"/>
      <c r="FL65" s="116"/>
      <c r="FM65" s="116"/>
      <c r="FN65" s="116"/>
      <c r="FO65" s="116"/>
      <c r="FP65" s="116"/>
      <c r="FQ65" s="116"/>
      <c r="FR65" s="116"/>
      <c r="FS65" s="116"/>
      <c r="FT65" s="116"/>
      <c r="FU65" s="116"/>
      <c r="FV65" s="116"/>
      <c r="FW65" s="116"/>
      <c r="FX65" s="116"/>
      <c r="FY65" s="116"/>
      <c r="FZ65" s="116"/>
      <c r="GA65" s="116"/>
      <c r="GB65" s="116"/>
      <c r="GC65" s="116"/>
      <c r="GD65" s="116"/>
      <c r="GE65" s="116"/>
      <c r="GF65" s="116"/>
      <c r="GG65" s="116"/>
      <c r="GH65" s="116"/>
      <c r="GI65" s="116"/>
      <c r="GJ65" s="116"/>
      <c r="GK65" s="116"/>
      <c r="GL65" s="116"/>
      <c r="GM65" s="116"/>
      <c r="GN65" s="116"/>
      <c r="GO65" s="116"/>
      <c r="GP65" s="116"/>
      <c r="GQ65" s="116"/>
      <c r="GR65" s="116"/>
      <c r="GS65" s="116"/>
      <c r="GT65" s="116"/>
      <c r="GU65" s="116"/>
      <c r="GV65" s="116"/>
      <c r="GW65" s="116"/>
      <c r="GX65" s="116"/>
      <c r="GY65" s="116"/>
      <c r="GZ65" s="116"/>
      <c r="HA65" s="116"/>
      <c r="HB65" s="116"/>
      <c r="HC65" s="116"/>
      <c r="HD65" s="116"/>
      <c r="HE65" s="116"/>
      <c r="HF65" s="116"/>
      <c r="HG65" s="116"/>
      <c r="HH65" s="116"/>
      <c r="HI65" s="116"/>
      <c r="HJ65" s="116"/>
      <c r="HK65" s="116"/>
      <c r="HL65" s="116"/>
      <c r="HM65" s="116"/>
      <c r="HN65" s="116"/>
      <c r="HO65" s="116"/>
      <c r="HP65" s="116"/>
      <c r="HQ65" s="116"/>
      <c r="HR65" s="116"/>
      <c r="HS65" s="116"/>
      <c r="HT65" s="116"/>
      <c r="HU65" s="116"/>
      <c r="HV65" s="116"/>
      <c r="HW65" s="116"/>
      <c r="HX65" s="116"/>
      <c r="HY65" s="116"/>
      <c r="HZ65" s="116"/>
      <c r="IA65" s="116"/>
      <c r="IB65" s="116"/>
      <c r="IC65" s="116"/>
      <c r="ID65" s="116"/>
      <c r="IE65" s="116"/>
      <c r="IF65" s="116"/>
      <c r="IG65" s="116"/>
      <c r="IH65" s="116"/>
      <c r="II65" s="116"/>
      <c r="IJ65" s="116"/>
      <c r="IK65" s="116"/>
      <c r="IL65" s="116"/>
      <c r="IM65" s="116"/>
      <c r="IN65" s="116"/>
      <c r="IO65" s="116"/>
      <c r="IP65" s="116"/>
      <c r="IQ65" s="116"/>
      <c r="IR65" s="116"/>
      <c r="IS65" s="116"/>
      <c r="IT65" s="116"/>
      <c r="IU65" s="116"/>
      <c r="IV65" s="116"/>
      <c r="IW65" s="116"/>
      <c r="IX65" s="116"/>
      <c r="IY65" s="116"/>
      <c r="IZ65" s="116"/>
      <c r="JA65" s="116"/>
      <c r="JB65" s="116"/>
      <c r="JC65" s="116"/>
      <c r="JD65" s="116"/>
      <c r="JE65" s="116"/>
      <c r="JF65" s="116"/>
      <c r="JG65" s="116"/>
      <c r="JH65" s="116"/>
      <c r="JI65" s="116"/>
      <c r="JJ65" s="116"/>
      <c r="JK65" s="116"/>
      <c r="JL65" s="116"/>
      <c r="JM65" s="116"/>
      <c r="JN65" s="116"/>
      <c r="JO65" s="116"/>
      <c r="JP65" s="116"/>
      <c r="JQ65" s="116"/>
      <c r="JR65" s="116"/>
      <c r="JS65" s="116"/>
      <c r="JT65" s="116"/>
      <c r="JU65" s="116"/>
      <c r="JV65" s="116"/>
      <c r="JW65" s="116"/>
      <c r="JX65" s="116"/>
      <c r="JY65" s="116"/>
      <c r="JZ65" s="116"/>
      <c r="KA65" s="116"/>
      <c r="KB65" s="116"/>
      <c r="KC65" s="116"/>
      <c r="KD65" s="116"/>
      <c r="KE65" s="116"/>
      <c r="KF65" s="116"/>
      <c r="KG65" s="116"/>
      <c r="KH65" s="116"/>
      <c r="KI65" s="116"/>
      <c r="KJ65" s="116"/>
      <c r="KK65" s="116"/>
      <c r="KL65" s="116"/>
      <c r="KM65" s="116"/>
      <c r="KN65" s="116"/>
      <c r="KO65" s="116"/>
      <c r="KP65" s="116"/>
      <c r="KQ65" s="116"/>
      <c r="KR65" s="116"/>
      <c r="KS65" s="116"/>
      <c r="KT65" s="116"/>
      <c r="KU65" s="116"/>
      <c r="KV65" s="116"/>
      <c r="KW65" s="116"/>
      <c r="KX65" s="116"/>
      <c r="KY65" s="116"/>
      <c r="KZ65" s="116"/>
      <c r="LA65" s="116"/>
      <c r="LB65" s="116"/>
      <c r="LC65" s="116"/>
      <c r="LD65" s="116"/>
      <c r="LE65" s="116"/>
      <c r="LF65" s="116"/>
      <c r="LG65" s="116"/>
      <c r="LH65" s="116"/>
      <c r="LI65" s="116"/>
      <c r="LJ65" s="116"/>
      <c r="LK65" s="116"/>
      <c r="LL65" s="116"/>
      <c r="LM65" s="116"/>
      <c r="LN65" s="116"/>
      <c r="LO65" s="116"/>
      <c r="LP65" s="116"/>
      <c r="LQ65" s="116"/>
      <c r="LR65" s="116"/>
      <c r="LS65" s="116"/>
      <c r="LT65" s="116"/>
      <c r="LU65" s="116"/>
      <c r="LV65" s="116"/>
      <c r="LW65" s="116"/>
      <c r="LX65" s="116"/>
      <c r="LY65" s="116"/>
      <c r="LZ65" s="116"/>
      <c r="MA65" s="116"/>
      <c r="MB65" s="116"/>
      <c r="MC65" s="116"/>
      <c r="MD65" s="116"/>
      <c r="ME65" s="116"/>
      <c r="MF65" s="116"/>
      <c r="MG65" s="116"/>
      <c r="MH65" s="116"/>
      <c r="MI65" s="116"/>
      <c r="MJ65" s="116"/>
      <c r="MK65" s="116"/>
      <c r="ML65" s="116"/>
      <c r="MM65" s="116"/>
      <c r="MN65" s="116"/>
      <c r="MO65" s="116"/>
      <c r="MP65" s="116"/>
      <c r="MQ65" s="116"/>
      <c r="MR65" s="116"/>
      <c r="MS65" s="116"/>
      <c r="MT65" s="116"/>
      <c r="MU65" s="116"/>
      <c r="MV65" s="116"/>
      <c r="MW65" s="116"/>
      <c r="MX65" s="116"/>
      <c r="MY65" s="116"/>
      <c r="MZ65" s="116"/>
      <c r="NA65" s="116"/>
      <c r="NB65" s="116"/>
      <c r="NC65" s="116"/>
      <c r="ND65" s="116"/>
      <c r="NE65" s="116"/>
      <c r="NF65" s="116"/>
      <c r="NG65" s="116"/>
      <c r="NH65" s="116"/>
      <c r="NI65" s="116"/>
      <c r="NJ65" s="116"/>
      <c r="NK65" s="116"/>
      <c r="NL65" s="116"/>
      <c r="NM65" s="116"/>
      <c r="NN65" s="116"/>
      <c r="NO65" s="116"/>
      <c r="NP65" s="116"/>
      <c r="NQ65" s="116"/>
      <c r="NR65" s="116"/>
      <c r="NS65" s="116"/>
      <c r="NT65" s="116"/>
      <c r="NU65" s="116"/>
      <c r="NV65" s="116"/>
      <c r="NW65" s="116"/>
      <c r="NX65" s="116"/>
      <c r="NY65" s="116"/>
      <c r="NZ65" s="116"/>
      <c r="OA65" s="116"/>
      <c r="OB65" s="116"/>
      <c r="OC65" s="116"/>
      <c r="OD65" s="116"/>
      <c r="OE65" s="116"/>
      <c r="OF65" s="116"/>
      <c r="OG65" s="116"/>
      <c r="OH65" s="116"/>
      <c r="OI65" s="116"/>
      <c r="OJ65" s="116"/>
      <c r="OK65" s="116"/>
      <c r="OL65" s="116"/>
      <c r="OM65" s="116"/>
      <c r="ON65" s="116"/>
      <c r="OO65" s="116"/>
      <c r="OP65" s="116"/>
      <c r="OQ65" s="116"/>
      <c r="OR65" s="116"/>
      <c r="OS65" s="116"/>
      <c r="OT65" s="116"/>
      <c r="OU65" s="116"/>
      <c r="OV65" s="116"/>
      <c r="OW65" s="116"/>
      <c r="OX65" s="116"/>
      <c r="OY65" s="116"/>
      <c r="OZ65" s="116"/>
      <c r="PA65" s="116"/>
      <c r="PB65" s="116"/>
      <c r="PC65" s="116"/>
      <c r="PD65" s="116"/>
      <c r="PE65" s="116"/>
      <c r="PF65" s="116"/>
      <c r="PG65" s="116"/>
      <c r="PH65" s="116"/>
      <c r="PI65" s="116"/>
      <c r="PJ65" s="116"/>
      <c r="PK65" s="116"/>
      <c r="PL65" s="116"/>
      <c r="PM65" s="116"/>
      <c r="PN65" s="116"/>
      <c r="PO65" s="116"/>
      <c r="PP65" s="116"/>
      <c r="PQ65" s="116"/>
      <c r="PR65" s="116"/>
      <c r="PS65" s="116"/>
      <c r="PT65" s="116"/>
      <c r="PU65" s="116"/>
      <c r="PV65" s="116"/>
      <c r="PW65" s="116"/>
      <c r="PX65" s="116"/>
      <c r="PY65" s="116"/>
      <c r="PZ65" s="116"/>
      <c r="QA65" s="116"/>
      <c r="QB65" s="116"/>
      <c r="QC65" s="116"/>
      <c r="QD65" s="116"/>
      <c r="QE65" s="116"/>
      <c r="QF65" s="116"/>
      <c r="QG65" s="116"/>
      <c r="QH65" s="116"/>
      <c r="QI65" s="116"/>
      <c r="QJ65" s="116"/>
      <c r="QK65" s="116"/>
      <c r="QL65" s="116"/>
      <c r="QM65" s="116"/>
      <c r="QN65" s="116"/>
      <c r="QO65" s="116"/>
      <c r="QP65" s="116"/>
      <c r="QQ65" s="116"/>
      <c r="QR65" s="116"/>
      <c r="QS65" s="116"/>
      <c r="QT65" s="116"/>
      <c r="QU65" s="116"/>
      <c r="QV65" s="116"/>
      <c r="QW65" s="116"/>
      <c r="QX65" s="116"/>
      <c r="QY65" s="116"/>
      <c r="QZ65" s="116"/>
      <c r="RA65" s="116"/>
      <c r="RB65" s="116"/>
      <c r="RC65" s="116"/>
      <c r="RD65" s="116"/>
      <c r="RE65" s="116"/>
      <c r="RF65" s="116"/>
      <c r="RG65" s="116"/>
      <c r="RH65" s="116"/>
      <c r="RI65" s="116"/>
      <c r="RJ65" s="116"/>
      <c r="RK65" s="116"/>
      <c r="RL65" s="116"/>
      <c r="RM65" s="116"/>
      <c r="RN65" s="116"/>
      <c r="RO65" s="116"/>
      <c r="RP65" s="116"/>
      <c r="RQ65" s="116"/>
      <c r="RR65" s="116"/>
      <c r="RS65" s="116"/>
      <c r="RT65" s="116"/>
      <c r="RU65" s="116"/>
      <c r="RV65" s="116"/>
      <c r="RW65" s="116"/>
      <c r="RX65" s="116"/>
      <c r="RY65" s="116"/>
      <c r="RZ65" s="116"/>
      <c r="SA65" s="116"/>
      <c r="SB65" s="116"/>
      <c r="SC65" s="116"/>
      <c r="SD65" s="116"/>
      <c r="SE65" s="116"/>
      <c r="SF65" s="116"/>
      <c r="SG65" s="116"/>
      <c r="SH65" s="116"/>
      <c r="SI65" s="116"/>
      <c r="SJ65" s="116"/>
      <c r="SK65" s="116"/>
      <c r="SL65" s="116"/>
      <c r="SM65" s="116"/>
      <c r="SN65" s="116"/>
      <c r="SO65" s="116"/>
      <c r="SP65" s="116"/>
      <c r="SQ65" s="116"/>
      <c r="SR65" s="116"/>
      <c r="SS65" s="116"/>
      <c r="ST65" s="116"/>
      <c r="SU65" s="116"/>
      <c r="SV65" s="116"/>
      <c r="SW65" s="116"/>
      <c r="SX65" s="116"/>
      <c r="SY65" s="116"/>
      <c r="SZ65" s="116"/>
      <c r="TA65" s="116"/>
      <c r="TB65" s="116"/>
      <c r="TC65" s="116"/>
      <c r="TD65" s="116"/>
      <c r="TE65" s="116"/>
      <c r="TF65" s="116"/>
      <c r="TG65" s="116"/>
      <c r="TH65" s="116"/>
      <c r="TI65" s="116"/>
      <c r="TJ65" s="116"/>
      <c r="TK65" s="116"/>
      <c r="TL65" s="116"/>
      <c r="TM65" s="116"/>
      <c r="TN65" s="116"/>
      <c r="TO65" s="116"/>
      <c r="TP65" s="116"/>
      <c r="TQ65" s="116"/>
      <c r="TR65" s="116"/>
      <c r="TS65" s="116"/>
      <c r="TT65" s="116"/>
      <c r="TU65" s="116"/>
      <c r="TV65" s="116"/>
      <c r="TW65" s="116"/>
      <c r="TX65" s="116"/>
      <c r="TY65" s="116"/>
      <c r="TZ65" s="116"/>
      <c r="UA65" s="116"/>
      <c r="UB65" s="116"/>
      <c r="UC65" s="116"/>
      <c r="UD65" s="116"/>
      <c r="UE65" s="116"/>
      <c r="UF65" s="116"/>
      <c r="UG65" s="116"/>
      <c r="UH65" s="116"/>
      <c r="UI65" s="116"/>
      <c r="UJ65" s="116"/>
      <c r="UK65" s="116"/>
      <c r="UL65" s="116"/>
      <c r="UM65" s="116"/>
      <c r="UN65" s="116"/>
      <c r="UO65" s="116"/>
      <c r="UP65" s="116"/>
      <c r="UQ65" s="116"/>
      <c r="UR65" s="116"/>
      <c r="US65" s="116"/>
      <c r="UT65" s="116"/>
      <c r="UU65" s="116"/>
      <c r="UV65" s="116"/>
      <c r="UW65" s="116"/>
      <c r="UX65" s="116"/>
      <c r="UY65" s="116"/>
      <c r="UZ65" s="116"/>
      <c r="VA65" s="116"/>
      <c r="VB65" s="116"/>
      <c r="VC65" s="116"/>
      <c r="VD65" s="116"/>
      <c r="VE65" s="116"/>
      <c r="VF65" s="116"/>
      <c r="VG65" s="116"/>
      <c r="VH65" s="116"/>
      <c r="VI65" s="116"/>
      <c r="VJ65" s="116"/>
      <c r="VK65" s="116"/>
      <c r="VL65" s="116"/>
      <c r="VM65" s="116"/>
      <c r="VN65" s="116"/>
      <c r="VO65" s="116"/>
      <c r="VP65" s="116"/>
      <c r="VQ65" s="116"/>
      <c r="VR65" s="116"/>
      <c r="VS65" s="116"/>
      <c r="VT65" s="116"/>
      <c r="VU65" s="116"/>
      <c r="VV65" s="116"/>
      <c r="VW65" s="116"/>
      <c r="VX65" s="116"/>
      <c r="VY65" s="116"/>
      <c r="VZ65" s="116"/>
      <c r="WA65" s="116"/>
      <c r="WB65" s="116"/>
      <c r="WC65" s="116"/>
      <c r="WD65" s="116"/>
      <c r="WE65" s="116"/>
      <c r="WF65" s="116"/>
      <c r="WG65" s="116"/>
      <c r="WH65" s="116"/>
      <c r="WI65" s="116"/>
      <c r="WJ65" s="116"/>
      <c r="WK65" s="116"/>
      <c r="WL65" s="116"/>
      <c r="WM65" s="116"/>
      <c r="WN65" s="116"/>
      <c r="WO65" s="116"/>
      <c r="WP65" s="116"/>
      <c r="WQ65" s="116"/>
      <c r="WR65" s="116"/>
      <c r="WS65" s="116"/>
      <c r="WT65" s="116"/>
      <c r="WU65" s="116"/>
      <c r="WV65" s="116"/>
      <c r="WW65" s="116"/>
      <c r="WX65" s="116"/>
      <c r="WY65" s="116"/>
      <c r="WZ65" s="116"/>
      <c r="XA65" s="116"/>
      <c r="XB65" s="116"/>
      <c r="XC65" s="116"/>
      <c r="XD65" s="116"/>
      <c r="XE65" s="116"/>
      <c r="XF65" s="116"/>
      <c r="XG65" s="116"/>
      <c r="XH65" s="116"/>
      <c r="XI65" s="116"/>
      <c r="XJ65" s="116"/>
      <c r="XK65" s="116"/>
      <c r="XL65" s="116"/>
      <c r="XM65" s="116"/>
      <c r="XN65" s="116"/>
      <c r="XO65" s="116"/>
      <c r="XP65" s="116"/>
      <c r="XQ65" s="116"/>
      <c r="XR65" s="116"/>
      <c r="XS65" s="116"/>
      <c r="XT65" s="116"/>
      <c r="XU65" s="116"/>
      <c r="XV65" s="116"/>
      <c r="XW65" s="116"/>
      <c r="XX65" s="116"/>
      <c r="XY65" s="116"/>
      <c r="XZ65" s="116"/>
      <c r="YA65" s="116"/>
      <c r="YB65" s="116"/>
      <c r="YC65" s="116"/>
      <c r="YD65" s="116"/>
      <c r="YE65" s="116"/>
      <c r="YF65" s="116"/>
      <c r="YG65" s="116"/>
      <c r="YH65" s="116"/>
      <c r="YI65" s="116"/>
      <c r="YJ65" s="116"/>
      <c r="YK65" s="116"/>
      <c r="YL65" s="116"/>
      <c r="YM65" s="116"/>
      <c r="YN65" s="116"/>
      <c r="YO65" s="116"/>
      <c r="YP65" s="116"/>
      <c r="YQ65" s="116"/>
      <c r="YR65" s="116"/>
      <c r="YS65" s="116"/>
      <c r="YT65" s="116"/>
      <c r="YU65" s="116"/>
      <c r="YV65" s="116"/>
      <c r="YW65" s="116"/>
      <c r="YX65" s="116"/>
      <c r="YY65" s="116"/>
      <c r="YZ65" s="116"/>
      <c r="ZA65" s="116"/>
      <c r="ZB65" s="116"/>
      <c r="ZC65" s="116"/>
      <c r="ZD65" s="116"/>
      <c r="ZE65" s="116"/>
      <c r="ZF65" s="116"/>
      <c r="ZG65" s="116"/>
      <c r="ZH65" s="116"/>
      <c r="ZI65" s="116"/>
      <c r="ZJ65" s="116"/>
      <c r="ZK65" s="116"/>
      <c r="ZL65" s="116"/>
      <c r="ZM65" s="116"/>
      <c r="ZN65" s="116"/>
      <c r="ZO65" s="116"/>
      <c r="ZP65" s="116"/>
      <c r="ZQ65" s="116"/>
      <c r="ZR65" s="116"/>
      <c r="ZS65" s="116"/>
      <c r="ZT65" s="116"/>
      <c r="ZU65" s="116"/>
      <c r="ZV65" s="116"/>
      <c r="ZW65" s="116"/>
      <c r="ZX65" s="116"/>
      <c r="ZY65" s="116"/>
      <c r="ZZ65" s="116"/>
      <c r="AAA65" s="116"/>
      <c r="AAB65" s="116"/>
      <c r="AAC65" s="116"/>
      <c r="AAD65" s="116"/>
      <c r="AAE65" s="116"/>
      <c r="AAF65" s="116"/>
      <c r="AAG65" s="116"/>
      <c r="AAH65" s="116"/>
      <c r="AAI65" s="116"/>
      <c r="AAJ65" s="116"/>
      <c r="AAK65" s="116"/>
      <c r="AAL65" s="116"/>
      <c r="AAM65" s="116"/>
      <c r="AAN65" s="116"/>
      <c r="AAO65" s="116"/>
      <c r="AAP65" s="116"/>
      <c r="AAQ65" s="116"/>
      <c r="AAR65" s="116"/>
      <c r="AAS65" s="116"/>
      <c r="AAT65" s="116"/>
      <c r="AAU65" s="116"/>
      <c r="AAV65" s="116"/>
      <c r="AAW65" s="116"/>
      <c r="AAX65" s="116"/>
      <c r="AAY65" s="116"/>
      <c r="AAZ65" s="116"/>
      <c r="ABA65" s="116"/>
      <c r="ABB65" s="116"/>
      <c r="ABC65" s="116"/>
      <c r="ABD65" s="116"/>
      <c r="ABE65" s="116"/>
      <c r="ABF65" s="116"/>
      <c r="ABG65" s="116"/>
      <c r="ABH65" s="116"/>
      <c r="ABI65" s="116"/>
      <c r="ABJ65" s="116"/>
      <c r="ABK65" s="116"/>
      <c r="ABL65" s="116"/>
      <c r="ABM65" s="116"/>
      <c r="ABN65" s="116"/>
      <c r="ABO65" s="116"/>
      <c r="ABP65" s="116"/>
      <c r="ABQ65" s="116"/>
      <c r="ABR65" s="116"/>
      <c r="ABS65" s="116"/>
      <c r="ABT65" s="116"/>
      <c r="ABU65" s="116"/>
      <c r="ABV65" s="116"/>
      <c r="ABW65" s="116"/>
    </row>
    <row r="66" spans="3:751" x14ac:dyDescent="0.25">
      <c r="C66" s="19">
        <v>5</v>
      </c>
      <c r="D66" s="2">
        <f>IF('12.1'!$F55="","",'12.1'!$F55/('12.1'!$F55+'12.1'!$G55)*100)</f>
        <v>0</v>
      </c>
      <c r="E66" s="2">
        <v>17.142857142857142</v>
      </c>
      <c r="F66" s="2">
        <v>90</v>
      </c>
      <c r="G66" s="2">
        <v>35</v>
      </c>
      <c r="H66" s="2">
        <v>0</v>
      </c>
      <c r="I66" s="2">
        <v>82.5</v>
      </c>
      <c r="J66" s="116"/>
      <c r="K66" s="133"/>
      <c r="L66" s="118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6"/>
      <c r="EL66" s="116"/>
      <c r="EM66" s="116"/>
      <c r="EN66" s="116"/>
      <c r="EO66" s="116"/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  <c r="FE66" s="116"/>
      <c r="FF66" s="116"/>
      <c r="FG66" s="116"/>
      <c r="FH66" s="116"/>
      <c r="FI66" s="116"/>
      <c r="FJ66" s="116"/>
      <c r="FK66" s="116"/>
      <c r="FL66" s="116"/>
      <c r="FM66" s="116"/>
      <c r="FN66" s="116"/>
      <c r="FO66" s="116"/>
      <c r="FP66" s="116"/>
      <c r="FQ66" s="116"/>
      <c r="FR66" s="116"/>
      <c r="FS66" s="116"/>
      <c r="FT66" s="116"/>
      <c r="FU66" s="116"/>
      <c r="FV66" s="116"/>
      <c r="FW66" s="116"/>
      <c r="FX66" s="116"/>
      <c r="FY66" s="116"/>
      <c r="FZ66" s="116"/>
      <c r="GA66" s="116"/>
      <c r="GB66" s="116"/>
      <c r="GC66" s="116"/>
      <c r="GD66" s="116"/>
      <c r="GE66" s="116"/>
      <c r="GF66" s="116"/>
      <c r="GG66" s="116"/>
      <c r="GH66" s="116"/>
      <c r="GI66" s="116"/>
      <c r="GJ66" s="116"/>
      <c r="GK66" s="116"/>
      <c r="GL66" s="116"/>
      <c r="GM66" s="116"/>
      <c r="GN66" s="116"/>
      <c r="GO66" s="116"/>
      <c r="GP66" s="116"/>
      <c r="GQ66" s="116"/>
      <c r="GR66" s="116"/>
      <c r="GS66" s="116"/>
      <c r="GT66" s="116"/>
      <c r="GU66" s="116"/>
      <c r="GV66" s="116"/>
      <c r="GW66" s="116"/>
      <c r="GX66" s="116"/>
      <c r="GY66" s="116"/>
      <c r="GZ66" s="116"/>
      <c r="HA66" s="116"/>
      <c r="HB66" s="116"/>
      <c r="HC66" s="116"/>
      <c r="HD66" s="116"/>
      <c r="HE66" s="116"/>
      <c r="HF66" s="116"/>
      <c r="HG66" s="116"/>
      <c r="HH66" s="116"/>
      <c r="HI66" s="116"/>
      <c r="HJ66" s="116"/>
      <c r="HK66" s="116"/>
      <c r="HL66" s="116"/>
      <c r="HM66" s="116"/>
      <c r="HN66" s="116"/>
      <c r="HO66" s="116"/>
      <c r="HP66" s="116"/>
      <c r="HQ66" s="116"/>
      <c r="HR66" s="116"/>
      <c r="HS66" s="116"/>
      <c r="HT66" s="116"/>
      <c r="HU66" s="116"/>
      <c r="HV66" s="116"/>
      <c r="HW66" s="116"/>
      <c r="HX66" s="116"/>
      <c r="HY66" s="116"/>
      <c r="HZ66" s="116"/>
      <c r="IA66" s="116"/>
      <c r="IB66" s="116"/>
      <c r="IC66" s="116"/>
      <c r="ID66" s="116"/>
      <c r="IE66" s="116"/>
      <c r="IF66" s="116"/>
      <c r="IG66" s="116"/>
      <c r="IH66" s="116"/>
      <c r="II66" s="116"/>
      <c r="IJ66" s="116"/>
      <c r="IK66" s="116"/>
      <c r="IL66" s="116"/>
      <c r="IM66" s="116"/>
      <c r="IN66" s="116"/>
      <c r="IO66" s="116"/>
      <c r="IP66" s="116"/>
      <c r="IQ66" s="116"/>
      <c r="IR66" s="116"/>
      <c r="IS66" s="116"/>
      <c r="IT66" s="116"/>
      <c r="IU66" s="116"/>
      <c r="IV66" s="116"/>
      <c r="IW66" s="116"/>
      <c r="IX66" s="116"/>
      <c r="IY66" s="116"/>
      <c r="IZ66" s="116"/>
      <c r="JA66" s="116"/>
      <c r="JB66" s="116"/>
      <c r="JC66" s="116"/>
      <c r="JD66" s="116"/>
      <c r="JE66" s="116"/>
      <c r="JF66" s="116"/>
      <c r="JG66" s="116"/>
      <c r="JH66" s="116"/>
      <c r="JI66" s="116"/>
      <c r="JJ66" s="116"/>
      <c r="JK66" s="116"/>
      <c r="JL66" s="116"/>
      <c r="JM66" s="116"/>
      <c r="JN66" s="116"/>
      <c r="JO66" s="116"/>
      <c r="JP66" s="116"/>
      <c r="JQ66" s="116"/>
      <c r="JR66" s="116"/>
      <c r="JS66" s="116"/>
      <c r="JT66" s="116"/>
      <c r="JU66" s="116"/>
      <c r="JV66" s="116"/>
      <c r="JW66" s="116"/>
      <c r="JX66" s="116"/>
      <c r="JY66" s="116"/>
      <c r="JZ66" s="116"/>
      <c r="KA66" s="116"/>
      <c r="KB66" s="116"/>
      <c r="KC66" s="116"/>
      <c r="KD66" s="116"/>
      <c r="KE66" s="116"/>
      <c r="KF66" s="116"/>
      <c r="KG66" s="116"/>
      <c r="KH66" s="116"/>
      <c r="KI66" s="116"/>
      <c r="KJ66" s="116"/>
      <c r="KK66" s="116"/>
      <c r="KL66" s="116"/>
      <c r="KM66" s="116"/>
      <c r="KN66" s="116"/>
      <c r="KO66" s="116"/>
      <c r="KP66" s="116"/>
      <c r="KQ66" s="116"/>
      <c r="KR66" s="116"/>
      <c r="KS66" s="116"/>
      <c r="KT66" s="116"/>
      <c r="KU66" s="116"/>
      <c r="KV66" s="116"/>
      <c r="KW66" s="116"/>
      <c r="KX66" s="116"/>
      <c r="KY66" s="116"/>
      <c r="KZ66" s="116"/>
      <c r="LA66" s="116"/>
      <c r="LB66" s="116"/>
      <c r="LC66" s="116"/>
      <c r="LD66" s="116"/>
      <c r="LE66" s="116"/>
      <c r="LF66" s="116"/>
      <c r="LG66" s="116"/>
      <c r="LH66" s="116"/>
      <c r="LI66" s="116"/>
      <c r="LJ66" s="116"/>
      <c r="LK66" s="116"/>
      <c r="LL66" s="116"/>
      <c r="LM66" s="116"/>
      <c r="LN66" s="116"/>
      <c r="LO66" s="116"/>
      <c r="LP66" s="116"/>
      <c r="LQ66" s="116"/>
      <c r="LR66" s="116"/>
      <c r="LS66" s="116"/>
      <c r="LT66" s="116"/>
      <c r="LU66" s="116"/>
      <c r="LV66" s="116"/>
      <c r="LW66" s="116"/>
      <c r="LX66" s="116"/>
      <c r="LY66" s="116"/>
      <c r="LZ66" s="116"/>
      <c r="MA66" s="116"/>
      <c r="MB66" s="116"/>
      <c r="MC66" s="116"/>
      <c r="MD66" s="116"/>
      <c r="ME66" s="116"/>
      <c r="MF66" s="116"/>
      <c r="MG66" s="116"/>
      <c r="MH66" s="116"/>
      <c r="MI66" s="116"/>
      <c r="MJ66" s="116"/>
      <c r="MK66" s="116"/>
      <c r="ML66" s="116"/>
      <c r="MM66" s="116"/>
      <c r="MN66" s="116"/>
      <c r="MO66" s="116"/>
      <c r="MP66" s="116"/>
      <c r="MQ66" s="116"/>
      <c r="MR66" s="116"/>
      <c r="MS66" s="116"/>
      <c r="MT66" s="116"/>
      <c r="MU66" s="116"/>
      <c r="MV66" s="116"/>
      <c r="MW66" s="116"/>
      <c r="MX66" s="116"/>
      <c r="MY66" s="116"/>
      <c r="MZ66" s="116"/>
      <c r="NA66" s="116"/>
      <c r="NB66" s="116"/>
      <c r="NC66" s="116"/>
      <c r="ND66" s="116"/>
      <c r="NE66" s="116"/>
      <c r="NF66" s="116"/>
      <c r="NG66" s="116"/>
      <c r="NH66" s="116"/>
      <c r="NI66" s="116"/>
      <c r="NJ66" s="116"/>
      <c r="NK66" s="116"/>
      <c r="NL66" s="116"/>
      <c r="NM66" s="116"/>
      <c r="NN66" s="116"/>
      <c r="NO66" s="116"/>
      <c r="NP66" s="116"/>
      <c r="NQ66" s="116"/>
      <c r="NR66" s="116"/>
      <c r="NS66" s="116"/>
      <c r="NT66" s="116"/>
      <c r="NU66" s="116"/>
      <c r="NV66" s="116"/>
      <c r="NW66" s="116"/>
      <c r="NX66" s="116"/>
      <c r="NY66" s="116"/>
      <c r="NZ66" s="116"/>
      <c r="OA66" s="116"/>
      <c r="OB66" s="116"/>
      <c r="OC66" s="116"/>
      <c r="OD66" s="116"/>
      <c r="OE66" s="116"/>
      <c r="OF66" s="116"/>
      <c r="OG66" s="116"/>
      <c r="OH66" s="116"/>
      <c r="OI66" s="116"/>
      <c r="OJ66" s="116"/>
      <c r="OK66" s="116"/>
      <c r="OL66" s="116"/>
      <c r="OM66" s="116"/>
      <c r="ON66" s="116"/>
      <c r="OO66" s="116"/>
      <c r="OP66" s="116"/>
      <c r="OQ66" s="116"/>
      <c r="OR66" s="116"/>
      <c r="OS66" s="116"/>
      <c r="OT66" s="116"/>
      <c r="OU66" s="116"/>
      <c r="OV66" s="116"/>
      <c r="OW66" s="116"/>
      <c r="OX66" s="116"/>
      <c r="OY66" s="116"/>
      <c r="OZ66" s="116"/>
      <c r="PA66" s="116"/>
      <c r="PB66" s="116"/>
      <c r="PC66" s="116"/>
      <c r="PD66" s="116"/>
      <c r="PE66" s="116"/>
      <c r="PF66" s="116"/>
      <c r="PG66" s="116"/>
      <c r="PH66" s="116"/>
      <c r="PI66" s="116"/>
      <c r="PJ66" s="116"/>
      <c r="PK66" s="116"/>
      <c r="PL66" s="116"/>
      <c r="PM66" s="116"/>
      <c r="PN66" s="116"/>
      <c r="PO66" s="116"/>
      <c r="PP66" s="116"/>
      <c r="PQ66" s="116"/>
      <c r="PR66" s="116"/>
      <c r="PS66" s="116"/>
      <c r="PT66" s="116"/>
      <c r="PU66" s="116"/>
      <c r="PV66" s="116"/>
      <c r="PW66" s="116"/>
      <c r="PX66" s="116"/>
      <c r="PY66" s="116"/>
      <c r="PZ66" s="116"/>
      <c r="QA66" s="116"/>
      <c r="QB66" s="116"/>
      <c r="QC66" s="116"/>
      <c r="QD66" s="116"/>
      <c r="QE66" s="116"/>
      <c r="QF66" s="116"/>
      <c r="QG66" s="116"/>
      <c r="QH66" s="116"/>
      <c r="QI66" s="116"/>
      <c r="QJ66" s="116"/>
      <c r="QK66" s="116"/>
      <c r="QL66" s="116"/>
      <c r="QM66" s="116"/>
      <c r="QN66" s="116"/>
      <c r="QO66" s="116"/>
      <c r="QP66" s="116"/>
      <c r="QQ66" s="116"/>
      <c r="QR66" s="116"/>
      <c r="QS66" s="116"/>
      <c r="QT66" s="116"/>
      <c r="QU66" s="116"/>
      <c r="QV66" s="116"/>
      <c r="QW66" s="116"/>
      <c r="QX66" s="116"/>
      <c r="QY66" s="116"/>
      <c r="QZ66" s="116"/>
      <c r="RA66" s="116"/>
      <c r="RB66" s="116"/>
      <c r="RC66" s="116"/>
      <c r="RD66" s="116"/>
      <c r="RE66" s="116"/>
      <c r="RF66" s="116"/>
      <c r="RG66" s="116"/>
      <c r="RH66" s="116"/>
      <c r="RI66" s="116"/>
      <c r="RJ66" s="116"/>
      <c r="RK66" s="116"/>
      <c r="RL66" s="116"/>
      <c r="RM66" s="116"/>
      <c r="RN66" s="116"/>
      <c r="RO66" s="116"/>
      <c r="RP66" s="116"/>
      <c r="RQ66" s="116"/>
      <c r="RR66" s="116"/>
      <c r="RS66" s="116"/>
      <c r="RT66" s="116"/>
      <c r="RU66" s="116"/>
      <c r="RV66" s="116"/>
      <c r="RW66" s="116"/>
      <c r="RX66" s="116"/>
      <c r="RY66" s="116"/>
      <c r="RZ66" s="116"/>
      <c r="SA66" s="116"/>
      <c r="SB66" s="116"/>
      <c r="SC66" s="116"/>
      <c r="SD66" s="116"/>
      <c r="SE66" s="116"/>
      <c r="SF66" s="116"/>
      <c r="SG66" s="116"/>
      <c r="SH66" s="116"/>
      <c r="SI66" s="116"/>
      <c r="SJ66" s="116"/>
      <c r="SK66" s="116"/>
      <c r="SL66" s="116"/>
      <c r="SM66" s="116"/>
      <c r="SN66" s="116"/>
      <c r="SO66" s="116"/>
      <c r="SP66" s="116"/>
      <c r="SQ66" s="116"/>
      <c r="SR66" s="116"/>
      <c r="SS66" s="116"/>
      <c r="ST66" s="116"/>
      <c r="SU66" s="116"/>
      <c r="SV66" s="116"/>
      <c r="SW66" s="116"/>
      <c r="SX66" s="116"/>
      <c r="SY66" s="116"/>
      <c r="SZ66" s="116"/>
      <c r="TA66" s="116"/>
      <c r="TB66" s="116"/>
      <c r="TC66" s="116"/>
      <c r="TD66" s="116"/>
      <c r="TE66" s="116"/>
      <c r="TF66" s="116"/>
      <c r="TG66" s="116"/>
      <c r="TH66" s="116"/>
      <c r="TI66" s="116"/>
      <c r="TJ66" s="116"/>
      <c r="TK66" s="116"/>
      <c r="TL66" s="116"/>
      <c r="TM66" s="116"/>
      <c r="TN66" s="116"/>
      <c r="TO66" s="116"/>
      <c r="TP66" s="116"/>
      <c r="TQ66" s="116"/>
      <c r="TR66" s="116"/>
      <c r="TS66" s="116"/>
      <c r="TT66" s="116"/>
      <c r="TU66" s="116"/>
      <c r="TV66" s="116"/>
      <c r="TW66" s="116"/>
      <c r="TX66" s="116"/>
      <c r="TY66" s="116"/>
      <c r="TZ66" s="116"/>
      <c r="UA66" s="116"/>
      <c r="UB66" s="116"/>
      <c r="UC66" s="116"/>
      <c r="UD66" s="116"/>
      <c r="UE66" s="116"/>
      <c r="UF66" s="116"/>
      <c r="UG66" s="116"/>
      <c r="UH66" s="116"/>
      <c r="UI66" s="116"/>
      <c r="UJ66" s="116"/>
      <c r="UK66" s="116"/>
      <c r="UL66" s="116"/>
      <c r="UM66" s="116"/>
      <c r="UN66" s="116"/>
      <c r="UO66" s="116"/>
      <c r="UP66" s="116"/>
      <c r="UQ66" s="116"/>
      <c r="UR66" s="116"/>
      <c r="US66" s="116"/>
      <c r="UT66" s="116"/>
      <c r="UU66" s="116"/>
      <c r="UV66" s="116"/>
      <c r="UW66" s="116"/>
      <c r="UX66" s="116"/>
      <c r="UY66" s="116"/>
      <c r="UZ66" s="116"/>
      <c r="VA66" s="116"/>
      <c r="VB66" s="116"/>
      <c r="VC66" s="116"/>
      <c r="VD66" s="116"/>
      <c r="VE66" s="116"/>
      <c r="VF66" s="116"/>
      <c r="VG66" s="116"/>
      <c r="VH66" s="116"/>
      <c r="VI66" s="116"/>
      <c r="VJ66" s="116"/>
      <c r="VK66" s="116"/>
      <c r="VL66" s="116"/>
      <c r="VM66" s="116"/>
      <c r="VN66" s="116"/>
      <c r="VO66" s="116"/>
      <c r="VP66" s="116"/>
      <c r="VQ66" s="116"/>
      <c r="VR66" s="116"/>
      <c r="VS66" s="116"/>
      <c r="VT66" s="116"/>
      <c r="VU66" s="116"/>
      <c r="VV66" s="116"/>
      <c r="VW66" s="116"/>
      <c r="VX66" s="116"/>
      <c r="VY66" s="116"/>
      <c r="VZ66" s="116"/>
      <c r="WA66" s="116"/>
      <c r="WB66" s="116"/>
      <c r="WC66" s="116"/>
      <c r="WD66" s="116"/>
      <c r="WE66" s="116"/>
      <c r="WF66" s="116"/>
      <c r="WG66" s="116"/>
      <c r="WH66" s="116"/>
      <c r="WI66" s="116"/>
      <c r="WJ66" s="116"/>
      <c r="WK66" s="116"/>
      <c r="WL66" s="116"/>
      <c r="WM66" s="116"/>
      <c r="WN66" s="116"/>
      <c r="WO66" s="116"/>
      <c r="WP66" s="116"/>
      <c r="WQ66" s="116"/>
      <c r="WR66" s="116"/>
      <c r="WS66" s="116"/>
      <c r="WT66" s="116"/>
      <c r="WU66" s="116"/>
      <c r="WV66" s="116"/>
      <c r="WW66" s="116"/>
      <c r="WX66" s="116"/>
      <c r="WY66" s="116"/>
      <c r="WZ66" s="116"/>
      <c r="XA66" s="116"/>
      <c r="XB66" s="116"/>
      <c r="XC66" s="116"/>
      <c r="XD66" s="116"/>
      <c r="XE66" s="116"/>
      <c r="XF66" s="116"/>
      <c r="XG66" s="116"/>
      <c r="XH66" s="116"/>
      <c r="XI66" s="116"/>
      <c r="XJ66" s="116"/>
      <c r="XK66" s="116"/>
      <c r="XL66" s="116"/>
      <c r="XM66" s="116"/>
      <c r="XN66" s="116"/>
      <c r="XO66" s="116"/>
      <c r="XP66" s="116"/>
      <c r="XQ66" s="116"/>
      <c r="XR66" s="116"/>
      <c r="XS66" s="116"/>
      <c r="XT66" s="116"/>
      <c r="XU66" s="116"/>
      <c r="XV66" s="116"/>
      <c r="XW66" s="116"/>
      <c r="XX66" s="116"/>
      <c r="XY66" s="116"/>
      <c r="XZ66" s="116"/>
      <c r="YA66" s="116"/>
      <c r="YB66" s="116"/>
      <c r="YC66" s="116"/>
      <c r="YD66" s="116"/>
      <c r="YE66" s="116"/>
      <c r="YF66" s="116"/>
      <c r="YG66" s="116"/>
      <c r="YH66" s="116"/>
      <c r="YI66" s="116"/>
      <c r="YJ66" s="116"/>
      <c r="YK66" s="116"/>
      <c r="YL66" s="116"/>
      <c r="YM66" s="116"/>
      <c r="YN66" s="116"/>
      <c r="YO66" s="116"/>
      <c r="YP66" s="116"/>
      <c r="YQ66" s="116"/>
      <c r="YR66" s="116"/>
      <c r="YS66" s="116"/>
      <c r="YT66" s="116"/>
      <c r="YU66" s="116"/>
      <c r="YV66" s="116"/>
      <c r="YW66" s="116"/>
      <c r="YX66" s="116"/>
      <c r="YY66" s="116"/>
      <c r="YZ66" s="116"/>
      <c r="ZA66" s="116"/>
      <c r="ZB66" s="116"/>
      <c r="ZC66" s="116"/>
      <c r="ZD66" s="116"/>
      <c r="ZE66" s="116"/>
      <c r="ZF66" s="116"/>
      <c r="ZG66" s="116"/>
      <c r="ZH66" s="116"/>
      <c r="ZI66" s="116"/>
      <c r="ZJ66" s="116"/>
      <c r="ZK66" s="116"/>
      <c r="ZL66" s="116"/>
      <c r="ZM66" s="116"/>
      <c r="ZN66" s="116"/>
      <c r="ZO66" s="116"/>
      <c r="ZP66" s="116"/>
      <c r="ZQ66" s="116"/>
      <c r="ZR66" s="116"/>
      <c r="ZS66" s="116"/>
      <c r="ZT66" s="116"/>
      <c r="ZU66" s="116"/>
      <c r="ZV66" s="116"/>
      <c r="ZW66" s="116"/>
      <c r="ZX66" s="116"/>
      <c r="ZY66" s="116"/>
      <c r="ZZ66" s="116"/>
      <c r="AAA66" s="116"/>
      <c r="AAB66" s="116"/>
      <c r="AAC66" s="116"/>
      <c r="AAD66" s="116"/>
      <c r="AAE66" s="116"/>
      <c r="AAF66" s="116"/>
      <c r="AAG66" s="116"/>
      <c r="AAH66" s="116"/>
      <c r="AAI66" s="116"/>
      <c r="AAJ66" s="116"/>
      <c r="AAK66" s="116"/>
      <c r="AAL66" s="116"/>
      <c r="AAM66" s="116"/>
      <c r="AAN66" s="116"/>
      <c r="AAO66" s="116"/>
      <c r="AAP66" s="116"/>
      <c r="AAQ66" s="116"/>
      <c r="AAR66" s="116"/>
      <c r="AAS66" s="116"/>
      <c r="AAT66" s="116"/>
      <c r="AAU66" s="116"/>
      <c r="AAV66" s="116"/>
      <c r="AAW66" s="116"/>
      <c r="AAX66" s="116"/>
      <c r="AAY66" s="116"/>
      <c r="AAZ66" s="116"/>
      <c r="ABA66" s="116"/>
      <c r="ABB66" s="116"/>
      <c r="ABC66" s="116"/>
      <c r="ABD66" s="116"/>
      <c r="ABE66" s="116"/>
      <c r="ABF66" s="116"/>
      <c r="ABG66" s="116"/>
      <c r="ABH66" s="116"/>
      <c r="ABI66" s="116"/>
      <c r="ABJ66" s="116"/>
      <c r="ABK66" s="116"/>
      <c r="ABL66" s="116"/>
      <c r="ABM66" s="116"/>
      <c r="ABN66" s="116"/>
      <c r="ABO66" s="116"/>
      <c r="ABP66" s="116"/>
      <c r="ABQ66" s="116"/>
      <c r="ABR66" s="116"/>
      <c r="ABS66" s="116"/>
      <c r="ABT66" s="116"/>
      <c r="ABU66" s="116"/>
      <c r="ABV66" s="116"/>
      <c r="ABW66" s="116"/>
    </row>
    <row r="67" spans="3:751" x14ac:dyDescent="0.25">
      <c r="C67" s="19">
        <v>6</v>
      </c>
      <c r="D67" s="2">
        <f>IF('12.1'!$F56="","",'12.1'!$F56/('12.1'!$F56+'12.1'!$G56)*100)</f>
        <v>0</v>
      </c>
      <c r="E67" s="2">
        <v>90</v>
      </c>
      <c r="F67" s="2">
        <v>95</v>
      </c>
      <c r="G67" s="2">
        <v>79.487179487179489</v>
      </c>
      <c r="H67" s="2">
        <v>0</v>
      </c>
      <c r="I67" s="2">
        <v>87.5</v>
      </c>
      <c r="J67" s="116"/>
      <c r="K67" s="133"/>
      <c r="L67" s="118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6"/>
      <c r="EL67" s="116"/>
      <c r="EM67" s="116"/>
      <c r="EN67" s="116"/>
      <c r="EO67" s="116"/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  <c r="FE67" s="116"/>
      <c r="FF67" s="116"/>
      <c r="FG67" s="116"/>
      <c r="FH67" s="116"/>
      <c r="FI67" s="116"/>
      <c r="FJ67" s="116"/>
      <c r="FK67" s="116"/>
      <c r="FL67" s="116"/>
      <c r="FM67" s="116"/>
      <c r="FN67" s="116"/>
      <c r="FO67" s="116"/>
      <c r="FP67" s="116"/>
      <c r="FQ67" s="116"/>
      <c r="FR67" s="116"/>
      <c r="FS67" s="116"/>
      <c r="FT67" s="116"/>
      <c r="FU67" s="116"/>
      <c r="FV67" s="116"/>
      <c r="FW67" s="116"/>
      <c r="FX67" s="116"/>
      <c r="FY67" s="116"/>
      <c r="FZ67" s="116"/>
      <c r="GA67" s="116"/>
      <c r="GB67" s="116"/>
      <c r="GC67" s="116"/>
      <c r="GD67" s="116"/>
      <c r="GE67" s="116"/>
      <c r="GF67" s="116"/>
      <c r="GG67" s="116"/>
      <c r="GH67" s="116"/>
      <c r="GI67" s="116"/>
      <c r="GJ67" s="116"/>
      <c r="GK67" s="116"/>
      <c r="GL67" s="116"/>
      <c r="GM67" s="116"/>
      <c r="GN67" s="116"/>
      <c r="GO67" s="116"/>
      <c r="GP67" s="116"/>
      <c r="GQ67" s="116"/>
      <c r="GR67" s="116"/>
      <c r="GS67" s="116"/>
      <c r="GT67" s="116"/>
      <c r="GU67" s="116"/>
      <c r="GV67" s="116"/>
      <c r="GW67" s="116"/>
      <c r="GX67" s="116"/>
      <c r="GY67" s="116"/>
      <c r="GZ67" s="116"/>
      <c r="HA67" s="116"/>
      <c r="HB67" s="116"/>
      <c r="HC67" s="116"/>
      <c r="HD67" s="116"/>
      <c r="HE67" s="116"/>
      <c r="HF67" s="116"/>
      <c r="HG67" s="116"/>
      <c r="HH67" s="116"/>
      <c r="HI67" s="116"/>
      <c r="HJ67" s="116"/>
      <c r="HK67" s="116"/>
      <c r="HL67" s="116"/>
      <c r="HM67" s="116"/>
      <c r="HN67" s="116"/>
      <c r="HO67" s="116"/>
      <c r="HP67" s="116"/>
      <c r="HQ67" s="116"/>
      <c r="HR67" s="116"/>
      <c r="HS67" s="116"/>
      <c r="HT67" s="116"/>
      <c r="HU67" s="116"/>
      <c r="HV67" s="116"/>
      <c r="HW67" s="116"/>
      <c r="HX67" s="116"/>
      <c r="HY67" s="116"/>
      <c r="HZ67" s="116"/>
      <c r="IA67" s="116"/>
      <c r="IB67" s="116"/>
      <c r="IC67" s="116"/>
      <c r="ID67" s="116"/>
      <c r="IE67" s="116"/>
      <c r="IF67" s="116"/>
      <c r="IG67" s="116"/>
      <c r="IH67" s="116"/>
      <c r="II67" s="116"/>
      <c r="IJ67" s="116"/>
      <c r="IK67" s="116"/>
      <c r="IL67" s="116"/>
      <c r="IM67" s="116"/>
      <c r="IN67" s="116"/>
      <c r="IO67" s="116"/>
      <c r="IP67" s="116"/>
      <c r="IQ67" s="116"/>
      <c r="IR67" s="116"/>
      <c r="IS67" s="116"/>
      <c r="IT67" s="116"/>
      <c r="IU67" s="116"/>
      <c r="IV67" s="116"/>
      <c r="IW67" s="116"/>
      <c r="IX67" s="116"/>
      <c r="IY67" s="116"/>
      <c r="IZ67" s="116"/>
      <c r="JA67" s="116"/>
      <c r="JB67" s="116"/>
      <c r="JC67" s="116"/>
      <c r="JD67" s="116"/>
      <c r="JE67" s="116"/>
      <c r="JF67" s="116"/>
      <c r="JG67" s="116"/>
      <c r="JH67" s="116"/>
      <c r="JI67" s="116"/>
      <c r="JJ67" s="116"/>
      <c r="JK67" s="116"/>
      <c r="JL67" s="116"/>
      <c r="JM67" s="116"/>
      <c r="JN67" s="116"/>
      <c r="JO67" s="116"/>
      <c r="JP67" s="116"/>
      <c r="JQ67" s="116"/>
      <c r="JR67" s="116"/>
      <c r="JS67" s="116"/>
      <c r="JT67" s="116"/>
      <c r="JU67" s="116"/>
      <c r="JV67" s="116"/>
      <c r="JW67" s="116"/>
      <c r="JX67" s="116"/>
      <c r="JY67" s="116"/>
      <c r="JZ67" s="116"/>
      <c r="KA67" s="116"/>
      <c r="KB67" s="116"/>
      <c r="KC67" s="116"/>
      <c r="KD67" s="116"/>
      <c r="KE67" s="116"/>
      <c r="KF67" s="116"/>
      <c r="KG67" s="116"/>
      <c r="KH67" s="116"/>
      <c r="KI67" s="116"/>
      <c r="KJ67" s="116"/>
      <c r="KK67" s="116"/>
      <c r="KL67" s="116"/>
      <c r="KM67" s="116"/>
      <c r="KN67" s="116"/>
      <c r="KO67" s="116"/>
      <c r="KP67" s="116"/>
      <c r="KQ67" s="116"/>
      <c r="KR67" s="116"/>
      <c r="KS67" s="116"/>
      <c r="KT67" s="116"/>
      <c r="KU67" s="116"/>
      <c r="KV67" s="116"/>
      <c r="KW67" s="116"/>
      <c r="KX67" s="116"/>
      <c r="KY67" s="116"/>
      <c r="KZ67" s="116"/>
      <c r="LA67" s="116"/>
      <c r="LB67" s="116"/>
      <c r="LC67" s="116"/>
      <c r="LD67" s="116"/>
      <c r="LE67" s="116"/>
      <c r="LF67" s="116"/>
      <c r="LG67" s="116"/>
      <c r="LH67" s="116"/>
      <c r="LI67" s="116"/>
      <c r="LJ67" s="116"/>
      <c r="LK67" s="116"/>
      <c r="LL67" s="116"/>
      <c r="LM67" s="116"/>
      <c r="LN67" s="116"/>
      <c r="LO67" s="116"/>
      <c r="LP67" s="116"/>
      <c r="LQ67" s="116"/>
      <c r="LR67" s="116"/>
      <c r="LS67" s="116"/>
      <c r="LT67" s="116"/>
      <c r="LU67" s="116"/>
      <c r="LV67" s="116"/>
      <c r="LW67" s="116"/>
      <c r="LX67" s="116"/>
      <c r="LY67" s="116"/>
      <c r="LZ67" s="116"/>
      <c r="MA67" s="116"/>
      <c r="MB67" s="116"/>
      <c r="MC67" s="116"/>
      <c r="MD67" s="116"/>
      <c r="ME67" s="116"/>
      <c r="MF67" s="116"/>
      <c r="MG67" s="116"/>
      <c r="MH67" s="116"/>
      <c r="MI67" s="116"/>
      <c r="MJ67" s="116"/>
      <c r="MK67" s="116"/>
      <c r="ML67" s="116"/>
      <c r="MM67" s="116"/>
      <c r="MN67" s="116"/>
      <c r="MO67" s="116"/>
      <c r="MP67" s="116"/>
      <c r="MQ67" s="116"/>
      <c r="MR67" s="116"/>
      <c r="MS67" s="116"/>
      <c r="MT67" s="116"/>
      <c r="MU67" s="116"/>
      <c r="MV67" s="116"/>
      <c r="MW67" s="116"/>
      <c r="MX67" s="116"/>
      <c r="MY67" s="116"/>
      <c r="MZ67" s="116"/>
      <c r="NA67" s="116"/>
      <c r="NB67" s="116"/>
      <c r="NC67" s="116"/>
      <c r="ND67" s="116"/>
      <c r="NE67" s="116"/>
      <c r="NF67" s="116"/>
      <c r="NG67" s="116"/>
      <c r="NH67" s="116"/>
      <c r="NI67" s="116"/>
      <c r="NJ67" s="116"/>
      <c r="NK67" s="116"/>
      <c r="NL67" s="116"/>
      <c r="NM67" s="116"/>
      <c r="NN67" s="116"/>
      <c r="NO67" s="116"/>
      <c r="NP67" s="116"/>
      <c r="NQ67" s="116"/>
      <c r="NR67" s="116"/>
      <c r="NS67" s="116"/>
      <c r="NT67" s="116"/>
      <c r="NU67" s="116"/>
      <c r="NV67" s="116"/>
      <c r="NW67" s="116"/>
      <c r="NX67" s="116"/>
      <c r="NY67" s="116"/>
      <c r="NZ67" s="116"/>
      <c r="OA67" s="116"/>
      <c r="OB67" s="116"/>
      <c r="OC67" s="116"/>
      <c r="OD67" s="116"/>
      <c r="OE67" s="116"/>
      <c r="OF67" s="116"/>
      <c r="OG67" s="116"/>
      <c r="OH67" s="116"/>
      <c r="OI67" s="116"/>
      <c r="OJ67" s="116"/>
      <c r="OK67" s="116"/>
      <c r="OL67" s="116"/>
      <c r="OM67" s="116"/>
      <c r="ON67" s="116"/>
      <c r="OO67" s="116"/>
      <c r="OP67" s="116"/>
      <c r="OQ67" s="116"/>
      <c r="OR67" s="116"/>
      <c r="OS67" s="116"/>
      <c r="OT67" s="116"/>
      <c r="OU67" s="116"/>
      <c r="OV67" s="116"/>
      <c r="OW67" s="116"/>
      <c r="OX67" s="116"/>
      <c r="OY67" s="116"/>
      <c r="OZ67" s="116"/>
      <c r="PA67" s="116"/>
      <c r="PB67" s="116"/>
      <c r="PC67" s="116"/>
      <c r="PD67" s="116"/>
      <c r="PE67" s="116"/>
      <c r="PF67" s="116"/>
      <c r="PG67" s="116"/>
      <c r="PH67" s="116"/>
      <c r="PI67" s="116"/>
      <c r="PJ67" s="116"/>
      <c r="PK67" s="116"/>
      <c r="PL67" s="116"/>
      <c r="PM67" s="116"/>
      <c r="PN67" s="116"/>
      <c r="PO67" s="116"/>
      <c r="PP67" s="116"/>
      <c r="PQ67" s="116"/>
      <c r="PR67" s="116"/>
      <c r="PS67" s="116"/>
      <c r="PT67" s="116"/>
      <c r="PU67" s="116"/>
      <c r="PV67" s="116"/>
      <c r="PW67" s="116"/>
      <c r="PX67" s="116"/>
      <c r="PY67" s="116"/>
      <c r="PZ67" s="116"/>
      <c r="QA67" s="116"/>
      <c r="QB67" s="116"/>
      <c r="QC67" s="116"/>
      <c r="QD67" s="116"/>
      <c r="QE67" s="116"/>
      <c r="QF67" s="116"/>
      <c r="QG67" s="116"/>
      <c r="QH67" s="116"/>
      <c r="QI67" s="116"/>
      <c r="QJ67" s="116"/>
      <c r="QK67" s="116"/>
      <c r="QL67" s="116"/>
      <c r="QM67" s="116"/>
      <c r="QN67" s="116"/>
      <c r="QO67" s="116"/>
      <c r="QP67" s="116"/>
      <c r="QQ67" s="116"/>
      <c r="QR67" s="116"/>
      <c r="QS67" s="116"/>
      <c r="QT67" s="116"/>
      <c r="QU67" s="116"/>
      <c r="QV67" s="116"/>
      <c r="QW67" s="116"/>
      <c r="QX67" s="116"/>
      <c r="QY67" s="116"/>
      <c r="QZ67" s="116"/>
      <c r="RA67" s="116"/>
      <c r="RB67" s="116"/>
      <c r="RC67" s="116"/>
      <c r="RD67" s="116"/>
      <c r="RE67" s="116"/>
      <c r="RF67" s="116"/>
      <c r="RG67" s="116"/>
      <c r="RH67" s="116"/>
      <c r="RI67" s="116"/>
      <c r="RJ67" s="116"/>
      <c r="RK67" s="116"/>
      <c r="RL67" s="116"/>
      <c r="RM67" s="116"/>
      <c r="RN67" s="116"/>
      <c r="RO67" s="116"/>
      <c r="RP67" s="116"/>
      <c r="RQ67" s="116"/>
      <c r="RR67" s="116"/>
      <c r="RS67" s="116"/>
      <c r="RT67" s="116"/>
      <c r="RU67" s="116"/>
      <c r="RV67" s="116"/>
      <c r="RW67" s="116"/>
      <c r="RX67" s="116"/>
      <c r="RY67" s="116"/>
      <c r="RZ67" s="116"/>
      <c r="SA67" s="116"/>
      <c r="SB67" s="116"/>
      <c r="SC67" s="116"/>
      <c r="SD67" s="116"/>
      <c r="SE67" s="116"/>
      <c r="SF67" s="116"/>
      <c r="SG67" s="116"/>
      <c r="SH67" s="116"/>
      <c r="SI67" s="116"/>
      <c r="SJ67" s="116"/>
      <c r="SK67" s="116"/>
      <c r="SL67" s="116"/>
      <c r="SM67" s="116"/>
      <c r="SN67" s="116"/>
      <c r="SO67" s="116"/>
      <c r="SP67" s="116"/>
      <c r="SQ67" s="116"/>
      <c r="SR67" s="116"/>
      <c r="SS67" s="116"/>
      <c r="ST67" s="116"/>
      <c r="SU67" s="116"/>
      <c r="SV67" s="116"/>
      <c r="SW67" s="116"/>
      <c r="SX67" s="116"/>
      <c r="SY67" s="116"/>
      <c r="SZ67" s="116"/>
      <c r="TA67" s="116"/>
      <c r="TB67" s="116"/>
      <c r="TC67" s="116"/>
      <c r="TD67" s="116"/>
      <c r="TE67" s="116"/>
      <c r="TF67" s="116"/>
      <c r="TG67" s="116"/>
      <c r="TH67" s="116"/>
      <c r="TI67" s="116"/>
      <c r="TJ67" s="116"/>
      <c r="TK67" s="116"/>
      <c r="TL67" s="116"/>
      <c r="TM67" s="116"/>
      <c r="TN67" s="116"/>
      <c r="TO67" s="116"/>
      <c r="TP67" s="116"/>
      <c r="TQ67" s="116"/>
      <c r="TR67" s="116"/>
      <c r="TS67" s="116"/>
      <c r="TT67" s="116"/>
      <c r="TU67" s="116"/>
      <c r="TV67" s="116"/>
      <c r="TW67" s="116"/>
      <c r="TX67" s="116"/>
      <c r="TY67" s="116"/>
      <c r="TZ67" s="116"/>
      <c r="UA67" s="116"/>
      <c r="UB67" s="116"/>
      <c r="UC67" s="116"/>
      <c r="UD67" s="116"/>
      <c r="UE67" s="116"/>
      <c r="UF67" s="116"/>
      <c r="UG67" s="116"/>
      <c r="UH67" s="116"/>
      <c r="UI67" s="116"/>
      <c r="UJ67" s="116"/>
      <c r="UK67" s="116"/>
      <c r="UL67" s="116"/>
      <c r="UM67" s="116"/>
      <c r="UN67" s="116"/>
      <c r="UO67" s="116"/>
      <c r="UP67" s="116"/>
      <c r="UQ67" s="116"/>
      <c r="UR67" s="116"/>
      <c r="US67" s="116"/>
      <c r="UT67" s="116"/>
      <c r="UU67" s="116"/>
      <c r="UV67" s="116"/>
      <c r="UW67" s="116"/>
      <c r="UX67" s="116"/>
      <c r="UY67" s="116"/>
      <c r="UZ67" s="116"/>
      <c r="VA67" s="116"/>
      <c r="VB67" s="116"/>
      <c r="VC67" s="116"/>
      <c r="VD67" s="116"/>
      <c r="VE67" s="116"/>
      <c r="VF67" s="116"/>
      <c r="VG67" s="116"/>
      <c r="VH67" s="116"/>
      <c r="VI67" s="116"/>
      <c r="VJ67" s="116"/>
      <c r="VK67" s="116"/>
      <c r="VL67" s="116"/>
      <c r="VM67" s="116"/>
      <c r="VN67" s="116"/>
      <c r="VO67" s="116"/>
      <c r="VP67" s="116"/>
      <c r="VQ67" s="116"/>
      <c r="VR67" s="116"/>
      <c r="VS67" s="116"/>
      <c r="VT67" s="116"/>
      <c r="VU67" s="116"/>
      <c r="VV67" s="116"/>
      <c r="VW67" s="116"/>
      <c r="VX67" s="116"/>
      <c r="VY67" s="116"/>
      <c r="VZ67" s="116"/>
      <c r="WA67" s="116"/>
      <c r="WB67" s="116"/>
      <c r="WC67" s="116"/>
      <c r="WD67" s="116"/>
      <c r="WE67" s="116"/>
      <c r="WF67" s="116"/>
      <c r="WG67" s="116"/>
      <c r="WH67" s="116"/>
      <c r="WI67" s="116"/>
      <c r="WJ67" s="116"/>
      <c r="WK67" s="116"/>
      <c r="WL67" s="116"/>
      <c r="WM67" s="116"/>
      <c r="WN67" s="116"/>
      <c r="WO67" s="116"/>
      <c r="WP67" s="116"/>
      <c r="WQ67" s="116"/>
      <c r="WR67" s="116"/>
      <c r="WS67" s="116"/>
      <c r="WT67" s="116"/>
      <c r="WU67" s="116"/>
      <c r="WV67" s="116"/>
      <c r="WW67" s="116"/>
      <c r="WX67" s="116"/>
      <c r="WY67" s="116"/>
      <c r="WZ67" s="116"/>
      <c r="XA67" s="116"/>
      <c r="XB67" s="116"/>
      <c r="XC67" s="116"/>
      <c r="XD67" s="116"/>
      <c r="XE67" s="116"/>
      <c r="XF67" s="116"/>
      <c r="XG67" s="116"/>
      <c r="XH67" s="116"/>
      <c r="XI67" s="116"/>
      <c r="XJ67" s="116"/>
      <c r="XK67" s="116"/>
      <c r="XL67" s="116"/>
      <c r="XM67" s="116"/>
      <c r="XN67" s="116"/>
      <c r="XO67" s="116"/>
      <c r="XP67" s="116"/>
      <c r="XQ67" s="116"/>
      <c r="XR67" s="116"/>
      <c r="XS67" s="116"/>
      <c r="XT67" s="116"/>
      <c r="XU67" s="116"/>
      <c r="XV67" s="116"/>
      <c r="XW67" s="116"/>
      <c r="XX67" s="116"/>
      <c r="XY67" s="116"/>
      <c r="XZ67" s="116"/>
      <c r="YA67" s="116"/>
      <c r="YB67" s="116"/>
      <c r="YC67" s="116"/>
      <c r="YD67" s="116"/>
      <c r="YE67" s="116"/>
      <c r="YF67" s="116"/>
      <c r="YG67" s="116"/>
      <c r="YH67" s="116"/>
      <c r="YI67" s="116"/>
      <c r="YJ67" s="116"/>
      <c r="YK67" s="116"/>
      <c r="YL67" s="116"/>
      <c r="YM67" s="116"/>
      <c r="YN67" s="116"/>
      <c r="YO67" s="116"/>
      <c r="YP67" s="116"/>
      <c r="YQ67" s="116"/>
      <c r="YR67" s="116"/>
      <c r="YS67" s="116"/>
      <c r="YT67" s="116"/>
      <c r="YU67" s="116"/>
      <c r="YV67" s="116"/>
      <c r="YW67" s="116"/>
      <c r="YX67" s="116"/>
      <c r="YY67" s="116"/>
      <c r="YZ67" s="116"/>
      <c r="ZA67" s="116"/>
      <c r="ZB67" s="116"/>
      <c r="ZC67" s="116"/>
      <c r="ZD67" s="116"/>
      <c r="ZE67" s="116"/>
      <c r="ZF67" s="116"/>
      <c r="ZG67" s="116"/>
      <c r="ZH67" s="116"/>
      <c r="ZI67" s="116"/>
      <c r="ZJ67" s="116"/>
      <c r="ZK67" s="116"/>
      <c r="ZL67" s="116"/>
      <c r="ZM67" s="116"/>
      <c r="ZN67" s="116"/>
      <c r="ZO67" s="116"/>
      <c r="ZP67" s="116"/>
      <c r="ZQ67" s="116"/>
      <c r="ZR67" s="116"/>
      <c r="ZS67" s="116"/>
      <c r="ZT67" s="116"/>
      <c r="ZU67" s="116"/>
      <c r="ZV67" s="116"/>
      <c r="ZW67" s="116"/>
      <c r="ZX67" s="116"/>
      <c r="ZY67" s="116"/>
      <c r="ZZ67" s="116"/>
      <c r="AAA67" s="116"/>
      <c r="AAB67" s="116"/>
      <c r="AAC67" s="116"/>
      <c r="AAD67" s="116"/>
      <c r="AAE67" s="116"/>
      <c r="AAF67" s="116"/>
      <c r="AAG67" s="116"/>
      <c r="AAH67" s="116"/>
      <c r="AAI67" s="116"/>
      <c r="AAJ67" s="116"/>
      <c r="AAK67" s="116"/>
      <c r="AAL67" s="116"/>
      <c r="AAM67" s="116"/>
      <c r="AAN67" s="116"/>
      <c r="AAO67" s="116"/>
      <c r="AAP67" s="116"/>
      <c r="AAQ67" s="116"/>
      <c r="AAR67" s="116"/>
      <c r="AAS67" s="116"/>
      <c r="AAT67" s="116"/>
      <c r="AAU67" s="116"/>
      <c r="AAV67" s="116"/>
      <c r="AAW67" s="116"/>
      <c r="AAX67" s="116"/>
      <c r="AAY67" s="116"/>
      <c r="AAZ67" s="116"/>
      <c r="ABA67" s="116"/>
      <c r="ABB67" s="116"/>
      <c r="ABC67" s="116"/>
      <c r="ABD67" s="116"/>
      <c r="ABE67" s="116"/>
      <c r="ABF67" s="116"/>
      <c r="ABG67" s="116"/>
      <c r="ABH67" s="116"/>
      <c r="ABI67" s="116"/>
      <c r="ABJ67" s="116"/>
      <c r="ABK67" s="116"/>
      <c r="ABL67" s="116"/>
      <c r="ABM67" s="116"/>
      <c r="ABN67" s="116"/>
      <c r="ABO67" s="116"/>
      <c r="ABP67" s="116"/>
      <c r="ABQ67" s="116"/>
      <c r="ABR67" s="116"/>
      <c r="ABS67" s="116"/>
      <c r="ABT67" s="116"/>
      <c r="ABU67" s="116"/>
      <c r="ABV67" s="116"/>
      <c r="ABW67" s="116"/>
    </row>
    <row r="68" spans="3:751" x14ac:dyDescent="0.25">
      <c r="C68" s="19">
        <v>7</v>
      </c>
      <c r="D68" s="2">
        <f>IF('12.1'!$F57="","",'12.1'!$F57/('12.1'!$F57+'12.1'!$G57)*100)</f>
        <v>0</v>
      </c>
      <c r="E68" s="2">
        <v>62.5</v>
      </c>
      <c r="F68" s="2">
        <v>95</v>
      </c>
      <c r="G68" s="2">
        <v>85</v>
      </c>
      <c r="H68" s="2">
        <v>0</v>
      </c>
      <c r="I68" s="2">
        <v>100</v>
      </c>
      <c r="J68" s="116"/>
      <c r="K68" s="133"/>
      <c r="L68" s="118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6"/>
      <c r="EL68" s="116"/>
      <c r="EM68" s="116"/>
      <c r="EN68" s="116"/>
      <c r="EO68" s="116"/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  <c r="FE68" s="116"/>
      <c r="FF68" s="116"/>
      <c r="FG68" s="116"/>
      <c r="FH68" s="116"/>
      <c r="FI68" s="116"/>
      <c r="FJ68" s="116"/>
      <c r="FK68" s="116"/>
      <c r="FL68" s="116"/>
      <c r="FM68" s="116"/>
      <c r="FN68" s="116"/>
      <c r="FO68" s="116"/>
      <c r="FP68" s="116"/>
      <c r="FQ68" s="116"/>
      <c r="FR68" s="116"/>
      <c r="FS68" s="116"/>
      <c r="FT68" s="116"/>
      <c r="FU68" s="116"/>
      <c r="FV68" s="116"/>
      <c r="FW68" s="116"/>
      <c r="FX68" s="116"/>
      <c r="FY68" s="116"/>
      <c r="FZ68" s="116"/>
      <c r="GA68" s="116"/>
      <c r="GB68" s="116"/>
      <c r="GC68" s="116"/>
      <c r="GD68" s="116"/>
      <c r="GE68" s="116"/>
      <c r="GF68" s="116"/>
      <c r="GG68" s="116"/>
      <c r="GH68" s="116"/>
      <c r="GI68" s="116"/>
      <c r="GJ68" s="116"/>
      <c r="GK68" s="116"/>
      <c r="GL68" s="116"/>
      <c r="GM68" s="116"/>
      <c r="GN68" s="116"/>
      <c r="GO68" s="116"/>
      <c r="GP68" s="116"/>
      <c r="GQ68" s="116"/>
      <c r="GR68" s="116"/>
      <c r="GS68" s="116"/>
      <c r="GT68" s="116"/>
      <c r="GU68" s="116"/>
      <c r="GV68" s="116"/>
      <c r="GW68" s="116"/>
      <c r="GX68" s="116"/>
      <c r="GY68" s="116"/>
      <c r="GZ68" s="116"/>
      <c r="HA68" s="116"/>
      <c r="HB68" s="116"/>
      <c r="HC68" s="116"/>
      <c r="HD68" s="116"/>
      <c r="HE68" s="116"/>
      <c r="HF68" s="116"/>
      <c r="HG68" s="116"/>
      <c r="HH68" s="116"/>
      <c r="HI68" s="116"/>
      <c r="HJ68" s="116"/>
      <c r="HK68" s="116"/>
      <c r="HL68" s="116"/>
      <c r="HM68" s="116"/>
      <c r="HN68" s="116"/>
      <c r="HO68" s="116"/>
      <c r="HP68" s="116"/>
      <c r="HQ68" s="116"/>
      <c r="HR68" s="116"/>
      <c r="HS68" s="116"/>
      <c r="HT68" s="116"/>
      <c r="HU68" s="116"/>
      <c r="HV68" s="116"/>
      <c r="HW68" s="116"/>
      <c r="HX68" s="116"/>
      <c r="HY68" s="116"/>
      <c r="HZ68" s="116"/>
      <c r="IA68" s="116"/>
      <c r="IB68" s="116"/>
      <c r="IC68" s="116"/>
      <c r="ID68" s="116"/>
      <c r="IE68" s="116"/>
      <c r="IF68" s="116"/>
      <c r="IG68" s="116"/>
      <c r="IH68" s="116"/>
      <c r="II68" s="116"/>
      <c r="IJ68" s="116"/>
      <c r="IK68" s="116"/>
      <c r="IL68" s="116"/>
      <c r="IM68" s="116"/>
      <c r="IN68" s="116"/>
      <c r="IO68" s="116"/>
      <c r="IP68" s="116"/>
      <c r="IQ68" s="116"/>
      <c r="IR68" s="116"/>
      <c r="IS68" s="116"/>
      <c r="IT68" s="116"/>
      <c r="IU68" s="116"/>
      <c r="IV68" s="116"/>
      <c r="IW68" s="116"/>
      <c r="IX68" s="116"/>
      <c r="IY68" s="116"/>
      <c r="IZ68" s="116"/>
      <c r="JA68" s="116"/>
      <c r="JB68" s="116"/>
      <c r="JC68" s="116"/>
      <c r="JD68" s="116"/>
      <c r="JE68" s="116"/>
      <c r="JF68" s="116"/>
      <c r="JG68" s="116"/>
      <c r="JH68" s="116"/>
      <c r="JI68" s="116"/>
      <c r="JJ68" s="116"/>
      <c r="JK68" s="116"/>
      <c r="JL68" s="116"/>
      <c r="JM68" s="116"/>
      <c r="JN68" s="116"/>
      <c r="JO68" s="116"/>
      <c r="JP68" s="116"/>
      <c r="JQ68" s="116"/>
      <c r="JR68" s="116"/>
      <c r="JS68" s="116"/>
      <c r="JT68" s="116"/>
      <c r="JU68" s="116"/>
      <c r="JV68" s="116"/>
      <c r="JW68" s="116"/>
      <c r="JX68" s="116"/>
      <c r="JY68" s="116"/>
      <c r="JZ68" s="116"/>
      <c r="KA68" s="116"/>
      <c r="KB68" s="116"/>
      <c r="KC68" s="116"/>
      <c r="KD68" s="116"/>
      <c r="KE68" s="116"/>
      <c r="KF68" s="116"/>
      <c r="KG68" s="116"/>
      <c r="KH68" s="116"/>
      <c r="KI68" s="116"/>
      <c r="KJ68" s="116"/>
      <c r="KK68" s="116"/>
      <c r="KL68" s="116"/>
      <c r="KM68" s="116"/>
      <c r="KN68" s="116"/>
      <c r="KO68" s="116"/>
      <c r="KP68" s="116"/>
      <c r="KQ68" s="116"/>
      <c r="KR68" s="116"/>
      <c r="KS68" s="116"/>
      <c r="KT68" s="116"/>
      <c r="KU68" s="116"/>
      <c r="KV68" s="116"/>
      <c r="KW68" s="116"/>
      <c r="KX68" s="116"/>
      <c r="KY68" s="116"/>
      <c r="KZ68" s="116"/>
      <c r="LA68" s="116"/>
      <c r="LB68" s="116"/>
      <c r="LC68" s="116"/>
      <c r="LD68" s="116"/>
      <c r="LE68" s="116"/>
      <c r="LF68" s="116"/>
      <c r="LG68" s="116"/>
      <c r="LH68" s="116"/>
      <c r="LI68" s="116"/>
      <c r="LJ68" s="116"/>
      <c r="LK68" s="116"/>
      <c r="LL68" s="116"/>
      <c r="LM68" s="116"/>
      <c r="LN68" s="116"/>
      <c r="LO68" s="116"/>
      <c r="LP68" s="116"/>
      <c r="LQ68" s="116"/>
      <c r="LR68" s="116"/>
      <c r="LS68" s="116"/>
      <c r="LT68" s="116"/>
      <c r="LU68" s="116"/>
      <c r="LV68" s="116"/>
      <c r="LW68" s="116"/>
      <c r="LX68" s="116"/>
      <c r="LY68" s="116"/>
      <c r="LZ68" s="116"/>
      <c r="MA68" s="116"/>
      <c r="MB68" s="116"/>
      <c r="MC68" s="116"/>
      <c r="MD68" s="116"/>
      <c r="ME68" s="116"/>
      <c r="MF68" s="116"/>
      <c r="MG68" s="116"/>
      <c r="MH68" s="116"/>
      <c r="MI68" s="116"/>
      <c r="MJ68" s="116"/>
      <c r="MK68" s="116"/>
      <c r="ML68" s="116"/>
      <c r="MM68" s="116"/>
      <c r="MN68" s="116"/>
      <c r="MO68" s="116"/>
      <c r="MP68" s="116"/>
      <c r="MQ68" s="116"/>
      <c r="MR68" s="116"/>
      <c r="MS68" s="116"/>
      <c r="MT68" s="116"/>
      <c r="MU68" s="116"/>
      <c r="MV68" s="116"/>
      <c r="MW68" s="116"/>
      <c r="MX68" s="116"/>
      <c r="MY68" s="116"/>
      <c r="MZ68" s="116"/>
      <c r="NA68" s="116"/>
      <c r="NB68" s="116"/>
      <c r="NC68" s="116"/>
      <c r="ND68" s="116"/>
      <c r="NE68" s="116"/>
      <c r="NF68" s="116"/>
      <c r="NG68" s="116"/>
      <c r="NH68" s="116"/>
      <c r="NI68" s="116"/>
      <c r="NJ68" s="116"/>
      <c r="NK68" s="116"/>
      <c r="NL68" s="116"/>
      <c r="NM68" s="116"/>
      <c r="NN68" s="116"/>
      <c r="NO68" s="116"/>
      <c r="NP68" s="116"/>
      <c r="NQ68" s="116"/>
      <c r="NR68" s="116"/>
      <c r="NS68" s="116"/>
      <c r="NT68" s="116"/>
      <c r="NU68" s="116"/>
      <c r="NV68" s="116"/>
      <c r="NW68" s="116"/>
      <c r="NX68" s="116"/>
      <c r="NY68" s="116"/>
      <c r="NZ68" s="116"/>
      <c r="OA68" s="116"/>
      <c r="OB68" s="116"/>
      <c r="OC68" s="116"/>
      <c r="OD68" s="116"/>
      <c r="OE68" s="116"/>
      <c r="OF68" s="116"/>
      <c r="OG68" s="116"/>
      <c r="OH68" s="116"/>
      <c r="OI68" s="116"/>
      <c r="OJ68" s="116"/>
      <c r="OK68" s="116"/>
      <c r="OL68" s="116"/>
      <c r="OM68" s="116"/>
      <c r="ON68" s="116"/>
      <c r="OO68" s="116"/>
      <c r="OP68" s="116"/>
      <c r="OQ68" s="116"/>
      <c r="OR68" s="116"/>
      <c r="OS68" s="116"/>
      <c r="OT68" s="116"/>
      <c r="OU68" s="116"/>
      <c r="OV68" s="116"/>
      <c r="OW68" s="116"/>
      <c r="OX68" s="116"/>
      <c r="OY68" s="116"/>
      <c r="OZ68" s="116"/>
      <c r="PA68" s="116"/>
      <c r="PB68" s="116"/>
      <c r="PC68" s="116"/>
      <c r="PD68" s="116"/>
      <c r="PE68" s="116"/>
      <c r="PF68" s="116"/>
      <c r="PG68" s="116"/>
      <c r="PH68" s="116"/>
      <c r="PI68" s="116"/>
      <c r="PJ68" s="116"/>
      <c r="PK68" s="116"/>
      <c r="PL68" s="116"/>
      <c r="PM68" s="116"/>
      <c r="PN68" s="116"/>
      <c r="PO68" s="116"/>
      <c r="PP68" s="116"/>
      <c r="PQ68" s="116"/>
      <c r="PR68" s="116"/>
      <c r="PS68" s="116"/>
      <c r="PT68" s="116"/>
      <c r="PU68" s="116"/>
      <c r="PV68" s="116"/>
      <c r="PW68" s="116"/>
      <c r="PX68" s="116"/>
      <c r="PY68" s="116"/>
      <c r="PZ68" s="116"/>
      <c r="QA68" s="116"/>
      <c r="QB68" s="116"/>
      <c r="QC68" s="116"/>
      <c r="QD68" s="116"/>
      <c r="QE68" s="116"/>
      <c r="QF68" s="116"/>
      <c r="QG68" s="116"/>
      <c r="QH68" s="116"/>
      <c r="QI68" s="116"/>
      <c r="QJ68" s="116"/>
      <c r="QK68" s="116"/>
      <c r="QL68" s="116"/>
      <c r="QM68" s="116"/>
      <c r="QN68" s="116"/>
      <c r="QO68" s="116"/>
      <c r="QP68" s="116"/>
      <c r="QQ68" s="116"/>
      <c r="QR68" s="116"/>
      <c r="QS68" s="116"/>
      <c r="QT68" s="116"/>
      <c r="QU68" s="116"/>
      <c r="QV68" s="116"/>
      <c r="QW68" s="116"/>
      <c r="QX68" s="116"/>
      <c r="QY68" s="116"/>
      <c r="QZ68" s="116"/>
      <c r="RA68" s="116"/>
      <c r="RB68" s="116"/>
      <c r="RC68" s="116"/>
      <c r="RD68" s="116"/>
      <c r="RE68" s="116"/>
      <c r="RF68" s="116"/>
      <c r="RG68" s="116"/>
      <c r="RH68" s="116"/>
      <c r="RI68" s="116"/>
      <c r="RJ68" s="116"/>
      <c r="RK68" s="116"/>
      <c r="RL68" s="116"/>
      <c r="RM68" s="116"/>
      <c r="RN68" s="116"/>
      <c r="RO68" s="116"/>
      <c r="RP68" s="116"/>
      <c r="RQ68" s="116"/>
      <c r="RR68" s="116"/>
      <c r="RS68" s="116"/>
      <c r="RT68" s="116"/>
      <c r="RU68" s="116"/>
      <c r="RV68" s="116"/>
      <c r="RW68" s="116"/>
      <c r="RX68" s="116"/>
      <c r="RY68" s="116"/>
      <c r="RZ68" s="116"/>
      <c r="SA68" s="116"/>
      <c r="SB68" s="116"/>
      <c r="SC68" s="116"/>
      <c r="SD68" s="116"/>
      <c r="SE68" s="116"/>
      <c r="SF68" s="116"/>
      <c r="SG68" s="116"/>
      <c r="SH68" s="116"/>
      <c r="SI68" s="116"/>
      <c r="SJ68" s="116"/>
      <c r="SK68" s="116"/>
      <c r="SL68" s="116"/>
      <c r="SM68" s="116"/>
      <c r="SN68" s="116"/>
      <c r="SO68" s="116"/>
      <c r="SP68" s="116"/>
      <c r="SQ68" s="116"/>
      <c r="SR68" s="116"/>
      <c r="SS68" s="116"/>
      <c r="ST68" s="116"/>
      <c r="SU68" s="116"/>
      <c r="SV68" s="116"/>
      <c r="SW68" s="116"/>
      <c r="SX68" s="116"/>
      <c r="SY68" s="116"/>
      <c r="SZ68" s="116"/>
      <c r="TA68" s="116"/>
      <c r="TB68" s="116"/>
      <c r="TC68" s="116"/>
      <c r="TD68" s="116"/>
      <c r="TE68" s="116"/>
      <c r="TF68" s="116"/>
      <c r="TG68" s="116"/>
      <c r="TH68" s="116"/>
      <c r="TI68" s="116"/>
      <c r="TJ68" s="116"/>
      <c r="TK68" s="116"/>
      <c r="TL68" s="116"/>
      <c r="TM68" s="116"/>
      <c r="TN68" s="116"/>
      <c r="TO68" s="116"/>
      <c r="TP68" s="116"/>
      <c r="TQ68" s="116"/>
      <c r="TR68" s="116"/>
      <c r="TS68" s="116"/>
      <c r="TT68" s="116"/>
      <c r="TU68" s="116"/>
      <c r="TV68" s="116"/>
      <c r="TW68" s="116"/>
      <c r="TX68" s="116"/>
      <c r="TY68" s="116"/>
      <c r="TZ68" s="116"/>
      <c r="UA68" s="116"/>
      <c r="UB68" s="116"/>
      <c r="UC68" s="116"/>
      <c r="UD68" s="116"/>
      <c r="UE68" s="116"/>
      <c r="UF68" s="116"/>
      <c r="UG68" s="116"/>
      <c r="UH68" s="116"/>
      <c r="UI68" s="116"/>
      <c r="UJ68" s="116"/>
      <c r="UK68" s="116"/>
      <c r="UL68" s="116"/>
      <c r="UM68" s="116"/>
      <c r="UN68" s="116"/>
      <c r="UO68" s="116"/>
      <c r="UP68" s="116"/>
      <c r="UQ68" s="116"/>
      <c r="UR68" s="116"/>
      <c r="US68" s="116"/>
      <c r="UT68" s="116"/>
      <c r="UU68" s="116"/>
      <c r="UV68" s="116"/>
      <c r="UW68" s="116"/>
      <c r="UX68" s="116"/>
      <c r="UY68" s="116"/>
      <c r="UZ68" s="116"/>
      <c r="VA68" s="116"/>
      <c r="VB68" s="116"/>
      <c r="VC68" s="116"/>
      <c r="VD68" s="116"/>
      <c r="VE68" s="116"/>
      <c r="VF68" s="116"/>
      <c r="VG68" s="116"/>
      <c r="VH68" s="116"/>
      <c r="VI68" s="116"/>
      <c r="VJ68" s="116"/>
      <c r="VK68" s="116"/>
      <c r="VL68" s="116"/>
      <c r="VM68" s="116"/>
      <c r="VN68" s="116"/>
      <c r="VO68" s="116"/>
      <c r="VP68" s="116"/>
      <c r="VQ68" s="116"/>
      <c r="VR68" s="116"/>
      <c r="VS68" s="116"/>
      <c r="VT68" s="116"/>
      <c r="VU68" s="116"/>
      <c r="VV68" s="116"/>
      <c r="VW68" s="116"/>
      <c r="VX68" s="116"/>
      <c r="VY68" s="116"/>
      <c r="VZ68" s="116"/>
      <c r="WA68" s="116"/>
      <c r="WB68" s="116"/>
      <c r="WC68" s="116"/>
      <c r="WD68" s="116"/>
      <c r="WE68" s="116"/>
      <c r="WF68" s="116"/>
      <c r="WG68" s="116"/>
      <c r="WH68" s="116"/>
      <c r="WI68" s="116"/>
      <c r="WJ68" s="116"/>
      <c r="WK68" s="116"/>
      <c r="WL68" s="116"/>
      <c r="WM68" s="116"/>
      <c r="WN68" s="116"/>
      <c r="WO68" s="116"/>
      <c r="WP68" s="116"/>
      <c r="WQ68" s="116"/>
      <c r="WR68" s="116"/>
      <c r="WS68" s="116"/>
      <c r="WT68" s="116"/>
      <c r="WU68" s="116"/>
      <c r="WV68" s="116"/>
      <c r="WW68" s="116"/>
      <c r="WX68" s="116"/>
      <c r="WY68" s="116"/>
      <c r="WZ68" s="116"/>
      <c r="XA68" s="116"/>
      <c r="XB68" s="116"/>
      <c r="XC68" s="116"/>
      <c r="XD68" s="116"/>
      <c r="XE68" s="116"/>
      <c r="XF68" s="116"/>
      <c r="XG68" s="116"/>
      <c r="XH68" s="116"/>
      <c r="XI68" s="116"/>
      <c r="XJ68" s="116"/>
      <c r="XK68" s="116"/>
      <c r="XL68" s="116"/>
      <c r="XM68" s="116"/>
      <c r="XN68" s="116"/>
      <c r="XO68" s="116"/>
      <c r="XP68" s="116"/>
      <c r="XQ68" s="116"/>
      <c r="XR68" s="116"/>
      <c r="XS68" s="116"/>
      <c r="XT68" s="116"/>
      <c r="XU68" s="116"/>
      <c r="XV68" s="116"/>
      <c r="XW68" s="116"/>
      <c r="XX68" s="116"/>
      <c r="XY68" s="116"/>
      <c r="XZ68" s="116"/>
      <c r="YA68" s="116"/>
      <c r="YB68" s="116"/>
      <c r="YC68" s="116"/>
      <c r="YD68" s="116"/>
      <c r="YE68" s="116"/>
      <c r="YF68" s="116"/>
      <c r="YG68" s="116"/>
      <c r="YH68" s="116"/>
      <c r="YI68" s="116"/>
      <c r="YJ68" s="116"/>
      <c r="YK68" s="116"/>
      <c r="YL68" s="116"/>
      <c r="YM68" s="116"/>
      <c r="YN68" s="116"/>
      <c r="YO68" s="116"/>
      <c r="YP68" s="116"/>
      <c r="YQ68" s="116"/>
      <c r="YR68" s="116"/>
      <c r="YS68" s="116"/>
      <c r="YT68" s="116"/>
      <c r="YU68" s="116"/>
      <c r="YV68" s="116"/>
      <c r="YW68" s="116"/>
      <c r="YX68" s="116"/>
      <c r="YY68" s="116"/>
      <c r="YZ68" s="116"/>
      <c r="ZA68" s="116"/>
      <c r="ZB68" s="116"/>
      <c r="ZC68" s="116"/>
      <c r="ZD68" s="116"/>
      <c r="ZE68" s="116"/>
      <c r="ZF68" s="116"/>
      <c r="ZG68" s="116"/>
      <c r="ZH68" s="116"/>
      <c r="ZI68" s="116"/>
      <c r="ZJ68" s="116"/>
      <c r="ZK68" s="116"/>
      <c r="ZL68" s="116"/>
      <c r="ZM68" s="116"/>
      <c r="ZN68" s="116"/>
      <c r="ZO68" s="116"/>
      <c r="ZP68" s="116"/>
      <c r="ZQ68" s="116"/>
      <c r="ZR68" s="116"/>
      <c r="ZS68" s="116"/>
      <c r="ZT68" s="116"/>
      <c r="ZU68" s="116"/>
      <c r="ZV68" s="116"/>
      <c r="ZW68" s="116"/>
      <c r="ZX68" s="116"/>
      <c r="ZY68" s="116"/>
      <c r="ZZ68" s="116"/>
      <c r="AAA68" s="116"/>
      <c r="AAB68" s="116"/>
      <c r="AAC68" s="116"/>
      <c r="AAD68" s="116"/>
      <c r="AAE68" s="116"/>
      <c r="AAF68" s="116"/>
      <c r="AAG68" s="116"/>
      <c r="AAH68" s="116"/>
      <c r="AAI68" s="116"/>
      <c r="AAJ68" s="116"/>
      <c r="AAK68" s="116"/>
      <c r="AAL68" s="116"/>
      <c r="AAM68" s="116"/>
      <c r="AAN68" s="116"/>
      <c r="AAO68" s="116"/>
      <c r="AAP68" s="116"/>
      <c r="AAQ68" s="116"/>
      <c r="AAR68" s="116"/>
      <c r="AAS68" s="116"/>
      <c r="AAT68" s="116"/>
      <c r="AAU68" s="116"/>
      <c r="AAV68" s="116"/>
      <c r="AAW68" s="116"/>
      <c r="AAX68" s="116"/>
      <c r="AAY68" s="116"/>
      <c r="AAZ68" s="116"/>
      <c r="ABA68" s="116"/>
      <c r="ABB68" s="116"/>
      <c r="ABC68" s="116"/>
      <c r="ABD68" s="116"/>
      <c r="ABE68" s="116"/>
      <c r="ABF68" s="116"/>
      <c r="ABG68" s="116"/>
      <c r="ABH68" s="116"/>
      <c r="ABI68" s="116"/>
      <c r="ABJ68" s="116"/>
      <c r="ABK68" s="116"/>
      <c r="ABL68" s="116"/>
      <c r="ABM68" s="116"/>
      <c r="ABN68" s="116"/>
      <c r="ABO68" s="116"/>
      <c r="ABP68" s="116"/>
      <c r="ABQ68" s="116"/>
      <c r="ABR68" s="116"/>
      <c r="ABS68" s="116"/>
      <c r="ABT68" s="116"/>
      <c r="ABU68" s="116"/>
      <c r="ABV68" s="116"/>
      <c r="ABW68" s="116"/>
    </row>
    <row r="69" spans="3:751" x14ac:dyDescent="0.25">
      <c r="C69" s="19">
        <v>8</v>
      </c>
      <c r="D69" s="2">
        <f>IF('12.1'!$F58="","",'12.1'!$F58/('12.1'!$F58+'12.1'!$G58)*100)</f>
        <v>0</v>
      </c>
      <c r="E69" s="2">
        <v>75</v>
      </c>
      <c r="F69" s="2">
        <v>100</v>
      </c>
      <c r="G69" s="2">
        <v>100</v>
      </c>
      <c r="H69" s="2">
        <v>0</v>
      </c>
      <c r="I69" s="2">
        <v>95</v>
      </c>
      <c r="J69" s="116"/>
      <c r="K69" s="133"/>
      <c r="L69" s="118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6"/>
      <c r="EL69" s="116"/>
      <c r="EM69" s="116"/>
      <c r="EN69" s="116"/>
      <c r="EO69" s="116"/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  <c r="FE69" s="116"/>
      <c r="FF69" s="116"/>
      <c r="FG69" s="116"/>
      <c r="FH69" s="116"/>
      <c r="FI69" s="116"/>
      <c r="FJ69" s="116"/>
      <c r="FK69" s="116"/>
      <c r="FL69" s="116"/>
      <c r="FM69" s="116"/>
      <c r="FN69" s="116"/>
      <c r="FO69" s="116"/>
      <c r="FP69" s="116"/>
      <c r="FQ69" s="116"/>
      <c r="FR69" s="116"/>
      <c r="FS69" s="116"/>
      <c r="FT69" s="116"/>
      <c r="FU69" s="116"/>
      <c r="FV69" s="116"/>
      <c r="FW69" s="116"/>
      <c r="FX69" s="116"/>
      <c r="FY69" s="116"/>
      <c r="FZ69" s="116"/>
      <c r="GA69" s="116"/>
      <c r="GB69" s="116"/>
      <c r="GC69" s="116"/>
      <c r="GD69" s="116"/>
      <c r="GE69" s="116"/>
      <c r="GF69" s="116"/>
      <c r="GG69" s="116"/>
      <c r="GH69" s="116"/>
      <c r="GI69" s="116"/>
      <c r="GJ69" s="116"/>
      <c r="GK69" s="116"/>
      <c r="GL69" s="116"/>
      <c r="GM69" s="116"/>
      <c r="GN69" s="116"/>
      <c r="GO69" s="116"/>
      <c r="GP69" s="116"/>
      <c r="GQ69" s="116"/>
      <c r="GR69" s="116"/>
      <c r="GS69" s="116"/>
      <c r="GT69" s="116"/>
      <c r="GU69" s="116"/>
      <c r="GV69" s="116"/>
      <c r="GW69" s="116"/>
      <c r="GX69" s="116"/>
      <c r="GY69" s="116"/>
      <c r="GZ69" s="116"/>
      <c r="HA69" s="116"/>
      <c r="HB69" s="116"/>
      <c r="HC69" s="116"/>
      <c r="HD69" s="116"/>
      <c r="HE69" s="116"/>
      <c r="HF69" s="116"/>
      <c r="HG69" s="116"/>
      <c r="HH69" s="116"/>
      <c r="HI69" s="116"/>
      <c r="HJ69" s="116"/>
      <c r="HK69" s="116"/>
      <c r="HL69" s="116"/>
      <c r="HM69" s="116"/>
      <c r="HN69" s="116"/>
      <c r="HO69" s="116"/>
      <c r="HP69" s="116"/>
      <c r="HQ69" s="116"/>
      <c r="HR69" s="116"/>
      <c r="HS69" s="116"/>
      <c r="HT69" s="116"/>
      <c r="HU69" s="116"/>
      <c r="HV69" s="116"/>
      <c r="HW69" s="116"/>
      <c r="HX69" s="116"/>
      <c r="HY69" s="116"/>
      <c r="HZ69" s="116"/>
      <c r="IA69" s="116"/>
      <c r="IB69" s="116"/>
      <c r="IC69" s="116"/>
      <c r="ID69" s="116"/>
      <c r="IE69" s="116"/>
      <c r="IF69" s="116"/>
      <c r="IG69" s="116"/>
      <c r="IH69" s="116"/>
      <c r="II69" s="116"/>
      <c r="IJ69" s="116"/>
      <c r="IK69" s="116"/>
      <c r="IL69" s="116"/>
      <c r="IM69" s="116"/>
      <c r="IN69" s="116"/>
      <c r="IO69" s="116"/>
      <c r="IP69" s="116"/>
      <c r="IQ69" s="116"/>
      <c r="IR69" s="116"/>
      <c r="IS69" s="116"/>
      <c r="IT69" s="116"/>
      <c r="IU69" s="116"/>
      <c r="IV69" s="116"/>
      <c r="IW69" s="116"/>
      <c r="IX69" s="116"/>
      <c r="IY69" s="116"/>
      <c r="IZ69" s="116"/>
      <c r="JA69" s="116"/>
      <c r="JB69" s="116"/>
      <c r="JC69" s="116"/>
      <c r="JD69" s="116"/>
      <c r="JE69" s="116"/>
      <c r="JF69" s="116"/>
      <c r="JG69" s="116"/>
      <c r="JH69" s="116"/>
      <c r="JI69" s="116"/>
      <c r="JJ69" s="116"/>
      <c r="JK69" s="116"/>
      <c r="JL69" s="116"/>
      <c r="JM69" s="116"/>
      <c r="JN69" s="116"/>
      <c r="JO69" s="116"/>
      <c r="JP69" s="116"/>
      <c r="JQ69" s="116"/>
      <c r="JR69" s="116"/>
      <c r="JS69" s="116"/>
      <c r="JT69" s="116"/>
      <c r="JU69" s="116"/>
      <c r="JV69" s="116"/>
      <c r="JW69" s="116"/>
      <c r="JX69" s="116"/>
      <c r="JY69" s="116"/>
      <c r="JZ69" s="116"/>
      <c r="KA69" s="116"/>
      <c r="KB69" s="116"/>
      <c r="KC69" s="116"/>
      <c r="KD69" s="116"/>
      <c r="KE69" s="116"/>
      <c r="KF69" s="116"/>
      <c r="KG69" s="116"/>
      <c r="KH69" s="116"/>
      <c r="KI69" s="116"/>
      <c r="KJ69" s="116"/>
      <c r="KK69" s="116"/>
      <c r="KL69" s="116"/>
      <c r="KM69" s="116"/>
      <c r="KN69" s="116"/>
      <c r="KO69" s="116"/>
      <c r="KP69" s="116"/>
      <c r="KQ69" s="116"/>
      <c r="KR69" s="116"/>
      <c r="KS69" s="116"/>
      <c r="KT69" s="116"/>
      <c r="KU69" s="116"/>
      <c r="KV69" s="116"/>
      <c r="KW69" s="116"/>
      <c r="KX69" s="116"/>
      <c r="KY69" s="116"/>
      <c r="KZ69" s="116"/>
      <c r="LA69" s="116"/>
      <c r="LB69" s="116"/>
      <c r="LC69" s="116"/>
      <c r="LD69" s="116"/>
      <c r="LE69" s="116"/>
      <c r="LF69" s="116"/>
      <c r="LG69" s="116"/>
      <c r="LH69" s="116"/>
      <c r="LI69" s="116"/>
      <c r="LJ69" s="116"/>
      <c r="LK69" s="116"/>
      <c r="LL69" s="116"/>
      <c r="LM69" s="116"/>
      <c r="LN69" s="116"/>
      <c r="LO69" s="116"/>
      <c r="LP69" s="116"/>
      <c r="LQ69" s="116"/>
      <c r="LR69" s="116"/>
      <c r="LS69" s="116"/>
      <c r="LT69" s="116"/>
      <c r="LU69" s="116"/>
      <c r="LV69" s="116"/>
      <c r="LW69" s="116"/>
      <c r="LX69" s="116"/>
      <c r="LY69" s="116"/>
      <c r="LZ69" s="116"/>
      <c r="MA69" s="116"/>
      <c r="MB69" s="116"/>
      <c r="MC69" s="116"/>
      <c r="MD69" s="116"/>
      <c r="ME69" s="116"/>
      <c r="MF69" s="116"/>
      <c r="MG69" s="116"/>
      <c r="MH69" s="116"/>
      <c r="MI69" s="116"/>
      <c r="MJ69" s="116"/>
      <c r="MK69" s="116"/>
      <c r="ML69" s="116"/>
      <c r="MM69" s="116"/>
      <c r="MN69" s="116"/>
      <c r="MO69" s="116"/>
      <c r="MP69" s="116"/>
      <c r="MQ69" s="116"/>
      <c r="MR69" s="116"/>
      <c r="MS69" s="116"/>
      <c r="MT69" s="116"/>
      <c r="MU69" s="116"/>
      <c r="MV69" s="116"/>
      <c r="MW69" s="116"/>
      <c r="MX69" s="116"/>
      <c r="MY69" s="116"/>
      <c r="MZ69" s="116"/>
      <c r="NA69" s="116"/>
      <c r="NB69" s="116"/>
      <c r="NC69" s="116"/>
      <c r="ND69" s="116"/>
      <c r="NE69" s="116"/>
      <c r="NF69" s="116"/>
      <c r="NG69" s="116"/>
      <c r="NH69" s="116"/>
      <c r="NI69" s="116"/>
      <c r="NJ69" s="116"/>
      <c r="NK69" s="116"/>
      <c r="NL69" s="116"/>
      <c r="NM69" s="116"/>
      <c r="NN69" s="116"/>
      <c r="NO69" s="116"/>
      <c r="NP69" s="116"/>
      <c r="NQ69" s="116"/>
      <c r="NR69" s="116"/>
      <c r="NS69" s="116"/>
      <c r="NT69" s="116"/>
      <c r="NU69" s="116"/>
      <c r="NV69" s="116"/>
      <c r="NW69" s="116"/>
      <c r="NX69" s="116"/>
      <c r="NY69" s="116"/>
      <c r="NZ69" s="116"/>
      <c r="OA69" s="116"/>
      <c r="OB69" s="116"/>
      <c r="OC69" s="116"/>
      <c r="OD69" s="116"/>
      <c r="OE69" s="116"/>
      <c r="OF69" s="116"/>
      <c r="OG69" s="116"/>
      <c r="OH69" s="116"/>
      <c r="OI69" s="116"/>
      <c r="OJ69" s="116"/>
      <c r="OK69" s="116"/>
      <c r="OL69" s="116"/>
      <c r="OM69" s="116"/>
      <c r="ON69" s="116"/>
      <c r="OO69" s="116"/>
      <c r="OP69" s="116"/>
      <c r="OQ69" s="116"/>
      <c r="OR69" s="116"/>
      <c r="OS69" s="116"/>
      <c r="OT69" s="116"/>
      <c r="OU69" s="116"/>
      <c r="OV69" s="116"/>
      <c r="OW69" s="116"/>
      <c r="OX69" s="116"/>
      <c r="OY69" s="116"/>
      <c r="OZ69" s="116"/>
      <c r="PA69" s="116"/>
      <c r="PB69" s="116"/>
      <c r="PC69" s="116"/>
      <c r="PD69" s="116"/>
      <c r="PE69" s="116"/>
      <c r="PF69" s="116"/>
      <c r="PG69" s="116"/>
      <c r="PH69" s="116"/>
      <c r="PI69" s="116"/>
      <c r="PJ69" s="116"/>
      <c r="PK69" s="116"/>
      <c r="PL69" s="116"/>
      <c r="PM69" s="116"/>
      <c r="PN69" s="116"/>
      <c r="PO69" s="116"/>
      <c r="PP69" s="116"/>
      <c r="PQ69" s="116"/>
      <c r="PR69" s="116"/>
      <c r="PS69" s="116"/>
      <c r="PT69" s="116"/>
      <c r="PU69" s="116"/>
      <c r="PV69" s="116"/>
      <c r="PW69" s="116"/>
      <c r="PX69" s="116"/>
      <c r="PY69" s="116"/>
      <c r="PZ69" s="116"/>
      <c r="QA69" s="116"/>
      <c r="QB69" s="116"/>
      <c r="QC69" s="116"/>
      <c r="QD69" s="116"/>
      <c r="QE69" s="116"/>
      <c r="QF69" s="116"/>
      <c r="QG69" s="116"/>
      <c r="QH69" s="116"/>
      <c r="QI69" s="116"/>
      <c r="QJ69" s="116"/>
      <c r="QK69" s="116"/>
      <c r="QL69" s="116"/>
      <c r="QM69" s="116"/>
      <c r="QN69" s="116"/>
      <c r="QO69" s="116"/>
      <c r="QP69" s="116"/>
      <c r="QQ69" s="116"/>
      <c r="QR69" s="116"/>
      <c r="QS69" s="116"/>
      <c r="QT69" s="116"/>
      <c r="QU69" s="116"/>
      <c r="QV69" s="116"/>
      <c r="QW69" s="116"/>
      <c r="QX69" s="116"/>
      <c r="QY69" s="116"/>
      <c r="QZ69" s="116"/>
      <c r="RA69" s="116"/>
      <c r="RB69" s="116"/>
      <c r="RC69" s="116"/>
      <c r="RD69" s="116"/>
      <c r="RE69" s="116"/>
      <c r="RF69" s="116"/>
      <c r="RG69" s="116"/>
      <c r="RH69" s="116"/>
      <c r="RI69" s="116"/>
      <c r="RJ69" s="116"/>
      <c r="RK69" s="116"/>
      <c r="RL69" s="116"/>
      <c r="RM69" s="116"/>
      <c r="RN69" s="116"/>
      <c r="RO69" s="116"/>
      <c r="RP69" s="116"/>
      <c r="RQ69" s="116"/>
      <c r="RR69" s="116"/>
      <c r="RS69" s="116"/>
      <c r="RT69" s="116"/>
      <c r="RU69" s="116"/>
      <c r="RV69" s="116"/>
      <c r="RW69" s="116"/>
      <c r="RX69" s="116"/>
      <c r="RY69" s="116"/>
      <c r="RZ69" s="116"/>
      <c r="SA69" s="116"/>
      <c r="SB69" s="116"/>
      <c r="SC69" s="116"/>
      <c r="SD69" s="116"/>
      <c r="SE69" s="116"/>
      <c r="SF69" s="116"/>
      <c r="SG69" s="116"/>
      <c r="SH69" s="116"/>
      <c r="SI69" s="116"/>
      <c r="SJ69" s="116"/>
      <c r="SK69" s="116"/>
      <c r="SL69" s="116"/>
      <c r="SM69" s="116"/>
      <c r="SN69" s="116"/>
      <c r="SO69" s="116"/>
      <c r="SP69" s="116"/>
      <c r="SQ69" s="116"/>
      <c r="SR69" s="116"/>
      <c r="SS69" s="116"/>
      <c r="ST69" s="116"/>
      <c r="SU69" s="116"/>
      <c r="SV69" s="116"/>
      <c r="SW69" s="116"/>
      <c r="SX69" s="116"/>
      <c r="SY69" s="116"/>
      <c r="SZ69" s="116"/>
      <c r="TA69" s="116"/>
      <c r="TB69" s="116"/>
      <c r="TC69" s="116"/>
      <c r="TD69" s="116"/>
      <c r="TE69" s="116"/>
      <c r="TF69" s="116"/>
      <c r="TG69" s="116"/>
      <c r="TH69" s="116"/>
      <c r="TI69" s="116"/>
      <c r="TJ69" s="116"/>
      <c r="TK69" s="116"/>
      <c r="TL69" s="116"/>
      <c r="TM69" s="116"/>
      <c r="TN69" s="116"/>
      <c r="TO69" s="116"/>
      <c r="TP69" s="116"/>
      <c r="TQ69" s="116"/>
      <c r="TR69" s="116"/>
      <c r="TS69" s="116"/>
      <c r="TT69" s="116"/>
      <c r="TU69" s="116"/>
      <c r="TV69" s="116"/>
      <c r="TW69" s="116"/>
      <c r="TX69" s="116"/>
      <c r="TY69" s="116"/>
      <c r="TZ69" s="116"/>
      <c r="UA69" s="116"/>
      <c r="UB69" s="116"/>
      <c r="UC69" s="116"/>
      <c r="UD69" s="116"/>
      <c r="UE69" s="116"/>
      <c r="UF69" s="116"/>
      <c r="UG69" s="116"/>
      <c r="UH69" s="116"/>
      <c r="UI69" s="116"/>
      <c r="UJ69" s="116"/>
      <c r="UK69" s="116"/>
      <c r="UL69" s="116"/>
      <c r="UM69" s="116"/>
      <c r="UN69" s="116"/>
      <c r="UO69" s="116"/>
      <c r="UP69" s="116"/>
      <c r="UQ69" s="116"/>
      <c r="UR69" s="116"/>
      <c r="US69" s="116"/>
      <c r="UT69" s="116"/>
      <c r="UU69" s="116"/>
      <c r="UV69" s="116"/>
      <c r="UW69" s="116"/>
      <c r="UX69" s="116"/>
      <c r="UY69" s="116"/>
      <c r="UZ69" s="116"/>
      <c r="VA69" s="116"/>
      <c r="VB69" s="116"/>
      <c r="VC69" s="116"/>
      <c r="VD69" s="116"/>
      <c r="VE69" s="116"/>
      <c r="VF69" s="116"/>
      <c r="VG69" s="116"/>
      <c r="VH69" s="116"/>
      <c r="VI69" s="116"/>
      <c r="VJ69" s="116"/>
      <c r="VK69" s="116"/>
      <c r="VL69" s="116"/>
      <c r="VM69" s="116"/>
      <c r="VN69" s="116"/>
      <c r="VO69" s="116"/>
      <c r="VP69" s="116"/>
      <c r="VQ69" s="116"/>
      <c r="VR69" s="116"/>
      <c r="VS69" s="116"/>
      <c r="VT69" s="116"/>
      <c r="VU69" s="116"/>
      <c r="VV69" s="116"/>
      <c r="VW69" s="116"/>
      <c r="VX69" s="116"/>
      <c r="VY69" s="116"/>
      <c r="VZ69" s="116"/>
      <c r="WA69" s="116"/>
      <c r="WB69" s="116"/>
      <c r="WC69" s="116"/>
      <c r="WD69" s="116"/>
      <c r="WE69" s="116"/>
      <c r="WF69" s="116"/>
      <c r="WG69" s="116"/>
      <c r="WH69" s="116"/>
      <c r="WI69" s="116"/>
      <c r="WJ69" s="116"/>
      <c r="WK69" s="116"/>
      <c r="WL69" s="116"/>
      <c r="WM69" s="116"/>
      <c r="WN69" s="116"/>
      <c r="WO69" s="116"/>
      <c r="WP69" s="116"/>
      <c r="WQ69" s="116"/>
      <c r="WR69" s="116"/>
      <c r="WS69" s="116"/>
      <c r="WT69" s="116"/>
      <c r="WU69" s="116"/>
      <c r="WV69" s="116"/>
      <c r="WW69" s="116"/>
      <c r="WX69" s="116"/>
      <c r="WY69" s="116"/>
      <c r="WZ69" s="116"/>
      <c r="XA69" s="116"/>
      <c r="XB69" s="116"/>
      <c r="XC69" s="116"/>
      <c r="XD69" s="116"/>
      <c r="XE69" s="116"/>
      <c r="XF69" s="116"/>
      <c r="XG69" s="116"/>
      <c r="XH69" s="116"/>
      <c r="XI69" s="116"/>
      <c r="XJ69" s="116"/>
      <c r="XK69" s="116"/>
      <c r="XL69" s="116"/>
      <c r="XM69" s="116"/>
      <c r="XN69" s="116"/>
      <c r="XO69" s="116"/>
      <c r="XP69" s="116"/>
      <c r="XQ69" s="116"/>
      <c r="XR69" s="116"/>
      <c r="XS69" s="116"/>
      <c r="XT69" s="116"/>
      <c r="XU69" s="116"/>
      <c r="XV69" s="116"/>
      <c r="XW69" s="116"/>
      <c r="XX69" s="116"/>
      <c r="XY69" s="116"/>
      <c r="XZ69" s="116"/>
      <c r="YA69" s="116"/>
      <c r="YB69" s="116"/>
      <c r="YC69" s="116"/>
      <c r="YD69" s="116"/>
      <c r="YE69" s="116"/>
      <c r="YF69" s="116"/>
      <c r="YG69" s="116"/>
      <c r="YH69" s="116"/>
      <c r="YI69" s="116"/>
      <c r="YJ69" s="116"/>
      <c r="YK69" s="116"/>
      <c r="YL69" s="116"/>
      <c r="YM69" s="116"/>
      <c r="YN69" s="116"/>
      <c r="YO69" s="116"/>
      <c r="YP69" s="116"/>
      <c r="YQ69" s="116"/>
      <c r="YR69" s="116"/>
      <c r="YS69" s="116"/>
      <c r="YT69" s="116"/>
      <c r="YU69" s="116"/>
      <c r="YV69" s="116"/>
      <c r="YW69" s="116"/>
      <c r="YX69" s="116"/>
      <c r="YY69" s="116"/>
      <c r="YZ69" s="116"/>
      <c r="ZA69" s="116"/>
      <c r="ZB69" s="116"/>
      <c r="ZC69" s="116"/>
      <c r="ZD69" s="116"/>
      <c r="ZE69" s="116"/>
      <c r="ZF69" s="116"/>
      <c r="ZG69" s="116"/>
      <c r="ZH69" s="116"/>
      <c r="ZI69" s="116"/>
      <c r="ZJ69" s="116"/>
      <c r="ZK69" s="116"/>
      <c r="ZL69" s="116"/>
      <c r="ZM69" s="116"/>
      <c r="ZN69" s="116"/>
      <c r="ZO69" s="116"/>
      <c r="ZP69" s="116"/>
      <c r="ZQ69" s="116"/>
      <c r="ZR69" s="116"/>
      <c r="ZS69" s="116"/>
      <c r="ZT69" s="116"/>
      <c r="ZU69" s="116"/>
      <c r="ZV69" s="116"/>
      <c r="ZW69" s="116"/>
      <c r="ZX69" s="116"/>
      <c r="ZY69" s="116"/>
      <c r="ZZ69" s="116"/>
      <c r="AAA69" s="116"/>
      <c r="AAB69" s="116"/>
      <c r="AAC69" s="116"/>
      <c r="AAD69" s="116"/>
      <c r="AAE69" s="116"/>
      <c r="AAF69" s="116"/>
      <c r="AAG69" s="116"/>
      <c r="AAH69" s="116"/>
      <c r="AAI69" s="116"/>
      <c r="AAJ69" s="116"/>
      <c r="AAK69" s="116"/>
      <c r="AAL69" s="116"/>
      <c r="AAM69" s="116"/>
      <c r="AAN69" s="116"/>
      <c r="AAO69" s="116"/>
      <c r="AAP69" s="116"/>
      <c r="AAQ69" s="116"/>
      <c r="AAR69" s="116"/>
      <c r="AAS69" s="116"/>
      <c r="AAT69" s="116"/>
      <c r="AAU69" s="116"/>
      <c r="AAV69" s="116"/>
      <c r="AAW69" s="116"/>
      <c r="AAX69" s="116"/>
      <c r="AAY69" s="116"/>
      <c r="AAZ69" s="116"/>
      <c r="ABA69" s="116"/>
      <c r="ABB69" s="116"/>
      <c r="ABC69" s="116"/>
      <c r="ABD69" s="116"/>
      <c r="ABE69" s="116"/>
      <c r="ABF69" s="116"/>
      <c r="ABG69" s="116"/>
      <c r="ABH69" s="116"/>
      <c r="ABI69" s="116"/>
      <c r="ABJ69" s="116"/>
      <c r="ABK69" s="116"/>
      <c r="ABL69" s="116"/>
      <c r="ABM69" s="116"/>
      <c r="ABN69" s="116"/>
      <c r="ABO69" s="116"/>
      <c r="ABP69" s="116"/>
      <c r="ABQ69" s="116"/>
      <c r="ABR69" s="116"/>
      <c r="ABS69" s="116"/>
      <c r="ABT69" s="116"/>
      <c r="ABU69" s="116"/>
      <c r="ABV69" s="116"/>
      <c r="ABW69" s="116"/>
    </row>
    <row r="70" spans="3:751" x14ac:dyDescent="0.25">
      <c r="C70" s="19">
        <v>9</v>
      </c>
      <c r="D70" s="2">
        <f>IF('12.1'!$F59="","",'12.1'!$F59/('12.1'!$F59+'12.1'!$G59)*100)</f>
        <v>0</v>
      </c>
      <c r="E70" s="2">
        <v>82.5</v>
      </c>
      <c r="F70" s="2">
        <v>100</v>
      </c>
      <c r="G70" s="2">
        <v>95</v>
      </c>
      <c r="H70" s="2">
        <v>0</v>
      </c>
      <c r="I70" s="2">
        <v>97.5</v>
      </c>
      <c r="J70" s="116"/>
      <c r="K70" s="133"/>
      <c r="L70" s="118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6"/>
      <c r="EL70" s="116"/>
      <c r="EM70" s="116"/>
      <c r="EN70" s="116"/>
      <c r="EO70" s="116"/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  <c r="FE70" s="116"/>
      <c r="FF70" s="116"/>
      <c r="FG70" s="116"/>
      <c r="FH70" s="116"/>
      <c r="FI70" s="116"/>
      <c r="FJ70" s="116"/>
      <c r="FK70" s="116"/>
      <c r="FL70" s="116"/>
      <c r="FM70" s="116"/>
      <c r="FN70" s="116"/>
      <c r="FO70" s="116"/>
      <c r="FP70" s="116"/>
      <c r="FQ70" s="116"/>
      <c r="FR70" s="116"/>
      <c r="FS70" s="116"/>
      <c r="FT70" s="116"/>
      <c r="FU70" s="116"/>
      <c r="FV70" s="116"/>
      <c r="FW70" s="116"/>
      <c r="FX70" s="116"/>
      <c r="FY70" s="116"/>
      <c r="FZ70" s="116"/>
      <c r="GA70" s="116"/>
      <c r="GB70" s="116"/>
      <c r="GC70" s="116"/>
      <c r="GD70" s="116"/>
      <c r="GE70" s="116"/>
      <c r="GF70" s="116"/>
      <c r="GG70" s="116"/>
      <c r="GH70" s="116"/>
      <c r="GI70" s="116"/>
      <c r="GJ70" s="116"/>
      <c r="GK70" s="116"/>
      <c r="GL70" s="116"/>
      <c r="GM70" s="116"/>
      <c r="GN70" s="116"/>
      <c r="GO70" s="116"/>
      <c r="GP70" s="116"/>
      <c r="GQ70" s="116"/>
      <c r="GR70" s="116"/>
      <c r="GS70" s="116"/>
      <c r="GT70" s="116"/>
      <c r="GU70" s="116"/>
      <c r="GV70" s="116"/>
      <c r="GW70" s="116"/>
      <c r="GX70" s="116"/>
      <c r="GY70" s="116"/>
      <c r="GZ70" s="116"/>
      <c r="HA70" s="116"/>
      <c r="HB70" s="116"/>
      <c r="HC70" s="116"/>
      <c r="HD70" s="116"/>
      <c r="HE70" s="116"/>
      <c r="HF70" s="116"/>
      <c r="HG70" s="116"/>
      <c r="HH70" s="116"/>
      <c r="HI70" s="116"/>
      <c r="HJ70" s="116"/>
      <c r="HK70" s="116"/>
      <c r="HL70" s="116"/>
      <c r="HM70" s="116"/>
      <c r="HN70" s="116"/>
      <c r="HO70" s="116"/>
      <c r="HP70" s="116"/>
      <c r="HQ70" s="116"/>
      <c r="HR70" s="116"/>
      <c r="HS70" s="116"/>
      <c r="HT70" s="116"/>
      <c r="HU70" s="116"/>
      <c r="HV70" s="116"/>
      <c r="HW70" s="116"/>
      <c r="HX70" s="116"/>
      <c r="HY70" s="116"/>
      <c r="HZ70" s="116"/>
      <c r="IA70" s="116"/>
      <c r="IB70" s="116"/>
      <c r="IC70" s="116"/>
      <c r="ID70" s="116"/>
      <c r="IE70" s="116"/>
      <c r="IF70" s="116"/>
      <c r="IG70" s="116"/>
      <c r="IH70" s="116"/>
      <c r="II70" s="116"/>
      <c r="IJ70" s="116"/>
      <c r="IK70" s="116"/>
      <c r="IL70" s="116"/>
      <c r="IM70" s="116"/>
      <c r="IN70" s="116"/>
      <c r="IO70" s="116"/>
      <c r="IP70" s="116"/>
      <c r="IQ70" s="116"/>
      <c r="IR70" s="116"/>
      <c r="IS70" s="116"/>
      <c r="IT70" s="116"/>
      <c r="IU70" s="116"/>
      <c r="IV70" s="116"/>
      <c r="IW70" s="116"/>
      <c r="IX70" s="116"/>
      <c r="IY70" s="116"/>
      <c r="IZ70" s="116"/>
      <c r="JA70" s="116"/>
      <c r="JB70" s="116"/>
      <c r="JC70" s="116"/>
      <c r="JD70" s="116"/>
      <c r="JE70" s="116"/>
      <c r="JF70" s="116"/>
      <c r="JG70" s="116"/>
      <c r="JH70" s="116"/>
      <c r="JI70" s="116"/>
      <c r="JJ70" s="116"/>
      <c r="JK70" s="116"/>
      <c r="JL70" s="116"/>
      <c r="JM70" s="116"/>
      <c r="JN70" s="116"/>
      <c r="JO70" s="116"/>
      <c r="JP70" s="116"/>
      <c r="JQ70" s="116"/>
      <c r="JR70" s="116"/>
      <c r="JS70" s="116"/>
      <c r="JT70" s="116"/>
      <c r="JU70" s="116"/>
      <c r="JV70" s="116"/>
      <c r="JW70" s="116"/>
      <c r="JX70" s="116"/>
      <c r="JY70" s="116"/>
      <c r="JZ70" s="116"/>
      <c r="KA70" s="116"/>
      <c r="KB70" s="116"/>
      <c r="KC70" s="116"/>
      <c r="KD70" s="116"/>
      <c r="KE70" s="116"/>
      <c r="KF70" s="116"/>
      <c r="KG70" s="116"/>
      <c r="KH70" s="116"/>
      <c r="KI70" s="116"/>
      <c r="KJ70" s="116"/>
      <c r="KK70" s="116"/>
      <c r="KL70" s="116"/>
      <c r="KM70" s="116"/>
      <c r="KN70" s="116"/>
      <c r="KO70" s="116"/>
      <c r="KP70" s="116"/>
      <c r="KQ70" s="116"/>
      <c r="KR70" s="116"/>
      <c r="KS70" s="116"/>
      <c r="KT70" s="116"/>
      <c r="KU70" s="116"/>
      <c r="KV70" s="116"/>
      <c r="KW70" s="116"/>
      <c r="KX70" s="116"/>
      <c r="KY70" s="116"/>
      <c r="KZ70" s="116"/>
      <c r="LA70" s="116"/>
      <c r="LB70" s="116"/>
      <c r="LC70" s="116"/>
      <c r="LD70" s="116"/>
      <c r="LE70" s="116"/>
      <c r="LF70" s="116"/>
      <c r="LG70" s="116"/>
      <c r="LH70" s="116"/>
      <c r="LI70" s="116"/>
      <c r="LJ70" s="116"/>
      <c r="LK70" s="116"/>
      <c r="LL70" s="116"/>
      <c r="LM70" s="116"/>
      <c r="LN70" s="116"/>
      <c r="LO70" s="116"/>
      <c r="LP70" s="116"/>
      <c r="LQ70" s="116"/>
      <c r="LR70" s="116"/>
      <c r="LS70" s="116"/>
      <c r="LT70" s="116"/>
      <c r="LU70" s="116"/>
      <c r="LV70" s="116"/>
      <c r="LW70" s="116"/>
      <c r="LX70" s="116"/>
      <c r="LY70" s="116"/>
      <c r="LZ70" s="116"/>
      <c r="MA70" s="116"/>
      <c r="MB70" s="116"/>
      <c r="MC70" s="116"/>
      <c r="MD70" s="116"/>
      <c r="ME70" s="116"/>
      <c r="MF70" s="116"/>
      <c r="MG70" s="116"/>
      <c r="MH70" s="116"/>
      <c r="MI70" s="116"/>
      <c r="MJ70" s="116"/>
      <c r="MK70" s="116"/>
      <c r="ML70" s="116"/>
      <c r="MM70" s="116"/>
      <c r="MN70" s="116"/>
      <c r="MO70" s="116"/>
      <c r="MP70" s="116"/>
      <c r="MQ70" s="116"/>
      <c r="MR70" s="116"/>
      <c r="MS70" s="116"/>
      <c r="MT70" s="116"/>
      <c r="MU70" s="116"/>
      <c r="MV70" s="116"/>
      <c r="MW70" s="116"/>
      <c r="MX70" s="116"/>
      <c r="MY70" s="116"/>
      <c r="MZ70" s="116"/>
      <c r="NA70" s="116"/>
      <c r="NB70" s="116"/>
      <c r="NC70" s="116"/>
      <c r="ND70" s="116"/>
      <c r="NE70" s="116"/>
      <c r="NF70" s="116"/>
      <c r="NG70" s="116"/>
      <c r="NH70" s="116"/>
      <c r="NI70" s="116"/>
      <c r="NJ70" s="116"/>
      <c r="NK70" s="116"/>
      <c r="NL70" s="116"/>
      <c r="NM70" s="116"/>
      <c r="NN70" s="116"/>
      <c r="NO70" s="116"/>
      <c r="NP70" s="116"/>
      <c r="NQ70" s="116"/>
      <c r="NR70" s="116"/>
      <c r="NS70" s="116"/>
      <c r="NT70" s="116"/>
      <c r="NU70" s="116"/>
      <c r="NV70" s="116"/>
      <c r="NW70" s="116"/>
      <c r="NX70" s="116"/>
      <c r="NY70" s="116"/>
      <c r="NZ70" s="116"/>
      <c r="OA70" s="116"/>
      <c r="OB70" s="116"/>
      <c r="OC70" s="116"/>
      <c r="OD70" s="116"/>
      <c r="OE70" s="116"/>
      <c r="OF70" s="116"/>
      <c r="OG70" s="116"/>
      <c r="OH70" s="116"/>
      <c r="OI70" s="116"/>
      <c r="OJ70" s="116"/>
      <c r="OK70" s="116"/>
      <c r="OL70" s="116"/>
      <c r="OM70" s="116"/>
      <c r="ON70" s="116"/>
      <c r="OO70" s="116"/>
      <c r="OP70" s="116"/>
      <c r="OQ70" s="116"/>
      <c r="OR70" s="116"/>
      <c r="OS70" s="116"/>
      <c r="OT70" s="116"/>
      <c r="OU70" s="116"/>
      <c r="OV70" s="116"/>
      <c r="OW70" s="116"/>
      <c r="OX70" s="116"/>
      <c r="OY70" s="116"/>
      <c r="OZ70" s="116"/>
      <c r="PA70" s="116"/>
      <c r="PB70" s="116"/>
      <c r="PC70" s="116"/>
      <c r="PD70" s="116"/>
      <c r="PE70" s="116"/>
      <c r="PF70" s="116"/>
      <c r="PG70" s="116"/>
      <c r="PH70" s="116"/>
      <c r="PI70" s="116"/>
      <c r="PJ70" s="116"/>
      <c r="PK70" s="116"/>
      <c r="PL70" s="116"/>
      <c r="PM70" s="116"/>
      <c r="PN70" s="116"/>
      <c r="PO70" s="116"/>
      <c r="PP70" s="116"/>
      <c r="PQ70" s="116"/>
      <c r="PR70" s="116"/>
      <c r="PS70" s="116"/>
      <c r="PT70" s="116"/>
      <c r="PU70" s="116"/>
      <c r="PV70" s="116"/>
      <c r="PW70" s="116"/>
      <c r="PX70" s="116"/>
      <c r="PY70" s="116"/>
      <c r="PZ70" s="116"/>
      <c r="QA70" s="116"/>
      <c r="QB70" s="116"/>
      <c r="QC70" s="116"/>
      <c r="QD70" s="116"/>
      <c r="QE70" s="116"/>
      <c r="QF70" s="116"/>
      <c r="QG70" s="116"/>
      <c r="QH70" s="116"/>
      <c r="QI70" s="116"/>
      <c r="QJ70" s="116"/>
      <c r="QK70" s="116"/>
      <c r="QL70" s="116"/>
      <c r="QM70" s="116"/>
      <c r="QN70" s="116"/>
      <c r="QO70" s="116"/>
      <c r="QP70" s="116"/>
      <c r="QQ70" s="116"/>
      <c r="QR70" s="116"/>
      <c r="QS70" s="116"/>
      <c r="QT70" s="116"/>
      <c r="QU70" s="116"/>
      <c r="QV70" s="116"/>
      <c r="QW70" s="116"/>
      <c r="QX70" s="116"/>
      <c r="QY70" s="116"/>
      <c r="QZ70" s="116"/>
      <c r="RA70" s="116"/>
      <c r="RB70" s="116"/>
      <c r="RC70" s="116"/>
      <c r="RD70" s="116"/>
      <c r="RE70" s="116"/>
      <c r="RF70" s="116"/>
      <c r="RG70" s="116"/>
      <c r="RH70" s="116"/>
      <c r="RI70" s="116"/>
      <c r="RJ70" s="116"/>
      <c r="RK70" s="116"/>
      <c r="RL70" s="116"/>
      <c r="RM70" s="116"/>
      <c r="RN70" s="116"/>
      <c r="RO70" s="116"/>
      <c r="RP70" s="116"/>
      <c r="RQ70" s="116"/>
      <c r="RR70" s="116"/>
      <c r="RS70" s="116"/>
      <c r="RT70" s="116"/>
      <c r="RU70" s="116"/>
      <c r="RV70" s="116"/>
      <c r="RW70" s="116"/>
      <c r="RX70" s="116"/>
      <c r="RY70" s="116"/>
      <c r="RZ70" s="116"/>
      <c r="SA70" s="116"/>
      <c r="SB70" s="116"/>
      <c r="SC70" s="116"/>
      <c r="SD70" s="116"/>
      <c r="SE70" s="116"/>
      <c r="SF70" s="116"/>
      <c r="SG70" s="116"/>
      <c r="SH70" s="116"/>
      <c r="SI70" s="116"/>
      <c r="SJ70" s="116"/>
      <c r="SK70" s="116"/>
      <c r="SL70" s="116"/>
      <c r="SM70" s="116"/>
      <c r="SN70" s="116"/>
      <c r="SO70" s="116"/>
      <c r="SP70" s="116"/>
      <c r="SQ70" s="116"/>
      <c r="SR70" s="116"/>
      <c r="SS70" s="116"/>
      <c r="ST70" s="116"/>
      <c r="SU70" s="116"/>
      <c r="SV70" s="116"/>
      <c r="SW70" s="116"/>
      <c r="SX70" s="116"/>
      <c r="SY70" s="116"/>
      <c r="SZ70" s="116"/>
      <c r="TA70" s="116"/>
      <c r="TB70" s="116"/>
      <c r="TC70" s="116"/>
      <c r="TD70" s="116"/>
      <c r="TE70" s="116"/>
      <c r="TF70" s="116"/>
      <c r="TG70" s="116"/>
      <c r="TH70" s="116"/>
      <c r="TI70" s="116"/>
      <c r="TJ70" s="116"/>
      <c r="TK70" s="116"/>
      <c r="TL70" s="116"/>
      <c r="TM70" s="116"/>
      <c r="TN70" s="116"/>
      <c r="TO70" s="116"/>
      <c r="TP70" s="116"/>
      <c r="TQ70" s="116"/>
      <c r="TR70" s="116"/>
      <c r="TS70" s="116"/>
      <c r="TT70" s="116"/>
      <c r="TU70" s="116"/>
      <c r="TV70" s="116"/>
      <c r="TW70" s="116"/>
      <c r="TX70" s="116"/>
      <c r="TY70" s="116"/>
      <c r="TZ70" s="116"/>
      <c r="UA70" s="116"/>
      <c r="UB70" s="116"/>
      <c r="UC70" s="116"/>
      <c r="UD70" s="116"/>
      <c r="UE70" s="116"/>
      <c r="UF70" s="116"/>
      <c r="UG70" s="116"/>
      <c r="UH70" s="116"/>
      <c r="UI70" s="116"/>
      <c r="UJ70" s="116"/>
      <c r="UK70" s="116"/>
      <c r="UL70" s="116"/>
      <c r="UM70" s="116"/>
      <c r="UN70" s="116"/>
      <c r="UO70" s="116"/>
      <c r="UP70" s="116"/>
      <c r="UQ70" s="116"/>
      <c r="UR70" s="116"/>
      <c r="US70" s="116"/>
      <c r="UT70" s="116"/>
      <c r="UU70" s="116"/>
      <c r="UV70" s="116"/>
      <c r="UW70" s="116"/>
      <c r="UX70" s="116"/>
      <c r="UY70" s="116"/>
      <c r="UZ70" s="116"/>
      <c r="VA70" s="116"/>
      <c r="VB70" s="116"/>
      <c r="VC70" s="116"/>
      <c r="VD70" s="116"/>
      <c r="VE70" s="116"/>
      <c r="VF70" s="116"/>
      <c r="VG70" s="116"/>
      <c r="VH70" s="116"/>
      <c r="VI70" s="116"/>
      <c r="VJ70" s="116"/>
      <c r="VK70" s="116"/>
      <c r="VL70" s="116"/>
      <c r="VM70" s="116"/>
      <c r="VN70" s="116"/>
      <c r="VO70" s="116"/>
      <c r="VP70" s="116"/>
      <c r="VQ70" s="116"/>
      <c r="VR70" s="116"/>
      <c r="VS70" s="116"/>
      <c r="VT70" s="116"/>
      <c r="VU70" s="116"/>
      <c r="VV70" s="116"/>
      <c r="VW70" s="116"/>
      <c r="VX70" s="116"/>
      <c r="VY70" s="116"/>
      <c r="VZ70" s="116"/>
      <c r="WA70" s="116"/>
      <c r="WB70" s="116"/>
      <c r="WC70" s="116"/>
      <c r="WD70" s="116"/>
      <c r="WE70" s="116"/>
      <c r="WF70" s="116"/>
      <c r="WG70" s="116"/>
      <c r="WH70" s="116"/>
      <c r="WI70" s="116"/>
      <c r="WJ70" s="116"/>
      <c r="WK70" s="116"/>
      <c r="WL70" s="116"/>
      <c r="WM70" s="116"/>
      <c r="WN70" s="116"/>
      <c r="WO70" s="116"/>
      <c r="WP70" s="116"/>
      <c r="WQ70" s="116"/>
      <c r="WR70" s="116"/>
      <c r="WS70" s="116"/>
      <c r="WT70" s="116"/>
      <c r="WU70" s="116"/>
      <c r="WV70" s="116"/>
      <c r="WW70" s="116"/>
      <c r="WX70" s="116"/>
      <c r="WY70" s="116"/>
      <c r="WZ70" s="116"/>
      <c r="XA70" s="116"/>
      <c r="XB70" s="116"/>
      <c r="XC70" s="116"/>
      <c r="XD70" s="116"/>
      <c r="XE70" s="116"/>
      <c r="XF70" s="116"/>
      <c r="XG70" s="116"/>
      <c r="XH70" s="116"/>
      <c r="XI70" s="116"/>
      <c r="XJ70" s="116"/>
      <c r="XK70" s="116"/>
      <c r="XL70" s="116"/>
      <c r="XM70" s="116"/>
      <c r="XN70" s="116"/>
      <c r="XO70" s="116"/>
      <c r="XP70" s="116"/>
      <c r="XQ70" s="116"/>
      <c r="XR70" s="116"/>
      <c r="XS70" s="116"/>
      <c r="XT70" s="116"/>
      <c r="XU70" s="116"/>
      <c r="XV70" s="116"/>
      <c r="XW70" s="116"/>
      <c r="XX70" s="116"/>
      <c r="XY70" s="116"/>
      <c r="XZ70" s="116"/>
      <c r="YA70" s="116"/>
      <c r="YB70" s="116"/>
      <c r="YC70" s="116"/>
      <c r="YD70" s="116"/>
      <c r="YE70" s="116"/>
      <c r="YF70" s="116"/>
      <c r="YG70" s="116"/>
      <c r="YH70" s="116"/>
      <c r="YI70" s="116"/>
      <c r="YJ70" s="116"/>
      <c r="YK70" s="116"/>
      <c r="YL70" s="116"/>
      <c r="YM70" s="116"/>
      <c r="YN70" s="116"/>
      <c r="YO70" s="116"/>
      <c r="YP70" s="116"/>
      <c r="YQ70" s="116"/>
      <c r="YR70" s="116"/>
      <c r="YS70" s="116"/>
      <c r="YT70" s="116"/>
      <c r="YU70" s="116"/>
      <c r="YV70" s="116"/>
      <c r="YW70" s="116"/>
      <c r="YX70" s="116"/>
      <c r="YY70" s="116"/>
      <c r="YZ70" s="116"/>
      <c r="ZA70" s="116"/>
      <c r="ZB70" s="116"/>
      <c r="ZC70" s="116"/>
      <c r="ZD70" s="116"/>
      <c r="ZE70" s="116"/>
      <c r="ZF70" s="116"/>
      <c r="ZG70" s="116"/>
      <c r="ZH70" s="116"/>
      <c r="ZI70" s="116"/>
      <c r="ZJ70" s="116"/>
      <c r="ZK70" s="116"/>
      <c r="ZL70" s="116"/>
      <c r="ZM70" s="116"/>
      <c r="ZN70" s="116"/>
      <c r="ZO70" s="116"/>
      <c r="ZP70" s="116"/>
      <c r="ZQ70" s="116"/>
      <c r="ZR70" s="116"/>
      <c r="ZS70" s="116"/>
      <c r="ZT70" s="116"/>
      <c r="ZU70" s="116"/>
      <c r="ZV70" s="116"/>
      <c r="ZW70" s="116"/>
      <c r="ZX70" s="116"/>
      <c r="ZY70" s="116"/>
      <c r="ZZ70" s="116"/>
      <c r="AAA70" s="116"/>
      <c r="AAB70" s="116"/>
      <c r="AAC70" s="116"/>
      <c r="AAD70" s="116"/>
      <c r="AAE70" s="116"/>
      <c r="AAF70" s="116"/>
      <c r="AAG70" s="116"/>
      <c r="AAH70" s="116"/>
      <c r="AAI70" s="116"/>
      <c r="AAJ70" s="116"/>
      <c r="AAK70" s="116"/>
      <c r="AAL70" s="116"/>
      <c r="AAM70" s="116"/>
      <c r="AAN70" s="116"/>
      <c r="AAO70" s="116"/>
      <c r="AAP70" s="116"/>
      <c r="AAQ70" s="116"/>
      <c r="AAR70" s="116"/>
      <c r="AAS70" s="116"/>
      <c r="AAT70" s="116"/>
      <c r="AAU70" s="116"/>
      <c r="AAV70" s="116"/>
      <c r="AAW70" s="116"/>
      <c r="AAX70" s="116"/>
      <c r="AAY70" s="116"/>
      <c r="AAZ70" s="116"/>
      <c r="ABA70" s="116"/>
      <c r="ABB70" s="116"/>
      <c r="ABC70" s="116"/>
      <c r="ABD70" s="116"/>
      <c r="ABE70" s="116"/>
      <c r="ABF70" s="116"/>
      <c r="ABG70" s="116"/>
      <c r="ABH70" s="116"/>
      <c r="ABI70" s="116"/>
      <c r="ABJ70" s="116"/>
      <c r="ABK70" s="116"/>
      <c r="ABL70" s="116"/>
      <c r="ABM70" s="116"/>
      <c r="ABN70" s="116"/>
      <c r="ABO70" s="116"/>
      <c r="ABP70" s="116"/>
      <c r="ABQ70" s="116"/>
      <c r="ABR70" s="116"/>
      <c r="ABS70" s="116"/>
      <c r="ABT70" s="116"/>
      <c r="ABU70" s="116"/>
      <c r="ABV70" s="116"/>
      <c r="ABW70" s="116"/>
    </row>
    <row r="71" spans="3:751" x14ac:dyDescent="0.25">
      <c r="C71" s="19">
        <v>10</v>
      </c>
      <c r="D71" s="2">
        <f>IF('12.1'!$F60="","",'12.1'!$F60/('12.1'!$F60+'12.1'!$G60)*100)</f>
        <v>0</v>
      </c>
      <c r="E71" s="2">
        <v>100</v>
      </c>
      <c r="F71" s="2">
        <v>97.5</v>
      </c>
      <c r="G71" s="2">
        <v>92.857142857142861</v>
      </c>
      <c r="H71" s="2">
        <v>0</v>
      </c>
      <c r="I71" s="2">
        <v>95</v>
      </c>
      <c r="J71" s="116"/>
      <c r="K71" s="133"/>
      <c r="L71" s="118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  <c r="FL71" s="116"/>
      <c r="FM71" s="116"/>
      <c r="FN71" s="116"/>
      <c r="FO71" s="116"/>
      <c r="FP71" s="116"/>
      <c r="FQ71" s="116"/>
      <c r="FR71" s="116"/>
      <c r="FS71" s="116"/>
      <c r="FT71" s="116"/>
      <c r="FU71" s="116"/>
      <c r="FV71" s="116"/>
      <c r="FW71" s="116"/>
      <c r="FX71" s="116"/>
      <c r="FY71" s="116"/>
      <c r="FZ71" s="116"/>
      <c r="GA71" s="116"/>
      <c r="GB71" s="116"/>
      <c r="GC71" s="116"/>
      <c r="GD71" s="116"/>
      <c r="GE71" s="116"/>
      <c r="GF71" s="116"/>
      <c r="GG71" s="116"/>
      <c r="GH71" s="116"/>
      <c r="GI71" s="116"/>
      <c r="GJ71" s="116"/>
      <c r="GK71" s="116"/>
      <c r="GL71" s="116"/>
      <c r="GM71" s="116"/>
      <c r="GN71" s="116"/>
      <c r="GO71" s="116"/>
      <c r="GP71" s="116"/>
      <c r="GQ71" s="116"/>
      <c r="GR71" s="116"/>
      <c r="GS71" s="116"/>
      <c r="GT71" s="116"/>
      <c r="GU71" s="116"/>
      <c r="GV71" s="116"/>
      <c r="GW71" s="116"/>
      <c r="GX71" s="116"/>
      <c r="GY71" s="116"/>
      <c r="GZ71" s="116"/>
      <c r="HA71" s="116"/>
      <c r="HB71" s="116"/>
      <c r="HC71" s="116"/>
      <c r="HD71" s="116"/>
      <c r="HE71" s="116"/>
      <c r="HF71" s="116"/>
      <c r="HG71" s="116"/>
      <c r="HH71" s="116"/>
      <c r="HI71" s="116"/>
      <c r="HJ71" s="116"/>
      <c r="HK71" s="116"/>
      <c r="HL71" s="116"/>
      <c r="HM71" s="116"/>
      <c r="HN71" s="116"/>
      <c r="HO71" s="116"/>
      <c r="HP71" s="116"/>
      <c r="HQ71" s="116"/>
      <c r="HR71" s="116"/>
      <c r="HS71" s="116"/>
      <c r="HT71" s="116"/>
      <c r="HU71" s="116"/>
      <c r="HV71" s="116"/>
      <c r="HW71" s="116"/>
      <c r="HX71" s="116"/>
      <c r="HY71" s="116"/>
      <c r="HZ71" s="116"/>
      <c r="IA71" s="116"/>
      <c r="IB71" s="116"/>
      <c r="IC71" s="116"/>
      <c r="ID71" s="116"/>
      <c r="IE71" s="116"/>
      <c r="IF71" s="116"/>
      <c r="IG71" s="116"/>
      <c r="IH71" s="116"/>
      <c r="II71" s="116"/>
      <c r="IJ71" s="116"/>
      <c r="IK71" s="116"/>
      <c r="IL71" s="116"/>
      <c r="IM71" s="116"/>
      <c r="IN71" s="116"/>
      <c r="IO71" s="116"/>
      <c r="IP71" s="116"/>
      <c r="IQ71" s="116"/>
      <c r="IR71" s="116"/>
      <c r="IS71" s="116"/>
      <c r="IT71" s="116"/>
      <c r="IU71" s="116"/>
      <c r="IV71" s="116"/>
      <c r="IW71" s="116"/>
      <c r="IX71" s="116"/>
      <c r="IY71" s="116"/>
      <c r="IZ71" s="116"/>
      <c r="JA71" s="116"/>
      <c r="JB71" s="116"/>
      <c r="JC71" s="116"/>
      <c r="JD71" s="116"/>
      <c r="JE71" s="116"/>
      <c r="JF71" s="116"/>
      <c r="JG71" s="116"/>
      <c r="JH71" s="116"/>
      <c r="JI71" s="116"/>
      <c r="JJ71" s="116"/>
      <c r="JK71" s="116"/>
      <c r="JL71" s="116"/>
      <c r="JM71" s="116"/>
      <c r="JN71" s="116"/>
      <c r="JO71" s="116"/>
      <c r="JP71" s="116"/>
      <c r="JQ71" s="116"/>
      <c r="JR71" s="116"/>
      <c r="JS71" s="116"/>
      <c r="JT71" s="116"/>
      <c r="JU71" s="116"/>
      <c r="JV71" s="116"/>
      <c r="JW71" s="116"/>
      <c r="JX71" s="116"/>
      <c r="JY71" s="116"/>
      <c r="JZ71" s="116"/>
      <c r="KA71" s="116"/>
      <c r="KB71" s="116"/>
      <c r="KC71" s="116"/>
      <c r="KD71" s="116"/>
      <c r="KE71" s="116"/>
      <c r="KF71" s="116"/>
      <c r="KG71" s="116"/>
      <c r="KH71" s="116"/>
      <c r="KI71" s="116"/>
      <c r="KJ71" s="116"/>
      <c r="KK71" s="116"/>
      <c r="KL71" s="116"/>
      <c r="KM71" s="116"/>
      <c r="KN71" s="116"/>
      <c r="KO71" s="116"/>
      <c r="KP71" s="116"/>
      <c r="KQ71" s="116"/>
      <c r="KR71" s="116"/>
      <c r="KS71" s="116"/>
      <c r="KT71" s="116"/>
      <c r="KU71" s="116"/>
      <c r="KV71" s="116"/>
      <c r="KW71" s="116"/>
      <c r="KX71" s="116"/>
      <c r="KY71" s="116"/>
      <c r="KZ71" s="116"/>
      <c r="LA71" s="116"/>
      <c r="LB71" s="116"/>
      <c r="LC71" s="116"/>
      <c r="LD71" s="116"/>
      <c r="LE71" s="116"/>
      <c r="LF71" s="116"/>
      <c r="LG71" s="116"/>
      <c r="LH71" s="116"/>
      <c r="LI71" s="116"/>
      <c r="LJ71" s="116"/>
      <c r="LK71" s="116"/>
      <c r="LL71" s="116"/>
      <c r="LM71" s="116"/>
      <c r="LN71" s="116"/>
      <c r="LO71" s="116"/>
      <c r="LP71" s="116"/>
      <c r="LQ71" s="116"/>
      <c r="LR71" s="116"/>
      <c r="LS71" s="116"/>
      <c r="LT71" s="116"/>
      <c r="LU71" s="116"/>
      <c r="LV71" s="116"/>
      <c r="LW71" s="116"/>
      <c r="LX71" s="116"/>
      <c r="LY71" s="116"/>
      <c r="LZ71" s="116"/>
      <c r="MA71" s="116"/>
      <c r="MB71" s="116"/>
      <c r="MC71" s="116"/>
      <c r="MD71" s="116"/>
      <c r="ME71" s="116"/>
      <c r="MF71" s="116"/>
      <c r="MG71" s="116"/>
      <c r="MH71" s="116"/>
      <c r="MI71" s="116"/>
      <c r="MJ71" s="116"/>
      <c r="MK71" s="116"/>
      <c r="ML71" s="116"/>
      <c r="MM71" s="116"/>
      <c r="MN71" s="116"/>
      <c r="MO71" s="116"/>
      <c r="MP71" s="116"/>
      <c r="MQ71" s="116"/>
      <c r="MR71" s="116"/>
      <c r="MS71" s="116"/>
      <c r="MT71" s="116"/>
      <c r="MU71" s="116"/>
      <c r="MV71" s="116"/>
      <c r="MW71" s="116"/>
      <c r="MX71" s="116"/>
      <c r="MY71" s="116"/>
      <c r="MZ71" s="116"/>
      <c r="NA71" s="116"/>
      <c r="NB71" s="116"/>
      <c r="NC71" s="116"/>
      <c r="ND71" s="116"/>
      <c r="NE71" s="116"/>
      <c r="NF71" s="116"/>
      <c r="NG71" s="116"/>
      <c r="NH71" s="116"/>
      <c r="NI71" s="116"/>
      <c r="NJ71" s="116"/>
      <c r="NK71" s="116"/>
      <c r="NL71" s="116"/>
      <c r="NM71" s="116"/>
      <c r="NN71" s="116"/>
      <c r="NO71" s="116"/>
      <c r="NP71" s="116"/>
      <c r="NQ71" s="116"/>
      <c r="NR71" s="116"/>
      <c r="NS71" s="116"/>
      <c r="NT71" s="116"/>
      <c r="NU71" s="116"/>
      <c r="NV71" s="116"/>
      <c r="NW71" s="116"/>
      <c r="NX71" s="116"/>
      <c r="NY71" s="116"/>
      <c r="NZ71" s="116"/>
      <c r="OA71" s="116"/>
      <c r="OB71" s="116"/>
      <c r="OC71" s="116"/>
      <c r="OD71" s="116"/>
      <c r="OE71" s="116"/>
      <c r="OF71" s="116"/>
      <c r="OG71" s="116"/>
      <c r="OH71" s="116"/>
      <c r="OI71" s="116"/>
      <c r="OJ71" s="116"/>
      <c r="OK71" s="116"/>
      <c r="OL71" s="116"/>
      <c r="OM71" s="116"/>
      <c r="ON71" s="116"/>
      <c r="OO71" s="116"/>
      <c r="OP71" s="116"/>
      <c r="OQ71" s="116"/>
      <c r="OR71" s="116"/>
      <c r="OS71" s="116"/>
      <c r="OT71" s="116"/>
      <c r="OU71" s="116"/>
      <c r="OV71" s="116"/>
      <c r="OW71" s="116"/>
      <c r="OX71" s="116"/>
      <c r="OY71" s="116"/>
      <c r="OZ71" s="116"/>
      <c r="PA71" s="116"/>
      <c r="PB71" s="116"/>
      <c r="PC71" s="116"/>
      <c r="PD71" s="116"/>
      <c r="PE71" s="116"/>
      <c r="PF71" s="116"/>
      <c r="PG71" s="116"/>
      <c r="PH71" s="116"/>
      <c r="PI71" s="116"/>
      <c r="PJ71" s="116"/>
      <c r="PK71" s="116"/>
      <c r="PL71" s="116"/>
      <c r="PM71" s="116"/>
      <c r="PN71" s="116"/>
      <c r="PO71" s="116"/>
      <c r="PP71" s="116"/>
      <c r="PQ71" s="116"/>
      <c r="PR71" s="116"/>
      <c r="PS71" s="116"/>
      <c r="PT71" s="116"/>
      <c r="PU71" s="116"/>
      <c r="PV71" s="116"/>
      <c r="PW71" s="116"/>
      <c r="PX71" s="116"/>
      <c r="PY71" s="116"/>
      <c r="PZ71" s="116"/>
      <c r="QA71" s="116"/>
      <c r="QB71" s="116"/>
      <c r="QC71" s="116"/>
      <c r="QD71" s="116"/>
      <c r="QE71" s="116"/>
      <c r="QF71" s="116"/>
      <c r="QG71" s="116"/>
      <c r="QH71" s="116"/>
      <c r="QI71" s="116"/>
      <c r="QJ71" s="116"/>
      <c r="QK71" s="116"/>
      <c r="QL71" s="116"/>
      <c r="QM71" s="116"/>
      <c r="QN71" s="116"/>
      <c r="QO71" s="116"/>
      <c r="QP71" s="116"/>
      <c r="QQ71" s="116"/>
      <c r="QR71" s="116"/>
      <c r="QS71" s="116"/>
      <c r="QT71" s="116"/>
      <c r="QU71" s="116"/>
      <c r="QV71" s="116"/>
      <c r="QW71" s="116"/>
      <c r="QX71" s="116"/>
      <c r="QY71" s="116"/>
      <c r="QZ71" s="116"/>
      <c r="RA71" s="116"/>
      <c r="RB71" s="116"/>
      <c r="RC71" s="116"/>
      <c r="RD71" s="116"/>
      <c r="RE71" s="116"/>
      <c r="RF71" s="116"/>
      <c r="RG71" s="116"/>
      <c r="RH71" s="116"/>
      <c r="RI71" s="116"/>
      <c r="RJ71" s="116"/>
      <c r="RK71" s="116"/>
      <c r="RL71" s="116"/>
      <c r="RM71" s="116"/>
      <c r="RN71" s="116"/>
      <c r="RO71" s="116"/>
      <c r="RP71" s="116"/>
      <c r="RQ71" s="116"/>
      <c r="RR71" s="116"/>
      <c r="RS71" s="116"/>
      <c r="RT71" s="116"/>
      <c r="RU71" s="116"/>
      <c r="RV71" s="116"/>
      <c r="RW71" s="116"/>
      <c r="RX71" s="116"/>
      <c r="RY71" s="116"/>
      <c r="RZ71" s="116"/>
      <c r="SA71" s="116"/>
      <c r="SB71" s="116"/>
      <c r="SC71" s="116"/>
      <c r="SD71" s="116"/>
      <c r="SE71" s="116"/>
      <c r="SF71" s="116"/>
      <c r="SG71" s="116"/>
      <c r="SH71" s="116"/>
      <c r="SI71" s="116"/>
      <c r="SJ71" s="116"/>
      <c r="SK71" s="116"/>
      <c r="SL71" s="116"/>
      <c r="SM71" s="116"/>
      <c r="SN71" s="116"/>
      <c r="SO71" s="116"/>
      <c r="SP71" s="116"/>
      <c r="SQ71" s="116"/>
      <c r="SR71" s="116"/>
      <c r="SS71" s="116"/>
      <c r="ST71" s="116"/>
      <c r="SU71" s="116"/>
      <c r="SV71" s="116"/>
      <c r="SW71" s="116"/>
      <c r="SX71" s="116"/>
      <c r="SY71" s="116"/>
      <c r="SZ71" s="116"/>
      <c r="TA71" s="116"/>
      <c r="TB71" s="116"/>
      <c r="TC71" s="116"/>
      <c r="TD71" s="116"/>
      <c r="TE71" s="116"/>
      <c r="TF71" s="116"/>
      <c r="TG71" s="116"/>
      <c r="TH71" s="116"/>
      <c r="TI71" s="116"/>
      <c r="TJ71" s="116"/>
      <c r="TK71" s="116"/>
      <c r="TL71" s="116"/>
      <c r="TM71" s="116"/>
      <c r="TN71" s="116"/>
      <c r="TO71" s="116"/>
      <c r="TP71" s="116"/>
      <c r="TQ71" s="116"/>
      <c r="TR71" s="116"/>
      <c r="TS71" s="116"/>
      <c r="TT71" s="116"/>
      <c r="TU71" s="116"/>
      <c r="TV71" s="116"/>
      <c r="TW71" s="116"/>
      <c r="TX71" s="116"/>
      <c r="TY71" s="116"/>
      <c r="TZ71" s="116"/>
      <c r="UA71" s="116"/>
      <c r="UB71" s="116"/>
      <c r="UC71" s="116"/>
      <c r="UD71" s="116"/>
      <c r="UE71" s="116"/>
      <c r="UF71" s="116"/>
      <c r="UG71" s="116"/>
      <c r="UH71" s="116"/>
      <c r="UI71" s="116"/>
      <c r="UJ71" s="116"/>
      <c r="UK71" s="116"/>
      <c r="UL71" s="116"/>
      <c r="UM71" s="116"/>
      <c r="UN71" s="116"/>
      <c r="UO71" s="116"/>
      <c r="UP71" s="116"/>
      <c r="UQ71" s="116"/>
      <c r="UR71" s="116"/>
      <c r="US71" s="116"/>
      <c r="UT71" s="116"/>
      <c r="UU71" s="116"/>
      <c r="UV71" s="116"/>
      <c r="UW71" s="116"/>
      <c r="UX71" s="116"/>
      <c r="UY71" s="116"/>
      <c r="UZ71" s="116"/>
      <c r="VA71" s="116"/>
      <c r="VB71" s="116"/>
      <c r="VC71" s="116"/>
      <c r="VD71" s="116"/>
      <c r="VE71" s="116"/>
      <c r="VF71" s="116"/>
      <c r="VG71" s="116"/>
      <c r="VH71" s="116"/>
      <c r="VI71" s="116"/>
      <c r="VJ71" s="116"/>
      <c r="VK71" s="116"/>
      <c r="VL71" s="116"/>
      <c r="VM71" s="116"/>
      <c r="VN71" s="116"/>
      <c r="VO71" s="116"/>
      <c r="VP71" s="116"/>
      <c r="VQ71" s="116"/>
      <c r="VR71" s="116"/>
      <c r="VS71" s="116"/>
      <c r="VT71" s="116"/>
      <c r="VU71" s="116"/>
      <c r="VV71" s="116"/>
      <c r="VW71" s="116"/>
      <c r="VX71" s="116"/>
      <c r="VY71" s="116"/>
      <c r="VZ71" s="116"/>
      <c r="WA71" s="116"/>
      <c r="WB71" s="116"/>
      <c r="WC71" s="116"/>
      <c r="WD71" s="116"/>
      <c r="WE71" s="116"/>
      <c r="WF71" s="116"/>
      <c r="WG71" s="116"/>
      <c r="WH71" s="116"/>
      <c r="WI71" s="116"/>
      <c r="WJ71" s="116"/>
      <c r="WK71" s="116"/>
      <c r="WL71" s="116"/>
      <c r="WM71" s="116"/>
      <c r="WN71" s="116"/>
      <c r="WO71" s="116"/>
      <c r="WP71" s="116"/>
      <c r="WQ71" s="116"/>
      <c r="WR71" s="116"/>
      <c r="WS71" s="116"/>
      <c r="WT71" s="116"/>
      <c r="WU71" s="116"/>
      <c r="WV71" s="116"/>
      <c r="WW71" s="116"/>
      <c r="WX71" s="116"/>
      <c r="WY71" s="116"/>
      <c r="WZ71" s="116"/>
      <c r="XA71" s="116"/>
      <c r="XB71" s="116"/>
      <c r="XC71" s="116"/>
      <c r="XD71" s="116"/>
      <c r="XE71" s="116"/>
      <c r="XF71" s="116"/>
      <c r="XG71" s="116"/>
      <c r="XH71" s="116"/>
      <c r="XI71" s="116"/>
      <c r="XJ71" s="116"/>
      <c r="XK71" s="116"/>
      <c r="XL71" s="116"/>
      <c r="XM71" s="116"/>
      <c r="XN71" s="116"/>
      <c r="XO71" s="116"/>
      <c r="XP71" s="116"/>
      <c r="XQ71" s="116"/>
      <c r="XR71" s="116"/>
      <c r="XS71" s="116"/>
      <c r="XT71" s="116"/>
      <c r="XU71" s="116"/>
      <c r="XV71" s="116"/>
      <c r="XW71" s="116"/>
      <c r="XX71" s="116"/>
      <c r="XY71" s="116"/>
      <c r="XZ71" s="116"/>
      <c r="YA71" s="116"/>
      <c r="YB71" s="116"/>
      <c r="YC71" s="116"/>
      <c r="YD71" s="116"/>
      <c r="YE71" s="116"/>
      <c r="YF71" s="116"/>
      <c r="YG71" s="116"/>
      <c r="YH71" s="116"/>
      <c r="YI71" s="116"/>
      <c r="YJ71" s="116"/>
      <c r="YK71" s="116"/>
      <c r="YL71" s="116"/>
      <c r="YM71" s="116"/>
      <c r="YN71" s="116"/>
      <c r="YO71" s="116"/>
      <c r="YP71" s="116"/>
      <c r="YQ71" s="116"/>
      <c r="YR71" s="116"/>
      <c r="YS71" s="116"/>
      <c r="YT71" s="116"/>
      <c r="YU71" s="116"/>
      <c r="YV71" s="116"/>
      <c r="YW71" s="116"/>
      <c r="YX71" s="116"/>
      <c r="YY71" s="116"/>
      <c r="YZ71" s="116"/>
      <c r="ZA71" s="116"/>
      <c r="ZB71" s="116"/>
      <c r="ZC71" s="116"/>
      <c r="ZD71" s="116"/>
      <c r="ZE71" s="116"/>
      <c r="ZF71" s="116"/>
      <c r="ZG71" s="116"/>
      <c r="ZH71" s="116"/>
      <c r="ZI71" s="116"/>
      <c r="ZJ71" s="116"/>
      <c r="ZK71" s="116"/>
      <c r="ZL71" s="116"/>
      <c r="ZM71" s="116"/>
      <c r="ZN71" s="116"/>
      <c r="ZO71" s="116"/>
      <c r="ZP71" s="116"/>
      <c r="ZQ71" s="116"/>
      <c r="ZR71" s="116"/>
      <c r="ZS71" s="116"/>
      <c r="ZT71" s="116"/>
      <c r="ZU71" s="116"/>
      <c r="ZV71" s="116"/>
      <c r="ZW71" s="116"/>
      <c r="ZX71" s="116"/>
      <c r="ZY71" s="116"/>
      <c r="ZZ71" s="116"/>
      <c r="AAA71" s="116"/>
      <c r="AAB71" s="116"/>
      <c r="AAC71" s="116"/>
      <c r="AAD71" s="116"/>
      <c r="AAE71" s="116"/>
      <c r="AAF71" s="116"/>
      <c r="AAG71" s="116"/>
      <c r="AAH71" s="116"/>
      <c r="AAI71" s="116"/>
      <c r="AAJ71" s="116"/>
      <c r="AAK71" s="116"/>
      <c r="AAL71" s="116"/>
      <c r="AAM71" s="116"/>
      <c r="AAN71" s="116"/>
      <c r="AAO71" s="116"/>
      <c r="AAP71" s="116"/>
      <c r="AAQ71" s="116"/>
      <c r="AAR71" s="116"/>
      <c r="AAS71" s="116"/>
      <c r="AAT71" s="116"/>
      <c r="AAU71" s="116"/>
      <c r="AAV71" s="116"/>
      <c r="AAW71" s="116"/>
      <c r="AAX71" s="116"/>
      <c r="AAY71" s="116"/>
      <c r="AAZ71" s="116"/>
      <c r="ABA71" s="116"/>
      <c r="ABB71" s="116"/>
      <c r="ABC71" s="116"/>
      <c r="ABD71" s="116"/>
      <c r="ABE71" s="116"/>
      <c r="ABF71" s="116"/>
      <c r="ABG71" s="116"/>
      <c r="ABH71" s="116"/>
      <c r="ABI71" s="116"/>
      <c r="ABJ71" s="116"/>
      <c r="ABK71" s="116"/>
      <c r="ABL71" s="116"/>
      <c r="ABM71" s="116"/>
      <c r="ABN71" s="116"/>
      <c r="ABO71" s="116"/>
      <c r="ABP71" s="116"/>
      <c r="ABQ71" s="116"/>
      <c r="ABR71" s="116"/>
      <c r="ABS71" s="116"/>
      <c r="ABT71" s="116"/>
      <c r="ABU71" s="116"/>
      <c r="ABV71" s="116"/>
      <c r="ABW71" s="116"/>
    </row>
    <row r="72" spans="3:751" x14ac:dyDescent="0.25">
      <c r="C72" s="19">
        <v>11</v>
      </c>
      <c r="D72" s="10">
        <f>IF('12.1'!$F61="","",'12.1'!$F61/('12.1'!$F61+'12.1'!$G61)*100)</f>
        <v>0</v>
      </c>
      <c r="E72" s="10">
        <v>100</v>
      </c>
      <c r="F72" s="10">
        <v>97.5</v>
      </c>
      <c r="G72" s="10">
        <v>100</v>
      </c>
      <c r="H72" s="10">
        <v>0</v>
      </c>
      <c r="I72" s="10">
        <v>100</v>
      </c>
      <c r="J72" s="116"/>
      <c r="K72" s="133"/>
      <c r="L72" s="118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6"/>
      <c r="EL72" s="116"/>
      <c r="EM72" s="116"/>
      <c r="EN72" s="116"/>
      <c r="EO72" s="116"/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  <c r="FE72" s="116"/>
      <c r="FF72" s="116"/>
      <c r="FG72" s="116"/>
      <c r="FH72" s="116"/>
      <c r="FI72" s="116"/>
      <c r="FJ72" s="116"/>
      <c r="FK72" s="116"/>
      <c r="FL72" s="116"/>
      <c r="FM72" s="116"/>
      <c r="FN72" s="116"/>
      <c r="FO72" s="116"/>
      <c r="FP72" s="116"/>
      <c r="FQ72" s="116"/>
      <c r="FR72" s="116"/>
      <c r="FS72" s="116"/>
      <c r="FT72" s="116"/>
      <c r="FU72" s="116"/>
      <c r="FV72" s="116"/>
      <c r="FW72" s="116"/>
      <c r="FX72" s="116"/>
      <c r="FY72" s="116"/>
      <c r="FZ72" s="116"/>
      <c r="GA72" s="116"/>
      <c r="GB72" s="116"/>
      <c r="GC72" s="116"/>
      <c r="GD72" s="116"/>
      <c r="GE72" s="116"/>
      <c r="GF72" s="116"/>
      <c r="GG72" s="116"/>
      <c r="GH72" s="116"/>
      <c r="GI72" s="116"/>
      <c r="GJ72" s="116"/>
      <c r="GK72" s="116"/>
      <c r="GL72" s="116"/>
      <c r="GM72" s="116"/>
      <c r="GN72" s="116"/>
      <c r="GO72" s="116"/>
      <c r="GP72" s="116"/>
      <c r="GQ72" s="116"/>
      <c r="GR72" s="116"/>
      <c r="GS72" s="116"/>
      <c r="GT72" s="116"/>
      <c r="GU72" s="116"/>
      <c r="GV72" s="116"/>
      <c r="GW72" s="116"/>
      <c r="GX72" s="116"/>
      <c r="GY72" s="116"/>
      <c r="GZ72" s="116"/>
      <c r="HA72" s="116"/>
      <c r="HB72" s="116"/>
      <c r="HC72" s="116"/>
      <c r="HD72" s="116"/>
      <c r="HE72" s="116"/>
      <c r="HF72" s="116"/>
      <c r="HG72" s="116"/>
      <c r="HH72" s="116"/>
      <c r="HI72" s="116"/>
      <c r="HJ72" s="116"/>
      <c r="HK72" s="116"/>
      <c r="HL72" s="116"/>
      <c r="HM72" s="116"/>
      <c r="HN72" s="116"/>
      <c r="HO72" s="116"/>
      <c r="HP72" s="116"/>
      <c r="HQ72" s="116"/>
      <c r="HR72" s="116"/>
      <c r="HS72" s="116"/>
      <c r="HT72" s="116"/>
      <c r="HU72" s="116"/>
      <c r="HV72" s="116"/>
      <c r="HW72" s="116"/>
      <c r="HX72" s="116"/>
      <c r="HY72" s="116"/>
      <c r="HZ72" s="116"/>
      <c r="IA72" s="116"/>
      <c r="IB72" s="116"/>
      <c r="IC72" s="116"/>
      <c r="ID72" s="116"/>
      <c r="IE72" s="116"/>
      <c r="IF72" s="116"/>
      <c r="IG72" s="116"/>
      <c r="IH72" s="116"/>
      <c r="II72" s="116"/>
      <c r="IJ72" s="116"/>
      <c r="IK72" s="116"/>
      <c r="IL72" s="116"/>
      <c r="IM72" s="116"/>
      <c r="IN72" s="116"/>
      <c r="IO72" s="116"/>
      <c r="IP72" s="116"/>
      <c r="IQ72" s="116"/>
      <c r="IR72" s="116"/>
      <c r="IS72" s="116"/>
      <c r="IT72" s="116"/>
      <c r="IU72" s="116"/>
      <c r="IV72" s="116"/>
      <c r="IW72" s="116"/>
      <c r="IX72" s="116"/>
      <c r="IY72" s="116"/>
      <c r="IZ72" s="116"/>
      <c r="JA72" s="116"/>
      <c r="JB72" s="116"/>
      <c r="JC72" s="116"/>
      <c r="JD72" s="116"/>
      <c r="JE72" s="116"/>
      <c r="JF72" s="116"/>
      <c r="JG72" s="116"/>
      <c r="JH72" s="116"/>
      <c r="JI72" s="116"/>
      <c r="JJ72" s="116"/>
      <c r="JK72" s="116"/>
      <c r="JL72" s="116"/>
      <c r="JM72" s="116"/>
      <c r="JN72" s="116"/>
      <c r="JO72" s="116"/>
      <c r="JP72" s="116"/>
      <c r="JQ72" s="116"/>
      <c r="JR72" s="116"/>
      <c r="JS72" s="116"/>
      <c r="JT72" s="116"/>
      <c r="JU72" s="116"/>
      <c r="JV72" s="116"/>
      <c r="JW72" s="116"/>
      <c r="JX72" s="116"/>
      <c r="JY72" s="116"/>
      <c r="JZ72" s="116"/>
      <c r="KA72" s="116"/>
      <c r="KB72" s="116"/>
      <c r="KC72" s="116"/>
      <c r="KD72" s="116"/>
      <c r="KE72" s="116"/>
      <c r="KF72" s="116"/>
      <c r="KG72" s="116"/>
      <c r="KH72" s="116"/>
      <c r="KI72" s="116"/>
      <c r="KJ72" s="116"/>
      <c r="KK72" s="116"/>
      <c r="KL72" s="116"/>
      <c r="KM72" s="116"/>
      <c r="KN72" s="116"/>
      <c r="KO72" s="116"/>
      <c r="KP72" s="116"/>
      <c r="KQ72" s="116"/>
      <c r="KR72" s="116"/>
      <c r="KS72" s="116"/>
      <c r="KT72" s="116"/>
      <c r="KU72" s="116"/>
      <c r="KV72" s="116"/>
      <c r="KW72" s="116"/>
      <c r="KX72" s="116"/>
      <c r="KY72" s="116"/>
      <c r="KZ72" s="116"/>
      <c r="LA72" s="116"/>
      <c r="LB72" s="116"/>
      <c r="LC72" s="116"/>
      <c r="LD72" s="116"/>
      <c r="LE72" s="116"/>
      <c r="LF72" s="116"/>
      <c r="LG72" s="116"/>
      <c r="LH72" s="116"/>
      <c r="LI72" s="116"/>
      <c r="LJ72" s="116"/>
      <c r="LK72" s="116"/>
      <c r="LL72" s="116"/>
      <c r="LM72" s="116"/>
      <c r="LN72" s="116"/>
      <c r="LO72" s="116"/>
      <c r="LP72" s="116"/>
      <c r="LQ72" s="116"/>
      <c r="LR72" s="116"/>
      <c r="LS72" s="116"/>
      <c r="LT72" s="116"/>
      <c r="LU72" s="116"/>
      <c r="LV72" s="116"/>
      <c r="LW72" s="116"/>
      <c r="LX72" s="116"/>
      <c r="LY72" s="116"/>
      <c r="LZ72" s="116"/>
      <c r="MA72" s="116"/>
      <c r="MB72" s="116"/>
      <c r="MC72" s="116"/>
      <c r="MD72" s="116"/>
      <c r="ME72" s="116"/>
      <c r="MF72" s="116"/>
      <c r="MG72" s="116"/>
      <c r="MH72" s="116"/>
      <c r="MI72" s="116"/>
      <c r="MJ72" s="116"/>
      <c r="MK72" s="116"/>
      <c r="ML72" s="116"/>
      <c r="MM72" s="116"/>
      <c r="MN72" s="116"/>
      <c r="MO72" s="116"/>
      <c r="MP72" s="116"/>
      <c r="MQ72" s="116"/>
      <c r="MR72" s="116"/>
      <c r="MS72" s="116"/>
      <c r="MT72" s="116"/>
      <c r="MU72" s="116"/>
      <c r="MV72" s="116"/>
      <c r="MW72" s="116"/>
      <c r="MX72" s="116"/>
      <c r="MY72" s="116"/>
      <c r="MZ72" s="116"/>
      <c r="NA72" s="116"/>
      <c r="NB72" s="116"/>
      <c r="NC72" s="116"/>
      <c r="ND72" s="116"/>
      <c r="NE72" s="116"/>
      <c r="NF72" s="116"/>
      <c r="NG72" s="116"/>
      <c r="NH72" s="116"/>
      <c r="NI72" s="116"/>
      <c r="NJ72" s="116"/>
      <c r="NK72" s="116"/>
      <c r="NL72" s="116"/>
      <c r="NM72" s="116"/>
      <c r="NN72" s="116"/>
      <c r="NO72" s="116"/>
      <c r="NP72" s="116"/>
      <c r="NQ72" s="116"/>
      <c r="NR72" s="116"/>
      <c r="NS72" s="116"/>
      <c r="NT72" s="116"/>
      <c r="NU72" s="116"/>
      <c r="NV72" s="116"/>
      <c r="NW72" s="116"/>
      <c r="NX72" s="116"/>
      <c r="NY72" s="116"/>
      <c r="NZ72" s="116"/>
      <c r="OA72" s="116"/>
      <c r="OB72" s="116"/>
      <c r="OC72" s="116"/>
      <c r="OD72" s="116"/>
      <c r="OE72" s="116"/>
      <c r="OF72" s="116"/>
      <c r="OG72" s="116"/>
      <c r="OH72" s="116"/>
      <c r="OI72" s="116"/>
      <c r="OJ72" s="116"/>
      <c r="OK72" s="116"/>
      <c r="OL72" s="116"/>
      <c r="OM72" s="116"/>
      <c r="ON72" s="116"/>
      <c r="OO72" s="116"/>
      <c r="OP72" s="116"/>
      <c r="OQ72" s="116"/>
      <c r="OR72" s="116"/>
      <c r="OS72" s="116"/>
      <c r="OT72" s="116"/>
      <c r="OU72" s="116"/>
      <c r="OV72" s="116"/>
      <c r="OW72" s="116"/>
      <c r="OX72" s="116"/>
      <c r="OY72" s="116"/>
      <c r="OZ72" s="116"/>
      <c r="PA72" s="116"/>
      <c r="PB72" s="116"/>
      <c r="PC72" s="116"/>
      <c r="PD72" s="116"/>
      <c r="PE72" s="116"/>
      <c r="PF72" s="116"/>
      <c r="PG72" s="116"/>
      <c r="PH72" s="116"/>
      <c r="PI72" s="116"/>
      <c r="PJ72" s="116"/>
      <c r="PK72" s="116"/>
      <c r="PL72" s="116"/>
      <c r="PM72" s="116"/>
      <c r="PN72" s="116"/>
      <c r="PO72" s="116"/>
      <c r="PP72" s="116"/>
      <c r="PQ72" s="116"/>
      <c r="PR72" s="116"/>
      <c r="PS72" s="116"/>
      <c r="PT72" s="116"/>
      <c r="PU72" s="116"/>
      <c r="PV72" s="116"/>
      <c r="PW72" s="116"/>
      <c r="PX72" s="116"/>
      <c r="PY72" s="116"/>
      <c r="PZ72" s="116"/>
      <c r="QA72" s="116"/>
      <c r="QB72" s="116"/>
      <c r="QC72" s="116"/>
      <c r="QD72" s="116"/>
      <c r="QE72" s="116"/>
      <c r="QF72" s="116"/>
      <c r="QG72" s="116"/>
      <c r="QH72" s="116"/>
      <c r="QI72" s="116"/>
      <c r="QJ72" s="116"/>
      <c r="QK72" s="116"/>
      <c r="QL72" s="116"/>
      <c r="QM72" s="116"/>
      <c r="QN72" s="116"/>
      <c r="QO72" s="116"/>
      <c r="QP72" s="116"/>
      <c r="QQ72" s="116"/>
      <c r="QR72" s="116"/>
      <c r="QS72" s="116"/>
      <c r="QT72" s="116"/>
      <c r="QU72" s="116"/>
      <c r="QV72" s="116"/>
      <c r="QW72" s="116"/>
      <c r="QX72" s="116"/>
      <c r="QY72" s="116"/>
      <c r="QZ72" s="116"/>
      <c r="RA72" s="116"/>
      <c r="RB72" s="116"/>
      <c r="RC72" s="116"/>
      <c r="RD72" s="116"/>
      <c r="RE72" s="116"/>
      <c r="RF72" s="116"/>
      <c r="RG72" s="116"/>
      <c r="RH72" s="116"/>
      <c r="RI72" s="116"/>
      <c r="RJ72" s="116"/>
      <c r="RK72" s="116"/>
      <c r="RL72" s="116"/>
      <c r="RM72" s="116"/>
      <c r="RN72" s="116"/>
      <c r="RO72" s="116"/>
      <c r="RP72" s="116"/>
      <c r="RQ72" s="116"/>
      <c r="RR72" s="116"/>
      <c r="RS72" s="116"/>
      <c r="RT72" s="116"/>
      <c r="RU72" s="116"/>
      <c r="RV72" s="116"/>
      <c r="RW72" s="116"/>
      <c r="RX72" s="116"/>
      <c r="RY72" s="116"/>
      <c r="RZ72" s="116"/>
      <c r="SA72" s="116"/>
      <c r="SB72" s="116"/>
      <c r="SC72" s="116"/>
      <c r="SD72" s="116"/>
      <c r="SE72" s="116"/>
      <c r="SF72" s="116"/>
      <c r="SG72" s="116"/>
      <c r="SH72" s="116"/>
      <c r="SI72" s="116"/>
      <c r="SJ72" s="116"/>
      <c r="SK72" s="116"/>
      <c r="SL72" s="116"/>
      <c r="SM72" s="116"/>
      <c r="SN72" s="116"/>
      <c r="SO72" s="116"/>
      <c r="SP72" s="116"/>
      <c r="SQ72" s="116"/>
      <c r="SR72" s="116"/>
      <c r="SS72" s="116"/>
      <c r="ST72" s="116"/>
      <c r="SU72" s="116"/>
      <c r="SV72" s="116"/>
      <c r="SW72" s="116"/>
      <c r="SX72" s="116"/>
      <c r="SY72" s="116"/>
      <c r="SZ72" s="116"/>
      <c r="TA72" s="116"/>
      <c r="TB72" s="116"/>
      <c r="TC72" s="116"/>
      <c r="TD72" s="116"/>
      <c r="TE72" s="116"/>
      <c r="TF72" s="116"/>
      <c r="TG72" s="116"/>
      <c r="TH72" s="116"/>
      <c r="TI72" s="116"/>
      <c r="TJ72" s="116"/>
      <c r="TK72" s="116"/>
      <c r="TL72" s="116"/>
      <c r="TM72" s="116"/>
      <c r="TN72" s="116"/>
      <c r="TO72" s="116"/>
      <c r="TP72" s="116"/>
      <c r="TQ72" s="116"/>
      <c r="TR72" s="116"/>
      <c r="TS72" s="116"/>
      <c r="TT72" s="116"/>
      <c r="TU72" s="116"/>
      <c r="TV72" s="116"/>
      <c r="TW72" s="116"/>
      <c r="TX72" s="116"/>
      <c r="TY72" s="116"/>
      <c r="TZ72" s="116"/>
      <c r="UA72" s="116"/>
      <c r="UB72" s="116"/>
      <c r="UC72" s="116"/>
      <c r="UD72" s="116"/>
      <c r="UE72" s="116"/>
      <c r="UF72" s="116"/>
      <c r="UG72" s="116"/>
      <c r="UH72" s="116"/>
      <c r="UI72" s="116"/>
      <c r="UJ72" s="116"/>
      <c r="UK72" s="116"/>
      <c r="UL72" s="116"/>
      <c r="UM72" s="116"/>
      <c r="UN72" s="116"/>
      <c r="UO72" s="116"/>
      <c r="UP72" s="116"/>
      <c r="UQ72" s="116"/>
      <c r="UR72" s="116"/>
      <c r="US72" s="116"/>
      <c r="UT72" s="116"/>
      <c r="UU72" s="116"/>
      <c r="UV72" s="116"/>
      <c r="UW72" s="116"/>
      <c r="UX72" s="116"/>
      <c r="UY72" s="116"/>
      <c r="UZ72" s="116"/>
      <c r="VA72" s="116"/>
      <c r="VB72" s="116"/>
      <c r="VC72" s="116"/>
      <c r="VD72" s="116"/>
      <c r="VE72" s="116"/>
      <c r="VF72" s="116"/>
      <c r="VG72" s="116"/>
      <c r="VH72" s="116"/>
      <c r="VI72" s="116"/>
      <c r="VJ72" s="116"/>
      <c r="VK72" s="116"/>
      <c r="VL72" s="116"/>
      <c r="VM72" s="116"/>
      <c r="VN72" s="116"/>
      <c r="VO72" s="116"/>
      <c r="VP72" s="116"/>
      <c r="VQ72" s="116"/>
      <c r="VR72" s="116"/>
      <c r="VS72" s="116"/>
      <c r="VT72" s="116"/>
      <c r="VU72" s="116"/>
      <c r="VV72" s="116"/>
      <c r="VW72" s="116"/>
      <c r="VX72" s="116"/>
      <c r="VY72" s="116"/>
      <c r="VZ72" s="116"/>
      <c r="WA72" s="116"/>
      <c r="WB72" s="116"/>
      <c r="WC72" s="116"/>
      <c r="WD72" s="116"/>
      <c r="WE72" s="116"/>
      <c r="WF72" s="116"/>
      <c r="WG72" s="116"/>
      <c r="WH72" s="116"/>
      <c r="WI72" s="116"/>
      <c r="WJ72" s="116"/>
      <c r="WK72" s="116"/>
      <c r="WL72" s="116"/>
      <c r="WM72" s="116"/>
      <c r="WN72" s="116"/>
      <c r="WO72" s="116"/>
      <c r="WP72" s="116"/>
      <c r="WQ72" s="116"/>
      <c r="WR72" s="116"/>
      <c r="WS72" s="116"/>
      <c r="WT72" s="116"/>
      <c r="WU72" s="116"/>
      <c r="WV72" s="116"/>
      <c r="WW72" s="116"/>
      <c r="WX72" s="116"/>
      <c r="WY72" s="116"/>
      <c r="WZ72" s="116"/>
      <c r="XA72" s="116"/>
      <c r="XB72" s="116"/>
      <c r="XC72" s="116"/>
      <c r="XD72" s="116"/>
      <c r="XE72" s="116"/>
      <c r="XF72" s="116"/>
      <c r="XG72" s="116"/>
      <c r="XH72" s="116"/>
      <c r="XI72" s="116"/>
      <c r="XJ72" s="116"/>
      <c r="XK72" s="116"/>
      <c r="XL72" s="116"/>
      <c r="XM72" s="116"/>
      <c r="XN72" s="116"/>
      <c r="XO72" s="116"/>
      <c r="XP72" s="116"/>
      <c r="XQ72" s="116"/>
      <c r="XR72" s="116"/>
      <c r="XS72" s="116"/>
      <c r="XT72" s="116"/>
      <c r="XU72" s="116"/>
      <c r="XV72" s="116"/>
      <c r="XW72" s="116"/>
      <c r="XX72" s="116"/>
      <c r="XY72" s="116"/>
      <c r="XZ72" s="116"/>
      <c r="YA72" s="116"/>
      <c r="YB72" s="116"/>
      <c r="YC72" s="116"/>
      <c r="YD72" s="116"/>
      <c r="YE72" s="116"/>
      <c r="YF72" s="116"/>
      <c r="YG72" s="116"/>
      <c r="YH72" s="116"/>
      <c r="YI72" s="116"/>
      <c r="YJ72" s="116"/>
      <c r="YK72" s="116"/>
      <c r="YL72" s="116"/>
      <c r="YM72" s="116"/>
      <c r="YN72" s="116"/>
      <c r="YO72" s="116"/>
      <c r="YP72" s="116"/>
      <c r="YQ72" s="116"/>
      <c r="YR72" s="116"/>
      <c r="YS72" s="116"/>
      <c r="YT72" s="116"/>
      <c r="YU72" s="116"/>
      <c r="YV72" s="116"/>
      <c r="YW72" s="116"/>
      <c r="YX72" s="116"/>
      <c r="YY72" s="116"/>
      <c r="YZ72" s="116"/>
      <c r="ZA72" s="116"/>
      <c r="ZB72" s="116"/>
      <c r="ZC72" s="116"/>
      <c r="ZD72" s="116"/>
      <c r="ZE72" s="116"/>
      <c r="ZF72" s="116"/>
      <c r="ZG72" s="116"/>
      <c r="ZH72" s="116"/>
      <c r="ZI72" s="116"/>
      <c r="ZJ72" s="116"/>
      <c r="ZK72" s="116"/>
      <c r="ZL72" s="116"/>
      <c r="ZM72" s="116"/>
      <c r="ZN72" s="116"/>
      <c r="ZO72" s="116"/>
      <c r="ZP72" s="116"/>
      <c r="ZQ72" s="116"/>
      <c r="ZR72" s="116"/>
      <c r="ZS72" s="116"/>
      <c r="ZT72" s="116"/>
      <c r="ZU72" s="116"/>
      <c r="ZV72" s="116"/>
      <c r="ZW72" s="116"/>
      <c r="ZX72" s="116"/>
      <c r="ZY72" s="116"/>
      <c r="ZZ72" s="116"/>
      <c r="AAA72" s="116"/>
      <c r="AAB72" s="116"/>
      <c r="AAC72" s="116"/>
      <c r="AAD72" s="116"/>
      <c r="AAE72" s="116"/>
      <c r="AAF72" s="116"/>
      <c r="AAG72" s="116"/>
      <c r="AAH72" s="116"/>
      <c r="AAI72" s="116"/>
      <c r="AAJ72" s="116"/>
      <c r="AAK72" s="116"/>
      <c r="AAL72" s="116"/>
      <c r="AAM72" s="116"/>
      <c r="AAN72" s="116"/>
      <c r="AAO72" s="116"/>
      <c r="AAP72" s="116"/>
      <c r="AAQ72" s="116"/>
      <c r="AAR72" s="116"/>
      <c r="AAS72" s="116"/>
      <c r="AAT72" s="116"/>
      <c r="AAU72" s="116"/>
      <c r="AAV72" s="116"/>
      <c r="AAW72" s="116"/>
      <c r="AAX72" s="116"/>
      <c r="AAY72" s="116"/>
      <c r="AAZ72" s="116"/>
      <c r="ABA72" s="116"/>
      <c r="ABB72" s="116"/>
      <c r="ABC72" s="116"/>
      <c r="ABD72" s="116"/>
      <c r="ABE72" s="116"/>
      <c r="ABF72" s="116"/>
      <c r="ABG72" s="116"/>
      <c r="ABH72" s="116"/>
      <c r="ABI72" s="116"/>
      <c r="ABJ72" s="116"/>
      <c r="ABK72" s="116"/>
      <c r="ABL72" s="116"/>
      <c r="ABM72" s="116"/>
      <c r="ABN72" s="116"/>
      <c r="ABO72" s="116"/>
      <c r="ABP72" s="116"/>
      <c r="ABQ72" s="116"/>
      <c r="ABR72" s="116"/>
      <c r="ABS72" s="116"/>
      <c r="ABT72" s="116"/>
      <c r="ABU72" s="116"/>
      <c r="ABV72" s="116"/>
      <c r="ABW72" s="116"/>
    </row>
    <row r="73" spans="3:751" x14ac:dyDescent="0.25">
      <c r="C73" s="19">
        <v>12</v>
      </c>
      <c r="D73" s="10">
        <f>IF('12.1'!$F62="","",'12.1'!$F62/('12.1'!$F62+'12.1'!$G62)*100)</f>
        <v>8.3333333333333321</v>
      </c>
      <c r="E73" s="10">
        <v>95</v>
      </c>
      <c r="F73" s="10">
        <v>97.5</v>
      </c>
      <c r="G73" s="10">
        <v>100</v>
      </c>
      <c r="H73" s="10">
        <v>0</v>
      </c>
      <c r="I73" s="10">
        <v>100</v>
      </c>
      <c r="J73" s="116"/>
      <c r="K73" s="133"/>
      <c r="L73" s="118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6"/>
      <c r="EL73" s="116"/>
      <c r="EM73" s="116"/>
      <c r="EN73" s="116"/>
      <c r="EO73" s="116"/>
      <c r="EP73" s="116"/>
      <c r="EQ73" s="116"/>
      <c r="ER73" s="116"/>
      <c r="ES73" s="116"/>
      <c r="ET73" s="116"/>
      <c r="EU73" s="116"/>
      <c r="EV73" s="116"/>
      <c r="EW73" s="116"/>
      <c r="EX73" s="116"/>
      <c r="EY73" s="116"/>
      <c r="EZ73" s="116"/>
      <c r="FA73" s="116"/>
      <c r="FB73" s="116"/>
      <c r="FC73" s="116"/>
      <c r="FD73" s="116"/>
      <c r="FE73" s="116"/>
      <c r="FF73" s="116"/>
      <c r="FG73" s="116"/>
      <c r="FH73" s="116"/>
      <c r="FI73" s="116"/>
      <c r="FJ73" s="116"/>
      <c r="FK73" s="116"/>
      <c r="FL73" s="116"/>
      <c r="FM73" s="116"/>
      <c r="FN73" s="116"/>
      <c r="FO73" s="116"/>
      <c r="FP73" s="116"/>
      <c r="FQ73" s="116"/>
      <c r="FR73" s="116"/>
      <c r="FS73" s="116"/>
      <c r="FT73" s="116"/>
      <c r="FU73" s="116"/>
      <c r="FV73" s="116"/>
      <c r="FW73" s="116"/>
      <c r="FX73" s="116"/>
      <c r="FY73" s="116"/>
      <c r="FZ73" s="116"/>
      <c r="GA73" s="116"/>
      <c r="GB73" s="116"/>
      <c r="GC73" s="116"/>
      <c r="GD73" s="116"/>
      <c r="GE73" s="116"/>
      <c r="GF73" s="116"/>
      <c r="GG73" s="116"/>
      <c r="GH73" s="116"/>
      <c r="GI73" s="116"/>
      <c r="GJ73" s="116"/>
      <c r="GK73" s="116"/>
      <c r="GL73" s="116"/>
      <c r="GM73" s="116"/>
      <c r="GN73" s="116"/>
      <c r="GO73" s="116"/>
      <c r="GP73" s="116"/>
      <c r="GQ73" s="116"/>
      <c r="GR73" s="116"/>
      <c r="GS73" s="116"/>
      <c r="GT73" s="116"/>
      <c r="GU73" s="116"/>
      <c r="GV73" s="116"/>
      <c r="GW73" s="116"/>
      <c r="GX73" s="116"/>
      <c r="GY73" s="116"/>
      <c r="GZ73" s="116"/>
      <c r="HA73" s="116"/>
      <c r="HB73" s="116"/>
      <c r="HC73" s="116"/>
      <c r="HD73" s="116"/>
      <c r="HE73" s="116"/>
      <c r="HF73" s="116"/>
      <c r="HG73" s="116"/>
      <c r="HH73" s="116"/>
      <c r="HI73" s="116"/>
      <c r="HJ73" s="116"/>
      <c r="HK73" s="116"/>
      <c r="HL73" s="116"/>
      <c r="HM73" s="116"/>
      <c r="HN73" s="116"/>
      <c r="HO73" s="116"/>
      <c r="HP73" s="116"/>
      <c r="HQ73" s="116"/>
      <c r="HR73" s="116"/>
      <c r="HS73" s="116"/>
      <c r="HT73" s="116"/>
      <c r="HU73" s="116"/>
      <c r="HV73" s="116"/>
      <c r="HW73" s="116"/>
      <c r="HX73" s="116"/>
      <c r="HY73" s="116"/>
      <c r="HZ73" s="116"/>
      <c r="IA73" s="116"/>
      <c r="IB73" s="116"/>
      <c r="IC73" s="116"/>
      <c r="ID73" s="116"/>
      <c r="IE73" s="116"/>
      <c r="IF73" s="116"/>
      <c r="IG73" s="116"/>
      <c r="IH73" s="116"/>
      <c r="II73" s="116"/>
      <c r="IJ73" s="116"/>
      <c r="IK73" s="116"/>
      <c r="IL73" s="116"/>
      <c r="IM73" s="116"/>
      <c r="IN73" s="116"/>
      <c r="IO73" s="116"/>
      <c r="IP73" s="116"/>
      <c r="IQ73" s="116"/>
      <c r="IR73" s="116"/>
      <c r="IS73" s="116"/>
      <c r="IT73" s="116"/>
      <c r="IU73" s="116"/>
      <c r="IV73" s="116"/>
      <c r="IW73" s="116"/>
      <c r="IX73" s="116"/>
      <c r="IY73" s="116"/>
      <c r="IZ73" s="116"/>
      <c r="JA73" s="116"/>
      <c r="JB73" s="116"/>
      <c r="JC73" s="116"/>
      <c r="JD73" s="116"/>
      <c r="JE73" s="116"/>
      <c r="JF73" s="116"/>
      <c r="JG73" s="116"/>
      <c r="JH73" s="116"/>
      <c r="JI73" s="116"/>
      <c r="JJ73" s="116"/>
      <c r="JK73" s="116"/>
      <c r="JL73" s="116"/>
      <c r="JM73" s="116"/>
      <c r="JN73" s="116"/>
      <c r="JO73" s="116"/>
      <c r="JP73" s="116"/>
      <c r="JQ73" s="116"/>
      <c r="JR73" s="116"/>
      <c r="JS73" s="116"/>
      <c r="JT73" s="116"/>
      <c r="JU73" s="116"/>
      <c r="JV73" s="116"/>
      <c r="JW73" s="116"/>
      <c r="JX73" s="116"/>
      <c r="JY73" s="116"/>
      <c r="JZ73" s="116"/>
      <c r="KA73" s="116"/>
      <c r="KB73" s="116"/>
      <c r="KC73" s="116"/>
      <c r="KD73" s="116"/>
      <c r="KE73" s="116"/>
      <c r="KF73" s="116"/>
      <c r="KG73" s="116"/>
      <c r="KH73" s="116"/>
      <c r="KI73" s="116"/>
      <c r="KJ73" s="116"/>
      <c r="KK73" s="116"/>
      <c r="KL73" s="116"/>
      <c r="KM73" s="116"/>
      <c r="KN73" s="116"/>
      <c r="KO73" s="116"/>
      <c r="KP73" s="116"/>
      <c r="KQ73" s="116"/>
      <c r="KR73" s="116"/>
      <c r="KS73" s="116"/>
      <c r="KT73" s="116"/>
      <c r="KU73" s="116"/>
      <c r="KV73" s="116"/>
      <c r="KW73" s="116"/>
      <c r="KX73" s="116"/>
      <c r="KY73" s="116"/>
      <c r="KZ73" s="116"/>
      <c r="LA73" s="116"/>
      <c r="LB73" s="116"/>
      <c r="LC73" s="116"/>
      <c r="LD73" s="116"/>
      <c r="LE73" s="116"/>
      <c r="LF73" s="116"/>
      <c r="LG73" s="116"/>
      <c r="LH73" s="116"/>
      <c r="LI73" s="116"/>
      <c r="LJ73" s="116"/>
      <c r="LK73" s="116"/>
      <c r="LL73" s="116"/>
      <c r="LM73" s="116"/>
      <c r="LN73" s="116"/>
      <c r="LO73" s="116"/>
      <c r="LP73" s="116"/>
      <c r="LQ73" s="116"/>
      <c r="LR73" s="116"/>
      <c r="LS73" s="116"/>
      <c r="LT73" s="116"/>
      <c r="LU73" s="116"/>
      <c r="LV73" s="116"/>
      <c r="LW73" s="116"/>
      <c r="LX73" s="116"/>
      <c r="LY73" s="116"/>
      <c r="LZ73" s="116"/>
      <c r="MA73" s="116"/>
      <c r="MB73" s="116"/>
      <c r="MC73" s="116"/>
      <c r="MD73" s="116"/>
      <c r="ME73" s="116"/>
      <c r="MF73" s="116"/>
      <c r="MG73" s="116"/>
      <c r="MH73" s="116"/>
      <c r="MI73" s="116"/>
      <c r="MJ73" s="116"/>
      <c r="MK73" s="116"/>
      <c r="ML73" s="116"/>
      <c r="MM73" s="116"/>
      <c r="MN73" s="116"/>
      <c r="MO73" s="116"/>
      <c r="MP73" s="116"/>
      <c r="MQ73" s="116"/>
      <c r="MR73" s="116"/>
      <c r="MS73" s="116"/>
      <c r="MT73" s="116"/>
      <c r="MU73" s="116"/>
      <c r="MV73" s="116"/>
      <c r="MW73" s="116"/>
      <c r="MX73" s="116"/>
      <c r="MY73" s="116"/>
      <c r="MZ73" s="116"/>
      <c r="NA73" s="116"/>
      <c r="NB73" s="116"/>
      <c r="NC73" s="116"/>
      <c r="ND73" s="116"/>
      <c r="NE73" s="116"/>
      <c r="NF73" s="116"/>
      <c r="NG73" s="116"/>
      <c r="NH73" s="116"/>
      <c r="NI73" s="116"/>
      <c r="NJ73" s="116"/>
      <c r="NK73" s="116"/>
      <c r="NL73" s="116"/>
      <c r="NM73" s="116"/>
      <c r="NN73" s="116"/>
      <c r="NO73" s="116"/>
      <c r="NP73" s="116"/>
      <c r="NQ73" s="116"/>
      <c r="NR73" s="116"/>
      <c r="NS73" s="116"/>
      <c r="NT73" s="116"/>
      <c r="NU73" s="116"/>
      <c r="NV73" s="116"/>
      <c r="NW73" s="116"/>
      <c r="NX73" s="116"/>
      <c r="NY73" s="116"/>
      <c r="NZ73" s="116"/>
      <c r="OA73" s="116"/>
      <c r="OB73" s="116"/>
      <c r="OC73" s="116"/>
      <c r="OD73" s="116"/>
      <c r="OE73" s="116"/>
      <c r="OF73" s="116"/>
      <c r="OG73" s="116"/>
      <c r="OH73" s="116"/>
      <c r="OI73" s="116"/>
      <c r="OJ73" s="116"/>
      <c r="OK73" s="116"/>
      <c r="OL73" s="116"/>
      <c r="OM73" s="116"/>
      <c r="ON73" s="116"/>
      <c r="OO73" s="116"/>
      <c r="OP73" s="116"/>
      <c r="OQ73" s="116"/>
      <c r="OR73" s="116"/>
      <c r="OS73" s="116"/>
      <c r="OT73" s="116"/>
      <c r="OU73" s="116"/>
      <c r="OV73" s="116"/>
      <c r="OW73" s="116"/>
      <c r="OX73" s="116"/>
      <c r="OY73" s="116"/>
      <c r="OZ73" s="116"/>
      <c r="PA73" s="116"/>
      <c r="PB73" s="116"/>
      <c r="PC73" s="116"/>
      <c r="PD73" s="116"/>
      <c r="PE73" s="116"/>
      <c r="PF73" s="116"/>
      <c r="PG73" s="116"/>
      <c r="PH73" s="116"/>
      <c r="PI73" s="116"/>
      <c r="PJ73" s="116"/>
      <c r="PK73" s="116"/>
      <c r="PL73" s="116"/>
      <c r="PM73" s="116"/>
      <c r="PN73" s="116"/>
      <c r="PO73" s="116"/>
      <c r="PP73" s="116"/>
      <c r="PQ73" s="116"/>
      <c r="PR73" s="116"/>
      <c r="PS73" s="116"/>
      <c r="PT73" s="116"/>
      <c r="PU73" s="116"/>
      <c r="PV73" s="116"/>
      <c r="PW73" s="116"/>
      <c r="PX73" s="116"/>
      <c r="PY73" s="116"/>
      <c r="PZ73" s="116"/>
      <c r="QA73" s="116"/>
      <c r="QB73" s="116"/>
      <c r="QC73" s="116"/>
      <c r="QD73" s="116"/>
      <c r="QE73" s="116"/>
      <c r="QF73" s="116"/>
      <c r="QG73" s="116"/>
      <c r="QH73" s="116"/>
      <c r="QI73" s="116"/>
      <c r="QJ73" s="116"/>
      <c r="QK73" s="116"/>
      <c r="QL73" s="116"/>
      <c r="QM73" s="116"/>
      <c r="QN73" s="116"/>
      <c r="QO73" s="116"/>
      <c r="QP73" s="116"/>
      <c r="QQ73" s="116"/>
      <c r="QR73" s="116"/>
      <c r="QS73" s="116"/>
      <c r="QT73" s="116"/>
      <c r="QU73" s="116"/>
      <c r="QV73" s="116"/>
      <c r="QW73" s="116"/>
      <c r="QX73" s="116"/>
      <c r="QY73" s="116"/>
      <c r="QZ73" s="116"/>
      <c r="RA73" s="116"/>
      <c r="RB73" s="116"/>
      <c r="RC73" s="116"/>
      <c r="RD73" s="116"/>
      <c r="RE73" s="116"/>
      <c r="RF73" s="116"/>
      <c r="RG73" s="116"/>
      <c r="RH73" s="116"/>
      <c r="RI73" s="116"/>
      <c r="RJ73" s="116"/>
      <c r="RK73" s="116"/>
      <c r="RL73" s="116"/>
      <c r="RM73" s="116"/>
      <c r="RN73" s="116"/>
      <c r="RO73" s="116"/>
      <c r="RP73" s="116"/>
      <c r="RQ73" s="116"/>
      <c r="RR73" s="116"/>
      <c r="RS73" s="116"/>
      <c r="RT73" s="116"/>
      <c r="RU73" s="116"/>
      <c r="RV73" s="116"/>
      <c r="RW73" s="116"/>
      <c r="RX73" s="116"/>
      <c r="RY73" s="116"/>
      <c r="RZ73" s="116"/>
      <c r="SA73" s="116"/>
      <c r="SB73" s="116"/>
      <c r="SC73" s="116"/>
      <c r="SD73" s="116"/>
      <c r="SE73" s="116"/>
      <c r="SF73" s="116"/>
      <c r="SG73" s="116"/>
      <c r="SH73" s="116"/>
      <c r="SI73" s="116"/>
      <c r="SJ73" s="116"/>
      <c r="SK73" s="116"/>
      <c r="SL73" s="116"/>
      <c r="SM73" s="116"/>
      <c r="SN73" s="116"/>
      <c r="SO73" s="116"/>
      <c r="SP73" s="116"/>
      <c r="SQ73" s="116"/>
      <c r="SR73" s="116"/>
      <c r="SS73" s="116"/>
      <c r="ST73" s="116"/>
      <c r="SU73" s="116"/>
      <c r="SV73" s="116"/>
      <c r="SW73" s="116"/>
      <c r="SX73" s="116"/>
      <c r="SY73" s="116"/>
      <c r="SZ73" s="116"/>
      <c r="TA73" s="116"/>
      <c r="TB73" s="116"/>
      <c r="TC73" s="116"/>
      <c r="TD73" s="116"/>
      <c r="TE73" s="116"/>
      <c r="TF73" s="116"/>
      <c r="TG73" s="116"/>
      <c r="TH73" s="116"/>
      <c r="TI73" s="116"/>
      <c r="TJ73" s="116"/>
      <c r="TK73" s="116"/>
      <c r="TL73" s="116"/>
      <c r="TM73" s="116"/>
      <c r="TN73" s="116"/>
      <c r="TO73" s="116"/>
      <c r="TP73" s="116"/>
      <c r="TQ73" s="116"/>
      <c r="TR73" s="116"/>
      <c r="TS73" s="116"/>
      <c r="TT73" s="116"/>
      <c r="TU73" s="116"/>
      <c r="TV73" s="116"/>
      <c r="TW73" s="116"/>
      <c r="TX73" s="116"/>
      <c r="TY73" s="116"/>
      <c r="TZ73" s="116"/>
      <c r="UA73" s="116"/>
      <c r="UB73" s="116"/>
      <c r="UC73" s="116"/>
      <c r="UD73" s="116"/>
      <c r="UE73" s="116"/>
      <c r="UF73" s="116"/>
      <c r="UG73" s="116"/>
      <c r="UH73" s="116"/>
      <c r="UI73" s="116"/>
      <c r="UJ73" s="116"/>
      <c r="UK73" s="116"/>
      <c r="UL73" s="116"/>
      <c r="UM73" s="116"/>
      <c r="UN73" s="116"/>
      <c r="UO73" s="116"/>
      <c r="UP73" s="116"/>
      <c r="UQ73" s="116"/>
      <c r="UR73" s="116"/>
      <c r="US73" s="116"/>
      <c r="UT73" s="116"/>
      <c r="UU73" s="116"/>
      <c r="UV73" s="116"/>
      <c r="UW73" s="116"/>
      <c r="UX73" s="116"/>
      <c r="UY73" s="116"/>
      <c r="UZ73" s="116"/>
      <c r="VA73" s="116"/>
      <c r="VB73" s="116"/>
      <c r="VC73" s="116"/>
      <c r="VD73" s="116"/>
      <c r="VE73" s="116"/>
      <c r="VF73" s="116"/>
      <c r="VG73" s="116"/>
      <c r="VH73" s="116"/>
      <c r="VI73" s="116"/>
      <c r="VJ73" s="116"/>
      <c r="VK73" s="116"/>
      <c r="VL73" s="116"/>
      <c r="VM73" s="116"/>
      <c r="VN73" s="116"/>
      <c r="VO73" s="116"/>
      <c r="VP73" s="116"/>
      <c r="VQ73" s="116"/>
      <c r="VR73" s="116"/>
      <c r="VS73" s="116"/>
      <c r="VT73" s="116"/>
      <c r="VU73" s="116"/>
      <c r="VV73" s="116"/>
      <c r="VW73" s="116"/>
      <c r="VX73" s="116"/>
      <c r="VY73" s="116"/>
      <c r="VZ73" s="116"/>
      <c r="WA73" s="116"/>
      <c r="WB73" s="116"/>
      <c r="WC73" s="116"/>
      <c r="WD73" s="116"/>
      <c r="WE73" s="116"/>
      <c r="WF73" s="116"/>
      <c r="WG73" s="116"/>
      <c r="WH73" s="116"/>
      <c r="WI73" s="116"/>
      <c r="WJ73" s="116"/>
      <c r="WK73" s="116"/>
      <c r="WL73" s="116"/>
      <c r="WM73" s="116"/>
      <c r="WN73" s="116"/>
      <c r="WO73" s="116"/>
      <c r="WP73" s="116"/>
      <c r="WQ73" s="116"/>
      <c r="WR73" s="116"/>
      <c r="WS73" s="116"/>
      <c r="WT73" s="116"/>
      <c r="WU73" s="116"/>
      <c r="WV73" s="116"/>
      <c r="WW73" s="116"/>
      <c r="WX73" s="116"/>
      <c r="WY73" s="116"/>
      <c r="WZ73" s="116"/>
      <c r="XA73" s="116"/>
      <c r="XB73" s="116"/>
      <c r="XC73" s="116"/>
      <c r="XD73" s="116"/>
      <c r="XE73" s="116"/>
      <c r="XF73" s="116"/>
      <c r="XG73" s="116"/>
      <c r="XH73" s="116"/>
      <c r="XI73" s="116"/>
      <c r="XJ73" s="116"/>
      <c r="XK73" s="116"/>
      <c r="XL73" s="116"/>
      <c r="XM73" s="116"/>
      <c r="XN73" s="116"/>
      <c r="XO73" s="116"/>
      <c r="XP73" s="116"/>
      <c r="XQ73" s="116"/>
      <c r="XR73" s="116"/>
      <c r="XS73" s="116"/>
      <c r="XT73" s="116"/>
      <c r="XU73" s="116"/>
      <c r="XV73" s="116"/>
      <c r="XW73" s="116"/>
      <c r="XX73" s="116"/>
      <c r="XY73" s="116"/>
      <c r="XZ73" s="116"/>
      <c r="YA73" s="116"/>
      <c r="YB73" s="116"/>
      <c r="YC73" s="116"/>
      <c r="YD73" s="116"/>
      <c r="YE73" s="116"/>
      <c r="YF73" s="116"/>
      <c r="YG73" s="116"/>
      <c r="YH73" s="116"/>
      <c r="YI73" s="116"/>
      <c r="YJ73" s="116"/>
      <c r="YK73" s="116"/>
      <c r="YL73" s="116"/>
      <c r="YM73" s="116"/>
      <c r="YN73" s="116"/>
      <c r="YO73" s="116"/>
      <c r="YP73" s="116"/>
      <c r="YQ73" s="116"/>
      <c r="YR73" s="116"/>
      <c r="YS73" s="116"/>
      <c r="YT73" s="116"/>
      <c r="YU73" s="116"/>
      <c r="YV73" s="116"/>
      <c r="YW73" s="116"/>
      <c r="YX73" s="116"/>
      <c r="YY73" s="116"/>
      <c r="YZ73" s="116"/>
      <c r="ZA73" s="116"/>
      <c r="ZB73" s="116"/>
      <c r="ZC73" s="116"/>
      <c r="ZD73" s="116"/>
      <c r="ZE73" s="116"/>
      <c r="ZF73" s="116"/>
      <c r="ZG73" s="116"/>
      <c r="ZH73" s="116"/>
      <c r="ZI73" s="116"/>
      <c r="ZJ73" s="116"/>
      <c r="ZK73" s="116"/>
      <c r="ZL73" s="116"/>
      <c r="ZM73" s="116"/>
      <c r="ZN73" s="116"/>
      <c r="ZO73" s="116"/>
      <c r="ZP73" s="116"/>
      <c r="ZQ73" s="116"/>
      <c r="ZR73" s="116"/>
      <c r="ZS73" s="116"/>
      <c r="ZT73" s="116"/>
      <c r="ZU73" s="116"/>
      <c r="ZV73" s="116"/>
      <c r="ZW73" s="116"/>
      <c r="ZX73" s="116"/>
      <c r="ZY73" s="116"/>
      <c r="ZZ73" s="116"/>
      <c r="AAA73" s="116"/>
      <c r="AAB73" s="116"/>
      <c r="AAC73" s="116"/>
      <c r="AAD73" s="116"/>
      <c r="AAE73" s="116"/>
      <c r="AAF73" s="116"/>
      <c r="AAG73" s="116"/>
      <c r="AAH73" s="116"/>
      <c r="AAI73" s="116"/>
      <c r="AAJ73" s="116"/>
      <c r="AAK73" s="116"/>
      <c r="AAL73" s="116"/>
      <c r="AAM73" s="116"/>
      <c r="AAN73" s="116"/>
      <c r="AAO73" s="116"/>
      <c r="AAP73" s="116"/>
      <c r="AAQ73" s="116"/>
      <c r="AAR73" s="116"/>
      <c r="AAS73" s="116"/>
      <c r="AAT73" s="116"/>
      <c r="AAU73" s="116"/>
      <c r="AAV73" s="116"/>
      <c r="AAW73" s="116"/>
      <c r="AAX73" s="116"/>
      <c r="AAY73" s="116"/>
      <c r="AAZ73" s="116"/>
      <c r="ABA73" s="116"/>
      <c r="ABB73" s="116"/>
      <c r="ABC73" s="116"/>
      <c r="ABD73" s="116"/>
      <c r="ABE73" s="116"/>
      <c r="ABF73" s="116"/>
      <c r="ABG73" s="116"/>
      <c r="ABH73" s="116"/>
      <c r="ABI73" s="116"/>
      <c r="ABJ73" s="116"/>
      <c r="ABK73" s="116"/>
      <c r="ABL73" s="116"/>
      <c r="ABM73" s="116"/>
      <c r="ABN73" s="116"/>
      <c r="ABO73" s="116"/>
      <c r="ABP73" s="116"/>
      <c r="ABQ73" s="116"/>
      <c r="ABR73" s="116"/>
      <c r="ABS73" s="116"/>
      <c r="ABT73" s="116"/>
      <c r="ABU73" s="116"/>
      <c r="ABV73" s="116"/>
      <c r="ABW73" s="116"/>
    </row>
    <row r="74" spans="3:751" x14ac:dyDescent="0.25">
      <c r="C74" s="19">
        <v>13</v>
      </c>
      <c r="D74" s="10">
        <f>IF('12.1'!$F63="","",'12.1'!$F63/('12.1'!$F63+'12.1'!$G63)*100)</f>
        <v>3.8461538461538463</v>
      </c>
      <c r="E74" s="10">
        <v>97.5</v>
      </c>
      <c r="F74" s="8"/>
      <c r="G74" s="10">
        <v>100</v>
      </c>
      <c r="H74" s="10">
        <v>35</v>
      </c>
      <c r="I74" s="10">
        <v>100</v>
      </c>
      <c r="J74" s="116"/>
      <c r="K74" s="133"/>
      <c r="L74" s="118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6"/>
      <c r="EL74" s="116"/>
      <c r="EM74" s="116"/>
      <c r="EN74" s="116"/>
      <c r="EO74" s="116"/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  <c r="FE74" s="116"/>
      <c r="FF74" s="116"/>
      <c r="FG74" s="116"/>
      <c r="FH74" s="116"/>
      <c r="FI74" s="116"/>
      <c r="FJ74" s="116"/>
      <c r="FK74" s="116"/>
      <c r="FL74" s="116"/>
      <c r="FM74" s="116"/>
      <c r="FN74" s="116"/>
      <c r="FO74" s="116"/>
      <c r="FP74" s="116"/>
      <c r="FQ74" s="116"/>
      <c r="FR74" s="116"/>
      <c r="FS74" s="116"/>
      <c r="FT74" s="116"/>
      <c r="FU74" s="116"/>
      <c r="FV74" s="116"/>
      <c r="FW74" s="116"/>
      <c r="FX74" s="116"/>
      <c r="FY74" s="116"/>
      <c r="FZ74" s="116"/>
      <c r="GA74" s="116"/>
      <c r="GB74" s="116"/>
      <c r="GC74" s="116"/>
      <c r="GD74" s="116"/>
      <c r="GE74" s="116"/>
      <c r="GF74" s="116"/>
      <c r="GG74" s="116"/>
      <c r="GH74" s="116"/>
      <c r="GI74" s="116"/>
      <c r="GJ74" s="116"/>
      <c r="GK74" s="116"/>
      <c r="GL74" s="116"/>
      <c r="GM74" s="116"/>
      <c r="GN74" s="116"/>
      <c r="GO74" s="116"/>
      <c r="GP74" s="116"/>
      <c r="GQ74" s="116"/>
      <c r="GR74" s="116"/>
      <c r="GS74" s="116"/>
      <c r="GT74" s="116"/>
      <c r="GU74" s="116"/>
      <c r="GV74" s="116"/>
      <c r="GW74" s="116"/>
      <c r="GX74" s="116"/>
      <c r="GY74" s="116"/>
      <c r="GZ74" s="116"/>
      <c r="HA74" s="116"/>
      <c r="HB74" s="116"/>
      <c r="HC74" s="116"/>
      <c r="HD74" s="116"/>
      <c r="HE74" s="116"/>
      <c r="HF74" s="116"/>
      <c r="HG74" s="116"/>
      <c r="HH74" s="116"/>
      <c r="HI74" s="116"/>
      <c r="HJ74" s="116"/>
      <c r="HK74" s="116"/>
      <c r="HL74" s="116"/>
      <c r="HM74" s="116"/>
      <c r="HN74" s="116"/>
      <c r="HO74" s="116"/>
      <c r="HP74" s="116"/>
      <c r="HQ74" s="116"/>
      <c r="HR74" s="116"/>
      <c r="HS74" s="116"/>
      <c r="HT74" s="116"/>
      <c r="HU74" s="116"/>
      <c r="HV74" s="116"/>
      <c r="HW74" s="116"/>
      <c r="HX74" s="116"/>
      <c r="HY74" s="116"/>
      <c r="HZ74" s="116"/>
      <c r="IA74" s="116"/>
      <c r="IB74" s="116"/>
      <c r="IC74" s="116"/>
      <c r="ID74" s="116"/>
      <c r="IE74" s="116"/>
      <c r="IF74" s="116"/>
      <c r="IG74" s="116"/>
      <c r="IH74" s="116"/>
      <c r="II74" s="116"/>
      <c r="IJ74" s="116"/>
      <c r="IK74" s="116"/>
      <c r="IL74" s="116"/>
      <c r="IM74" s="116"/>
      <c r="IN74" s="116"/>
      <c r="IO74" s="116"/>
      <c r="IP74" s="116"/>
      <c r="IQ74" s="116"/>
      <c r="IR74" s="116"/>
      <c r="IS74" s="116"/>
      <c r="IT74" s="116"/>
      <c r="IU74" s="116"/>
      <c r="IV74" s="116"/>
      <c r="IW74" s="116"/>
      <c r="IX74" s="116"/>
      <c r="IY74" s="116"/>
      <c r="IZ74" s="116"/>
      <c r="JA74" s="116"/>
      <c r="JB74" s="116"/>
      <c r="JC74" s="116"/>
      <c r="JD74" s="116"/>
      <c r="JE74" s="116"/>
      <c r="JF74" s="116"/>
      <c r="JG74" s="116"/>
      <c r="JH74" s="116"/>
      <c r="JI74" s="116"/>
      <c r="JJ74" s="116"/>
      <c r="JK74" s="116"/>
      <c r="JL74" s="116"/>
      <c r="JM74" s="116"/>
      <c r="JN74" s="116"/>
      <c r="JO74" s="116"/>
      <c r="JP74" s="116"/>
      <c r="JQ74" s="116"/>
      <c r="JR74" s="116"/>
      <c r="JS74" s="116"/>
      <c r="JT74" s="116"/>
      <c r="JU74" s="116"/>
      <c r="JV74" s="116"/>
      <c r="JW74" s="116"/>
      <c r="JX74" s="116"/>
      <c r="JY74" s="116"/>
      <c r="JZ74" s="116"/>
      <c r="KA74" s="116"/>
      <c r="KB74" s="116"/>
      <c r="KC74" s="116"/>
      <c r="KD74" s="116"/>
      <c r="KE74" s="116"/>
      <c r="KF74" s="116"/>
      <c r="KG74" s="116"/>
      <c r="KH74" s="116"/>
      <c r="KI74" s="116"/>
      <c r="KJ74" s="116"/>
      <c r="KK74" s="116"/>
      <c r="KL74" s="116"/>
      <c r="KM74" s="116"/>
      <c r="KN74" s="116"/>
      <c r="KO74" s="116"/>
      <c r="KP74" s="116"/>
      <c r="KQ74" s="116"/>
      <c r="KR74" s="116"/>
      <c r="KS74" s="116"/>
      <c r="KT74" s="116"/>
      <c r="KU74" s="116"/>
      <c r="KV74" s="116"/>
      <c r="KW74" s="116"/>
      <c r="KX74" s="116"/>
      <c r="KY74" s="116"/>
      <c r="KZ74" s="116"/>
      <c r="LA74" s="116"/>
      <c r="LB74" s="116"/>
      <c r="LC74" s="116"/>
      <c r="LD74" s="116"/>
      <c r="LE74" s="116"/>
      <c r="LF74" s="116"/>
      <c r="LG74" s="116"/>
      <c r="LH74" s="116"/>
      <c r="LI74" s="116"/>
      <c r="LJ74" s="116"/>
      <c r="LK74" s="116"/>
      <c r="LL74" s="116"/>
      <c r="LM74" s="116"/>
      <c r="LN74" s="116"/>
      <c r="LO74" s="116"/>
      <c r="LP74" s="116"/>
      <c r="LQ74" s="116"/>
      <c r="LR74" s="116"/>
      <c r="LS74" s="116"/>
      <c r="LT74" s="116"/>
      <c r="LU74" s="116"/>
      <c r="LV74" s="116"/>
      <c r="LW74" s="116"/>
      <c r="LX74" s="116"/>
      <c r="LY74" s="116"/>
      <c r="LZ74" s="116"/>
      <c r="MA74" s="116"/>
      <c r="MB74" s="116"/>
      <c r="MC74" s="116"/>
      <c r="MD74" s="116"/>
      <c r="ME74" s="116"/>
      <c r="MF74" s="116"/>
      <c r="MG74" s="116"/>
      <c r="MH74" s="116"/>
      <c r="MI74" s="116"/>
      <c r="MJ74" s="116"/>
      <c r="MK74" s="116"/>
      <c r="ML74" s="116"/>
      <c r="MM74" s="116"/>
      <c r="MN74" s="116"/>
      <c r="MO74" s="116"/>
      <c r="MP74" s="116"/>
      <c r="MQ74" s="116"/>
      <c r="MR74" s="116"/>
      <c r="MS74" s="116"/>
      <c r="MT74" s="116"/>
      <c r="MU74" s="116"/>
      <c r="MV74" s="116"/>
      <c r="MW74" s="116"/>
      <c r="MX74" s="116"/>
      <c r="MY74" s="116"/>
      <c r="MZ74" s="116"/>
      <c r="NA74" s="116"/>
      <c r="NB74" s="116"/>
      <c r="NC74" s="116"/>
      <c r="ND74" s="116"/>
      <c r="NE74" s="116"/>
      <c r="NF74" s="116"/>
      <c r="NG74" s="116"/>
      <c r="NH74" s="116"/>
      <c r="NI74" s="116"/>
      <c r="NJ74" s="116"/>
      <c r="NK74" s="116"/>
      <c r="NL74" s="116"/>
      <c r="NM74" s="116"/>
      <c r="NN74" s="116"/>
      <c r="NO74" s="116"/>
      <c r="NP74" s="116"/>
      <c r="NQ74" s="116"/>
      <c r="NR74" s="116"/>
      <c r="NS74" s="116"/>
      <c r="NT74" s="116"/>
      <c r="NU74" s="116"/>
      <c r="NV74" s="116"/>
      <c r="NW74" s="116"/>
      <c r="NX74" s="116"/>
      <c r="NY74" s="116"/>
      <c r="NZ74" s="116"/>
      <c r="OA74" s="116"/>
      <c r="OB74" s="116"/>
      <c r="OC74" s="116"/>
      <c r="OD74" s="116"/>
      <c r="OE74" s="116"/>
      <c r="OF74" s="116"/>
      <c r="OG74" s="116"/>
      <c r="OH74" s="116"/>
      <c r="OI74" s="116"/>
      <c r="OJ74" s="116"/>
      <c r="OK74" s="116"/>
      <c r="OL74" s="116"/>
      <c r="OM74" s="116"/>
      <c r="ON74" s="116"/>
      <c r="OO74" s="116"/>
      <c r="OP74" s="116"/>
      <c r="OQ74" s="116"/>
      <c r="OR74" s="116"/>
      <c r="OS74" s="116"/>
      <c r="OT74" s="116"/>
      <c r="OU74" s="116"/>
      <c r="OV74" s="116"/>
      <c r="OW74" s="116"/>
      <c r="OX74" s="116"/>
      <c r="OY74" s="116"/>
      <c r="OZ74" s="116"/>
      <c r="PA74" s="116"/>
      <c r="PB74" s="116"/>
      <c r="PC74" s="116"/>
      <c r="PD74" s="116"/>
      <c r="PE74" s="116"/>
      <c r="PF74" s="116"/>
      <c r="PG74" s="116"/>
      <c r="PH74" s="116"/>
      <c r="PI74" s="116"/>
      <c r="PJ74" s="116"/>
      <c r="PK74" s="116"/>
      <c r="PL74" s="116"/>
      <c r="PM74" s="116"/>
      <c r="PN74" s="116"/>
      <c r="PO74" s="116"/>
      <c r="PP74" s="116"/>
      <c r="PQ74" s="116"/>
      <c r="PR74" s="116"/>
      <c r="PS74" s="116"/>
      <c r="PT74" s="116"/>
      <c r="PU74" s="116"/>
      <c r="PV74" s="116"/>
      <c r="PW74" s="116"/>
      <c r="PX74" s="116"/>
      <c r="PY74" s="116"/>
      <c r="PZ74" s="116"/>
      <c r="QA74" s="116"/>
      <c r="QB74" s="116"/>
      <c r="QC74" s="116"/>
      <c r="QD74" s="116"/>
      <c r="QE74" s="116"/>
      <c r="QF74" s="116"/>
      <c r="QG74" s="116"/>
      <c r="QH74" s="116"/>
      <c r="QI74" s="116"/>
      <c r="QJ74" s="116"/>
      <c r="QK74" s="116"/>
      <c r="QL74" s="116"/>
      <c r="QM74" s="116"/>
      <c r="QN74" s="116"/>
      <c r="QO74" s="116"/>
      <c r="QP74" s="116"/>
      <c r="QQ74" s="116"/>
      <c r="QR74" s="116"/>
      <c r="QS74" s="116"/>
      <c r="QT74" s="116"/>
      <c r="QU74" s="116"/>
      <c r="QV74" s="116"/>
      <c r="QW74" s="116"/>
      <c r="QX74" s="116"/>
      <c r="QY74" s="116"/>
      <c r="QZ74" s="116"/>
      <c r="RA74" s="116"/>
      <c r="RB74" s="116"/>
      <c r="RC74" s="116"/>
      <c r="RD74" s="116"/>
      <c r="RE74" s="116"/>
      <c r="RF74" s="116"/>
      <c r="RG74" s="116"/>
      <c r="RH74" s="116"/>
      <c r="RI74" s="116"/>
      <c r="RJ74" s="116"/>
      <c r="RK74" s="116"/>
      <c r="RL74" s="116"/>
      <c r="RM74" s="116"/>
      <c r="RN74" s="116"/>
      <c r="RO74" s="116"/>
      <c r="RP74" s="116"/>
      <c r="RQ74" s="116"/>
      <c r="RR74" s="116"/>
      <c r="RS74" s="116"/>
      <c r="RT74" s="116"/>
      <c r="RU74" s="116"/>
      <c r="RV74" s="116"/>
      <c r="RW74" s="116"/>
      <c r="RX74" s="116"/>
      <c r="RY74" s="116"/>
      <c r="RZ74" s="116"/>
      <c r="SA74" s="116"/>
      <c r="SB74" s="116"/>
      <c r="SC74" s="116"/>
      <c r="SD74" s="116"/>
      <c r="SE74" s="116"/>
      <c r="SF74" s="116"/>
      <c r="SG74" s="116"/>
      <c r="SH74" s="116"/>
      <c r="SI74" s="116"/>
      <c r="SJ74" s="116"/>
      <c r="SK74" s="116"/>
      <c r="SL74" s="116"/>
      <c r="SM74" s="116"/>
      <c r="SN74" s="116"/>
      <c r="SO74" s="116"/>
      <c r="SP74" s="116"/>
      <c r="SQ74" s="116"/>
      <c r="SR74" s="116"/>
      <c r="SS74" s="116"/>
      <c r="ST74" s="116"/>
      <c r="SU74" s="116"/>
      <c r="SV74" s="116"/>
      <c r="SW74" s="116"/>
      <c r="SX74" s="116"/>
      <c r="SY74" s="116"/>
      <c r="SZ74" s="116"/>
      <c r="TA74" s="116"/>
      <c r="TB74" s="116"/>
      <c r="TC74" s="116"/>
      <c r="TD74" s="116"/>
      <c r="TE74" s="116"/>
      <c r="TF74" s="116"/>
      <c r="TG74" s="116"/>
      <c r="TH74" s="116"/>
      <c r="TI74" s="116"/>
      <c r="TJ74" s="116"/>
      <c r="TK74" s="116"/>
      <c r="TL74" s="116"/>
      <c r="TM74" s="116"/>
      <c r="TN74" s="116"/>
      <c r="TO74" s="116"/>
      <c r="TP74" s="116"/>
      <c r="TQ74" s="116"/>
      <c r="TR74" s="116"/>
      <c r="TS74" s="116"/>
      <c r="TT74" s="116"/>
      <c r="TU74" s="116"/>
      <c r="TV74" s="116"/>
      <c r="TW74" s="116"/>
      <c r="TX74" s="116"/>
      <c r="TY74" s="116"/>
      <c r="TZ74" s="116"/>
      <c r="UA74" s="116"/>
      <c r="UB74" s="116"/>
      <c r="UC74" s="116"/>
      <c r="UD74" s="116"/>
      <c r="UE74" s="116"/>
      <c r="UF74" s="116"/>
      <c r="UG74" s="116"/>
      <c r="UH74" s="116"/>
      <c r="UI74" s="116"/>
      <c r="UJ74" s="116"/>
      <c r="UK74" s="116"/>
      <c r="UL74" s="116"/>
      <c r="UM74" s="116"/>
      <c r="UN74" s="116"/>
      <c r="UO74" s="116"/>
      <c r="UP74" s="116"/>
      <c r="UQ74" s="116"/>
      <c r="UR74" s="116"/>
      <c r="US74" s="116"/>
      <c r="UT74" s="116"/>
      <c r="UU74" s="116"/>
      <c r="UV74" s="116"/>
      <c r="UW74" s="116"/>
      <c r="UX74" s="116"/>
      <c r="UY74" s="116"/>
      <c r="UZ74" s="116"/>
      <c r="VA74" s="116"/>
      <c r="VB74" s="116"/>
      <c r="VC74" s="116"/>
      <c r="VD74" s="116"/>
      <c r="VE74" s="116"/>
      <c r="VF74" s="116"/>
      <c r="VG74" s="116"/>
      <c r="VH74" s="116"/>
      <c r="VI74" s="116"/>
      <c r="VJ74" s="116"/>
      <c r="VK74" s="116"/>
      <c r="VL74" s="116"/>
      <c r="VM74" s="116"/>
      <c r="VN74" s="116"/>
      <c r="VO74" s="116"/>
      <c r="VP74" s="116"/>
      <c r="VQ74" s="116"/>
      <c r="VR74" s="116"/>
      <c r="VS74" s="116"/>
      <c r="VT74" s="116"/>
      <c r="VU74" s="116"/>
      <c r="VV74" s="116"/>
      <c r="VW74" s="116"/>
      <c r="VX74" s="116"/>
      <c r="VY74" s="116"/>
      <c r="VZ74" s="116"/>
      <c r="WA74" s="116"/>
      <c r="WB74" s="116"/>
      <c r="WC74" s="116"/>
      <c r="WD74" s="116"/>
      <c r="WE74" s="116"/>
      <c r="WF74" s="116"/>
      <c r="WG74" s="116"/>
      <c r="WH74" s="116"/>
      <c r="WI74" s="116"/>
      <c r="WJ74" s="116"/>
      <c r="WK74" s="116"/>
      <c r="WL74" s="116"/>
      <c r="WM74" s="116"/>
      <c r="WN74" s="116"/>
      <c r="WO74" s="116"/>
      <c r="WP74" s="116"/>
      <c r="WQ74" s="116"/>
      <c r="WR74" s="116"/>
      <c r="WS74" s="116"/>
      <c r="WT74" s="116"/>
      <c r="WU74" s="116"/>
      <c r="WV74" s="116"/>
      <c r="WW74" s="116"/>
      <c r="WX74" s="116"/>
      <c r="WY74" s="116"/>
      <c r="WZ74" s="116"/>
      <c r="XA74" s="116"/>
      <c r="XB74" s="116"/>
      <c r="XC74" s="116"/>
      <c r="XD74" s="116"/>
      <c r="XE74" s="116"/>
      <c r="XF74" s="116"/>
      <c r="XG74" s="116"/>
      <c r="XH74" s="116"/>
      <c r="XI74" s="116"/>
      <c r="XJ74" s="116"/>
      <c r="XK74" s="116"/>
      <c r="XL74" s="116"/>
      <c r="XM74" s="116"/>
      <c r="XN74" s="116"/>
      <c r="XO74" s="116"/>
      <c r="XP74" s="116"/>
      <c r="XQ74" s="116"/>
      <c r="XR74" s="116"/>
      <c r="XS74" s="116"/>
      <c r="XT74" s="116"/>
      <c r="XU74" s="116"/>
      <c r="XV74" s="116"/>
      <c r="XW74" s="116"/>
      <c r="XX74" s="116"/>
      <c r="XY74" s="116"/>
      <c r="XZ74" s="116"/>
      <c r="YA74" s="116"/>
      <c r="YB74" s="116"/>
      <c r="YC74" s="116"/>
      <c r="YD74" s="116"/>
      <c r="YE74" s="116"/>
      <c r="YF74" s="116"/>
      <c r="YG74" s="116"/>
      <c r="YH74" s="116"/>
      <c r="YI74" s="116"/>
      <c r="YJ74" s="116"/>
      <c r="YK74" s="116"/>
      <c r="YL74" s="116"/>
      <c r="YM74" s="116"/>
      <c r="YN74" s="116"/>
      <c r="YO74" s="116"/>
      <c r="YP74" s="116"/>
      <c r="YQ74" s="116"/>
      <c r="YR74" s="116"/>
      <c r="YS74" s="116"/>
      <c r="YT74" s="116"/>
      <c r="YU74" s="116"/>
      <c r="YV74" s="116"/>
      <c r="YW74" s="116"/>
      <c r="YX74" s="116"/>
      <c r="YY74" s="116"/>
      <c r="YZ74" s="116"/>
      <c r="ZA74" s="116"/>
      <c r="ZB74" s="116"/>
      <c r="ZC74" s="116"/>
      <c r="ZD74" s="116"/>
      <c r="ZE74" s="116"/>
      <c r="ZF74" s="116"/>
      <c r="ZG74" s="116"/>
      <c r="ZH74" s="116"/>
      <c r="ZI74" s="116"/>
      <c r="ZJ74" s="116"/>
      <c r="ZK74" s="116"/>
      <c r="ZL74" s="116"/>
      <c r="ZM74" s="116"/>
      <c r="ZN74" s="116"/>
      <c r="ZO74" s="116"/>
      <c r="ZP74" s="116"/>
      <c r="ZQ74" s="116"/>
      <c r="ZR74" s="116"/>
      <c r="ZS74" s="116"/>
      <c r="ZT74" s="116"/>
      <c r="ZU74" s="116"/>
      <c r="ZV74" s="116"/>
      <c r="ZW74" s="116"/>
      <c r="ZX74" s="116"/>
      <c r="ZY74" s="116"/>
      <c r="ZZ74" s="116"/>
      <c r="AAA74" s="116"/>
      <c r="AAB74" s="116"/>
      <c r="AAC74" s="116"/>
      <c r="AAD74" s="116"/>
      <c r="AAE74" s="116"/>
      <c r="AAF74" s="116"/>
      <c r="AAG74" s="116"/>
      <c r="AAH74" s="116"/>
      <c r="AAI74" s="116"/>
      <c r="AAJ74" s="116"/>
      <c r="AAK74" s="116"/>
      <c r="AAL74" s="116"/>
      <c r="AAM74" s="116"/>
      <c r="AAN74" s="116"/>
      <c r="AAO74" s="116"/>
      <c r="AAP74" s="116"/>
      <c r="AAQ74" s="116"/>
      <c r="AAR74" s="116"/>
      <c r="AAS74" s="116"/>
      <c r="AAT74" s="116"/>
      <c r="AAU74" s="116"/>
      <c r="AAV74" s="116"/>
      <c r="AAW74" s="116"/>
      <c r="AAX74" s="116"/>
      <c r="AAY74" s="116"/>
      <c r="AAZ74" s="116"/>
      <c r="ABA74" s="116"/>
      <c r="ABB74" s="116"/>
      <c r="ABC74" s="116"/>
      <c r="ABD74" s="116"/>
      <c r="ABE74" s="116"/>
      <c r="ABF74" s="116"/>
      <c r="ABG74" s="116"/>
      <c r="ABH74" s="116"/>
      <c r="ABI74" s="116"/>
      <c r="ABJ74" s="116"/>
      <c r="ABK74" s="116"/>
      <c r="ABL74" s="116"/>
      <c r="ABM74" s="116"/>
      <c r="ABN74" s="116"/>
      <c r="ABO74" s="116"/>
      <c r="ABP74" s="116"/>
      <c r="ABQ74" s="116"/>
      <c r="ABR74" s="116"/>
      <c r="ABS74" s="116"/>
      <c r="ABT74" s="116"/>
      <c r="ABU74" s="116"/>
      <c r="ABV74" s="116"/>
      <c r="ABW74" s="116"/>
    </row>
    <row r="75" spans="3:751" x14ac:dyDescent="0.25">
      <c r="C75" s="19">
        <v>14</v>
      </c>
      <c r="D75" s="10">
        <f>IF('12.1'!$F64="","",'12.1'!$F64/('12.1'!$F64+'12.1'!$G64)*100)</f>
        <v>30.76923076923077</v>
      </c>
      <c r="E75" s="8"/>
      <c r="F75" s="8"/>
      <c r="G75" s="10">
        <v>100</v>
      </c>
      <c r="H75" s="8"/>
      <c r="I75" s="10">
        <v>100</v>
      </c>
      <c r="J75" s="116"/>
      <c r="K75" s="133"/>
      <c r="L75" s="118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6"/>
      <c r="EL75" s="116"/>
      <c r="EM75" s="116"/>
      <c r="EN75" s="116"/>
      <c r="EO75" s="116"/>
      <c r="EP75" s="116"/>
      <c r="EQ75" s="116"/>
      <c r="ER75" s="116"/>
      <c r="ES75" s="116"/>
      <c r="ET75" s="116"/>
      <c r="EU75" s="116"/>
      <c r="EV75" s="116"/>
      <c r="EW75" s="116"/>
      <c r="EX75" s="116"/>
      <c r="EY75" s="116"/>
      <c r="EZ75" s="116"/>
      <c r="FA75" s="116"/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  <c r="FL75" s="116"/>
      <c r="FM75" s="116"/>
      <c r="FN75" s="116"/>
      <c r="FO75" s="116"/>
      <c r="FP75" s="116"/>
      <c r="FQ75" s="116"/>
      <c r="FR75" s="116"/>
      <c r="FS75" s="116"/>
      <c r="FT75" s="116"/>
      <c r="FU75" s="116"/>
      <c r="FV75" s="116"/>
      <c r="FW75" s="116"/>
      <c r="FX75" s="116"/>
      <c r="FY75" s="116"/>
      <c r="FZ75" s="116"/>
      <c r="GA75" s="116"/>
      <c r="GB75" s="116"/>
      <c r="GC75" s="116"/>
      <c r="GD75" s="116"/>
      <c r="GE75" s="116"/>
      <c r="GF75" s="116"/>
      <c r="GG75" s="116"/>
      <c r="GH75" s="116"/>
      <c r="GI75" s="116"/>
      <c r="GJ75" s="116"/>
      <c r="GK75" s="116"/>
      <c r="GL75" s="116"/>
      <c r="GM75" s="116"/>
      <c r="GN75" s="116"/>
      <c r="GO75" s="116"/>
      <c r="GP75" s="116"/>
      <c r="GQ75" s="116"/>
      <c r="GR75" s="116"/>
      <c r="GS75" s="116"/>
      <c r="GT75" s="116"/>
      <c r="GU75" s="116"/>
      <c r="GV75" s="116"/>
      <c r="GW75" s="116"/>
      <c r="GX75" s="116"/>
      <c r="GY75" s="116"/>
      <c r="GZ75" s="116"/>
      <c r="HA75" s="116"/>
      <c r="HB75" s="116"/>
      <c r="HC75" s="116"/>
      <c r="HD75" s="116"/>
      <c r="HE75" s="116"/>
      <c r="HF75" s="116"/>
      <c r="HG75" s="116"/>
      <c r="HH75" s="116"/>
      <c r="HI75" s="116"/>
      <c r="HJ75" s="116"/>
      <c r="HK75" s="116"/>
      <c r="HL75" s="116"/>
      <c r="HM75" s="116"/>
      <c r="HN75" s="116"/>
      <c r="HO75" s="116"/>
      <c r="HP75" s="116"/>
      <c r="HQ75" s="116"/>
      <c r="HR75" s="116"/>
      <c r="HS75" s="116"/>
      <c r="HT75" s="116"/>
      <c r="HU75" s="116"/>
      <c r="HV75" s="116"/>
      <c r="HW75" s="116"/>
      <c r="HX75" s="116"/>
      <c r="HY75" s="116"/>
      <c r="HZ75" s="116"/>
      <c r="IA75" s="116"/>
      <c r="IB75" s="116"/>
      <c r="IC75" s="116"/>
      <c r="ID75" s="116"/>
      <c r="IE75" s="116"/>
      <c r="IF75" s="116"/>
      <c r="IG75" s="116"/>
      <c r="IH75" s="116"/>
      <c r="II75" s="116"/>
      <c r="IJ75" s="116"/>
      <c r="IK75" s="116"/>
      <c r="IL75" s="116"/>
      <c r="IM75" s="116"/>
      <c r="IN75" s="116"/>
      <c r="IO75" s="116"/>
      <c r="IP75" s="116"/>
      <c r="IQ75" s="116"/>
      <c r="IR75" s="116"/>
      <c r="IS75" s="116"/>
      <c r="IT75" s="116"/>
      <c r="IU75" s="116"/>
      <c r="IV75" s="116"/>
      <c r="IW75" s="116"/>
      <c r="IX75" s="116"/>
      <c r="IY75" s="116"/>
      <c r="IZ75" s="116"/>
      <c r="JA75" s="116"/>
      <c r="JB75" s="116"/>
      <c r="JC75" s="116"/>
      <c r="JD75" s="116"/>
      <c r="JE75" s="116"/>
      <c r="JF75" s="116"/>
      <c r="JG75" s="116"/>
      <c r="JH75" s="116"/>
      <c r="JI75" s="116"/>
      <c r="JJ75" s="116"/>
      <c r="JK75" s="116"/>
      <c r="JL75" s="116"/>
      <c r="JM75" s="116"/>
      <c r="JN75" s="116"/>
      <c r="JO75" s="116"/>
      <c r="JP75" s="116"/>
      <c r="JQ75" s="116"/>
      <c r="JR75" s="116"/>
      <c r="JS75" s="116"/>
      <c r="JT75" s="116"/>
      <c r="JU75" s="116"/>
      <c r="JV75" s="116"/>
      <c r="JW75" s="116"/>
      <c r="JX75" s="116"/>
      <c r="JY75" s="116"/>
      <c r="JZ75" s="116"/>
      <c r="KA75" s="116"/>
      <c r="KB75" s="116"/>
      <c r="KC75" s="116"/>
      <c r="KD75" s="116"/>
      <c r="KE75" s="116"/>
      <c r="KF75" s="116"/>
      <c r="KG75" s="116"/>
      <c r="KH75" s="116"/>
      <c r="KI75" s="116"/>
      <c r="KJ75" s="116"/>
      <c r="KK75" s="116"/>
      <c r="KL75" s="116"/>
      <c r="KM75" s="116"/>
      <c r="KN75" s="116"/>
      <c r="KO75" s="116"/>
      <c r="KP75" s="116"/>
      <c r="KQ75" s="116"/>
      <c r="KR75" s="116"/>
      <c r="KS75" s="116"/>
      <c r="KT75" s="116"/>
      <c r="KU75" s="116"/>
      <c r="KV75" s="116"/>
      <c r="KW75" s="116"/>
      <c r="KX75" s="116"/>
      <c r="KY75" s="116"/>
      <c r="KZ75" s="116"/>
      <c r="LA75" s="116"/>
      <c r="LB75" s="116"/>
      <c r="LC75" s="116"/>
      <c r="LD75" s="116"/>
      <c r="LE75" s="116"/>
      <c r="LF75" s="116"/>
      <c r="LG75" s="116"/>
      <c r="LH75" s="116"/>
      <c r="LI75" s="116"/>
      <c r="LJ75" s="116"/>
      <c r="LK75" s="116"/>
      <c r="LL75" s="116"/>
      <c r="LM75" s="116"/>
      <c r="LN75" s="116"/>
      <c r="LO75" s="116"/>
      <c r="LP75" s="116"/>
      <c r="LQ75" s="116"/>
      <c r="LR75" s="116"/>
      <c r="LS75" s="116"/>
      <c r="LT75" s="116"/>
      <c r="LU75" s="116"/>
      <c r="LV75" s="116"/>
      <c r="LW75" s="116"/>
      <c r="LX75" s="116"/>
      <c r="LY75" s="116"/>
      <c r="LZ75" s="116"/>
      <c r="MA75" s="116"/>
      <c r="MB75" s="116"/>
      <c r="MC75" s="116"/>
      <c r="MD75" s="116"/>
      <c r="ME75" s="116"/>
      <c r="MF75" s="116"/>
      <c r="MG75" s="116"/>
      <c r="MH75" s="116"/>
      <c r="MI75" s="116"/>
      <c r="MJ75" s="116"/>
      <c r="MK75" s="116"/>
      <c r="ML75" s="116"/>
      <c r="MM75" s="116"/>
      <c r="MN75" s="116"/>
      <c r="MO75" s="116"/>
      <c r="MP75" s="116"/>
      <c r="MQ75" s="116"/>
      <c r="MR75" s="116"/>
      <c r="MS75" s="116"/>
      <c r="MT75" s="116"/>
      <c r="MU75" s="116"/>
      <c r="MV75" s="116"/>
      <c r="MW75" s="116"/>
      <c r="MX75" s="116"/>
      <c r="MY75" s="116"/>
      <c r="MZ75" s="116"/>
      <c r="NA75" s="116"/>
      <c r="NB75" s="116"/>
      <c r="NC75" s="116"/>
      <c r="ND75" s="116"/>
      <c r="NE75" s="116"/>
      <c r="NF75" s="116"/>
      <c r="NG75" s="116"/>
      <c r="NH75" s="116"/>
      <c r="NI75" s="116"/>
      <c r="NJ75" s="116"/>
      <c r="NK75" s="116"/>
      <c r="NL75" s="116"/>
      <c r="NM75" s="116"/>
      <c r="NN75" s="116"/>
      <c r="NO75" s="116"/>
      <c r="NP75" s="116"/>
      <c r="NQ75" s="116"/>
      <c r="NR75" s="116"/>
      <c r="NS75" s="116"/>
      <c r="NT75" s="116"/>
      <c r="NU75" s="116"/>
      <c r="NV75" s="116"/>
      <c r="NW75" s="116"/>
      <c r="NX75" s="116"/>
      <c r="NY75" s="116"/>
      <c r="NZ75" s="116"/>
      <c r="OA75" s="116"/>
      <c r="OB75" s="116"/>
      <c r="OC75" s="116"/>
      <c r="OD75" s="116"/>
      <c r="OE75" s="116"/>
      <c r="OF75" s="116"/>
      <c r="OG75" s="116"/>
      <c r="OH75" s="116"/>
      <c r="OI75" s="116"/>
      <c r="OJ75" s="116"/>
      <c r="OK75" s="116"/>
      <c r="OL75" s="116"/>
      <c r="OM75" s="116"/>
      <c r="ON75" s="116"/>
      <c r="OO75" s="116"/>
      <c r="OP75" s="116"/>
      <c r="OQ75" s="116"/>
      <c r="OR75" s="116"/>
      <c r="OS75" s="116"/>
      <c r="OT75" s="116"/>
      <c r="OU75" s="116"/>
      <c r="OV75" s="116"/>
      <c r="OW75" s="116"/>
      <c r="OX75" s="116"/>
      <c r="OY75" s="116"/>
      <c r="OZ75" s="116"/>
      <c r="PA75" s="116"/>
      <c r="PB75" s="116"/>
      <c r="PC75" s="116"/>
      <c r="PD75" s="116"/>
      <c r="PE75" s="116"/>
      <c r="PF75" s="116"/>
      <c r="PG75" s="116"/>
      <c r="PH75" s="116"/>
      <c r="PI75" s="116"/>
      <c r="PJ75" s="116"/>
      <c r="PK75" s="116"/>
      <c r="PL75" s="116"/>
      <c r="PM75" s="116"/>
      <c r="PN75" s="116"/>
      <c r="PO75" s="116"/>
      <c r="PP75" s="116"/>
      <c r="PQ75" s="116"/>
      <c r="PR75" s="116"/>
      <c r="PS75" s="116"/>
      <c r="PT75" s="116"/>
      <c r="PU75" s="116"/>
      <c r="PV75" s="116"/>
      <c r="PW75" s="116"/>
      <c r="PX75" s="116"/>
      <c r="PY75" s="116"/>
      <c r="PZ75" s="116"/>
      <c r="QA75" s="116"/>
      <c r="QB75" s="116"/>
      <c r="QC75" s="116"/>
      <c r="QD75" s="116"/>
      <c r="QE75" s="116"/>
      <c r="QF75" s="116"/>
      <c r="QG75" s="116"/>
      <c r="QH75" s="116"/>
      <c r="QI75" s="116"/>
      <c r="QJ75" s="116"/>
      <c r="QK75" s="116"/>
      <c r="QL75" s="116"/>
      <c r="QM75" s="116"/>
      <c r="QN75" s="116"/>
      <c r="QO75" s="116"/>
      <c r="QP75" s="116"/>
      <c r="QQ75" s="116"/>
      <c r="QR75" s="116"/>
      <c r="QS75" s="116"/>
      <c r="QT75" s="116"/>
      <c r="QU75" s="116"/>
      <c r="QV75" s="116"/>
      <c r="QW75" s="116"/>
      <c r="QX75" s="116"/>
      <c r="QY75" s="116"/>
      <c r="QZ75" s="116"/>
      <c r="RA75" s="116"/>
      <c r="RB75" s="116"/>
      <c r="RC75" s="116"/>
      <c r="RD75" s="116"/>
      <c r="RE75" s="116"/>
      <c r="RF75" s="116"/>
      <c r="RG75" s="116"/>
      <c r="RH75" s="116"/>
      <c r="RI75" s="116"/>
      <c r="RJ75" s="116"/>
      <c r="RK75" s="116"/>
      <c r="RL75" s="116"/>
      <c r="RM75" s="116"/>
      <c r="RN75" s="116"/>
      <c r="RO75" s="116"/>
      <c r="RP75" s="116"/>
      <c r="RQ75" s="116"/>
      <c r="RR75" s="116"/>
      <c r="RS75" s="116"/>
      <c r="RT75" s="116"/>
      <c r="RU75" s="116"/>
      <c r="RV75" s="116"/>
      <c r="RW75" s="116"/>
      <c r="RX75" s="116"/>
      <c r="RY75" s="116"/>
      <c r="RZ75" s="116"/>
      <c r="SA75" s="116"/>
      <c r="SB75" s="116"/>
      <c r="SC75" s="116"/>
      <c r="SD75" s="116"/>
      <c r="SE75" s="116"/>
      <c r="SF75" s="116"/>
      <c r="SG75" s="116"/>
      <c r="SH75" s="116"/>
      <c r="SI75" s="116"/>
      <c r="SJ75" s="116"/>
      <c r="SK75" s="116"/>
      <c r="SL75" s="116"/>
      <c r="SM75" s="116"/>
      <c r="SN75" s="116"/>
      <c r="SO75" s="116"/>
      <c r="SP75" s="116"/>
      <c r="SQ75" s="116"/>
      <c r="SR75" s="116"/>
      <c r="SS75" s="116"/>
      <c r="ST75" s="116"/>
      <c r="SU75" s="116"/>
      <c r="SV75" s="116"/>
      <c r="SW75" s="116"/>
      <c r="SX75" s="116"/>
      <c r="SY75" s="116"/>
      <c r="SZ75" s="116"/>
      <c r="TA75" s="116"/>
      <c r="TB75" s="116"/>
      <c r="TC75" s="116"/>
      <c r="TD75" s="116"/>
      <c r="TE75" s="116"/>
      <c r="TF75" s="116"/>
      <c r="TG75" s="116"/>
      <c r="TH75" s="116"/>
      <c r="TI75" s="116"/>
      <c r="TJ75" s="116"/>
      <c r="TK75" s="116"/>
      <c r="TL75" s="116"/>
      <c r="TM75" s="116"/>
      <c r="TN75" s="116"/>
      <c r="TO75" s="116"/>
      <c r="TP75" s="116"/>
      <c r="TQ75" s="116"/>
      <c r="TR75" s="116"/>
      <c r="TS75" s="116"/>
      <c r="TT75" s="116"/>
      <c r="TU75" s="116"/>
      <c r="TV75" s="116"/>
      <c r="TW75" s="116"/>
      <c r="TX75" s="116"/>
      <c r="TY75" s="116"/>
      <c r="TZ75" s="116"/>
      <c r="UA75" s="116"/>
      <c r="UB75" s="116"/>
      <c r="UC75" s="116"/>
      <c r="UD75" s="116"/>
      <c r="UE75" s="116"/>
      <c r="UF75" s="116"/>
      <c r="UG75" s="116"/>
      <c r="UH75" s="116"/>
      <c r="UI75" s="116"/>
      <c r="UJ75" s="116"/>
      <c r="UK75" s="116"/>
      <c r="UL75" s="116"/>
      <c r="UM75" s="116"/>
      <c r="UN75" s="116"/>
      <c r="UO75" s="116"/>
      <c r="UP75" s="116"/>
      <c r="UQ75" s="116"/>
      <c r="UR75" s="116"/>
      <c r="US75" s="116"/>
      <c r="UT75" s="116"/>
      <c r="UU75" s="116"/>
      <c r="UV75" s="116"/>
      <c r="UW75" s="116"/>
      <c r="UX75" s="116"/>
      <c r="UY75" s="116"/>
      <c r="UZ75" s="116"/>
      <c r="VA75" s="116"/>
      <c r="VB75" s="116"/>
      <c r="VC75" s="116"/>
      <c r="VD75" s="116"/>
      <c r="VE75" s="116"/>
      <c r="VF75" s="116"/>
      <c r="VG75" s="116"/>
      <c r="VH75" s="116"/>
      <c r="VI75" s="116"/>
      <c r="VJ75" s="116"/>
      <c r="VK75" s="116"/>
      <c r="VL75" s="116"/>
      <c r="VM75" s="116"/>
      <c r="VN75" s="116"/>
      <c r="VO75" s="116"/>
      <c r="VP75" s="116"/>
      <c r="VQ75" s="116"/>
      <c r="VR75" s="116"/>
      <c r="VS75" s="116"/>
      <c r="VT75" s="116"/>
      <c r="VU75" s="116"/>
      <c r="VV75" s="116"/>
      <c r="VW75" s="116"/>
      <c r="VX75" s="116"/>
      <c r="VY75" s="116"/>
      <c r="VZ75" s="116"/>
      <c r="WA75" s="116"/>
      <c r="WB75" s="116"/>
      <c r="WC75" s="116"/>
      <c r="WD75" s="116"/>
      <c r="WE75" s="116"/>
      <c r="WF75" s="116"/>
      <c r="WG75" s="116"/>
      <c r="WH75" s="116"/>
      <c r="WI75" s="116"/>
      <c r="WJ75" s="116"/>
      <c r="WK75" s="116"/>
      <c r="WL75" s="116"/>
      <c r="WM75" s="116"/>
      <c r="WN75" s="116"/>
      <c r="WO75" s="116"/>
      <c r="WP75" s="116"/>
      <c r="WQ75" s="116"/>
      <c r="WR75" s="116"/>
      <c r="WS75" s="116"/>
      <c r="WT75" s="116"/>
      <c r="WU75" s="116"/>
      <c r="WV75" s="116"/>
      <c r="WW75" s="116"/>
      <c r="WX75" s="116"/>
      <c r="WY75" s="116"/>
      <c r="WZ75" s="116"/>
      <c r="XA75" s="116"/>
      <c r="XB75" s="116"/>
      <c r="XC75" s="116"/>
      <c r="XD75" s="116"/>
      <c r="XE75" s="116"/>
      <c r="XF75" s="116"/>
      <c r="XG75" s="116"/>
      <c r="XH75" s="116"/>
      <c r="XI75" s="116"/>
      <c r="XJ75" s="116"/>
      <c r="XK75" s="116"/>
      <c r="XL75" s="116"/>
      <c r="XM75" s="116"/>
      <c r="XN75" s="116"/>
      <c r="XO75" s="116"/>
      <c r="XP75" s="116"/>
      <c r="XQ75" s="116"/>
      <c r="XR75" s="116"/>
      <c r="XS75" s="116"/>
      <c r="XT75" s="116"/>
      <c r="XU75" s="116"/>
      <c r="XV75" s="116"/>
      <c r="XW75" s="116"/>
      <c r="XX75" s="116"/>
      <c r="XY75" s="116"/>
      <c r="XZ75" s="116"/>
      <c r="YA75" s="116"/>
      <c r="YB75" s="116"/>
      <c r="YC75" s="116"/>
      <c r="YD75" s="116"/>
      <c r="YE75" s="116"/>
      <c r="YF75" s="116"/>
      <c r="YG75" s="116"/>
      <c r="YH75" s="116"/>
      <c r="YI75" s="116"/>
      <c r="YJ75" s="116"/>
      <c r="YK75" s="116"/>
      <c r="YL75" s="116"/>
      <c r="YM75" s="116"/>
      <c r="YN75" s="116"/>
      <c r="YO75" s="116"/>
      <c r="YP75" s="116"/>
      <c r="YQ75" s="116"/>
      <c r="YR75" s="116"/>
      <c r="YS75" s="116"/>
      <c r="YT75" s="116"/>
      <c r="YU75" s="116"/>
      <c r="YV75" s="116"/>
      <c r="YW75" s="116"/>
      <c r="YX75" s="116"/>
      <c r="YY75" s="116"/>
      <c r="YZ75" s="116"/>
      <c r="ZA75" s="116"/>
      <c r="ZB75" s="116"/>
      <c r="ZC75" s="116"/>
      <c r="ZD75" s="116"/>
      <c r="ZE75" s="116"/>
      <c r="ZF75" s="116"/>
      <c r="ZG75" s="116"/>
      <c r="ZH75" s="116"/>
      <c r="ZI75" s="116"/>
      <c r="ZJ75" s="116"/>
      <c r="ZK75" s="116"/>
      <c r="ZL75" s="116"/>
      <c r="ZM75" s="116"/>
      <c r="ZN75" s="116"/>
      <c r="ZO75" s="116"/>
      <c r="ZP75" s="116"/>
      <c r="ZQ75" s="116"/>
      <c r="ZR75" s="116"/>
      <c r="ZS75" s="116"/>
      <c r="ZT75" s="116"/>
      <c r="ZU75" s="116"/>
      <c r="ZV75" s="116"/>
      <c r="ZW75" s="116"/>
      <c r="ZX75" s="116"/>
      <c r="ZY75" s="116"/>
      <c r="ZZ75" s="116"/>
      <c r="AAA75" s="116"/>
      <c r="AAB75" s="116"/>
      <c r="AAC75" s="116"/>
      <c r="AAD75" s="116"/>
      <c r="AAE75" s="116"/>
      <c r="AAF75" s="116"/>
      <c r="AAG75" s="116"/>
      <c r="AAH75" s="116"/>
      <c r="AAI75" s="116"/>
      <c r="AAJ75" s="116"/>
      <c r="AAK75" s="116"/>
      <c r="AAL75" s="116"/>
      <c r="AAM75" s="116"/>
      <c r="AAN75" s="116"/>
      <c r="AAO75" s="116"/>
      <c r="AAP75" s="116"/>
      <c r="AAQ75" s="116"/>
      <c r="AAR75" s="116"/>
      <c r="AAS75" s="116"/>
      <c r="AAT75" s="116"/>
      <c r="AAU75" s="116"/>
      <c r="AAV75" s="116"/>
      <c r="AAW75" s="116"/>
      <c r="AAX75" s="116"/>
      <c r="AAY75" s="116"/>
      <c r="AAZ75" s="116"/>
      <c r="ABA75" s="116"/>
      <c r="ABB75" s="116"/>
      <c r="ABC75" s="116"/>
      <c r="ABD75" s="116"/>
      <c r="ABE75" s="116"/>
      <c r="ABF75" s="116"/>
      <c r="ABG75" s="116"/>
      <c r="ABH75" s="116"/>
      <c r="ABI75" s="116"/>
      <c r="ABJ75" s="116"/>
      <c r="ABK75" s="116"/>
      <c r="ABL75" s="116"/>
      <c r="ABM75" s="116"/>
      <c r="ABN75" s="116"/>
      <c r="ABO75" s="116"/>
      <c r="ABP75" s="116"/>
      <c r="ABQ75" s="116"/>
      <c r="ABR75" s="116"/>
      <c r="ABS75" s="116"/>
      <c r="ABT75" s="116"/>
      <c r="ABU75" s="116"/>
      <c r="ABV75" s="116"/>
      <c r="ABW75" s="116"/>
    </row>
    <row r="76" spans="3:751" x14ac:dyDescent="0.25">
      <c r="C76" s="19">
        <v>15</v>
      </c>
      <c r="D76" s="8"/>
      <c r="E76" s="8"/>
      <c r="F76" s="8"/>
      <c r="G76" s="10">
        <v>100</v>
      </c>
      <c r="H76" s="8"/>
      <c r="I76" s="10"/>
      <c r="J76" s="116"/>
      <c r="K76" s="133"/>
      <c r="L76" s="118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  <c r="DA76" s="116"/>
      <c r="DB76" s="116"/>
      <c r="DC76" s="116"/>
      <c r="DD76" s="116"/>
      <c r="DE76" s="116"/>
      <c r="DF76" s="116"/>
      <c r="DG76" s="116"/>
      <c r="DH76" s="116"/>
      <c r="DI76" s="116"/>
      <c r="DJ76" s="116"/>
      <c r="DK76" s="116"/>
      <c r="DL76" s="116"/>
      <c r="DM76" s="116"/>
      <c r="DN76" s="116"/>
      <c r="DO76" s="116"/>
      <c r="DP76" s="116"/>
      <c r="DQ76" s="116"/>
      <c r="DR76" s="116"/>
      <c r="DS76" s="116"/>
      <c r="DT76" s="116"/>
      <c r="DU76" s="116"/>
      <c r="DV76" s="116"/>
      <c r="DW76" s="116"/>
      <c r="DX76" s="116"/>
      <c r="DY76" s="116"/>
      <c r="DZ76" s="116"/>
      <c r="EA76" s="116"/>
      <c r="EB76" s="116"/>
      <c r="EC76" s="116"/>
      <c r="ED76" s="116"/>
      <c r="EE76" s="116"/>
      <c r="EF76" s="116"/>
      <c r="EG76" s="116"/>
      <c r="EH76" s="116"/>
      <c r="EI76" s="116"/>
      <c r="EJ76" s="116"/>
      <c r="EK76" s="116"/>
      <c r="EL76" s="116"/>
      <c r="EM76" s="116"/>
      <c r="EN76" s="116"/>
      <c r="EO76" s="116"/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  <c r="FE76" s="116"/>
      <c r="FF76" s="116"/>
      <c r="FG76" s="116"/>
      <c r="FH76" s="116"/>
      <c r="FI76" s="116"/>
      <c r="FJ76" s="116"/>
      <c r="FK76" s="116"/>
      <c r="FL76" s="116"/>
      <c r="FM76" s="116"/>
      <c r="FN76" s="116"/>
      <c r="FO76" s="116"/>
      <c r="FP76" s="116"/>
      <c r="FQ76" s="116"/>
      <c r="FR76" s="116"/>
      <c r="FS76" s="116"/>
      <c r="FT76" s="116"/>
      <c r="FU76" s="116"/>
      <c r="FV76" s="116"/>
      <c r="FW76" s="116"/>
      <c r="FX76" s="116"/>
      <c r="FY76" s="116"/>
      <c r="FZ76" s="116"/>
      <c r="GA76" s="116"/>
      <c r="GB76" s="116"/>
      <c r="GC76" s="116"/>
      <c r="GD76" s="116"/>
      <c r="GE76" s="116"/>
      <c r="GF76" s="116"/>
      <c r="GG76" s="116"/>
      <c r="GH76" s="116"/>
      <c r="GI76" s="116"/>
      <c r="GJ76" s="116"/>
      <c r="GK76" s="116"/>
      <c r="GL76" s="116"/>
      <c r="GM76" s="116"/>
      <c r="GN76" s="116"/>
      <c r="GO76" s="116"/>
      <c r="GP76" s="116"/>
      <c r="GQ76" s="116"/>
      <c r="GR76" s="116"/>
      <c r="GS76" s="116"/>
      <c r="GT76" s="116"/>
      <c r="GU76" s="116"/>
      <c r="GV76" s="116"/>
      <c r="GW76" s="116"/>
      <c r="GX76" s="116"/>
      <c r="GY76" s="116"/>
      <c r="GZ76" s="116"/>
      <c r="HA76" s="116"/>
      <c r="HB76" s="116"/>
      <c r="HC76" s="116"/>
      <c r="HD76" s="116"/>
      <c r="HE76" s="116"/>
      <c r="HF76" s="116"/>
      <c r="HG76" s="116"/>
      <c r="HH76" s="116"/>
      <c r="HI76" s="116"/>
      <c r="HJ76" s="116"/>
      <c r="HK76" s="116"/>
      <c r="HL76" s="116"/>
      <c r="HM76" s="116"/>
      <c r="HN76" s="116"/>
      <c r="HO76" s="116"/>
      <c r="HP76" s="116"/>
      <c r="HQ76" s="116"/>
      <c r="HR76" s="116"/>
      <c r="HS76" s="116"/>
      <c r="HT76" s="116"/>
      <c r="HU76" s="116"/>
      <c r="HV76" s="116"/>
      <c r="HW76" s="116"/>
      <c r="HX76" s="116"/>
      <c r="HY76" s="116"/>
      <c r="HZ76" s="116"/>
      <c r="IA76" s="116"/>
      <c r="IB76" s="116"/>
      <c r="IC76" s="116"/>
      <c r="ID76" s="116"/>
      <c r="IE76" s="116"/>
      <c r="IF76" s="116"/>
      <c r="IG76" s="116"/>
      <c r="IH76" s="116"/>
      <c r="II76" s="116"/>
      <c r="IJ76" s="116"/>
      <c r="IK76" s="116"/>
      <c r="IL76" s="116"/>
      <c r="IM76" s="116"/>
      <c r="IN76" s="116"/>
      <c r="IO76" s="116"/>
      <c r="IP76" s="116"/>
      <c r="IQ76" s="116"/>
      <c r="IR76" s="116"/>
      <c r="IS76" s="116"/>
      <c r="IT76" s="116"/>
      <c r="IU76" s="116"/>
      <c r="IV76" s="116"/>
      <c r="IW76" s="116"/>
      <c r="IX76" s="116"/>
      <c r="IY76" s="116"/>
      <c r="IZ76" s="116"/>
      <c r="JA76" s="116"/>
      <c r="JB76" s="116"/>
      <c r="JC76" s="116"/>
      <c r="JD76" s="116"/>
      <c r="JE76" s="116"/>
      <c r="JF76" s="116"/>
      <c r="JG76" s="116"/>
      <c r="JH76" s="116"/>
      <c r="JI76" s="116"/>
      <c r="JJ76" s="116"/>
      <c r="JK76" s="116"/>
      <c r="JL76" s="116"/>
      <c r="JM76" s="116"/>
      <c r="JN76" s="116"/>
      <c r="JO76" s="116"/>
      <c r="JP76" s="116"/>
      <c r="JQ76" s="116"/>
      <c r="JR76" s="116"/>
      <c r="JS76" s="116"/>
      <c r="JT76" s="116"/>
      <c r="JU76" s="116"/>
      <c r="JV76" s="116"/>
      <c r="JW76" s="116"/>
      <c r="JX76" s="116"/>
      <c r="JY76" s="116"/>
      <c r="JZ76" s="116"/>
      <c r="KA76" s="116"/>
      <c r="KB76" s="116"/>
      <c r="KC76" s="116"/>
      <c r="KD76" s="116"/>
      <c r="KE76" s="116"/>
      <c r="KF76" s="116"/>
      <c r="KG76" s="116"/>
      <c r="KH76" s="116"/>
      <c r="KI76" s="116"/>
      <c r="KJ76" s="116"/>
      <c r="KK76" s="116"/>
      <c r="KL76" s="116"/>
      <c r="KM76" s="116"/>
      <c r="KN76" s="116"/>
      <c r="KO76" s="116"/>
      <c r="KP76" s="116"/>
      <c r="KQ76" s="116"/>
      <c r="KR76" s="116"/>
      <c r="KS76" s="116"/>
      <c r="KT76" s="116"/>
      <c r="KU76" s="116"/>
      <c r="KV76" s="116"/>
      <c r="KW76" s="116"/>
      <c r="KX76" s="116"/>
      <c r="KY76" s="116"/>
      <c r="KZ76" s="116"/>
      <c r="LA76" s="116"/>
      <c r="LB76" s="116"/>
      <c r="LC76" s="116"/>
      <c r="LD76" s="116"/>
      <c r="LE76" s="116"/>
      <c r="LF76" s="116"/>
      <c r="LG76" s="116"/>
      <c r="LH76" s="116"/>
      <c r="LI76" s="116"/>
      <c r="LJ76" s="116"/>
      <c r="LK76" s="116"/>
      <c r="LL76" s="116"/>
      <c r="LM76" s="116"/>
      <c r="LN76" s="116"/>
      <c r="LO76" s="116"/>
      <c r="LP76" s="116"/>
      <c r="LQ76" s="116"/>
      <c r="LR76" s="116"/>
      <c r="LS76" s="116"/>
      <c r="LT76" s="116"/>
      <c r="LU76" s="116"/>
      <c r="LV76" s="116"/>
      <c r="LW76" s="116"/>
      <c r="LX76" s="116"/>
      <c r="LY76" s="116"/>
      <c r="LZ76" s="116"/>
      <c r="MA76" s="116"/>
      <c r="MB76" s="116"/>
      <c r="MC76" s="116"/>
      <c r="MD76" s="116"/>
      <c r="ME76" s="116"/>
      <c r="MF76" s="116"/>
      <c r="MG76" s="116"/>
      <c r="MH76" s="116"/>
      <c r="MI76" s="116"/>
      <c r="MJ76" s="116"/>
      <c r="MK76" s="116"/>
      <c r="ML76" s="116"/>
      <c r="MM76" s="116"/>
      <c r="MN76" s="116"/>
      <c r="MO76" s="116"/>
      <c r="MP76" s="116"/>
      <c r="MQ76" s="116"/>
      <c r="MR76" s="116"/>
      <c r="MS76" s="116"/>
      <c r="MT76" s="116"/>
      <c r="MU76" s="116"/>
      <c r="MV76" s="116"/>
      <c r="MW76" s="116"/>
      <c r="MX76" s="116"/>
      <c r="MY76" s="116"/>
      <c r="MZ76" s="116"/>
      <c r="NA76" s="116"/>
      <c r="NB76" s="116"/>
      <c r="NC76" s="116"/>
      <c r="ND76" s="116"/>
      <c r="NE76" s="116"/>
      <c r="NF76" s="116"/>
      <c r="NG76" s="116"/>
      <c r="NH76" s="116"/>
      <c r="NI76" s="116"/>
      <c r="NJ76" s="116"/>
      <c r="NK76" s="116"/>
      <c r="NL76" s="116"/>
      <c r="NM76" s="116"/>
      <c r="NN76" s="116"/>
      <c r="NO76" s="116"/>
      <c r="NP76" s="116"/>
      <c r="NQ76" s="116"/>
      <c r="NR76" s="116"/>
      <c r="NS76" s="116"/>
      <c r="NT76" s="116"/>
      <c r="NU76" s="116"/>
      <c r="NV76" s="116"/>
      <c r="NW76" s="116"/>
      <c r="NX76" s="116"/>
      <c r="NY76" s="116"/>
      <c r="NZ76" s="116"/>
      <c r="OA76" s="116"/>
      <c r="OB76" s="116"/>
      <c r="OC76" s="116"/>
      <c r="OD76" s="116"/>
      <c r="OE76" s="116"/>
      <c r="OF76" s="116"/>
      <c r="OG76" s="116"/>
      <c r="OH76" s="116"/>
      <c r="OI76" s="116"/>
      <c r="OJ76" s="116"/>
      <c r="OK76" s="116"/>
      <c r="OL76" s="116"/>
      <c r="OM76" s="116"/>
      <c r="ON76" s="116"/>
      <c r="OO76" s="116"/>
      <c r="OP76" s="116"/>
      <c r="OQ76" s="116"/>
      <c r="OR76" s="116"/>
      <c r="OS76" s="116"/>
      <c r="OT76" s="116"/>
      <c r="OU76" s="116"/>
      <c r="OV76" s="116"/>
      <c r="OW76" s="116"/>
      <c r="OX76" s="116"/>
      <c r="OY76" s="116"/>
      <c r="OZ76" s="116"/>
      <c r="PA76" s="116"/>
      <c r="PB76" s="116"/>
      <c r="PC76" s="116"/>
      <c r="PD76" s="116"/>
      <c r="PE76" s="116"/>
      <c r="PF76" s="116"/>
      <c r="PG76" s="116"/>
      <c r="PH76" s="116"/>
      <c r="PI76" s="116"/>
      <c r="PJ76" s="116"/>
      <c r="PK76" s="116"/>
      <c r="PL76" s="116"/>
      <c r="PM76" s="116"/>
      <c r="PN76" s="116"/>
      <c r="PO76" s="116"/>
      <c r="PP76" s="116"/>
      <c r="PQ76" s="116"/>
      <c r="PR76" s="116"/>
      <c r="PS76" s="116"/>
      <c r="PT76" s="116"/>
      <c r="PU76" s="116"/>
      <c r="PV76" s="116"/>
      <c r="PW76" s="116"/>
      <c r="PX76" s="116"/>
      <c r="PY76" s="116"/>
      <c r="PZ76" s="116"/>
      <c r="QA76" s="116"/>
      <c r="QB76" s="116"/>
      <c r="QC76" s="116"/>
      <c r="QD76" s="116"/>
      <c r="QE76" s="116"/>
      <c r="QF76" s="116"/>
      <c r="QG76" s="116"/>
      <c r="QH76" s="116"/>
      <c r="QI76" s="116"/>
      <c r="QJ76" s="116"/>
      <c r="QK76" s="116"/>
      <c r="QL76" s="116"/>
      <c r="QM76" s="116"/>
      <c r="QN76" s="116"/>
      <c r="QO76" s="116"/>
      <c r="QP76" s="116"/>
      <c r="QQ76" s="116"/>
      <c r="QR76" s="116"/>
      <c r="QS76" s="116"/>
      <c r="QT76" s="116"/>
      <c r="QU76" s="116"/>
      <c r="QV76" s="116"/>
      <c r="QW76" s="116"/>
      <c r="QX76" s="116"/>
      <c r="QY76" s="116"/>
      <c r="QZ76" s="116"/>
      <c r="RA76" s="116"/>
      <c r="RB76" s="116"/>
      <c r="RC76" s="116"/>
      <c r="RD76" s="116"/>
      <c r="RE76" s="116"/>
      <c r="RF76" s="116"/>
      <c r="RG76" s="116"/>
      <c r="RH76" s="116"/>
      <c r="RI76" s="116"/>
      <c r="RJ76" s="116"/>
      <c r="RK76" s="116"/>
      <c r="RL76" s="116"/>
      <c r="RM76" s="116"/>
      <c r="RN76" s="116"/>
      <c r="RO76" s="116"/>
      <c r="RP76" s="116"/>
      <c r="RQ76" s="116"/>
      <c r="RR76" s="116"/>
      <c r="RS76" s="116"/>
      <c r="RT76" s="116"/>
      <c r="RU76" s="116"/>
      <c r="RV76" s="116"/>
      <c r="RW76" s="116"/>
      <c r="RX76" s="116"/>
      <c r="RY76" s="116"/>
      <c r="RZ76" s="116"/>
      <c r="SA76" s="116"/>
      <c r="SB76" s="116"/>
      <c r="SC76" s="116"/>
      <c r="SD76" s="116"/>
      <c r="SE76" s="116"/>
      <c r="SF76" s="116"/>
      <c r="SG76" s="116"/>
      <c r="SH76" s="116"/>
      <c r="SI76" s="116"/>
      <c r="SJ76" s="116"/>
      <c r="SK76" s="116"/>
      <c r="SL76" s="116"/>
      <c r="SM76" s="116"/>
      <c r="SN76" s="116"/>
      <c r="SO76" s="116"/>
      <c r="SP76" s="116"/>
      <c r="SQ76" s="116"/>
      <c r="SR76" s="116"/>
      <c r="SS76" s="116"/>
      <c r="ST76" s="116"/>
      <c r="SU76" s="116"/>
      <c r="SV76" s="116"/>
      <c r="SW76" s="116"/>
      <c r="SX76" s="116"/>
      <c r="SY76" s="116"/>
      <c r="SZ76" s="116"/>
      <c r="TA76" s="116"/>
      <c r="TB76" s="116"/>
      <c r="TC76" s="116"/>
      <c r="TD76" s="116"/>
      <c r="TE76" s="116"/>
      <c r="TF76" s="116"/>
      <c r="TG76" s="116"/>
      <c r="TH76" s="116"/>
      <c r="TI76" s="116"/>
      <c r="TJ76" s="116"/>
      <c r="TK76" s="116"/>
      <c r="TL76" s="116"/>
      <c r="TM76" s="116"/>
      <c r="TN76" s="116"/>
      <c r="TO76" s="116"/>
      <c r="TP76" s="116"/>
      <c r="TQ76" s="116"/>
      <c r="TR76" s="116"/>
      <c r="TS76" s="116"/>
      <c r="TT76" s="116"/>
      <c r="TU76" s="116"/>
      <c r="TV76" s="116"/>
      <c r="TW76" s="116"/>
      <c r="TX76" s="116"/>
      <c r="TY76" s="116"/>
      <c r="TZ76" s="116"/>
      <c r="UA76" s="116"/>
      <c r="UB76" s="116"/>
      <c r="UC76" s="116"/>
      <c r="UD76" s="116"/>
      <c r="UE76" s="116"/>
      <c r="UF76" s="116"/>
      <c r="UG76" s="116"/>
      <c r="UH76" s="116"/>
      <c r="UI76" s="116"/>
      <c r="UJ76" s="116"/>
      <c r="UK76" s="116"/>
      <c r="UL76" s="116"/>
      <c r="UM76" s="116"/>
      <c r="UN76" s="116"/>
      <c r="UO76" s="116"/>
      <c r="UP76" s="116"/>
      <c r="UQ76" s="116"/>
      <c r="UR76" s="116"/>
      <c r="US76" s="116"/>
      <c r="UT76" s="116"/>
      <c r="UU76" s="116"/>
      <c r="UV76" s="116"/>
      <c r="UW76" s="116"/>
      <c r="UX76" s="116"/>
      <c r="UY76" s="116"/>
      <c r="UZ76" s="116"/>
      <c r="VA76" s="116"/>
      <c r="VB76" s="116"/>
      <c r="VC76" s="116"/>
      <c r="VD76" s="116"/>
      <c r="VE76" s="116"/>
      <c r="VF76" s="116"/>
      <c r="VG76" s="116"/>
      <c r="VH76" s="116"/>
      <c r="VI76" s="116"/>
      <c r="VJ76" s="116"/>
      <c r="VK76" s="116"/>
      <c r="VL76" s="116"/>
      <c r="VM76" s="116"/>
      <c r="VN76" s="116"/>
      <c r="VO76" s="116"/>
      <c r="VP76" s="116"/>
      <c r="VQ76" s="116"/>
      <c r="VR76" s="116"/>
      <c r="VS76" s="116"/>
      <c r="VT76" s="116"/>
      <c r="VU76" s="116"/>
      <c r="VV76" s="116"/>
      <c r="VW76" s="116"/>
      <c r="VX76" s="116"/>
      <c r="VY76" s="116"/>
      <c r="VZ76" s="116"/>
      <c r="WA76" s="116"/>
      <c r="WB76" s="116"/>
      <c r="WC76" s="116"/>
      <c r="WD76" s="116"/>
      <c r="WE76" s="116"/>
      <c r="WF76" s="116"/>
      <c r="WG76" s="116"/>
      <c r="WH76" s="116"/>
      <c r="WI76" s="116"/>
      <c r="WJ76" s="116"/>
      <c r="WK76" s="116"/>
      <c r="WL76" s="116"/>
      <c r="WM76" s="116"/>
      <c r="WN76" s="116"/>
      <c r="WO76" s="116"/>
      <c r="WP76" s="116"/>
      <c r="WQ76" s="116"/>
      <c r="WR76" s="116"/>
      <c r="WS76" s="116"/>
      <c r="WT76" s="116"/>
      <c r="WU76" s="116"/>
      <c r="WV76" s="116"/>
      <c r="WW76" s="116"/>
      <c r="WX76" s="116"/>
      <c r="WY76" s="116"/>
      <c r="WZ76" s="116"/>
      <c r="XA76" s="116"/>
      <c r="XB76" s="116"/>
      <c r="XC76" s="116"/>
      <c r="XD76" s="116"/>
      <c r="XE76" s="116"/>
      <c r="XF76" s="116"/>
      <c r="XG76" s="116"/>
      <c r="XH76" s="116"/>
      <c r="XI76" s="116"/>
      <c r="XJ76" s="116"/>
      <c r="XK76" s="116"/>
      <c r="XL76" s="116"/>
      <c r="XM76" s="116"/>
      <c r="XN76" s="116"/>
      <c r="XO76" s="116"/>
      <c r="XP76" s="116"/>
      <c r="XQ76" s="116"/>
      <c r="XR76" s="116"/>
      <c r="XS76" s="116"/>
      <c r="XT76" s="116"/>
      <c r="XU76" s="116"/>
      <c r="XV76" s="116"/>
      <c r="XW76" s="116"/>
      <c r="XX76" s="116"/>
      <c r="XY76" s="116"/>
      <c r="XZ76" s="116"/>
      <c r="YA76" s="116"/>
      <c r="YB76" s="116"/>
      <c r="YC76" s="116"/>
      <c r="YD76" s="116"/>
      <c r="YE76" s="116"/>
      <c r="YF76" s="116"/>
      <c r="YG76" s="116"/>
      <c r="YH76" s="116"/>
      <c r="YI76" s="116"/>
      <c r="YJ76" s="116"/>
      <c r="YK76" s="116"/>
      <c r="YL76" s="116"/>
      <c r="YM76" s="116"/>
      <c r="YN76" s="116"/>
      <c r="YO76" s="116"/>
      <c r="YP76" s="116"/>
      <c r="YQ76" s="116"/>
      <c r="YR76" s="116"/>
      <c r="YS76" s="116"/>
      <c r="YT76" s="116"/>
      <c r="YU76" s="116"/>
      <c r="YV76" s="116"/>
      <c r="YW76" s="116"/>
      <c r="YX76" s="116"/>
      <c r="YY76" s="116"/>
      <c r="YZ76" s="116"/>
      <c r="ZA76" s="116"/>
      <c r="ZB76" s="116"/>
      <c r="ZC76" s="116"/>
      <c r="ZD76" s="116"/>
      <c r="ZE76" s="116"/>
      <c r="ZF76" s="116"/>
      <c r="ZG76" s="116"/>
      <c r="ZH76" s="116"/>
      <c r="ZI76" s="116"/>
      <c r="ZJ76" s="116"/>
      <c r="ZK76" s="116"/>
      <c r="ZL76" s="116"/>
      <c r="ZM76" s="116"/>
      <c r="ZN76" s="116"/>
      <c r="ZO76" s="116"/>
      <c r="ZP76" s="116"/>
      <c r="ZQ76" s="116"/>
      <c r="ZR76" s="116"/>
      <c r="ZS76" s="116"/>
      <c r="ZT76" s="116"/>
      <c r="ZU76" s="116"/>
      <c r="ZV76" s="116"/>
      <c r="ZW76" s="116"/>
      <c r="ZX76" s="116"/>
      <c r="ZY76" s="116"/>
      <c r="ZZ76" s="116"/>
      <c r="AAA76" s="116"/>
      <c r="AAB76" s="116"/>
      <c r="AAC76" s="116"/>
      <c r="AAD76" s="116"/>
      <c r="AAE76" s="116"/>
      <c r="AAF76" s="116"/>
      <c r="AAG76" s="116"/>
      <c r="AAH76" s="116"/>
      <c r="AAI76" s="116"/>
      <c r="AAJ76" s="116"/>
      <c r="AAK76" s="116"/>
      <c r="AAL76" s="116"/>
      <c r="AAM76" s="116"/>
      <c r="AAN76" s="116"/>
      <c r="AAO76" s="116"/>
      <c r="AAP76" s="116"/>
      <c r="AAQ76" s="116"/>
      <c r="AAR76" s="116"/>
      <c r="AAS76" s="116"/>
      <c r="AAT76" s="116"/>
      <c r="AAU76" s="116"/>
      <c r="AAV76" s="116"/>
      <c r="AAW76" s="116"/>
      <c r="AAX76" s="116"/>
      <c r="AAY76" s="116"/>
      <c r="AAZ76" s="116"/>
      <c r="ABA76" s="116"/>
      <c r="ABB76" s="116"/>
      <c r="ABC76" s="116"/>
      <c r="ABD76" s="116"/>
      <c r="ABE76" s="116"/>
      <c r="ABF76" s="116"/>
      <c r="ABG76" s="116"/>
      <c r="ABH76" s="116"/>
      <c r="ABI76" s="116"/>
      <c r="ABJ76" s="116"/>
      <c r="ABK76" s="116"/>
      <c r="ABL76" s="116"/>
      <c r="ABM76" s="116"/>
      <c r="ABN76" s="116"/>
      <c r="ABO76" s="116"/>
      <c r="ABP76" s="116"/>
      <c r="ABQ76" s="116"/>
      <c r="ABR76" s="116"/>
      <c r="ABS76" s="116"/>
      <c r="ABT76" s="116"/>
      <c r="ABU76" s="116"/>
      <c r="ABV76" s="116"/>
      <c r="ABW76" s="116"/>
    </row>
    <row r="77" spans="3:751" x14ac:dyDescent="0.25">
      <c r="C77" s="19">
        <v>16</v>
      </c>
      <c r="G77" s="1"/>
      <c r="J77" s="116"/>
      <c r="K77" s="162"/>
      <c r="L77" s="11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  <c r="TQ77" s="116"/>
      <c r="TR77" s="116"/>
      <c r="TS77" s="116"/>
      <c r="TT77" s="116"/>
      <c r="TU77" s="116"/>
      <c r="TV77" s="116"/>
      <c r="TW77" s="116"/>
      <c r="TX77" s="116"/>
      <c r="TY77" s="116"/>
      <c r="TZ77" s="116"/>
      <c r="UA77" s="116"/>
      <c r="UB77" s="116"/>
      <c r="UC77" s="116"/>
      <c r="UD77" s="116"/>
      <c r="UE77" s="116"/>
      <c r="UF77" s="116"/>
      <c r="UG77" s="116"/>
      <c r="UH77" s="116"/>
      <c r="UI77" s="116"/>
      <c r="UJ77" s="116"/>
      <c r="UK77" s="116"/>
      <c r="UL77" s="116"/>
      <c r="UM77" s="116"/>
      <c r="UN77" s="116"/>
      <c r="UO77" s="116"/>
      <c r="UP77" s="116"/>
      <c r="UQ77" s="116"/>
      <c r="UR77" s="116"/>
      <c r="US77" s="116"/>
      <c r="UT77" s="116"/>
      <c r="UU77" s="116"/>
      <c r="UV77" s="116"/>
      <c r="UW77" s="116"/>
      <c r="UX77" s="116"/>
      <c r="UY77" s="116"/>
      <c r="UZ77" s="116"/>
      <c r="VA77" s="116"/>
      <c r="VB77" s="116"/>
      <c r="VC77" s="116"/>
      <c r="VD77" s="116"/>
      <c r="VE77" s="116"/>
      <c r="VF77" s="116"/>
      <c r="VG77" s="116"/>
      <c r="VH77" s="116"/>
      <c r="VI77" s="116"/>
      <c r="VJ77" s="116"/>
      <c r="VK77" s="116"/>
      <c r="VL77" s="116"/>
      <c r="VM77" s="116"/>
      <c r="VN77" s="116"/>
      <c r="VO77" s="116"/>
      <c r="VP77" s="116"/>
      <c r="VQ77" s="116"/>
      <c r="VR77" s="116"/>
      <c r="VS77" s="116"/>
      <c r="VT77" s="116"/>
      <c r="VU77" s="116"/>
      <c r="VV77" s="116"/>
      <c r="VW77" s="116"/>
      <c r="VX77" s="116"/>
      <c r="VY77" s="116"/>
      <c r="VZ77" s="116"/>
      <c r="WA77" s="116"/>
      <c r="WB77" s="116"/>
      <c r="WC77" s="116"/>
      <c r="WD77" s="116"/>
      <c r="WE77" s="116"/>
      <c r="WF77" s="116"/>
      <c r="WG77" s="116"/>
      <c r="WH77" s="116"/>
      <c r="WI77" s="116"/>
      <c r="WJ77" s="116"/>
      <c r="WK77" s="116"/>
      <c r="WL77" s="116"/>
      <c r="WM77" s="116"/>
      <c r="WN77" s="116"/>
      <c r="WO77" s="116"/>
      <c r="WP77" s="116"/>
      <c r="WQ77" s="116"/>
      <c r="WR77" s="116"/>
      <c r="WS77" s="116"/>
      <c r="WT77" s="116"/>
      <c r="WU77" s="116"/>
      <c r="WV77" s="116"/>
      <c r="WW77" s="116"/>
      <c r="WX77" s="116"/>
      <c r="WY77" s="116"/>
      <c r="WZ77" s="116"/>
      <c r="XA77" s="116"/>
      <c r="XB77" s="116"/>
      <c r="XC77" s="116"/>
      <c r="XD77" s="116"/>
      <c r="XE77" s="116"/>
      <c r="XF77" s="116"/>
      <c r="XG77" s="116"/>
      <c r="XH77" s="116"/>
      <c r="XI77" s="116"/>
      <c r="XJ77" s="116"/>
      <c r="XK77" s="116"/>
      <c r="XL77" s="116"/>
      <c r="XM77" s="116"/>
      <c r="XN77" s="116"/>
      <c r="XO77" s="116"/>
      <c r="XP77" s="116"/>
      <c r="XQ77" s="116"/>
      <c r="XR77" s="116"/>
      <c r="XS77" s="116"/>
      <c r="XT77" s="116"/>
      <c r="XU77" s="116"/>
      <c r="XV77" s="116"/>
      <c r="XW77" s="116"/>
      <c r="XX77" s="116"/>
      <c r="XY77" s="116"/>
      <c r="XZ77" s="116"/>
      <c r="YA77" s="116"/>
      <c r="YB77" s="116"/>
      <c r="YC77" s="116"/>
      <c r="YD77" s="116"/>
      <c r="YE77" s="116"/>
      <c r="YF77" s="116"/>
      <c r="YG77" s="116"/>
      <c r="YH77" s="116"/>
      <c r="YI77" s="116"/>
      <c r="YJ77" s="116"/>
      <c r="YK77" s="116"/>
      <c r="YL77" s="116"/>
      <c r="YM77" s="116"/>
      <c r="YN77" s="116"/>
      <c r="YO77" s="116"/>
      <c r="YP77" s="116"/>
      <c r="YQ77" s="116"/>
      <c r="YR77" s="116"/>
      <c r="YS77" s="116"/>
      <c r="YT77" s="116"/>
      <c r="YU77" s="116"/>
      <c r="YV77" s="116"/>
      <c r="YW77" s="116"/>
      <c r="YX77" s="116"/>
      <c r="YY77" s="116"/>
      <c r="YZ77" s="116"/>
      <c r="ZA77" s="116"/>
      <c r="ZB77" s="116"/>
      <c r="ZC77" s="116"/>
      <c r="ZD77" s="116"/>
      <c r="ZE77" s="116"/>
      <c r="ZF77" s="116"/>
      <c r="ZG77" s="116"/>
      <c r="ZH77" s="116"/>
      <c r="ZI77" s="116"/>
      <c r="ZJ77" s="116"/>
      <c r="ZK77" s="116"/>
      <c r="ZL77" s="116"/>
      <c r="ZM77" s="116"/>
      <c r="ZN77" s="116"/>
      <c r="ZO77" s="116"/>
      <c r="ZP77" s="116"/>
      <c r="ZQ77" s="116"/>
      <c r="ZR77" s="116"/>
      <c r="ZS77" s="116"/>
      <c r="ZT77" s="116"/>
      <c r="ZU77" s="116"/>
      <c r="ZV77" s="116"/>
      <c r="ZW77" s="116"/>
      <c r="ZX77" s="116"/>
      <c r="ZY77" s="116"/>
      <c r="ZZ77" s="116"/>
      <c r="AAA77" s="116"/>
      <c r="AAB77" s="116"/>
      <c r="AAC77" s="116"/>
      <c r="AAD77" s="116"/>
      <c r="AAE77" s="116"/>
      <c r="AAF77" s="116"/>
      <c r="AAG77" s="116"/>
      <c r="AAH77" s="116"/>
      <c r="AAI77" s="116"/>
      <c r="AAJ77" s="116"/>
      <c r="AAK77" s="116"/>
      <c r="AAL77" s="116"/>
      <c r="AAM77" s="116"/>
      <c r="AAN77" s="116"/>
      <c r="AAO77" s="116"/>
      <c r="AAP77" s="116"/>
      <c r="AAQ77" s="116"/>
      <c r="AAR77" s="116"/>
      <c r="AAS77" s="116"/>
      <c r="AAT77" s="116"/>
      <c r="AAU77" s="116"/>
      <c r="AAV77" s="116"/>
      <c r="AAW77" s="116"/>
      <c r="AAX77" s="116"/>
      <c r="AAY77" s="116"/>
      <c r="AAZ77" s="116"/>
      <c r="ABA77" s="116"/>
      <c r="ABB77" s="116"/>
      <c r="ABC77" s="116"/>
      <c r="ABD77" s="116"/>
      <c r="ABE77" s="116"/>
      <c r="ABF77" s="116"/>
      <c r="ABG77" s="116"/>
      <c r="ABH77" s="116"/>
      <c r="ABI77" s="116"/>
      <c r="ABJ77" s="116"/>
      <c r="ABK77" s="116"/>
      <c r="ABL77" s="116"/>
      <c r="ABM77" s="116"/>
      <c r="ABN77" s="116"/>
      <c r="ABO77" s="116"/>
      <c r="ABP77" s="116"/>
      <c r="ABQ77" s="116"/>
      <c r="ABR77" s="116"/>
      <c r="ABS77" s="116"/>
      <c r="ABT77" s="116"/>
      <c r="ABU77" s="116"/>
      <c r="ABV77" s="116"/>
      <c r="ABW77" s="116"/>
    </row>
    <row r="78" spans="3:751" x14ac:dyDescent="0.25">
      <c r="C78" s="19">
        <v>17</v>
      </c>
      <c r="G78" s="1"/>
      <c r="J78" s="133"/>
      <c r="K78" s="162"/>
      <c r="L78" s="118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33"/>
      <c r="EE78" s="133"/>
      <c r="EF78" s="133"/>
      <c r="EG78" s="133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33"/>
      <c r="ES78" s="133"/>
      <c r="ET78" s="133"/>
      <c r="EU78" s="133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33"/>
      <c r="FG78" s="133"/>
      <c r="FH78" s="133"/>
      <c r="FI78" s="133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33"/>
      <c r="FU78" s="133"/>
      <c r="FV78" s="133"/>
      <c r="FW78" s="133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33"/>
      <c r="GI78" s="133"/>
      <c r="GJ78" s="133"/>
      <c r="GK78" s="133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33"/>
      <c r="GW78" s="133"/>
      <c r="GX78" s="133"/>
      <c r="GY78" s="133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33"/>
      <c r="HK78" s="133"/>
      <c r="HL78" s="133"/>
      <c r="HM78" s="133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33"/>
      <c r="HY78" s="133"/>
      <c r="HZ78" s="133"/>
      <c r="IA78" s="133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33"/>
      <c r="IM78" s="133"/>
      <c r="IN78" s="133"/>
      <c r="IO78" s="133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33"/>
      <c r="JA78" s="133"/>
      <c r="JB78" s="133"/>
      <c r="JC78" s="133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33"/>
      <c r="JO78" s="133"/>
      <c r="JP78" s="133"/>
      <c r="JQ78" s="133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33"/>
      <c r="KC78" s="133"/>
      <c r="KD78" s="133"/>
      <c r="KE78" s="133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33"/>
      <c r="KQ78" s="133"/>
      <c r="KR78" s="133"/>
      <c r="KS78" s="133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33"/>
      <c r="LE78" s="133"/>
      <c r="LF78" s="133"/>
      <c r="LG78" s="133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33"/>
      <c r="LS78" s="133"/>
      <c r="LT78" s="133"/>
      <c r="LU78" s="133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33"/>
      <c r="MG78" s="133"/>
      <c r="MH78" s="133"/>
      <c r="MI78" s="133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33"/>
      <c r="MU78" s="133"/>
      <c r="MV78" s="133"/>
      <c r="MW78" s="133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33"/>
      <c r="NI78" s="133"/>
      <c r="NJ78" s="133"/>
      <c r="NK78" s="133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33"/>
      <c r="NW78" s="133"/>
      <c r="NX78" s="133"/>
      <c r="NY78" s="133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33"/>
      <c r="OK78" s="133"/>
      <c r="OL78" s="133"/>
      <c r="OM78" s="133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33"/>
      <c r="OY78" s="133"/>
      <c r="OZ78" s="133"/>
      <c r="PA78" s="133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33"/>
      <c r="PM78" s="133"/>
      <c r="PN78" s="133"/>
      <c r="PO78" s="133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33"/>
      <c r="QA78" s="133"/>
      <c r="QB78" s="133"/>
      <c r="QC78" s="133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33"/>
      <c r="QO78" s="133"/>
      <c r="QP78" s="133"/>
      <c r="QQ78" s="133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33"/>
      <c r="RC78" s="133"/>
      <c r="RD78" s="133"/>
      <c r="RE78" s="133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  <c r="RP78" s="133"/>
      <c r="RQ78" s="133"/>
      <c r="RR78" s="133"/>
      <c r="RS78" s="133"/>
      <c r="RT78" s="133"/>
      <c r="RU78" s="133"/>
      <c r="RV78" s="133"/>
      <c r="RW78" s="133"/>
      <c r="RX78" s="133"/>
      <c r="RY78" s="133"/>
      <c r="RZ78" s="133"/>
      <c r="SA78" s="133"/>
      <c r="SB78" s="133"/>
      <c r="SC78" s="133"/>
      <c r="SD78" s="133"/>
      <c r="SE78" s="133"/>
      <c r="SF78" s="133"/>
      <c r="SG78" s="133"/>
      <c r="SH78" s="133"/>
      <c r="SI78" s="133"/>
      <c r="SJ78" s="133"/>
      <c r="SK78" s="133"/>
      <c r="SL78" s="133"/>
      <c r="SM78" s="133"/>
      <c r="SN78" s="133"/>
      <c r="SO78" s="133"/>
      <c r="SP78" s="133"/>
      <c r="SQ78" s="133"/>
      <c r="SR78" s="133"/>
      <c r="SS78" s="133"/>
      <c r="ST78" s="133"/>
      <c r="SU78" s="133"/>
      <c r="SV78" s="133"/>
      <c r="SW78" s="133"/>
      <c r="SX78" s="133"/>
      <c r="SY78" s="133"/>
      <c r="SZ78" s="133"/>
      <c r="TA78" s="133"/>
      <c r="TB78" s="133"/>
      <c r="TC78" s="133"/>
      <c r="TD78" s="133"/>
      <c r="TE78" s="133"/>
      <c r="TF78" s="133"/>
      <c r="TG78" s="133"/>
      <c r="TH78" s="133"/>
      <c r="TI78" s="133"/>
      <c r="TJ78" s="133"/>
      <c r="TK78" s="133"/>
      <c r="TL78" s="133"/>
      <c r="TM78" s="133"/>
      <c r="TN78" s="133"/>
      <c r="TO78" s="133"/>
      <c r="TP78" s="133"/>
      <c r="TQ78" s="133"/>
      <c r="TR78" s="133"/>
      <c r="TS78" s="133"/>
      <c r="TT78" s="133"/>
      <c r="TU78" s="133"/>
      <c r="TV78" s="133"/>
      <c r="TW78" s="133"/>
      <c r="TX78" s="133"/>
      <c r="TY78" s="133"/>
      <c r="TZ78" s="133"/>
      <c r="UA78" s="133"/>
      <c r="UB78" s="133"/>
      <c r="UC78" s="133"/>
      <c r="UD78" s="133"/>
      <c r="UE78" s="133"/>
      <c r="UF78" s="133"/>
      <c r="UG78" s="133"/>
      <c r="UH78" s="133"/>
      <c r="UI78" s="133"/>
      <c r="UJ78" s="133"/>
      <c r="UK78" s="133"/>
      <c r="UL78" s="133"/>
      <c r="UM78" s="133"/>
      <c r="UN78" s="133"/>
      <c r="UO78" s="133"/>
      <c r="UP78" s="133"/>
      <c r="UQ78" s="133"/>
      <c r="UR78" s="133"/>
      <c r="US78" s="133"/>
      <c r="UT78" s="133"/>
      <c r="UU78" s="133"/>
      <c r="UV78" s="133"/>
      <c r="UW78" s="133"/>
      <c r="UX78" s="133"/>
      <c r="UY78" s="133"/>
      <c r="UZ78" s="133"/>
      <c r="VA78" s="133"/>
      <c r="VB78" s="133"/>
      <c r="VC78" s="133"/>
      <c r="VD78" s="133"/>
      <c r="VE78" s="133"/>
      <c r="VF78" s="133"/>
      <c r="VG78" s="133"/>
      <c r="VH78" s="133"/>
      <c r="VI78" s="133"/>
      <c r="VJ78" s="133"/>
      <c r="VK78" s="133"/>
      <c r="VL78" s="133"/>
      <c r="VM78" s="133"/>
      <c r="VN78" s="133"/>
      <c r="VO78" s="133"/>
      <c r="VP78" s="133"/>
      <c r="VQ78" s="133"/>
      <c r="VR78" s="133"/>
      <c r="VS78" s="133"/>
      <c r="VT78" s="133"/>
      <c r="VU78" s="133"/>
      <c r="VV78" s="133"/>
      <c r="VW78" s="133"/>
      <c r="VX78" s="133"/>
      <c r="VY78" s="133"/>
      <c r="VZ78" s="133"/>
      <c r="WA78" s="133"/>
      <c r="WB78" s="133"/>
      <c r="WC78" s="133"/>
      <c r="WD78" s="133"/>
      <c r="WE78" s="133"/>
      <c r="WF78" s="133"/>
      <c r="WG78" s="133"/>
      <c r="WH78" s="133"/>
      <c r="WI78" s="133"/>
      <c r="WJ78" s="133"/>
      <c r="WK78" s="133"/>
      <c r="WL78" s="133"/>
      <c r="WM78" s="133"/>
      <c r="WN78" s="133"/>
      <c r="WO78" s="133"/>
      <c r="WP78" s="133"/>
      <c r="WQ78" s="133"/>
      <c r="WR78" s="133"/>
      <c r="WS78" s="133"/>
      <c r="WT78" s="133"/>
      <c r="WU78" s="133"/>
      <c r="WV78" s="133"/>
      <c r="WW78" s="133"/>
      <c r="WX78" s="133"/>
      <c r="WY78" s="133"/>
      <c r="WZ78" s="133"/>
      <c r="XA78" s="133"/>
      <c r="XB78" s="133"/>
      <c r="XC78" s="133"/>
      <c r="XD78" s="133"/>
      <c r="XE78" s="133"/>
      <c r="XF78" s="133"/>
      <c r="XG78" s="133"/>
      <c r="XH78" s="133"/>
      <c r="XI78" s="133"/>
      <c r="XJ78" s="133"/>
      <c r="XK78" s="133"/>
      <c r="XL78" s="133"/>
      <c r="XM78" s="133"/>
      <c r="XN78" s="133"/>
      <c r="XO78" s="133"/>
      <c r="XP78" s="133"/>
      <c r="XQ78" s="133"/>
      <c r="XR78" s="133"/>
      <c r="XS78" s="133"/>
      <c r="XT78" s="133"/>
      <c r="XU78" s="133"/>
      <c r="XV78" s="133"/>
      <c r="XW78" s="133"/>
      <c r="XX78" s="133"/>
      <c r="XY78" s="133"/>
      <c r="XZ78" s="133"/>
      <c r="YA78" s="133"/>
      <c r="YB78" s="133"/>
      <c r="YC78" s="133"/>
      <c r="YD78" s="133"/>
      <c r="YE78" s="133"/>
      <c r="YF78" s="133"/>
      <c r="YG78" s="133"/>
      <c r="YH78" s="133"/>
      <c r="YI78" s="133"/>
      <c r="YJ78" s="133"/>
      <c r="YK78" s="133"/>
      <c r="YL78" s="133"/>
      <c r="YM78" s="133"/>
      <c r="YN78" s="133"/>
      <c r="YO78" s="133"/>
      <c r="YP78" s="133"/>
      <c r="YQ78" s="133"/>
      <c r="YR78" s="133"/>
      <c r="YS78" s="133"/>
      <c r="YT78" s="133"/>
      <c r="YU78" s="133"/>
      <c r="YV78" s="133"/>
      <c r="YW78" s="133"/>
      <c r="YX78" s="133"/>
      <c r="YY78" s="133"/>
      <c r="YZ78" s="133"/>
      <c r="ZA78" s="133"/>
      <c r="ZB78" s="133"/>
      <c r="ZC78" s="133"/>
      <c r="ZD78" s="133"/>
      <c r="ZE78" s="133"/>
      <c r="ZF78" s="133"/>
      <c r="ZG78" s="133"/>
      <c r="ZH78" s="133"/>
      <c r="ZI78" s="133"/>
      <c r="ZJ78" s="133"/>
      <c r="ZK78" s="133"/>
      <c r="ZL78" s="133"/>
      <c r="ZM78" s="133"/>
      <c r="ZN78" s="133"/>
      <c r="ZO78" s="133"/>
      <c r="ZP78" s="133"/>
      <c r="ZQ78" s="133"/>
      <c r="ZR78" s="133"/>
      <c r="ZS78" s="133"/>
      <c r="ZT78" s="133"/>
      <c r="ZU78" s="133"/>
      <c r="ZV78" s="133"/>
      <c r="ZW78" s="133"/>
      <c r="ZX78" s="133"/>
      <c r="ZY78" s="133"/>
      <c r="ZZ78" s="133"/>
      <c r="AAA78" s="133"/>
      <c r="AAB78" s="133"/>
      <c r="AAC78" s="133"/>
      <c r="AAD78" s="133"/>
      <c r="AAE78" s="133"/>
      <c r="AAF78" s="133"/>
      <c r="AAG78" s="133"/>
      <c r="AAH78" s="133"/>
      <c r="AAI78" s="133"/>
      <c r="AAJ78" s="133"/>
      <c r="AAK78" s="133"/>
      <c r="AAL78" s="133"/>
      <c r="AAM78" s="133"/>
      <c r="AAN78" s="133"/>
      <c r="AAO78" s="133"/>
      <c r="AAP78" s="133"/>
      <c r="AAQ78" s="133"/>
      <c r="AAR78" s="133"/>
      <c r="AAS78" s="133"/>
      <c r="AAT78" s="133"/>
      <c r="AAU78" s="133"/>
      <c r="AAV78" s="133"/>
      <c r="AAW78" s="133"/>
      <c r="AAX78" s="133"/>
      <c r="AAY78" s="133"/>
      <c r="AAZ78" s="133"/>
      <c r="ABA78" s="133"/>
      <c r="ABB78" s="133"/>
      <c r="ABC78" s="133"/>
      <c r="ABD78" s="133"/>
      <c r="ABE78" s="133"/>
      <c r="ABF78" s="133"/>
      <c r="ABG78" s="133"/>
      <c r="ABH78" s="133"/>
      <c r="ABI78" s="133"/>
      <c r="ABJ78" s="133"/>
      <c r="ABK78" s="133"/>
      <c r="ABL78" s="133"/>
      <c r="ABM78" s="133"/>
      <c r="ABN78" s="133"/>
      <c r="ABO78" s="133"/>
      <c r="ABP78" s="133"/>
      <c r="ABQ78" s="133"/>
      <c r="ABR78" s="133"/>
      <c r="ABS78" s="133"/>
      <c r="ABT78" s="133"/>
      <c r="ABU78" s="133"/>
      <c r="ABV78" s="133"/>
      <c r="ABW78" s="133"/>
    </row>
    <row r="79" spans="3:751" x14ac:dyDescent="0.25">
      <c r="C79" s="19">
        <v>18</v>
      </c>
      <c r="G79" s="1"/>
      <c r="J79" s="133"/>
      <c r="K79" s="162"/>
      <c r="L79" s="118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3"/>
      <c r="CE79" s="133"/>
      <c r="CF79" s="133"/>
      <c r="CG79" s="133"/>
      <c r="CH79" s="133"/>
      <c r="CI79" s="133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133"/>
      <c r="EJ79" s="133"/>
      <c r="EK79" s="133"/>
      <c r="EL79" s="133"/>
      <c r="EM79" s="133"/>
      <c r="EN79" s="133"/>
      <c r="EO79" s="133"/>
      <c r="EP79" s="133"/>
      <c r="EQ79" s="133"/>
      <c r="ER79" s="133"/>
      <c r="ES79" s="133"/>
      <c r="ET79" s="133"/>
      <c r="EU79" s="133"/>
      <c r="EV79" s="133"/>
      <c r="EW79" s="133"/>
      <c r="EX79" s="133"/>
      <c r="EY79" s="133"/>
      <c r="EZ79" s="133"/>
      <c r="FA79" s="133"/>
      <c r="FB79" s="133"/>
      <c r="FC79" s="133"/>
      <c r="FD79" s="133"/>
      <c r="FE79" s="133"/>
      <c r="FF79" s="133"/>
      <c r="FG79" s="133"/>
      <c r="FH79" s="133"/>
      <c r="FI79" s="133"/>
      <c r="FJ79" s="133"/>
      <c r="FK79" s="133"/>
      <c r="FL79" s="133"/>
      <c r="FM79" s="133"/>
      <c r="FN79" s="133"/>
      <c r="FO79" s="133"/>
      <c r="FP79" s="133"/>
      <c r="FQ79" s="133"/>
      <c r="FR79" s="133"/>
      <c r="FS79" s="133"/>
      <c r="FT79" s="133"/>
      <c r="FU79" s="133"/>
      <c r="FV79" s="133"/>
      <c r="FW79" s="133"/>
      <c r="FX79" s="133"/>
      <c r="FY79" s="133"/>
      <c r="FZ79" s="133"/>
      <c r="GA79" s="133"/>
      <c r="GB79" s="133"/>
      <c r="GC79" s="133"/>
      <c r="GD79" s="133"/>
      <c r="GE79" s="133"/>
      <c r="GF79" s="133"/>
      <c r="GG79" s="133"/>
      <c r="GH79" s="133"/>
      <c r="GI79" s="133"/>
      <c r="GJ79" s="133"/>
      <c r="GK79" s="133"/>
      <c r="GL79" s="133"/>
      <c r="GM79" s="133"/>
      <c r="GN79" s="133"/>
      <c r="GO79" s="133"/>
      <c r="GP79" s="133"/>
      <c r="GQ79" s="133"/>
      <c r="GR79" s="133"/>
      <c r="GS79" s="133"/>
      <c r="GT79" s="133"/>
      <c r="GU79" s="133"/>
      <c r="GV79" s="133"/>
      <c r="GW79" s="133"/>
      <c r="GX79" s="133"/>
      <c r="GY79" s="133"/>
      <c r="GZ79" s="133"/>
      <c r="HA79" s="133"/>
      <c r="HB79" s="133"/>
      <c r="HC79" s="133"/>
      <c r="HD79" s="133"/>
      <c r="HE79" s="133"/>
      <c r="HF79" s="133"/>
      <c r="HG79" s="133"/>
      <c r="HH79" s="133"/>
      <c r="HI79" s="133"/>
      <c r="HJ79" s="133"/>
      <c r="HK79" s="133"/>
      <c r="HL79" s="133"/>
      <c r="HM79" s="133"/>
      <c r="HN79" s="133"/>
      <c r="HO79" s="133"/>
      <c r="HP79" s="133"/>
      <c r="HQ79" s="133"/>
      <c r="HR79" s="133"/>
      <c r="HS79" s="133"/>
      <c r="HT79" s="133"/>
      <c r="HU79" s="133"/>
      <c r="HV79" s="133"/>
      <c r="HW79" s="133"/>
      <c r="HX79" s="133"/>
      <c r="HY79" s="133"/>
      <c r="HZ79" s="133"/>
      <c r="IA79" s="133"/>
      <c r="IB79" s="133"/>
      <c r="IC79" s="133"/>
      <c r="ID79" s="133"/>
      <c r="IE79" s="133"/>
      <c r="IF79" s="133"/>
      <c r="IG79" s="133"/>
      <c r="IH79" s="133"/>
      <c r="II79" s="133"/>
      <c r="IJ79" s="133"/>
      <c r="IK79" s="133"/>
      <c r="IL79" s="133"/>
      <c r="IM79" s="133"/>
      <c r="IN79" s="133"/>
      <c r="IO79" s="133"/>
      <c r="IP79" s="133"/>
      <c r="IQ79" s="133"/>
      <c r="IR79" s="133"/>
      <c r="IS79" s="133"/>
      <c r="IT79" s="133"/>
      <c r="IU79" s="133"/>
      <c r="IV79" s="133"/>
      <c r="IW79" s="133"/>
      <c r="IX79" s="133"/>
      <c r="IY79" s="133"/>
      <c r="IZ79" s="133"/>
      <c r="JA79" s="133"/>
      <c r="JB79" s="133"/>
      <c r="JC79" s="133"/>
      <c r="JD79" s="133"/>
      <c r="JE79" s="133"/>
      <c r="JF79" s="133"/>
      <c r="JG79" s="133"/>
      <c r="JH79" s="133"/>
      <c r="JI79" s="133"/>
      <c r="JJ79" s="133"/>
      <c r="JK79" s="133"/>
      <c r="JL79" s="133"/>
      <c r="JM79" s="133"/>
      <c r="JN79" s="133"/>
      <c r="JO79" s="133"/>
      <c r="JP79" s="133"/>
      <c r="JQ79" s="133"/>
      <c r="JR79" s="133"/>
      <c r="JS79" s="133"/>
      <c r="JT79" s="133"/>
      <c r="JU79" s="133"/>
      <c r="JV79" s="133"/>
      <c r="JW79" s="133"/>
      <c r="JX79" s="133"/>
      <c r="JY79" s="133"/>
      <c r="JZ79" s="133"/>
      <c r="KA79" s="133"/>
      <c r="KB79" s="133"/>
      <c r="KC79" s="133"/>
      <c r="KD79" s="133"/>
      <c r="KE79" s="133"/>
      <c r="KF79" s="133"/>
      <c r="KG79" s="133"/>
      <c r="KH79" s="133"/>
      <c r="KI79" s="133"/>
      <c r="KJ79" s="133"/>
      <c r="KK79" s="133"/>
      <c r="KL79" s="133"/>
      <c r="KM79" s="133"/>
      <c r="KN79" s="133"/>
      <c r="KO79" s="133"/>
      <c r="KP79" s="133"/>
      <c r="KQ79" s="133"/>
      <c r="KR79" s="133"/>
      <c r="KS79" s="133"/>
      <c r="KT79" s="133"/>
      <c r="KU79" s="133"/>
      <c r="KV79" s="133"/>
      <c r="KW79" s="133"/>
      <c r="KX79" s="133"/>
      <c r="KY79" s="133"/>
      <c r="KZ79" s="133"/>
      <c r="LA79" s="133"/>
      <c r="LB79" s="133"/>
      <c r="LC79" s="133"/>
      <c r="LD79" s="133"/>
      <c r="LE79" s="133"/>
      <c r="LF79" s="133"/>
      <c r="LG79" s="133"/>
      <c r="LH79" s="133"/>
      <c r="LI79" s="133"/>
      <c r="LJ79" s="133"/>
      <c r="LK79" s="133"/>
      <c r="LL79" s="133"/>
      <c r="LM79" s="133"/>
      <c r="LN79" s="133"/>
      <c r="LO79" s="133"/>
      <c r="LP79" s="133"/>
      <c r="LQ79" s="133"/>
      <c r="LR79" s="133"/>
      <c r="LS79" s="133"/>
      <c r="LT79" s="133"/>
      <c r="LU79" s="133"/>
      <c r="LV79" s="133"/>
      <c r="LW79" s="133"/>
      <c r="LX79" s="133"/>
      <c r="LY79" s="133"/>
      <c r="LZ79" s="133"/>
      <c r="MA79" s="133"/>
      <c r="MB79" s="133"/>
      <c r="MC79" s="133"/>
      <c r="MD79" s="133"/>
      <c r="ME79" s="133"/>
      <c r="MF79" s="133"/>
      <c r="MG79" s="133"/>
      <c r="MH79" s="133"/>
      <c r="MI79" s="133"/>
      <c r="MJ79" s="133"/>
      <c r="MK79" s="133"/>
      <c r="ML79" s="133"/>
      <c r="MM79" s="133"/>
      <c r="MN79" s="133"/>
      <c r="MO79" s="133"/>
      <c r="MP79" s="133"/>
      <c r="MQ79" s="133"/>
      <c r="MR79" s="133"/>
      <c r="MS79" s="133"/>
      <c r="MT79" s="133"/>
      <c r="MU79" s="133"/>
      <c r="MV79" s="133"/>
      <c r="MW79" s="133"/>
      <c r="MX79" s="133"/>
      <c r="MY79" s="133"/>
      <c r="MZ79" s="133"/>
      <c r="NA79" s="133"/>
      <c r="NB79" s="133"/>
      <c r="NC79" s="133"/>
      <c r="ND79" s="133"/>
      <c r="NE79" s="133"/>
      <c r="NF79" s="133"/>
      <c r="NG79" s="133"/>
      <c r="NH79" s="133"/>
      <c r="NI79" s="133"/>
      <c r="NJ79" s="133"/>
      <c r="NK79" s="133"/>
      <c r="NL79" s="133"/>
      <c r="NM79" s="133"/>
      <c r="NN79" s="133"/>
      <c r="NO79" s="133"/>
      <c r="NP79" s="133"/>
      <c r="NQ79" s="133"/>
      <c r="NR79" s="133"/>
      <c r="NS79" s="133"/>
      <c r="NT79" s="133"/>
      <c r="NU79" s="133"/>
      <c r="NV79" s="133"/>
      <c r="NW79" s="133"/>
      <c r="NX79" s="133"/>
      <c r="NY79" s="133"/>
      <c r="NZ79" s="133"/>
      <c r="OA79" s="133"/>
      <c r="OB79" s="133"/>
      <c r="OC79" s="133"/>
      <c r="OD79" s="133"/>
      <c r="OE79" s="133"/>
      <c r="OF79" s="133"/>
      <c r="OG79" s="133"/>
      <c r="OH79" s="133"/>
      <c r="OI79" s="133"/>
      <c r="OJ79" s="133"/>
      <c r="OK79" s="133"/>
      <c r="OL79" s="133"/>
      <c r="OM79" s="133"/>
      <c r="ON79" s="133"/>
      <c r="OO79" s="133"/>
      <c r="OP79" s="133"/>
      <c r="OQ79" s="133"/>
      <c r="OR79" s="133"/>
      <c r="OS79" s="133"/>
      <c r="OT79" s="133"/>
      <c r="OU79" s="133"/>
      <c r="OV79" s="133"/>
      <c r="OW79" s="133"/>
      <c r="OX79" s="133"/>
      <c r="OY79" s="133"/>
      <c r="OZ79" s="133"/>
      <c r="PA79" s="133"/>
      <c r="PB79" s="133"/>
      <c r="PC79" s="133"/>
      <c r="PD79" s="133"/>
      <c r="PE79" s="133"/>
      <c r="PF79" s="133"/>
      <c r="PG79" s="133"/>
      <c r="PH79" s="133"/>
      <c r="PI79" s="133"/>
      <c r="PJ79" s="133"/>
      <c r="PK79" s="133"/>
      <c r="PL79" s="133"/>
      <c r="PM79" s="133"/>
      <c r="PN79" s="133"/>
      <c r="PO79" s="133"/>
      <c r="PP79" s="133"/>
      <c r="PQ79" s="133"/>
      <c r="PR79" s="133"/>
      <c r="PS79" s="133"/>
      <c r="PT79" s="133"/>
      <c r="PU79" s="133"/>
      <c r="PV79" s="133"/>
      <c r="PW79" s="133"/>
      <c r="PX79" s="133"/>
      <c r="PY79" s="133"/>
      <c r="PZ79" s="133"/>
      <c r="QA79" s="133"/>
      <c r="QB79" s="133"/>
      <c r="QC79" s="133"/>
      <c r="QD79" s="133"/>
      <c r="QE79" s="133"/>
      <c r="QF79" s="133"/>
      <c r="QG79" s="133"/>
      <c r="QH79" s="133"/>
      <c r="QI79" s="133"/>
      <c r="QJ79" s="133"/>
      <c r="QK79" s="133"/>
      <c r="QL79" s="133"/>
      <c r="QM79" s="133"/>
      <c r="QN79" s="133"/>
      <c r="QO79" s="133"/>
      <c r="QP79" s="133"/>
      <c r="QQ79" s="133"/>
      <c r="QR79" s="133"/>
      <c r="QS79" s="133"/>
      <c r="QT79" s="133"/>
      <c r="QU79" s="133"/>
      <c r="QV79" s="133"/>
      <c r="QW79" s="133"/>
      <c r="QX79" s="133"/>
      <c r="QY79" s="133"/>
      <c r="QZ79" s="133"/>
      <c r="RA79" s="133"/>
      <c r="RB79" s="133"/>
      <c r="RC79" s="133"/>
      <c r="RD79" s="133"/>
      <c r="RE79" s="133"/>
      <c r="RF79" s="133"/>
      <c r="RG79" s="133"/>
      <c r="RH79" s="133"/>
      <c r="RI79" s="133"/>
      <c r="RJ79" s="133"/>
      <c r="RK79" s="133"/>
      <c r="RL79" s="133"/>
      <c r="RM79" s="133"/>
      <c r="RN79" s="133"/>
      <c r="RO79" s="133"/>
      <c r="RP79" s="133"/>
      <c r="RQ79" s="133"/>
      <c r="RR79" s="133"/>
      <c r="RS79" s="133"/>
      <c r="RT79" s="133"/>
      <c r="RU79" s="133"/>
      <c r="RV79" s="133"/>
      <c r="RW79" s="133"/>
      <c r="RX79" s="133"/>
      <c r="RY79" s="133"/>
      <c r="RZ79" s="133"/>
      <c r="SA79" s="133"/>
      <c r="SB79" s="133"/>
      <c r="SC79" s="133"/>
      <c r="SD79" s="133"/>
      <c r="SE79" s="133"/>
      <c r="SF79" s="133"/>
      <c r="SG79" s="133"/>
      <c r="SH79" s="133"/>
      <c r="SI79" s="133"/>
      <c r="SJ79" s="133"/>
      <c r="SK79" s="133"/>
      <c r="SL79" s="133"/>
      <c r="SM79" s="133"/>
      <c r="SN79" s="133"/>
      <c r="SO79" s="133"/>
      <c r="SP79" s="133"/>
      <c r="SQ79" s="133"/>
      <c r="SR79" s="133"/>
      <c r="SS79" s="133"/>
      <c r="ST79" s="133"/>
      <c r="SU79" s="133"/>
      <c r="SV79" s="133"/>
      <c r="SW79" s="133"/>
      <c r="SX79" s="133"/>
      <c r="SY79" s="133"/>
      <c r="SZ79" s="133"/>
      <c r="TA79" s="133"/>
      <c r="TB79" s="133"/>
      <c r="TC79" s="133"/>
      <c r="TD79" s="133"/>
      <c r="TE79" s="133"/>
      <c r="TF79" s="133"/>
      <c r="TG79" s="133"/>
      <c r="TH79" s="133"/>
      <c r="TI79" s="133"/>
      <c r="TJ79" s="133"/>
      <c r="TK79" s="133"/>
      <c r="TL79" s="133"/>
      <c r="TM79" s="133"/>
      <c r="TN79" s="133"/>
      <c r="TO79" s="133"/>
      <c r="TP79" s="133"/>
      <c r="TQ79" s="133"/>
      <c r="TR79" s="133"/>
      <c r="TS79" s="133"/>
      <c r="TT79" s="133"/>
      <c r="TU79" s="133"/>
      <c r="TV79" s="133"/>
      <c r="TW79" s="133"/>
      <c r="TX79" s="133"/>
      <c r="TY79" s="133"/>
      <c r="TZ79" s="133"/>
      <c r="UA79" s="133"/>
      <c r="UB79" s="133"/>
      <c r="UC79" s="133"/>
      <c r="UD79" s="133"/>
      <c r="UE79" s="133"/>
      <c r="UF79" s="133"/>
      <c r="UG79" s="133"/>
      <c r="UH79" s="133"/>
      <c r="UI79" s="133"/>
      <c r="UJ79" s="133"/>
      <c r="UK79" s="133"/>
      <c r="UL79" s="133"/>
      <c r="UM79" s="133"/>
      <c r="UN79" s="133"/>
      <c r="UO79" s="133"/>
      <c r="UP79" s="133"/>
      <c r="UQ79" s="133"/>
      <c r="UR79" s="133"/>
      <c r="US79" s="133"/>
      <c r="UT79" s="133"/>
      <c r="UU79" s="133"/>
      <c r="UV79" s="133"/>
      <c r="UW79" s="133"/>
      <c r="UX79" s="133"/>
      <c r="UY79" s="133"/>
      <c r="UZ79" s="133"/>
      <c r="VA79" s="133"/>
      <c r="VB79" s="133"/>
      <c r="VC79" s="133"/>
      <c r="VD79" s="133"/>
      <c r="VE79" s="133"/>
      <c r="VF79" s="133"/>
      <c r="VG79" s="133"/>
      <c r="VH79" s="133"/>
      <c r="VI79" s="133"/>
      <c r="VJ79" s="133"/>
      <c r="VK79" s="133"/>
      <c r="VL79" s="133"/>
      <c r="VM79" s="133"/>
      <c r="VN79" s="133"/>
      <c r="VO79" s="133"/>
      <c r="VP79" s="133"/>
      <c r="VQ79" s="133"/>
      <c r="VR79" s="133"/>
      <c r="VS79" s="133"/>
      <c r="VT79" s="133"/>
      <c r="VU79" s="133"/>
      <c r="VV79" s="133"/>
      <c r="VW79" s="133"/>
      <c r="VX79" s="133"/>
      <c r="VY79" s="133"/>
      <c r="VZ79" s="133"/>
      <c r="WA79" s="133"/>
      <c r="WB79" s="133"/>
      <c r="WC79" s="133"/>
      <c r="WD79" s="133"/>
      <c r="WE79" s="133"/>
      <c r="WF79" s="133"/>
      <c r="WG79" s="133"/>
      <c r="WH79" s="133"/>
      <c r="WI79" s="133"/>
      <c r="WJ79" s="133"/>
      <c r="WK79" s="133"/>
      <c r="WL79" s="133"/>
      <c r="WM79" s="133"/>
      <c r="WN79" s="133"/>
      <c r="WO79" s="133"/>
      <c r="WP79" s="133"/>
      <c r="WQ79" s="133"/>
      <c r="WR79" s="133"/>
      <c r="WS79" s="133"/>
      <c r="WT79" s="133"/>
      <c r="WU79" s="133"/>
      <c r="WV79" s="133"/>
      <c r="WW79" s="133"/>
      <c r="WX79" s="133"/>
      <c r="WY79" s="133"/>
      <c r="WZ79" s="133"/>
      <c r="XA79" s="133"/>
      <c r="XB79" s="133"/>
      <c r="XC79" s="133"/>
      <c r="XD79" s="133"/>
      <c r="XE79" s="133"/>
      <c r="XF79" s="133"/>
      <c r="XG79" s="133"/>
      <c r="XH79" s="133"/>
      <c r="XI79" s="133"/>
      <c r="XJ79" s="133"/>
      <c r="XK79" s="133"/>
      <c r="XL79" s="133"/>
      <c r="XM79" s="133"/>
      <c r="XN79" s="133"/>
      <c r="XO79" s="133"/>
      <c r="XP79" s="133"/>
      <c r="XQ79" s="133"/>
      <c r="XR79" s="133"/>
      <c r="XS79" s="133"/>
      <c r="XT79" s="133"/>
      <c r="XU79" s="133"/>
      <c r="XV79" s="133"/>
      <c r="XW79" s="133"/>
      <c r="XX79" s="133"/>
      <c r="XY79" s="133"/>
      <c r="XZ79" s="133"/>
      <c r="YA79" s="133"/>
      <c r="YB79" s="133"/>
      <c r="YC79" s="133"/>
      <c r="YD79" s="133"/>
      <c r="YE79" s="133"/>
      <c r="YF79" s="133"/>
      <c r="YG79" s="133"/>
      <c r="YH79" s="133"/>
      <c r="YI79" s="133"/>
      <c r="YJ79" s="133"/>
      <c r="YK79" s="133"/>
      <c r="YL79" s="133"/>
      <c r="YM79" s="133"/>
      <c r="YN79" s="133"/>
      <c r="YO79" s="133"/>
      <c r="YP79" s="133"/>
      <c r="YQ79" s="133"/>
      <c r="YR79" s="133"/>
      <c r="YS79" s="133"/>
      <c r="YT79" s="133"/>
      <c r="YU79" s="133"/>
      <c r="YV79" s="133"/>
      <c r="YW79" s="133"/>
      <c r="YX79" s="133"/>
      <c r="YY79" s="133"/>
      <c r="YZ79" s="133"/>
      <c r="ZA79" s="133"/>
      <c r="ZB79" s="133"/>
      <c r="ZC79" s="133"/>
      <c r="ZD79" s="133"/>
      <c r="ZE79" s="133"/>
      <c r="ZF79" s="133"/>
      <c r="ZG79" s="133"/>
      <c r="ZH79" s="133"/>
      <c r="ZI79" s="133"/>
      <c r="ZJ79" s="133"/>
      <c r="ZK79" s="133"/>
      <c r="ZL79" s="133"/>
      <c r="ZM79" s="133"/>
      <c r="ZN79" s="133"/>
      <c r="ZO79" s="133"/>
      <c r="ZP79" s="133"/>
      <c r="ZQ79" s="133"/>
      <c r="ZR79" s="133"/>
      <c r="ZS79" s="133"/>
      <c r="ZT79" s="133"/>
      <c r="ZU79" s="133"/>
      <c r="ZV79" s="133"/>
      <c r="ZW79" s="133"/>
      <c r="ZX79" s="133"/>
      <c r="ZY79" s="133"/>
      <c r="ZZ79" s="133"/>
      <c r="AAA79" s="133"/>
      <c r="AAB79" s="133"/>
      <c r="AAC79" s="133"/>
      <c r="AAD79" s="133"/>
      <c r="AAE79" s="133"/>
      <c r="AAF79" s="133"/>
      <c r="AAG79" s="133"/>
      <c r="AAH79" s="133"/>
      <c r="AAI79" s="133"/>
      <c r="AAJ79" s="133"/>
      <c r="AAK79" s="133"/>
      <c r="AAL79" s="133"/>
      <c r="AAM79" s="133"/>
      <c r="AAN79" s="133"/>
      <c r="AAO79" s="133"/>
      <c r="AAP79" s="133"/>
      <c r="AAQ79" s="133"/>
      <c r="AAR79" s="133"/>
      <c r="AAS79" s="133"/>
      <c r="AAT79" s="133"/>
      <c r="AAU79" s="133"/>
      <c r="AAV79" s="133"/>
      <c r="AAW79" s="133"/>
      <c r="AAX79" s="133"/>
      <c r="AAY79" s="133"/>
      <c r="AAZ79" s="133"/>
      <c r="ABA79" s="133"/>
      <c r="ABB79" s="133"/>
      <c r="ABC79" s="133"/>
      <c r="ABD79" s="133"/>
      <c r="ABE79" s="133"/>
      <c r="ABF79" s="133"/>
      <c r="ABG79" s="133"/>
      <c r="ABH79" s="133"/>
      <c r="ABI79" s="133"/>
      <c r="ABJ79" s="133"/>
      <c r="ABK79" s="133"/>
      <c r="ABL79" s="133"/>
      <c r="ABM79" s="133"/>
      <c r="ABN79" s="133"/>
      <c r="ABO79" s="133"/>
      <c r="ABP79" s="133"/>
      <c r="ABQ79" s="133"/>
      <c r="ABR79" s="133"/>
      <c r="ABS79" s="133"/>
      <c r="ABT79" s="133"/>
      <c r="ABU79" s="133"/>
      <c r="ABV79" s="133"/>
      <c r="ABW79" s="133"/>
    </row>
    <row r="80" spans="3:751" x14ac:dyDescent="0.25">
      <c r="C80" s="19">
        <v>19</v>
      </c>
      <c r="G80" s="1"/>
      <c r="J80" s="133"/>
      <c r="K80" s="162"/>
      <c r="L80" s="118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3"/>
      <c r="CA80" s="133"/>
      <c r="CB80" s="133"/>
      <c r="CC80" s="133"/>
      <c r="CD80" s="133"/>
      <c r="CE80" s="133"/>
      <c r="CF80" s="133"/>
      <c r="CG80" s="133"/>
      <c r="CH80" s="133"/>
      <c r="CI80" s="133"/>
      <c r="CJ80" s="133"/>
      <c r="CK80" s="133"/>
      <c r="CL80" s="133"/>
      <c r="CM80" s="133"/>
      <c r="CN80" s="133"/>
      <c r="CO80" s="133"/>
      <c r="CP80" s="133"/>
      <c r="CQ80" s="133"/>
      <c r="CR80" s="133"/>
      <c r="CS80" s="133"/>
      <c r="CT80" s="133"/>
      <c r="CU80" s="133"/>
      <c r="CV80" s="133"/>
      <c r="CW80" s="133"/>
      <c r="CX80" s="133"/>
      <c r="CY80" s="133"/>
      <c r="CZ80" s="133"/>
      <c r="DA80" s="133"/>
      <c r="DB80" s="133"/>
      <c r="DC80" s="133"/>
      <c r="DD80" s="133"/>
      <c r="DE80" s="133"/>
      <c r="DF80" s="133"/>
      <c r="DG80" s="133"/>
      <c r="DH80" s="133"/>
      <c r="DI80" s="133"/>
      <c r="DJ80" s="133"/>
      <c r="DK80" s="133"/>
      <c r="DL80" s="133"/>
      <c r="DM80" s="133"/>
      <c r="DN80" s="133"/>
      <c r="DO80" s="133"/>
      <c r="DP80" s="133"/>
      <c r="DQ80" s="133"/>
      <c r="DR80" s="133"/>
      <c r="DS80" s="133"/>
      <c r="DT80" s="133"/>
      <c r="DU80" s="133"/>
      <c r="DV80" s="133"/>
      <c r="DW80" s="133"/>
      <c r="DX80" s="133"/>
      <c r="DY80" s="133"/>
      <c r="DZ80" s="133"/>
      <c r="EA80" s="133"/>
      <c r="EB80" s="133"/>
      <c r="EC80" s="133"/>
      <c r="ED80" s="133"/>
      <c r="EE80" s="133"/>
      <c r="EF80" s="133"/>
      <c r="EG80" s="133"/>
      <c r="EH80" s="133"/>
      <c r="EI80" s="133"/>
      <c r="EJ80" s="133"/>
      <c r="EK80" s="133"/>
      <c r="EL80" s="133"/>
      <c r="EM80" s="133"/>
      <c r="EN80" s="133"/>
      <c r="EO80" s="133"/>
      <c r="EP80" s="133"/>
      <c r="EQ80" s="133"/>
      <c r="ER80" s="133"/>
      <c r="ES80" s="133"/>
      <c r="ET80" s="133"/>
      <c r="EU80" s="133"/>
      <c r="EV80" s="133"/>
      <c r="EW80" s="133"/>
      <c r="EX80" s="133"/>
      <c r="EY80" s="133"/>
      <c r="EZ80" s="133"/>
      <c r="FA80" s="133"/>
      <c r="FB80" s="133"/>
      <c r="FC80" s="133"/>
      <c r="FD80" s="133"/>
      <c r="FE80" s="133"/>
      <c r="FF80" s="133"/>
      <c r="FG80" s="133"/>
      <c r="FH80" s="133"/>
      <c r="FI80" s="133"/>
      <c r="FJ80" s="133"/>
      <c r="FK80" s="133"/>
      <c r="FL80" s="133"/>
      <c r="FM80" s="133"/>
      <c r="FN80" s="133"/>
      <c r="FO80" s="133"/>
      <c r="FP80" s="133"/>
      <c r="FQ80" s="133"/>
      <c r="FR80" s="133"/>
      <c r="FS80" s="133"/>
      <c r="FT80" s="133"/>
      <c r="FU80" s="133"/>
      <c r="FV80" s="133"/>
      <c r="FW80" s="133"/>
      <c r="FX80" s="133"/>
      <c r="FY80" s="133"/>
      <c r="FZ80" s="133"/>
      <c r="GA80" s="133"/>
      <c r="GB80" s="133"/>
      <c r="GC80" s="133"/>
      <c r="GD80" s="133"/>
      <c r="GE80" s="133"/>
      <c r="GF80" s="133"/>
      <c r="GG80" s="133"/>
      <c r="GH80" s="133"/>
      <c r="GI80" s="133"/>
      <c r="GJ80" s="133"/>
      <c r="GK80" s="133"/>
      <c r="GL80" s="133"/>
      <c r="GM80" s="133"/>
      <c r="GN80" s="133"/>
      <c r="GO80" s="133"/>
      <c r="GP80" s="133"/>
      <c r="GQ80" s="133"/>
      <c r="GR80" s="133"/>
      <c r="GS80" s="133"/>
      <c r="GT80" s="133"/>
      <c r="GU80" s="133"/>
      <c r="GV80" s="133"/>
      <c r="GW80" s="133"/>
      <c r="GX80" s="133"/>
      <c r="GY80" s="133"/>
      <c r="GZ80" s="133"/>
      <c r="HA80" s="133"/>
      <c r="HB80" s="133"/>
      <c r="HC80" s="133"/>
      <c r="HD80" s="133"/>
      <c r="HE80" s="133"/>
      <c r="HF80" s="133"/>
      <c r="HG80" s="133"/>
      <c r="HH80" s="133"/>
      <c r="HI80" s="133"/>
      <c r="HJ80" s="133"/>
      <c r="HK80" s="133"/>
      <c r="HL80" s="133"/>
      <c r="HM80" s="133"/>
      <c r="HN80" s="133"/>
      <c r="HO80" s="133"/>
      <c r="HP80" s="133"/>
      <c r="HQ80" s="133"/>
      <c r="HR80" s="133"/>
      <c r="HS80" s="133"/>
      <c r="HT80" s="133"/>
      <c r="HU80" s="133"/>
      <c r="HV80" s="133"/>
      <c r="HW80" s="133"/>
      <c r="HX80" s="133"/>
      <c r="HY80" s="133"/>
      <c r="HZ80" s="133"/>
      <c r="IA80" s="133"/>
      <c r="IB80" s="133"/>
      <c r="IC80" s="133"/>
      <c r="ID80" s="133"/>
      <c r="IE80" s="133"/>
      <c r="IF80" s="133"/>
      <c r="IG80" s="133"/>
      <c r="IH80" s="133"/>
      <c r="II80" s="133"/>
      <c r="IJ80" s="133"/>
      <c r="IK80" s="133"/>
      <c r="IL80" s="133"/>
      <c r="IM80" s="133"/>
      <c r="IN80" s="133"/>
      <c r="IO80" s="133"/>
      <c r="IP80" s="133"/>
      <c r="IQ80" s="133"/>
      <c r="IR80" s="133"/>
      <c r="IS80" s="133"/>
      <c r="IT80" s="133"/>
      <c r="IU80" s="133"/>
      <c r="IV80" s="133"/>
      <c r="IW80" s="133"/>
      <c r="IX80" s="133"/>
      <c r="IY80" s="133"/>
      <c r="IZ80" s="133"/>
      <c r="JA80" s="133"/>
      <c r="JB80" s="133"/>
      <c r="JC80" s="133"/>
      <c r="JD80" s="133"/>
      <c r="JE80" s="133"/>
      <c r="JF80" s="133"/>
      <c r="JG80" s="133"/>
      <c r="JH80" s="133"/>
      <c r="JI80" s="133"/>
      <c r="JJ80" s="133"/>
      <c r="JK80" s="133"/>
      <c r="JL80" s="133"/>
      <c r="JM80" s="133"/>
      <c r="JN80" s="133"/>
      <c r="JO80" s="133"/>
      <c r="JP80" s="133"/>
      <c r="JQ80" s="133"/>
      <c r="JR80" s="133"/>
      <c r="JS80" s="133"/>
      <c r="JT80" s="133"/>
      <c r="JU80" s="133"/>
      <c r="JV80" s="133"/>
      <c r="JW80" s="133"/>
      <c r="JX80" s="133"/>
      <c r="JY80" s="133"/>
      <c r="JZ80" s="133"/>
      <c r="KA80" s="133"/>
      <c r="KB80" s="133"/>
      <c r="KC80" s="133"/>
      <c r="KD80" s="133"/>
      <c r="KE80" s="133"/>
      <c r="KF80" s="133"/>
      <c r="KG80" s="133"/>
      <c r="KH80" s="133"/>
      <c r="KI80" s="133"/>
      <c r="KJ80" s="133"/>
      <c r="KK80" s="133"/>
      <c r="KL80" s="133"/>
      <c r="KM80" s="133"/>
      <c r="KN80" s="133"/>
      <c r="KO80" s="133"/>
      <c r="KP80" s="133"/>
      <c r="KQ80" s="133"/>
      <c r="KR80" s="133"/>
      <c r="KS80" s="133"/>
      <c r="KT80" s="133"/>
      <c r="KU80" s="133"/>
      <c r="KV80" s="133"/>
      <c r="KW80" s="133"/>
      <c r="KX80" s="133"/>
      <c r="KY80" s="133"/>
      <c r="KZ80" s="133"/>
      <c r="LA80" s="133"/>
      <c r="LB80" s="133"/>
      <c r="LC80" s="133"/>
      <c r="LD80" s="133"/>
      <c r="LE80" s="133"/>
      <c r="LF80" s="133"/>
      <c r="LG80" s="133"/>
      <c r="LH80" s="133"/>
      <c r="LI80" s="133"/>
      <c r="LJ80" s="133"/>
      <c r="LK80" s="133"/>
      <c r="LL80" s="133"/>
      <c r="LM80" s="133"/>
      <c r="LN80" s="133"/>
      <c r="LO80" s="133"/>
      <c r="LP80" s="133"/>
      <c r="LQ80" s="133"/>
      <c r="LR80" s="133"/>
      <c r="LS80" s="133"/>
      <c r="LT80" s="133"/>
      <c r="LU80" s="133"/>
      <c r="LV80" s="133"/>
      <c r="LW80" s="133"/>
      <c r="LX80" s="133"/>
      <c r="LY80" s="133"/>
      <c r="LZ80" s="133"/>
      <c r="MA80" s="133"/>
      <c r="MB80" s="133"/>
      <c r="MC80" s="133"/>
      <c r="MD80" s="133"/>
      <c r="ME80" s="133"/>
      <c r="MF80" s="133"/>
      <c r="MG80" s="133"/>
      <c r="MH80" s="133"/>
      <c r="MI80" s="133"/>
      <c r="MJ80" s="133"/>
      <c r="MK80" s="133"/>
      <c r="ML80" s="133"/>
      <c r="MM80" s="133"/>
      <c r="MN80" s="133"/>
      <c r="MO80" s="133"/>
      <c r="MP80" s="133"/>
      <c r="MQ80" s="133"/>
      <c r="MR80" s="133"/>
      <c r="MS80" s="133"/>
      <c r="MT80" s="133"/>
      <c r="MU80" s="133"/>
      <c r="MV80" s="133"/>
      <c r="MW80" s="133"/>
      <c r="MX80" s="133"/>
      <c r="MY80" s="133"/>
      <c r="MZ80" s="133"/>
      <c r="NA80" s="133"/>
      <c r="NB80" s="133"/>
      <c r="NC80" s="133"/>
      <c r="ND80" s="133"/>
      <c r="NE80" s="133"/>
      <c r="NF80" s="133"/>
      <c r="NG80" s="133"/>
      <c r="NH80" s="133"/>
      <c r="NI80" s="133"/>
      <c r="NJ80" s="133"/>
      <c r="NK80" s="133"/>
      <c r="NL80" s="133"/>
      <c r="NM80" s="133"/>
      <c r="NN80" s="133"/>
      <c r="NO80" s="133"/>
      <c r="NP80" s="133"/>
      <c r="NQ80" s="133"/>
      <c r="NR80" s="133"/>
      <c r="NS80" s="133"/>
      <c r="NT80" s="133"/>
      <c r="NU80" s="133"/>
      <c r="NV80" s="133"/>
      <c r="NW80" s="133"/>
      <c r="NX80" s="133"/>
      <c r="NY80" s="133"/>
      <c r="NZ80" s="133"/>
      <c r="OA80" s="133"/>
      <c r="OB80" s="133"/>
      <c r="OC80" s="133"/>
      <c r="OD80" s="133"/>
      <c r="OE80" s="133"/>
      <c r="OF80" s="133"/>
      <c r="OG80" s="133"/>
      <c r="OH80" s="133"/>
      <c r="OI80" s="133"/>
      <c r="OJ80" s="133"/>
      <c r="OK80" s="133"/>
      <c r="OL80" s="133"/>
      <c r="OM80" s="133"/>
      <c r="ON80" s="133"/>
      <c r="OO80" s="133"/>
      <c r="OP80" s="133"/>
      <c r="OQ80" s="133"/>
      <c r="OR80" s="133"/>
      <c r="OS80" s="133"/>
      <c r="OT80" s="133"/>
      <c r="OU80" s="133"/>
      <c r="OV80" s="133"/>
      <c r="OW80" s="133"/>
      <c r="OX80" s="133"/>
      <c r="OY80" s="133"/>
      <c r="OZ80" s="133"/>
      <c r="PA80" s="133"/>
      <c r="PB80" s="133"/>
      <c r="PC80" s="133"/>
      <c r="PD80" s="133"/>
      <c r="PE80" s="133"/>
      <c r="PF80" s="133"/>
      <c r="PG80" s="133"/>
      <c r="PH80" s="133"/>
      <c r="PI80" s="133"/>
      <c r="PJ80" s="133"/>
      <c r="PK80" s="133"/>
      <c r="PL80" s="133"/>
      <c r="PM80" s="133"/>
      <c r="PN80" s="133"/>
      <c r="PO80" s="133"/>
      <c r="PP80" s="133"/>
      <c r="PQ80" s="133"/>
      <c r="PR80" s="133"/>
      <c r="PS80" s="133"/>
      <c r="PT80" s="133"/>
      <c r="PU80" s="133"/>
      <c r="PV80" s="133"/>
      <c r="PW80" s="133"/>
      <c r="PX80" s="133"/>
      <c r="PY80" s="133"/>
      <c r="PZ80" s="133"/>
      <c r="QA80" s="133"/>
      <c r="QB80" s="133"/>
      <c r="QC80" s="133"/>
      <c r="QD80" s="133"/>
      <c r="QE80" s="133"/>
      <c r="QF80" s="133"/>
      <c r="QG80" s="133"/>
      <c r="QH80" s="133"/>
      <c r="QI80" s="133"/>
      <c r="QJ80" s="133"/>
      <c r="QK80" s="133"/>
      <c r="QL80" s="133"/>
      <c r="QM80" s="133"/>
      <c r="QN80" s="133"/>
      <c r="QO80" s="133"/>
      <c r="QP80" s="133"/>
      <c r="QQ80" s="133"/>
      <c r="QR80" s="133"/>
      <c r="QS80" s="133"/>
      <c r="QT80" s="133"/>
      <c r="QU80" s="133"/>
      <c r="QV80" s="133"/>
      <c r="QW80" s="133"/>
      <c r="QX80" s="133"/>
      <c r="QY80" s="133"/>
      <c r="QZ80" s="133"/>
      <c r="RA80" s="133"/>
      <c r="RB80" s="133"/>
      <c r="RC80" s="133"/>
      <c r="RD80" s="133"/>
      <c r="RE80" s="133"/>
      <c r="RF80" s="133"/>
      <c r="RG80" s="133"/>
      <c r="RH80" s="133"/>
      <c r="RI80" s="133"/>
      <c r="RJ80" s="133"/>
      <c r="RK80" s="133"/>
      <c r="RL80" s="133"/>
      <c r="RM80" s="133"/>
      <c r="RN80" s="133"/>
      <c r="RO80" s="133"/>
      <c r="RP80" s="133"/>
      <c r="RQ80" s="133"/>
      <c r="RR80" s="133"/>
      <c r="RS80" s="133"/>
      <c r="RT80" s="133"/>
      <c r="RU80" s="133"/>
      <c r="RV80" s="133"/>
      <c r="RW80" s="133"/>
      <c r="RX80" s="133"/>
      <c r="RY80" s="133"/>
      <c r="RZ80" s="133"/>
      <c r="SA80" s="133"/>
      <c r="SB80" s="133"/>
      <c r="SC80" s="133"/>
      <c r="SD80" s="133"/>
      <c r="SE80" s="133"/>
      <c r="SF80" s="133"/>
      <c r="SG80" s="133"/>
      <c r="SH80" s="133"/>
      <c r="SI80" s="133"/>
      <c r="SJ80" s="133"/>
      <c r="SK80" s="133"/>
      <c r="SL80" s="133"/>
      <c r="SM80" s="133"/>
      <c r="SN80" s="133"/>
      <c r="SO80" s="133"/>
      <c r="SP80" s="133"/>
      <c r="SQ80" s="133"/>
      <c r="SR80" s="133"/>
      <c r="SS80" s="133"/>
      <c r="ST80" s="133"/>
      <c r="SU80" s="133"/>
      <c r="SV80" s="133"/>
      <c r="SW80" s="133"/>
      <c r="SX80" s="133"/>
      <c r="SY80" s="133"/>
      <c r="SZ80" s="133"/>
      <c r="TA80" s="133"/>
      <c r="TB80" s="133"/>
      <c r="TC80" s="133"/>
      <c r="TD80" s="133"/>
      <c r="TE80" s="133"/>
      <c r="TF80" s="133"/>
      <c r="TG80" s="133"/>
      <c r="TH80" s="133"/>
      <c r="TI80" s="133"/>
      <c r="TJ80" s="133"/>
      <c r="TK80" s="133"/>
      <c r="TL80" s="133"/>
      <c r="TM80" s="133"/>
      <c r="TN80" s="133"/>
      <c r="TO80" s="133"/>
      <c r="TP80" s="133"/>
      <c r="TQ80" s="133"/>
      <c r="TR80" s="133"/>
      <c r="TS80" s="133"/>
      <c r="TT80" s="133"/>
      <c r="TU80" s="133"/>
      <c r="TV80" s="133"/>
      <c r="TW80" s="133"/>
      <c r="TX80" s="133"/>
      <c r="TY80" s="133"/>
      <c r="TZ80" s="133"/>
      <c r="UA80" s="133"/>
      <c r="UB80" s="133"/>
      <c r="UC80" s="133"/>
      <c r="UD80" s="133"/>
      <c r="UE80" s="133"/>
      <c r="UF80" s="133"/>
      <c r="UG80" s="133"/>
      <c r="UH80" s="133"/>
      <c r="UI80" s="133"/>
      <c r="UJ80" s="133"/>
      <c r="UK80" s="133"/>
      <c r="UL80" s="133"/>
      <c r="UM80" s="133"/>
      <c r="UN80" s="133"/>
      <c r="UO80" s="133"/>
      <c r="UP80" s="133"/>
      <c r="UQ80" s="133"/>
      <c r="UR80" s="133"/>
      <c r="US80" s="133"/>
      <c r="UT80" s="133"/>
      <c r="UU80" s="133"/>
      <c r="UV80" s="133"/>
      <c r="UW80" s="133"/>
      <c r="UX80" s="133"/>
      <c r="UY80" s="133"/>
      <c r="UZ80" s="133"/>
      <c r="VA80" s="133"/>
      <c r="VB80" s="133"/>
      <c r="VC80" s="133"/>
      <c r="VD80" s="133"/>
      <c r="VE80" s="133"/>
      <c r="VF80" s="133"/>
      <c r="VG80" s="133"/>
      <c r="VH80" s="133"/>
      <c r="VI80" s="133"/>
      <c r="VJ80" s="133"/>
      <c r="VK80" s="133"/>
      <c r="VL80" s="133"/>
      <c r="VM80" s="133"/>
      <c r="VN80" s="133"/>
      <c r="VO80" s="133"/>
      <c r="VP80" s="133"/>
      <c r="VQ80" s="133"/>
      <c r="VR80" s="133"/>
      <c r="VS80" s="133"/>
      <c r="VT80" s="133"/>
      <c r="VU80" s="133"/>
      <c r="VV80" s="133"/>
      <c r="VW80" s="133"/>
      <c r="VX80" s="133"/>
      <c r="VY80" s="133"/>
      <c r="VZ80" s="133"/>
      <c r="WA80" s="133"/>
      <c r="WB80" s="133"/>
      <c r="WC80" s="133"/>
      <c r="WD80" s="133"/>
      <c r="WE80" s="133"/>
      <c r="WF80" s="133"/>
      <c r="WG80" s="133"/>
      <c r="WH80" s="133"/>
      <c r="WI80" s="133"/>
      <c r="WJ80" s="133"/>
      <c r="WK80" s="133"/>
      <c r="WL80" s="133"/>
      <c r="WM80" s="133"/>
      <c r="WN80" s="133"/>
      <c r="WO80" s="133"/>
      <c r="WP80" s="133"/>
      <c r="WQ80" s="133"/>
      <c r="WR80" s="133"/>
      <c r="WS80" s="133"/>
      <c r="WT80" s="133"/>
      <c r="WU80" s="133"/>
      <c r="WV80" s="133"/>
      <c r="WW80" s="133"/>
      <c r="WX80" s="133"/>
      <c r="WY80" s="133"/>
      <c r="WZ80" s="133"/>
      <c r="XA80" s="133"/>
      <c r="XB80" s="133"/>
      <c r="XC80" s="133"/>
      <c r="XD80" s="133"/>
      <c r="XE80" s="133"/>
      <c r="XF80" s="133"/>
      <c r="XG80" s="133"/>
      <c r="XH80" s="133"/>
      <c r="XI80" s="133"/>
      <c r="XJ80" s="133"/>
      <c r="XK80" s="133"/>
      <c r="XL80" s="133"/>
      <c r="XM80" s="133"/>
      <c r="XN80" s="133"/>
      <c r="XO80" s="133"/>
      <c r="XP80" s="133"/>
      <c r="XQ80" s="133"/>
      <c r="XR80" s="133"/>
      <c r="XS80" s="133"/>
      <c r="XT80" s="133"/>
      <c r="XU80" s="133"/>
      <c r="XV80" s="133"/>
      <c r="XW80" s="133"/>
      <c r="XX80" s="133"/>
      <c r="XY80" s="133"/>
      <c r="XZ80" s="133"/>
      <c r="YA80" s="133"/>
      <c r="YB80" s="133"/>
      <c r="YC80" s="133"/>
      <c r="YD80" s="133"/>
      <c r="YE80" s="133"/>
      <c r="YF80" s="133"/>
      <c r="YG80" s="133"/>
      <c r="YH80" s="133"/>
      <c r="YI80" s="133"/>
      <c r="YJ80" s="133"/>
      <c r="YK80" s="133"/>
      <c r="YL80" s="133"/>
      <c r="YM80" s="133"/>
      <c r="YN80" s="133"/>
      <c r="YO80" s="133"/>
      <c r="YP80" s="133"/>
      <c r="YQ80" s="133"/>
      <c r="YR80" s="133"/>
      <c r="YS80" s="133"/>
      <c r="YT80" s="133"/>
      <c r="YU80" s="133"/>
      <c r="YV80" s="133"/>
      <c r="YW80" s="133"/>
      <c r="YX80" s="133"/>
      <c r="YY80" s="133"/>
      <c r="YZ80" s="133"/>
      <c r="ZA80" s="133"/>
      <c r="ZB80" s="133"/>
      <c r="ZC80" s="133"/>
      <c r="ZD80" s="133"/>
      <c r="ZE80" s="133"/>
      <c r="ZF80" s="133"/>
      <c r="ZG80" s="133"/>
      <c r="ZH80" s="133"/>
      <c r="ZI80" s="133"/>
      <c r="ZJ80" s="133"/>
      <c r="ZK80" s="133"/>
      <c r="ZL80" s="133"/>
      <c r="ZM80" s="133"/>
      <c r="ZN80" s="133"/>
      <c r="ZO80" s="133"/>
      <c r="ZP80" s="133"/>
      <c r="ZQ80" s="133"/>
      <c r="ZR80" s="133"/>
      <c r="ZS80" s="133"/>
      <c r="ZT80" s="133"/>
      <c r="ZU80" s="133"/>
      <c r="ZV80" s="133"/>
      <c r="ZW80" s="133"/>
      <c r="ZX80" s="133"/>
      <c r="ZY80" s="133"/>
      <c r="ZZ80" s="133"/>
      <c r="AAA80" s="133"/>
      <c r="AAB80" s="133"/>
      <c r="AAC80" s="133"/>
      <c r="AAD80" s="133"/>
      <c r="AAE80" s="133"/>
      <c r="AAF80" s="133"/>
      <c r="AAG80" s="133"/>
      <c r="AAH80" s="133"/>
      <c r="AAI80" s="133"/>
      <c r="AAJ80" s="133"/>
      <c r="AAK80" s="133"/>
      <c r="AAL80" s="133"/>
      <c r="AAM80" s="133"/>
      <c r="AAN80" s="133"/>
      <c r="AAO80" s="133"/>
      <c r="AAP80" s="133"/>
      <c r="AAQ80" s="133"/>
      <c r="AAR80" s="133"/>
      <c r="AAS80" s="133"/>
      <c r="AAT80" s="133"/>
      <c r="AAU80" s="133"/>
      <c r="AAV80" s="133"/>
      <c r="AAW80" s="133"/>
      <c r="AAX80" s="133"/>
      <c r="AAY80" s="133"/>
      <c r="AAZ80" s="133"/>
      <c r="ABA80" s="133"/>
      <c r="ABB80" s="133"/>
      <c r="ABC80" s="133"/>
      <c r="ABD80" s="133"/>
      <c r="ABE80" s="133"/>
      <c r="ABF80" s="133"/>
      <c r="ABG80" s="133"/>
      <c r="ABH80" s="133"/>
      <c r="ABI80" s="133"/>
      <c r="ABJ80" s="133"/>
      <c r="ABK80" s="133"/>
      <c r="ABL80" s="133"/>
      <c r="ABM80" s="133"/>
      <c r="ABN80" s="133"/>
      <c r="ABO80" s="133"/>
      <c r="ABP80" s="133"/>
      <c r="ABQ80" s="133"/>
      <c r="ABR80" s="133"/>
      <c r="ABS80" s="133"/>
      <c r="ABT80" s="133"/>
      <c r="ABU80" s="133"/>
      <c r="ABV80" s="133"/>
      <c r="ABW80" s="133"/>
    </row>
    <row r="81" spans="3:764" x14ac:dyDescent="0.25">
      <c r="C81" s="19">
        <v>20</v>
      </c>
      <c r="G81" s="1"/>
      <c r="J81" s="133"/>
      <c r="K81" s="162"/>
      <c r="L81" s="118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3"/>
      <c r="CA81" s="133"/>
      <c r="CB81" s="133"/>
      <c r="CC81" s="133"/>
      <c r="CD81" s="133"/>
      <c r="CE81" s="133"/>
      <c r="CF81" s="133"/>
      <c r="CG81" s="133"/>
      <c r="CH81" s="133"/>
      <c r="CI81" s="133"/>
      <c r="CJ81" s="133"/>
      <c r="CK81" s="133"/>
      <c r="CL81" s="133"/>
      <c r="CM81" s="133"/>
      <c r="CN81" s="133"/>
      <c r="CO81" s="133"/>
      <c r="CP81" s="133"/>
      <c r="CQ81" s="133"/>
      <c r="CR81" s="133"/>
      <c r="CS81" s="133"/>
      <c r="CT81" s="133"/>
      <c r="CU81" s="133"/>
      <c r="CV81" s="133"/>
      <c r="CW81" s="133"/>
      <c r="CX81" s="133"/>
      <c r="CY81" s="133"/>
      <c r="CZ81" s="133"/>
      <c r="DA81" s="133"/>
      <c r="DB81" s="133"/>
      <c r="DC81" s="133"/>
      <c r="DD81" s="133"/>
      <c r="DE81" s="133"/>
      <c r="DF81" s="133"/>
      <c r="DG81" s="133"/>
      <c r="DH81" s="133"/>
      <c r="DI81" s="133"/>
      <c r="DJ81" s="133"/>
      <c r="DK81" s="133"/>
      <c r="DL81" s="133"/>
      <c r="DM81" s="133"/>
      <c r="DN81" s="133"/>
      <c r="DO81" s="133"/>
      <c r="DP81" s="133"/>
      <c r="DQ81" s="133"/>
      <c r="DR81" s="133"/>
      <c r="DS81" s="133"/>
      <c r="DT81" s="133"/>
      <c r="DU81" s="133"/>
      <c r="DV81" s="133"/>
      <c r="DW81" s="133"/>
      <c r="DX81" s="133"/>
      <c r="DY81" s="133"/>
      <c r="DZ81" s="133"/>
      <c r="EA81" s="133"/>
      <c r="EB81" s="133"/>
      <c r="EC81" s="133"/>
      <c r="ED81" s="133"/>
      <c r="EE81" s="133"/>
      <c r="EF81" s="133"/>
      <c r="EG81" s="133"/>
      <c r="EH81" s="133"/>
      <c r="EI81" s="133"/>
      <c r="EJ81" s="133"/>
      <c r="EK81" s="133"/>
      <c r="EL81" s="133"/>
      <c r="EM81" s="133"/>
      <c r="EN81" s="133"/>
      <c r="EO81" s="133"/>
      <c r="EP81" s="133"/>
      <c r="EQ81" s="133"/>
      <c r="ER81" s="133"/>
      <c r="ES81" s="133"/>
      <c r="ET81" s="133"/>
      <c r="EU81" s="133"/>
      <c r="EV81" s="133"/>
      <c r="EW81" s="133"/>
      <c r="EX81" s="133"/>
      <c r="EY81" s="133"/>
      <c r="EZ81" s="133"/>
      <c r="FA81" s="133"/>
      <c r="FB81" s="133"/>
      <c r="FC81" s="133"/>
      <c r="FD81" s="133"/>
      <c r="FE81" s="133"/>
      <c r="FF81" s="133"/>
      <c r="FG81" s="133"/>
      <c r="FH81" s="133"/>
      <c r="FI81" s="133"/>
      <c r="FJ81" s="133"/>
      <c r="FK81" s="133"/>
      <c r="FL81" s="133"/>
      <c r="FM81" s="133"/>
      <c r="FN81" s="133"/>
      <c r="FO81" s="133"/>
      <c r="FP81" s="133"/>
      <c r="FQ81" s="133"/>
      <c r="FR81" s="133"/>
      <c r="FS81" s="133"/>
      <c r="FT81" s="133"/>
      <c r="FU81" s="133"/>
      <c r="FV81" s="133"/>
      <c r="FW81" s="133"/>
      <c r="FX81" s="133"/>
      <c r="FY81" s="133"/>
      <c r="FZ81" s="133"/>
      <c r="GA81" s="133"/>
      <c r="GB81" s="133"/>
      <c r="GC81" s="133"/>
      <c r="GD81" s="133"/>
      <c r="GE81" s="133"/>
      <c r="GF81" s="133"/>
      <c r="GG81" s="133"/>
      <c r="GH81" s="133"/>
      <c r="GI81" s="133"/>
      <c r="GJ81" s="133"/>
      <c r="GK81" s="133"/>
      <c r="GL81" s="133"/>
      <c r="GM81" s="133"/>
      <c r="GN81" s="133"/>
      <c r="GO81" s="133"/>
      <c r="GP81" s="133"/>
      <c r="GQ81" s="133"/>
      <c r="GR81" s="133"/>
      <c r="GS81" s="133"/>
      <c r="GT81" s="133"/>
      <c r="GU81" s="133"/>
      <c r="GV81" s="133"/>
      <c r="GW81" s="133"/>
      <c r="GX81" s="133"/>
      <c r="GY81" s="133"/>
      <c r="GZ81" s="133"/>
      <c r="HA81" s="133"/>
      <c r="HB81" s="133"/>
      <c r="HC81" s="133"/>
      <c r="HD81" s="133"/>
      <c r="HE81" s="133"/>
      <c r="HF81" s="133"/>
      <c r="HG81" s="133"/>
      <c r="HH81" s="133"/>
      <c r="HI81" s="133"/>
      <c r="HJ81" s="133"/>
      <c r="HK81" s="133"/>
      <c r="HL81" s="133"/>
      <c r="HM81" s="133"/>
      <c r="HN81" s="133"/>
      <c r="HO81" s="133"/>
      <c r="HP81" s="133"/>
      <c r="HQ81" s="133"/>
      <c r="HR81" s="133"/>
      <c r="HS81" s="133"/>
      <c r="HT81" s="133"/>
      <c r="HU81" s="133"/>
      <c r="HV81" s="133"/>
      <c r="HW81" s="133"/>
      <c r="HX81" s="133"/>
      <c r="HY81" s="133"/>
      <c r="HZ81" s="133"/>
      <c r="IA81" s="133"/>
      <c r="IB81" s="133"/>
      <c r="IC81" s="133"/>
      <c r="ID81" s="133"/>
      <c r="IE81" s="133"/>
      <c r="IF81" s="133"/>
      <c r="IG81" s="133"/>
      <c r="IH81" s="133"/>
      <c r="II81" s="133"/>
      <c r="IJ81" s="133"/>
      <c r="IK81" s="133"/>
      <c r="IL81" s="133"/>
      <c r="IM81" s="133"/>
      <c r="IN81" s="133"/>
      <c r="IO81" s="133"/>
      <c r="IP81" s="133"/>
      <c r="IQ81" s="133"/>
      <c r="IR81" s="133"/>
      <c r="IS81" s="133"/>
      <c r="IT81" s="133"/>
      <c r="IU81" s="133"/>
      <c r="IV81" s="133"/>
      <c r="IW81" s="133"/>
      <c r="IX81" s="133"/>
      <c r="IY81" s="133"/>
      <c r="IZ81" s="133"/>
      <c r="JA81" s="133"/>
      <c r="JB81" s="133"/>
      <c r="JC81" s="133"/>
      <c r="JD81" s="133"/>
      <c r="JE81" s="133"/>
      <c r="JF81" s="133"/>
      <c r="JG81" s="133"/>
      <c r="JH81" s="133"/>
      <c r="JI81" s="133"/>
      <c r="JJ81" s="133"/>
      <c r="JK81" s="133"/>
      <c r="JL81" s="133"/>
      <c r="JM81" s="133"/>
      <c r="JN81" s="133"/>
      <c r="JO81" s="133"/>
      <c r="JP81" s="133"/>
      <c r="JQ81" s="133"/>
      <c r="JR81" s="133"/>
      <c r="JS81" s="133"/>
      <c r="JT81" s="133"/>
      <c r="JU81" s="133"/>
      <c r="JV81" s="133"/>
      <c r="JW81" s="133"/>
      <c r="JX81" s="133"/>
      <c r="JY81" s="133"/>
      <c r="JZ81" s="133"/>
      <c r="KA81" s="133"/>
      <c r="KB81" s="133"/>
      <c r="KC81" s="133"/>
      <c r="KD81" s="133"/>
      <c r="KE81" s="133"/>
      <c r="KF81" s="133"/>
      <c r="KG81" s="133"/>
      <c r="KH81" s="133"/>
      <c r="KI81" s="133"/>
      <c r="KJ81" s="133"/>
      <c r="KK81" s="133"/>
      <c r="KL81" s="133"/>
      <c r="KM81" s="133"/>
      <c r="KN81" s="133"/>
      <c r="KO81" s="133"/>
      <c r="KP81" s="133"/>
      <c r="KQ81" s="133"/>
      <c r="KR81" s="133"/>
      <c r="KS81" s="133"/>
      <c r="KT81" s="133"/>
      <c r="KU81" s="133"/>
      <c r="KV81" s="133"/>
      <c r="KW81" s="133"/>
      <c r="KX81" s="133"/>
      <c r="KY81" s="133"/>
      <c r="KZ81" s="133"/>
      <c r="LA81" s="133"/>
      <c r="LB81" s="133"/>
      <c r="LC81" s="133"/>
      <c r="LD81" s="133"/>
      <c r="LE81" s="133"/>
      <c r="LF81" s="133"/>
      <c r="LG81" s="133"/>
      <c r="LH81" s="133"/>
      <c r="LI81" s="133"/>
      <c r="LJ81" s="133"/>
      <c r="LK81" s="133"/>
      <c r="LL81" s="133"/>
      <c r="LM81" s="133"/>
      <c r="LN81" s="133"/>
      <c r="LO81" s="133"/>
      <c r="LP81" s="133"/>
      <c r="LQ81" s="133"/>
      <c r="LR81" s="133"/>
      <c r="LS81" s="133"/>
      <c r="LT81" s="133"/>
      <c r="LU81" s="133"/>
      <c r="LV81" s="133"/>
      <c r="LW81" s="133"/>
      <c r="LX81" s="133"/>
      <c r="LY81" s="133"/>
      <c r="LZ81" s="133"/>
      <c r="MA81" s="133"/>
      <c r="MB81" s="133"/>
      <c r="MC81" s="133"/>
      <c r="MD81" s="133"/>
      <c r="ME81" s="133"/>
      <c r="MF81" s="133"/>
      <c r="MG81" s="133"/>
      <c r="MH81" s="133"/>
      <c r="MI81" s="133"/>
      <c r="MJ81" s="133"/>
      <c r="MK81" s="133"/>
      <c r="ML81" s="133"/>
      <c r="MM81" s="133"/>
      <c r="MN81" s="133"/>
      <c r="MO81" s="133"/>
      <c r="MP81" s="133"/>
      <c r="MQ81" s="133"/>
      <c r="MR81" s="133"/>
      <c r="MS81" s="133"/>
      <c r="MT81" s="133"/>
      <c r="MU81" s="133"/>
      <c r="MV81" s="133"/>
      <c r="MW81" s="133"/>
      <c r="MX81" s="133"/>
      <c r="MY81" s="133"/>
      <c r="MZ81" s="133"/>
      <c r="NA81" s="133"/>
      <c r="NB81" s="133"/>
      <c r="NC81" s="133"/>
      <c r="ND81" s="133"/>
      <c r="NE81" s="133"/>
      <c r="NF81" s="133"/>
      <c r="NG81" s="133"/>
      <c r="NH81" s="133"/>
      <c r="NI81" s="133"/>
      <c r="NJ81" s="133"/>
      <c r="NK81" s="133"/>
      <c r="NL81" s="133"/>
      <c r="NM81" s="133"/>
      <c r="NN81" s="133"/>
      <c r="NO81" s="133"/>
      <c r="NP81" s="133"/>
      <c r="NQ81" s="133"/>
      <c r="NR81" s="133"/>
      <c r="NS81" s="133"/>
      <c r="NT81" s="133"/>
      <c r="NU81" s="133"/>
      <c r="NV81" s="133"/>
      <c r="NW81" s="133"/>
      <c r="NX81" s="133"/>
      <c r="NY81" s="133"/>
      <c r="NZ81" s="133"/>
      <c r="OA81" s="133"/>
      <c r="OB81" s="133"/>
      <c r="OC81" s="133"/>
      <c r="OD81" s="133"/>
      <c r="OE81" s="133"/>
      <c r="OF81" s="133"/>
      <c r="OG81" s="133"/>
      <c r="OH81" s="133"/>
      <c r="OI81" s="133"/>
      <c r="OJ81" s="133"/>
      <c r="OK81" s="133"/>
      <c r="OL81" s="133"/>
      <c r="OM81" s="133"/>
      <c r="ON81" s="133"/>
      <c r="OO81" s="133"/>
      <c r="OP81" s="133"/>
      <c r="OQ81" s="133"/>
      <c r="OR81" s="133"/>
      <c r="OS81" s="133"/>
      <c r="OT81" s="133"/>
      <c r="OU81" s="133"/>
      <c r="OV81" s="133"/>
      <c r="OW81" s="133"/>
      <c r="OX81" s="133"/>
      <c r="OY81" s="133"/>
      <c r="OZ81" s="133"/>
      <c r="PA81" s="133"/>
      <c r="PB81" s="133"/>
      <c r="PC81" s="133"/>
      <c r="PD81" s="133"/>
      <c r="PE81" s="133"/>
      <c r="PF81" s="133"/>
      <c r="PG81" s="133"/>
      <c r="PH81" s="133"/>
      <c r="PI81" s="133"/>
      <c r="PJ81" s="133"/>
      <c r="PK81" s="133"/>
      <c r="PL81" s="133"/>
      <c r="PM81" s="133"/>
      <c r="PN81" s="133"/>
      <c r="PO81" s="133"/>
      <c r="PP81" s="133"/>
      <c r="PQ81" s="133"/>
      <c r="PR81" s="133"/>
      <c r="PS81" s="133"/>
      <c r="PT81" s="133"/>
      <c r="PU81" s="133"/>
      <c r="PV81" s="133"/>
      <c r="PW81" s="133"/>
      <c r="PX81" s="133"/>
      <c r="PY81" s="133"/>
      <c r="PZ81" s="133"/>
      <c r="QA81" s="133"/>
      <c r="QB81" s="133"/>
      <c r="QC81" s="133"/>
      <c r="QD81" s="133"/>
      <c r="QE81" s="133"/>
      <c r="QF81" s="133"/>
      <c r="QG81" s="133"/>
      <c r="QH81" s="133"/>
      <c r="QI81" s="133"/>
      <c r="QJ81" s="133"/>
      <c r="QK81" s="133"/>
      <c r="QL81" s="133"/>
      <c r="QM81" s="133"/>
      <c r="QN81" s="133"/>
      <c r="QO81" s="133"/>
      <c r="QP81" s="133"/>
      <c r="QQ81" s="133"/>
      <c r="QR81" s="133"/>
      <c r="QS81" s="133"/>
      <c r="QT81" s="133"/>
      <c r="QU81" s="133"/>
      <c r="QV81" s="133"/>
      <c r="QW81" s="133"/>
      <c r="QX81" s="133"/>
      <c r="QY81" s="133"/>
      <c r="QZ81" s="133"/>
      <c r="RA81" s="133"/>
      <c r="RB81" s="133"/>
      <c r="RC81" s="133"/>
      <c r="RD81" s="133"/>
      <c r="RE81" s="133"/>
      <c r="RF81" s="133"/>
      <c r="RG81" s="133"/>
      <c r="RH81" s="133"/>
      <c r="RI81" s="133"/>
      <c r="RJ81" s="133"/>
      <c r="RK81" s="133"/>
      <c r="RL81" s="133"/>
      <c r="RM81" s="133"/>
      <c r="RN81" s="133"/>
      <c r="RO81" s="133"/>
      <c r="RP81" s="133"/>
      <c r="RQ81" s="133"/>
      <c r="RR81" s="133"/>
      <c r="RS81" s="133"/>
      <c r="RT81" s="133"/>
      <c r="RU81" s="133"/>
      <c r="RV81" s="133"/>
      <c r="RW81" s="133"/>
      <c r="RX81" s="133"/>
      <c r="RY81" s="133"/>
      <c r="RZ81" s="133"/>
      <c r="SA81" s="133"/>
      <c r="SB81" s="133"/>
      <c r="SC81" s="133"/>
      <c r="SD81" s="133"/>
      <c r="SE81" s="133"/>
      <c r="SF81" s="133"/>
      <c r="SG81" s="133"/>
      <c r="SH81" s="133"/>
      <c r="SI81" s="133"/>
      <c r="SJ81" s="133"/>
      <c r="SK81" s="133"/>
      <c r="SL81" s="133"/>
      <c r="SM81" s="133"/>
      <c r="SN81" s="133"/>
      <c r="SO81" s="133"/>
      <c r="SP81" s="133"/>
      <c r="SQ81" s="133"/>
      <c r="SR81" s="133"/>
      <c r="SS81" s="133"/>
      <c r="ST81" s="133"/>
      <c r="SU81" s="133"/>
      <c r="SV81" s="133"/>
      <c r="SW81" s="133"/>
      <c r="SX81" s="133"/>
      <c r="SY81" s="133"/>
      <c r="SZ81" s="133"/>
      <c r="TA81" s="133"/>
      <c r="TB81" s="133"/>
      <c r="TC81" s="133"/>
      <c r="TD81" s="133"/>
      <c r="TE81" s="133"/>
      <c r="TF81" s="133"/>
      <c r="TG81" s="133"/>
      <c r="TH81" s="133"/>
      <c r="TI81" s="133"/>
      <c r="TJ81" s="133"/>
      <c r="TK81" s="133"/>
      <c r="TL81" s="133"/>
      <c r="TM81" s="133"/>
      <c r="TN81" s="133"/>
      <c r="TO81" s="133"/>
      <c r="TP81" s="133"/>
      <c r="TQ81" s="133"/>
      <c r="TR81" s="133"/>
      <c r="TS81" s="133"/>
      <c r="TT81" s="133"/>
      <c r="TU81" s="133"/>
      <c r="TV81" s="133"/>
      <c r="TW81" s="133"/>
      <c r="TX81" s="133"/>
      <c r="TY81" s="133"/>
      <c r="TZ81" s="133"/>
      <c r="UA81" s="133"/>
      <c r="UB81" s="133"/>
      <c r="UC81" s="133"/>
      <c r="UD81" s="133"/>
      <c r="UE81" s="133"/>
      <c r="UF81" s="133"/>
      <c r="UG81" s="133"/>
      <c r="UH81" s="133"/>
      <c r="UI81" s="133"/>
      <c r="UJ81" s="133"/>
      <c r="UK81" s="133"/>
      <c r="UL81" s="133"/>
      <c r="UM81" s="133"/>
      <c r="UN81" s="133"/>
      <c r="UO81" s="133"/>
      <c r="UP81" s="133"/>
      <c r="UQ81" s="133"/>
      <c r="UR81" s="133"/>
      <c r="US81" s="133"/>
      <c r="UT81" s="133"/>
      <c r="UU81" s="133"/>
      <c r="UV81" s="133"/>
      <c r="UW81" s="133"/>
      <c r="UX81" s="133"/>
      <c r="UY81" s="133"/>
      <c r="UZ81" s="133"/>
      <c r="VA81" s="133"/>
      <c r="VB81" s="133"/>
      <c r="VC81" s="133"/>
      <c r="VD81" s="133"/>
      <c r="VE81" s="133"/>
      <c r="VF81" s="133"/>
      <c r="VG81" s="133"/>
      <c r="VH81" s="133"/>
      <c r="VI81" s="133"/>
      <c r="VJ81" s="133"/>
      <c r="VK81" s="133"/>
      <c r="VL81" s="133"/>
      <c r="VM81" s="133"/>
      <c r="VN81" s="133"/>
      <c r="VO81" s="133"/>
      <c r="VP81" s="133"/>
      <c r="VQ81" s="133"/>
      <c r="VR81" s="133"/>
      <c r="VS81" s="133"/>
      <c r="VT81" s="133"/>
      <c r="VU81" s="133"/>
      <c r="VV81" s="133"/>
      <c r="VW81" s="133"/>
      <c r="VX81" s="133"/>
      <c r="VY81" s="133"/>
      <c r="VZ81" s="133"/>
      <c r="WA81" s="133"/>
      <c r="WB81" s="133"/>
      <c r="WC81" s="133"/>
      <c r="WD81" s="133"/>
      <c r="WE81" s="133"/>
      <c r="WF81" s="133"/>
      <c r="WG81" s="133"/>
      <c r="WH81" s="133"/>
      <c r="WI81" s="133"/>
      <c r="WJ81" s="133"/>
      <c r="WK81" s="133"/>
      <c r="WL81" s="133"/>
      <c r="WM81" s="133"/>
      <c r="WN81" s="133"/>
      <c r="WO81" s="133"/>
      <c r="WP81" s="133"/>
      <c r="WQ81" s="133"/>
      <c r="WR81" s="133"/>
      <c r="WS81" s="133"/>
      <c r="WT81" s="133"/>
      <c r="WU81" s="133"/>
      <c r="WV81" s="133"/>
      <c r="WW81" s="133"/>
      <c r="WX81" s="133"/>
      <c r="WY81" s="133"/>
      <c r="WZ81" s="133"/>
      <c r="XA81" s="133"/>
      <c r="XB81" s="133"/>
      <c r="XC81" s="133"/>
      <c r="XD81" s="133"/>
      <c r="XE81" s="133"/>
      <c r="XF81" s="133"/>
      <c r="XG81" s="133"/>
      <c r="XH81" s="133"/>
      <c r="XI81" s="133"/>
      <c r="XJ81" s="133"/>
      <c r="XK81" s="133"/>
      <c r="XL81" s="133"/>
      <c r="XM81" s="133"/>
      <c r="XN81" s="133"/>
      <c r="XO81" s="133"/>
      <c r="XP81" s="133"/>
      <c r="XQ81" s="133"/>
      <c r="XR81" s="133"/>
      <c r="XS81" s="133"/>
      <c r="XT81" s="133"/>
      <c r="XU81" s="133"/>
      <c r="XV81" s="133"/>
      <c r="XW81" s="133"/>
      <c r="XX81" s="133"/>
      <c r="XY81" s="133"/>
      <c r="XZ81" s="133"/>
      <c r="YA81" s="133"/>
      <c r="YB81" s="133"/>
      <c r="YC81" s="133"/>
      <c r="YD81" s="133"/>
      <c r="YE81" s="133"/>
      <c r="YF81" s="133"/>
      <c r="YG81" s="133"/>
      <c r="YH81" s="133"/>
      <c r="YI81" s="133"/>
      <c r="YJ81" s="133"/>
      <c r="YK81" s="133"/>
      <c r="YL81" s="133"/>
      <c r="YM81" s="133"/>
      <c r="YN81" s="133"/>
      <c r="YO81" s="133"/>
      <c r="YP81" s="133"/>
      <c r="YQ81" s="133"/>
      <c r="YR81" s="133"/>
      <c r="YS81" s="133"/>
      <c r="YT81" s="133"/>
      <c r="YU81" s="133"/>
      <c r="YV81" s="133"/>
      <c r="YW81" s="133"/>
      <c r="YX81" s="133"/>
      <c r="YY81" s="133"/>
      <c r="YZ81" s="133"/>
      <c r="ZA81" s="133"/>
      <c r="ZB81" s="133"/>
      <c r="ZC81" s="133"/>
      <c r="ZD81" s="133"/>
      <c r="ZE81" s="133"/>
      <c r="ZF81" s="133"/>
      <c r="ZG81" s="133"/>
      <c r="ZH81" s="133"/>
      <c r="ZI81" s="133"/>
      <c r="ZJ81" s="133"/>
      <c r="ZK81" s="133"/>
      <c r="ZL81" s="133"/>
      <c r="ZM81" s="133"/>
      <c r="ZN81" s="133"/>
      <c r="ZO81" s="133"/>
      <c r="ZP81" s="133"/>
      <c r="ZQ81" s="133"/>
      <c r="ZR81" s="133"/>
      <c r="ZS81" s="133"/>
      <c r="ZT81" s="133"/>
      <c r="ZU81" s="133"/>
      <c r="ZV81" s="133"/>
      <c r="ZW81" s="133"/>
      <c r="ZX81" s="133"/>
      <c r="ZY81" s="133"/>
      <c r="ZZ81" s="133"/>
      <c r="AAA81" s="133"/>
      <c r="AAB81" s="133"/>
      <c r="AAC81" s="133"/>
      <c r="AAD81" s="133"/>
      <c r="AAE81" s="133"/>
      <c r="AAF81" s="133"/>
      <c r="AAG81" s="133"/>
      <c r="AAH81" s="133"/>
      <c r="AAI81" s="133"/>
      <c r="AAJ81" s="133"/>
      <c r="AAK81" s="133"/>
      <c r="AAL81" s="133"/>
      <c r="AAM81" s="133"/>
      <c r="AAN81" s="133"/>
      <c r="AAO81" s="133"/>
      <c r="AAP81" s="133"/>
      <c r="AAQ81" s="133"/>
      <c r="AAR81" s="133"/>
      <c r="AAS81" s="133"/>
      <c r="AAT81" s="133"/>
      <c r="AAU81" s="133"/>
      <c r="AAV81" s="133"/>
      <c r="AAW81" s="133"/>
      <c r="AAX81" s="133"/>
      <c r="AAY81" s="133"/>
      <c r="AAZ81" s="133"/>
      <c r="ABA81" s="133"/>
      <c r="ABB81" s="133"/>
      <c r="ABC81" s="133"/>
      <c r="ABD81" s="133"/>
      <c r="ABE81" s="133"/>
      <c r="ABF81" s="133"/>
      <c r="ABG81" s="133"/>
      <c r="ABH81" s="133"/>
      <c r="ABI81" s="133"/>
      <c r="ABJ81" s="133"/>
      <c r="ABK81" s="133"/>
      <c r="ABL81" s="133"/>
      <c r="ABM81" s="133"/>
      <c r="ABN81" s="133"/>
      <c r="ABO81" s="133"/>
      <c r="ABP81" s="133"/>
      <c r="ABQ81" s="133"/>
      <c r="ABR81" s="133"/>
      <c r="ABS81" s="133"/>
      <c r="ABT81" s="133"/>
      <c r="ABU81" s="133"/>
      <c r="ABV81" s="133"/>
      <c r="ABW81" s="133"/>
    </row>
    <row r="82" spans="3:764" x14ac:dyDescent="0.25">
      <c r="D82" s="2" t="str">
        <f>IF('12.1'!$F65="","",'12.1'!$F65/('12.1'!$F65+'12.1'!$G65)*100)</f>
        <v/>
      </c>
      <c r="G82" s="1"/>
      <c r="J82" s="116"/>
      <c r="K82" s="162"/>
      <c r="L82" s="11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  <c r="DA82" s="116"/>
      <c r="DB82" s="116"/>
      <c r="DC82" s="116"/>
      <c r="DD82" s="116"/>
      <c r="DE82" s="116"/>
      <c r="DF82" s="116"/>
      <c r="DG82" s="116"/>
      <c r="DH82" s="116"/>
      <c r="DI82" s="116"/>
      <c r="DJ82" s="116"/>
      <c r="DK82" s="116"/>
      <c r="DL82" s="116"/>
      <c r="DM82" s="116"/>
      <c r="DN82" s="116"/>
      <c r="DO82" s="116"/>
      <c r="DP82" s="116"/>
      <c r="DQ82" s="116"/>
      <c r="DR82" s="116"/>
      <c r="DS82" s="116"/>
      <c r="DT82" s="116"/>
      <c r="DU82" s="116"/>
      <c r="DV82" s="116"/>
      <c r="DW82" s="116"/>
      <c r="DX82" s="116"/>
      <c r="DY82" s="116"/>
      <c r="DZ82" s="116"/>
      <c r="EA82" s="116"/>
      <c r="EB82" s="116"/>
      <c r="EC82" s="116"/>
      <c r="ED82" s="116"/>
      <c r="EE82" s="116"/>
      <c r="EF82" s="116"/>
      <c r="EG82" s="116"/>
      <c r="EH82" s="116"/>
      <c r="EI82" s="116"/>
      <c r="EJ82" s="116"/>
      <c r="EK82" s="116"/>
      <c r="EL82" s="116"/>
      <c r="EM82" s="116"/>
      <c r="EN82" s="116"/>
      <c r="EO82" s="116"/>
      <c r="EP82" s="116"/>
      <c r="EQ82" s="116"/>
      <c r="ER82" s="116"/>
      <c r="ES82" s="116"/>
      <c r="ET82" s="116"/>
      <c r="EU82" s="116"/>
      <c r="EV82" s="116"/>
      <c r="EW82" s="116"/>
      <c r="EX82" s="116"/>
      <c r="EY82" s="116"/>
      <c r="EZ82" s="116"/>
      <c r="FA82" s="116"/>
      <c r="FB82" s="116"/>
      <c r="FC82" s="116"/>
      <c r="FD82" s="116"/>
      <c r="FE82" s="116"/>
      <c r="FF82" s="116"/>
      <c r="FG82" s="116"/>
      <c r="FH82" s="116"/>
      <c r="FI82" s="116"/>
      <c r="FJ82" s="116"/>
      <c r="FK82" s="116"/>
      <c r="FL82" s="116"/>
      <c r="FM82" s="116"/>
      <c r="FN82" s="116"/>
      <c r="FO82" s="116"/>
      <c r="FP82" s="116"/>
      <c r="FQ82" s="116"/>
      <c r="FR82" s="116"/>
      <c r="FS82" s="116"/>
      <c r="FT82" s="116"/>
      <c r="FU82" s="116"/>
      <c r="FV82" s="116"/>
      <c r="FW82" s="116"/>
      <c r="FX82" s="116"/>
      <c r="FY82" s="116"/>
      <c r="FZ82" s="116"/>
      <c r="GA82" s="116"/>
      <c r="GB82" s="116"/>
      <c r="GC82" s="116"/>
      <c r="GD82" s="116"/>
      <c r="GE82" s="116"/>
      <c r="GF82" s="116"/>
      <c r="GG82" s="116"/>
      <c r="GH82" s="116"/>
      <c r="GI82" s="116"/>
      <c r="GJ82" s="116"/>
      <c r="GK82" s="116"/>
      <c r="GL82" s="116"/>
      <c r="GM82" s="116"/>
      <c r="GN82" s="116"/>
      <c r="GO82" s="116"/>
      <c r="GP82" s="116"/>
      <c r="GQ82" s="116"/>
      <c r="GR82" s="116"/>
      <c r="GS82" s="116"/>
      <c r="GT82" s="116"/>
      <c r="GU82" s="116"/>
      <c r="GV82" s="116"/>
      <c r="GW82" s="116"/>
      <c r="GX82" s="116"/>
      <c r="GY82" s="116"/>
      <c r="GZ82" s="116"/>
      <c r="HA82" s="116"/>
      <c r="HB82" s="116"/>
      <c r="HC82" s="116"/>
      <c r="HD82" s="116"/>
      <c r="HE82" s="116"/>
      <c r="HF82" s="116"/>
      <c r="HG82" s="116"/>
      <c r="HH82" s="116"/>
      <c r="HI82" s="116"/>
      <c r="HJ82" s="116"/>
      <c r="HK82" s="116"/>
      <c r="HL82" s="116"/>
      <c r="HM82" s="116"/>
      <c r="HN82" s="116"/>
      <c r="HO82" s="116"/>
      <c r="HP82" s="116"/>
      <c r="HQ82" s="116"/>
      <c r="HR82" s="116"/>
      <c r="HS82" s="116"/>
      <c r="HT82" s="116"/>
      <c r="HU82" s="116"/>
      <c r="HV82" s="116"/>
      <c r="HW82" s="116"/>
      <c r="HX82" s="116"/>
      <c r="HY82" s="116"/>
      <c r="HZ82" s="116"/>
      <c r="IA82" s="116"/>
      <c r="IB82" s="116"/>
      <c r="IC82" s="116"/>
      <c r="ID82" s="116"/>
      <c r="IE82" s="116"/>
      <c r="IF82" s="116"/>
      <c r="IG82" s="116"/>
      <c r="IH82" s="116"/>
      <c r="II82" s="116"/>
      <c r="IJ82" s="116"/>
      <c r="IK82" s="116"/>
      <c r="IL82" s="116"/>
      <c r="IM82" s="116"/>
      <c r="IN82" s="116"/>
      <c r="IO82" s="116"/>
      <c r="IP82" s="116"/>
      <c r="IQ82" s="116"/>
      <c r="IR82" s="116"/>
      <c r="IS82" s="116"/>
      <c r="IT82" s="116"/>
      <c r="IU82" s="116"/>
      <c r="IV82" s="116"/>
      <c r="IW82" s="116"/>
      <c r="IX82" s="116"/>
      <c r="IY82" s="116"/>
      <c r="IZ82" s="116"/>
      <c r="JA82" s="116"/>
      <c r="JB82" s="116"/>
      <c r="JC82" s="116"/>
      <c r="JD82" s="116"/>
      <c r="JE82" s="116"/>
      <c r="JF82" s="116"/>
      <c r="JG82" s="116"/>
      <c r="JH82" s="116"/>
      <c r="JI82" s="116"/>
      <c r="JJ82" s="116"/>
      <c r="JK82" s="116"/>
      <c r="JL82" s="116"/>
      <c r="JM82" s="116"/>
      <c r="JN82" s="116"/>
      <c r="JO82" s="116"/>
      <c r="JP82" s="116"/>
      <c r="JQ82" s="116"/>
      <c r="JR82" s="116"/>
      <c r="JS82" s="116"/>
      <c r="JT82" s="116"/>
      <c r="JU82" s="116"/>
      <c r="JV82" s="116"/>
      <c r="JW82" s="116"/>
      <c r="JX82" s="116"/>
      <c r="JY82" s="116"/>
      <c r="JZ82" s="116"/>
      <c r="KA82" s="116"/>
      <c r="KB82" s="116"/>
      <c r="KC82" s="116"/>
      <c r="KD82" s="116"/>
      <c r="KE82" s="116"/>
      <c r="KF82" s="116"/>
      <c r="KG82" s="116"/>
      <c r="KH82" s="116"/>
      <c r="KI82" s="116"/>
      <c r="KJ82" s="116"/>
      <c r="KK82" s="116"/>
      <c r="KL82" s="116"/>
      <c r="KM82" s="116"/>
      <c r="KN82" s="116"/>
      <c r="KO82" s="116"/>
      <c r="KP82" s="116"/>
      <c r="KQ82" s="116"/>
      <c r="KR82" s="116"/>
      <c r="KS82" s="116"/>
      <c r="KT82" s="116"/>
      <c r="KU82" s="116"/>
      <c r="KV82" s="116"/>
      <c r="KW82" s="116"/>
      <c r="KX82" s="116"/>
      <c r="KY82" s="116"/>
      <c r="KZ82" s="116"/>
      <c r="LA82" s="116"/>
      <c r="LB82" s="116"/>
      <c r="LC82" s="116"/>
      <c r="LD82" s="116"/>
      <c r="LE82" s="116"/>
      <c r="LF82" s="116"/>
      <c r="LG82" s="116"/>
      <c r="LH82" s="116"/>
      <c r="LI82" s="116"/>
      <c r="LJ82" s="116"/>
      <c r="LK82" s="116"/>
      <c r="LL82" s="116"/>
      <c r="LM82" s="116"/>
      <c r="LN82" s="116"/>
      <c r="LO82" s="116"/>
      <c r="LP82" s="116"/>
      <c r="LQ82" s="116"/>
      <c r="LR82" s="116"/>
      <c r="LS82" s="116"/>
      <c r="LT82" s="116"/>
      <c r="LU82" s="116"/>
      <c r="LV82" s="116"/>
      <c r="LW82" s="116"/>
      <c r="LX82" s="116"/>
      <c r="LY82" s="116"/>
      <c r="LZ82" s="116"/>
      <c r="MA82" s="116"/>
      <c r="MB82" s="116"/>
      <c r="MC82" s="116"/>
      <c r="MD82" s="116"/>
      <c r="ME82" s="116"/>
      <c r="MF82" s="116"/>
      <c r="MG82" s="116"/>
      <c r="MH82" s="116"/>
      <c r="MI82" s="116"/>
      <c r="MJ82" s="116"/>
      <c r="MK82" s="116"/>
      <c r="ML82" s="116"/>
      <c r="MM82" s="116"/>
      <c r="MN82" s="116"/>
      <c r="MO82" s="116"/>
      <c r="MP82" s="116"/>
      <c r="MQ82" s="116"/>
      <c r="MR82" s="116"/>
      <c r="MS82" s="116"/>
      <c r="MT82" s="116"/>
      <c r="MU82" s="116"/>
      <c r="MV82" s="116"/>
      <c r="MW82" s="116"/>
      <c r="MX82" s="116"/>
      <c r="MY82" s="116"/>
      <c r="MZ82" s="116"/>
      <c r="NA82" s="116"/>
      <c r="NB82" s="116"/>
      <c r="NC82" s="116"/>
      <c r="ND82" s="116"/>
      <c r="NE82" s="116"/>
      <c r="NF82" s="116"/>
      <c r="NG82" s="116"/>
      <c r="NH82" s="116"/>
      <c r="NI82" s="116"/>
      <c r="NJ82" s="116"/>
      <c r="NK82" s="116"/>
      <c r="NL82" s="116"/>
      <c r="NM82" s="116"/>
      <c r="NN82" s="116"/>
      <c r="NO82" s="116"/>
      <c r="NP82" s="116"/>
      <c r="NQ82" s="116"/>
      <c r="NR82" s="116"/>
      <c r="NS82" s="116"/>
      <c r="NT82" s="116"/>
      <c r="NU82" s="116"/>
      <c r="NV82" s="116"/>
      <c r="NW82" s="116"/>
      <c r="NX82" s="116"/>
      <c r="NY82" s="116"/>
      <c r="NZ82" s="116"/>
      <c r="OA82" s="116"/>
      <c r="OB82" s="116"/>
      <c r="OC82" s="116"/>
      <c r="OD82" s="116"/>
      <c r="OE82" s="116"/>
      <c r="OF82" s="116"/>
      <c r="OG82" s="116"/>
      <c r="OH82" s="116"/>
      <c r="OI82" s="116"/>
      <c r="OJ82" s="116"/>
      <c r="OK82" s="116"/>
      <c r="OL82" s="116"/>
      <c r="OM82" s="116"/>
      <c r="ON82" s="116"/>
      <c r="OO82" s="116"/>
      <c r="OP82" s="116"/>
      <c r="OQ82" s="116"/>
      <c r="OR82" s="116"/>
      <c r="OS82" s="116"/>
      <c r="OT82" s="116"/>
      <c r="OU82" s="116"/>
      <c r="OV82" s="116"/>
      <c r="OW82" s="116"/>
      <c r="OX82" s="116"/>
      <c r="OY82" s="116"/>
      <c r="OZ82" s="116"/>
      <c r="PA82" s="116"/>
      <c r="PB82" s="116"/>
      <c r="PC82" s="116"/>
      <c r="PD82" s="116"/>
      <c r="PE82" s="116"/>
      <c r="PF82" s="116"/>
      <c r="PG82" s="116"/>
      <c r="PH82" s="116"/>
      <c r="PI82" s="116"/>
      <c r="PJ82" s="116"/>
      <c r="PK82" s="116"/>
      <c r="PL82" s="116"/>
      <c r="PM82" s="116"/>
      <c r="PN82" s="116"/>
      <c r="PO82" s="116"/>
      <c r="PP82" s="116"/>
      <c r="PQ82" s="116"/>
      <c r="PR82" s="116"/>
      <c r="PS82" s="116"/>
      <c r="PT82" s="116"/>
      <c r="PU82" s="116"/>
      <c r="PV82" s="116"/>
      <c r="PW82" s="116"/>
      <c r="PX82" s="116"/>
      <c r="PY82" s="116"/>
      <c r="PZ82" s="116"/>
      <c r="QA82" s="116"/>
      <c r="QB82" s="116"/>
      <c r="QC82" s="116"/>
      <c r="QD82" s="116"/>
      <c r="QE82" s="116"/>
      <c r="QF82" s="116"/>
      <c r="QG82" s="116"/>
      <c r="QH82" s="116"/>
      <c r="QI82" s="116"/>
      <c r="QJ82" s="116"/>
      <c r="QK82" s="116"/>
      <c r="QL82" s="116"/>
      <c r="QM82" s="116"/>
      <c r="QN82" s="116"/>
      <c r="QO82" s="116"/>
      <c r="QP82" s="116"/>
      <c r="QQ82" s="116"/>
      <c r="QR82" s="116"/>
      <c r="QS82" s="116"/>
      <c r="QT82" s="116"/>
      <c r="QU82" s="116"/>
      <c r="QV82" s="116"/>
      <c r="QW82" s="116"/>
      <c r="QX82" s="116"/>
      <c r="QY82" s="116"/>
      <c r="QZ82" s="116"/>
      <c r="RA82" s="116"/>
      <c r="RB82" s="116"/>
      <c r="RC82" s="116"/>
      <c r="RD82" s="116"/>
      <c r="RE82" s="116"/>
      <c r="RF82" s="116"/>
      <c r="RG82" s="116"/>
      <c r="RH82" s="116"/>
      <c r="RI82" s="116"/>
      <c r="RJ82" s="116"/>
      <c r="RK82" s="116"/>
      <c r="RL82" s="116"/>
      <c r="RM82" s="116"/>
      <c r="RN82" s="116"/>
      <c r="RO82" s="116"/>
      <c r="RP82" s="116"/>
      <c r="RQ82" s="116"/>
      <c r="RR82" s="116"/>
      <c r="RS82" s="116"/>
      <c r="RT82" s="116"/>
      <c r="RU82" s="116"/>
      <c r="RV82" s="116"/>
      <c r="RW82" s="116"/>
      <c r="RX82" s="116"/>
      <c r="RY82" s="116"/>
      <c r="RZ82" s="116"/>
      <c r="SA82" s="116"/>
      <c r="SB82" s="116"/>
      <c r="SC82" s="116"/>
      <c r="SD82" s="116"/>
      <c r="SE82" s="116"/>
      <c r="SF82" s="116"/>
      <c r="SG82" s="116"/>
      <c r="SH82" s="116"/>
      <c r="SI82" s="116"/>
      <c r="SJ82" s="116"/>
      <c r="SK82" s="116"/>
      <c r="SL82" s="116"/>
      <c r="SM82" s="116"/>
      <c r="SN82" s="116"/>
      <c r="SO82" s="116"/>
      <c r="SP82" s="116"/>
      <c r="SQ82" s="116"/>
      <c r="SR82" s="116"/>
      <c r="SS82" s="116"/>
      <c r="ST82" s="116"/>
      <c r="SU82" s="116"/>
      <c r="SV82" s="116"/>
      <c r="SW82" s="116"/>
      <c r="SX82" s="116"/>
      <c r="SY82" s="116"/>
      <c r="SZ82" s="116"/>
      <c r="TA82" s="116"/>
      <c r="TB82" s="116"/>
      <c r="TC82" s="116"/>
      <c r="TD82" s="116"/>
      <c r="TE82" s="116"/>
      <c r="TF82" s="116"/>
      <c r="TG82" s="116"/>
      <c r="TH82" s="116"/>
      <c r="TI82" s="116"/>
      <c r="TJ82" s="116"/>
      <c r="TK82" s="116"/>
      <c r="TL82" s="116"/>
      <c r="TM82" s="116"/>
      <c r="TN82" s="116"/>
      <c r="TO82" s="116"/>
      <c r="TP82" s="116"/>
      <c r="TQ82" s="116"/>
      <c r="TR82" s="116"/>
      <c r="TS82" s="116"/>
      <c r="TT82" s="116"/>
      <c r="TU82" s="116"/>
      <c r="TV82" s="116"/>
      <c r="TW82" s="116"/>
      <c r="TX82" s="116"/>
      <c r="TY82" s="116"/>
      <c r="TZ82" s="116"/>
      <c r="UA82" s="116"/>
      <c r="UB82" s="116"/>
      <c r="UC82" s="116"/>
      <c r="UD82" s="116"/>
      <c r="UE82" s="116"/>
      <c r="UF82" s="116"/>
      <c r="UG82" s="116"/>
      <c r="UH82" s="116"/>
      <c r="UI82" s="116"/>
      <c r="UJ82" s="116"/>
      <c r="UK82" s="116"/>
      <c r="UL82" s="116"/>
      <c r="UM82" s="116"/>
      <c r="UN82" s="116"/>
      <c r="UO82" s="116"/>
      <c r="UP82" s="116"/>
      <c r="UQ82" s="116"/>
      <c r="UR82" s="116"/>
      <c r="US82" s="116"/>
      <c r="UT82" s="116"/>
      <c r="UU82" s="116"/>
      <c r="UV82" s="116"/>
      <c r="UW82" s="116"/>
      <c r="UX82" s="116"/>
      <c r="UY82" s="116"/>
      <c r="UZ82" s="116"/>
      <c r="VA82" s="116"/>
      <c r="VB82" s="116"/>
      <c r="VC82" s="116"/>
      <c r="VD82" s="116"/>
      <c r="VE82" s="116"/>
      <c r="VF82" s="116"/>
      <c r="VG82" s="116"/>
      <c r="VH82" s="116"/>
      <c r="VI82" s="116"/>
      <c r="VJ82" s="116"/>
      <c r="VK82" s="116"/>
      <c r="VL82" s="116"/>
      <c r="VM82" s="116"/>
      <c r="VN82" s="116"/>
      <c r="VO82" s="116"/>
      <c r="VP82" s="116"/>
      <c r="VQ82" s="116"/>
      <c r="VR82" s="116"/>
      <c r="VS82" s="116"/>
      <c r="VT82" s="116"/>
      <c r="VU82" s="116"/>
      <c r="VV82" s="116"/>
      <c r="VW82" s="116"/>
      <c r="VX82" s="116"/>
      <c r="VY82" s="116"/>
      <c r="VZ82" s="116"/>
      <c r="WA82" s="116"/>
      <c r="WB82" s="116"/>
      <c r="WC82" s="116"/>
      <c r="WD82" s="116"/>
      <c r="WE82" s="116"/>
      <c r="WF82" s="116"/>
      <c r="WG82" s="116"/>
      <c r="WH82" s="116"/>
      <c r="WI82" s="116"/>
      <c r="WJ82" s="116"/>
      <c r="WK82" s="116"/>
      <c r="WL82" s="116"/>
      <c r="WM82" s="116"/>
      <c r="WN82" s="116"/>
      <c r="WO82" s="116"/>
      <c r="WP82" s="116"/>
      <c r="WQ82" s="116"/>
      <c r="WR82" s="116"/>
      <c r="WS82" s="116"/>
      <c r="WT82" s="116"/>
      <c r="WU82" s="116"/>
      <c r="WV82" s="116"/>
      <c r="WW82" s="116"/>
      <c r="WX82" s="116"/>
      <c r="WY82" s="116"/>
      <c r="WZ82" s="116"/>
      <c r="XA82" s="116"/>
      <c r="XB82" s="116"/>
      <c r="XC82" s="116"/>
      <c r="XD82" s="116"/>
      <c r="XE82" s="116"/>
      <c r="XF82" s="116"/>
      <c r="XG82" s="116"/>
      <c r="XH82" s="116"/>
      <c r="XI82" s="116"/>
      <c r="XJ82" s="116"/>
      <c r="XK82" s="116"/>
      <c r="XL82" s="116"/>
      <c r="XM82" s="116"/>
      <c r="XN82" s="116"/>
      <c r="XO82" s="116"/>
      <c r="XP82" s="116"/>
      <c r="XQ82" s="116"/>
      <c r="XR82" s="116"/>
      <c r="XS82" s="116"/>
      <c r="XT82" s="116"/>
      <c r="XU82" s="116"/>
      <c r="XV82" s="116"/>
      <c r="XW82" s="116"/>
      <c r="XX82" s="116"/>
      <c r="XY82" s="116"/>
      <c r="XZ82" s="116"/>
      <c r="YA82" s="116"/>
      <c r="YB82" s="116"/>
      <c r="YC82" s="116"/>
      <c r="YD82" s="116"/>
      <c r="YE82" s="116"/>
      <c r="YF82" s="116"/>
      <c r="YG82" s="116"/>
      <c r="YH82" s="116"/>
      <c r="YI82" s="116"/>
      <c r="YJ82" s="116"/>
      <c r="YK82" s="116"/>
      <c r="YL82" s="116"/>
      <c r="YM82" s="116"/>
      <c r="YN82" s="116"/>
      <c r="YO82" s="116"/>
      <c r="YP82" s="116"/>
      <c r="YQ82" s="116"/>
      <c r="YR82" s="116"/>
      <c r="YS82" s="116"/>
      <c r="YT82" s="116"/>
      <c r="YU82" s="116"/>
      <c r="YV82" s="116"/>
      <c r="YW82" s="116"/>
      <c r="YX82" s="116"/>
      <c r="YY82" s="116"/>
      <c r="YZ82" s="116"/>
      <c r="ZA82" s="116"/>
      <c r="ZB82" s="116"/>
      <c r="ZC82" s="116"/>
      <c r="ZD82" s="116"/>
      <c r="ZE82" s="116"/>
      <c r="ZF82" s="116"/>
      <c r="ZG82" s="116"/>
      <c r="ZH82" s="116"/>
      <c r="ZI82" s="116"/>
      <c r="ZJ82" s="116"/>
      <c r="ZK82" s="116"/>
      <c r="ZL82" s="116"/>
      <c r="ZM82" s="116"/>
      <c r="ZN82" s="116"/>
      <c r="ZO82" s="116"/>
      <c r="ZP82" s="116"/>
      <c r="ZQ82" s="116"/>
      <c r="ZR82" s="116"/>
      <c r="ZS82" s="116"/>
      <c r="ZT82" s="116"/>
      <c r="ZU82" s="116"/>
      <c r="ZV82" s="116"/>
      <c r="ZW82" s="116"/>
      <c r="ZX82" s="116"/>
      <c r="ZY82" s="116"/>
      <c r="ZZ82" s="116"/>
      <c r="AAA82" s="116"/>
      <c r="AAB82" s="116"/>
      <c r="AAC82" s="116"/>
      <c r="AAD82" s="116"/>
      <c r="AAE82" s="116"/>
      <c r="AAF82" s="116"/>
      <c r="AAG82" s="116"/>
      <c r="AAH82" s="116"/>
      <c r="AAI82" s="116"/>
      <c r="AAJ82" s="116"/>
      <c r="AAK82" s="116"/>
      <c r="AAL82" s="116"/>
      <c r="AAM82" s="116"/>
      <c r="AAN82" s="116"/>
      <c r="AAO82" s="116"/>
      <c r="AAP82" s="116"/>
      <c r="AAQ82" s="116"/>
      <c r="AAR82" s="116"/>
      <c r="AAS82" s="116"/>
      <c r="AAT82" s="116"/>
      <c r="AAU82" s="116"/>
      <c r="AAV82" s="116"/>
      <c r="AAW82" s="116"/>
      <c r="AAX82" s="116"/>
      <c r="AAY82" s="116"/>
      <c r="AAZ82" s="116"/>
      <c r="ABA82" s="116"/>
      <c r="ABB82" s="116"/>
      <c r="ABC82" s="116"/>
      <c r="ABD82" s="116"/>
      <c r="ABE82" s="116"/>
      <c r="ABF82" s="116"/>
      <c r="ABG82" s="116"/>
      <c r="ABH82" s="116"/>
      <c r="ABI82" s="116"/>
      <c r="ABJ82" s="116"/>
      <c r="ABK82" s="116"/>
      <c r="ABL82" s="116"/>
      <c r="ABM82" s="116"/>
      <c r="ABN82" s="116"/>
      <c r="ABO82" s="116"/>
      <c r="ABP82" s="116"/>
      <c r="ABQ82" s="116"/>
      <c r="ABR82" s="116"/>
      <c r="ABS82" s="116"/>
      <c r="ABT82" s="116"/>
      <c r="ABU82" s="116"/>
      <c r="ABV82" s="116"/>
      <c r="ABW82" s="116"/>
    </row>
    <row r="83" spans="3:764" s="8" customFormat="1" x14ac:dyDescent="0.25">
      <c r="C83" s="1"/>
      <c r="D83" s="36"/>
      <c r="G83" s="10"/>
      <c r="H83" s="10"/>
      <c r="I83" s="10"/>
      <c r="J83" s="10"/>
      <c r="K83" s="10"/>
      <c r="W83" s="116"/>
      <c r="X83" s="36"/>
      <c r="Y83" s="10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  <c r="DA83" s="116"/>
      <c r="DB83" s="116"/>
      <c r="DC83" s="116"/>
      <c r="DD83" s="116"/>
      <c r="DE83" s="116"/>
      <c r="DF83" s="116"/>
      <c r="DG83" s="116"/>
      <c r="DH83" s="116"/>
      <c r="DI83" s="116"/>
      <c r="DJ83" s="116"/>
      <c r="DK83" s="116"/>
      <c r="DL83" s="116"/>
      <c r="DM83" s="116"/>
      <c r="DN83" s="116"/>
      <c r="DO83" s="116"/>
      <c r="DP83" s="116"/>
      <c r="DQ83" s="116"/>
      <c r="DR83" s="116"/>
      <c r="DS83" s="116"/>
      <c r="DT83" s="116"/>
      <c r="DU83" s="116"/>
      <c r="DV83" s="116"/>
      <c r="DW83" s="116"/>
      <c r="DX83" s="116"/>
      <c r="DY83" s="116"/>
      <c r="DZ83" s="116"/>
      <c r="EA83" s="116"/>
      <c r="EB83" s="116"/>
      <c r="EC83" s="116"/>
      <c r="ED83" s="116"/>
      <c r="EE83" s="116"/>
      <c r="EF83" s="116"/>
      <c r="EG83" s="116"/>
      <c r="EH83" s="116"/>
      <c r="EI83" s="116"/>
      <c r="EJ83" s="116"/>
      <c r="EK83" s="116"/>
      <c r="EL83" s="116"/>
      <c r="EM83" s="116"/>
      <c r="EN83" s="116"/>
      <c r="EO83" s="116"/>
      <c r="EP83" s="116"/>
      <c r="EQ83" s="116"/>
      <c r="ER83" s="116"/>
      <c r="ES83" s="116"/>
      <c r="ET83" s="116"/>
      <c r="EU83" s="116"/>
      <c r="EV83" s="116"/>
      <c r="EW83" s="116"/>
      <c r="EX83" s="116"/>
      <c r="EY83" s="116"/>
      <c r="EZ83" s="116"/>
      <c r="FA83" s="116"/>
      <c r="FB83" s="116"/>
      <c r="FC83" s="116"/>
      <c r="FD83" s="116"/>
      <c r="FE83" s="116"/>
      <c r="FF83" s="116"/>
      <c r="FG83" s="116"/>
      <c r="FH83" s="116"/>
      <c r="FI83" s="116"/>
      <c r="FJ83" s="116"/>
      <c r="FK83" s="116"/>
      <c r="FL83" s="116"/>
      <c r="FM83" s="116"/>
      <c r="FN83" s="116"/>
      <c r="FO83" s="116"/>
      <c r="FP83" s="116"/>
      <c r="FQ83" s="116"/>
      <c r="FR83" s="116"/>
      <c r="FS83" s="116"/>
      <c r="FT83" s="116"/>
      <c r="FU83" s="116"/>
      <c r="FV83" s="116"/>
      <c r="FW83" s="116"/>
      <c r="FX83" s="116"/>
      <c r="FY83" s="116"/>
      <c r="FZ83" s="116"/>
      <c r="GA83" s="116"/>
      <c r="GB83" s="116"/>
      <c r="GC83" s="116"/>
      <c r="GD83" s="116"/>
      <c r="GE83" s="116"/>
      <c r="GF83" s="116"/>
      <c r="GG83" s="116"/>
      <c r="GH83" s="116"/>
      <c r="GI83" s="116"/>
      <c r="GJ83" s="116"/>
      <c r="GK83" s="116"/>
      <c r="GL83" s="116"/>
      <c r="GM83" s="116"/>
      <c r="GN83" s="116"/>
      <c r="GO83" s="116"/>
      <c r="GP83" s="116"/>
      <c r="GQ83" s="116"/>
      <c r="GR83" s="116"/>
      <c r="GS83" s="116"/>
      <c r="GT83" s="116"/>
      <c r="GU83" s="116"/>
      <c r="GV83" s="116"/>
      <c r="GW83" s="116"/>
      <c r="GX83" s="116"/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16"/>
      <c r="HQ83" s="116"/>
      <c r="HR83" s="116"/>
      <c r="HS83" s="116"/>
      <c r="HT83" s="116"/>
      <c r="HU83" s="116"/>
      <c r="HV83" s="116"/>
      <c r="HW83" s="116"/>
      <c r="HX83" s="116"/>
      <c r="HY83" s="116"/>
      <c r="HZ83" s="116"/>
      <c r="IA83" s="116"/>
      <c r="IB83" s="116"/>
      <c r="IC83" s="116"/>
      <c r="ID83" s="116"/>
      <c r="IE83" s="116"/>
      <c r="IF83" s="116"/>
      <c r="IG83" s="116"/>
      <c r="IH83" s="116"/>
      <c r="II83" s="116"/>
      <c r="IJ83" s="116"/>
      <c r="IK83" s="116"/>
      <c r="IL83" s="116"/>
      <c r="IM83" s="116"/>
      <c r="IN83" s="116"/>
      <c r="IO83" s="116"/>
      <c r="IP83" s="116"/>
      <c r="IQ83" s="116"/>
      <c r="IR83" s="116"/>
      <c r="IS83" s="116"/>
      <c r="IT83" s="116"/>
      <c r="IU83" s="116"/>
      <c r="IV83" s="116"/>
      <c r="IW83" s="116"/>
      <c r="IX83" s="116"/>
      <c r="IY83" s="116"/>
      <c r="IZ83" s="116"/>
      <c r="JA83" s="116"/>
      <c r="JB83" s="116"/>
      <c r="JC83" s="116"/>
      <c r="JD83" s="116"/>
      <c r="JE83" s="116"/>
      <c r="JF83" s="116"/>
      <c r="JG83" s="116"/>
      <c r="JH83" s="116"/>
      <c r="JI83" s="116"/>
      <c r="JJ83" s="116"/>
      <c r="JK83" s="116"/>
      <c r="JL83" s="116"/>
      <c r="JM83" s="116"/>
      <c r="JN83" s="116"/>
      <c r="JO83" s="116"/>
      <c r="JP83" s="116"/>
      <c r="JQ83" s="116"/>
      <c r="JR83" s="116"/>
      <c r="JS83" s="116"/>
      <c r="JT83" s="116"/>
      <c r="JU83" s="116"/>
      <c r="JV83" s="116"/>
      <c r="JW83" s="116"/>
      <c r="JX83" s="116"/>
      <c r="JY83" s="116"/>
      <c r="JZ83" s="116"/>
      <c r="KA83" s="116"/>
      <c r="KB83" s="116"/>
      <c r="KC83" s="116"/>
      <c r="KD83" s="116"/>
      <c r="KE83" s="116"/>
      <c r="KF83" s="116"/>
      <c r="KG83" s="116"/>
      <c r="KH83" s="116"/>
      <c r="KI83" s="116"/>
      <c r="KJ83" s="116"/>
      <c r="KK83" s="116"/>
      <c r="KL83" s="116"/>
      <c r="KM83" s="116"/>
      <c r="KN83" s="116"/>
      <c r="KO83" s="116"/>
      <c r="KP83" s="116"/>
      <c r="KQ83" s="116"/>
      <c r="KR83" s="116"/>
      <c r="KS83" s="116"/>
      <c r="KT83" s="116"/>
      <c r="KU83" s="116"/>
      <c r="KV83" s="116"/>
      <c r="KW83" s="116"/>
      <c r="KX83" s="116"/>
      <c r="KY83" s="116"/>
      <c r="KZ83" s="116"/>
      <c r="LA83" s="116"/>
      <c r="LB83" s="116"/>
      <c r="LC83" s="116"/>
      <c r="LD83" s="116"/>
      <c r="LE83" s="116"/>
      <c r="LF83" s="116"/>
      <c r="LG83" s="116"/>
      <c r="LH83" s="116"/>
      <c r="LI83" s="116"/>
      <c r="LJ83" s="116"/>
      <c r="LK83" s="116"/>
      <c r="LL83" s="116"/>
      <c r="LM83" s="116"/>
      <c r="LN83" s="116"/>
      <c r="LO83" s="116"/>
      <c r="LP83" s="116"/>
      <c r="LQ83" s="116"/>
      <c r="LR83" s="116"/>
      <c r="LS83" s="116"/>
      <c r="LT83" s="116"/>
      <c r="LU83" s="116"/>
      <c r="LV83" s="116"/>
      <c r="LW83" s="116"/>
      <c r="LX83" s="116"/>
      <c r="LY83" s="116"/>
      <c r="LZ83" s="116"/>
      <c r="MA83" s="116"/>
      <c r="MB83" s="116"/>
      <c r="MC83" s="116"/>
      <c r="MD83" s="116"/>
      <c r="ME83" s="116"/>
      <c r="MF83" s="116"/>
      <c r="MG83" s="116"/>
      <c r="MH83" s="116"/>
      <c r="MI83" s="116"/>
      <c r="MJ83" s="116"/>
      <c r="MK83" s="116"/>
      <c r="ML83" s="116"/>
      <c r="MM83" s="116"/>
      <c r="MN83" s="116"/>
      <c r="MO83" s="116"/>
      <c r="MP83" s="116"/>
      <c r="MQ83" s="116"/>
      <c r="MR83" s="116"/>
      <c r="MS83" s="116"/>
      <c r="MT83" s="116"/>
      <c r="MU83" s="116"/>
      <c r="MV83" s="116"/>
      <c r="MW83" s="116"/>
      <c r="MX83" s="116"/>
      <c r="MY83" s="116"/>
      <c r="MZ83" s="116"/>
      <c r="NA83" s="116"/>
      <c r="NB83" s="116"/>
      <c r="NC83" s="116"/>
      <c r="ND83" s="116"/>
      <c r="NE83" s="116"/>
      <c r="NF83" s="116"/>
      <c r="NG83" s="116"/>
      <c r="NH83" s="116"/>
      <c r="NI83" s="116"/>
      <c r="NJ83" s="116"/>
      <c r="NK83" s="116"/>
      <c r="NL83" s="116"/>
      <c r="NM83" s="116"/>
      <c r="NN83" s="116"/>
      <c r="NO83" s="116"/>
      <c r="NP83" s="116"/>
      <c r="NQ83" s="116"/>
      <c r="NR83" s="116"/>
      <c r="NS83" s="116"/>
      <c r="NT83" s="116"/>
      <c r="NU83" s="116"/>
      <c r="NV83" s="116"/>
      <c r="NW83" s="116"/>
      <c r="NX83" s="116"/>
      <c r="NY83" s="116"/>
      <c r="NZ83" s="116"/>
      <c r="OA83" s="116"/>
      <c r="OB83" s="116"/>
      <c r="OC83" s="116"/>
      <c r="OD83" s="116"/>
      <c r="OE83" s="116"/>
      <c r="OF83" s="116"/>
      <c r="OG83" s="116"/>
      <c r="OH83" s="116"/>
      <c r="OI83" s="116"/>
      <c r="OJ83" s="116"/>
      <c r="OK83" s="116"/>
      <c r="OL83" s="116"/>
      <c r="OM83" s="116"/>
      <c r="ON83" s="116"/>
      <c r="OO83" s="116"/>
      <c r="OP83" s="116"/>
      <c r="OQ83" s="116"/>
      <c r="OR83" s="116"/>
      <c r="OS83" s="116"/>
      <c r="OT83" s="116"/>
      <c r="OU83" s="116"/>
      <c r="OV83" s="116"/>
      <c r="OW83" s="116"/>
      <c r="OX83" s="116"/>
      <c r="OY83" s="116"/>
      <c r="OZ83" s="116"/>
      <c r="PA83" s="116"/>
      <c r="PB83" s="116"/>
      <c r="PC83" s="116"/>
      <c r="PD83" s="116"/>
      <c r="PE83" s="116"/>
      <c r="PF83" s="116"/>
      <c r="PG83" s="116"/>
      <c r="PH83" s="116"/>
      <c r="PI83" s="116"/>
      <c r="PJ83" s="116"/>
      <c r="PK83" s="116"/>
      <c r="PL83" s="116"/>
      <c r="PM83" s="116"/>
      <c r="PN83" s="116"/>
      <c r="PO83" s="116"/>
      <c r="PP83" s="116"/>
      <c r="PQ83" s="116"/>
      <c r="PR83" s="116"/>
      <c r="PS83" s="116"/>
      <c r="PT83" s="116"/>
      <c r="PU83" s="116"/>
      <c r="PV83" s="116"/>
      <c r="PW83" s="116"/>
      <c r="PX83" s="116"/>
      <c r="PY83" s="116"/>
      <c r="PZ83" s="116"/>
      <c r="QA83" s="116"/>
      <c r="QB83" s="116"/>
      <c r="QC83" s="116"/>
      <c r="QD83" s="116"/>
      <c r="QE83" s="116"/>
      <c r="QF83" s="116"/>
      <c r="QG83" s="116"/>
      <c r="QH83" s="116"/>
      <c r="QI83" s="116"/>
      <c r="QJ83" s="116"/>
      <c r="QK83" s="116"/>
      <c r="QL83" s="116"/>
      <c r="QM83" s="116"/>
      <c r="QN83" s="116"/>
      <c r="QO83" s="116"/>
      <c r="QP83" s="116"/>
      <c r="QQ83" s="116"/>
      <c r="QR83" s="116"/>
      <c r="QS83" s="116"/>
      <c r="QT83" s="116"/>
      <c r="QU83" s="116"/>
      <c r="QV83" s="116"/>
      <c r="QW83" s="116"/>
      <c r="QX83" s="116"/>
      <c r="QY83" s="116"/>
      <c r="QZ83" s="116"/>
      <c r="RA83" s="116"/>
      <c r="RB83" s="116"/>
      <c r="RC83" s="116"/>
      <c r="RD83" s="116"/>
      <c r="RE83" s="116"/>
      <c r="RF83" s="116"/>
      <c r="RG83" s="116"/>
      <c r="RH83" s="116"/>
      <c r="RI83" s="116"/>
      <c r="RJ83" s="116"/>
      <c r="RK83" s="116"/>
      <c r="RL83" s="116"/>
      <c r="RM83" s="116"/>
      <c r="RN83" s="116"/>
      <c r="RO83" s="116"/>
      <c r="RP83" s="116"/>
      <c r="RQ83" s="116"/>
      <c r="RR83" s="116"/>
      <c r="RS83" s="116"/>
      <c r="RT83" s="116"/>
      <c r="RU83" s="116"/>
      <c r="RV83" s="116"/>
      <c r="RW83" s="116"/>
      <c r="RX83" s="116"/>
      <c r="RY83" s="116"/>
      <c r="RZ83" s="116"/>
      <c r="SA83" s="116"/>
      <c r="SB83" s="116"/>
      <c r="SC83" s="116"/>
      <c r="SD83" s="116"/>
      <c r="SE83" s="116"/>
      <c r="SF83" s="116"/>
      <c r="SG83" s="116"/>
      <c r="SH83" s="116"/>
      <c r="SI83" s="116"/>
      <c r="SJ83" s="116"/>
      <c r="SK83" s="116"/>
      <c r="SL83" s="116"/>
      <c r="SM83" s="116"/>
      <c r="SN83" s="116"/>
      <c r="SO83" s="116"/>
      <c r="SP83" s="116"/>
      <c r="SQ83" s="116"/>
      <c r="SR83" s="116"/>
      <c r="SS83" s="116"/>
      <c r="ST83" s="116"/>
      <c r="SU83" s="116"/>
      <c r="SV83" s="116"/>
      <c r="SW83" s="116"/>
      <c r="SX83" s="116"/>
      <c r="SY83" s="116"/>
      <c r="SZ83" s="116"/>
      <c r="TA83" s="116"/>
      <c r="TB83" s="116"/>
      <c r="TC83" s="116"/>
      <c r="TD83" s="116"/>
      <c r="TE83" s="116"/>
      <c r="TF83" s="116"/>
      <c r="TG83" s="116"/>
      <c r="TH83" s="116"/>
      <c r="TI83" s="116"/>
      <c r="TJ83" s="116"/>
      <c r="TK83" s="116"/>
      <c r="TL83" s="116"/>
      <c r="TM83" s="116"/>
      <c r="TN83" s="116"/>
      <c r="TO83" s="116"/>
      <c r="TP83" s="116"/>
      <c r="TQ83" s="116"/>
      <c r="TR83" s="116"/>
      <c r="TS83" s="116"/>
      <c r="TT83" s="116"/>
      <c r="TU83" s="116"/>
      <c r="TV83" s="116"/>
      <c r="TW83" s="116"/>
      <c r="TX83" s="116"/>
      <c r="TY83" s="116"/>
      <c r="TZ83" s="116"/>
      <c r="UA83" s="116"/>
      <c r="UB83" s="116"/>
      <c r="UC83" s="116"/>
      <c r="UD83" s="116"/>
      <c r="UE83" s="116"/>
      <c r="UF83" s="116"/>
      <c r="UG83" s="116"/>
      <c r="UH83" s="116"/>
      <c r="UI83" s="116"/>
      <c r="UJ83" s="116"/>
      <c r="UK83" s="116"/>
      <c r="UL83" s="116"/>
      <c r="UM83" s="116"/>
      <c r="UN83" s="116"/>
      <c r="UO83" s="116"/>
      <c r="UP83" s="116"/>
      <c r="UQ83" s="116"/>
      <c r="UR83" s="116"/>
      <c r="US83" s="116"/>
      <c r="UT83" s="116"/>
      <c r="UU83" s="116"/>
      <c r="UV83" s="116"/>
      <c r="UW83" s="116"/>
      <c r="UX83" s="116"/>
      <c r="UY83" s="116"/>
      <c r="UZ83" s="116"/>
      <c r="VA83" s="116"/>
      <c r="VB83" s="116"/>
      <c r="VC83" s="116"/>
      <c r="VD83" s="116"/>
      <c r="VE83" s="116"/>
      <c r="VF83" s="116"/>
      <c r="VG83" s="116"/>
      <c r="VH83" s="116"/>
      <c r="VI83" s="116"/>
      <c r="VJ83" s="116"/>
      <c r="VK83" s="116"/>
      <c r="VL83" s="116"/>
      <c r="VM83" s="116"/>
      <c r="VN83" s="116"/>
      <c r="VO83" s="116"/>
      <c r="VP83" s="116"/>
      <c r="VQ83" s="116"/>
      <c r="VR83" s="116"/>
      <c r="VS83" s="116"/>
      <c r="VT83" s="116"/>
      <c r="VU83" s="116"/>
      <c r="VV83" s="116"/>
      <c r="VW83" s="116"/>
      <c r="VX83" s="116"/>
      <c r="VY83" s="116"/>
      <c r="VZ83" s="116"/>
      <c r="WA83" s="116"/>
      <c r="WB83" s="116"/>
      <c r="WC83" s="116"/>
      <c r="WD83" s="116"/>
      <c r="WE83" s="116"/>
      <c r="WF83" s="116"/>
      <c r="WG83" s="116"/>
      <c r="WH83" s="116"/>
      <c r="WI83" s="116"/>
      <c r="WJ83" s="116"/>
      <c r="WK83" s="116"/>
      <c r="WL83" s="116"/>
      <c r="WM83" s="116"/>
      <c r="WN83" s="116"/>
      <c r="WO83" s="116"/>
      <c r="WP83" s="116"/>
      <c r="WQ83" s="116"/>
      <c r="WR83" s="116"/>
      <c r="WS83" s="116"/>
      <c r="WT83" s="116"/>
      <c r="WU83" s="116"/>
      <c r="WV83" s="116"/>
      <c r="WW83" s="116"/>
      <c r="WX83" s="116"/>
      <c r="WY83" s="116"/>
      <c r="WZ83" s="116"/>
      <c r="XA83" s="116"/>
      <c r="XB83" s="116"/>
      <c r="XC83" s="116"/>
      <c r="XD83" s="116"/>
      <c r="XE83" s="116"/>
      <c r="XF83" s="116"/>
      <c r="XG83" s="116"/>
      <c r="XH83" s="116"/>
      <c r="XI83" s="116"/>
      <c r="XJ83" s="116"/>
      <c r="XK83" s="116"/>
      <c r="XL83" s="116"/>
      <c r="XM83" s="116"/>
      <c r="XN83" s="116"/>
      <c r="XO83" s="116"/>
      <c r="XP83" s="116"/>
      <c r="XQ83" s="116"/>
      <c r="XR83" s="116"/>
      <c r="XS83" s="116"/>
      <c r="XT83" s="116"/>
      <c r="XU83" s="116"/>
      <c r="XV83" s="116"/>
      <c r="XW83" s="116"/>
      <c r="XX83" s="116"/>
      <c r="XY83" s="116"/>
      <c r="XZ83" s="116"/>
      <c r="YA83" s="116"/>
      <c r="YB83" s="116"/>
      <c r="YC83" s="116"/>
      <c r="YD83" s="116"/>
      <c r="YE83" s="116"/>
      <c r="YF83" s="116"/>
      <c r="YG83" s="116"/>
      <c r="YH83" s="116"/>
      <c r="YI83" s="116"/>
      <c r="YJ83" s="116"/>
      <c r="YK83" s="116"/>
      <c r="YL83" s="116"/>
      <c r="YM83" s="116"/>
      <c r="YN83" s="116"/>
      <c r="YO83" s="116"/>
      <c r="YP83" s="116"/>
      <c r="YQ83" s="116"/>
      <c r="YR83" s="116"/>
      <c r="YS83" s="116"/>
      <c r="YT83" s="116"/>
      <c r="YU83" s="116"/>
      <c r="YV83" s="116"/>
      <c r="YW83" s="116"/>
      <c r="YX83" s="116"/>
      <c r="YY83" s="116"/>
      <c r="YZ83" s="116"/>
      <c r="ZA83" s="116"/>
      <c r="ZB83" s="116"/>
      <c r="ZC83" s="116"/>
      <c r="ZD83" s="116"/>
      <c r="ZE83" s="116"/>
      <c r="ZF83" s="116"/>
      <c r="ZG83" s="116"/>
      <c r="ZH83" s="116"/>
      <c r="ZI83" s="116"/>
      <c r="ZJ83" s="116"/>
      <c r="ZK83" s="116"/>
      <c r="ZL83" s="116"/>
      <c r="ZM83" s="116"/>
      <c r="ZN83" s="116"/>
      <c r="ZO83" s="116"/>
      <c r="ZP83" s="116"/>
      <c r="ZQ83" s="116"/>
      <c r="ZR83" s="116"/>
      <c r="ZS83" s="116"/>
      <c r="ZT83" s="116"/>
      <c r="ZU83" s="116"/>
      <c r="ZV83" s="116"/>
      <c r="ZW83" s="116"/>
      <c r="ZX83" s="116"/>
      <c r="ZY83" s="116"/>
      <c r="ZZ83" s="116"/>
      <c r="AAA83" s="116"/>
      <c r="AAB83" s="116"/>
      <c r="AAC83" s="116"/>
      <c r="AAD83" s="116"/>
      <c r="AAE83" s="116"/>
      <c r="AAF83" s="116"/>
      <c r="AAG83" s="116"/>
      <c r="AAH83" s="116"/>
      <c r="AAI83" s="116"/>
      <c r="AAJ83" s="116"/>
      <c r="AAK83" s="116"/>
      <c r="AAL83" s="116"/>
      <c r="AAM83" s="116"/>
      <c r="AAN83" s="116"/>
      <c r="AAO83" s="116"/>
      <c r="AAP83" s="116"/>
      <c r="AAQ83" s="116"/>
      <c r="AAR83" s="116"/>
      <c r="AAS83" s="116"/>
      <c r="AAT83" s="116"/>
      <c r="AAU83" s="116"/>
      <c r="AAV83" s="116"/>
      <c r="AAW83" s="116"/>
      <c r="AAX83" s="116"/>
      <c r="AAY83" s="116"/>
      <c r="AAZ83" s="116"/>
      <c r="ABA83" s="116"/>
      <c r="ABB83" s="116"/>
      <c r="ABC83" s="116"/>
      <c r="ABD83" s="116"/>
      <c r="ABE83" s="116"/>
      <c r="ABF83" s="116"/>
      <c r="ABG83" s="116"/>
      <c r="ABH83" s="116"/>
      <c r="ABI83" s="116"/>
      <c r="ABJ83" s="116"/>
      <c r="ABK83" s="116"/>
      <c r="ABL83" s="116"/>
      <c r="ABM83" s="116"/>
      <c r="ABN83" s="116"/>
      <c r="ABO83" s="116"/>
      <c r="ABP83" s="116"/>
      <c r="ABQ83" s="116"/>
      <c r="ABR83" s="116"/>
      <c r="ABS83" s="116"/>
      <c r="ABT83" s="116"/>
      <c r="ABU83" s="116"/>
      <c r="ABV83" s="116"/>
      <c r="ABW83" s="116"/>
      <c r="ABX83" s="116"/>
      <c r="ABY83" s="116"/>
      <c r="ABZ83" s="116"/>
      <c r="ACA83" s="116"/>
      <c r="ACB83" s="116"/>
      <c r="ACC83" s="116"/>
      <c r="ACD83" s="116"/>
      <c r="ACE83" s="116"/>
      <c r="ACF83" s="116"/>
      <c r="ACG83" s="116"/>
      <c r="ACH83" s="116"/>
      <c r="ACI83" s="116"/>
      <c r="ACJ83" s="116"/>
    </row>
    <row r="84" spans="3:764" x14ac:dyDescent="0.25">
      <c r="C84" s="229" t="s">
        <v>34</v>
      </c>
      <c r="D84" s="229" t="s">
        <v>121</v>
      </c>
      <c r="E84" s="229"/>
      <c r="F84" s="229"/>
      <c r="G84" s="229"/>
      <c r="H84" s="229"/>
      <c r="I84" s="229"/>
      <c r="J84" s="116"/>
      <c r="K84" s="162"/>
      <c r="L84" s="118"/>
      <c r="M84" s="116"/>
      <c r="N84" s="116"/>
      <c r="O84" s="116"/>
      <c r="P84" s="116"/>
      <c r="Q84" s="116"/>
      <c r="R84" s="116"/>
      <c r="S84" s="116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  <c r="DA84" s="116"/>
      <c r="DB84" s="116"/>
      <c r="DC84" s="116"/>
      <c r="DD84" s="116"/>
      <c r="DE84" s="116"/>
      <c r="DF84" s="116"/>
      <c r="DG84" s="116"/>
      <c r="DH84" s="116"/>
      <c r="DI84" s="116"/>
      <c r="DJ84" s="116"/>
      <c r="DK84" s="116"/>
      <c r="DL84" s="116"/>
      <c r="DM84" s="116"/>
      <c r="DN84" s="116"/>
      <c r="DO84" s="116"/>
      <c r="DP84" s="116"/>
      <c r="DQ84" s="116"/>
      <c r="DR84" s="116"/>
      <c r="DS84" s="116"/>
      <c r="DT84" s="116"/>
      <c r="DU84" s="116"/>
      <c r="DV84" s="116"/>
      <c r="DW84" s="116"/>
      <c r="DX84" s="116"/>
      <c r="DY84" s="116"/>
      <c r="DZ84" s="116"/>
      <c r="EA84" s="116"/>
      <c r="EB84" s="116"/>
      <c r="EC84" s="116"/>
      <c r="ED84" s="116"/>
      <c r="EE84" s="116"/>
      <c r="EF84" s="116"/>
      <c r="EG84" s="116"/>
      <c r="EH84" s="116"/>
      <c r="EI84" s="116"/>
      <c r="EJ84" s="116"/>
      <c r="EK84" s="116"/>
      <c r="EL84" s="116"/>
      <c r="EM84" s="116"/>
      <c r="EN84" s="116"/>
      <c r="EO84" s="116"/>
      <c r="EP84" s="116"/>
      <c r="EQ84" s="116"/>
      <c r="ER84" s="116"/>
      <c r="ES84" s="116"/>
      <c r="ET84" s="116"/>
      <c r="EU84" s="116"/>
      <c r="EV84" s="116"/>
      <c r="EW84" s="116"/>
      <c r="EX84" s="116"/>
      <c r="EY84" s="116"/>
      <c r="EZ84" s="116"/>
      <c r="FA84" s="116"/>
      <c r="FB84" s="116"/>
      <c r="FC84" s="116"/>
      <c r="FD84" s="116"/>
      <c r="FE84" s="116"/>
      <c r="FF84" s="116"/>
      <c r="FG84" s="116"/>
      <c r="FH84" s="116"/>
      <c r="FI84" s="116"/>
      <c r="FJ84" s="116"/>
      <c r="FK84" s="116"/>
      <c r="FL84" s="116"/>
      <c r="FM84" s="116"/>
      <c r="FN84" s="116"/>
      <c r="FO84" s="116"/>
      <c r="FP84" s="116"/>
      <c r="FQ84" s="116"/>
      <c r="FR84" s="116"/>
      <c r="FS84" s="116"/>
      <c r="FT84" s="116"/>
      <c r="FU84" s="116"/>
      <c r="FV84" s="116"/>
      <c r="FW84" s="116"/>
      <c r="FX84" s="116"/>
      <c r="FY84" s="116"/>
      <c r="FZ84" s="116"/>
      <c r="GA84" s="116"/>
      <c r="GB84" s="116"/>
      <c r="GC84" s="116"/>
      <c r="GD84" s="116"/>
      <c r="GE84" s="116"/>
      <c r="GF84" s="116"/>
      <c r="GG84" s="116"/>
      <c r="GH84" s="116"/>
      <c r="GI84" s="116"/>
      <c r="GJ84" s="116"/>
      <c r="GK84" s="116"/>
      <c r="GL84" s="116"/>
      <c r="GM84" s="116"/>
      <c r="GN84" s="116"/>
      <c r="GO84" s="116"/>
      <c r="GP84" s="116"/>
      <c r="GQ84" s="116"/>
      <c r="GR84" s="116"/>
      <c r="GS84" s="116"/>
      <c r="GT84" s="116"/>
      <c r="GU84" s="116"/>
      <c r="GV84" s="116"/>
      <c r="GW84" s="116"/>
      <c r="GX84" s="116"/>
      <c r="GY84" s="116"/>
      <c r="GZ84" s="116"/>
      <c r="HA84" s="116"/>
      <c r="HB84" s="116"/>
      <c r="HC84" s="116"/>
      <c r="HD84" s="116"/>
      <c r="HE84" s="116"/>
      <c r="HF84" s="116"/>
      <c r="HG84" s="116"/>
      <c r="HH84" s="116"/>
      <c r="HI84" s="116"/>
      <c r="HJ84" s="116"/>
      <c r="HK84" s="116"/>
      <c r="HL84" s="116"/>
      <c r="HM84" s="116"/>
      <c r="HN84" s="116"/>
      <c r="HO84" s="116"/>
      <c r="HP84" s="116"/>
      <c r="HQ84" s="116"/>
      <c r="HR84" s="116"/>
      <c r="HS84" s="116"/>
      <c r="HT84" s="116"/>
      <c r="HU84" s="116"/>
      <c r="HV84" s="116"/>
      <c r="HW84" s="116"/>
      <c r="HX84" s="116"/>
      <c r="HY84" s="116"/>
      <c r="HZ84" s="116"/>
      <c r="IA84" s="116"/>
      <c r="IB84" s="116"/>
      <c r="IC84" s="116"/>
      <c r="ID84" s="116"/>
      <c r="IE84" s="116"/>
      <c r="IF84" s="116"/>
      <c r="IG84" s="116"/>
      <c r="IH84" s="116"/>
      <c r="II84" s="116"/>
      <c r="IJ84" s="116"/>
      <c r="IK84" s="116"/>
      <c r="IL84" s="116"/>
      <c r="IM84" s="116"/>
      <c r="IN84" s="116"/>
      <c r="IO84" s="116"/>
      <c r="IP84" s="116"/>
      <c r="IQ84" s="116"/>
      <c r="IR84" s="116"/>
      <c r="IS84" s="116"/>
      <c r="IT84" s="116"/>
      <c r="IU84" s="116"/>
      <c r="IV84" s="116"/>
      <c r="IW84" s="116"/>
      <c r="IX84" s="116"/>
      <c r="IY84" s="116"/>
      <c r="IZ84" s="116"/>
      <c r="JA84" s="116"/>
      <c r="JB84" s="116"/>
      <c r="JC84" s="116"/>
      <c r="JD84" s="116"/>
      <c r="JE84" s="116"/>
      <c r="JF84" s="116"/>
      <c r="JG84" s="116"/>
      <c r="JH84" s="116"/>
      <c r="JI84" s="116"/>
      <c r="JJ84" s="116"/>
      <c r="JK84" s="116"/>
      <c r="JL84" s="116"/>
      <c r="JM84" s="116"/>
      <c r="JN84" s="116"/>
      <c r="JO84" s="116"/>
      <c r="JP84" s="116"/>
      <c r="JQ84" s="116"/>
      <c r="JR84" s="116"/>
      <c r="JS84" s="116"/>
      <c r="JT84" s="116"/>
      <c r="JU84" s="116"/>
      <c r="JV84" s="116"/>
      <c r="JW84" s="116"/>
      <c r="JX84" s="116"/>
      <c r="JY84" s="116"/>
      <c r="JZ84" s="116"/>
      <c r="KA84" s="116"/>
      <c r="KB84" s="116"/>
      <c r="KC84" s="116"/>
      <c r="KD84" s="116"/>
      <c r="KE84" s="116"/>
      <c r="KF84" s="116"/>
      <c r="KG84" s="116"/>
      <c r="KH84" s="116"/>
      <c r="KI84" s="116"/>
      <c r="KJ84" s="116"/>
      <c r="KK84" s="116"/>
      <c r="KL84" s="116"/>
      <c r="KM84" s="116"/>
      <c r="KN84" s="116"/>
      <c r="KO84" s="116"/>
      <c r="KP84" s="116"/>
      <c r="KQ84" s="116"/>
      <c r="KR84" s="116"/>
      <c r="KS84" s="116"/>
      <c r="KT84" s="116"/>
      <c r="KU84" s="116"/>
      <c r="KV84" s="116"/>
      <c r="KW84" s="116"/>
      <c r="KX84" s="116"/>
      <c r="KY84" s="116"/>
      <c r="KZ84" s="116"/>
      <c r="LA84" s="116"/>
      <c r="LB84" s="116"/>
      <c r="LC84" s="116"/>
      <c r="LD84" s="116"/>
      <c r="LE84" s="116"/>
      <c r="LF84" s="116"/>
      <c r="LG84" s="116"/>
      <c r="LH84" s="116"/>
      <c r="LI84" s="116"/>
      <c r="LJ84" s="116"/>
      <c r="LK84" s="116"/>
      <c r="LL84" s="116"/>
      <c r="LM84" s="116"/>
      <c r="LN84" s="116"/>
      <c r="LO84" s="116"/>
      <c r="LP84" s="116"/>
      <c r="LQ84" s="116"/>
      <c r="LR84" s="116"/>
      <c r="LS84" s="116"/>
      <c r="LT84" s="116"/>
      <c r="LU84" s="116"/>
      <c r="LV84" s="116"/>
      <c r="LW84" s="116"/>
      <c r="LX84" s="116"/>
      <c r="LY84" s="116"/>
      <c r="LZ84" s="116"/>
      <c r="MA84" s="116"/>
      <c r="MB84" s="116"/>
      <c r="MC84" s="116"/>
      <c r="MD84" s="116"/>
      <c r="ME84" s="116"/>
      <c r="MF84" s="116"/>
      <c r="MG84" s="116"/>
      <c r="MH84" s="116"/>
      <c r="MI84" s="116"/>
      <c r="MJ84" s="116"/>
      <c r="MK84" s="116"/>
      <c r="ML84" s="116"/>
      <c r="MM84" s="116"/>
      <c r="MN84" s="116"/>
      <c r="MO84" s="116"/>
      <c r="MP84" s="116"/>
      <c r="MQ84" s="116"/>
      <c r="MR84" s="116"/>
      <c r="MS84" s="116"/>
      <c r="MT84" s="116"/>
      <c r="MU84" s="116"/>
      <c r="MV84" s="116"/>
      <c r="MW84" s="116"/>
      <c r="MX84" s="116"/>
      <c r="MY84" s="116"/>
      <c r="MZ84" s="116"/>
      <c r="NA84" s="116"/>
      <c r="NB84" s="116"/>
      <c r="NC84" s="116"/>
      <c r="ND84" s="116"/>
      <c r="NE84" s="116"/>
      <c r="NF84" s="116"/>
      <c r="NG84" s="116"/>
      <c r="NH84" s="116"/>
      <c r="NI84" s="116"/>
      <c r="NJ84" s="116"/>
      <c r="NK84" s="116"/>
      <c r="NL84" s="116"/>
      <c r="NM84" s="116"/>
      <c r="NN84" s="116"/>
      <c r="NO84" s="116"/>
      <c r="NP84" s="116"/>
      <c r="NQ84" s="116"/>
      <c r="NR84" s="116"/>
      <c r="NS84" s="116"/>
      <c r="NT84" s="116"/>
      <c r="NU84" s="116"/>
      <c r="NV84" s="116"/>
      <c r="NW84" s="116"/>
      <c r="NX84" s="116"/>
      <c r="NY84" s="116"/>
      <c r="NZ84" s="116"/>
      <c r="OA84" s="116"/>
      <c r="OB84" s="116"/>
      <c r="OC84" s="116"/>
      <c r="OD84" s="116"/>
      <c r="OE84" s="116"/>
      <c r="OF84" s="116"/>
      <c r="OG84" s="116"/>
      <c r="OH84" s="116"/>
      <c r="OI84" s="116"/>
      <c r="OJ84" s="116"/>
      <c r="OK84" s="116"/>
      <c r="OL84" s="116"/>
      <c r="OM84" s="116"/>
      <c r="ON84" s="116"/>
      <c r="OO84" s="116"/>
      <c r="OP84" s="116"/>
      <c r="OQ84" s="116"/>
      <c r="OR84" s="116"/>
      <c r="OS84" s="116"/>
      <c r="OT84" s="116"/>
      <c r="OU84" s="116"/>
      <c r="OV84" s="116"/>
      <c r="OW84" s="116"/>
      <c r="OX84" s="116"/>
      <c r="OY84" s="116"/>
      <c r="OZ84" s="116"/>
      <c r="PA84" s="116"/>
      <c r="PB84" s="116"/>
      <c r="PC84" s="116"/>
      <c r="PD84" s="116"/>
      <c r="PE84" s="116"/>
      <c r="PF84" s="116"/>
      <c r="PG84" s="116"/>
      <c r="PH84" s="116"/>
      <c r="PI84" s="116"/>
      <c r="PJ84" s="116"/>
      <c r="PK84" s="116"/>
      <c r="PL84" s="116"/>
      <c r="PM84" s="116"/>
      <c r="PN84" s="116"/>
      <c r="PO84" s="116"/>
      <c r="PP84" s="116"/>
      <c r="PQ84" s="116"/>
      <c r="PR84" s="116"/>
      <c r="PS84" s="116"/>
      <c r="PT84" s="116"/>
      <c r="PU84" s="116"/>
      <c r="PV84" s="116"/>
      <c r="PW84" s="116"/>
      <c r="PX84" s="116"/>
      <c r="PY84" s="116"/>
      <c r="PZ84" s="116"/>
      <c r="QA84" s="116"/>
      <c r="QB84" s="116"/>
      <c r="QC84" s="116"/>
      <c r="QD84" s="116"/>
      <c r="QE84" s="116"/>
      <c r="QF84" s="116"/>
      <c r="QG84" s="116"/>
      <c r="QH84" s="116"/>
      <c r="QI84" s="116"/>
      <c r="QJ84" s="116"/>
      <c r="QK84" s="116"/>
      <c r="QL84" s="116"/>
      <c r="QM84" s="116"/>
      <c r="QN84" s="116"/>
      <c r="QO84" s="116"/>
      <c r="QP84" s="116"/>
      <c r="QQ84" s="116"/>
      <c r="QR84" s="116"/>
      <c r="QS84" s="116"/>
      <c r="QT84" s="116"/>
      <c r="QU84" s="116"/>
      <c r="QV84" s="116"/>
      <c r="QW84" s="116"/>
      <c r="QX84" s="116"/>
      <c r="QY84" s="116"/>
      <c r="QZ84" s="116"/>
      <c r="RA84" s="116"/>
      <c r="RB84" s="116"/>
      <c r="RC84" s="116"/>
      <c r="RD84" s="116"/>
      <c r="RE84" s="116"/>
      <c r="RF84" s="116"/>
      <c r="RG84" s="116"/>
      <c r="RH84" s="116"/>
      <c r="RI84" s="116"/>
      <c r="RJ84" s="116"/>
      <c r="RK84" s="116"/>
      <c r="RL84" s="116"/>
      <c r="RM84" s="116"/>
      <c r="RN84" s="116"/>
      <c r="RO84" s="116"/>
      <c r="RP84" s="116"/>
      <c r="RQ84" s="116"/>
      <c r="RR84" s="116"/>
      <c r="RS84" s="116"/>
      <c r="RT84" s="116"/>
      <c r="RU84" s="116"/>
      <c r="RV84" s="116"/>
      <c r="RW84" s="116"/>
      <c r="RX84" s="116"/>
      <c r="RY84" s="116"/>
      <c r="RZ84" s="116"/>
      <c r="SA84" s="116"/>
      <c r="SB84" s="116"/>
      <c r="SC84" s="116"/>
      <c r="SD84" s="116"/>
      <c r="SE84" s="116"/>
      <c r="SF84" s="116"/>
      <c r="SG84" s="116"/>
      <c r="SH84" s="116"/>
      <c r="SI84" s="116"/>
      <c r="SJ84" s="116"/>
      <c r="SK84" s="116"/>
      <c r="SL84" s="116"/>
      <c r="SM84" s="116"/>
      <c r="SN84" s="116"/>
      <c r="SO84" s="116"/>
      <c r="SP84" s="116"/>
      <c r="SQ84" s="116"/>
      <c r="SR84" s="116"/>
      <c r="SS84" s="116"/>
      <c r="ST84" s="116"/>
      <c r="SU84" s="116"/>
      <c r="SV84" s="116"/>
      <c r="SW84" s="116"/>
      <c r="SX84" s="116"/>
      <c r="SY84" s="116"/>
      <c r="SZ84" s="116"/>
      <c r="TA84" s="116"/>
      <c r="TB84" s="116"/>
      <c r="TC84" s="116"/>
      <c r="TD84" s="116"/>
      <c r="TE84" s="116"/>
      <c r="TF84" s="116"/>
      <c r="TG84" s="116"/>
      <c r="TH84" s="116"/>
      <c r="TI84" s="116"/>
      <c r="TJ84" s="116"/>
      <c r="TK84" s="116"/>
      <c r="TL84" s="116"/>
      <c r="TM84" s="116"/>
      <c r="TN84" s="116"/>
      <c r="TO84" s="116"/>
      <c r="TP84" s="116"/>
      <c r="TQ84" s="116"/>
      <c r="TR84" s="116"/>
      <c r="TS84" s="116"/>
      <c r="TT84" s="116"/>
      <c r="TU84" s="116"/>
      <c r="TV84" s="116"/>
      <c r="TW84" s="116"/>
      <c r="TX84" s="116"/>
      <c r="TY84" s="116"/>
      <c r="TZ84" s="116"/>
      <c r="UA84" s="116"/>
      <c r="UB84" s="116"/>
      <c r="UC84" s="116"/>
      <c r="UD84" s="116"/>
      <c r="UE84" s="116"/>
      <c r="UF84" s="116"/>
      <c r="UG84" s="116"/>
      <c r="UH84" s="116"/>
      <c r="UI84" s="116"/>
      <c r="UJ84" s="116"/>
      <c r="UK84" s="116"/>
      <c r="UL84" s="116"/>
      <c r="UM84" s="116"/>
      <c r="UN84" s="116"/>
      <c r="UO84" s="116"/>
      <c r="UP84" s="116"/>
      <c r="UQ84" s="116"/>
      <c r="UR84" s="116"/>
      <c r="US84" s="116"/>
      <c r="UT84" s="116"/>
      <c r="UU84" s="116"/>
      <c r="UV84" s="116"/>
      <c r="UW84" s="116"/>
      <c r="UX84" s="116"/>
      <c r="UY84" s="116"/>
      <c r="UZ84" s="116"/>
      <c r="VA84" s="116"/>
      <c r="VB84" s="116"/>
      <c r="VC84" s="116"/>
      <c r="VD84" s="116"/>
      <c r="VE84" s="116"/>
      <c r="VF84" s="116"/>
      <c r="VG84" s="116"/>
      <c r="VH84" s="116"/>
      <c r="VI84" s="116"/>
      <c r="VJ84" s="116"/>
      <c r="VK84" s="116"/>
      <c r="VL84" s="116"/>
      <c r="VM84" s="116"/>
      <c r="VN84" s="116"/>
      <c r="VO84" s="116"/>
      <c r="VP84" s="116"/>
      <c r="VQ84" s="116"/>
      <c r="VR84" s="116"/>
      <c r="VS84" s="116"/>
      <c r="VT84" s="116"/>
      <c r="VU84" s="116"/>
      <c r="VV84" s="116"/>
      <c r="VW84" s="116"/>
      <c r="VX84" s="116"/>
      <c r="VY84" s="116"/>
      <c r="VZ84" s="116"/>
      <c r="WA84" s="116"/>
      <c r="WB84" s="116"/>
      <c r="WC84" s="116"/>
      <c r="WD84" s="116"/>
      <c r="WE84" s="116"/>
      <c r="WF84" s="116"/>
      <c r="WG84" s="116"/>
      <c r="WH84" s="116"/>
      <c r="WI84" s="116"/>
      <c r="WJ84" s="116"/>
      <c r="WK84" s="116"/>
      <c r="WL84" s="116"/>
      <c r="WM84" s="116"/>
      <c r="WN84" s="116"/>
      <c r="WO84" s="116"/>
      <c r="WP84" s="116"/>
      <c r="WQ84" s="116"/>
      <c r="WR84" s="116"/>
      <c r="WS84" s="116"/>
      <c r="WT84" s="116"/>
      <c r="WU84" s="116"/>
      <c r="WV84" s="116"/>
      <c r="WW84" s="116"/>
      <c r="WX84" s="116"/>
      <c r="WY84" s="116"/>
      <c r="WZ84" s="116"/>
      <c r="XA84" s="116"/>
      <c r="XB84" s="116"/>
      <c r="XC84" s="116"/>
      <c r="XD84" s="116"/>
      <c r="XE84" s="116"/>
      <c r="XF84" s="116"/>
      <c r="XG84" s="116"/>
      <c r="XH84" s="116"/>
      <c r="XI84" s="116"/>
      <c r="XJ84" s="116"/>
      <c r="XK84" s="116"/>
      <c r="XL84" s="116"/>
      <c r="XM84" s="116"/>
      <c r="XN84" s="116"/>
      <c r="XO84" s="116"/>
      <c r="XP84" s="116"/>
      <c r="XQ84" s="116"/>
      <c r="XR84" s="116"/>
      <c r="XS84" s="116"/>
      <c r="XT84" s="116"/>
      <c r="XU84" s="116"/>
      <c r="XV84" s="116"/>
      <c r="XW84" s="116"/>
      <c r="XX84" s="116"/>
      <c r="XY84" s="116"/>
      <c r="XZ84" s="116"/>
      <c r="YA84" s="116"/>
      <c r="YB84" s="116"/>
      <c r="YC84" s="116"/>
      <c r="YD84" s="116"/>
      <c r="YE84" s="116"/>
      <c r="YF84" s="116"/>
      <c r="YG84" s="116"/>
      <c r="YH84" s="116"/>
      <c r="YI84" s="116"/>
      <c r="YJ84" s="116"/>
      <c r="YK84" s="116"/>
      <c r="YL84" s="116"/>
      <c r="YM84" s="116"/>
      <c r="YN84" s="116"/>
      <c r="YO84" s="116"/>
      <c r="YP84" s="116"/>
      <c r="YQ84" s="116"/>
      <c r="YR84" s="116"/>
      <c r="YS84" s="116"/>
      <c r="YT84" s="116"/>
      <c r="YU84" s="116"/>
      <c r="YV84" s="116"/>
      <c r="YW84" s="116"/>
      <c r="YX84" s="116"/>
      <c r="YY84" s="116"/>
      <c r="YZ84" s="116"/>
      <c r="ZA84" s="116"/>
      <c r="ZB84" s="116"/>
      <c r="ZC84" s="116"/>
      <c r="ZD84" s="116"/>
      <c r="ZE84" s="116"/>
      <c r="ZF84" s="116"/>
      <c r="ZG84" s="116"/>
      <c r="ZH84" s="116"/>
      <c r="ZI84" s="116"/>
      <c r="ZJ84" s="116"/>
      <c r="ZK84" s="116"/>
      <c r="ZL84" s="116"/>
      <c r="ZM84" s="116"/>
      <c r="ZN84" s="116"/>
      <c r="ZO84" s="116"/>
      <c r="ZP84" s="116"/>
      <c r="ZQ84" s="116"/>
      <c r="ZR84" s="116"/>
      <c r="ZS84" s="116"/>
      <c r="ZT84" s="116"/>
      <c r="ZU84" s="116"/>
      <c r="ZV84" s="116"/>
      <c r="ZW84" s="116"/>
      <c r="ZX84" s="116"/>
      <c r="ZY84" s="116"/>
      <c r="ZZ84" s="116"/>
      <c r="AAA84" s="116"/>
      <c r="AAB84" s="116"/>
      <c r="AAC84" s="116"/>
      <c r="AAD84" s="116"/>
      <c r="AAE84" s="116"/>
      <c r="AAF84" s="116"/>
      <c r="AAG84" s="116"/>
      <c r="AAH84" s="116"/>
      <c r="AAI84" s="116"/>
      <c r="AAJ84" s="116"/>
      <c r="AAK84" s="116"/>
      <c r="AAL84" s="116"/>
      <c r="AAM84" s="116"/>
      <c r="AAN84" s="116"/>
      <c r="AAO84" s="116"/>
      <c r="AAP84" s="116"/>
      <c r="AAQ84" s="116"/>
      <c r="AAR84" s="116"/>
      <c r="AAS84" s="116"/>
      <c r="AAT84" s="116"/>
      <c r="AAU84" s="116"/>
      <c r="AAV84" s="116"/>
      <c r="AAW84" s="116"/>
      <c r="AAX84" s="116"/>
      <c r="AAY84" s="116"/>
      <c r="AAZ84" s="116"/>
      <c r="ABA84" s="116"/>
      <c r="ABB84" s="116"/>
      <c r="ABC84" s="116"/>
      <c r="ABD84" s="116"/>
      <c r="ABE84" s="116"/>
      <c r="ABF84" s="116"/>
      <c r="ABG84" s="116"/>
      <c r="ABH84" s="116"/>
      <c r="ABI84" s="116"/>
      <c r="ABJ84" s="116"/>
      <c r="ABK84" s="116"/>
      <c r="ABL84" s="116"/>
      <c r="ABM84" s="116"/>
      <c r="ABN84" s="116"/>
      <c r="ABO84" s="116"/>
      <c r="ABP84" s="116"/>
      <c r="ABQ84" s="116"/>
      <c r="ABR84" s="116"/>
      <c r="ABS84" s="116"/>
      <c r="ABT84" s="116"/>
      <c r="ABU84" s="116"/>
      <c r="ABV84" s="116"/>
      <c r="ABW84" s="116"/>
    </row>
    <row r="85" spans="3:764" s="20" customFormat="1" ht="30.75" customHeight="1" x14ac:dyDescent="0.25">
      <c r="C85" s="229"/>
      <c r="D85" s="229"/>
      <c r="E85" s="229"/>
      <c r="F85" s="229"/>
      <c r="G85" s="229"/>
      <c r="H85" s="229"/>
      <c r="I85" s="229"/>
      <c r="J85" s="103"/>
      <c r="K85" s="164"/>
      <c r="L85" s="165"/>
      <c r="M85" s="227"/>
      <c r="N85" s="227"/>
      <c r="O85" s="227"/>
      <c r="P85" s="227"/>
      <c r="Q85" s="227"/>
      <c r="R85" s="227"/>
      <c r="S85" s="103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  <c r="IA85" s="103"/>
      <c r="IB85" s="103"/>
      <c r="IC85" s="103"/>
      <c r="ID85" s="103"/>
      <c r="IE85" s="103"/>
      <c r="IF85" s="103"/>
      <c r="IG85" s="103"/>
      <c r="IH85" s="103"/>
      <c r="II85" s="103"/>
      <c r="IJ85" s="103"/>
      <c r="IK85" s="103"/>
      <c r="IL85" s="103"/>
      <c r="IM85" s="103"/>
      <c r="IN85" s="103"/>
      <c r="IO85" s="103"/>
      <c r="IP85" s="103"/>
      <c r="IQ85" s="103"/>
      <c r="IR85" s="103"/>
      <c r="IS85" s="103"/>
      <c r="IT85" s="103"/>
      <c r="IU85" s="103"/>
      <c r="IV85" s="103"/>
      <c r="IW85" s="103"/>
      <c r="IX85" s="103"/>
      <c r="IY85" s="103"/>
      <c r="IZ85" s="103"/>
      <c r="JA85" s="103"/>
      <c r="JB85" s="103"/>
      <c r="JC85" s="103"/>
      <c r="JD85" s="103"/>
      <c r="JE85" s="103"/>
      <c r="JF85" s="103"/>
      <c r="JG85" s="103"/>
      <c r="JH85" s="103"/>
      <c r="JI85" s="103"/>
      <c r="JJ85" s="103"/>
      <c r="JK85" s="103"/>
      <c r="JL85" s="103"/>
      <c r="JM85" s="103"/>
      <c r="JN85" s="103"/>
      <c r="JO85" s="103"/>
      <c r="JP85" s="103"/>
      <c r="JQ85" s="103"/>
      <c r="JR85" s="103"/>
      <c r="JS85" s="103"/>
      <c r="JT85" s="103"/>
      <c r="JU85" s="103"/>
      <c r="JV85" s="103"/>
      <c r="JW85" s="103"/>
      <c r="JX85" s="103"/>
      <c r="JY85" s="103"/>
      <c r="JZ85" s="103"/>
      <c r="KA85" s="103"/>
      <c r="KB85" s="103"/>
      <c r="KC85" s="103"/>
      <c r="KD85" s="103"/>
      <c r="KE85" s="103"/>
      <c r="KF85" s="103"/>
      <c r="KG85" s="103"/>
      <c r="KH85" s="103"/>
      <c r="KI85" s="103"/>
      <c r="KJ85" s="103"/>
      <c r="KK85" s="103"/>
      <c r="KL85" s="103"/>
      <c r="KM85" s="103"/>
      <c r="KN85" s="103"/>
      <c r="KO85" s="103"/>
      <c r="KP85" s="103"/>
      <c r="KQ85" s="103"/>
      <c r="KR85" s="103"/>
      <c r="KS85" s="103"/>
      <c r="KT85" s="103"/>
      <c r="KU85" s="103"/>
      <c r="KV85" s="103"/>
      <c r="KW85" s="103"/>
      <c r="KX85" s="103"/>
      <c r="KY85" s="103"/>
      <c r="KZ85" s="103"/>
      <c r="LA85" s="103"/>
      <c r="LB85" s="103"/>
      <c r="LC85" s="103"/>
      <c r="LD85" s="103"/>
      <c r="LE85" s="103"/>
      <c r="LF85" s="103"/>
      <c r="LG85" s="103"/>
      <c r="LH85" s="103"/>
      <c r="LI85" s="103"/>
      <c r="LJ85" s="103"/>
      <c r="LK85" s="103"/>
      <c r="LL85" s="103"/>
      <c r="LM85" s="103"/>
      <c r="LN85" s="103"/>
      <c r="LO85" s="103"/>
      <c r="LP85" s="103"/>
      <c r="LQ85" s="103"/>
      <c r="LR85" s="103"/>
      <c r="LS85" s="103"/>
      <c r="LT85" s="103"/>
      <c r="LU85" s="103"/>
      <c r="LV85" s="103"/>
      <c r="LW85" s="103"/>
      <c r="LX85" s="103"/>
      <c r="LY85" s="103"/>
      <c r="LZ85" s="103"/>
      <c r="MA85" s="103"/>
      <c r="MB85" s="103"/>
      <c r="MC85" s="103"/>
      <c r="MD85" s="103"/>
      <c r="ME85" s="103"/>
      <c r="MF85" s="103"/>
      <c r="MG85" s="103"/>
      <c r="MH85" s="103"/>
      <c r="MI85" s="103"/>
      <c r="MJ85" s="103"/>
      <c r="MK85" s="103"/>
      <c r="ML85" s="103"/>
      <c r="MM85" s="103"/>
      <c r="MN85" s="103"/>
      <c r="MO85" s="103"/>
      <c r="MP85" s="103"/>
      <c r="MQ85" s="103"/>
      <c r="MR85" s="103"/>
      <c r="MS85" s="103"/>
      <c r="MT85" s="103"/>
      <c r="MU85" s="103"/>
      <c r="MV85" s="103"/>
      <c r="MW85" s="103"/>
      <c r="MX85" s="103"/>
      <c r="MY85" s="103"/>
      <c r="MZ85" s="103"/>
      <c r="NA85" s="103"/>
      <c r="NB85" s="103"/>
      <c r="NC85" s="103"/>
      <c r="ND85" s="103"/>
      <c r="NE85" s="103"/>
      <c r="NF85" s="103"/>
      <c r="NG85" s="103"/>
      <c r="NH85" s="103"/>
      <c r="NI85" s="103"/>
      <c r="NJ85" s="103"/>
      <c r="NK85" s="103"/>
      <c r="NL85" s="103"/>
      <c r="NM85" s="103"/>
      <c r="NN85" s="103"/>
      <c r="NO85" s="103"/>
      <c r="NP85" s="103"/>
      <c r="NQ85" s="103"/>
      <c r="NR85" s="103"/>
      <c r="NS85" s="103"/>
      <c r="NT85" s="103"/>
      <c r="NU85" s="103"/>
      <c r="NV85" s="103"/>
      <c r="NW85" s="103"/>
      <c r="NX85" s="103"/>
      <c r="NY85" s="103"/>
      <c r="NZ85" s="103"/>
      <c r="OA85" s="103"/>
      <c r="OB85" s="103"/>
      <c r="OC85" s="103"/>
      <c r="OD85" s="103"/>
      <c r="OE85" s="103"/>
      <c r="OF85" s="103"/>
      <c r="OG85" s="103"/>
      <c r="OH85" s="103"/>
      <c r="OI85" s="103"/>
      <c r="OJ85" s="103"/>
      <c r="OK85" s="103"/>
      <c r="OL85" s="103"/>
      <c r="OM85" s="103"/>
      <c r="ON85" s="103"/>
      <c r="OO85" s="103"/>
      <c r="OP85" s="103"/>
      <c r="OQ85" s="103"/>
      <c r="OR85" s="103"/>
      <c r="OS85" s="103"/>
      <c r="OT85" s="103"/>
      <c r="OU85" s="103"/>
      <c r="OV85" s="103"/>
      <c r="OW85" s="103"/>
      <c r="OX85" s="103"/>
      <c r="OY85" s="103"/>
      <c r="OZ85" s="103"/>
      <c r="PA85" s="103"/>
      <c r="PB85" s="103"/>
      <c r="PC85" s="103"/>
      <c r="PD85" s="103"/>
      <c r="PE85" s="103"/>
      <c r="PF85" s="103"/>
      <c r="PG85" s="103"/>
      <c r="PH85" s="103"/>
      <c r="PI85" s="103"/>
      <c r="PJ85" s="103"/>
      <c r="PK85" s="103"/>
      <c r="PL85" s="103"/>
      <c r="PM85" s="103"/>
      <c r="PN85" s="103"/>
      <c r="PO85" s="103"/>
      <c r="PP85" s="103"/>
      <c r="PQ85" s="103"/>
      <c r="PR85" s="103"/>
      <c r="PS85" s="103"/>
      <c r="PT85" s="103"/>
      <c r="PU85" s="103"/>
      <c r="PV85" s="103"/>
      <c r="PW85" s="103"/>
      <c r="PX85" s="103"/>
      <c r="PY85" s="103"/>
      <c r="PZ85" s="103"/>
      <c r="QA85" s="103"/>
      <c r="QB85" s="103"/>
      <c r="QC85" s="103"/>
      <c r="QD85" s="103"/>
      <c r="QE85" s="103"/>
      <c r="QF85" s="103"/>
      <c r="QG85" s="103"/>
      <c r="QH85" s="103"/>
      <c r="QI85" s="103"/>
      <c r="QJ85" s="103"/>
      <c r="QK85" s="103"/>
      <c r="QL85" s="103"/>
      <c r="QM85" s="103"/>
      <c r="QN85" s="103"/>
      <c r="QO85" s="103"/>
      <c r="QP85" s="103"/>
      <c r="QQ85" s="103"/>
      <c r="QR85" s="103"/>
      <c r="QS85" s="103"/>
      <c r="QT85" s="103"/>
      <c r="QU85" s="103"/>
      <c r="QV85" s="103"/>
      <c r="QW85" s="103"/>
      <c r="QX85" s="103"/>
      <c r="QY85" s="103"/>
      <c r="QZ85" s="103"/>
      <c r="RA85" s="103"/>
      <c r="RB85" s="103"/>
      <c r="RC85" s="103"/>
      <c r="RD85" s="103"/>
      <c r="RE85" s="103"/>
      <c r="RF85" s="103"/>
      <c r="RG85" s="103"/>
      <c r="RH85" s="103"/>
      <c r="RI85" s="103"/>
      <c r="RJ85" s="103"/>
      <c r="RK85" s="103"/>
      <c r="RL85" s="103"/>
      <c r="RM85" s="103"/>
      <c r="RN85" s="103"/>
      <c r="RO85" s="103"/>
      <c r="RP85" s="103"/>
      <c r="RQ85" s="103"/>
      <c r="RR85" s="103"/>
      <c r="RS85" s="103"/>
      <c r="RT85" s="103"/>
      <c r="RU85" s="103"/>
      <c r="RV85" s="103"/>
      <c r="RW85" s="103"/>
      <c r="RX85" s="103"/>
      <c r="RY85" s="103"/>
      <c r="RZ85" s="103"/>
      <c r="SA85" s="103"/>
      <c r="SB85" s="103"/>
      <c r="SC85" s="103"/>
      <c r="SD85" s="103"/>
      <c r="SE85" s="103"/>
      <c r="SF85" s="103"/>
      <c r="SG85" s="103"/>
      <c r="SH85" s="103"/>
      <c r="SI85" s="103"/>
      <c r="SJ85" s="103"/>
      <c r="SK85" s="103"/>
      <c r="SL85" s="103"/>
      <c r="SM85" s="103"/>
      <c r="SN85" s="103"/>
      <c r="SO85" s="103"/>
      <c r="SP85" s="103"/>
      <c r="SQ85" s="103"/>
      <c r="SR85" s="103"/>
      <c r="SS85" s="103"/>
      <c r="ST85" s="103"/>
      <c r="SU85" s="103"/>
      <c r="SV85" s="103"/>
      <c r="SW85" s="103"/>
      <c r="SX85" s="103"/>
      <c r="SY85" s="103"/>
      <c r="SZ85" s="103"/>
      <c r="TA85" s="103"/>
      <c r="TB85" s="103"/>
      <c r="TC85" s="103"/>
      <c r="TD85" s="103"/>
      <c r="TE85" s="103"/>
      <c r="TF85" s="103"/>
      <c r="TG85" s="103"/>
      <c r="TH85" s="103"/>
      <c r="TI85" s="103"/>
      <c r="TJ85" s="103"/>
      <c r="TK85" s="103"/>
      <c r="TL85" s="103"/>
      <c r="TM85" s="103"/>
      <c r="TN85" s="103"/>
      <c r="TO85" s="103"/>
      <c r="TP85" s="103"/>
      <c r="TQ85" s="103"/>
      <c r="TR85" s="103"/>
      <c r="TS85" s="103"/>
      <c r="TT85" s="103"/>
      <c r="TU85" s="103"/>
      <c r="TV85" s="103"/>
      <c r="TW85" s="103"/>
      <c r="TX85" s="103"/>
      <c r="TY85" s="103"/>
      <c r="TZ85" s="103"/>
      <c r="UA85" s="103"/>
      <c r="UB85" s="103"/>
      <c r="UC85" s="103"/>
      <c r="UD85" s="103"/>
      <c r="UE85" s="103"/>
      <c r="UF85" s="103"/>
      <c r="UG85" s="103"/>
      <c r="UH85" s="103"/>
      <c r="UI85" s="103"/>
      <c r="UJ85" s="103"/>
      <c r="UK85" s="103"/>
      <c r="UL85" s="103"/>
      <c r="UM85" s="103"/>
      <c r="UN85" s="103"/>
      <c r="UO85" s="103"/>
      <c r="UP85" s="103"/>
      <c r="UQ85" s="103"/>
      <c r="UR85" s="103"/>
      <c r="US85" s="103"/>
      <c r="UT85" s="103"/>
      <c r="UU85" s="103"/>
      <c r="UV85" s="103"/>
      <c r="UW85" s="103"/>
      <c r="UX85" s="103"/>
      <c r="UY85" s="103"/>
      <c r="UZ85" s="103"/>
      <c r="VA85" s="103"/>
      <c r="VB85" s="103"/>
      <c r="VC85" s="103"/>
      <c r="VD85" s="103"/>
      <c r="VE85" s="103"/>
      <c r="VF85" s="103"/>
      <c r="VG85" s="103"/>
      <c r="VH85" s="103"/>
      <c r="VI85" s="103"/>
      <c r="VJ85" s="103"/>
      <c r="VK85" s="103"/>
      <c r="VL85" s="103"/>
      <c r="VM85" s="103"/>
      <c r="VN85" s="103"/>
      <c r="VO85" s="103"/>
      <c r="VP85" s="103"/>
      <c r="VQ85" s="103"/>
      <c r="VR85" s="103"/>
      <c r="VS85" s="103"/>
      <c r="VT85" s="103"/>
      <c r="VU85" s="103"/>
      <c r="VV85" s="103"/>
      <c r="VW85" s="103"/>
      <c r="VX85" s="103"/>
      <c r="VY85" s="103"/>
      <c r="VZ85" s="103"/>
      <c r="WA85" s="103"/>
      <c r="WB85" s="103"/>
      <c r="WC85" s="103"/>
      <c r="WD85" s="103"/>
      <c r="WE85" s="103"/>
      <c r="WF85" s="103"/>
      <c r="WG85" s="103"/>
      <c r="WH85" s="103"/>
      <c r="WI85" s="103"/>
      <c r="WJ85" s="103"/>
      <c r="WK85" s="103"/>
      <c r="WL85" s="103"/>
      <c r="WM85" s="103"/>
      <c r="WN85" s="103"/>
      <c r="WO85" s="103"/>
      <c r="WP85" s="103"/>
      <c r="WQ85" s="103"/>
      <c r="WR85" s="103"/>
      <c r="WS85" s="103"/>
      <c r="WT85" s="103"/>
      <c r="WU85" s="103"/>
      <c r="WV85" s="103"/>
      <c r="WW85" s="103"/>
      <c r="WX85" s="103"/>
      <c r="WY85" s="103"/>
      <c r="WZ85" s="103"/>
      <c r="XA85" s="103"/>
      <c r="XB85" s="103"/>
      <c r="XC85" s="103"/>
      <c r="XD85" s="103"/>
      <c r="XE85" s="103"/>
      <c r="XF85" s="103"/>
      <c r="XG85" s="103"/>
      <c r="XH85" s="103"/>
      <c r="XI85" s="103"/>
      <c r="XJ85" s="103"/>
      <c r="XK85" s="103"/>
      <c r="XL85" s="103"/>
      <c r="XM85" s="103"/>
      <c r="XN85" s="103"/>
      <c r="XO85" s="103"/>
      <c r="XP85" s="103"/>
      <c r="XQ85" s="103"/>
      <c r="XR85" s="103"/>
      <c r="XS85" s="103"/>
      <c r="XT85" s="103"/>
      <c r="XU85" s="103"/>
      <c r="XV85" s="103"/>
      <c r="XW85" s="103"/>
      <c r="XX85" s="103"/>
      <c r="XY85" s="103"/>
      <c r="XZ85" s="103"/>
      <c r="YA85" s="103"/>
      <c r="YB85" s="103"/>
      <c r="YC85" s="103"/>
      <c r="YD85" s="103"/>
      <c r="YE85" s="103"/>
      <c r="YF85" s="103"/>
      <c r="YG85" s="103"/>
      <c r="YH85" s="103"/>
      <c r="YI85" s="103"/>
      <c r="YJ85" s="103"/>
      <c r="YK85" s="103"/>
      <c r="YL85" s="103"/>
      <c r="YM85" s="103"/>
      <c r="YN85" s="103"/>
      <c r="YO85" s="103"/>
      <c r="YP85" s="103"/>
      <c r="YQ85" s="103"/>
      <c r="YR85" s="103"/>
      <c r="YS85" s="103"/>
      <c r="YT85" s="103"/>
      <c r="YU85" s="103"/>
      <c r="YV85" s="103"/>
      <c r="YW85" s="103"/>
      <c r="YX85" s="103"/>
      <c r="YY85" s="103"/>
      <c r="YZ85" s="103"/>
      <c r="ZA85" s="103"/>
      <c r="ZB85" s="103"/>
      <c r="ZC85" s="103"/>
      <c r="ZD85" s="103"/>
      <c r="ZE85" s="103"/>
      <c r="ZF85" s="103"/>
      <c r="ZG85" s="103"/>
      <c r="ZH85" s="103"/>
      <c r="ZI85" s="103"/>
      <c r="ZJ85" s="103"/>
      <c r="ZK85" s="103"/>
      <c r="ZL85" s="103"/>
      <c r="ZM85" s="103"/>
      <c r="ZN85" s="103"/>
      <c r="ZO85" s="103"/>
      <c r="ZP85" s="103"/>
      <c r="ZQ85" s="103"/>
      <c r="ZR85" s="103"/>
      <c r="ZS85" s="103"/>
      <c r="ZT85" s="103"/>
      <c r="ZU85" s="103"/>
      <c r="ZV85" s="103"/>
      <c r="ZW85" s="103"/>
      <c r="ZX85" s="103"/>
      <c r="ZY85" s="103"/>
      <c r="ZZ85" s="103"/>
      <c r="AAA85" s="103"/>
      <c r="AAB85" s="103"/>
      <c r="AAC85" s="103"/>
      <c r="AAD85" s="103"/>
      <c r="AAE85" s="103"/>
      <c r="AAF85" s="103"/>
      <c r="AAG85" s="103"/>
      <c r="AAH85" s="103"/>
      <c r="AAI85" s="103"/>
      <c r="AAJ85" s="103"/>
      <c r="AAK85" s="103"/>
      <c r="AAL85" s="103"/>
      <c r="AAM85" s="103"/>
      <c r="AAN85" s="103"/>
      <c r="AAO85" s="103"/>
      <c r="AAP85" s="103"/>
      <c r="AAQ85" s="103"/>
      <c r="AAR85" s="103"/>
      <c r="AAS85" s="103"/>
      <c r="AAT85" s="103"/>
      <c r="AAU85" s="103"/>
      <c r="AAV85" s="103"/>
      <c r="AAW85" s="103"/>
      <c r="AAX85" s="103"/>
      <c r="AAY85" s="103"/>
      <c r="AAZ85" s="103"/>
      <c r="ABA85" s="103"/>
      <c r="ABB85" s="103"/>
      <c r="ABC85" s="103"/>
      <c r="ABD85" s="103"/>
      <c r="ABE85" s="103"/>
      <c r="ABF85" s="103"/>
      <c r="ABG85" s="103"/>
      <c r="ABH85" s="103"/>
      <c r="ABI85" s="103"/>
      <c r="ABJ85" s="103"/>
      <c r="ABK85" s="103"/>
      <c r="ABL85" s="103"/>
      <c r="ABM85" s="103"/>
      <c r="ABN85" s="103"/>
      <c r="ABO85" s="103"/>
      <c r="ABP85" s="103"/>
      <c r="ABQ85" s="103"/>
      <c r="ABR85" s="103"/>
      <c r="ABS85" s="103"/>
      <c r="ABT85" s="103"/>
      <c r="ABU85" s="103"/>
      <c r="ABV85" s="103"/>
      <c r="ABW85" s="103"/>
    </row>
    <row r="86" spans="3:764" x14ac:dyDescent="0.25">
      <c r="C86" s="100"/>
      <c r="D86" s="4" t="s">
        <v>23</v>
      </c>
      <c r="E86" s="4" t="s">
        <v>24</v>
      </c>
      <c r="F86" s="4" t="s">
        <v>25</v>
      </c>
      <c r="G86" s="4" t="s">
        <v>26</v>
      </c>
      <c r="H86" s="4" t="s">
        <v>27</v>
      </c>
      <c r="I86" s="4" t="s">
        <v>28</v>
      </c>
      <c r="J86" s="116"/>
      <c r="K86" s="133"/>
      <c r="L86" s="118"/>
      <c r="M86" s="86"/>
      <c r="N86" s="86"/>
      <c r="O86" s="86"/>
      <c r="P86" s="86"/>
      <c r="Q86" s="86"/>
      <c r="R86" s="86"/>
      <c r="S86" s="116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  <c r="DA86" s="116"/>
      <c r="DB86" s="116"/>
      <c r="DC86" s="116"/>
      <c r="DD86" s="116"/>
      <c r="DE86" s="116"/>
      <c r="DF86" s="116"/>
      <c r="DG86" s="116"/>
      <c r="DH86" s="116"/>
      <c r="DI86" s="116"/>
      <c r="DJ86" s="116"/>
      <c r="DK86" s="116"/>
      <c r="DL86" s="116"/>
      <c r="DM86" s="116"/>
      <c r="DN86" s="116"/>
      <c r="DO86" s="116"/>
      <c r="DP86" s="116"/>
      <c r="DQ86" s="116"/>
      <c r="DR86" s="116"/>
      <c r="DS86" s="116"/>
      <c r="DT86" s="116"/>
      <c r="DU86" s="116"/>
      <c r="DV86" s="116"/>
      <c r="DW86" s="116"/>
      <c r="DX86" s="116"/>
      <c r="DY86" s="116"/>
      <c r="DZ86" s="116"/>
      <c r="EA86" s="116"/>
      <c r="EB86" s="116"/>
      <c r="EC86" s="116"/>
      <c r="ED86" s="116"/>
      <c r="EE86" s="116"/>
      <c r="EF86" s="116"/>
      <c r="EG86" s="116"/>
      <c r="EH86" s="116"/>
      <c r="EI86" s="116"/>
      <c r="EJ86" s="116"/>
      <c r="EK86" s="116"/>
      <c r="EL86" s="116"/>
      <c r="EM86" s="116"/>
      <c r="EN86" s="116"/>
      <c r="EO86" s="116"/>
      <c r="EP86" s="116"/>
      <c r="EQ86" s="116"/>
      <c r="ER86" s="116"/>
      <c r="ES86" s="116"/>
      <c r="ET86" s="116"/>
      <c r="EU86" s="116"/>
      <c r="EV86" s="116"/>
      <c r="EW86" s="116"/>
      <c r="EX86" s="116"/>
      <c r="EY86" s="116"/>
      <c r="EZ86" s="116"/>
      <c r="FA86" s="116"/>
      <c r="FB86" s="116"/>
      <c r="FC86" s="116"/>
      <c r="FD86" s="116"/>
      <c r="FE86" s="116"/>
      <c r="FF86" s="116"/>
      <c r="FG86" s="116"/>
      <c r="FH86" s="116"/>
      <c r="FI86" s="116"/>
      <c r="FJ86" s="116"/>
      <c r="FK86" s="116"/>
      <c r="FL86" s="116"/>
      <c r="FM86" s="116"/>
      <c r="FN86" s="116"/>
      <c r="FO86" s="116"/>
      <c r="FP86" s="116"/>
      <c r="FQ86" s="116"/>
      <c r="FR86" s="116"/>
      <c r="FS86" s="116"/>
      <c r="FT86" s="116"/>
      <c r="FU86" s="116"/>
      <c r="FV86" s="116"/>
      <c r="FW86" s="116"/>
      <c r="FX86" s="116"/>
      <c r="FY86" s="116"/>
      <c r="FZ86" s="116"/>
      <c r="GA86" s="116"/>
      <c r="GB86" s="116"/>
      <c r="GC86" s="116"/>
      <c r="GD86" s="116"/>
      <c r="GE86" s="116"/>
      <c r="GF86" s="116"/>
      <c r="GG86" s="116"/>
      <c r="GH86" s="116"/>
      <c r="GI86" s="116"/>
      <c r="GJ86" s="116"/>
      <c r="GK86" s="116"/>
      <c r="GL86" s="116"/>
      <c r="GM86" s="116"/>
      <c r="GN86" s="116"/>
      <c r="GO86" s="116"/>
      <c r="GP86" s="116"/>
      <c r="GQ86" s="116"/>
      <c r="GR86" s="116"/>
      <c r="GS86" s="116"/>
      <c r="GT86" s="116"/>
      <c r="GU86" s="116"/>
      <c r="GV86" s="116"/>
      <c r="GW86" s="116"/>
      <c r="GX86" s="116"/>
      <c r="GY86" s="116"/>
      <c r="GZ86" s="116"/>
      <c r="HA86" s="116"/>
      <c r="HB86" s="116"/>
      <c r="HC86" s="116"/>
      <c r="HD86" s="116"/>
      <c r="HE86" s="116"/>
      <c r="HF86" s="116"/>
      <c r="HG86" s="116"/>
      <c r="HH86" s="116"/>
      <c r="HI86" s="116"/>
      <c r="HJ86" s="116"/>
      <c r="HK86" s="116"/>
      <c r="HL86" s="116"/>
      <c r="HM86" s="116"/>
      <c r="HN86" s="116"/>
      <c r="HO86" s="116"/>
      <c r="HP86" s="116"/>
      <c r="HQ86" s="116"/>
      <c r="HR86" s="116"/>
      <c r="HS86" s="116"/>
      <c r="HT86" s="116"/>
      <c r="HU86" s="116"/>
      <c r="HV86" s="116"/>
      <c r="HW86" s="116"/>
      <c r="HX86" s="116"/>
      <c r="HY86" s="116"/>
      <c r="HZ86" s="116"/>
      <c r="IA86" s="116"/>
      <c r="IB86" s="116"/>
      <c r="IC86" s="116"/>
      <c r="ID86" s="116"/>
      <c r="IE86" s="116"/>
      <c r="IF86" s="116"/>
      <c r="IG86" s="116"/>
      <c r="IH86" s="116"/>
      <c r="II86" s="116"/>
      <c r="IJ86" s="116"/>
      <c r="IK86" s="116"/>
      <c r="IL86" s="116"/>
      <c r="IM86" s="116"/>
      <c r="IN86" s="116"/>
      <c r="IO86" s="116"/>
      <c r="IP86" s="116"/>
      <c r="IQ86" s="116"/>
      <c r="IR86" s="116"/>
      <c r="IS86" s="116"/>
      <c r="IT86" s="116"/>
      <c r="IU86" s="116"/>
      <c r="IV86" s="116"/>
      <c r="IW86" s="116"/>
      <c r="IX86" s="116"/>
      <c r="IY86" s="116"/>
      <c r="IZ86" s="116"/>
      <c r="JA86" s="116"/>
      <c r="JB86" s="116"/>
      <c r="JC86" s="116"/>
      <c r="JD86" s="116"/>
      <c r="JE86" s="116"/>
      <c r="JF86" s="116"/>
      <c r="JG86" s="116"/>
      <c r="JH86" s="116"/>
      <c r="JI86" s="116"/>
      <c r="JJ86" s="116"/>
      <c r="JK86" s="116"/>
      <c r="JL86" s="116"/>
      <c r="JM86" s="116"/>
      <c r="JN86" s="116"/>
      <c r="JO86" s="116"/>
      <c r="JP86" s="116"/>
      <c r="JQ86" s="116"/>
      <c r="JR86" s="116"/>
      <c r="JS86" s="116"/>
      <c r="JT86" s="116"/>
      <c r="JU86" s="116"/>
      <c r="JV86" s="116"/>
      <c r="JW86" s="116"/>
      <c r="JX86" s="116"/>
      <c r="JY86" s="116"/>
      <c r="JZ86" s="116"/>
      <c r="KA86" s="116"/>
      <c r="KB86" s="116"/>
      <c r="KC86" s="116"/>
      <c r="KD86" s="116"/>
      <c r="KE86" s="116"/>
      <c r="KF86" s="116"/>
      <c r="KG86" s="116"/>
      <c r="KH86" s="116"/>
      <c r="KI86" s="116"/>
      <c r="KJ86" s="116"/>
      <c r="KK86" s="116"/>
      <c r="KL86" s="116"/>
      <c r="KM86" s="116"/>
      <c r="KN86" s="116"/>
      <c r="KO86" s="116"/>
      <c r="KP86" s="116"/>
      <c r="KQ86" s="116"/>
      <c r="KR86" s="116"/>
      <c r="KS86" s="116"/>
      <c r="KT86" s="116"/>
      <c r="KU86" s="116"/>
      <c r="KV86" s="116"/>
      <c r="KW86" s="116"/>
      <c r="KX86" s="116"/>
      <c r="KY86" s="116"/>
      <c r="KZ86" s="116"/>
      <c r="LA86" s="116"/>
      <c r="LB86" s="116"/>
      <c r="LC86" s="116"/>
      <c r="LD86" s="116"/>
      <c r="LE86" s="116"/>
      <c r="LF86" s="116"/>
      <c r="LG86" s="116"/>
      <c r="LH86" s="116"/>
      <c r="LI86" s="116"/>
      <c r="LJ86" s="116"/>
      <c r="LK86" s="116"/>
      <c r="LL86" s="116"/>
      <c r="LM86" s="116"/>
      <c r="LN86" s="116"/>
      <c r="LO86" s="116"/>
      <c r="LP86" s="116"/>
      <c r="LQ86" s="116"/>
      <c r="LR86" s="116"/>
      <c r="LS86" s="116"/>
      <c r="LT86" s="116"/>
      <c r="LU86" s="116"/>
      <c r="LV86" s="116"/>
      <c r="LW86" s="116"/>
      <c r="LX86" s="116"/>
      <c r="LY86" s="116"/>
      <c r="LZ86" s="116"/>
      <c r="MA86" s="116"/>
      <c r="MB86" s="116"/>
      <c r="MC86" s="116"/>
      <c r="MD86" s="116"/>
      <c r="ME86" s="116"/>
      <c r="MF86" s="116"/>
      <c r="MG86" s="116"/>
      <c r="MH86" s="116"/>
      <c r="MI86" s="116"/>
      <c r="MJ86" s="116"/>
      <c r="MK86" s="116"/>
      <c r="ML86" s="116"/>
      <c r="MM86" s="116"/>
      <c r="MN86" s="116"/>
      <c r="MO86" s="116"/>
      <c r="MP86" s="116"/>
      <c r="MQ86" s="116"/>
      <c r="MR86" s="116"/>
      <c r="MS86" s="116"/>
      <c r="MT86" s="116"/>
      <c r="MU86" s="116"/>
      <c r="MV86" s="116"/>
      <c r="MW86" s="116"/>
      <c r="MX86" s="116"/>
      <c r="MY86" s="116"/>
      <c r="MZ86" s="116"/>
      <c r="NA86" s="116"/>
      <c r="NB86" s="116"/>
      <c r="NC86" s="116"/>
      <c r="ND86" s="116"/>
      <c r="NE86" s="116"/>
      <c r="NF86" s="116"/>
      <c r="NG86" s="116"/>
      <c r="NH86" s="116"/>
      <c r="NI86" s="116"/>
      <c r="NJ86" s="116"/>
      <c r="NK86" s="116"/>
      <c r="NL86" s="116"/>
      <c r="NM86" s="116"/>
      <c r="NN86" s="116"/>
      <c r="NO86" s="116"/>
      <c r="NP86" s="116"/>
      <c r="NQ86" s="116"/>
      <c r="NR86" s="116"/>
      <c r="NS86" s="116"/>
      <c r="NT86" s="116"/>
      <c r="NU86" s="116"/>
      <c r="NV86" s="116"/>
      <c r="NW86" s="116"/>
      <c r="NX86" s="116"/>
      <c r="NY86" s="116"/>
      <c r="NZ86" s="116"/>
      <c r="OA86" s="116"/>
      <c r="OB86" s="116"/>
      <c r="OC86" s="116"/>
      <c r="OD86" s="116"/>
      <c r="OE86" s="116"/>
      <c r="OF86" s="116"/>
      <c r="OG86" s="116"/>
      <c r="OH86" s="116"/>
      <c r="OI86" s="116"/>
      <c r="OJ86" s="116"/>
      <c r="OK86" s="116"/>
      <c r="OL86" s="116"/>
      <c r="OM86" s="116"/>
      <c r="ON86" s="116"/>
      <c r="OO86" s="116"/>
      <c r="OP86" s="116"/>
      <c r="OQ86" s="116"/>
      <c r="OR86" s="116"/>
      <c r="OS86" s="116"/>
      <c r="OT86" s="116"/>
      <c r="OU86" s="116"/>
      <c r="OV86" s="116"/>
      <c r="OW86" s="116"/>
      <c r="OX86" s="116"/>
      <c r="OY86" s="116"/>
      <c r="OZ86" s="116"/>
      <c r="PA86" s="116"/>
      <c r="PB86" s="116"/>
      <c r="PC86" s="116"/>
      <c r="PD86" s="116"/>
      <c r="PE86" s="116"/>
      <c r="PF86" s="116"/>
      <c r="PG86" s="116"/>
      <c r="PH86" s="116"/>
      <c r="PI86" s="116"/>
      <c r="PJ86" s="116"/>
      <c r="PK86" s="116"/>
      <c r="PL86" s="116"/>
      <c r="PM86" s="116"/>
      <c r="PN86" s="116"/>
      <c r="PO86" s="116"/>
      <c r="PP86" s="116"/>
      <c r="PQ86" s="116"/>
      <c r="PR86" s="116"/>
      <c r="PS86" s="116"/>
      <c r="PT86" s="116"/>
      <c r="PU86" s="116"/>
      <c r="PV86" s="116"/>
      <c r="PW86" s="116"/>
      <c r="PX86" s="116"/>
      <c r="PY86" s="116"/>
      <c r="PZ86" s="116"/>
      <c r="QA86" s="116"/>
      <c r="QB86" s="116"/>
      <c r="QC86" s="116"/>
      <c r="QD86" s="116"/>
      <c r="QE86" s="116"/>
      <c r="QF86" s="116"/>
      <c r="QG86" s="116"/>
      <c r="QH86" s="116"/>
      <c r="QI86" s="116"/>
      <c r="QJ86" s="116"/>
      <c r="QK86" s="116"/>
      <c r="QL86" s="116"/>
      <c r="QM86" s="116"/>
      <c r="QN86" s="116"/>
      <c r="QO86" s="116"/>
      <c r="QP86" s="116"/>
      <c r="QQ86" s="116"/>
      <c r="QR86" s="116"/>
      <c r="QS86" s="116"/>
      <c r="QT86" s="116"/>
      <c r="QU86" s="116"/>
      <c r="QV86" s="116"/>
      <c r="QW86" s="116"/>
      <c r="QX86" s="116"/>
      <c r="QY86" s="116"/>
      <c r="QZ86" s="116"/>
      <c r="RA86" s="116"/>
      <c r="RB86" s="116"/>
      <c r="RC86" s="116"/>
      <c r="RD86" s="116"/>
      <c r="RE86" s="116"/>
      <c r="RF86" s="116"/>
      <c r="RG86" s="116"/>
      <c r="RH86" s="116"/>
      <c r="RI86" s="116"/>
      <c r="RJ86" s="116"/>
      <c r="RK86" s="116"/>
      <c r="RL86" s="116"/>
      <c r="RM86" s="116"/>
      <c r="RN86" s="116"/>
      <c r="RO86" s="116"/>
      <c r="RP86" s="116"/>
      <c r="RQ86" s="116"/>
      <c r="RR86" s="116"/>
      <c r="RS86" s="116"/>
      <c r="RT86" s="116"/>
      <c r="RU86" s="116"/>
      <c r="RV86" s="116"/>
      <c r="RW86" s="116"/>
      <c r="RX86" s="116"/>
      <c r="RY86" s="116"/>
      <c r="RZ86" s="116"/>
      <c r="SA86" s="116"/>
      <c r="SB86" s="116"/>
      <c r="SC86" s="116"/>
      <c r="SD86" s="116"/>
      <c r="SE86" s="116"/>
      <c r="SF86" s="116"/>
      <c r="SG86" s="116"/>
      <c r="SH86" s="116"/>
      <c r="SI86" s="116"/>
      <c r="SJ86" s="116"/>
      <c r="SK86" s="116"/>
      <c r="SL86" s="116"/>
      <c r="SM86" s="116"/>
      <c r="SN86" s="116"/>
      <c r="SO86" s="116"/>
      <c r="SP86" s="116"/>
      <c r="SQ86" s="116"/>
      <c r="SR86" s="116"/>
      <c r="SS86" s="116"/>
      <c r="ST86" s="116"/>
      <c r="SU86" s="116"/>
      <c r="SV86" s="116"/>
      <c r="SW86" s="116"/>
      <c r="SX86" s="116"/>
      <c r="SY86" s="116"/>
      <c r="SZ86" s="116"/>
      <c r="TA86" s="116"/>
      <c r="TB86" s="116"/>
      <c r="TC86" s="116"/>
      <c r="TD86" s="116"/>
      <c r="TE86" s="116"/>
      <c r="TF86" s="116"/>
      <c r="TG86" s="116"/>
      <c r="TH86" s="116"/>
      <c r="TI86" s="116"/>
      <c r="TJ86" s="116"/>
      <c r="TK86" s="116"/>
      <c r="TL86" s="116"/>
      <c r="TM86" s="116"/>
      <c r="TN86" s="116"/>
      <c r="TO86" s="116"/>
      <c r="TP86" s="116"/>
      <c r="TQ86" s="116"/>
      <c r="TR86" s="116"/>
      <c r="TS86" s="116"/>
      <c r="TT86" s="116"/>
      <c r="TU86" s="116"/>
      <c r="TV86" s="116"/>
      <c r="TW86" s="116"/>
      <c r="TX86" s="116"/>
      <c r="TY86" s="116"/>
      <c r="TZ86" s="116"/>
      <c r="UA86" s="116"/>
      <c r="UB86" s="116"/>
      <c r="UC86" s="116"/>
      <c r="UD86" s="116"/>
      <c r="UE86" s="116"/>
      <c r="UF86" s="116"/>
      <c r="UG86" s="116"/>
      <c r="UH86" s="116"/>
      <c r="UI86" s="116"/>
      <c r="UJ86" s="116"/>
      <c r="UK86" s="116"/>
      <c r="UL86" s="116"/>
      <c r="UM86" s="116"/>
      <c r="UN86" s="116"/>
      <c r="UO86" s="116"/>
      <c r="UP86" s="116"/>
      <c r="UQ86" s="116"/>
      <c r="UR86" s="116"/>
      <c r="US86" s="116"/>
      <c r="UT86" s="116"/>
      <c r="UU86" s="116"/>
      <c r="UV86" s="116"/>
      <c r="UW86" s="116"/>
      <c r="UX86" s="116"/>
      <c r="UY86" s="116"/>
      <c r="UZ86" s="116"/>
      <c r="VA86" s="116"/>
      <c r="VB86" s="116"/>
      <c r="VC86" s="116"/>
      <c r="VD86" s="116"/>
      <c r="VE86" s="116"/>
      <c r="VF86" s="116"/>
      <c r="VG86" s="116"/>
      <c r="VH86" s="116"/>
      <c r="VI86" s="116"/>
      <c r="VJ86" s="116"/>
      <c r="VK86" s="116"/>
      <c r="VL86" s="116"/>
      <c r="VM86" s="116"/>
      <c r="VN86" s="116"/>
      <c r="VO86" s="116"/>
      <c r="VP86" s="116"/>
      <c r="VQ86" s="116"/>
      <c r="VR86" s="116"/>
      <c r="VS86" s="116"/>
      <c r="VT86" s="116"/>
      <c r="VU86" s="116"/>
      <c r="VV86" s="116"/>
      <c r="VW86" s="116"/>
      <c r="VX86" s="116"/>
      <c r="VY86" s="116"/>
      <c r="VZ86" s="116"/>
      <c r="WA86" s="116"/>
      <c r="WB86" s="116"/>
      <c r="WC86" s="116"/>
      <c r="WD86" s="116"/>
      <c r="WE86" s="116"/>
      <c r="WF86" s="116"/>
      <c r="WG86" s="116"/>
      <c r="WH86" s="116"/>
      <c r="WI86" s="116"/>
      <c r="WJ86" s="116"/>
      <c r="WK86" s="116"/>
      <c r="WL86" s="116"/>
      <c r="WM86" s="116"/>
      <c r="WN86" s="116"/>
      <c r="WO86" s="116"/>
      <c r="WP86" s="116"/>
      <c r="WQ86" s="116"/>
      <c r="WR86" s="116"/>
      <c r="WS86" s="116"/>
      <c r="WT86" s="116"/>
      <c r="WU86" s="116"/>
      <c r="WV86" s="116"/>
      <c r="WW86" s="116"/>
      <c r="WX86" s="116"/>
      <c r="WY86" s="116"/>
      <c r="WZ86" s="116"/>
      <c r="XA86" s="116"/>
      <c r="XB86" s="116"/>
      <c r="XC86" s="116"/>
      <c r="XD86" s="116"/>
      <c r="XE86" s="116"/>
      <c r="XF86" s="116"/>
      <c r="XG86" s="116"/>
      <c r="XH86" s="116"/>
      <c r="XI86" s="116"/>
      <c r="XJ86" s="116"/>
      <c r="XK86" s="116"/>
      <c r="XL86" s="116"/>
      <c r="XM86" s="116"/>
      <c r="XN86" s="116"/>
      <c r="XO86" s="116"/>
      <c r="XP86" s="116"/>
      <c r="XQ86" s="116"/>
      <c r="XR86" s="116"/>
      <c r="XS86" s="116"/>
      <c r="XT86" s="116"/>
      <c r="XU86" s="116"/>
      <c r="XV86" s="116"/>
      <c r="XW86" s="116"/>
      <c r="XX86" s="116"/>
      <c r="XY86" s="116"/>
      <c r="XZ86" s="116"/>
      <c r="YA86" s="116"/>
      <c r="YB86" s="116"/>
      <c r="YC86" s="116"/>
      <c r="YD86" s="116"/>
      <c r="YE86" s="116"/>
      <c r="YF86" s="116"/>
      <c r="YG86" s="116"/>
      <c r="YH86" s="116"/>
      <c r="YI86" s="116"/>
      <c r="YJ86" s="116"/>
      <c r="YK86" s="116"/>
      <c r="YL86" s="116"/>
      <c r="YM86" s="116"/>
      <c r="YN86" s="116"/>
      <c r="YO86" s="116"/>
      <c r="YP86" s="116"/>
      <c r="YQ86" s="116"/>
      <c r="YR86" s="116"/>
      <c r="YS86" s="116"/>
      <c r="YT86" s="116"/>
      <c r="YU86" s="116"/>
      <c r="YV86" s="116"/>
      <c r="YW86" s="116"/>
      <c r="YX86" s="116"/>
      <c r="YY86" s="116"/>
      <c r="YZ86" s="116"/>
      <c r="ZA86" s="116"/>
      <c r="ZB86" s="116"/>
      <c r="ZC86" s="116"/>
      <c r="ZD86" s="116"/>
      <c r="ZE86" s="116"/>
      <c r="ZF86" s="116"/>
      <c r="ZG86" s="116"/>
      <c r="ZH86" s="116"/>
      <c r="ZI86" s="116"/>
      <c r="ZJ86" s="116"/>
      <c r="ZK86" s="116"/>
      <c r="ZL86" s="116"/>
      <c r="ZM86" s="116"/>
      <c r="ZN86" s="116"/>
      <c r="ZO86" s="116"/>
      <c r="ZP86" s="116"/>
      <c r="ZQ86" s="116"/>
      <c r="ZR86" s="116"/>
      <c r="ZS86" s="116"/>
      <c r="ZT86" s="116"/>
      <c r="ZU86" s="116"/>
      <c r="ZV86" s="116"/>
      <c r="ZW86" s="116"/>
      <c r="ZX86" s="116"/>
      <c r="ZY86" s="116"/>
      <c r="ZZ86" s="116"/>
      <c r="AAA86" s="116"/>
      <c r="AAB86" s="116"/>
      <c r="AAC86" s="116"/>
      <c r="AAD86" s="116"/>
      <c r="AAE86" s="116"/>
      <c r="AAF86" s="116"/>
      <c r="AAG86" s="116"/>
      <c r="AAH86" s="116"/>
      <c r="AAI86" s="116"/>
      <c r="AAJ86" s="116"/>
      <c r="AAK86" s="116"/>
      <c r="AAL86" s="116"/>
      <c r="AAM86" s="116"/>
      <c r="AAN86" s="116"/>
      <c r="AAO86" s="116"/>
      <c r="AAP86" s="116"/>
      <c r="AAQ86" s="116"/>
      <c r="AAR86" s="116"/>
      <c r="AAS86" s="116"/>
      <c r="AAT86" s="116"/>
      <c r="AAU86" s="116"/>
      <c r="AAV86" s="116"/>
      <c r="AAW86" s="116"/>
      <c r="AAX86" s="116"/>
      <c r="AAY86" s="116"/>
      <c r="AAZ86" s="116"/>
      <c r="ABA86" s="116"/>
      <c r="ABB86" s="116"/>
      <c r="ABC86" s="116"/>
      <c r="ABD86" s="116"/>
      <c r="ABE86" s="116"/>
      <c r="ABF86" s="116"/>
      <c r="ABG86" s="116"/>
      <c r="ABH86" s="116"/>
      <c r="ABI86" s="116"/>
      <c r="ABJ86" s="116"/>
      <c r="ABK86" s="116"/>
      <c r="ABL86" s="116"/>
      <c r="ABM86" s="116"/>
      <c r="ABN86" s="116"/>
      <c r="ABO86" s="116"/>
      <c r="ABP86" s="116"/>
      <c r="ABQ86" s="116"/>
      <c r="ABR86" s="116"/>
      <c r="ABS86" s="116"/>
      <c r="ABT86" s="116"/>
      <c r="ABU86" s="116"/>
      <c r="ABV86" s="116"/>
      <c r="ABW86" s="116"/>
    </row>
    <row r="87" spans="3:764" x14ac:dyDescent="0.25">
      <c r="C87" s="21">
        <v>1</v>
      </c>
      <c r="D87" s="2">
        <f>IF('12.1'!$G69="","",'12.1'!$G69/('12.1'!$G69+'12.1'!$F69)*100)</f>
        <v>92.5</v>
      </c>
      <c r="E87" s="2">
        <f>IF('12.2'!$G61="","",'12.2'!$G61/('12.2'!$G61+'12.2'!$F61)*100)</f>
        <v>22.5</v>
      </c>
      <c r="F87" s="2">
        <f>IF('12.3'!$G59="","",'12.3'!$G59/('12.3'!$G59+'12.3'!$F59)*100)</f>
        <v>45</v>
      </c>
      <c r="G87" s="2">
        <v>12.5</v>
      </c>
      <c r="H87" s="2">
        <v>100</v>
      </c>
      <c r="I87" s="2">
        <f>IF('12.6'!$G63="","",'12.6'!$G63/('12.6'!$G63+'12.6'!$F63)*100)</f>
        <v>0</v>
      </c>
      <c r="J87" s="116"/>
      <c r="K87" s="133"/>
      <c r="L87" s="11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  <c r="DA87" s="116"/>
      <c r="DB87" s="116"/>
      <c r="DC87" s="116"/>
      <c r="DD87" s="116"/>
      <c r="DE87" s="116"/>
      <c r="DF87" s="116"/>
      <c r="DG87" s="116"/>
      <c r="DH87" s="116"/>
      <c r="DI87" s="116"/>
      <c r="DJ87" s="116"/>
      <c r="DK87" s="116"/>
      <c r="DL87" s="116"/>
      <c r="DM87" s="116"/>
      <c r="DN87" s="116"/>
      <c r="DO87" s="116"/>
      <c r="DP87" s="116"/>
      <c r="DQ87" s="116"/>
      <c r="DR87" s="116"/>
      <c r="DS87" s="116"/>
      <c r="DT87" s="116"/>
      <c r="DU87" s="116"/>
      <c r="DV87" s="116"/>
      <c r="DW87" s="116"/>
      <c r="DX87" s="116"/>
      <c r="DY87" s="116"/>
      <c r="DZ87" s="116"/>
      <c r="EA87" s="116"/>
      <c r="EB87" s="116"/>
      <c r="EC87" s="116"/>
      <c r="ED87" s="116"/>
      <c r="EE87" s="116"/>
      <c r="EF87" s="116"/>
      <c r="EG87" s="116"/>
      <c r="EH87" s="116"/>
      <c r="EI87" s="116"/>
      <c r="EJ87" s="116"/>
      <c r="EK87" s="116"/>
      <c r="EL87" s="116"/>
      <c r="EM87" s="116"/>
      <c r="EN87" s="116"/>
      <c r="EO87" s="116"/>
      <c r="EP87" s="116"/>
      <c r="EQ87" s="116"/>
      <c r="ER87" s="116"/>
      <c r="ES87" s="116"/>
      <c r="ET87" s="116"/>
      <c r="EU87" s="116"/>
      <c r="EV87" s="116"/>
      <c r="EW87" s="116"/>
      <c r="EX87" s="116"/>
      <c r="EY87" s="116"/>
      <c r="EZ87" s="116"/>
      <c r="FA87" s="116"/>
      <c r="FB87" s="116"/>
      <c r="FC87" s="116"/>
      <c r="FD87" s="116"/>
      <c r="FE87" s="116"/>
      <c r="FF87" s="116"/>
      <c r="FG87" s="116"/>
      <c r="FH87" s="116"/>
      <c r="FI87" s="116"/>
      <c r="FJ87" s="116"/>
      <c r="FK87" s="116"/>
      <c r="FL87" s="116"/>
      <c r="FM87" s="116"/>
      <c r="FN87" s="116"/>
      <c r="FO87" s="116"/>
      <c r="FP87" s="116"/>
      <c r="FQ87" s="116"/>
      <c r="FR87" s="116"/>
      <c r="FS87" s="116"/>
      <c r="FT87" s="116"/>
      <c r="FU87" s="116"/>
      <c r="FV87" s="116"/>
      <c r="FW87" s="116"/>
      <c r="FX87" s="116"/>
      <c r="FY87" s="116"/>
      <c r="FZ87" s="116"/>
      <c r="GA87" s="116"/>
      <c r="GB87" s="116"/>
      <c r="GC87" s="116"/>
      <c r="GD87" s="116"/>
      <c r="GE87" s="116"/>
      <c r="GF87" s="116"/>
      <c r="GG87" s="116"/>
      <c r="GH87" s="116"/>
      <c r="GI87" s="116"/>
      <c r="GJ87" s="116"/>
      <c r="GK87" s="116"/>
      <c r="GL87" s="116"/>
      <c r="GM87" s="116"/>
      <c r="GN87" s="116"/>
      <c r="GO87" s="116"/>
      <c r="GP87" s="116"/>
      <c r="GQ87" s="116"/>
      <c r="GR87" s="116"/>
      <c r="GS87" s="116"/>
      <c r="GT87" s="116"/>
      <c r="GU87" s="116"/>
      <c r="GV87" s="116"/>
      <c r="GW87" s="116"/>
      <c r="GX87" s="116"/>
      <c r="GY87" s="116"/>
      <c r="GZ87" s="116"/>
      <c r="HA87" s="116"/>
      <c r="HB87" s="116"/>
      <c r="HC87" s="116"/>
      <c r="HD87" s="116"/>
      <c r="HE87" s="116"/>
      <c r="HF87" s="116"/>
      <c r="HG87" s="116"/>
      <c r="HH87" s="116"/>
      <c r="HI87" s="116"/>
      <c r="HJ87" s="116"/>
      <c r="HK87" s="116"/>
      <c r="HL87" s="116"/>
      <c r="HM87" s="116"/>
      <c r="HN87" s="116"/>
      <c r="HO87" s="116"/>
      <c r="HP87" s="116"/>
      <c r="HQ87" s="116"/>
      <c r="HR87" s="116"/>
      <c r="HS87" s="116"/>
      <c r="HT87" s="116"/>
      <c r="HU87" s="116"/>
      <c r="HV87" s="116"/>
      <c r="HW87" s="116"/>
      <c r="HX87" s="116"/>
      <c r="HY87" s="116"/>
      <c r="HZ87" s="116"/>
      <c r="IA87" s="116"/>
      <c r="IB87" s="116"/>
      <c r="IC87" s="116"/>
      <c r="ID87" s="116"/>
      <c r="IE87" s="116"/>
      <c r="IF87" s="116"/>
      <c r="IG87" s="116"/>
      <c r="IH87" s="116"/>
      <c r="II87" s="116"/>
      <c r="IJ87" s="116"/>
      <c r="IK87" s="116"/>
      <c r="IL87" s="116"/>
      <c r="IM87" s="116"/>
      <c r="IN87" s="116"/>
      <c r="IO87" s="116"/>
      <c r="IP87" s="116"/>
      <c r="IQ87" s="116"/>
      <c r="IR87" s="116"/>
      <c r="IS87" s="116"/>
      <c r="IT87" s="116"/>
      <c r="IU87" s="116"/>
      <c r="IV87" s="116"/>
      <c r="IW87" s="116"/>
      <c r="IX87" s="116"/>
      <c r="IY87" s="116"/>
      <c r="IZ87" s="116"/>
      <c r="JA87" s="116"/>
      <c r="JB87" s="116"/>
      <c r="JC87" s="116"/>
      <c r="JD87" s="116"/>
      <c r="JE87" s="116"/>
      <c r="JF87" s="116"/>
      <c r="JG87" s="116"/>
      <c r="JH87" s="116"/>
      <c r="JI87" s="116"/>
      <c r="JJ87" s="116"/>
      <c r="JK87" s="116"/>
      <c r="JL87" s="116"/>
      <c r="JM87" s="116"/>
      <c r="JN87" s="116"/>
      <c r="JO87" s="116"/>
      <c r="JP87" s="116"/>
      <c r="JQ87" s="116"/>
      <c r="JR87" s="116"/>
      <c r="JS87" s="116"/>
      <c r="JT87" s="116"/>
      <c r="JU87" s="116"/>
      <c r="JV87" s="116"/>
      <c r="JW87" s="116"/>
      <c r="JX87" s="116"/>
      <c r="JY87" s="116"/>
      <c r="JZ87" s="116"/>
      <c r="KA87" s="116"/>
      <c r="KB87" s="116"/>
      <c r="KC87" s="116"/>
      <c r="KD87" s="116"/>
      <c r="KE87" s="116"/>
      <c r="KF87" s="116"/>
      <c r="KG87" s="116"/>
      <c r="KH87" s="116"/>
      <c r="KI87" s="116"/>
      <c r="KJ87" s="116"/>
      <c r="KK87" s="116"/>
      <c r="KL87" s="116"/>
      <c r="KM87" s="116"/>
      <c r="KN87" s="116"/>
      <c r="KO87" s="116"/>
      <c r="KP87" s="116"/>
      <c r="KQ87" s="116"/>
      <c r="KR87" s="116"/>
      <c r="KS87" s="116"/>
      <c r="KT87" s="116"/>
      <c r="KU87" s="116"/>
      <c r="KV87" s="116"/>
      <c r="KW87" s="116"/>
      <c r="KX87" s="116"/>
      <c r="KY87" s="116"/>
      <c r="KZ87" s="116"/>
      <c r="LA87" s="116"/>
      <c r="LB87" s="116"/>
      <c r="LC87" s="116"/>
      <c r="LD87" s="116"/>
      <c r="LE87" s="116"/>
      <c r="LF87" s="116"/>
      <c r="LG87" s="116"/>
      <c r="LH87" s="116"/>
      <c r="LI87" s="116"/>
      <c r="LJ87" s="116"/>
      <c r="LK87" s="116"/>
      <c r="LL87" s="116"/>
      <c r="LM87" s="116"/>
      <c r="LN87" s="116"/>
      <c r="LO87" s="116"/>
      <c r="LP87" s="116"/>
      <c r="LQ87" s="116"/>
      <c r="LR87" s="116"/>
      <c r="LS87" s="116"/>
      <c r="LT87" s="116"/>
      <c r="LU87" s="116"/>
      <c r="LV87" s="116"/>
      <c r="LW87" s="116"/>
      <c r="LX87" s="116"/>
      <c r="LY87" s="116"/>
      <c r="LZ87" s="116"/>
      <c r="MA87" s="116"/>
      <c r="MB87" s="116"/>
      <c r="MC87" s="116"/>
      <c r="MD87" s="116"/>
      <c r="ME87" s="116"/>
      <c r="MF87" s="116"/>
      <c r="MG87" s="116"/>
      <c r="MH87" s="116"/>
      <c r="MI87" s="116"/>
      <c r="MJ87" s="116"/>
      <c r="MK87" s="116"/>
      <c r="ML87" s="116"/>
      <c r="MM87" s="116"/>
      <c r="MN87" s="116"/>
      <c r="MO87" s="116"/>
      <c r="MP87" s="116"/>
      <c r="MQ87" s="116"/>
      <c r="MR87" s="116"/>
      <c r="MS87" s="116"/>
      <c r="MT87" s="116"/>
      <c r="MU87" s="116"/>
      <c r="MV87" s="116"/>
      <c r="MW87" s="116"/>
      <c r="MX87" s="116"/>
      <c r="MY87" s="116"/>
      <c r="MZ87" s="116"/>
      <c r="NA87" s="116"/>
      <c r="NB87" s="116"/>
      <c r="NC87" s="116"/>
      <c r="ND87" s="116"/>
      <c r="NE87" s="116"/>
      <c r="NF87" s="116"/>
      <c r="NG87" s="116"/>
      <c r="NH87" s="116"/>
      <c r="NI87" s="116"/>
      <c r="NJ87" s="116"/>
      <c r="NK87" s="116"/>
      <c r="NL87" s="116"/>
      <c r="NM87" s="116"/>
      <c r="NN87" s="116"/>
      <c r="NO87" s="116"/>
      <c r="NP87" s="116"/>
      <c r="NQ87" s="116"/>
      <c r="NR87" s="116"/>
      <c r="NS87" s="116"/>
      <c r="NT87" s="116"/>
      <c r="NU87" s="116"/>
      <c r="NV87" s="116"/>
      <c r="NW87" s="116"/>
      <c r="NX87" s="116"/>
      <c r="NY87" s="116"/>
      <c r="NZ87" s="116"/>
      <c r="OA87" s="116"/>
      <c r="OB87" s="116"/>
      <c r="OC87" s="116"/>
      <c r="OD87" s="116"/>
      <c r="OE87" s="116"/>
      <c r="OF87" s="116"/>
      <c r="OG87" s="116"/>
      <c r="OH87" s="116"/>
      <c r="OI87" s="116"/>
      <c r="OJ87" s="116"/>
      <c r="OK87" s="116"/>
      <c r="OL87" s="116"/>
      <c r="OM87" s="116"/>
      <c r="ON87" s="116"/>
      <c r="OO87" s="116"/>
      <c r="OP87" s="116"/>
      <c r="OQ87" s="116"/>
      <c r="OR87" s="116"/>
      <c r="OS87" s="116"/>
      <c r="OT87" s="116"/>
      <c r="OU87" s="116"/>
      <c r="OV87" s="116"/>
      <c r="OW87" s="116"/>
      <c r="OX87" s="116"/>
      <c r="OY87" s="116"/>
      <c r="OZ87" s="116"/>
      <c r="PA87" s="116"/>
      <c r="PB87" s="116"/>
      <c r="PC87" s="116"/>
      <c r="PD87" s="116"/>
      <c r="PE87" s="116"/>
      <c r="PF87" s="116"/>
      <c r="PG87" s="116"/>
      <c r="PH87" s="116"/>
      <c r="PI87" s="116"/>
      <c r="PJ87" s="116"/>
      <c r="PK87" s="116"/>
      <c r="PL87" s="116"/>
      <c r="PM87" s="116"/>
      <c r="PN87" s="116"/>
      <c r="PO87" s="116"/>
      <c r="PP87" s="116"/>
      <c r="PQ87" s="116"/>
      <c r="PR87" s="116"/>
      <c r="PS87" s="116"/>
      <c r="PT87" s="116"/>
      <c r="PU87" s="116"/>
      <c r="PV87" s="116"/>
      <c r="PW87" s="116"/>
      <c r="PX87" s="116"/>
      <c r="PY87" s="116"/>
      <c r="PZ87" s="116"/>
      <c r="QA87" s="116"/>
      <c r="QB87" s="116"/>
      <c r="QC87" s="116"/>
      <c r="QD87" s="116"/>
      <c r="QE87" s="116"/>
      <c r="QF87" s="116"/>
      <c r="QG87" s="116"/>
      <c r="QH87" s="116"/>
      <c r="QI87" s="116"/>
      <c r="QJ87" s="116"/>
      <c r="QK87" s="116"/>
      <c r="QL87" s="116"/>
      <c r="QM87" s="116"/>
      <c r="QN87" s="116"/>
      <c r="QO87" s="116"/>
      <c r="QP87" s="116"/>
      <c r="QQ87" s="116"/>
      <c r="QR87" s="116"/>
      <c r="QS87" s="116"/>
      <c r="QT87" s="116"/>
      <c r="QU87" s="116"/>
      <c r="QV87" s="116"/>
      <c r="QW87" s="116"/>
      <c r="QX87" s="116"/>
      <c r="QY87" s="116"/>
      <c r="QZ87" s="116"/>
      <c r="RA87" s="116"/>
      <c r="RB87" s="116"/>
      <c r="RC87" s="116"/>
      <c r="RD87" s="116"/>
      <c r="RE87" s="116"/>
      <c r="RF87" s="116"/>
      <c r="RG87" s="116"/>
      <c r="RH87" s="116"/>
      <c r="RI87" s="116"/>
      <c r="RJ87" s="116"/>
      <c r="RK87" s="116"/>
      <c r="RL87" s="116"/>
      <c r="RM87" s="116"/>
      <c r="RN87" s="116"/>
      <c r="RO87" s="116"/>
      <c r="RP87" s="116"/>
      <c r="RQ87" s="116"/>
      <c r="RR87" s="116"/>
      <c r="RS87" s="116"/>
      <c r="RT87" s="116"/>
      <c r="RU87" s="116"/>
      <c r="RV87" s="116"/>
      <c r="RW87" s="116"/>
      <c r="RX87" s="116"/>
      <c r="RY87" s="116"/>
      <c r="RZ87" s="116"/>
      <c r="SA87" s="116"/>
      <c r="SB87" s="116"/>
      <c r="SC87" s="116"/>
      <c r="SD87" s="116"/>
      <c r="SE87" s="116"/>
      <c r="SF87" s="116"/>
      <c r="SG87" s="116"/>
      <c r="SH87" s="116"/>
      <c r="SI87" s="116"/>
      <c r="SJ87" s="116"/>
      <c r="SK87" s="116"/>
      <c r="SL87" s="116"/>
      <c r="SM87" s="116"/>
      <c r="SN87" s="116"/>
      <c r="SO87" s="116"/>
      <c r="SP87" s="116"/>
      <c r="SQ87" s="116"/>
      <c r="SR87" s="116"/>
      <c r="SS87" s="116"/>
      <c r="ST87" s="116"/>
      <c r="SU87" s="116"/>
      <c r="SV87" s="116"/>
      <c r="SW87" s="116"/>
      <c r="SX87" s="116"/>
      <c r="SY87" s="116"/>
      <c r="SZ87" s="116"/>
      <c r="TA87" s="116"/>
      <c r="TB87" s="116"/>
      <c r="TC87" s="116"/>
      <c r="TD87" s="116"/>
      <c r="TE87" s="116"/>
      <c r="TF87" s="116"/>
      <c r="TG87" s="116"/>
      <c r="TH87" s="116"/>
      <c r="TI87" s="116"/>
      <c r="TJ87" s="116"/>
      <c r="TK87" s="116"/>
      <c r="TL87" s="116"/>
      <c r="TM87" s="116"/>
      <c r="TN87" s="116"/>
      <c r="TO87" s="116"/>
      <c r="TP87" s="116"/>
      <c r="TQ87" s="116"/>
      <c r="TR87" s="116"/>
      <c r="TS87" s="116"/>
      <c r="TT87" s="116"/>
      <c r="TU87" s="116"/>
      <c r="TV87" s="116"/>
      <c r="TW87" s="116"/>
      <c r="TX87" s="116"/>
      <c r="TY87" s="116"/>
      <c r="TZ87" s="116"/>
      <c r="UA87" s="116"/>
      <c r="UB87" s="116"/>
      <c r="UC87" s="116"/>
      <c r="UD87" s="116"/>
      <c r="UE87" s="116"/>
      <c r="UF87" s="116"/>
      <c r="UG87" s="116"/>
      <c r="UH87" s="116"/>
      <c r="UI87" s="116"/>
      <c r="UJ87" s="116"/>
      <c r="UK87" s="116"/>
      <c r="UL87" s="116"/>
      <c r="UM87" s="116"/>
      <c r="UN87" s="116"/>
      <c r="UO87" s="116"/>
      <c r="UP87" s="116"/>
      <c r="UQ87" s="116"/>
      <c r="UR87" s="116"/>
      <c r="US87" s="116"/>
      <c r="UT87" s="116"/>
      <c r="UU87" s="116"/>
      <c r="UV87" s="116"/>
      <c r="UW87" s="116"/>
      <c r="UX87" s="116"/>
      <c r="UY87" s="116"/>
      <c r="UZ87" s="116"/>
      <c r="VA87" s="116"/>
      <c r="VB87" s="116"/>
      <c r="VC87" s="116"/>
      <c r="VD87" s="116"/>
      <c r="VE87" s="116"/>
      <c r="VF87" s="116"/>
      <c r="VG87" s="116"/>
      <c r="VH87" s="116"/>
      <c r="VI87" s="116"/>
      <c r="VJ87" s="116"/>
      <c r="VK87" s="116"/>
      <c r="VL87" s="116"/>
      <c r="VM87" s="116"/>
      <c r="VN87" s="116"/>
      <c r="VO87" s="116"/>
      <c r="VP87" s="116"/>
      <c r="VQ87" s="116"/>
      <c r="VR87" s="116"/>
      <c r="VS87" s="116"/>
      <c r="VT87" s="116"/>
      <c r="VU87" s="116"/>
      <c r="VV87" s="116"/>
      <c r="VW87" s="116"/>
      <c r="VX87" s="116"/>
      <c r="VY87" s="116"/>
      <c r="VZ87" s="116"/>
      <c r="WA87" s="116"/>
      <c r="WB87" s="116"/>
      <c r="WC87" s="116"/>
      <c r="WD87" s="116"/>
      <c r="WE87" s="116"/>
      <c r="WF87" s="116"/>
      <c r="WG87" s="116"/>
      <c r="WH87" s="116"/>
      <c r="WI87" s="116"/>
      <c r="WJ87" s="116"/>
      <c r="WK87" s="116"/>
      <c r="WL87" s="116"/>
      <c r="WM87" s="116"/>
      <c r="WN87" s="116"/>
      <c r="WO87" s="116"/>
      <c r="WP87" s="116"/>
      <c r="WQ87" s="116"/>
      <c r="WR87" s="116"/>
      <c r="WS87" s="116"/>
      <c r="WT87" s="116"/>
      <c r="WU87" s="116"/>
      <c r="WV87" s="116"/>
      <c r="WW87" s="116"/>
      <c r="WX87" s="116"/>
      <c r="WY87" s="116"/>
      <c r="WZ87" s="116"/>
      <c r="XA87" s="116"/>
      <c r="XB87" s="116"/>
      <c r="XC87" s="116"/>
      <c r="XD87" s="116"/>
      <c r="XE87" s="116"/>
      <c r="XF87" s="116"/>
      <c r="XG87" s="116"/>
      <c r="XH87" s="116"/>
      <c r="XI87" s="116"/>
      <c r="XJ87" s="116"/>
      <c r="XK87" s="116"/>
      <c r="XL87" s="116"/>
      <c r="XM87" s="116"/>
      <c r="XN87" s="116"/>
      <c r="XO87" s="116"/>
      <c r="XP87" s="116"/>
      <c r="XQ87" s="116"/>
      <c r="XR87" s="116"/>
      <c r="XS87" s="116"/>
      <c r="XT87" s="116"/>
      <c r="XU87" s="116"/>
      <c r="XV87" s="116"/>
      <c r="XW87" s="116"/>
      <c r="XX87" s="116"/>
      <c r="XY87" s="116"/>
      <c r="XZ87" s="116"/>
      <c r="YA87" s="116"/>
      <c r="YB87" s="116"/>
      <c r="YC87" s="116"/>
      <c r="YD87" s="116"/>
      <c r="YE87" s="116"/>
      <c r="YF87" s="116"/>
      <c r="YG87" s="116"/>
      <c r="YH87" s="116"/>
      <c r="YI87" s="116"/>
      <c r="YJ87" s="116"/>
      <c r="YK87" s="116"/>
      <c r="YL87" s="116"/>
      <c r="YM87" s="116"/>
      <c r="YN87" s="116"/>
      <c r="YO87" s="116"/>
      <c r="YP87" s="116"/>
      <c r="YQ87" s="116"/>
      <c r="YR87" s="116"/>
      <c r="YS87" s="116"/>
      <c r="YT87" s="116"/>
      <c r="YU87" s="116"/>
      <c r="YV87" s="116"/>
      <c r="YW87" s="116"/>
      <c r="YX87" s="116"/>
      <c r="YY87" s="116"/>
      <c r="YZ87" s="116"/>
      <c r="ZA87" s="116"/>
      <c r="ZB87" s="116"/>
      <c r="ZC87" s="116"/>
      <c r="ZD87" s="116"/>
      <c r="ZE87" s="116"/>
      <c r="ZF87" s="116"/>
      <c r="ZG87" s="116"/>
      <c r="ZH87" s="116"/>
      <c r="ZI87" s="116"/>
      <c r="ZJ87" s="116"/>
      <c r="ZK87" s="116"/>
      <c r="ZL87" s="116"/>
      <c r="ZM87" s="116"/>
      <c r="ZN87" s="116"/>
      <c r="ZO87" s="116"/>
      <c r="ZP87" s="116"/>
      <c r="ZQ87" s="116"/>
      <c r="ZR87" s="116"/>
      <c r="ZS87" s="116"/>
      <c r="ZT87" s="116"/>
      <c r="ZU87" s="116"/>
      <c r="ZV87" s="116"/>
      <c r="ZW87" s="116"/>
      <c r="ZX87" s="116"/>
      <c r="ZY87" s="116"/>
      <c r="ZZ87" s="116"/>
      <c r="AAA87" s="116"/>
      <c r="AAB87" s="116"/>
      <c r="AAC87" s="116"/>
      <c r="AAD87" s="116"/>
      <c r="AAE87" s="116"/>
      <c r="AAF87" s="116"/>
      <c r="AAG87" s="116"/>
      <c r="AAH87" s="116"/>
      <c r="AAI87" s="116"/>
      <c r="AAJ87" s="116"/>
      <c r="AAK87" s="116"/>
      <c r="AAL87" s="116"/>
      <c r="AAM87" s="116"/>
      <c r="AAN87" s="116"/>
      <c r="AAO87" s="116"/>
      <c r="AAP87" s="116"/>
      <c r="AAQ87" s="116"/>
      <c r="AAR87" s="116"/>
      <c r="AAS87" s="116"/>
      <c r="AAT87" s="116"/>
      <c r="AAU87" s="116"/>
      <c r="AAV87" s="116"/>
      <c r="AAW87" s="116"/>
      <c r="AAX87" s="116"/>
      <c r="AAY87" s="116"/>
      <c r="AAZ87" s="116"/>
      <c r="ABA87" s="116"/>
      <c r="ABB87" s="116"/>
      <c r="ABC87" s="116"/>
      <c r="ABD87" s="116"/>
      <c r="ABE87" s="116"/>
      <c r="ABF87" s="116"/>
      <c r="ABG87" s="116"/>
      <c r="ABH87" s="116"/>
      <c r="ABI87" s="116"/>
      <c r="ABJ87" s="116"/>
      <c r="ABK87" s="116"/>
      <c r="ABL87" s="116"/>
      <c r="ABM87" s="116"/>
      <c r="ABN87" s="116"/>
      <c r="ABO87" s="116"/>
      <c r="ABP87" s="116"/>
      <c r="ABQ87" s="116"/>
      <c r="ABR87" s="116"/>
      <c r="ABS87" s="116"/>
      <c r="ABT87" s="116"/>
      <c r="ABU87" s="116"/>
      <c r="ABV87" s="116"/>
      <c r="ABW87" s="116"/>
    </row>
    <row r="88" spans="3:764" x14ac:dyDescent="0.25">
      <c r="C88" s="21">
        <v>2</v>
      </c>
      <c r="D88" s="2">
        <f>IF('12.1'!$G70="","",'12.1'!$G70/('12.1'!$G70+'12.1'!$F70)*100)</f>
        <v>87.096774193548384</v>
      </c>
      <c r="E88" s="2">
        <f>IF('12.2'!$G62="","",'12.2'!$G62/('12.2'!$G62+'12.2'!$F62)*100)</f>
        <v>97.368421052631575</v>
      </c>
      <c r="F88" s="2">
        <f>IF('12.3'!$G60="","",'12.3'!$G60/('12.3'!$G60+'12.3'!$F60)*100)</f>
        <v>97.5</v>
      </c>
      <c r="G88" s="2">
        <v>47.368421052631575</v>
      </c>
      <c r="H88" s="2">
        <v>87.5</v>
      </c>
      <c r="I88" s="2">
        <f>IF('12.6'!$G64="","",'12.6'!$G64/('12.6'!$G64+'12.6'!$F64)*100)</f>
        <v>7.5</v>
      </c>
      <c r="J88" s="116"/>
      <c r="K88" s="133"/>
      <c r="L88" s="118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  <c r="DA88" s="116"/>
      <c r="DB88" s="116"/>
      <c r="DC88" s="116"/>
      <c r="DD88" s="116"/>
      <c r="DE88" s="116"/>
      <c r="DF88" s="116"/>
      <c r="DG88" s="116"/>
      <c r="DH88" s="116"/>
      <c r="DI88" s="116"/>
      <c r="DJ88" s="116"/>
      <c r="DK88" s="116"/>
      <c r="DL88" s="116"/>
      <c r="DM88" s="116"/>
      <c r="DN88" s="116"/>
      <c r="DO88" s="116"/>
      <c r="DP88" s="116"/>
      <c r="DQ88" s="116"/>
      <c r="DR88" s="116"/>
      <c r="DS88" s="116"/>
      <c r="DT88" s="116"/>
      <c r="DU88" s="116"/>
      <c r="DV88" s="116"/>
      <c r="DW88" s="116"/>
      <c r="DX88" s="116"/>
      <c r="DY88" s="116"/>
      <c r="DZ88" s="116"/>
      <c r="EA88" s="116"/>
      <c r="EB88" s="116"/>
      <c r="EC88" s="116"/>
      <c r="ED88" s="116"/>
      <c r="EE88" s="116"/>
      <c r="EF88" s="116"/>
      <c r="EG88" s="116"/>
      <c r="EH88" s="116"/>
      <c r="EI88" s="116"/>
      <c r="EJ88" s="116"/>
      <c r="EK88" s="116"/>
      <c r="EL88" s="116"/>
      <c r="EM88" s="116"/>
      <c r="EN88" s="116"/>
      <c r="EO88" s="116"/>
      <c r="EP88" s="116"/>
      <c r="EQ88" s="116"/>
      <c r="ER88" s="116"/>
      <c r="ES88" s="116"/>
      <c r="ET88" s="116"/>
      <c r="EU88" s="116"/>
      <c r="EV88" s="116"/>
      <c r="EW88" s="116"/>
      <c r="EX88" s="116"/>
      <c r="EY88" s="116"/>
      <c r="EZ88" s="116"/>
      <c r="FA88" s="116"/>
      <c r="FB88" s="116"/>
      <c r="FC88" s="116"/>
      <c r="FD88" s="116"/>
      <c r="FE88" s="116"/>
      <c r="FF88" s="116"/>
      <c r="FG88" s="116"/>
      <c r="FH88" s="116"/>
      <c r="FI88" s="116"/>
      <c r="FJ88" s="116"/>
      <c r="FK88" s="116"/>
      <c r="FL88" s="116"/>
      <c r="FM88" s="116"/>
      <c r="FN88" s="116"/>
      <c r="FO88" s="116"/>
      <c r="FP88" s="116"/>
      <c r="FQ88" s="116"/>
      <c r="FR88" s="116"/>
      <c r="FS88" s="116"/>
      <c r="FT88" s="116"/>
      <c r="FU88" s="116"/>
      <c r="FV88" s="116"/>
      <c r="FW88" s="116"/>
      <c r="FX88" s="116"/>
      <c r="FY88" s="116"/>
      <c r="FZ88" s="116"/>
      <c r="GA88" s="116"/>
      <c r="GB88" s="116"/>
      <c r="GC88" s="116"/>
      <c r="GD88" s="116"/>
      <c r="GE88" s="116"/>
      <c r="GF88" s="116"/>
      <c r="GG88" s="116"/>
      <c r="GH88" s="116"/>
      <c r="GI88" s="116"/>
      <c r="GJ88" s="116"/>
      <c r="GK88" s="116"/>
      <c r="GL88" s="116"/>
      <c r="GM88" s="116"/>
      <c r="GN88" s="116"/>
      <c r="GO88" s="116"/>
      <c r="GP88" s="116"/>
      <c r="GQ88" s="116"/>
      <c r="GR88" s="116"/>
      <c r="GS88" s="116"/>
      <c r="GT88" s="116"/>
      <c r="GU88" s="116"/>
      <c r="GV88" s="116"/>
      <c r="GW88" s="116"/>
      <c r="GX88" s="116"/>
      <c r="GY88" s="116"/>
      <c r="GZ88" s="116"/>
      <c r="HA88" s="116"/>
      <c r="HB88" s="116"/>
      <c r="HC88" s="116"/>
      <c r="HD88" s="116"/>
      <c r="HE88" s="116"/>
      <c r="HF88" s="116"/>
      <c r="HG88" s="116"/>
      <c r="HH88" s="116"/>
      <c r="HI88" s="116"/>
      <c r="HJ88" s="116"/>
      <c r="HK88" s="116"/>
      <c r="HL88" s="116"/>
      <c r="HM88" s="116"/>
      <c r="HN88" s="116"/>
      <c r="HO88" s="116"/>
      <c r="HP88" s="116"/>
      <c r="HQ88" s="116"/>
      <c r="HR88" s="116"/>
      <c r="HS88" s="116"/>
      <c r="HT88" s="116"/>
      <c r="HU88" s="116"/>
      <c r="HV88" s="116"/>
      <c r="HW88" s="116"/>
      <c r="HX88" s="116"/>
      <c r="HY88" s="116"/>
      <c r="HZ88" s="116"/>
      <c r="IA88" s="116"/>
      <c r="IB88" s="116"/>
      <c r="IC88" s="116"/>
      <c r="ID88" s="116"/>
      <c r="IE88" s="116"/>
      <c r="IF88" s="116"/>
      <c r="IG88" s="116"/>
      <c r="IH88" s="116"/>
      <c r="II88" s="116"/>
      <c r="IJ88" s="116"/>
      <c r="IK88" s="116"/>
      <c r="IL88" s="116"/>
      <c r="IM88" s="116"/>
      <c r="IN88" s="116"/>
      <c r="IO88" s="116"/>
      <c r="IP88" s="116"/>
      <c r="IQ88" s="116"/>
      <c r="IR88" s="116"/>
      <c r="IS88" s="116"/>
      <c r="IT88" s="116"/>
      <c r="IU88" s="116"/>
      <c r="IV88" s="116"/>
      <c r="IW88" s="116"/>
      <c r="IX88" s="116"/>
      <c r="IY88" s="116"/>
      <c r="IZ88" s="116"/>
      <c r="JA88" s="116"/>
      <c r="JB88" s="116"/>
      <c r="JC88" s="116"/>
      <c r="JD88" s="116"/>
      <c r="JE88" s="116"/>
      <c r="JF88" s="116"/>
      <c r="JG88" s="116"/>
      <c r="JH88" s="116"/>
      <c r="JI88" s="116"/>
      <c r="JJ88" s="116"/>
      <c r="JK88" s="116"/>
      <c r="JL88" s="116"/>
      <c r="JM88" s="116"/>
      <c r="JN88" s="116"/>
      <c r="JO88" s="116"/>
      <c r="JP88" s="116"/>
      <c r="JQ88" s="116"/>
      <c r="JR88" s="116"/>
      <c r="JS88" s="116"/>
      <c r="JT88" s="116"/>
      <c r="JU88" s="116"/>
      <c r="JV88" s="116"/>
      <c r="JW88" s="116"/>
      <c r="JX88" s="116"/>
      <c r="JY88" s="116"/>
      <c r="JZ88" s="116"/>
      <c r="KA88" s="116"/>
      <c r="KB88" s="116"/>
      <c r="KC88" s="116"/>
      <c r="KD88" s="116"/>
      <c r="KE88" s="116"/>
      <c r="KF88" s="116"/>
      <c r="KG88" s="116"/>
      <c r="KH88" s="116"/>
      <c r="KI88" s="116"/>
      <c r="KJ88" s="116"/>
      <c r="KK88" s="116"/>
      <c r="KL88" s="116"/>
      <c r="KM88" s="116"/>
      <c r="KN88" s="116"/>
      <c r="KO88" s="116"/>
      <c r="KP88" s="116"/>
      <c r="KQ88" s="116"/>
      <c r="KR88" s="116"/>
      <c r="KS88" s="116"/>
      <c r="KT88" s="116"/>
      <c r="KU88" s="116"/>
      <c r="KV88" s="116"/>
      <c r="KW88" s="116"/>
      <c r="KX88" s="116"/>
      <c r="KY88" s="116"/>
      <c r="KZ88" s="116"/>
      <c r="LA88" s="116"/>
      <c r="LB88" s="116"/>
      <c r="LC88" s="116"/>
      <c r="LD88" s="116"/>
      <c r="LE88" s="116"/>
      <c r="LF88" s="116"/>
      <c r="LG88" s="116"/>
      <c r="LH88" s="116"/>
      <c r="LI88" s="116"/>
      <c r="LJ88" s="116"/>
      <c r="LK88" s="116"/>
      <c r="LL88" s="116"/>
      <c r="LM88" s="116"/>
      <c r="LN88" s="116"/>
      <c r="LO88" s="116"/>
      <c r="LP88" s="116"/>
      <c r="LQ88" s="116"/>
      <c r="LR88" s="116"/>
      <c r="LS88" s="116"/>
      <c r="LT88" s="116"/>
      <c r="LU88" s="116"/>
      <c r="LV88" s="116"/>
      <c r="LW88" s="116"/>
      <c r="LX88" s="116"/>
      <c r="LY88" s="116"/>
      <c r="LZ88" s="116"/>
      <c r="MA88" s="116"/>
      <c r="MB88" s="116"/>
      <c r="MC88" s="116"/>
      <c r="MD88" s="116"/>
      <c r="ME88" s="116"/>
      <c r="MF88" s="116"/>
      <c r="MG88" s="116"/>
      <c r="MH88" s="116"/>
      <c r="MI88" s="116"/>
      <c r="MJ88" s="116"/>
      <c r="MK88" s="116"/>
      <c r="ML88" s="116"/>
      <c r="MM88" s="116"/>
      <c r="MN88" s="116"/>
      <c r="MO88" s="116"/>
      <c r="MP88" s="116"/>
      <c r="MQ88" s="116"/>
      <c r="MR88" s="116"/>
      <c r="MS88" s="116"/>
      <c r="MT88" s="116"/>
      <c r="MU88" s="116"/>
      <c r="MV88" s="116"/>
      <c r="MW88" s="116"/>
      <c r="MX88" s="116"/>
      <c r="MY88" s="116"/>
      <c r="MZ88" s="116"/>
      <c r="NA88" s="116"/>
      <c r="NB88" s="116"/>
      <c r="NC88" s="116"/>
      <c r="ND88" s="116"/>
      <c r="NE88" s="116"/>
      <c r="NF88" s="116"/>
      <c r="NG88" s="116"/>
      <c r="NH88" s="116"/>
      <c r="NI88" s="116"/>
      <c r="NJ88" s="116"/>
      <c r="NK88" s="116"/>
      <c r="NL88" s="116"/>
      <c r="NM88" s="116"/>
      <c r="NN88" s="116"/>
      <c r="NO88" s="116"/>
      <c r="NP88" s="116"/>
      <c r="NQ88" s="116"/>
      <c r="NR88" s="116"/>
      <c r="NS88" s="116"/>
      <c r="NT88" s="116"/>
      <c r="NU88" s="116"/>
      <c r="NV88" s="116"/>
      <c r="NW88" s="116"/>
      <c r="NX88" s="116"/>
      <c r="NY88" s="116"/>
      <c r="NZ88" s="116"/>
      <c r="OA88" s="116"/>
      <c r="OB88" s="116"/>
      <c r="OC88" s="116"/>
      <c r="OD88" s="116"/>
      <c r="OE88" s="116"/>
      <c r="OF88" s="116"/>
      <c r="OG88" s="116"/>
      <c r="OH88" s="116"/>
      <c r="OI88" s="116"/>
      <c r="OJ88" s="116"/>
      <c r="OK88" s="116"/>
      <c r="OL88" s="116"/>
      <c r="OM88" s="116"/>
      <c r="ON88" s="116"/>
      <c r="OO88" s="116"/>
      <c r="OP88" s="116"/>
      <c r="OQ88" s="116"/>
      <c r="OR88" s="116"/>
      <c r="OS88" s="116"/>
      <c r="OT88" s="116"/>
      <c r="OU88" s="116"/>
      <c r="OV88" s="116"/>
      <c r="OW88" s="116"/>
      <c r="OX88" s="116"/>
      <c r="OY88" s="116"/>
      <c r="OZ88" s="116"/>
      <c r="PA88" s="116"/>
      <c r="PB88" s="116"/>
      <c r="PC88" s="116"/>
      <c r="PD88" s="116"/>
      <c r="PE88" s="116"/>
      <c r="PF88" s="116"/>
      <c r="PG88" s="116"/>
      <c r="PH88" s="116"/>
      <c r="PI88" s="116"/>
      <c r="PJ88" s="116"/>
      <c r="PK88" s="116"/>
      <c r="PL88" s="116"/>
      <c r="PM88" s="116"/>
      <c r="PN88" s="116"/>
      <c r="PO88" s="116"/>
      <c r="PP88" s="116"/>
      <c r="PQ88" s="116"/>
      <c r="PR88" s="116"/>
      <c r="PS88" s="116"/>
      <c r="PT88" s="116"/>
      <c r="PU88" s="116"/>
      <c r="PV88" s="116"/>
      <c r="PW88" s="116"/>
      <c r="PX88" s="116"/>
      <c r="PY88" s="116"/>
      <c r="PZ88" s="116"/>
      <c r="QA88" s="116"/>
      <c r="QB88" s="116"/>
      <c r="QC88" s="116"/>
      <c r="QD88" s="116"/>
      <c r="QE88" s="116"/>
      <c r="QF88" s="116"/>
      <c r="QG88" s="116"/>
      <c r="QH88" s="116"/>
      <c r="QI88" s="116"/>
      <c r="QJ88" s="116"/>
      <c r="QK88" s="116"/>
      <c r="QL88" s="116"/>
      <c r="QM88" s="116"/>
      <c r="QN88" s="116"/>
      <c r="QO88" s="116"/>
      <c r="QP88" s="116"/>
      <c r="QQ88" s="116"/>
      <c r="QR88" s="116"/>
      <c r="QS88" s="116"/>
      <c r="QT88" s="116"/>
      <c r="QU88" s="116"/>
      <c r="QV88" s="116"/>
      <c r="QW88" s="116"/>
      <c r="QX88" s="116"/>
      <c r="QY88" s="116"/>
      <c r="QZ88" s="116"/>
      <c r="RA88" s="116"/>
      <c r="RB88" s="116"/>
      <c r="RC88" s="116"/>
      <c r="RD88" s="116"/>
      <c r="RE88" s="116"/>
      <c r="RF88" s="116"/>
      <c r="RG88" s="116"/>
      <c r="RH88" s="116"/>
      <c r="RI88" s="116"/>
      <c r="RJ88" s="116"/>
      <c r="RK88" s="116"/>
      <c r="RL88" s="116"/>
      <c r="RM88" s="116"/>
      <c r="RN88" s="116"/>
      <c r="RO88" s="116"/>
      <c r="RP88" s="116"/>
      <c r="RQ88" s="116"/>
      <c r="RR88" s="116"/>
      <c r="RS88" s="116"/>
      <c r="RT88" s="116"/>
      <c r="RU88" s="116"/>
      <c r="RV88" s="116"/>
      <c r="RW88" s="116"/>
      <c r="RX88" s="116"/>
      <c r="RY88" s="116"/>
      <c r="RZ88" s="116"/>
      <c r="SA88" s="116"/>
      <c r="SB88" s="116"/>
      <c r="SC88" s="116"/>
      <c r="SD88" s="116"/>
      <c r="SE88" s="116"/>
      <c r="SF88" s="116"/>
      <c r="SG88" s="116"/>
      <c r="SH88" s="116"/>
      <c r="SI88" s="116"/>
      <c r="SJ88" s="116"/>
      <c r="SK88" s="116"/>
      <c r="SL88" s="116"/>
      <c r="SM88" s="116"/>
      <c r="SN88" s="116"/>
      <c r="SO88" s="116"/>
      <c r="SP88" s="116"/>
      <c r="SQ88" s="116"/>
      <c r="SR88" s="116"/>
      <c r="SS88" s="116"/>
      <c r="ST88" s="116"/>
      <c r="SU88" s="116"/>
      <c r="SV88" s="116"/>
      <c r="SW88" s="116"/>
      <c r="SX88" s="116"/>
      <c r="SY88" s="116"/>
      <c r="SZ88" s="116"/>
      <c r="TA88" s="116"/>
      <c r="TB88" s="116"/>
      <c r="TC88" s="116"/>
      <c r="TD88" s="116"/>
      <c r="TE88" s="116"/>
      <c r="TF88" s="116"/>
      <c r="TG88" s="116"/>
      <c r="TH88" s="116"/>
      <c r="TI88" s="116"/>
      <c r="TJ88" s="116"/>
      <c r="TK88" s="116"/>
      <c r="TL88" s="116"/>
      <c r="TM88" s="116"/>
      <c r="TN88" s="116"/>
      <c r="TO88" s="116"/>
      <c r="TP88" s="116"/>
      <c r="TQ88" s="116"/>
      <c r="TR88" s="116"/>
      <c r="TS88" s="116"/>
      <c r="TT88" s="116"/>
      <c r="TU88" s="116"/>
      <c r="TV88" s="116"/>
      <c r="TW88" s="116"/>
      <c r="TX88" s="116"/>
      <c r="TY88" s="116"/>
      <c r="TZ88" s="116"/>
      <c r="UA88" s="116"/>
      <c r="UB88" s="116"/>
      <c r="UC88" s="116"/>
      <c r="UD88" s="116"/>
      <c r="UE88" s="116"/>
      <c r="UF88" s="116"/>
      <c r="UG88" s="116"/>
      <c r="UH88" s="116"/>
      <c r="UI88" s="116"/>
      <c r="UJ88" s="116"/>
      <c r="UK88" s="116"/>
      <c r="UL88" s="116"/>
      <c r="UM88" s="116"/>
      <c r="UN88" s="116"/>
      <c r="UO88" s="116"/>
      <c r="UP88" s="116"/>
      <c r="UQ88" s="116"/>
      <c r="UR88" s="116"/>
      <c r="US88" s="116"/>
      <c r="UT88" s="116"/>
      <c r="UU88" s="116"/>
      <c r="UV88" s="116"/>
      <c r="UW88" s="116"/>
      <c r="UX88" s="116"/>
      <c r="UY88" s="116"/>
      <c r="UZ88" s="116"/>
      <c r="VA88" s="116"/>
      <c r="VB88" s="116"/>
      <c r="VC88" s="116"/>
      <c r="VD88" s="116"/>
      <c r="VE88" s="116"/>
      <c r="VF88" s="116"/>
      <c r="VG88" s="116"/>
      <c r="VH88" s="116"/>
      <c r="VI88" s="116"/>
      <c r="VJ88" s="116"/>
      <c r="VK88" s="116"/>
      <c r="VL88" s="116"/>
      <c r="VM88" s="116"/>
      <c r="VN88" s="116"/>
      <c r="VO88" s="116"/>
      <c r="VP88" s="116"/>
      <c r="VQ88" s="116"/>
      <c r="VR88" s="116"/>
      <c r="VS88" s="116"/>
      <c r="VT88" s="116"/>
      <c r="VU88" s="116"/>
      <c r="VV88" s="116"/>
      <c r="VW88" s="116"/>
      <c r="VX88" s="116"/>
      <c r="VY88" s="116"/>
      <c r="VZ88" s="116"/>
      <c r="WA88" s="116"/>
      <c r="WB88" s="116"/>
      <c r="WC88" s="116"/>
      <c r="WD88" s="116"/>
      <c r="WE88" s="116"/>
      <c r="WF88" s="116"/>
      <c r="WG88" s="116"/>
      <c r="WH88" s="116"/>
      <c r="WI88" s="116"/>
      <c r="WJ88" s="116"/>
      <c r="WK88" s="116"/>
      <c r="WL88" s="116"/>
      <c r="WM88" s="116"/>
      <c r="WN88" s="116"/>
      <c r="WO88" s="116"/>
      <c r="WP88" s="116"/>
      <c r="WQ88" s="116"/>
      <c r="WR88" s="116"/>
      <c r="WS88" s="116"/>
      <c r="WT88" s="116"/>
      <c r="WU88" s="116"/>
      <c r="WV88" s="116"/>
      <c r="WW88" s="116"/>
      <c r="WX88" s="116"/>
      <c r="WY88" s="116"/>
      <c r="WZ88" s="116"/>
      <c r="XA88" s="116"/>
      <c r="XB88" s="116"/>
      <c r="XC88" s="116"/>
      <c r="XD88" s="116"/>
      <c r="XE88" s="116"/>
      <c r="XF88" s="116"/>
      <c r="XG88" s="116"/>
      <c r="XH88" s="116"/>
      <c r="XI88" s="116"/>
      <c r="XJ88" s="116"/>
      <c r="XK88" s="116"/>
      <c r="XL88" s="116"/>
      <c r="XM88" s="116"/>
      <c r="XN88" s="116"/>
      <c r="XO88" s="116"/>
      <c r="XP88" s="116"/>
      <c r="XQ88" s="116"/>
      <c r="XR88" s="116"/>
      <c r="XS88" s="116"/>
      <c r="XT88" s="116"/>
      <c r="XU88" s="116"/>
      <c r="XV88" s="116"/>
      <c r="XW88" s="116"/>
      <c r="XX88" s="116"/>
      <c r="XY88" s="116"/>
      <c r="XZ88" s="116"/>
      <c r="YA88" s="116"/>
      <c r="YB88" s="116"/>
      <c r="YC88" s="116"/>
      <c r="YD88" s="116"/>
      <c r="YE88" s="116"/>
      <c r="YF88" s="116"/>
      <c r="YG88" s="116"/>
      <c r="YH88" s="116"/>
      <c r="YI88" s="116"/>
      <c r="YJ88" s="116"/>
      <c r="YK88" s="116"/>
      <c r="YL88" s="116"/>
      <c r="YM88" s="116"/>
      <c r="YN88" s="116"/>
      <c r="YO88" s="116"/>
      <c r="YP88" s="116"/>
      <c r="YQ88" s="116"/>
      <c r="YR88" s="116"/>
      <c r="YS88" s="116"/>
      <c r="YT88" s="116"/>
      <c r="YU88" s="116"/>
      <c r="YV88" s="116"/>
      <c r="YW88" s="116"/>
      <c r="YX88" s="116"/>
      <c r="YY88" s="116"/>
      <c r="YZ88" s="116"/>
      <c r="ZA88" s="116"/>
      <c r="ZB88" s="116"/>
      <c r="ZC88" s="116"/>
      <c r="ZD88" s="116"/>
      <c r="ZE88" s="116"/>
      <c r="ZF88" s="116"/>
      <c r="ZG88" s="116"/>
      <c r="ZH88" s="116"/>
      <c r="ZI88" s="116"/>
      <c r="ZJ88" s="116"/>
      <c r="ZK88" s="116"/>
      <c r="ZL88" s="116"/>
      <c r="ZM88" s="116"/>
      <c r="ZN88" s="116"/>
      <c r="ZO88" s="116"/>
      <c r="ZP88" s="116"/>
      <c r="ZQ88" s="116"/>
      <c r="ZR88" s="116"/>
      <c r="ZS88" s="116"/>
      <c r="ZT88" s="116"/>
      <c r="ZU88" s="116"/>
      <c r="ZV88" s="116"/>
      <c r="ZW88" s="116"/>
      <c r="ZX88" s="116"/>
      <c r="ZY88" s="116"/>
      <c r="ZZ88" s="116"/>
      <c r="AAA88" s="116"/>
      <c r="AAB88" s="116"/>
      <c r="AAC88" s="116"/>
      <c r="AAD88" s="116"/>
      <c r="AAE88" s="116"/>
      <c r="AAF88" s="116"/>
      <c r="AAG88" s="116"/>
      <c r="AAH88" s="116"/>
      <c r="AAI88" s="116"/>
      <c r="AAJ88" s="116"/>
      <c r="AAK88" s="116"/>
      <c r="AAL88" s="116"/>
      <c r="AAM88" s="116"/>
      <c r="AAN88" s="116"/>
      <c r="AAO88" s="116"/>
      <c r="AAP88" s="116"/>
      <c r="AAQ88" s="116"/>
      <c r="AAR88" s="116"/>
      <c r="AAS88" s="116"/>
      <c r="AAT88" s="116"/>
      <c r="AAU88" s="116"/>
      <c r="AAV88" s="116"/>
      <c r="AAW88" s="116"/>
      <c r="AAX88" s="116"/>
      <c r="AAY88" s="116"/>
      <c r="AAZ88" s="116"/>
      <c r="ABA88" s="116"/>
      <c r="ABB88" s="116"/>
      <c r="ABC88" s="116"/>
      <c r="ABD88" s="116"/>
      <c r="ABE88" s="116"/>
      <c r="ABF88" s="116"/>
      <c r="ABG88" s="116"/>
      <c r="ABH88" s="116"/>
      <c r="ABI88" s="116"/>
      <c r="ABJ88" s="116"/>
      <c r="ABK88" s="116"/>
      <c r="ABL88" s="116"/>
      <c r="ABM88" s="116"/>
      <c r="ABN88" s="116"/>
      <c r="ABO88" s="116"/>
      <c r="ABP88" s="116"/>
      <c r="ABQ88" s="116"/>
      <c r="ABR88" s="116"/>
      <c r="ABS88" s="116"/>
      <c r="ABT88" s="116"/>
      <c r="ABU88" s="116"/>
      <c r="ABV88" s="116"/>
      <c r="ABW88" s="116"/>
    </row>
    <row r="89" spans="3:764" x14ac:dyDescent="0.25">
      <c r="C89" s="21">
        <v>3</v>
      </c>
      <c r="D89" s="2">
        <f>IF('12.1'!$G71="","",'12.1'!$G71/('12.1'!$G71+'12.1'!$F71)*100)</f>
        <v>90</v>
      </c>
      <c r="E89" s="2">
        <f>IF('12.2'!$G63="","",'12.2'!$G63/('12.2'!$G63+'12.2'!$F63)*100)</f>
        <v>93.75</v>
      </c>
      <c r="F89" s="2">
        <f>IF('12.3'!$G61="","",'12.3'!$G61/('12.3'!$G61+'12.3'!$F61)*100)</f>
        <v>100</v>
      </c>
      <c r="G89" s="2">
        <v>55.000000000000007</v>
      </c>
      <c r="H89" s="2">
        <v>100</v>
      </c>
      <c r="I89" s="2">
        <f>IF('12.6'!$G65="","",'12.6'!$G65/('12.6'!$G65+'12.6'!$F65)*100)</f>
        <v>12.5</v>
      </c>
      <c r="J89" s="116"/>
      <c r="K89" s="133"/>
      <c r="L89" s="118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  <c r="DA89" s="116"/>
      <c r="DB89" s="116"/>
      <c r="DC89" s="116"/>
      <c r="DD89" s="116"/>
      <c r="DE89" s="116"/>
      <c r="DF89" s="116"/>
      <c r="DG89" s="116"/>
      <c r="DH89" s="116"/>
      <c r="DI89" s="116"/>
      <c r="DJ89" s="116"/>
      <c r="DK89" s="116"/>
      <c r="DL89" s="116"/>
      <c r="DM89" s="116"/>
      <c r="DN89" s="116"/>
      <c r="DO89" s="116"/>
      <c r="DP89" s="116"/>
      <c r="DQ89" s="116"/>
      <c r="DR89" s="116"/>
      <c r="DS89" s="116"/>
      <c r="DT89" s="116"/>
      <c r="DU89" s="116"/>
      <c r="DV89" s="116"/>
      <c r="DW89" s="116"/>
      <c r="DX89" s="116"/>
      <c r="DY89" s="116"/>
      <c r="DZ89" s="116"/>
      <c r="EA89" s="116"/>
      <c r="EB89" s="116"/>
      <c r="EC89" s="116"/>
      <c r="ED89" s="116"/>
      <c r="EE89" s="116"/>
      <c r="EF89" s="116"/>
      <c r="EG89" s="116"/>
      <c r="EH89" s="116"/>
      <c r="EI89" s="116"/>
      <c r="EJ89" s="116"/>
      <c r="EK89" s="116"/>
      <c r="EL89" s="116"/>
      <c r="EM89" s="116"/>
      <c r="EN89" s="116"/>
      <c r="EO89" s="116"/>
      <c r="EP89" s="116"/>
      <c r="EQ89" s="116"/>
      <c r="ER89" s="116"/>
      <c r="ES89" s="116"/>
      <c r="ET89" s="116"/>
      <c r="EU89" s="116"/>
      <c r="EV89" s="116"/>
      <c r="EW89" s="116"/>
      <c r="EX89" s="116"/>
      <c r="EY89" s="116"/>
      <c r="EZ89" s="116"/>
      <c r="FA89" s="116"/>
      <c r="FB89" s="116"/>
      <c r="FC89" s="116"/>
      <c r="FD89" s="116"/>
      <c r="FE89" s="116"/>
      <c r="FF89" s="116"/>
      <c r="FG89" s="116"/>
      <c r="FH89" s="116"/>
      <c r="FI89" s="116"/>
      <c r="FJ89" s="116"/>
      <c r="FK89" s="116"/>
      <c r="FL89" s="116"/>
      <c r="FM89" s="116"/>
      <c r="FN89" s="116"/>
      <c r="FO89" s="116"/>
      <c r="FP89" s="116"/>
      <c r="FQ89" s="116"/>
      <c r="FR89" s="116"/>
      <c r="FS89" s="116"/>
      <c r="FT89" s="116"/>
      <c r="FU89" s="116"/>
      <c r="FV89" s="116"/>
      <c r="FW89" s="116"/>
      <c r="FX89" s="116"/>
      <c r="FY89" s="116"/>
      <c r="FZ89" s="116"/>
      <c r="GA89" s="116"/>
      <c r="GB89" s="116"/>
      <c r="GC89" s="116"/>
      <c r="GD89" s="116"/>
      <c r="GE89" s="116"/>
      <c r="GF89" s="116"/>
      <c r="GG89" s="116"/>
      <c r="GH89" s="116"/>
      <c r="GI89" s="116"/>
      <c r="GJ89" s="116"/>
      <c r="GK89" s="116"/>
      <c r="GL89" s="116"/>
      <c r="GM89" s="116"/>
      <c r="GN89" s="116"/>
      <c r="GO89" s="116"/>
      <c r="GP89" s="116"/>
      <c r="GQ89" s="116"/>
      <c r="GR89" s="116"/>
      <c r="GS89" s="116"/>
      <c r="GT89" s="116"/>
      <c r="GU89" s="116"/>
      <c r="GV89" s="116"/>
      <c r="GW89" s="116"/>
      <c r="GX89" s="116"/>
      <c r="GY89" s="116"/>
      <c r="GZ89" s="116"/>
      <c r="HA89" s="116"/>
      <c r="HB89" s="116"/>
      <c r="HC89" s="116"/>
      <c r="HD89" s="116"/>
      <c r="HE89" s="116"/>
      <c r="HF89" s="116"/>
      <c r="HG89" s="116"/>
      <c r="HH89" s="116"/>
      <c r="HI89" s="116"/>
      <c r="HJ89" s="116"/>
      <c r="HK89" s="116"/>
      <c r="HL89" s="116"/>
      <c r="HM89" s="116"/>
      <c r="HN89" s="116"/>
      <c r="HO89" s="116"/>
      <c r="HP89" s="116"/>
      <c r="HQ89" s="116"/>
      <c r="HR89" s="116"/>
      <c r="HS89" s="116"/>
      <c r="HT89" s="116"/>
      <c r="HU89" s="116"/>
      <c r="HV89" s="116"/>
      <c r="HW89" s="116"/>
      <c r="HX89" s="116"/>
      <c r="HY89" s="116"/>
      <c r="HZ89" s="116"/>
      <c r="IA89" s="116"/>
      <c r="IB89" s="116"/>
      <c r="IC89" s="116"/>
      <c r="ID89" s="116"/>
      <c r="IE89" s="116"/>
      <c r="IF89" s="116"/>
      <c r="IG89" s="116"/>
      <c r="IH89" s="116"/>
      <c r="II89" s="116"/>
      <c r="IJ89" s="116"/>
      <c r="IK89" s="116"/>
      <c r="IL89" s="116"/>
      <c r="IM89" s="116"/>
      <c r="IN89" s="116"/>
      <c r="IO89" s="116"/>
      <c r="IP89" s="116"/>
      <c r="IQ89" s="116"/>
      <c r="IR89" s="116"/>
      <c r="IS89" s="116"/>
      <c r="IT89" s="116"/>
      <c r="IU89" s="116"/>
      <c r="IV89" s="116"/>
      <c r="IW89" s="116"/>
      <c r="IX89" s="116"/>
      <c r="IY89" s="116"/>
      <c r="IZ89" s="116"/>
      <c r="JA89" s="116"/>
      <c r="JB89" s="116"/>
      <c r="JC89" s="116"/>
      <c r="JD89" s="116"/>
      <c r="JE89" s="116"/>
      <c r="JF89" s="116"/>
      <c r="JG89" s="116"/>
      <c r="JH89" s="116"/>
      <c r="JI89" s="116"/>
      <c r="JJ89" s="116"/>
      <c r="JK89" s="116"/>
      <c r="JL89" s="116"/>
      <c r="JM89" s="116"/>
      <c r="JN89" s="116"/>
      <c r="JO89" s="116"/>
      <c r="JP89" s="116"/>
      <c r="JQ89" s="116"/>
      <c r="JR89" s="116"/>
      <c r="JS89" s="116"/>
      <c r="JT89" s="116"/>
      <c r="JU89" s="116"/>
      <c r="JV89" s="116"/>
      <c r="JW89" s="116"/>
      <c r="JX89" s="116"/>
      <c r="JY89" s="116"/>
      <c r="JZ89" s="116"/>
      <c r="KA89" s="116"/>
      <c r="KB89" s="116"/>
      <c r="KC89" s="116"/>
      <c r="KD89" s="116"/>
      <c r="KE89" s="116"/>
      <c r="KF89" s="116"/>
      <c r="KG89" s="116"/>
      <c r="KH89" s="116"/>
      <c r="KI89" s="116"/>
      <c r="KJ89" s="116"/>
      <c r="KK89" s="116"/>
      <c r="KL89" s="116"/>
      <c r="KM89" s="116"/>
      <c r="KN89" s="116"/>
      <c r="KO89" s="116"/>
      <c r="KP89" s="116"/>
      <c r="KQ89" s="116"/>
      <c r="KR89" s="116"/>
      <c r="KS89" s="116"/>
      <c r="KT89" s="116"/>
      <c r="KU89" s="116"/>
      <c r="KV89" s="116"/>
      <c r="KW89" s="116"/>
      <c r="KX89" s="116"/>
      <c r="KY89" s="116"/>
      <c r="KZ89" s="116"/>
      <c r="LA89" s="116"/>
      <c r="LB89" s="116"/>
      <c r="LC89" s="116"/>
      <c r="LD89" s="116"/>
      <c r="LE89" s="116"/>
      <c r="LF89" s="116"/>
      <c r="LG89" s="116"/>
      <c r="LH89" s="116"/>
      <c r="LI89" s="116"/>
      <c r="LJ89" s="116"/>
      <c r="LK89" s="116"/>
      <c r="LL89" s="116"/>
      <c r="LM89" s="116"/>
      <c r="LN89" s="116"/>
      <c r="LO89" s="116"/>
      <c r="LP89" s="116"/>
      <c r="LQ89" s="116"/>
      <c r="LR89" s="116"/>
      <c r="LS89" s="116"/>
      <c r="LT89" s="116"/>
      <c r="LU89" s="116"/>
      <c r="LV89" s="116"/>
      <c r="LW89" s="116"/>
      <c r="LX89" s="116"/>
      <c r="LY89" s="116"/>
      <c r="LZ89" s="116"/>
      <c r="MA89" s="116"/>
      <c r="MB89" s="116"/>
      <c r="MC89" s="116"/>
      <c r="MD89" s="116"/>
      <c r="ME89" s="116"/>
      <c r="MF89" s="116"/>
      <c r="MG89" s="116"/>
      <c r="MH89" s="116"/>
      <c r="MI89" s="116"/>
      <c r="MJ89" s="116"/>
      <c r="MK89" s="116"/>
      <c r="ML89" s="116"/>
      <c r="MM89" s="116"/>
      <c r="MN89" s="116"/>
      <c r="MO89" s="116"/>
      <c r="MP89" s="116"/>
      <c r="MQ89" s="116"/>
      <c r="MR89" s="116"/>
      <c r="MS89" s="116"/>
      <c r="MT89" s="116"/>
      <c r="MU89" s="116"/>
      <c r="MV89" s="116"/>
      <c r="MW89" s="116"/>
      <c r="MX89" s="116"/>
      <c r="MY89" s="116"/>
      <c r="MZ89" s="116"/>
      <c r="NA89" s="116"/>
      <c r="NB89" s="116"/>
      <c r="NC89" s="116"/>
      <c r="ND89" s="116"/>
      <c r="NE89" s="116"/>
      <c r="NF89" s="116"/>
      <c r="NG89" s="116"/>
      <c r="NH89" s="116"/>
      <c r="NI89" s="116"/>
      <c r="NJ89" s="116"/>
      <c r="NK89" s="116"/>
      <c r="NL89" s="116"/>
      <c r="NM89" s="116"/>
      <c r="NN89" s="116"/>
      <c r="NO89" s="116"/>
      <c r="NP89" s="116"/>
      <c r="NQ89" s="116"/>
      <c r="NR89" s="116"/>
      <c r="NS89" s="116"/>
      <c r="NT89" s="116"/>
      <c r="NU89" s="116"/>
      <c r="NV89" s="116"/>
      <c r="NW89" s="116"/>
      <c r="NX89" s="116"/>
      <c r="NY89" s="116"/>
      <c r="NZ89" s="116"/>
      <c r="OA89" s="116"/>
      <c r="OB89" s="116"/>
      <c r="OC89" s="116"/>
      <c r="OD89" s="116"/>
      <c r="OE89" s="116"/>
      <c r="OF89" s="116"/>
      <c r="OG89" s="116"/>
      <c r="OH89" s="116"/>
      <c r="OI89" s="116"/>
      <c r="OJ89" s="116"/>
      <c r="OK89" s="116"/>
      <c r="OL89" s="116"/>
      <c r="OM89" s="116"/>
      <c r="ON89" s="116"/>
      <c r="OO89" s="116"/>
      <c r="OP89" s="116"/>
      <c r="OQ89" s="116"/>
      <c r="OR89" s="116"/>
      <c r="OS89" s="116"/>
      <c r="OT89" s="116"/>
      <c r="OU89" s="116"/>
      <c r="OV89" s="116"/>
      <c r="OW89" s="116"/>
      <c r="OX89" s="116"/>
      <c r="OY89" s="116"/>
      <c r="OZ89" s="116"/>
      <c r="PA89" s="116"/>
      <c r="PB89" s="116"/>
      <c r="PC89" s="116"/>
      <c r="PD89" s="116"/>
      <c r="PE89" s="116"/>
      <c r="PF89" s="116"/>
      <c r="PG89" s="116"/>
      <c r="PH89" s="116"/>
      <c r="PI89" s="116"/>
      <c r="PJ89" s="116"/>
      <c r="PK89" s="116"/>
      <c r="PL89" s="116"/>
      <c r="PM89" s="116"/>
      <c r="PN89" s="116"/>
      <c r="PO89" s="116"/>
      <c r="PP89" s="116"/>
      <c r="PQ89" s="116"/>
      <c r="PR89" s="116"/>
      <c r="PS89" s="116"/>
      <c r="PT89" s="116"/>
      <c r="PU89" s="116"/>
      <c r="PV89" s="116"/>
      <c r="PW89" s="116"/>
      <c r="PX89" s="116"/>
      <c r="PY89" s="116"/>
      <c r="PZ89" s="116"/>
      <c r="QA89" s="116"/>
      <c r="QB89" s="116"/>
      <c r="QC89" s="116"/>
      <c r="QD89" s="116"/>
      <c r="QE89" s="116"/>
      <c r="QF89" s="116"/>
      <c r="QG89" s="116"/>
      <c r="QH89" s="116"/>
      <c r="QI89" s="116"/>
      <c r="QJ89" s="116"/>
      <c r="QK89" s="116"/>
      <c r="QL89" s="116"/>
      <c r="QM89" s="116"/>
      <c r="QN89" s="116"/>
      <c r="QO89" s="116"/>
      <c r="QP89" s="116"/>
      <c r="QQ89" s="116"/>
      <c r="QR89" s="116"/>
      <c r="QS89" s="116"/>
      <c r="QT89" s="116"/>
      <c r="QU89" s="116"/>
      <c r="QV89" s="116"/>
      <c r="QW89" s="116"/>
      <c r="QX89" s="116"/>
      <c r="QY89" s="116"/>
      <c r="QZ89" s="116"/>
      <c r="RA89" s="116"/>
      <c r="RB89" s="116"/>
      <c r="RC89" s="116"/>
      <c r="RD89" s="116"/>
      <c r="RE89" s="116"/>
      <c r="RF89" s="116"/>
      <c r="RG89" s="116"/>
      <c r="RH89" s="116"/>
      <c r="RI89" s="116"/>
      <c r="RJ89" s="116"/>
      <c r="RK89" s="116"/>
      <c r="RL89" s="116"/>
      <c r="RM89" s="116"/>
      <c r="RN89" s="116"/>
      <c r="RO89" s="116"/>
      <c r="RP89" s="116"/>
      <c r="RQ89" s="116"/>
      <c r="RR89" s="116"/>
      <c r="RS89" s="116"/>
      <c r="RT89" s="116"/>
      <c r="RU89" s="116"/>
      <c r="RV89" s="116"/>
      <c r="RW89" s="116"/>
      <c r="RX89" s="116"/>
      <c r="RY89" s="116"/>
      <c r="RZ89" s="116"/>
      <c r="SA89" s="116"/>
      <c r="SB89" s="116"/>
      <c r="SC89" s="116"/>
      <c r="SD89" s="116"/>
      <c r="SE89" s="116"/>
      <c r="SF89" s="116"/>
      <c r="SG89" s="116"/>
      <c r="SH89" s="116"/>
      <c r="SI89" s="116"/>
      <c r="SJ89" s="116"/>
      <c r="SK89" s="116"/>
      <c r="SL89" s="116"/>
      <c r="SM89" s="116"/>
      <c r="SN89" s="116"/>
      <c r="SO89" s="116"/>
      <c r="SP89" s="116"/>
      <c r="SQ89" s="116"/>
      <c r="SR89" s="116"/>
      <c r="SS89" s="116"/>
      <c r="ST89" s="116"/>
      <c r="SU89" s="116"/>
      <c r="SV89" s="116"/>
      <c r="SW89" s="116"/>
      <c r="SX89" s="116"/>
      <c r="SY89" s="116"/>
      <c r="SZ89" s="116"/>
      <c r="TA89" s="116"/>
      <c r="TB89" s="116"/>
      <c r="TC89" s="116"/>
      <c r="TD89" s="116"/>
      <c r="TE89" s="116"/>
      <c r="TF89" s="116"/>
      <c r="TG89" s="116"/>
      <c r="TH89" s="116"/>
      <c r="TI89" s="116"/>
      <c r="TJ89" s="116"/>
      <c r="TK89" s="116"/>
      <c r="TL89" s="116"/>
      <c r="TM89" s="116"/>
      <c r="TN89" s="116"/>
      <c r="TO89" s="116"/>
      <c r="TP89" s="116"/>
      <c r="TQ89" s="116"/>
      <c r="TR89" s="116"/>
      <c r="TS89" s="116"/>
      <c r="TT89" s="116"/>
      <c r="TU89" s="116"/>
      <c r="TV89" s="116"/>
      <c r="TW89" s="116"/>
      <c r="TX89" s="116"/>
      <c r="TY89" s="116"/>
      <c r="TZ89" s="116"/>
      <c r="UA89" s="116"/>
      <c r="UB89" s="116"/>
      <c r="UC89" s="116"/>
      <c r="UD89" s="116"/>
      <c r="UE89" s="116"/>
      <c r="UF89" s="116"/>
      <c r="UG89" s="116"/>
      <c r="UH89" s="116"/>
      <c r="UI89" s="116"/>
      <c r="UJ89" s="116"/>
      <c r="UK89" s="116"/>
      <c r="UL89" s="116"/>
      <c r="UM89" s="116"/>
      <c r="UN89" s="116"/>
      <c r="UO89" s="116"/>
      <c r="UP89" s="116"/>
      <c r="UQ89" s="116"/>
      <c r="UR89" s="116"/>
      <c r="US89" s="116"/>
      <c r="UT89" s="116"/>
      <c r="UU89" s="116"/>
      <c r="UV89" s="116"/>
      <c r="UW89" s="116"/>
      <c r="UX89" s="116"/>
      <c r="UY89" s="116"/>
      <c r="UZ89" s="116"/>
      <c r="VA89" s="116"/>
      <c r="VB89" s="116"/>
      <c r="VC89" s="116"/>
      <c r="VD89" s="116"/>
      <c r="VE89" s="116"/>
      <c r="VF89" s="116"/>
      <c r="VG89" s="116"/>
      <c r="VH89" s="116"/>
      <c r="VI89" s="116"/>
      <c r="VJ89" s="116"/>
      <c r="VK89" s="116"/>
      <c r="VL89" s="116"/>
      <c r="VM89" s="116"/>
      <c r="VN89" s="116"/>
      <c r="VO89" s="116"/>
      <c r="VP89" s="116"/>
      <c r="VQ89" s="116"/>
      <c r="VR89" s="116"/>
      <c r="VS89" s="116"/>
      <c r="VT89" s="116"/>
      <c r="VU89" s="116"/>
      <c r="VV89" s="116"/>
      <c r="VW89" s="116"/>
      <c r="VX89" s="116"/>
      <c r="VY89" s="116"/>
      <c r="VZ89" s="116"/>
      <c r="WA89" s="116"/>
      <c r="WB89" s="116"/>
      <c r="WC89" s="116"/>
      <c r="WD89" s="116"/>
      <c r="WE89" s="116"/>
      <c r="WF89" s="116"/>
      <c r="WG89" s="116"/>
      <c r="WH89" s="116"/>
      <c r="WI89" s="116"/>
      <c r="WJ89" s="116"/>
      <c r="WK89" s="116"/>
      <c r="WL89" s="116"/>
      <c r="WM89" s="116"/>
      <c r="WN89" s="116"/>
      <c r="WO89" s="116"/>
      <c r="WP89" s="116"/>
      <c r="WQ89" s="116"/>
      <c r="WR89" s="116"/>
      <c r="WS89" s="116"/>
      <c r="WT89" s="116"/>
      <c r="WU89" s="116"/>
      <c r="WV89" s="116"/>
      <c r="WW89" s="116"/>
      <c r="WX89" s="116"/>
      <c r="WY89" s="116"/>
      <c r="WZ89" s="116"/>
      <c r="XA89" s="116"/>
      <c r="XB89" s="116"/>
      <c r="XC89" s="116"/>
      <c r="XD89" s="116"/>
      <c r="XE89" s="116"/>
      <c r="XF89" s="116"/>
      <c r="XG89" s="116"/>
      <c r="XH89" s="116"/>
      <c r="XI89" s="116"/>
      <c r="XJ89" s="116"/>
      <c r="XK89" s="116"/>
      <c r="XL89" s="116"/>
      <c r="XM89" s="116"/>
      <c r="XN89" s="116"/>
      <c r="XO89" s="116"/>
      <c r="XP89" s="116"/>
      <c r="XQ89" s="116"/>
      <c r="XR89" s="116"/>
      <c r="XS89" s="116"/>
      <c r="XT89" s="116"/>
      <c r="XU89" s="116"/>
      <c r="XV89" s="116"/>
      <c r="XW89" s="116"/>
      <c r="XX89" s="116"/>
      <c r="XY89" s="116"/>
      <c r="XZ89" s="116"/>
      <c r="YA89" s="116"/>
      <c r="YB89" s="116"/>
      <c r="YC89" s="116"/>
      <c r="YD89" s="116"/>
      <c r="YE89" s="116"/>
      <c r="YF89" s="116"/>
      <c r="YG89" s="116"/>
      <c r="YH89" s="116"/>
      <c r="YI89" s="116"/>
      <c r="YJ89" s="116"/>
      <c r="YK89" s="116"/>
      <c r="YL89" s="116"/>
      <c r="YM89" s="116"/>
      <c r="YN89" s="116"/>
      <c r="YO89" s="116"/>
      <c r="YP89" s="116"/>
      <c r="YQ89" s="116"/>
      <c r="YR89" s="116"/>
      <c r="YS89" s="116"/>
      <c r="YT89" s="116"/>
      <c r="YU89" s="116"/>
      <c r="YV89" s="116"/>
      <c r="YW89" s="116"/>
      <c r="YX89" s="116"/>
      <c r="YY89" s="116"/>
      <c r="YZ89" s="116"/>
      <c r="ZA89" s="116"/>
      <c r="ZB89" s="116"/>
      <c r="ZC89" s="116"/>
      <c r="ZD89" s="116"/>
      <c r="ZE89" s="116"/>
      <c r="ZF89" s="116"/>
      <c r="ZG89" s="116"/>
      <c r="ZH89" s="116"/>
      <c r="ZI89" s="116"/>
      <c r="ZJ89" s="116"/>
      <c r="ZK89" s="116"/>
      <c r="ZL89" s="116"/>
      <c r="ZM89" s="116"/>
      <c r="ZN89" s="116"/>
      <c r="ZO89" s="116"/>
      <c r="ZP89" s="116"/>
      <c r="ZQ89" s="116"/>
      <c r="ZR89" s="116"/>
      <c r="ZS89" s="116"/>
      <c r="ZT89" s="116"/>
      <c r="ZU89" s="116"/>
      <c r="ZV89" s="116"/>
      <c r="ZW89" s="116"/>
      <c r="ZX89" s="116"/>
      <c r="ZY89" s="116"/>
      <c r="ZZ89" s="116"/>
      <c r="AAA89" s="116"/>
      <c r="AAB89" s="116"/>
      <c r="AAC89" s="116"/>
      <c r="AAD89" s="116"/>
      <c r="AAE89" s="116"/>
      <c r="AAF89" s="116"/>
      <c r="AAG89" s="116"/>
      <c r="AAH89" s="116"/>
      <c r="AAI89" s="116"/>
      <c r="AAJ89" s="116"/>
      <c r="AAK89" s="116"/>
      <c r="AAL89" s="116"/>
      <c r="AAM89" s="116"/>
      <c r="AAN89" s="116"/>
      <c r="AAO89" s="116"/>
      <c r="AAP89" s="116"/>
      <c r="AAQ89" s="116"/>
      <c r="AAR89" s="116"/>
      <c r="AAS89" s="116"/>
      <c r="AAT89" s="116"/>
      <c r="AAU89" s="116"/>
      <c r="AAV89" s="116"/>
      <c r="AAW89" s="116"/>
      <c r="AAX89" s="116"/>
      <c r="AAY89" s="116"/>
      <c r="AAZ89" s="116"/>
      <c r="ABA89" s="116"/>
      <c r="ABB89" s="116"/>
      <c r="ABC89" s="116"/>
      <c r="ABD89" s="116"/>
      <c r="ABE89" s="116"/>
      <c r="ABF89" s="116"/>
      <c r="ABG89" s="116"/>
      <c r="ABH89" s="116"/>
      <c r="ABI89" s="116"/>
      <c r="ABJ89" s="116"/>
      <c r="ABK89" s="116"/>
      <c r="ABL89" s="116"/>
      <c r="ABM89" s="116"/>
      <c r="ABN89" s="116"/>
      <c r="ABO89" s="116"/>
      <c r="ABP89" s="116"/>
      <c r="ABQ89" s="116"/>
      <c r="ABR89" s="116"/>
      <c r="ABS89" s="116"/>
      <c r="ABT89" s="116"/>
      <c r="ABU89" s="116"/>
      <c r="ABV89" s="116"/>
      <c r="ABW89" s="116"/>
    </row>
    <row r="90" spans="3:764" x14ac:dyDescent="0.25">
      <c r="C90" s="21">
        <v>4</v>
      </c>
      <c r="D90" s="2">
        <f>IF('12.1'!$G72="","",'12.1'!$G72/('12.1'!$G72+'12.1'!$F72)*100)</f>
        <v>55.000000000000007</v>
      </c>
      <c r="E90" s="2">
        <f>IF('12.2'!$G64="","",'12.2'!$G64/('12.2'!$G64+'12.2'!$F64)*100)</f>
        <v>100</v>
      </c>
      <c r="F90" s="2">
        <f>IF('12.3'!$G62="","",'12.3'!$G62/('12.3'!$G62+'12.3'!$F62)*100)</f>
        <v>87.5</v>
      </c>
      <c r="G90" s="2">
        <v>87.5</v>
      </c>
      <c r="H90" s="2">
        <v>100</v>
      </c>
      <c r="I90" s="2">
        <f>IF('12.6'!$G66="","",'12.6'!$G66/('12.6'!$G66+'12.6'!$F66)*100)</f>
        <v>45</v>
      </c>
      <c r="J90" s="116"/>
      <c r="K90" s="133"/>
      <c r="L90" s="118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  <c r="DA90" s="116"/>
      <c r="DB90" s="116"/>
      <c r="DC90" s="116"/>
      <c r="DD90" s="116"/>
      <c r="DE90" s="116"/>
      <c r="DF90" s="116"/>
      <c r="DG90" s="116"/>
      <c r="DH90" s="116"/>
      <c r="DI90" s="116"/>
      <c r="DJ90" s="116"/>
      <c r="DK90" s="116"/>
      <c r="DL90" s="116"/>
      <c r="DM90" s="116"/>
      <c r="DN90" s="116"/>
      <c r="DO90" s="116"/>
      <c r="DP90" s="116"/>
      <c r="DQ90" s="116"/>
      <c r="DR90" s="116"/>
      <c r="DS90" s="116"/>
      <c r="DT90" s="116"/>
      <c r="DU90" s="116"/>
      <c r="DV90" s="116"/>
      <c r="DW90" s="116"/>
      <c r="DX90" s="116"/>
      <c r="DY90" s="116"/>
      <c r="DZ90" s="116"/>
      <c r="EA90" s="116"/>
      <c r="EB90" s="116"/>
      <c r="EC90" s="116"/>
      <c r="ED90" s="116"/>
      <c r="EE90" s="116"/>
      <c r="EF90" s="116"/>
      <c r="EG90" s="116"/>
      <c r="EH90" s="116"/>
      <c r="EI90" s="116"/>
      <c r="EJ90" s="116"/>
      <c r="EK90" s="116"/>
      <c r="EL90" s="116"/>
      <c r="EM90" s="116"/>
      <c r="EN90" s="116"/>
      <c r="EO90" s="116"/>
      <c r="EP90" s="116"/>
      <c r="EQ90" s="116"/>
      <c r="ER90" s="116"/>
      <c r="ES90" s="116"/>
      <c r="ET90" s="116"/>
      <c r="EU90" s="116"/>
      <c r="EV90" s="116"/>
      <c r="EW90" s="116"/>
      <c r="EX90" s="116"/>
      <c r="EY90" s="116"/>
      <c r="EZ90" s="116"/>
      <c r="FA90" s="116"/>
      <c r="FB90" s="116"/>
      <c r="FC90" s="116"/>
      <c r="FD90" s="116"/>
      <c r="FE90" s="116"/>
      <c r="FF90" s="116"/>
      <c r="FG90" s="116"/>
      <c r="FH90" s="116"/>
      <c r="FI90" s="116"/>
      <c r="FJ90" s="116"/>
      <c r="FK90" s="116"/>
      <c r="FL90" s="116"/>
      <c r="FM90" s="116"/>
      <c r="FN90" s="116"/>
      <c r="FO90" s="116"/>
      <c r="FP90" s="116"/>
      <c r="FQ90" s="116"/>
      <c r="FR90" s="116"/>
      <c r="FS90" s="116"/>
      <c r="FT90" s="116"/>
      <c r="FU90" s="116"/>
      <c r="FV90" s="116"/>
      <c r="FW90" s="116"/>
      <c r="FX90" s="116"/>
      <c r="FY90" s="116"/>
      <c r="FZ90" s="116"/>
      <c r="GA90" s="116"/>
      <c r="GB90" s="116"/>
      <c r="GC90" s="116"/>
      <c r="GD90" s="116"/>
      <c r="GE90" s="116"/>
      <c r="GF90" s="116"/>
      <c r="GG90" s="116"/>
      <c r="GH90" s="116"/>
      <c r="GI90" s="116"/>
      <c r="GJ90" s="116"/>
      <c r="GK90" s="116"/>
      <c r="GL90" s="116"/>
      <c r="GM90" s="116"/>
      <c r="GN90" s="116"/>
      <c r="GO90" s="116"/>
      <c r="GP90" s="116"/>
      <c r="GQ90" s="116"/>
      <c r="GR90" s="116"/>
      <c r="GS90" s="116"/>
      <c r="GT90" s="116"/>
      <c r="GU90" s="116"/>
      <c r="GV90" s="116"/>
      <c r="GW90" s="116"/>
      <c r="GX90" s="116"/>
      <c r="GY90" s="116"/>
      <c r="GZ90" s="116"/>
      <c r="HA90" s="116"/>
      <c r="HB90" s="116"/>
      <c r="HC90" s="116"/>
      <c r="HD90" s="116"/>
      <c r="HE90" s="116"/>
      <c r="HF90" s="116"/>
      <c r="HG90" s="116"/>
      <c r="HH90" s="116"/>
      <c r="HI90" s="116"/>
      <c r="HJ90" s="116"/>
      <c r="HK90" s="116"/>
      <c r="HL90" s="116"/>
      <c r="HM90" s="116"/>
      <c r="HN90" s="116"/>
      <c r="HO90" s="116"/>
      <c r="HP90" s="116"/>
      <c r="HQ90" s="116"/>
      <c r="HR90" s="116"/>
      <c r="HS90" s="116"/>
      <c r="HT90" s="116"/>
      <c r="HU90" s="116"/>
      <c r="HV90" s="116"/>
      <c r="HW90" s="116"/>
      <c r="HX90" s="116"/>
      <c r="HY90" s="116"/>
      <c r="HZ90" s="116"/>
      <c r="IA90" s="116"/>
      <c r="IB90" s="116"/>
      <c r="IC90" s="116"/>
      <c r="ID90" s="116"/>
      <c r="IE90" s="116"/>
      <c r="IF90" s="116"/>
      <c r="IG90" s="116"/>
      <c r="IH90" s="116"/>
      <c r="II90" s="116"/>
      <c r="IJ90" s="116"/>
      <c r="IK90" s="116"/>
      <c r="IL90" s="116"/>
      <c r="IM90" s="116"/>
      <c r="IN90" s="116"/>
      <c r="IO90" s="116"/>
      <c r="IP90" s="116"/>
      <c r="IQ90" s="116"/>
      <c r="IR90" s="116"/>
      <c r="IS90" s="116"/>
      <c r="IT90" s="116"/>
      <c r="IU90" s="116"/>
      <c r="IV90" s="116"/>
      <c r="IW90" s="116"/>
      <c r="IX90" s="116"/>
      <c r="IY90" s="116"/>
      <c r="IZ90" s="116"/>
      <c r="JA90" s="116"/>
      <c r="JB90" s="116"/>
      <c r="JC90" s="116"/>
      <c r="JD90" s="116"/>
      <c r="JE90" s="116"/>
      <c r="JF90" s="116"/>
      <c r="JG90" s="116"/>
      <c r="JH90" s="116"/>
      <c r="JI90" s="116"/>
      <c r="JJ90" s="116"/>
      <c r="JK90" s="116"/>
      <c r="JL90" s="116"/>
      <c r="JM90" s="116"/>
      <c r="JN90" s="116"/>
      <c r="JO90" s="116"/>
      <c r="JP90" s="116"/>
      <c r="JQ90" s="116"/>
      <c r="JR90" s="116"/>
      <c r="JS90" s="116"/>
      <c r="JT90" s="116"/>
      <c r="JU90" s="116"/>
      <c r="JV90" s="116"/>
      <c r="JW90" s="116"/>
      <c r="JX90" s="116"/>
      <c r="JY90" s="116"/>
      <c r="JZ90" s="116"/>
      <c r="KA90" s="116"/>
      <c r="KB90" s="116"/>
      <c r="KC90" s="116"/>
      <c r="KD90" s="116"/>
      <c r="KE90" s="116"/>
      <c r="KF90" s="116"/>
      <c r="KG90" s="116"/>
      <c r="KH90" s="116"/>
      <c r="KI90" s="116"/>
      <c r="KJ90" s="116"/>
      <c r="KK90" s="116"/>
      <c r="KL90" s="116"/>
      <c r="KM90" s="116"/>
      <c r="KN90" s="116"/>
      <c r="KO90" s="116"/>
      <c r="KP90" s="116"/>
      <c r="KQ90" s="116"/>
      <c r="KR90" s="116"/>
      <c r="KS90" s="116"/>
      <c r="KT90" s="116"/>
      <c r="KU90" s="116"/>
      <c r="KV90" s="116"/>
      <c r="KW90" s="116"/>
      <c r="KX90" s="116"/>
      <c r="KY90" s="116"/>
      <c r="KZ90" s="116"/>
      <c r="LA90" s="116"/>
      <c r="LB90" s="116"/>
      <c r="LC90" s="116"/>
      <c r="LD90" s="116"/>
      <c r="LE90" s="116"/>
      <c r="LF90" s="116"/>
      <c r="LG90" s="116"/>
      <c r="LH90" s="116"/>
      <c r="LI90" s="116"/>
      <c r="LJ90" s="116"/>
      <c r="LK90" s="116"/>
      <c r="LL90" s="116"/>
      <c r="LM90" s="116"/>
      <c r="LN90" s="116"/>
      <c r="LO90" s="116"/>
      <c r="LP90" s="116"/>
      <c r="LQ90" s="116"/>
      <c r="LR90" s="116"/>
      <c r="LS90" s="116"/>
      <c r="LT90" s="116"/>
      <c r="LU90" s="116"/>
      <c r="LV90" s="116"/>
      <c r="LW90" s="116"/>
      <c r="LX90" s="116"/>
      <c r="LY90" s="116"/>
      <c r="LZ90" s="116"/>
      <c r="MA90" s="116"/>
      <c r="MB90" s="116"/>
      <c r="MC90" s="116"/>
      <c r="MD90" s="116"/>
      <c r="ME90" s="116"/>
      <c r="MF90" s="116"/>
      <c r="MG90" s="116"/>
      <c r="MH90" s="116"/>
      <c r="MI90" s="116"/>
      <c r="MJ90" s="116"/>
      <c r="MK90" s="116"/>
      <c r="ML90" s="116"/>
      <c r="MM90" s="116"/>
      <c r="MN90" s="116"/>
      <c r="MO90" s="116"/>
      <c r="MP90" s="116"/>
      <c r="MQ90" s="116"/>
      <c r="MR90" s="116"/>
      <c r="MS90" s="116"/>
      <c r="MT90" s="116"/>
      <c r="MU90" s="116"/>
      <c r="MV90" s="116"/>
      <c r="MW90" s="116"/>
      <c r="MX90" s="116"/>
      <c r="MY90" s="116"/>
      <c r="MZ90" s="116"/>
      <c r="NA90" s="116"/>
      <c r="NB90" s="116"/>
      <c r="NC90" s="116"/>
      <c r="ND90" s="116"/>
      <c r="NE90" s="116"/>
      <c r="NF90" s="116"/>
      <c r="NG90" s="116"/>
      <c r="NH90" s="116"/>
      <c r="NI90" s="116"/>
      <c r="NJ90" s="116"/>
      <c r="NK90" s="116"/>
      <c r="NL90" s="116"/>
      <c r="NM90" s="116"/>
      <c r="NN90" s="116"/>
      <c r="NO90" s="116"/>
      <c r="NP90" s="116"/>
      <c r="NQ90" s="116"/>
      <c r="NR90" s="116"/>
      <c r="NS90" s="116"/>
      <c r="NT90" s="116"/>
      <c r="NU90" s="116"/>
      <c r="NV90" s="116"/>
      <c r="NW90" s="116"/>
      <c r="NX90" s="116"/>
      <c r="NY90" s="116"/>
      <c r="NZ90" s="116"/>
      <c r="OA90" s="116"/>
      <c r="OB90" s="116"/>
      <c r="OC90" s="116"/>
      <c r="OD90" s="116"/>
      <c r="OE90" s="116"/>
      <c r="OF90" s="116"/>
      <c r="OG90" s="116"/>
      <c r="OH90" s="116"/>
      <c r="OI90" s="116"/>
      <c r="OJ90" s="116"/>
      <c r="OK90" s="116"/>
      <c r="OL90" s="116"/>
      <c r="OM90" s="116"/>
      <c r="ON90" s="116"/>
      <c r="OO90" s="116"/>
      <c r="OP90" s="116"/>
      <c r="OQ90" s="116"/>
      <c r="OR90" s="116"/>
      <c r="OS90" s="116"/>
      <c r="OT90" s="116"/>
      <c r="OU90" s="116"/>
      <c r="OV90" s="116"/>
      <c r="OW90" s="116"/>
      <c r="OX90" s="116"/>
      <c r="OY90" s="116"/>
      <c r="OZ90" s="116"/>
      <c r="PA90" s="116"/>
      <c r="PB90" s="116"/>
      <c r="PC90" s="116"/>
      <c r="PD90" s="116"/>
      <c r="PE90" s="116"/>
      <c r="PF90" s="116"/>
      <c r="PG90" s="116"/>
      <c r="PH90" s="116"/>
      <c r="PI90" s="116"/>
      <c r="PJ90" s="116"/>
      <c r="PK90" s="116"/>
      <c r="PL90" s="116"/>
      <c r="PM90" s="116"/>
      <c r="PN90" s="116"/>
      <c r="PO90" s="116"/>
      <c r="PP90" s="116"/>
      <c r="PQ90" s="116"/>
      <c r="PR90" s="116"/>
      <c r="PS90" s="116"/>
      <c r="PT90" s="116"/>
      <c r="PU90" s="116"/>
      <c r="PV90" s="116"/>
      <c r="PW90" s="116"/>
      <c r="PX90" s="116"/>
      <c r="PY90" s="116"/>
      <c r="PZ90" s="116"/>
      <c r="QA90" s="116"/>
      <c r="QB90" s="116"/>
      <c r="QC90" s="116"/>
      <c r="QD90" s="116"/>
      <c r="QE90" s="116"/>
      <c r="QF90" s="116"/>
      <c r="QG90" s="116"/>
      <c r="QH90" s="116"/>
      <c r="QI90" s="116"/>
      <c r="QJ90" s="116"/>
      <c r="QK90" s="116"/>
      <c r="QL90" s="116"/>
      <c r="QM90" s="116"/>
      <c r="QN90" s="116"/>
      <c r="QO90" s="116"/>
      <c r="QP90" s="116"/>
      <c r="QQ90" s="116"/>
      <c r="QR90" s="116"/>
      <c r="QS90" s="116"/>
      <c r="QT90" s="116"/>
      <c r="QU90" s="116"/>
      <c r="QV90" s="116"/>
      <c r="QW90" s="116"/>
      <c r="QX90" s="116"/>
      <c r="QY90" s="116"/>
      <c r="QZ90" s="116"/>
      <c r="RA90" s="116"/>
      <c r="RB90" s="116"/>
      <c r="RC90" s="116"/>
      <c r="RD90" s="116"/>
      <c r="RE90" s="116"/>
      <c r="RF90" s="116"/>
      <c r="RG90" s="116"/>
      <c r="RH90" s="116"/>
      <c r="RI90" s="116"/>
      <c r="RJ90" s="116"/>
      <c r="RK90" s="116"/>
      <c r="RL90" s="116"/>
      <c r="RM90" s="116"/>
      <c r="RN90" s="116"/>
      <c r="RO90" s="116"/>
      <c r="RP90" s="116"/>
      <c r="RQ90" s="116"/>
      <c r="RR90" s="116"/>
      <c r="RS90" s="116"/>
      <c r="RT90" s="116"/>
      <c r="RU90" s="116"/>
      <c r="RV90" s="116"/>
      <c r="RW90" s="116"/>
      <c r="RX90" s="116"/>
      <c r="RY90" s="116"/>
      <c r="RZ90" s="116"/>
      <c r="SA90" s="116"/>
      <c r="SB90" s="116"/>
      <c r="SC90" s="116"/>
      <c r="SD90" s="116"/>
      <c r="SE90" s="116"/>
      <c r="SF90" s="116"/>
      <c r="SG90" s="116"/>
      <c r="SH90" s="116"/>
      <c r="SI90" s="116"/>
      <c r="SJ90" s="116"/>
      <c r="SK90" s="116"/>
      <c r="SL90" s="116"/>
      <c r="SM90" s="116"/>
      <c r="SN90" s="116"/>
      <c r="SO90" s="116"/>
      <c r="SP90" s="116"/>
      <c r="SQ90" s="116"/>
      <c r="SR90" s="116"/>
      <c r="SS90" s="116"/>
      <c r="ST90" s="116"/>
      <c r="SU90" s="116"/>
      <c r="SV90" s="116"/>
      <c r="SW90" s="116"/>
      <c r="SX90" s="116"/>
      <c r="SY90" s="116"/>
      <c r="SZ90" s="116"/>
      <c r="TA90" s="116"/>
      <c r="TB90" s="116"/>
      <c r="TC90" s="116"/>
      <c r="TD90" s="116"/>
      <c r="TE90" s="116"/>
      <c r="TF90" s="116"/>
      <c r="TG90" s="116"/>
      <c r="TH90" s="116"/>
      <c r="TI90" s="116"/>
      <c r="TJ90" s="116"/>
      <c r="TK90" s="116"/>
      <c r="TL90" s="116"/>
      <c r="TM90" s="116"/>
      <c r="TN90" s="116"/>
      <c r="TO90" s="116"/>
      <c r="TP90" s="116"/>
      <c r="TQ90" s="116"/>
      <c r="TR90" s="116"/>
      <c r="TS90" s="116"/>
      <c r="TT90" s="116"/>
      <c r="TU90" s="116"/>
      <c r="TV90" s="116"/>
      <c r="TW90" s="116"/>
      <c r="TX90" s="116"/>
      <c r="TY90" s="116"/>
      <c r="TZ90" s="116"/>
      <c r="UA90" s="116"/>
      <c r="UB90" s="116"/>
      <c r="UC90" s="116"/>
      <c r="UD90" s="116"/>
      <c r="UE90" s="116"/>
      <c r="UF90" s="116"/>
      <c r="UG90" s="116"/>
      <c r="UH90" s="116"/>
      <c r="UI90" s="116"/>
      <c r="UJ90" s="116"/>
      <c r="UK90" s="116"/>
      <c r="UL90" s="116"/>
      <c r="UM90" s="116"/>
      <c r="UN90" s="116"/>
      <c r="UO90" s="116"/>
      <c r="UP90" s="116"/>
      <c r="UQ90" s="116"/>
      <c r="UR90" s="116"/>
      <c r="US90" s="116"/>
      <c r="UT90" s="116"/>
      <c r="UU90" s="116"/>
      <c r="UV90" s="116"/>
      <c r="UW90" s="116"/>
      <c r="UX90" s="116"/>
      <c r="UY90" s="116"/>
      <c r="UZ90" s="116"/>
      <c r="VA90" s="116"/>
      <c r="VB90" s="116"/>
      <c r="VC90" s="116"/>
      <c r="VD90" s="116"/>
      <c r="VE90" s="116"/>
      <c r="VF90" s="116"/>
      <c r="VG90" s="116"/>
      <c r="VH90" s="116"/>
      <c r="VI90" s="116"/>
      <c r="VJ90" s="116"/>
      <c r="VK90" s="116"/>
      <c r="VL90" s="116"/>
      <c r="VM90" s="116"/>
      <c r="VN90" s="116"/>
      <c r="VO90" s="116"/>
      <c r="VP90" s="116"/>
      <c r="VQ90" s="116"/>
      <c r="VR90" s="116"/>
      <c r="VS90" s="116"/>
      <c r="VT90" s="116"/>
      <c r="VU90" s="116"/>
      <c r="VV90" s="116"/>
      <c r="VW90" s="116"/>
      <c r="VX90" s="116"/>
      <c r="VY90" s="116"/>
      <c r="VZ90" s="116"/>
      <c r="WA90" s="116"/>
      <c r="WB90" s="116"/>
      <c r="WC90" s="116"/>
      <c r="WD90" s="116"/>
      <c r="WE90" s="116"/>
      <c r="WF90" s="116"/>
      <c r="WG90" s="116"/>
      <c r="WH90" s="116"/>
      <c r="WI90" s="116"/>
      <c r="WJ90" s="116"/>
      <c r="WK90" s="116"/>
      <c r="WL90" s="116"/>
      <c r="WM90" s="116"/>
      <c r="WN90" s="116"/>
      <c r="WO90" s="116"/>
      <c r="WP90" s="116"/>
      <c r="WQ90" s="116"/>
      <c r="WR90" s="116"/>
      <c r="WS90" s="116"/>
      <c r="WT90" s="116"/>
      <c r="WU90" s="116"/>
      <c r="WV90" s="116"/>
      <c r="WW90" s="116"/>
      <c r="WX90" s="116"/>
      <c r="WY90" s="116"/>
      <c r="WZ90" s="116"/>
      <c r="XA90" s="116"/>
      <c r="XB90" s="116"/>
      <c r="XC90" s="116"/>
      <c r="XD90" s="116"/>
      <c r="XE90" s="116"/>
      <c r="XF90" s="116"/>
      <c r="XG90" s="116"/>
      <c r="XH90" s="116"/>
      <c r="XI90" s="116"/>
      <c r="XJ90" s="116"/>
      <c r="XK90" s="116"/>
      <c r="XL90" s="116"/>
      <c r="XM90" s="116"/>
      <c r="XN90" s="116"/>
      <c r="XO90" s="116"/>
      <c r="XP90" s="116"/>
      <c r="XQ90" s="116"/>
      <c r="XR90" s="116"/>
      <c r="XS90" s="116"/>
      <c r="XT90" s="116"/>
      <c r="XU90" s="116"/>
      <c r="XV90" s="116"/>
      <c r="XW90" s="116"/>
      <c r="XX90" s="116"/>
      <c r="XY90" s="116"/>
      <c r="XZ90" s="116"/>
      <c r="YA90" s="116"/>
      <c r="YB90" s="116"/>
      <c r="YC90" s="116"/>
      <c r="YD90" s="116"/>
      <c r="YE90" s="116"/>
      <c r="YF90" s="116"/>
      <c r="YG90" s="116"/>
      <c r="YH90" s="116"/>
      <c r="YI90" s="116"/>
      <c r="YJ90" s="116"/>
      <c r="YK90" s="116"/>
      <c r="YL90" s="116"/>
      <c r="YM90" s="116"/>
      <c r="YN90" s="116"/>
      <c r="YO90" s="116"/>
      <c r="YP90" s="116"/>
      <c r="YQ90" s="116"/>
      <c r="YR90" s="116"/>
      <c r="YS90" s="116"/>
      <c r="YT90" s="116"/>
      <c r="YU90" s="116"/>
      <c r="YV90" s="116"/>
      <c r="YW90" s="116"/>
      <c r="YX90" s="116"/>
      <c r="YY90" s="116"/>
      <c r="YZ90" s="116"/>
      <c r="ZA90" s="116"/>
      <c r="ZB90" s="116"/>
      <c r="ZC90" s="116"/>
      <c r="ZD90" s="116"/>
      <c r="ZE90" s="116"/>
      <c r="ZF90" s="116"/>
      <c r="ZG90" s="116"/>
      <c r="ZH90" s="116"/>
      <c r="ZI90" s="116"/>
      <c r="ZJ90" s="116"/>
      <c r="ZK90" s="116"/>
      <c r="ZL90" s="116"/>
      <c r="ZM90" s="116"/>
      <c r="ZN90" s="116"/>
      <c r="ZO90" s="116"/>
      <c r="ZP90" s="116"/>
      <c r="ZQ90" s="116"/>
      <c r="ZR90" s="116"/>
      <c r="ZS90" s="116"/>
      <c r="ZT90" s="116"/>
      <c r="ZU90" s="116"/>
      <c r="ZV90" s="116"/>
      <c r="ZW90" s="116"/>
      <c r="ZX90" s="116"/>
      <c r="ZY90" s="116"/>
      <c r="ZZ90" s="116"/>
      <c r="AAA90" s="116"/>
      <c r="AAB90" s="116"/>
      <c r="AAC90" s="116"/>
      <c r="AAD90" s="116"/>
      <c r="AAE90" s="116"/>
      <c r="AAF90" s="116"/>
      <c r="AAG90" s="116"/>
      <c r="AAH90" s="116"/>
      <c r="AAI90" s="116"/>
      <c r="AAJ90" s="116"/>
      <c r="AAK90" s="116"/>
      <c r="AAL90" s="116"/>
      <c r="AAM90" s="116"/>
      <c r="AAN90" s="116"/>
      <c r="AAO90" s="116"/>
      <c r="AAP90" s="116"/>
      <c r="AAQ90" s="116"/>
      <c r="AAR90" s="116"/>
      <c r="AAS90" s="116"/>
      <c r="AAT90" s="116"/>
      <c r="AAU90" s="116"/>
      <c r="AAV90" s="116"/>
      <c r="AAW90" s="116"/>
      <c r="AAX90" s="116"/>
      <c r="AAY90" s="116"/>
      <c r="AAZ90" s="116"/>
      <c r="ABA90" s="116"/>
      <c r="ABB90" s="116"/>
      <c r="ABC90" s="116"/>
      <c r="ABD90" s="116"/>
      <c r="ABE90" s="116"/>
      <c r="ABF90" s="116"/>
      <c r="ABG90" s="116"/>
      <c r="ABH90" s="116"/>
      <c r="ABI90" s="116"/>
      <c r="ABJ90" s="116"/>
      <c r="ABK90" s="116"/>
      <c r="ABL90" s="116"/>
      <c r="ABM90" s="116"/>
      <c r="ABN90" s="116"/>
      <c r="ABO90" s="116"/>
      <c r="ABP90" s="116"/>
      <c r="ABQ90" s="116"/>
      <c r="ABR90" s="116"/>
      <c r="ABS90" s="116"/>
      <c r="ABT90" s="116"/>
      <c r="ABU90" s="116"/>
      <c r="ABV90" s="116"/>
      <c r="ABW90" s="116"/>
    </row>
    <row r="91" spans="3:764" x14ac:dyDescent="0.25">
      <c r="C91" s="21">
        <v>5</v>
      </c>
      <c r="D91" s="2">
        <f>IF('12.1'!$G73="","",'12.1'!$G73/('12.1'!$G73+'12.1'!$F73)*100)</f>
        <v>20.833333333333336</v>
      </c>
      <c r="E91" s="2">
        <f>IF('12.2'!$G65="","",'12.2'!$G65/('12.2'!$G65+'12.2'!$F65)*100)</f>
        <v>100</v>
      </c>
      <c r="F91" s="2">
        <f>IF('12.3'!$G63="","",'12.3'!$G63/('12.3'!$G63+'12.3'!$F63)*100)</f>
        <v>95</v>
      </c>
      <c r="G91" s="2">
        <v>87.5</v>
      </c>
      <c r="H91" s="2">
        <v>100</v>
      </c>
      <c r="I91" s="2">
        <f>IF('12.6'!$G67="","",'12.6'!$G67/('12.6'!$G67+'12.6'!$F67)*100)</f>
        <v>57.499999999999993</v>
      </c>
      <c r="J91" s="116"/>
      <c r="K91" s="133"/>
      <c r="L91" s="118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  <c r="DA91" s="116"/>
      <c r="DB91" s="116"/>
      <c r="DC91" s="116"/>
      <c r="DD91" s="116"/>
      <c r="DE91" s="116"/>
      <c r="DF91" s="116"/>
      <c r="DG91" s="116"/>
      <c r="DH91" s="116"/>
      <c r="DI91" s="116"/>
      <c r="DJ91" s="116"/>
      <c r="DK91" s="116"/>
      <c r="DL91" s="116"/>
      <c r="DM91" s="116"/>
      <c r="DN91" s="116"/>
      <c r="DO91" s="116"/>
      <c r="DP91" s="116"/>
      <c r="DQ91" s="116"/>
      <c r="DR91" s="116"/>
      <c r="DS91" s="116"/>
      <c r="DT91" s="116"/>
      <c r="DU91" s="116"/>
      <c r="DV91" s="116"/>
      <c r="DW91" s="116"/>
      <c r="DX91" s="116"/>
      <c r="DY91" s="116"/>
      <c r="DZ91" s="116"/>
      <c r="EA91" s="116"/>
      <c r="EB91" s="116"/>
      <c r="EC91" s="116"/>
      <c r="ED91" s="116"/>
      <c r="EE91" s="116"/>
      <c r="EF91" s="116"/>
      <c r="EG91" s="116"/>
      <c r="EH91" s="116"/>
      <c r="EI91" s="116"/>
      <c r="EJ91" s="116"/>
      <c r="EK91" s="116"/>
      <c r="EL91" s="116"/>
      <c r="EM91" s="116"/>
      <c r="EN91" s="116"/>
      <c r="EO91" s="116"/>
      <c r="EP91" s="116"/>
      <c r="EQ91" s="116"/>
      <c r="ER91" s="116"/>
      <c r="ES91" s="116"/>
      <c r="ET91" s="116"/>
      <c r="EU91" s="116"/>
      <c r="EV91" s="116"/>
      <c r="EW91" s="116"/>
      <c r="EX91" s="116"/>
      <c r="EY91" s="116"/>
      <c r="EZ91" s="116"/>
      <c r="FA91" s="116"/>
      <c r="FB91" s="116"/>
      <c r="FC91" s="116"/>
      <c r="FD91" s="116"/>
      <c r="FE91" s="116"/>
      <c r="FF91" s="116"/>
      <c r="FG91" s="116"/>
      <c r="FH91" s="116"/>
      <c r="FI91" s="116"/>
      <c r="FJ91" s="116"/>
      <c r="FK91" s="116"/>
      <c r="FL91" s="116"/>
      <c r="FM91" s="116"/>
      <c r="FN91" s="116"/>
      <c r="FO91" s="116"/>
      <c r="FP91" s="116"/>
      <c r="FQ91" s="116"/>
      <c r="FR91" s="116"/>
      <c r="FS91" s="116"/>
      <c r="FT91" s="116"/>
      <c r="FU91" s="116"/>
      <c r="FV91" s="116"/>
      <c r="FW91" s="116"/>
      <c r="FX91" s="116"/>
      <c r="FY91" s="116"/>
      <c r="FZ91" s="116"/>
      <c r="GA91" s="116"/>
      <c r="GB91" s="116"/>
      <c r="GC91" s="116"/>
      <c r="GD91" s="116"/>
      <c r="GE91" s="116"/>
      <c r="GF91" s="116"/>
      <c r="GG91" s="116"/>
      <c r="GH91" s="116"/>
      <c r="GI91" s="116"/>
      <c r="GJ91" s="116"/>
      <c r="GK91" s="116"/>
      <c r="GL91" s="116"/>
      <c r="GM91" s="116"/>
      <c r="GN91" s="116"/>
      <c r="GO91" s="116"/>
      <c r="GP91" s="116"/>
      <c r="GQ91" s="116"/>
      <c r="GR91" s="116"/>
      <c r="GS91" s="116"/>
      <c r="GT91" s="116"/>
      <c r="GU91" s="116"/>
      <c r="GV91" s="116"/>
      <c r="GW91" s="116"/>
      <c r="GX91" s="116"/>
      <c r="GY91" s="116"/>
      <c r="GZ91" s="116"/>
      <c r="HA91" s="116"/>
      <c r="HB91" s="116"/>
      <c r="HC91" s="116"/>
      <c r="HD91" s="116"/>
      <c r="HE91" s="116"/>
      <c r="HF91" s="116"/>
      <c r="HG91" s="116"/>
      <c r="HH91" s="116"/>
      <c r="HI91" s="116"/>
      <c r="HJ91" s="116"/>
      <c r="HK91" s="116"/>
      <c r="HL91" s="116"/>
      <c r="HM91" s="116"/>
      <c r="HN91" s="116"/>
      <c r="HO91" s="116"/>
      <c r="HP91" s="116"/>
      <c r="HQ91" s="116"/>
      <c r="HR91" s="116"/>
      <c r="HS91" s="116"/>
      <c r="HT91" s="116"/>
      <c r="HU91" s="116"/>
      <c r="HV91" s="116"/>
      <c r="HW91" s="116"/>
      <c r="HX91" s="116"/>
      <c r="HY91" s="116"/>
      <c r="HZ91" s="116"/>
      <c r="IA91" s="116"/>
      <c r="IB91" s="116"/>
      <c r="IC91" s="116"/>
      <c r="ID91" s="116"/>
      <c r="IE91" s="116"/>
      <c r="IF91" s="116"/>
      <c r="IG91" s="116"/>
      <c r="IH91" s="116"/>
      <c r="II91" s="116"/>
      <c r="IJ91" s="116"/>
      <c r="IK91" s="116"/>
      <c r="IL91" s="116"/>
      <c r="IM91" s="116"/>
      <c r="IN91" s="116"/>
      <c r="IO91" s="116"/>
      <c r="IP91" s="116"/>
      <c r="IQ91" s="116"/>
      <c r="IR91" s="116"/>
      <c r="IS91" s="116"/>
      <c r="IT91" s="116"/>
      <c r="IU91" s="116"/>
      <c r="IV91" s="116"/>
      <c r="IW91" s="116"/>
      <c r="IX91" s="116"/>
      <c r="IY91" s="116"/>
      <c r="IZ91" s="116"/>
      <c r="JA91" s="116"/>
      <c r="JB91" s="116"/>
      <c r="JC91" s="116"/>
      <c r="JD91" s="116"/>
      <c r="JE91" s="116"/>
      <c r="JF91" s="116"/>
      <c r="JG91" s="116"/>
      <c r="JH91" s="116"/>
      <c r="JI91" s="116"/>
      <c r="JJ91" s="116"/>
      <c r="JK91" s="116"/>
      <c r="JL91" s="116"/>
      <c r="JM91" s="116"/>
      <c r="JN91" s="116"/>
      <c r="JO91" s="116"/>
      <c r="JP91" s="116"/>
      <c r="JQ91" s="116"/>
      <c r="JR91" s="116"/>
      <c r="JS91" s="116"/>
      <c r="JT91" s="116"/>
      <c r="JU91" s="116"/>
      <c r="JV91" s="116"/>
      <c r="JW91" s="116"/>
      <c r="JX91" s="116"/>
      <c r="JY91" s="116"/>
      <c r="JZ91" s="116"/>
      <c r="KA91" s="116"/>
      <c r="KB91" s="116"/>
      <c r="KC91" s="116"/>
      <c r="KD91" s="116"/>
      <c r="KE91" s="116"/>
      <c r="KF91" s="116"/>
      <c r="KG91" s="116"/>
      <c r="KH91" s="116"/>
      <c r="KI91" s="116"/>
      <c r="KJ91" s="116"/>
      <c r="KK91" s="116"/>
      <c r="KL91" s="116"/>
      <c r="KM91" s="116"/>
      <c r="KN91" s="116"/>
      <c r="KO91" s="116"/>
      <c r="KP91" s="116"/>
      <c r="KQ91" s="116"/>
      <c r="KR91" s="116"/>
      <c r="KS91" s="116"/>
      <c r="KT91" s="116"/>
      <c r="KU91" s="116"/>
      <c r="KV91" s="116"/>
      <c r="KW91" s="116"/>
      <c r="KX91" s="116"/>
      <c r="KY91" s="116"/>
      <c r="KZ91" s="116"/>
      <c r="LA91" s="116"/>
      <c r="LB91" s="116"/>
      <c r="LC91" s="116"/>
      <c r="LD91" s="116"/>
      <c r="LE91" s="116"/>
      <c r="LF91" s="116"/>
      <c r="LG91" s="116"/>
      <c r="LH91" s="116"/>
      <c r="LI91" s="116"/>
      <c r="LJ91" s="116"/>
      <c r="LK91" s="116"/>
      <c r="LL91" s="116"/>
      <c r="LM91" s="116"/>
      <c r="LN91" s="116"/>
      <c r="LO91" s="116"/>
      <c r="LP91" s="116"/>
      <c r="LQ91" s="116"/>
      <c r="LR91" s="116"/>
      <c r="LS91" s="116"/>
      <c r="LT91" s="116"/>
      <c r="LU91" s="116"/>
      <c r="LV91" s="116"/>
      <c r="LW91" s="116"/>
      <c r="LX91" s="116"/>
      <c r="LY91" s="116"/>
      <c r="LZ91" s="116"/>
      <c r="MA91" s="116"/>
      <c r="MB91" s="116"/>
      <c r="MC91" s="116"/>
      <c r="MD91" s="116"/>
      <c r="ME91" s="116"/>
      <c r="MF91" s="116"/>
      <c r="MG91" s="116"/>
      <c r="MH91" s="116"/>
      <c r="MI91" s="116"/>
      <c r="MJ91" s="116"/>
      <c r="MK91" s="116"/>
      <c r="ML91" s="116"/>
      <c r="MM91" s="116"/>
      <c r="MN91" s="116"/>
      <c r="MO91" s="116"/>
      <c r="MP91" s="116"/>
      <c r="MQ91" s="116"/>
      <c r="MR91" s="116"/>
      <c r="MS91" s="116"/>
      <c r="MT91" s="116"/>
      <c r="MU91" s="116"/>
      <c r="MV91" s="116"/>
      <c r="MW91" s="116"/>
      <c r="MX91" s="116"/>
      <c r="MY91" s="116"/>
      <c r="MZ91" s="116"/>
      <c r="NA91" s="116"/>
      <c r="NB91" s="116"/>
      <c r="NC91" s="116"/>
      <c r="ND91" s="116"/>
      <c r="NE91" s="116"/>
      <c r="NF91" s="116"/>
      <c r="NG91" s="116"/>
      <c r="NH91" s="116"/>
      <c r="NI91" s="116"/>
      <c r="NJ91" s="116"/>
      <c r="NK91" s="116"/>
      <c r="NL91" s="116"/>
      <c r="NM91" s="116"/>
      <c r="NN91" s="116"/>
      <c r="NO91" s="116"/>
      <c r="NP91" s="116"/>
      <c r="NQ91" s="116"/>
      <c r="NR91" s="116"/>
      <c r="NS91" s="116"/>
      <c r="NT91" s="116"/>
      <c r="NU91" s="116"/>
      <c r="NV91" s="116"/>
      <c r="NW91" s="116"/>
      <c r="NX91" s="116"/>
      <c r="NY91" s="116"/>
      <c r="NZ91" s="116"/>
      <c r="OA91" s="116"/>
      <c r="OB91" s="116"/>
      <c r="OC91" s="116"/>
      <c r="OD91" s="116"/>
      <c r="OE91" s="116"/>
      <c r="OF91" s="116"/>
      <c r="OG91" s="116"/>
      <c r="OH91" s="116"/>
      <c r="OI91" s="116"/>
      <c r="OJ91" s="116"/>
      <c r="OK91" s="116"/>
      <c r="OL91" s="116"/>
      <c r="OM91" s="116"/>
      <c r="ON91" s="116"/>
      <c r="OO91" s="116"/>
      <c r="OP91" s="116"/>
      <c r="OQ91" s="116"/>
      <c r="OR91" s="116"/>
      <c r="OS91" s="116"/>
      <c r="OT91" s="116"/>
      <c r="OU91" s="116"/>
      <c r="OV91" s="116"/>
      <c r="OW91" s="116"/>
      <c r="OX91" s="116"/>
      <c r="OY91" s="116"/>
      <c r="OZ91" s="116"/>
      <c r="PA91" s="116"/>
      <c r="PB91" s="116"/>
      <c r="PC91" s="116"/>
      <c r="PD91" s="116"/>
      <c r="PE91" s="116"/>
      <c r="PF91" s="116"/>
      <c r="PG91" s="116"/>
      <c r="PH91" s="116"/>
      <c r="PI91" s="116"/>
      <c r="PJ91" s="116"/>
      <c r="PK91" s="116"/>
      <c r="PL91" s="116"/>
      <c r="PM91" s="116"/>
      <c r="PN91" s="116"/>
      <c r="PO91" s="116"/>
      <c r="PP91" s="116"/>
      <c r="PQ91" s="116"/>
      <c r="PR91" s="116"/>
      <c r="PS91" s="116"/>
      <c r="PT91" s="116"/>
      <c r="PU91" s="116"/>
      <c r="PV91" s="116"/>
      <c r="PW91" s="116"/>
      <c r="PX91" s="116"/>
      <c r="PY91" s="116"/>
      <c r="PZ91" s="116"/>
      <c r="QA91" s="116"/>
      <c r="QB91" s="116"/>
      <c r="QC91" s="116"/>
      <c r="QD91" s="116"/>
      <c r="QE91" s="116"/>
      <c r="QF91" s="116"/>
      <c r="QG91" s="116"/>
      <c r="QH91" s="116"/>
      <c r="QI91" s="116"/>
      <c r="QJ91" s="116"/>
      <c r="QK91" s="116"/>
      <c r="QL91" s="116"/>
      <c r="QM91" s="116"/>
      <c r="QN91" s="116"/>
      <c r="QO91" s="116"/>
      <c r="QP91" s="116"/>
      <c r="QQ91" s="116"/>
      <c r="QR91" s="116"/>
      <c r="QS91" s="116"/>
      <c r="QT91" s="116"/>
      <c r="QU91" s="116"/>
      <c r="QV91" s="116"/>
      <c r="QW91" s="116"/>
      <c r="QX91" s="116"/>
      <c r="QY91" s="116"/>
      <c r="QZ91" s="116"/>
      <c r="RA91" s="116"/>
      <c r="RB91" s="116"/>
      <c r="RC91" s="116"/>
      <c r="RD91" s="116"/>
      <c r="RE91" s="116"/>
      <c r="RF91" s="116"/>
      <c r="RG91" s="116"/>
      <c r="RH91" s="116"/>
      <c r="RI91" s="116"/>
      <c r="RJ91" s="116"/>
      <c r="RK91" s="116"/>
      <c r="RL91" s="116"/>
      <c r="RM91" s="116"/>
      <c r="RN91" s="116"/>
      <c r="RO91" s="116"/>
      <c r="RP91" s="116"/>
      <c r="RQ91" s="116"/>
      <c r="RR91" s="116"/>
      <c r="RS91" s="116"/>
      <c r="RT91" s="116"/>
      <c r="RU91" s="116"/>
      <c r="RV91" s="116"/>
      <c r="RW91" s="116"/>
      <c r="RX91" s="116"/>
      <c r="RY91" s="116"/>
      <c r="RZ91" s="116"/>
      <c r="SA91" s="116"/>
      <c r="SB91" s="116"/>
      <c r="SC91" s="116"/>
      <c r="SD91" s="116"/>
      <c r="SE91" s="116"/>
      <c r="SF91" s="116"/>
      <c r="SG91" s="116"/>
      <c r="SH91" s="116"/>
      <c r="SI91" s="116"/>
      <c r="SJ91" s="116"/>
      <c r="SK91" s="116"/>
      <c r="SL91" s="116"/>
      <c r="SM91" s="116"/>
      <c r="SN91" s="116"/>
      <c r="SO91" s="116"/>
      <c r="SP91" s="116"/>
      <c r="SQ91" s="116"/>
      <c r="SR91" s="116"/>
      <c r="SS91" s="116"/>
      <c r="ST91" s="116"/>
      <c r="SU91" s="116"/>
      <c r="SV91" s="116"/>
      <c r="SW91" s="116"/>
      <c r="SX91" s="116"/>
      <c r="SY91" s="116"/>
      <c r="SZ91" s="116"/>
      <c r="TA91" s="116"/>
      <c r="TB91" s="116"/>
      <c r="TC91" s="116"/>
      <c r="TD91" s="116"/>
      <c r="TE91" s="116"/>
      <c r="TF91" s="116"/>
      <c r="TG91" s="116"/>
      <c r="TH91" s="116"/>
      <c r="TI91" s="116"/>
      <c r="TJ91" s="116"/>
      <c r="TK91" s="116"/>
      <c r="TL91" s="116"/>
      <c r="TM91" s="116"/>
      <c r="TN91" s="116"/>
      <c r="TO91" s="116"/>
      <c r="TP91" s="116"/>
      <c r="TQ91" s="116"/>
      <c r="TR91" s="116"/>
      <c r="TS91" s="116"/>
      <c r="TT91" s="116"/>
      <c r="TU91" s="116"/>
      <c r="TV91" s="116"/>
      <c r="TW91" s="116"/>
      <c r="TX91" s="116"/>
      <c r="TY91" s="116"/>
      <c r="TZ91" s="116"/>
      <c r="UA91" s="116"/>
      <c r="UB91" s="116"/>
      <c r="UC91" s="116"/>
      <c r="UD91" s="116"/>
      <c r="UE91" s="116"/>
      <c r="UF91" s="116"/>
      <c r="UG91" s="116"/>
      <c r="UH91" s="116"/>
      <c r="UI91" s="116"/>
      <c r="UJ91" s="116"/>
      <c r="UK91" s="116"/>
      <c r="UL91" s="116"/>
      <c r="UM91" s="116"/>
      <c r="UN91" s="116"/>
      <c r="UO91" s="116"/>
      <c r="UP91" s="116"/>
      <c r="UQ91" s="116"/>
      <c r="UR91" s="116"/>
      <c r="US91" s="116"/>
      <c r="UT91" s="116"/>
      <c r="UU91" s="116"/>
      <c r="UV91" s="116"/>
      <c r="UW91" s="116"/>
      <c r="UX91" s="116"/>
      <c r="UY91" s="116"/>
      <c r="UZ91" s="116"/>
      <c r="VA91" s="116"/>
      <c r="VB91" s="116"/>
      <c r="VC91" s="116"/>
      <c r="VD91" s="116"/>
      <c r="VE91" s="116"/>
      <c r="VF91" s="116"/>
      <c r="VG91" s="116"/>
      <c r="VH91" s="116"/>
      <c r="VI91" s="116"/>
      <c r="VJ91" s="116"/>
      <c r="VK91" s="116"/>
      <c r="VL91" s="116"/>
      <c r="VM91" s="116"/>
      <c r="VN91" s="116"/>
      <c r="VO91" s="116"/>
      <c r="VP91" s="116"/>
      <c r="VQ91" s="116"/>
      <c r="VR91" s="116"/>
      <c r="VS91" s="116"/>
      <c r="VT91" s="116"/>
      <c r="VU91" s="116"/>
      <c r="VV91" s="116"/>
      <c r="VW91" s="116"/>
      <c r="VX91" s="116"/>
      <c r="VY91" s="116"/>
      <c r="VZ91" s="116"/>
      <c r="WA91" s="116"/>
      <c r="WB91" s="116"/>
      <c r="WC91" s="116"/>
      <c r="WD91" s="116"/>
      <c r="WE91" s="116"/>
      <c r="WF91" s="116"/>
      <c r="WG91" s="116"/>
      <c r="WH91" s="116"/>
      <c r="WI91" s="116"/>
      <c r="WJ91" s="116"/>
      <c r="WK91" s="116"/>
      <c r="WL91" s="116"/>
      <c r="WM91" s="116"/>
      <c r="WN91" s="116"/>
      <c r="WO91" s="116"/>
      <c r="WP91" s="116"/>
      <c r="WQ91" s="116"/>
      <c r="WR91" s="116"/>
      <c r="WS91" s="116"/>
      <c r="WT91" s="116"/>
      <c r="WU91" s="116"/>
      <c r="WV91" s="116"/>
      <c r="WW91" s="116"/>
      <c r="WX91" s="116"/>
      <c r="WY91" s="116"/>
      <c r="WZ91" s="116"/>
      <c r="XA91" s="116"/>
      <c r="XB91" s="116"/>
      <c r="XC91" s="116"/>
      <c r="XD91" s="116"/>
      <c r="XE91" s="116"/>
      <c r="XF91" s="116"/>
      <c r="XG91" s="116"/>
      <c r="XH91" s="116"/>
      <c r="XI91" s="116"/>
      <c r="XJ91" s="116"/>
      <c r="XK91" s="116"/>
      <c r="XL91" s="116"/>
      <c r="XM91" s="116"/>
      <c r="XN91" s="116"/>
      <c r="XO91" s="116"/>
      <c r="XP91" s="116"/>
      <c r="XQ91" s="116"/>
      <c r="XR91" s="116"/>
      <c r="XS91" s="116"/>
      <c r="XT91" s="116"/>
      <c r="XU91" s="116"/>
      <c r="XV91" s="116"/>
      <c r="XW91" s="116"/>
      <c r="XX91" s="116"/>
      <c r="XY91" s="116"/>
      <c r="XZ91" s="116"/>
      <c r="YA91" s="116"/>
      <c r="YB91" s="116"/>
      <c r="YC91" s="116"/>
      <c r="YD91" s="116"/>
      <c r="YE91" s="116"/>
      <c r="YF91" s="116"/>
      <c r="YG91" s="116"/>
      <c r="YH91" s="116"/>
      <c r="YI91" s="116"/>
      <c r="YJ91" s="116"/>
      <c r="YK91" s="116"/>
      <c r="YL91" s="116"/>
      <c r="YM91" s="116"/>
      <c r="YN91" s="116"/>
      <c r="YO91" s="116"/>
      <c r="YP91" s="116"/>
      <c r="YQ91" s="116"/>
      <c r="YR91" s="116"/>
      <c r="YS91" s="116"/>
      <c r="YT91" s="116"/>
      <c r="YU91" s="116"/>
      <c r="YV91" s="116"/>
      <c r="YW91" s="116"/>
      <c r="YX91" s="116"/>
      <c r="YY91" s="116"/>
      <c r="YZ91" s="116"/>
      <c r="ZA91" s="116"/>
      <c r="ZB91" s="116"/>
      <c r="ZC91" s="116"/>
      <c r="ZD91" s="116"/>
      <c r="ZE91" s="116"/>
      <c r="ZF91" s="116"/>
      <c r="ZG91" s="116"/>
      <c r="ZH91" s="116"/>
      <c r="ZI91" s="116"/>
      <c r="ZJ91" s="116"/>
      <c r="ZK91" s="116"/>
      <c r="ZL91" s="116"/>
      <c r="ZM91" s="116"/>
      <c r="ZN91" s="116"/>
      <c r="ZO91" s="116"/>
      <c r="ZP91" s="116"/>
      <c r="ZQ91" s="116"/>
      <c r="ZR91" s="116"/>
      <c r="ZS91" s="116"/>
      <c r="ZT91" s="116"/>
      <c r="ZU91" s="116"/>
      <c r="ZV91" s="116"/>
      <c r="ZW91" s="116"/>
      <c r="ZX91" s="116"/>
      <c r="ZY91" s="116"/>
      <c r="ZZ91" s="116"/>
      <c r="AAA91" s="116"/>
      <c r="AAB91" s="116"/>
      <c r="AAC91" s="116"/>
      <c r="AAD91" s="116"/>
      <c r="AAE91" s="116"/>
      <c r="AAF91" s="116"/>
      <c r="AAG91" s="116"/>
      <c r="AAH91" s="116"/>
      <c r="AAI91" s="116"/>
      <c r="AAJ91" s="116"/>
      <c r="AAK91" s="116"/>
      <c r="AAL91" s="116"/>
      <c r="AAM91" s="116"/>
      <c r="AAN91" s="116"/>
      <c r="AAO91" s="116"/>
      <c r="AAP91" s="116"/>
      <c r="AAQ91" s="116"/>
      <c r="AAR91" s="116"/>
      <c r="AAS91" s="116"/>
      <c r="AAT91" s="116"/>
      <c r="AAU91" s="116"/>
      <c r="AAV91" s="116"/>
      <c r="AAW91" s="116"/>
      <c r="AAX91" s="116"/>
      <c r="AAY91" s="116"/>
      <c r="AAZ91" s="116"/>
      <c r="ABA91" s="116"/>
      <c r="ABB91" s="116"/>
      <c r="ABC91" s="116"/>
      <c r="ABD91" s="116"/>
      <c r="ABE91" s="116"/>
      <c r="ABF91" s="116"/>
      <c r="ABG91" s="116"/>
      <c r="ABH91" s="116"/>
      <c r="ABI91" s="116"/>
      <c r="ABJ91" s="116"/>
      <c r="ABK91" s="116"/>
      <c r="ABL91" s="116"/>
      <c r="ABM91" s="116"/>
      <c r="ABN91" s="116"/>
      <c r="ABO91" s="116"/>
      <c r="ABP91" s="116"/>
      <c r="ABQ91" s="116"/>
      <c r="ABR91" s="116"/>
      <c r="ABS91" s="116"/>
      <c r="ABT91" s="116"/>
      <c r="ABU91" s="116"/>
      <c r="ABV91" s="116"/>
      <c r="ABW91" s="116"/>
    </row>
    <row r="92" spans="3:764" x14ac:dyDescent="0.25">
      <c r="C92" s="21">
        <v>6</v>
      </c>
      <c r="D92" s="2">
        <f>IF('12.1'!$G74="","",'12.1'!$G74/('12.1'!$G74+'12.1'!$F74)*100)</f>
        <v>35.294117647058826</v>
      </c>
      <c r="E92" s="2">
        <f>IF('12.2'!$G66="","",'12.2'!$G66/('12.2'!$G66+'12.2'!$F66)*100)</f>
        <v>100</v>
      </c>
      <c r="F92" s="2">
        <f>IF('12.3'!$G64="","",'12.3'!$G64/('12.3'!$G64+'12.3'!$F64)*100)</f>
        <v>97.5</v>
      </c>
      <c r="G92" s="2">
        <v>80</v>
      </c>
      <c r="H92" s="2">
        <v>100</v>
      </c>
      <c r="I92" s="2">
        <f>IF('12.6'!$G68="","",'12.6'!$G68/('12.6'!$G68+'12.6'!$F68)*100)</f>
        <v>80</v>
      </c>
      <c r="J92" s="116"/>
      <c r="K92" s="133"/>
      <c r="L92" s="11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  <c r="DA92" s="116"/>
      <c r="DB92" s="116"/>
      <c r="DC92" s="116"/>
      <c r="DD92" s="116"/>
      <c r="DE92" s="116"/>
      <c r="DF92" s="116"/>
      <c r="DG92" s="116"/>
      <c r="DH92" s="116"/>
      <c r="DI92" s="116"/>
      <c r="DJ92" s="116"/>
      <c r="DK92" s="116"/>
      <c r="DL92" s="116"/>
      <c r="DM92" s="116"/>
      <c r="DN92" s="116"/>
      <c r="DO92" s="116"/>
      <c r="DP92" s="116"/>
      <c r="DQ92" s="116"/>
      <c r="DR92" s="116"/>
      <c r="DS92" s="116"/>
      <c r="DT92" s="116"/>
      <c r="DU92" s="116"/>
      <c r="DV92" s="116"/>
      <c r="DW92" s="116"/>
      <c r="DX92" s="116"/>
      <c r="DY92" s="116"/>
      <c r="DZ92" s="116"/>
      <c r="EA92" s="116"/>
      <c r="EB92" s="116"/>
      <c r="EC92" s="116"/>
      <c r="ED92" s="116"/>
      <c r="EE92" s="116"/>
      <c r="EF92" s="116"/>
      <c r="EG92" s="116"/>
      <c r="EH92" s="116"/>
      <c r="EI92" s="116"/>
      <c r="EJ92" s="116"/>
      <c r="EK92" s="116"/>
      <c r="EL92" s="116"/>
      <c r="EM92" s="116"/>
      <c r="EN92" s="116"/>
      <c r="EO92" s="116"/>
      <c r="EP92" s="116"/>
      <c r="EQ92" s="116"/>
      <c r="ER92" s="116"/>
      <c r="ES92" s="116"/>
      <c r="ET92" s="116"/>
      <c r="EU92" s="116"/>
      <c r="EV92" s="116"/>
      <c r="EW92" s="116"/>
      <c r="EX92" s="116"/>
      <c r="EY92" s="116"/>
      <c r="EZ92" s="116"/>
      <c r="FA92" s="116"/>
      <c r="FB92" s="116"/>
      <c r="FC92" s="116"/>
      <c r="FD92" s="116"/>
      <c r="FE92" s="116"/>
      <c r="FF92" s="116"/>
      <c r="FG92" s="116"/>
      <c r="FH92" s="116"/>
      <c r="FI92" s="116"/>
      <c r="FJ92" s="116"/>
      <c r="FK92" s="116"/>
      <c r="FL92" s="116"/>
      <c r="FM92" s="116"/>
      <c r="FN92" s="116"/>
      <c r="FO92" s="116"/>
      <c r="FP92" s="116"/>
      <c r="FQ92" s="116"/>
      <c r="FR92" s="116"/>
      <c r="FS92" s="116"/>
      <c r="FT92" s="116"/>
      <c r="FU92" s="116"/>
      <c r="FV92" s="116"/>
      <c r="FW92" s="116"/>
      <c r="FX92" s="116"/>
      <c r="FY92" s="116"/>
      <c r="FZ92" s="116"/>
      <c r="GA92" s="116"/>
      <c r="GB92" s="116"/>
      <c r="GC92" s="116"/>
      <c r="GD92" s="116"/>
      <c r="GE92" s="116"/>
      <c r="GF92" s="116"/>
      <c r="GG92" s="116"/>
      <c r="GH92" s="116"/>
      <c r="GI92" s="116"/>
      <c r="GJ92" s="116"/>
      <c r="GK92" s="116"/>
      <c r="GL92" s="116"/>
      <c r="GM92" s="116"/>
      <c r="GN92" s="116"/>
      <c r="GO92" s="116"/>
      <c r="GP92" s="116"/>
      <c r="GQ92" s="116"/>
      <c r="GR92" s="116"/>
      <c r="GS92" s="116"/>
      <c r="GT92" s="116"/>
      <c r="GU92" s="116"/>
      <c r="GV92" s="116"/>
      <c r="GW92" s="116"/>
      <c r="GX92" s="116"/>
      <c r="GY92" s="116"/>
      <c r="GZ92" s="116"/>
      <c r="HA92" s="116"/>
      <c r="HB92" s="116"/>
      <c r="HC92" s="116"/>
      <c r="HD92" s="116"/>
      <c r="HE92" s="116"/>
      <c r="HF92" s="116"/>
      <c r="HG92" s="116"/>
      <c r="HH92" s="116"/>
      <c r="HI92" s="116"/>
      <c r="HJ92" s="116"/>
      <c r="HK92" s="116"/>
      <c r="HL92" s="116"/>
      <c r="HM92" s="116"/>
      <c r="HN92" s="116"/>
      <c r="HO92" s="116"/>
      <c r="HP92" s="116"/>
      <c r="HQ92" s="116"/>
      <c r="HR92" s="116"/>
      <c r="HS92" s="116"/>
      <c r="HT92" s="116"/>
      <c r="HU92" s="116"/>
      <c r="HV92" s="116"/>
      <c r="HW92" s="116"/>
      <c r="HX92" s="116"/>
      <c r="HY92" s="116"/>
      <c r="HZ92" s="116"/>
      <c r="IA92" s="116"/>
      <c r="IB92" s="116"/>
      <c r="IC92" s="116"/>
      <c r="ID92" s="116"/>
      <c r="IE92" s="116"/>
      <c r="IF92" s="116"/>
      <c r="IG92" s="116"/>
      <c r="IH92" s="116"/>
      <c r="II92" s="116"/>
      <c r="IJ92" s="116"/>
      <c r="IK92" s="116"/>
      <c r="IL92" s="116"/>
      <c r="IM92" s="116"/>
      <c r="IN92" s="116"/>
      <c r="IO92" s="116"/>
      <c r="IP92" s="116"/>
      <c r="IQ92" s="116"/>
      <c r="IR92" s="116"/>
      <c r="IS92" s="116"/>
      <c r="IT92" s="116"/>
      <c r="IU92" s="116"/>
      <c r="IV92" s="116"/>
      <c r="IW92" s="116"/>
      <c r="IX92" s="116"/>
      <c r="IY92" s="116"/>
      <c r="IZ92" s="116"/>
      <c r="JA92" s="116"/>
      <c r="JB92" s="116"/>
      <c r="JC92" s="116"/>
      <c r="JD92" s="116"/>
      <c r="JE92" s="116"/>
      <c r="JF92" s="116"/>
      <c r="JG92" s="116"/>
      <c r="JH92" s="116"/>
      <c r="JI92" s="116"/>
      <c r="JJ92" s="116"/>
      <c r="JK92" s="116"/>
      <c r="JL92" s="116"/>
      <c r="JM92" s="116"/>
      <c r="JN92" s="116"/>
      <c r="JO92" s="116"/>
      <c r="JP92" s="116"/>
      <c r="JQ92" s="116"/>
      <c r="JR92" s="116"/>
      <c r="JS92" s="116"/>
      <c r="JT92" s="116"/>
      <c r="JU92" s="116"/>
      <c r="JV92" s="116"/>
      <c r="JW92" s="116"/>
      <c r="JX92" s="116"/>
      <c r="JY92" s="116"/>
      <c r="JZ92" s="116"/>
      <c r="KA92" s="116"/>
      <c r="KB92" s="116"/>
      <c r="KC92" s="116"/>
      <c r="KD92" s="116"/>
      <c r="KE92" s="116"/>
      <c r="KF92" s="116"/>
      <c r="KG92" s="116"/>
      <c r="KH92" s="116"/>
      <c r="KI92" s="116"/>
      <c r="KJ92" s="116"/>
      <c r="KK92" s="116"/>
      <c r="KL92" s="116"/>
      <c r="KM92" s="116"/>
      <c r="KN92" s="116"/>
      <c r="KO92" s="116"/>
      <c r="KP92" s="116"/>
      <c r="KQ92" s="116"/>
      <c r="KR92" s="116"/>
      <c r="KS92" s="116"/>
      <c r="KT92" s="116"/>
      <c r="KU92" s="116"/>
      <c r="KV92" s="116"/>
      <c r="KW92" s="116"/>
      <c r="KX92" s="116"/>
      <c r="KY92" s="116"/>
      <c r="KZ92" s="116"/>
      <c r="LA92" s="116"/>
      <c r="LB92" s="116"/>
      <c r="LC92" s="116"/>
      <c r="LD92" s="116"/>
      <c r="LE92" s="116"/>
      <c r="LF92" s="116"/>
      <c r="LG92" s="116"/>
      <c r="LH92" s="116"/>
      <c r="LI92" s="116"/>
      <c r="LJ92" s="116"/>
      <c r="LK92" s="116"/>
      <c r="LL92" s="116"/>
      <c r="LM92" s="116"/>
      <c r="LN92" s="116"/>
      <c r="LO92" s="116"/>
      <c r="LP92" s="116"/>
      <c r="LQ92" s="116"/>
      <c r="LR92" s="116"/>
      <c r="LS92" s="116"/>
      <c r="LT92" s="116"/>
      <c r="LU92" s="116"/>
      <c r="LV92" s="116"/>
      <c r="LW92" s="116"/>
      <c r="LX92" s="116"/>
      <c r="LY92" s="116"/>
      <c r="LZ92" s="116"/>
      <c r="MA92" s="116"/>
      <c r="MB92" s="116"/>
      <c r="MC92" s="116"/>
      <c r="MD92" s="116"/>
      <c r="ME92" s="116"/>
      <c r="MF92" s="116"/>
      <c r="MG92" s="116"/>
      <c r="MH92" s="116"/>
      <c r="MI92" s="116"/>
      <c r="MJ92" s="116"/>
      <c r="MK92" s="116"/>
      <c r="ML92" s="116"/>
      <c r="MM92" s="116"/>
      <c r="MN92" s="116"/>
      <c r="MO92" s="116"/>
      <c r="MP92" s="116"/>
      <c r="MQ92" s="116"/>
      <c r="MR92" s="116"/>
      <c r="MS92" s="116"/>
      <c r="MT92" s="116"/>
      <c r="MU92" s="116"/>
      <c r="MV92" s="116"/>
      <c r="MW92" s="116"/>
      <c r="MX92" s="116"/>
      <c r="MY92" s="116"/>
      <c r="MZ92" s="116"/>
      <c r="NA92" s="116"/>
      <c r="NB92" s="116"/>
      <c r="NC92" s="116"/>
      <c r="ND92" s="116"/>
      <c r="NE92" s="116"/>
      <c r="NF92" s="116"/>
      <c r="NG92" s="116"/>
      <c r="NH92" s="116"/>
      <c r="NI92" s="116"/>
      <c r="NJ92" s="116"/>
      <c r="NK92" s="116"/>
      <c r="NL92" s="116"/>
      <c r="NM92" s="116"/>
      <c r="NN92" s="116"/>
      <c r="NO92" s="116"/>
      <c r="NP92" s="116"/>
      <c r="NQ92" s="116"/>
      <c r="NR92" s="116"/>
      <c r="NS92" s="116"/>
      <c r="NT92" s="116"/>
      <c r="NU92" s="116"/>
      <c r="NV92" s="116"/>
      <c r="NW92" s="116"/>
      <c r="NX92" s="116"/>
      <c r="NY92" s="116"/>
      <c r="NZ92" s="116"/>
      <c r="OA92" s="116"/>
      <c r="OB92" s="116"/>
      <c r="OC92" s="116"/>
      <c r="OD92" s="116"/>
      <c r="OE92" s="116"/>
      <c r="OF92" s="116"/>
      <c r="OG92" s="116"/>
      <c r="OH92" s="116"/>
      <c r="OI92" s="116"/>
      <c r="OJ92" s="116"/>
      <c r="OK92" s="116"/>
      <c r="OL92" s="116"/>
      <c r="OM92" s="116"/>
      <c r="ON92" s="116"/>
      <c r="OO92" s="116"/>
      <c r="OP92" s="116"/>
      <c r="OQ92" s="116"/>
      <c r="OR92" s="116"/>
      <c r="OS92" s="116"/>
      <c r="OT92" s="116"/>
      <c r="OU92" s="116"/>
      <c r="OV92" s="116"/>
      <c r="OW92" s="116"/>
      <c r="OX92" s="116"/>
      <c r="OY92" s="116"/>
      <c r="OZ92" s="116"/>
      <c r="PA92" s="116"/>
      <c r="PB92" s="116"/>
      <c r="PC92" s="116"/>
      <c r="PD92" s="116"/>
      <c r="PE92" s="116"/>
      <c r="PF92" s="116"/>
      <c r="PG92" s="116"/>
      <c r="PH92" s="116"/>
      <c r="PI92" s="116"/>
      <c r="PJ92" s="116"/>
      <c r="PK92" s="116"/>
      <c r="PL92" s="116"/>
      <c r="PM92" s="116"/>
      <c r="PN92" s="116"/>
      <c r="PO92" s="116"/>
      <c r="PP92" s="116"/>
      <c r="PQ92" s="116"/>
      <c r="PR92" s="116"/>
      <c r="PS92" s="116"/>
      <c r="PT92" s="116"/>
      <c r="PU92" s="116"/>
      <c r="PV92" s="116"/>
      <c r="PW92" s="116"/>
      <c r="PX92" s="116"/>
      <c r="PY92" s="116"/>
      <c r="PZ92" s="116"/>
      <c r="QA92" s="116"/>
      <c r="QB92" s="116"/>
      <c r="QC92" s="116"/>
      <c r="QD92" s="116"/>
      <c r="QE92" s="116"/>
      <c r="QF92" s="116"/>
      <c r="QG92" s="116"/>
      <c r="QH92" s="116"/>
      <c r="QI92" s="116"/>
      <c r="QJ92" s="116"/>
      <c r="QK92" s="116"/>
      <c r="QL92" s="116"/>
      <c r="QM92" s="116"/>
      <c r="QN92" s="116"/>
      <c r="QO92" s="116"/>
      <c r="QP92" s="116"/>
      <c r="QQ92" s="116"/>
      <c r="QR92" s="116"/>
      <c r="QS92" s="116"/>
      <c r="QT92" s="116"/>
      <c r="QU92" s="116"/>
      <c r="QV92" s="116"/>
      <c r="QW92" s="116"/>
      <c r="QX92" s="116"/>
      <c r="QY92" s="116"/>
      <c r="QZ92" s="116"/>
      <c r="RA92" s="116"/>
      <c r="RB92" s="116"/>
      <c r="RC92" s="116"/>
      <c r="RD92" s="116"/>
      <c r="RE92" s="116"/>
      <c r="RF92" s="116"/>
      <c r="RG92" s="116"/>
      <c r="RH92" s="116"/>
      <c r="RI92" s="116"/>
      <c r="RJ92" s="116"/>
      <c r="RK92" s="116"/>
      <c r="RL92" s="116"/>
      <c r="RM92" s="116"/>
      <c r="RN92" s="116"/>
      <c r="RO92" s="116"/>
      <c r="RP92" s="116"/>
      <c r="RQ92" s="116"/>
      <c r="RR92" s="116"/>
      <c r="RS92" s="116"/>
      <c r="RT92" s="116"/>
      <c r="RU92" s="116"/>
      <c r="RV92" s="116"/>
      <c r="RW92" s="116"/>
      <c r="RX92" s="116"/>
      <c r="RY92" s="116"/>
      <c r="RZ92" s="116"/>
      <c r="SA92" s="116"/>
      <c r="SB92" s="116"/>
      <c r="SC92" s="116"/>
      <c r="SD92" s="116"/>
      <c r="SE92" s="116"/>
      <c r="SF92" s="116"/>
      <c r="SG92" s="116"/>
      <c r="SH92" s="116"/>
      <c r="SI92" s="116"/>
      <c r="SJ92" s="116"/>
      <c r="SK92" s="116"/>
      <c r="SL92" s="116"/>
      <c r="SM92" s="116"/>
      <c r="SN92" s="116"/>
      <c r="SO92" s="116"/>
      <c r="SP92" s="116"/>
      <c r="SQ92" s="116"/>
      <c r="SR92" s="116"/>
      <c r="SS92" s="116"/>
      <c r="ST92" s="116"/>
      <c r="SU92" s="116"/>
      <c r="SV92" s="116"/>
      <c r="SW92" s="116"/>
      <c r="SX92" s="116"/>
      <c r="SY92" s="116"/>
      <c r="SZ92" s="116"/>
      <c r="TA92" s="116"/>
      <c r="TB92" s="116"/>
      <c r="TC92" s="116"/>
      <c r="TD92" s="116"/>
      <c r="TE92" s="116"/>
      <c r="TF92" s="116"/>
      <c r="TG92" s="116"/>
      <c r="TH92" s="116"/>
      <c r="TI92" s="116"/>
      <c r="TJ92" s="116"/>
      <c r="TK92" s="116"/>
      <c r="TL92" s="116"/>
      <c r="TM92" s="116"/>
      <c r="TN92" s="116"/>
      <c r="TO92" s="116"/>
      <c r="TP92" s="116"/>
      <c r="TQ92" s="116"/>
      <c r="TR92" s="116"/>
      <c r="TS92" s="116"/>
      <c r="TT92" s="116"/>
      <c r="TU92" s="116"/>
      <c r="TV92" s="116"/>
      <c r="TW92" s="116"/>
      <c r="TX92" s="116"/>
      <c r="TY92" s="116"/>
      <c r="TZ92" s="116"/>
      <c r="UA92" s="116"/>
      <c r="UB92" s="116"/>
      <c r="UC92" s="116"/>
      <c r="UD92" s="116"/>
      <c r="UE92" s="116"/>
      <c r="UF92" s="116"/>
      <c r="UG92" s="116"/>
      <c r="UH92" s="116"/>
      <c r="UI92" s="116"/>
      <c r="UJ92" s="116"/>
      <c r="UK92" s="116"/>
      <c r="UL92" s="116"/>
      <c r="UM92" s="116"/>
      <c r="UN92" s="116"/>
      <c r="UO92" s="116"/>
      <c r="UP92" s="116"/>
      <c r="UQ92" s="116"/>
      <c r="UR92" s="116"/>
      <c r="US92" s="116"/>
      <c r="UT92" s="116"/>
      <c r="UU92" s="116"/>
      <c r="UV92" s="116"/>
      <c r="UW92" s="116"/>
      <c r="UX92" s="116"/>
      <c r="UY92" s="116"/>
      <c r="UZ92" s="116"/>
      <c r="VA92" s="116"/>
      <c r="VB92" s="116"/>
      <c r="VC92" s="116"/>
      <c r="VD92" s="116"/>
      <c r="VE92" s="116"/>
      <c r="VF92" s="116"/>
      <c r="VG92" s="116"/>
      <c r="VH92" s="116"/>
      <c r="VI92" s="116"/>
      <c r="VJ92" s="116"/>
      <c r="VK92" s="116"/>
      <c r="VL92" s="116"/>
      <c r="VM92" s="116"/>
      <c r="VN92" s="116"/>
      <c r="VO92" s="116"/>
      <c r="VP92" s="116"/>
      <c r="VQ92" s="116"/>
      <c r="VR92" s="116"/>
      <c r="VS92" s="116"/>
      <c r="VT92" s="116"/>
      <c r="VU92" s="116"/>
      <c r="VV92" s="116"/>
      <c r="VW92" s="116"/>
      <c r="VX92" s="116"/>
      <c r="VY92" s="116"/>
      <c r="VZ92" s="116"/>
      <c r="WA92" s="116"/>
      <c r="WB92" s="116"/>
      <c r="WC92" s="116"/>
      <c r="WD92" s="116"/>
      <c r="WE92" s="116"/>
      <c r="WF92" s="116"/>
      <c r="WG92" s="116"/>
      <c r="WH92" s="116"/>
      <c r="WI92" s="116"/>
      <c r="WJ92" s="116"/>
      <c r="WK92" s="116"/>
      <c r="WL92" s="116"/>
      <c r="WM92" s="116"/>
      <c r="WN92" s="116"/>
      <c r="WO92" s="116"/>
      <c r="WP92" s="116"/>
      <c r="WQ92" s="116"/>
      <c r="WR92" s="116"/>
      <c r="WS92" s="116"/>
      <c r="WT92" s="116"/>
      <c r="WU92" s="116"/>
      <c r="WV92" s="116"/>
      <c r="WW92" s="116"/>
      <c r="WX92" s="116"/>
      <c r="WY92" s="116"/>
      <c r="WZ92" s="116"/>
      <c r="XA92" s="116"/>
      <c r="XB92" s="116"/>
      <c r="XC92" s="116"/>
      <c r="XD92" s="116"/>
      <c r="XE92" s="116"/>
      <c r="XF92" s="116"/>
      <c r="XG92" s="116"/>
      <c r="XH92" s="116"/>
      <c r="XI92" s="116"/>
      <c r="XJ92" s="116"/>
      <c r="XK92" s="116"/>
      <c r="XL92" s="116"/>
      <c r="XM92" s="116"/>
      <c r="XN92" s="116"/>
      <c r="XO92" s="116"/>
      <c r="XP92" s="116"/>
      <c r="XQ92" s="116"/>
      <c r="XR92" s="116"/>
      <c r="XS92" s="116"/>
      <c r="XT92" s="116"/>
      <c r="XU92" s="116"/>
      <c r="XV92" s="116"/>
      <c r="XW92" s="116"/>
      <c r="XX92" s="116"/>
      <c r="XY92" s="116"/>
      <c r="XZ92" s="116"/>
      <c r="YA92" s="116"/>
      <c r="YB92" s="116"/>
      <c r="YC92" s="116"/>
      <c r="YD92" s="116"/>
      <c r="YE92" s="116"/>
      <c r="YF92" s="116"/>
      <c r="YG92" s="116"/>
      <c r="YH92" s="116"/>
      <c r="YI92" s="116"/>
      <c r="YJ92" s="116"/>
      <c r="YK92" s="116"/>
      <c r="YL92" s="116"/>
      <c r="YM92" s="116"/>
      <c r="YN92" s="116"/>
      <c r="YO92" s="116"/>
      <c r="YP92" s="116"/>
      <c r="YQ92" s="116"/>
      <c r="YR92" s="116"/>
      <c r="YS92" s="116"/>
      <c r="YT92" s="116"/>
      <c r="YU92" s="116"/>
      <c r="YV92" s="116"/>
      <c r="YW92" s="116"/>
      <c r="YX92" s="116"/>
      <c r="YY92" s="116"/>
      <c r="YZ92" s="116"/>
      <c r="ZA92" s="116"/>
      <c r="ZB92" s="116"/>
      <c r="ZC92" s="116"/>
      <c r="ZD92" s="116"/>
      <c r="ZE92" s="116"/>
      <c r="ZF92" s="116"/>
      <c r="ZG92" s="116"/>
      <c r="ZH92" s="116"/>
      <c r="ZI92" s="116"/>
      <c r="ZJ92" s="116"/>
      <c r="ZK92" s="116"/>
      <c r="ZL92" s="116"/>
      <c r="ZM92" s="116"/>
      <c r="ZN92" s="116"/>
      <c r="ZO92" s="116"/>
      <c r="ZP92" s="116"/>
      <c r="ZQ92" s="116"/>
      <c r="ZR92" s="116"/>
      <c r="ZS92" s="116"/>
      <c r="ZT92" s="116"/>
      <c r="ZU92" s="116"/>
      <c r="ZV92" s="116"/>
      <c r="ZW92" s="116"/>
      <c r="ZX92" s="116"/>
      <c r="ZY92" s="116"/>
      <c r="ZZ92" s="116"/>
      <c r="AAA92" s="116"/>
      <c r="AAB92" s="116"/>
      <c r="AAC92" s="116"/>
      <c r="AAD92" s="116"/>
      <c r="AAE92" s="116"/>
      <c r="AAF92" s="116"/>
      <c r="AAG92" s="116"/>
      <c r="AAH92" s="116"/>
      <c r="AAI92" s="116"/>
      <c r="AAJ92" s="116"/>
      <c r="AAK92" s="116"/>
      <c r="AAL92" s="116"/>
      <c r="AAM92" s="116"/>
      <c r="AAN92" s="116"/>
      <c r="AAO92" s="116"/>
      <c r="AAP92" s="116"/>
      <c r="AAQ92" s="116"/>
      <c r="AAR92" s="116"/>
      <c r="AAS92" s="116"/>
      <c r="AAT92" s="116"/>
      <c r="AAU92" s="116"/>
      <c r="AAV92" s="116"/>
      <c r="AAW92" s="116"/>
      <c r="AAX92" s="116"/>
      <c r="AAY92" s="116"/>
      <c r="AAZ92" s="116"/>
      <c r="ABA92" s="116"/>
      <c r="ABB92" s="116"/>
      <c r="ABC92" s="116"/>
      <c r="ABD92" s="116"/>
      <c r="ABE92" s="116"/>
      <c r="ABF92" s="116"/>
      <c r="ABG92" s="116"/>
      <c r="ABH92" s="116"/>
      <c r="ABI92" s="116"/>
      <c r="ABJ92" s="116"/>
      <c r="ABK92" s="116"/>
      <c r="ABL92" s="116"/>
      <c r="ABM92" s="116"/>
      <c r="ABN92" s="116"/>
      <c r="ABO92" s="116"/>
      <c r="ABP92" s="116"/>
      <c r="ABQ92" s="116"/>
      <c r="ABR92" s="116"/>
      <c r="ABS92" s="116"/>
      <c r="ABT92" s="116"/>
      <c r="ABU92" s="116"/>
      <c r="ABV92" s="116"/>
      <c r="ABW92" s="116"/>
    </row>
    <row r="93" spans="3:764" x14ac:dyDescent="0.25">
      <c r="C93" s="21">
        <v>7</v>
      </c>
      <c r="D93" s="2">
        <f>IF('12.1'!$G75="","",'12.1'!$G75/('12.1'!$G75+'12.1'!$F75)*100)</f>
        <v>29.166666666666668</v>
      </c>
      <c r="E93" s="2">
        <f>IF('12.2'!$G67="","",'12.2'!$G67/('12.2'!$G67+'12.2'!$F67)*100)</f>
        <v>95</v>
      </c>
      <c r="F93" s="2">
        <f>IF('12.3'!$G65="","",'12.3'!$G65/('12.3'!$G65+'12.3'!$F65)*100)</f>
        <v>97.5</v>
      </c>
      <c r="G93" s="2">
        <v>90</v>
      </c>
      <c r="H93" s="2">
        <v>100</v>
      </c>
      <c r="I93" s="2">
        <f>IF('12.6'!$G69="","",'12.6'!$G69/('12.6'!$G69+'12.6'!$F69)*100)</f>
        <v>95</v>
      </c>
      <c r="J93" s="116"/>
      <c r="K93" s="133"/>
      <c r="L93" s="118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  <c r="DA93" s="116"/>
      <c r="DB93" s="116"/>
      <c r="DC93" s="116"/>
      <c r="DD93" s="116"/>
      <c r="DE93" s="116"/>
      <c r="DF93" s="116"/>
      <c r="DG93" s="116"/>
      <c r="DH93" s="116"/>
      <c r="DI93" s="116"/>
      <c r="DJ93" s="116"/>
      <c r="DK93" s="116"/>
      <c r="DL93" s="116"/>
      <c r="DM93" s="116"/>
      <c r="DN93" s="116"/>
      <c r="DO93" s="116"/>
      <c r="DP93" s="116"/>
      <c r="DQ93" s="116"/>
      <c r="DR93" s="116"/>
      <c r="DS93" s="116"/>
      <c r="DT93" s="116"/>
      <c r="DU93" s="116"/>
      <c r="DV93" s="116"/>
      <c r="DW93" s="116"/>
      <c r="DX93" s="116"/>
      <c r="DY93" s="116"/>
      <c r="DZ93" s="116"/>
      <c r="EA93" s="116"/>
      <c r="EB93" s="116"/>
      <c r="EC93" s="116"/>
      <c r="ED93" s="116"/>
      <c r="EE93" s="116"/>
      <c r="EF93" s="116"/>
      <c r="EG93" s="116"/>
      <c r="EH93" s="116"/>
      <c r="EI93" s="116"/>
      <c r="EJ93" s="116"/>
      <c r="EK93" s="116"/>
      <c r="EL93" s="116"/>
      <c r="EM93" s="116"/>
      <c r="EN93" s="116"/>
      <c r="EO93" s="116"/>
      <c r="EP93" s="116"/>
      <c r="EQ93" s="116"/>
      <c r="ER93" s="116"/>
      <c r="ES93" s="116"/>
      <c r="ET93" s="116"/>
      <c r="EU93" s="116"/>
      <c r="EV93" s="116"/>
      <c r="EW93" s="116"/>
      <c r="EX93" s="116"/>
      <c r="EY93" s="116"/>
      <c r="EZ93" s="116"/>
      <c r="FA93" s="116"/>
      <c r="FB93" s="116"/>
      <c r="FC93" s="116"/>
      <c r="FD93" s="116"/>
      <c r="FE93" s="116"/>
      <c r="FF93" s="116"/>
      <c r="FG93" s="116"/>
      <c r="FH93" s="116"/>
      <c r="FI93" s="116"/>
      <c r="FJ93" s="116"/>
      <c r="FK93" s="116"/>
      <c r="FL93" s="116"/>
      <c r="FM93" s="116"/>
      <c r="FN93" s="116"/>
      <c r="FO93" s="116"/>
      <c r="FP93" s="116"/>
      <c r="FQ93" s="116"/>
      <c r="FR93" s="116"/>
      <c r="FS93" s="116"/>
      <c r="FT93" s="116"/>
      <c r="FU93" s="116"/>
      <c r="FV93" s="116"/>
      <c r="FW93" s="116"/>
      <c r="FX93" s="116"/>
      <c r="FY93" s="116"/>
      <c r="FZ93" s="116"/>
      <c r="GA93" s="116"/>
      <c r="GB93" s="116"/>
      <c r="GC93" s="116"/>
      <c r="GD93" s="116"/>
      <c r="GE93" s="116"/>
      <c r="GF93" s="116"/>
      <c r="GG93" s="116"/>
      <c r="GH93" s="116"/>
      <c r="GI93" s="116"/>
      <c r="GJ93" s="116"/>
      <c r="GK93" s="116"/>
      <c r="GL93" s="116"/>
      <c r="GM93" s="116"/>
      <c r="GN93" s="116"/>
      <c r="GO93" s="116"/>
      <c r="GP93" s="116"/>
      <c r="GQ93" s="116"/>
      <c r="GR93" s="116"/>
      <c r="GS93" s="116"/>
      <c r="GT93" s="116"/>
      <c r="GU93" s="116"/>
      <c r="GV93" s="116"/>
      <c r="GW93" s="116"/>
      <c r="GX93" s="116"/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16"/>
      <c r="HQ93" s="116"/>
      <c r="HR93" s="116"/>
      <c r="HS93" s="116"/>
      <c r="HT93" s="116"/>
      <c r="HU93" s="116"/>
      <c r="HV93" s="116"/>
      <c r="HW93" s="116"/>
      <c r="HX93" s="116"/>
      <c r="HY93" s="116"/>
      <c r="HZ93" s="116"/>
      <c r="IA93" s="116"/>
      <c r="IB93" s="116"/>
      <c r="IC93" s="116"/>
      <c r="ID93" s="116"/>
      <c r="IE93" s="116"/>
      <c r="IF93" s="116"/>
      <c r="IG93" s="116"/>
      <c r="IH93" s="116"/>
      <c r="II93" s="116"/>
      <c r="IJ93" s="116"/>
      <c r="IK93" s="116"/>
      <c r="IL93" s="116"/>
      <c r="IM93" s="116"/>
      <c r="IN93" s="116"/>
      <c r="IO93" s="116"/>
      <c r="IP93" s="116"/>
      <c r="IQ93" s="116"/>
      <c r="IR93" s="116"/>
      <c r="IS93" s="116"/>
      <c r="IT93" s="116"/>
      <c r="IU93" s="116"/>
      <c r="IV93" s="116"/>
      <c r="IW93" s="116"/>
      <c r="IX93" s="116"/>
      <c r="IY93" s="116"/>
      <c r="IZ93" s="116"/>
      <c r="JA93" s="116"/>
      <c r="JB93" s="116"/>
      <c r="JC93" s="116"/>
      <c r="JD93" s="116"/>
      <c r="JE93" s="116"/>
      <c r="JF93" s="116"/>
      <c r="JG93" s="116"/>
      <c r="JH93" s="116"/>
      <c r="JI93" s="116"/>
      <c r="JJ93" s="116"/>
      <c r="JK93" s="116"/>
      <c r="JL93" s="116"/>
      <c r="JM93" s="116"/>
      <c r="JN93" s="116"/>
      <c r="JO93" s="116"/>
      <c r="JP93" s="116"/>
      <c r="JQ93" s="116"/>
      <c r="JR93" s="116"/>
      <c r="JS93" s="116"/>
      <c r="JT93" s="116"/>
      <c r="JU93" s="116"/>
      <c r="JV93" s="116"/>
      <c r="JW93" s="116"/>
      <c r="JX93" s="116"/>
      <c r="JY93" s="116"/>
      <c r="JZ93" s="116"/>
      <c r="KA93" s="116"/>
      <c r="KB93" s="116"/>
      <c r="KC93" s="116"/>
      <c r="KD93" s="116"/>
      <c r="KE93" s="116"/>
      <c r="KF93" s="116"/>
      <c r="KG93" s="116"/>
      <c r="KH93" s="116"/>
      <c r="KI93" s="116"/>
      <c r="KJ93" s="116"/>
      <c r="KK93" s="116"/>
      <c r="KL93" s="116"/>
      <c r="KM93" s="116"/>
      <c r="KN93" s="116"/>
      <c r="KO93" s="116"/>
      <c r="KP93" s="116"/>
      <c r="KQ93" s="116"/>
      <c r="KR93" s="116"/>
      <c r="KS93" s="116"/>
      <c r="KT93" s="116"/>
      <c r="KU93" s="116"/>
      <c r="KV93" s="116"/>
      <c r="KW93" s="116"/>
      <c r="KX93" s="116"/>
      <c r="KY93" s="116"/>
      <c r="KZ93" s="116"/>
      <c r="LA93" s="116"/>
      <c r="LB93" s="116"/>
      <c r="LC93" s="116"/>
      <c r="LD93" s="116"/>
      <c r="LE93" s="116"/>
      <c r="LF93" s="116"/>
      <c r="LG93" s="116"/>
      <c r="LH93" s="116"/>
      <c r="LI93" s="116"/>
      <c r="LJ93" s="116"/>
      <c r="LK93" s="116"/>
      <c r="LL93" s="116"/>
      <c r="LM93" s="116"/>
      <c r="LN93" s="116"/>
      <c r="LO93" s="116"/>
      <c r="LP93" s="116"/>
      <c r="LQ93" s="116"/>
      <c r="LR93" s="116"/>
      <c r="LS93" s="116"/>
      <c r="LT93" s="116"/>
      <c r="LU93" s="116"/>
      <c r="LV93" s="116"/>
      <c r="LW93" s="116"/>
      <c r="LX93" s="116"/>
      <c r="LY93" s="116"/>
      <c r="LZ93" s="116"/>
      <c r="MA93" s="116"/>
      <c r="MB93" s="116"/>
      <c r="MC93" s="116"/>
      <c r="MD93" s="116"/>
      <c r="ME93" s="116"/>
      <c r="MF93" s="116"/>
      <c r="MG93" s="116"/>
      <c r="MH93" s="116"/>
      <c r="MI93" s="116"/>
      <c r="MJ93" s="116"/>
      <c r="MK93" s="116"/>
      <c r="ML93" s="116"/>
      <c r="MM93" s="116"/>
      <c r="MN93" s="116"/>
      <c r="MO93" s="116"/>
      <c r="MP93" s="116"/>
      <c r="MQ93" s="116"/>
      <c r="MR93" s="116"/>
      <c r="MS93" s="116"/>
      <c r="MT93" s="116"/>
      <c r="MU93" s="116"/>
      <c r="MV93" s="116"/>
      <c r="MW93" s="116"/>
      <c r="MX93" s="116"/>
      <c r="MY93" s="116"/>
      <c r="MZ93" s="116"/>
      <c r="NA93" s="116"/>
      <c r="NB93" s="116"/>
      <c r="NC93" s="116"/>
      <c r="ND93" s="116"/>
      <c r="NE93" s="116"/>
      <c r="NF93" s="116"/>
      <c r="NG93" s="116"/>
      <c r="NH93" s="116"/>
      <c r="NI93" s="116"/>
      <c r="NJ93" s="116"/>
      <c r="NK93" s="116"/>
      <c r="NL93" s="116"/>
      <c r="NM93" s="116"/>
      <c r="NN93" s="116"/>
      <c r="NO93" s="116"/>
      <c r="NP93" s="116"/>
      <c r="NQ93" s="116"/>
      <c r="NR93" s="116"/>
      <c r="NS93" s="116"/>
      <c r="NT93" s="116"/>
      <c r="NU93" s="116"/>
      <c r="NV93" s="116"/>
      <c r="NW93" s="116"/>
      <c r="NX93" s="116"/>
      <c r="NY93" s="116"/>
      <c r="NZ93" s="116"/>
      <c r="OA93" s="116"/>
      <c r="OB93" s="116"/>
      <c r="OC93" s="116"/>
      <c r="OD93" s="116"/>
      <c r="OE93" s="116"/>
      <c r="OF93" s="116"/>
      <c r="OG93" s="116"/>
      <c r="OH93" s="116"/>
      <c r="OI93" s="116"/>
      <c r="OJ93" s="116"/>
      <c r="OK93" s="116"/>
      <c r="OL93" s="116"/>
      <c r="OM93" s="116"/>
      <c r="ON93" s="116"/>
      <c r="OO93" s="116"/>
      <c r="OP93" s="116"/>
      <c r="OQ93" s="116"/>
      <c r="OR93" s="116"/>
      <c r="OS93" s="116"/>
      <c r="OT93" s="116"/>
      <c r="OU93" s="116"/>
      <c r="OV93" s="116"/>
      <c r="OW93" s="116"/>
      <c r="OX93" s="116"/>
      <c r="OY93" s="116"/>
      <c r="OZ93" s="116"/>
      <c r="PA93" s="116"/>
      <c r="PB93" s="116"/>
      <c r="PC93" s="116"/>
      <c r="PD93" s="116"/>
      <c r="PE93" s="116"/>
      <c r="PF93" s="116"/>
      <c r="PG93" s="116"/>
      <c r="PH93" s="116"/>
      <c r="PI93" s="116"/>
      <c r="PJ93" s="116"/>
      <c r="PK93" s="116"/>
      <c r="PL93" s="116"/>
      <c r="PM93" s="116"/>
      <c r="PN93" s="116"/>
      <c r="PO93" s="116"/>
      <c r="PP93" s="116"/>
      <c r="PQ93" s="116"/>
      <c r="PR93" s="116"/>
      <c r="PS93" s="116"/>
      <c r="PT93" s="116"/>
      <c r="PU93" s="116"/>
      <c r="PV93" s="116"/>
      <c r="PW93" s="116"/>
      <c r="PX93" s="116"/>
      <c r="PY93" s="116"/>
      <c r="PZ93" s="116"/>
      <c r="QA93" s="116"/>
      <c r="QB93" s="116"/>
      <c r="QC93" s="116"/>
      <c r="QD93" s="116"/>
      <c r="QE93" s="116"/>
      <c r="QF93" s="116"/>
      <c r="QG93" s="116"/>
      <c r="QH93" s="116"/>
      <c r="QI93" s="116"/>
      <c r="QJ93" s="116"/>
      <c r="QK93" s="116"/>
      <c r="QL93" s="116"/>
      <c r="QM93" s="116"/>
      <c r="QN93" s="116"/>
      <c r="QO93" s="116"/>
      <c r="QP93" s="116"/>
      <c r="QQ93" s="116"/>
      <c r="QR93" s="116"/>
      <c r="QS93" s="116"/>
      <c r="QT93" s="116"/>
      <c r="QU93" s="116"/>
      <c r="QV93" s="116"/>
      <c r="QW93" s="116"/>
      <c r="QX93" s="116"/>
      <c r="QY93" s="116"/>
      <c r="QZ93" s="116"/>
      <c r="RA93" s="116"/>
      <c r="RB93" s="116"/>
      <c r="RC93" s="116"/>
      <c r="RD93" s="116"/>
      <c r="RE93" s="116"/>
      <c r="RF93" s="116"/>
      <c r="RG93" s="116"/>
      <c r="RH93" s="116"/>
      <c r="RI93" s="116"/>
      <c r="RJ93" s="116"/>
      <c r="RK93" s="116"/>
      <c r="RL93" s="116"/>
      <c r="RM93" s="116"/>
      <c r="RN93" s="116"/>
      <c r="RO93" s="116"/>
      <c r="RP93" s="116"/>
      <c r="RQ93" s="116"/>
      <c r="RR93" s="116"/>
      <c r="RS93" s="116"/>
      <c r="RT93" s="116"/>
      <c r="RU93" s="116"/>
      <c r="RV93" s="116"/>
      <c r="RW93" s="116"/>
      <c r="RX93" s="116"/>
      <c r="RY93" s="116"/>
      <c r="RZ93" s="116"/>
      <c r="SA93" s="116"/>
      <c r="SB93" s="116"/>
      <c r="SC93" s="116"/>
      <c r="SD93" s="116"/>
      <c r="SE93" s="116"/>
      <c r="SF93" s="116"/>
      <c r="SG93" s="116"/>
      <c r="SH93" s="116"/>
      <c r="SI93" s="116"/>
      <c r="SJ93" s="116"/>
      <c r="SK93" s="116"/>
      <c r="SL93" s="116"/>
      <c r="SM93" s="116"/>
      <c r="SN93" s="116"/>
      <c r="SO93" s="116"/>
      <c r="SP93" s="116"/>
      <c r="SQ93" s="116"/>
      <c r="SR93" s="116"/>
      <c r="SS93" s="116"/>
      <c r="ST93" s="116"/>
      <c r="SU93" s="116"/>
      <c r="SV93" s="116"/>
      <c r="SW93" s="116"/>
      <c r="SX93" s="116"/>
      <c r="SY93" s="116"/>
      <c r="SZ93" s="116"/>
      <c r="TA93" s="116"/>
      <c r="TB93" s="116"/>
      <c r="TC93" s="116"/>
      <c r="TD93" s="116"/>
      <c r="TE93" s="116"/>
      <c r="TF93" s="116"/>
      <c r="TG93" s="116"/>
      <c r="TH93" s="116"/>
      <c r="TI93" s="116"/>
      <c r="TJ93" s="116"/>
      <c r="TK93" s="116"/>
      <c r="TL93" s="116"/>
      <c r="TM93" s="116"/>
      <c r="TN93" s="116"/>
      <c r="TO93" s="116"/>
      <c r="TP93" s="116"/>
      <c r="TQ93" s="116"/>
      <c r="TR93" s="116"/>
      <c r="TS93" s="116"/>
      <c r="TT93" s="116"/>
      <c r="TU93" s="116"/>
      <c r="TV93" s="116"/>
      <c r="TW93" s="116"/>
      <c r="TX93" s="116"/>
      <c r="TY93" s="116"/>
      <c r="TZ93" s="116"/>
      <c r="UA93" s="116"/>
      <c r="UB93" s="116"/>
      <c r="UC93" s="116"/>
      <c r="UD93" s="116"/>
      <c r="UE93" s="116"/>
      <c r="UF93" s="116"/>
      <c r="UG93" s="116"/>
      <c r="UH93" s="116"/>
      <c r="UI93" s="116"/>
      <c r="UJ93" s="116"/>
      <c r="UK93" s="116"/>
      <c r="UL93" s="116"/>
      <c r="UM93" s="116"/>
      <c r="UN93" s="116"/>
      <c r="UO93" s="116"/>
      <c r="UP93" s="116"/>
      <c r="UQ93" s="116"/>
      <c r="UR93" s="116"/>
      <c r="US93" s="116"/>
      <c r="UT93" s="116"/>
      <c r="UU93" s="116"/>
      <c r="UV93" s="116"/>
      <c r="UW93" s="116"/>
      <c r="UX93" s="116"/>
      <c r="UY93" s="116"/>
      <c r="UZ93" s="116"/>
      <c r="VA93" s="116"/>
      <c r="VB93" s="116"/>
      <c r="VC93" s="116"/>
      <c r="VD93" s="116"/>
      <c r="VE93" s="116"/>
      <c r="VF93" s="116"/>
      <c r="VG93" s="116"/>
      <c r="VH93" s="116"/>
      <c r="VI93" s="116"/>
      <c r="VJ93" s="116"/>
      <c r="VK93" s="116"/>
      <c r="VL93" s="116"/>
      <c r="VM93" s="116"/>
      <c r="VN93" s="116"/>
      <c r="VO93" s="116"/>
      <c r="VP93" s="116"/>
      <c r="VQ93" s="116"/>
      <c r="VR93" s="116"/>
      <c r="VS93" s="116"/>
      <c r="VT93" s="116"/>
      <c r="VU93" s="116"/>
      <c r="VV93" s="116"/>
      <c r="VW93" s="116"/>
      <c r="VX93" s="116"/>
      <c r="VY93" s="116"/>
      <c r="VZ93" s="116"/>
      <c r="WA93" s="116"/>
      <c r="WB93" s="116"/>
      <c r="WC93" s="116"/>
      <c r="WD93" s="116"/>
      <c r="WE93" s="116"/>
      <c r="WF93" s="116"/>
      <c r="WG93" s="116"/>
      <c r="WH93" s="116"/>
      <c r="WI93" s="116"/>
      <c r="WJ93" s="116"/>
      <c r="WK93" s="116"/>
      <c r="WL93" s="116"/>
      <c r="WM93" s="116"/>
      <c r="WN93" s="116"/>
      <c r="WO93" s="116"/>
      <c r="WP93" s="116"/>
      <c r="WQ93" s="116"/>
      <c r="WR93" s="116"/>
      <c r="WS93" s="116"/>
      <c r="WT93" s="116"/>
      <c r="WU93" s="116"/>
      <c r="WV93" s="116"/>
      <c r="WW93" s="116"/>
      <c r="WX93" s="116"/>
      <c r="WY93" s="116"/>
      <c r="WZ93" s="116"/>
      <c r="XA93" s="116"/>
      <c r="XB93" s="116"/>
      <c r="XC93" s="116"/>
      <c r="XD93" s="116"/>
      <c r="XE93" s="116"/>
      <c r="XF93" s="116"/>
      <c r="XG93" s="116"/>
      <c r="XH93" s="116"/>
      <c r="XI93" s="116"/>
      <c r="XJ93" s="116"/>
      <c r="XK93" s="116"/>
      <c r="XL93" s="116"/>
      <c r="XM93" s="116"/>
      <c r="XN93" s="116"/>
      <c r="XO93" s="116"/>
      <c r="XP93" s="116"/>
      <c r="XQ93" s="116"/>
      <c r="XR93" s="116"/>
      <c r="XS93" s="116"/>
      <c r="XT93" s="116"/>
      <c r="XU93" s="116"/>
      <c r="XV93" s="116"/>
      <c r="XW93" s="116"/>
      <c r="XX93" s="116"/>
      <c r="XY93" s="116"/>
      <c r="XZ93" s="116"/>
      <c r="YA93" s="116"/>
      <c r="YB93" s="116"/>
      <c r="YC93" s="116"/>
      <c r="YD93" s="116"/>
      <c r="YE93" s="116"/>
      <c r="YF93" s="116"/>
      <c r="YG93" s="116"/>
      <c r="YH93" s="116"/>
      <c r="YI93" s="116"/>
      <c r="YJ93" s="116"/>
      <c r="YK93" s="116"/>
      <c r="YL93" s="116"/>
      <c r="YM93" s="116"/>
      <c r="YN93" s="116"/>
      <c r="YO93" s="116"/>
      <c r="YP93" s="116"/>
      <c r="YQ93" s="116"/>
      <c r="YR93" s="116"/>
      <c r="YS93" s="116"/>
      <c r="YT93" s="116"/>
      <c r="YU93" s="116"/>
      <c r="YV93" s="116"/>
      <c r="YW93" s="116"/>
      <c r="YX93" s="116"/>
      <c r="YY93" s="116"/>
      <c r="YZ93" s="116"/>
      <c r="ZA93" s="116"/>
      <c r="ZB93" s="116"/>
      <c r="ZC93" s="116"/>
      <c r="ZD93" s="116"/>
      <c r="ZE93" s="116"/>
      <c r="ZF93" s="116"/>
      <c r="ZG93" s="116"/>
      <c r="ZH93" s="116"/>
      <c r="ZI93" s="116"/>
      <c r="ZJ93" s="116"/>
      <c r="ZK93" s="116"/>
      <c r="ZL93" s="116"/>
      <c r="ZM93" s="116"/>
      <c r="ZN93" s="116"/>
      <c r="ZO93" s="116"/>
      <c r="ZP93" s="116"/>
      <c r="ZQ93" s="116"/>
      <c r="ZR93" s="116"/>
      <c r="ZS93" s="116"/>
      <c r="ZT93" s="116"/>
      <c r="ZU93" s="116"/>
      <c r="ZV93" s="116"/>
      <c r="ZW93" s="116"/>
      <c r="ZX93" s="116"/>
      <c r="ZY93" s="116"/>
      <c r="ZZ93" s="116"/>
      <c r="AAA93" s="116"/>
      <c r="AAB93" s="116"/>
      <c r="AAC93" s="116"/>
      <c r="AAD93" s="116"/>
      <c r="AAE93" s="116"/>
      <c r="AAF93" s="116"/>
      <c r="AAG93" s="116"/>
      <c r="AAH93" s="116"/>
      <c r="AAI93" s="116"/>
      <c r="AAJ93" s="116"/>
      <c r="AAK93" s="116"/>
      <c r="AAL93" s="116"/>
      <c r="AAM93" s="116"/>
      <c r="AAN93" s="116"/>
      <c r="AAO93" s="116"/>
      <c r="AAP93" s="116"/>
      <c r="AAQ93" s="116"/>
      <c r="AAR93" s="116"/>
      <c r="AAS93" s="116"/>
      <c r="AAT93" s="116"/>
      <c r="AAU93" s="116"/>
      <c r="AAV93" s="116"/>
      <c r="AAW93" s="116"/>
      <c r="AAX93" s="116"/>
      <c r="AAY93" s="116"/>
      <c r="AAZ93" s="116"/>
      <c r="ABA93" s="116"/>
      <c r="ABB93" s="116"/>
      <c r="ABC93" s="116"/>
      <c r="ABD93" s="116"/>
      <c r="ABE93" s="116"/>
      <c r="ABF93" s="116"/>
      <c r="ABG93" s="116"/>
      <c r="ABH93" s="116"/>
      <c r="ABI93" s="116"/>
      <c r="ABJ93" s="116"/>
      <c r="ABK93" s="116"/>
      <c r="ABL93" s="116"/>
      <c r="ABM93" s="116"/>
      <c r="ABN93" s="116"/>
      <c r="ABO93" s="116"/>
      <c r="ABP93" s="116"/>
      <c r="ABQ93" s="116"/>
      <c r="ABR93" s="116"/>
      <c r="ABS93" s="116"/>
      <c r="ABT93" s="116"/>
      <c r="ABU93" s="116"/>
      <c r="ABV93" s="116"/>
      <c r="ABW93" s="116"/>
    </row>
    <row r="94" spans="3:764" x14ac:dyDescent="0.25">
      <c r="C94" s="21">
        <v>8</v>
      </c>
      <c r="D94" s="2">
        <f>IF('12.1'!$G76="","",'12.1'!$G76/('12.1'!$G76+'12.1'!$F76)*100)</f>
        <v>46.153846153846153</v>
      </c>
      <c r="E94" s="2">
        <f>IF('12.2'!$G68="","",'12.2'!$G68/('12.2'!$G68+'12.2'!$F68)*100)</f>
        <v>100</v>
      </c>
      <c r="F94" s="2">
        <f>IF('12.3'!$G66="","",'12.3'!$G66/('12.3'!$G66+'12.3'!$F66)*100)</f>
        <v>100</v>
      </c>
      <c r="G94" s="2">
        <v>77.5</v>
      </c>
      <c r="H94" s="2">
        <v>100</v>
      </c>
      <c r="I94" s="2">
        <f>IF('12.6'!$G70="","",'12.6'!$G70/('12.6'!$G70+'12.6'!$F70)*100)</f>
        <v>97.5</v>
      </c>
      <c r="J94" s="116"/>
      <c r="K94" s="133"/>
      <c r="L94" s="118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  <c r="DA94" s="116"/>
      <c r="DB94" s="116"/>
      <c r="DC94" s="116"/>
      <c r="DD94" s="116"/>
      <c r="DE94" s="116"/>
      <c r="DF94" s="116"/>
      <c r="DG94" s="116"/>
      <c r="DH94" s="116"/>
      <c r="DI94" s="116"/>
      <c r="DJ94" s="116"/>
      <c r="DK94" s="116"/>
      <c r="DL94" s="116"/>
      <c r="DM94" s="116"/>
      <c r="DN94" s="116"/>
      <c r="DO94" s="116"/>
      <c r="DP94" s="116"/>
      <c r="DQ94" s="116"/>
      <c r="DR94" s="116"/>
      <c r="DS94" s="116"/>
      <c r="DT94" s="116"/>
      <c r="DU94" s="116"/>
      <c r="DV94" s="116"/>
      <c r="DW94" s="116"/>
      <c r="DX94" s="116"/>
      <c r="DY94" s="116"/>
      <c r="DZ94" s="116"/>
      <c r="EA94" s="116"/>
      <c r="EB94" s="116"/>
      <c r="EC94" s="116"/>
      <c r="ED94" s="116"/>
      <c r="EE94" s="116"/>
      <c r="EF94" s="116"/>
      <c r="EG94" s="116"/>
      <c r="EH94" s="116"/>
      <c r="EI94" s="116"/>
      <c r="EJ94" s="116"/>
      <c r="EK94" s="116"/>
      <c r="EL94" s="116"/>
      <c r="EM94" s="116"/>
      <c r="EN94" s="116"/>
      <c r="EO94" s="116"/>
      <c r="EP94" s="116"/>
      <c r="EQ94" s="116"/>
      <c r="ER94" s="116"/>
      <c r="ES94" s="116"/>
      <c r="ET94" s="116"/>
      <c r="EU94" s="116"/>
      <c r="EV94" s="116"/>
      <c r="EW94" s="116"/>
      <c r="EX94" s="116"/>
      <c r="EY94" s="116"/>
      <c r="EZ94" s="116"/>
      <c r="FA94" s="116"/>
      <c r="FB94" s="116"/>
      <c r="FC94" s="116"/>
      <c r="FD94" s="116"/>
      <c r="FE94" s="116"/>
      <c r="FF94" s="116"/>
      <c r="FG94" s="116"/>
      <c r="FH94" s="116"/>
      <c r="FI94" s="116"/>
      <c r="FJ94" s="116"/>
      <c r="FK94" s="116"/>
      <c r="FL94" s="116"/>
      <c r="FM94" s="116"/>
      <c r="FN94" s="116"/>
      <c r="FO94" s="116"/>
      <c r="FP94" s="116"/>
      <c r="FQ94" s="116"/>
      <c r="FR94" s="116"/>
      <c r="FS94" s="116"/>
      <c r="FT94" s="116"/>
      <c r="FU94" s="116"/>
      <c r="FV94" s="116"/>
      <c r="FW94" s="116"/>
      <c r="FX94" s="116"/>
      <c r="FY94" s="116"/>
      <c r="FZ94" s="116"/>
      <c r="GA94" s="116"/>
      <c r="GB94" s="116"/>
      <c r="GC94" s="116"/>
      <c r="GD94" s="116"/>
      <c r="GE94" s="116"/>
      <c r="GF94" s="116"/>
      <c r="GG94" s="116"/>
      <c r="GH94" s="116"/>
      <c r="GI94" s="116"/>
      <c r="GJ94" s="116"/>
      <c r="GK94" s="116"/>
      <c r="GL94" s="116"/>
      <c r="GM94" s="116"/>
      <c r="GN94" s="116"/>
      <c r="GO94" s="116"/>
      <c r="GP94" s="116"/>
      <c r="GQ94" s="116"/>
      <c r="GR94" s="116"/>
      <c r="GS94" s="116"/>
      <c r="GT94" s="116"/>
      <c r="GU94" s="116"/>
      <c r="GV94" s="116"/>
      <c r="GW94" s="116"/>
      <c r="GX94" s="116"/>
      <c r="GY94" s="116"/>
      <c r="GZ94" s="116"/>
      <c r="HA94" s="116"/>
      <c r="HB94" s="116"/>
      <c r="HC94" s="116"/>
      <c r="HD94" s="116"/>
      <c r="HE94" s="116"/>
      <c r="HF94" s="116"/>
      <c r="HG94" s="116"/>
      <c r="HH94" s="116"/>
      <c r="HI94" s="116"/>
      <c r="HJ94" s="116"/>
      <c r="HK94" s="116"/>
      <c r="HL94" s="116"/>
      <c r="HM94" s="116"/>
      <c r="HN94" s="116"/>
      <c r="HO94" s="116"/>
      <c r="HP94" s="116"/>
      <c r="HQ94" s="116"/>
      <c r="HR94" s="116"/>
      <c r="HS94" s="116"/>
      <c r="HT94" s="116"/>
      <c r="HU94" s="116"/>
      <c r="HV94" s="116"/>
      <c r="HW94" s="116"/>
      <c r="HX94" s="116"/>
      <c r="HY94" s="116"/>
      <c r="HZ94" s="116"/>
      <c r="IA94" s="116"/>
      <c r="IB94" s="116"/>
      <c r="IC94" s="116"/>
      <c r="ID94" s="116"/>
      <c r="IE94" s="116"/>
      <c r="IF94" s="116"/>
      <c r="IG94" s="116"/>
      <c r="IH94" s="116"/>
      <c r="II94" s="116"/>
      <c r="IJ94" s="116"/>
      <c r="IK94" s="116"/>
      <c r="IL94" s="116"/>
      <c r="IM94" s="116"/>
      <c r="IN94" s="116"/>
      <c r="IO94" s="116"/>
      <c r="IP94" s="116"/>
      <c r="IQ94" s="116"/>
      <c r="IR94" s="116"/>
      <c r="IS94" s="116"/>
      <c r="IT94" s="116"/>
      <c r="IU94" s="116"/>
      <c r="IV94" s="116"/>
      <c r="IW94" s="116"/>
      <c r="IX94" s="116"/>
      <c r="IY94" s="116"/>
      <c r="IZ94" s="116"/>
      <c r="JA94" s="116"/>
      <c r="JB94" s="116"/>
      <c r="JC94" s="116"/>
      <c r="JD94" s="116"/>
      <c r="JE94" s="116"/>
      <c r="JF94" s="116"/>
      <c r="JG94" s="116"/>
      <c r="JH94" s="116"/>
      <c r="JI94" s="116"/>
      <c r="JJ94" s="116"/>
      <c r="JK94" s="116"/>
      <c r="JL94" s="116"/>
      <c r="JM94" s="116"/>
      <c r="JN94" s="116"/>
      <c r="JO94" s="116"/>
      <c r="JP94" s="116"/>
      <c r="JQ94" s="116"/>
      <c r="JR94" s="116"/>
      <c r="JS94" s="116"/>
      <c r="JT94" s="116"/>
      <c r="JU94" s="116"/>
      <c r="JV94" s="116"/>
      <c r="JW94" s="116"/>
      <c r="JX94" s="116"/>
      <c r="JY94" s="116"/>
      <c r="JZ94" s="116"/>
      <c r="KA94" s="116"/>
      <c r="KB94" s="116"/>
      <c r="KC94" s="116"/>
      <c r="KD94" s="116"/>
      <c r="KE94" s="116"/>
      <c r="KF94" s="116"/>
      <c r="KG94" s="116"/>
      <c r="KH94" s="116"/>
      <c r="KI94" s="116"/>
      <c r="KJ94" s="116"/>
      <c r="KK94" s="116"/>
      <c r="KL94" s="116"/>
      <c r="KM94" s="116"/>
      <c r="KN94" s="116"/>
      <c r="KO94" s="116"/>
      <c r="KP94" s="116"/>
      <c r="KQ94" s="116"/>
      <c r="KR94" s="116"/>
      <c r="KS94" s="116"/>
      <c r="KT94" s="116"/>
      <c r="KU94" s="116"/>
      <c r="KV94" s="116"/>
      <c r="KW94" s="116"/>
      <c r="KX94" s="116"/>
      <c r="KY94" s="116"/>
      <c r="KZ94" s="116"/>
      <c r="LA94" s="116"/>
      <c r="LB94" s="116"/>
      <c r="LC94" s="116"/>
      <c r="LD94" s="116"/>
      <c r="LE94" s="116"/>
      <c r="LF94" s="116"/>
      <c r="LG94" s="116"/>
      <c r="LH94" s="116"/>
      <c r="LI94" s="116"/>
      <c r="LJ94" s="116"/>
      <c r="LK94" s="116"/>
      <c r="LL94" s="116"/>
      <c r="LM94" s="116"/>
      <c r="LN94" s="116"/>
      <c r="LO94" s="116"/>
      <c r="LP94" s="116"/>
      <c r="LQ94" s="116"/>
      <c r="LR94" s="116"/>
      <c r="LS94" s="116"/>
      <c r="LT94" s="116"/>
      <c r="LU94" s="116"/>
      <c r="LV94" s="116"/>
      <c r="LW94" s="116"/>
      <c r="LX94" s="116"/>
      <c r="LY94" s="116"/>
      <c r="LZ94" s="116"/>
      <c r="MA94" s="116"/>
      <c r="MB94" s="116"/>
      <c r="MC94" s="116"/>
      <c r="MD94" s="116"/>
      <c r="ME94" s="116"/>
      <c r="MF94" s="116"/>
      <c r="MG94" s="116"/>
      <c r="MH94" s="116"/>
      <c r="MI94" s="116"/>
      <c r="MJ94" s="116"/>
      <c r="MK94" s="116"/>
      <c r="ML94" s="116"/>
      <c r="MM94" s="116"/>
      <c r="MN94" s="116"/>
      <c r="MO94" s="116"/>
      <c r="MP94" s="116"/>
      <c r="MQ94" s="116"/>
      <c r="MR94" s="116"/>
      <c r="MS94" s="116"/>
      <c r="MT94" s="116"/>
      <c r="MU94" s="116"/>
      <c r="MV94" s="116"/>
      <c r="MW94" s="116"/>
      <c r="MX94" s="116"/>
      <c r="MY94" s="116"/>
      <c r="MZ94" s="116"/>
      <c r="NA94" s="116"/>
      <c r="NB94" s="116"/>
      <c r="NC94" s="116"/>
      <c r="ND94" s="116"/>
      <c r="NE94" s="116"/>
      <c r="NF94" s="116"/>
      <c r="NG94" s="116"/>
      <c r="NH94" s="116"/>
      <c r="NI94" s="116"/>
      <c r="NJ94" s="116"/>
      <c r="NK94" s="116"/>
      <c r="NL94" s="116"/>
      <c r="NM94" s="116"/>
      <c r="NN94" s="116"/>
      <c r="NO94" s="116"/>
      <c r="NP94" s="116"/>
      <c r="NQ94" s="116"/>
      <c r="NR94" s="116"/>
      <c r="NS94" s="116"/>
      <c r="NT94" s="116"/>
      <c r="NU94" s="116"/>
      <c r="NV94" s="116"/>
      <c r="NW94" s="116"/>
      <c r="NX94" s="116"/>
      <c r="NY94" s="116"/>
      <c r="NZ94" s="116"/>
      <c r="OA94" s="116"/>
      <c r="OB94" s="116"/>
      <c r="OC94" s="116"/>
      <c r="OD94" s="116"/>
      <c r="OE94" s="116"/>
      <c r="OF94" s="116"/>
      <c r="OG94" s="116"/>
      <c r="OH94" s="116"/>
      <c r="OI94" s="116"/>
      <c r="OJ94" s="116"/>
      <c r="OK94" s="116"/>
      <c r="OL94" s="116"/>
      <c r="OM94" s="116"/>
      <c r="ON94" s="116"/>
      <c r="OO94" s="116"/>
      <c r="OP94" s="116"/>
      <c r="OQ94" s="116"/>
      <c r="OR94" s="116"/>
      <c r="OS94" s="116"/>
      <c r="OT94" s="116"/>
      <c r="OU94" s="116"/>
      <c r="OV94" s="116"/>
      <c r="OW94" s="116"/>
      <c r="OX94" s="116"/>
      <c r="OY94" s="116"/>
      <c r="OZ94" s="116"/>
      <c r="PA94" s="116"/>
      <c r="PB94" s="116"/>
      <c r="PC94" s="116"/>
      <c r="PD94" s="116"/>
      <c r="PE94" s="116"/>
      <c r="PF94" s="116"/>
      <c r="PG94" s="116"/>
      <c r="PH94" s="116"/>
      <c r="PI94" s="116"/>
      <c r="PJ94" s="116"/>
      <c r="PK94" s="116"/>
      <c r="PL94" s="116"/>
      <c r="PM94" s="116"/>
      <c r="PN94" s="116"/>
      <c r="PO94" s="116"/>
      <c r="PP94" s="116"/>
      <c r="PQ94" s="116"/>
      <c r="PR94" s="116"/>
      <c r="PS94" s="116"/>
      <c r="PT94" s="116"/>
      <c r="PU94" s="116"/>
      <c r="PV94" s="116"/>
      <c r="PW94" s="116"/>
      <c r="PX94" s="116"/>
      <c r="PY94" s="116"/>
      <c r="PZ94" s="116"/>
      <c r="QA94" s="116"/>
      <c r="QB94" s="116"/>
      <c r="QC94" s="116"/>
      <c r="QD94" s="116"/>
      <c r="QE94" s="116"/>
      <c r="QF94" s="116"/>
      <c r="QG94" s="116"/>
      <c r="QH94" s="116"/>
      <c r="QI94" s="116"/>
      <c r="QJ94" s="116"/>
      <c r="QK94" s="116"/>
      <c r="QL94" s="116"/>
      <c r="QM94" s="116"/>
      <c r="QN94" s="116"/>
      <c r="QO94" s="116"/>
      <c r="QP94" s="116"/>
      <c r="QQ94" s="116"/>
      <c r="QR94" s="116"/>
      <c r="QS94" s="116"/>
      <c r="QT94" s="116"/>
      <c r="QU94" s="116"/>
      <c r="QV94" s="116"/>
      <c r="QW94" s="116"/>
      <c r="QX94" s="116"/>
      <c r="QY94" s="116"/>
      <c r="QZ94" s="116"/>
      <c r="RA94" s="116"/>
      <c r="RB94" s="116"/>
      <c r="RC94" s="116"/>
      <c r="RD94" s="116"/>
      <c r="RE94" s="116"/>
      <c r="RF94" s="116"/>
      <c r="RG94" s="116"/>
      <c r="RH94" s="116"/>
      <c r="RI94" s="116"/>
      <c r="RJ94" s="116"/>
      <c r="RK94" s="116"/>
      <c r="RL94" s="116"/>
      <c r="RM94" s="116"/>
      <c r="RN94" s="116"/>
      <c r="RO94" s="116"/>
      <c r="RP94" s="116"/>
      <c r="RQ94" s="116"/>
      <c r="RR94" s="116"/>
      <c r="RS94" s="116"/>
      <c r="RT94" s="116"/>
      <c r="RU94" s="116"/>
      <c r="RV94" s="116"/>
      <c r="RW94" s="116"/>
      <c r="RX94" s="116"/>
      <c r="RY94" s="116"/>
      <c r="RZ94" s="116"/>
      <c r="SA94" s="116"/>
      <c r="SB94" s="116"/>
      <c r="SC94" s="116"/>
      <c r="SD94" s="116"/>
      <c r="SE94" s="116"/>
      <c r="SF94" s="116"/>
      <c r="SG94" s="116"/>
      <c r="SH94" s="116"/>
      <c r="SI94" s="116"/>
      <c r="SJ94" s="116"/>
      <c r="SK94" s="116"/>
      <c r="SL94" s="116"/>
      <c r="SM94" s="116"/>
      <c r="SN94" s="116"/>
      <c r="SO94" s="116"/>
      <c r="SP94" s="116"/>
      <c r="SQ94" s="116"/>
      <c r="SR94" s="116"/>
      <c r="SS94" s="116"/>
      <c r="ST94" s="116"/>
      <c r="SU94" s="116"/>
      <c r="SV94" s="116"/>
      <c r="SW94" s="116"/>
      <c r="SX94" s="116"/>
      <c r="SY94" s="116"/>
      <c r="SZ94" s="116"/>
      <c r="TA94" s="116"/>
      <c r="TB94" s="116"/>
      <c r="TC94" s="116"/>
      <c r="TD94" s="116"/>
      <c r="TE94" s="116"/>
      <c r="TF94" s="116"/>
      <c r="TG94" s="116"/>
      <c r="TH94" s="116"/>
      <c r="TI94" s="116"/>
      <c r="TJ94" s="116"/>
      <c r="TK94" s="116"/>
      <c r="TL94" s="116"/>
      <c r="TM94" s="116"/>
      <c r="TN94" s="116"/>
      <c r="TO94" s="116"/>
      <c r="TP94" s="116"/>
      <c r="TQ94" s="116"/>
      <c r="TR94" s="116"/>
      <c r="TS94" s="116"/>
      <c r="TT94" s="116"/>
      <c r="TU94" s="116"/>
      <c r="TV94" s="116"/>
      <c r="TW94" s="116"/>
      <c r="TX94" s="116"/>
      <c r="TY94" s="116"/>
      <c r="TZ94" s="116"/>
      <c r="UA94" s="116"/>
      <c r="UB94" s="116"/>
      <c r="UC94" s="116"/>
      <c r="UD94" s="116"/>
      <c r="UE94" s="116"/>
      <c r="UF94" s="116"/>
      <c r="UG94" s="116"/>
      <c r="UH94" s="116"/>
      <c r="UI94" s="116"/>
      <c r="UJ94" s="116"/>
      <c r="UK94" s="116"/>
      <c r="UL94" s="116"/>
      <c r="UM94" s="116"/>
      <c r="UN94" s="116"/>
      <c r="UO94" s="116"/>
      <c r="UP94" s="116"/>
      <c r="UQ94" s="116"/>
      <c r="UR94" s="116"/>
      <c r="US94" s="116"/>
      <c r="UT94" s="116"/>
      <c r="UU94" s="116"/>
      <c r="UV94" s="116"/>
      <c r="UW94" s="116"/>
      <c r="UX94" s="116"/>
      <c r="UY94" s="116"/>
      <c r="UZ94" s="116"/>
      <c r="VA94" s="116"/>
      <c r="VB94" s="116"/>
      <c r="VC94" s="116"/>
      <c r="VD94" s="116"/>
      <c r="VE94" s="116"/>
      <c r="VF94" s="116"/>
      <c r="VG94" s="116"/>
      <c r="VH94" s="116"/>
      <c r="VI94" s="116"/>
      <c r="VJ94" s="116"/>
      <c r="VK94" s="116"/>
      <c r="VL94" s="116"/>
      <c r="VM94" s="116"/>
      <c r="VN94" s="116"/>
      <c r="VO94" s="116"/>
      <c r="VP94" s="116"/>
      <c r="VQ94" s="116"/>
      <c r="VR94" s="116"/>
      <c r="VS94" s="116"/>
      <c r="VT94" s="116"/>
      <c r="VU94" s="116"/>
      <c r="VV94" s="116"/>
      <c r="VW94" s="116"/>
      <c r="VX94" s="116"/>
      <c r="VY94" s="116"/>
      <c r="VZ94" s="116"/>
      <c r="WA94" s="116"/>
      <c r="WB94" s="116"/>
      <c r="WC94" s="116"/>
      <c r="WD94" s="116"/>
      <c r="WE94" s="116"/>
      <c r="WF94" s="116"/>
      <c r="WG94" s="116"/>
      <c r="WH94" s="116"/>
      <c r="WI94" s="116"/>
      <c r="WJ94" s="116"/>
      <c r="WK94" s="116"/>
      <c r="WL94" s="116"/>
      <c r="WM94" s="116"/>
      <c r="WN94" s="116"/>
      <c r="WO94" s="116"/>
      <c r="WP94" s="116"/>
      <c r="WQ94" s="116"/>
      <c r="WR94" s="116"/>
      <c r="WS94" s="116"/>
      <c r="WT94" s="116"/>
      <c r="WU94" s="116"/>
      <c r="WV94" s="116"/>
      <c r="WW94" s="116"/>
      <c r="WX94" s="116"/>
      <c r="WY94" s="116"/>
      <c r="WZ94" s="116"/>
      <c r="XA94" s="116"/>
      <c r="XB94" s="116"/>
      <c r="XC94" s="116"/>
      <c r="XD94" s="116"/>
      <c r="XE94" s="116"/>
      <c r="XF94" s="116"/>
      <c r="XG94" s="116"/>
      <c r="XH94" s="116"/>
      <c r="XI94" s="116"/>
      <c r="XJ94" s="116"/>
      <c r="XK94" s="116"/>
      <c r="XL94" s="116"/>
      <c r="XM94" s="116"/>
      <c r="XN94" s="116"/>
      <c r="XO94" s="116"/>
      <c r="XP94" s="116"/>
      <c r="XQ94" s="116"/>
      <c r="XR94" s="116"/>
      <c r="XS94" s="116"/>
      <c r="XT94" s="116"/>
      <c r="XU94" s="116"/>
      <c r="XV94" s="116"/>
      <c r="XW94" s="116"/>
      <c r="XX94" s="116"/>
      <c r="XY94" s="116"/>
      <c r="XZ94" s="116"/>
      <c r="YA94" s="116"/>
      <c r="YB94" s="116"/>
      <c r="YC94" s="116"/>
      <c r="YD94" s="116"/>
      <c r="YE94" s="116"/>
      <c r="YF94" s="116"/>
      <c r="YG94" s="116"/>
      <c r="YH94" s="116"/>
      <c r="YI94" s="116"/>
      <c r="YJ94" s="116"/>
      <c r="YK94" s="116"/>
      <c r="YL94" s="116"/>
      <c r="YM94" s="116"/>
      <c r="YN94" s="116"/>
      <c r="YO94" s="116"/>
      <c r="YP94" s="116"/>
      <c r="YQ94" s="116"/>
      <c r="YR94" s="116"/>
      <c r="YS94" s="116"/>
      <c r="YT94" s="116"/>
      <c r="YU94" s="116"/>
      <c r="YV94" s="116"/>
      <c r="YW94" s="116"/>
      <c r="YX94" s="116"/>
      <c r="YY94" s="116"/>
      <c r="YZ94" s="116"/>
      <c r="ZA94" s="116"/>
      <c r="ZB94" s="116"/>
      <c r="ZC94" s="116"/>
      <c r="ZD94" s="116"/>
      <c r="ZE94" s="116"/>
      <c r="ZF94" s="116"/>
      <c r="ZG94" s="116"/>
      <c r="ZH94" s="116"/>
      <c r="ZI94" s="116"/>
      <c r="ZJ94" s="116"/>
      <c r="ZK94" s="116"/>
      <c r="ZL94" s="116"/>
      <c r="ZM94" s="116"/>
      <c r="ZN94" s="116"/>
      <c r="ZO94" s="116"/>
      <c r="ZP94" s="116"/>
      <c r="ZQ94" s="116"/>
      <c r="ZR94" s="116"/>
      <c r="ZS94" s="116"/>
      <c r="ZT94" s="116"/>
      <c r="ZU94" s="116"/>
      <c r="ZV94" s="116"/>
      <c r="ZW94" s="116"/>
      <c r="ZX94" s="116"/>
      <c r="ZY94" s="116"/>
      <c r="ZZ94" s="116"/>
      <c r="AAA94" s="116"/>
      <c r="AAB94" s="116"/>
      <c r="AAC94" s="116"/>
      <c r="AAD94" s="116"/>
      <c r="AAE94" s="116"/>
      <c r="AAF94" s="116"/>
      <c r="AAG94" s="116"/>
      <c r="AAH94" s="116"/>
      <c r="AAI94" s="116"/>
      <c r="AAJ94" s="116"/>
      <c r="AAK94" s="116"/>
      <c r="AAL94" s="116"/>
      <c r="AAM94" s="116"/>
      <c r="AAN94" s="116"/>
      <c r="AAO94" s="116"/>
      <c r="AAP94" s="116"/>
      <c r="AAQ94" s="116"/>
      <c r="AAR94" s="116"/>
      <c r="AAS94" s="116"/>
      <c r="AAT94" s="116"/>
      <c r="AAU94" s="116"/>
      <c r="AAV94" s="116"/>
      <c r="AAW94" s="116"/>
      <c r="AAX94" s="116"/>
      <c r="AAY94" s="116"/>
      <c r="AAZ94" s="116"/>
      <c r="ABA94" s="116"/>
      <c r="ABB94" s="116"/>
      <c r="ABC94" s="116"/>
      <c r="ABD94" s="116"/>
      <c r="ABE94" s="116"/>
      <c r="ABF94" s="116"/>
      <c r="ABG94" s="116"/>
      <c r="ABH94" s="116"/>
      <c r="ABI94" s="116"/>
      <c r="ABJ94" s="116"/>
      <c r="ABK94" s="116"/>
      <c r="ABL94" s="116"/>
      <c r="ABM94" s="116"/>
      <c r="ABN94" s="116"/>
      <c r="ABO94" s="116"/>
      <c r="ABP94" s="116"/>
      <c r="ABQ94" s="116"/>
      <c r="ABR94" s="116"/>
      <c r="ABS94" s="116"/>
      <c r="ABT94" s="116"/>
      <c r="ABU94" s="116"/>
      <c r="ABV94" s="116"/>
      <c r="ABW94" s="116"/>
    </row>
    <row r="95" spans="3:764" x14ac:dyDescent="0.25">
      <c r="C95" s="21">
        <v>9</v>
      </c>
      <c r="D95" s="2">
        <f>IF('12.1'!$G77="","",'12.1'!$G77/('12.1'!$G77+'12.1'!$F77)*100)</f>
        <v>44.736842105263158</v>
      </c>
      <c r="E95" s="2">
        <f>IF('12.2'!$G69="","",'12.2'!$G69/('12.2'!$G69+'12.2'!$F69)*100)</f>
        <v>100</v>
      </c>
      <c r="F95" s="2">
        <f>IF('12.3'!$G67="","",'12.3'!$G67/('12.3'!$G67+'12.3'!$F67)*100)</f>
        <v>100</v>
      </c>
      <c r="G95" s="2">
        <v>80</v>
      </c>
      <c r="H95" s="2">
        <v>100</v>
      </c>
      <c r="I95" s="2">
        <f>IF('12.6'!$G71="","",'12.6'!$G71/('12.6'!$G71+'12.6'!$F71)*100)</f>
        <v>100</v>
      </c>
      <c r="J95" s="116"/>
      <c r="K95" s="133"/>
      <c r="L95" s="118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  <c r="DA95" s="116"/>
      <c r="DB95" s="116"/>
      <c r="DC95" s="116"/>
      <c r="DD95" s="116"/>
      <c r="DE95" s="116"/>
      <c r="DF95" s="116"/>
      <c r="DG95" s="116"/>
      <c r="DH95" s="116"/>
      <c r="DI95" s="116"/>
      <c r="DJ95" s="116"/>
      <c r="DK95" s="116"/>
      <c r="DL95" s="116"/>
      <c r="DM95" s="116"/>
      <c r="DN95" s="116"/>
      <c r="DO95" s="116"/>
      <c r="DP95" s="116"/>
      <c r="DQ95" s="116"/>
      <c r="DR95" s="116"/>
      <c r="DS95" s="116"/>
      <c r="DT95" s="116"/>
      <c r="DU95" s="116"/>
      <c r="DV95" s="116"/>
      <c r="DW95" s="116"/>
      <c r="DX95" s="116"/>
      <c r="DY95" s="116"/>
      <c r="DZ95" s="116"/>
      <c r="EA95" s="116"/>
      <c r="EB95" s="116"/>
      <c r="EC95" s="116"/>
      <c r="ED95" s="116"/>
      <c r="EE95" s="116"/>
      <c r="EF95" s="116"/>
      <c r="EG95" s="116"/>
      <c r="EH95" s="116"/>
      <c r="EI95" s="116"/>
      <c r="EJ95" s="116"/>
      <c r="EK95" s="116"/>
      <c r="EL95" s="116"/>
      <c r="EM95" s="116"/>
      <c r="EN95" s="116"/>
      <c r="EO95" s="116"/>
      <c r="EP95" s="116"/>
      <c r="EQ95" s="116"/>
      <c r="ER95" s="116"/>
      <c r="ES95" s="116"/>
      <c r="ET95" s="116"/>
      <c r="EU95" s="116"/>
      <c r="EV95" s="116"/>
      <c r="EW95" s="116"/>
      <c r="EX95" s="116"/>
      <c r="EY95" s="116"/>
      <c r="EZ95" s="116"/>
      <c r="FA95" s="116"/>
      <c r="FB95" s="116"/>
      <c r="FC95" s="116"/>
      <c r="FD95" s="116"/>
      <c r="FE95" s="116"/>
      <c r="FF95" s="116"/>
      <c r="FG95" s="116"/>
      <c r="FH95" s="116"/>
      <c r="FI95" s="116"/>
      <c r="FJ95" s="116"/>
      <c r="FK95" s="116"/>
      <c r="FL95" s="116"/>
      <c r="FM95" s="116"/>
      <c r="FN95" s="116"/>
      <c r="FO95" s="116"/>
      <c r="FP95" s="116"/>
      <c r="FQ95" s="116"/>
      <c r="FR95" s="116"/>
      <c r="FS95" s="116"/>
      <c r="FT95" s="116"/>
      <c r="FU95" s="116"/>
      <c r="FV95" s="116"/>
      <c r="FW95" s="116"/>
      <c r="FX95" s="116"/>
      <c r="FY95" s="116"/>
      <c r="FZ95" s="116"/>
      <c r="GA95" s="116"/>
      <c r="GB95" s="116"/>
      <c r="GC95" s="116"/>
      <c r="GD95" s="116"/>
      <c r="GE95" s="116"/>
      <c r="GF95" s="116"/>
      <c r="GG95" s="116"/>
      <c r="GH95" s="116"/>
      <c r="GI95" s="116"/>
      <c r="GJ95" s="116"/>
      <c r="GK95" s="116"/>
      <c r="GL95" s="116"/>
      <c r="GM95" s="116"/>
      <c r="GN95" s="116"/>
      <c r="GO95" s="116"/>
      <c r="GP95" s="116"/>
      <c r="GQ95" s="116"/>
      <c r="GR95" s="116"/>
      <c r="GS95" s="116"/>
      <c r="GT95" s="116"/>
      <c r="GU95" s="116"/>
      <c r="GV95" s="116"/>
      <c r="GW95" s="116"/>
      <c r="GX95" s="116"/>
      <c r="GY95" s="116"/>
      <c r="GZ95" s="116"/>
      <c r="HA95" s="116"/>
      <c r="HB95" s="116"/>
      <c r="HC95" s="116"/>
      <c r="HD95" s="116"/>
      <c r="HE95" s="116"/>
      <c r="HF95" s="116"/>
      <c r="HG95" s="116"/>
      <c r="HH95" s="116"/>
      <c r="HI95" s="116"/>
      <c r="HJ95" s="116"/>
      <c r="HK95" s="116"/>
      <c r="HL95" s="116"/>
      <c r="HM95" s="116"/>
      <c r="HN95" s="116"/>
      <c r="HO95" s="116"/>
      <c r="HP95" s="116"/>
      <c r="HQ95" s="116"/>
      <c r="HR95" s="116"/>
      <c r="HS95" s="116"/>
      <c r="HT95" s="116"/>
      <c r="HU95" s="116"/>
      <c r="HV95" s="116"/>
      <c r="HW95" s="116"/>
      <c r="HX95" s="116"/>
      <c r="HY95" s="116"/>
      <c r="HZ95" s="116"/>
      <c r="IA95" s="116"/>
      <c r="IB95" s="116"/>
      <c r="IC95" s="116"/>
      <c r="ID95" s="116"/>
      <c r="IE95" s="116"/>
      <c r="IF95" s="116"/>
      <c r="IG95" s="116"/>
      <c r="IH95" s="116"/>
      <c r="II95" s="116"/>
      <c r="IJ95" s="116"/>
      <c r="IK95" s="116"/>
      <c r="IL95" s="116"/>
      <c r="IM95" s="116"/>
      <c r="IN95" s="116"/>
      <c r="IO95" s="116"/>
      <c r="IP95" s="116"/>
      <c r="IQ95" s="116"/>
      <c r="IR95" s="116"/>
      <c r="IS95" s="116"/>
      <c r="IT95" s="116"/>
      <c r="IU95" s="116"/>
      <c r="IV95" s="116"/>
      <c r="IW95" s="116"/>
      <c r="IX95" s="116"/>
      <c r="IY95" s="116"/>
      <c r="IZ95" s="116"/>
      <c r="JA95" s="116"/>
      <c r="JB95" s="116"/>
      <c r="JC95" s="116"/>
      <c r="JD95" s="116"/>
      <c r="JE95" s="116"/>
      <c r="JF95" s="116"/>
      <c r="JG95" s="116"/>
      <c r="JH95" s="116"/>
      <c r="JI95" s="116"/>
      <c r="JJ95" s="116"/>
      <c r="JK95" s="116"/>
      <c r="JL95" s="116"/>
      <c r="JM95" s="116"/>
      <c r="JN95" s="116"/>
      <c r="JO95" s="116"/>
      <c r="JP95" s="116"/>
      <c r="JQ95" s="116"/>
      <c r="JR95" s="116"/>
      <c r="JS95" s="116"/>
      <c r="JT95" s="116"/>
      <c r="JU95" s="116"/>
      <c r="JV95" s="116"/>
      <c r="JW95" s="116"/>
      <c r="JX95" s="116"/>
      <c r="JY95" s="116"/>
      <c r="JZ95" s="116"/>
      <c r="KA95" s="116"/>
      <c r="KB95" s="116"/>
      <c r="KC95" s="116"/>
      <c r="KD95" s="116"/>
      <c r="KE95" s="116"/>
      <c r="KF95" s="116"/>
      <c r="KG95" s="116"/>
      <c r="KH95" s="116"/>
      <c r="KI95" s="116"/>
      <c r="KJ95" s="116"/>
      <c r="KK95" s="116"/>
      <c r="KL95" s="116"/>
      <c r="KM95" s="116"/>
      <c r="KN95" s="116"/>
      <c r="KO95" s="116"/>
      <c r="KP95" s="116"/>
      <c r="KQ95" s="116"/>
      <c r="KR95" s="116"/>
      <c r="KS95" s="116"/>
      <c r="KT95" s="116"/>
      <c r="KU95" s="116"/>
      <c r="KV95" s="116"/>
      <c r="KW95" s="116"/>
      <c r="KX95" s="116"/>
      <c r="KY95" s="116"/>
      <c r="KZ95" s="116"/>
      <c r="LA95" s="116"/>
      <c r="LB95" s="116"/>
      <c r="LC95" s="116"/>
      <c r="LD95" s="116"/>
      <c r="LE95" s="116"/>
      <c r="LF95" s="116"/>
      <c r="LG95" s="116"/>
      <c r="LH95" s="116"/>
      <c r="LI95" s="116"/>
      <c r="LJ95" s="116"/>
      <c r="LK95" s="116"/>
      <c r="LL95" s="116"/>
      <c r="LM95" s="116"/>
      <c r="LN95" s="116"/>
      <c r="LO95" s="116"/>
      <c r="LP95" s="116"/>
      <c r="LQ95" s="116"/>
      <c r="LR95" s="116"/>
      <c r="LS95" s="116"/>
      <c r="LT95" s="116"/>
      <c r="LU95" s="116"/>
      <c r="LV95" s="116"/>
      <c r="LW95" s="116"/>
      <c r="LX95" s="116"/>
      <c r="LY95" s="116"/>
      <c r="LZ95" s="116"/>
      <c r="MA95" s="116"/>
      <c r="MB95" s="116"/>
      <c r="MC95" s="116"/>
      <c r="MD95" s="116"/>
      <c r="ME95" s="116"/>
      <c r="MF95" s="116"/>
      <c r="MG95" s="116"/>
      <c r="MH95" s="116"/>
      <c r="MI95" s="116"/>
      <c r="MJ95" s="116"/>
      <c r="MK95" s="116"/>
      <c r="ML95" s="116"/>
      <c r="MM95" s="116"/>
      <c r="MN95" s="116"/>
      <c r="MO95" s="116"/>
      <c r="MP95" s="116"/>
      <c r="MQ95" s="116"/>
      <c r="MR95" s="116"/>
      <c r="MS95" s="116"/>
      <c r="MT95" s="116"/>
      <c r="MU95" s="116"/>
      <c r="MV95" s="116"/>
      <c r="MW95" s="116"/>
      <c r="MX95" s="116"/>
      <c r="MY95" s="116"/>
      <c r="MZ95" s="116"/>
      <c r="NA95" s="116"/>
      <c r="NB95" s="116"/>
      <c r="NC95" s="116"/>
      <c r="ND95" s="116"/>
      <c r="NE95" s="116"/>
      <c r="NF95" s="116"/>
      <c r="NG95" s="116"/>
      <c r="NH95" s="116"/>
      <c r="NI95" s="116"/>
      <c r="NJ95" s="116"/>
      <c r="NK95" s="116"/>
      <c r="NL95" s="116"/>
      <c r="NM95" s="116"/>
      <c r="NN95" s="116"/>
      <c r="NO95" s="116"/>
      <c r="NP95" s="116"/>
      <c r="NQ95" s="116"/>
      <c r="NR95" s="116"/>
      <c r="NS95" s="116"/>
      <c r="NT95" s="116"/>
      <c r="NU95" s="116"/>
      <c r="NV95" s="116"/>
      <c r="NW95" s="116"/>
      <c r="NX95" s="116"/>
      <c r="NY95" s="116"/>
      <c r="NZ95" s="116"/>
      <c r="OA95" s="116"/>
      <c r="OB95" s="116"/>
      <c r="OC95" s="116"/>
      <c r="OD95" s="116"/>
      <c r="OE95" s="116"/>
      <c r="OF95" s="116"/>
      <c r="OG95" s="116"/>
      <c r="OH95" s="116"/>
      <c r="OI95" s="116"/>
      <c r="OJ95" s="116"/>
      <c r="OK95" s="116"/>
      <c r="OL95" s="116"/>
      <c r="OM95" s="116"/>
      <c r="ON95" s="116"/>
      <c r="OO95" s="116"/>
      <c r="OP95" s="116"/>
      <c r="OQ95" s="116"/>
      <c r="OR95" s="116"/>
      <c r="OS95" s="116"/>
      <c r="OT95" s="116"/>
      <c r="OU95" s="116"/>
      <c r="OV95" s="116"/>
      <c r="OW95" s="116"/>
      <c r="OX95" s="116"/>
      <c r="OY95" s="116"/>
      <c r="OZ95" s="116"/>
      <c r="PA95" s="116"/>
      <c r="PB95" s="116"/>
      <c r="PC95" s="116"/>
      <c r="PD95" s="116"/>
      <c r="PE95" s="116"/>
      <c r="PF95" s="116"/>
      <c r="PG95" s="116"/>
      <c r="PH95" s="116"/>
      <c r="PI95" s="116"/>
      <c r="PJ95" s="116"/>
      <c r="PK95" s="116"/>
      <c r="PL95" s="116"/>
      <c r="PM95" s="116"/>
      <c r="PN95" s="116"/>
      <c r="PO95" s="116"/>
      <c r="PP95" s="116"/>
      <c r="PQ95" s="116"/>
      <c r="PR95" s="116"/>
      <c r="PS95" s="116"/>
      <c r="PT95" s="116"/>
      <c r="PU95" s="116"/>
      <c r="PV95" s="116"/>
      <c r="PW95" s="116"/>
      <c r="PX95" s="116"/>
      <c r="PY95" s="116"/>
      <c r="PZ95" s="116"/>
      <c r="QA95" s="116"/>
      <c r="QB95" s="116"/>
      <c r="QC95" s="116"/>
      <c r="QD95" s="116"/>
      <c r="QE95" s="116"/>
      <c r="QF95" s="116"/>
      <c r="QG95" s="116"/>
      <c r="QH95" s="116"/>
      <c r="QI95" s="116"/>
      <c r="QJ95" s="116"/>
      <c r="QK95" s="116"/>
      <c r="QL95" s="116"/>
      <c r="QM95" s="116"/>
      <c r="QN95" s="116"/>
      <c r="QO95" s="116"/>
      <c r="QP95" s="116"/>
      <c r="QQ95" s="116"/>
      <c r="QR95" s="116"/>
      <c r="QS95" s="116"/>
      <c r="QT95" s="116"/>
      <c r="QU95" s="116"/>
      <c r="QV95" s="116"/>
      <c r="QW95" s="116"/>
      <c r="QX95" s="116"/>
      <c r="QY95" s="116"/>
      <c r="QZ95" s="116"/>
      <c r="RA95" s="116"/>
      <c r="RB95" s="116"/>
      <c r="RC95" s="116"/>
      <c r="RD95" s="116"/>
      <c r="RE95" s="116"/>
      <c r="RF95" s="116"/>
      <c r="RG95" s="116"/>
      <c r="RH95" s="116"/>
      <c r="RI95" s="116"/>
      <c r="RJ95" s="116"/>
      <c r="RK95" s="116"/>
      <c r="RL95" s="116"/>
      <c r="RM95" s="116"/>
      <c r="RN95" s="116"/>
      <c r="RO95" s="116"/>
      <c r="RP95" s="116"/>
      <c r="RQ95" s="116"/>
      <c r="RR95" s="116"/>
      <c r="RS95" s="116"/>
      <c r="RT95" s="116"/>
      <c r="RU95" s="116"/>
      <c r="RV95" s="116"/>
      <c r="RW95" s="116"/>
      <c r="RX95" s="116"/>
      <c r="RY95" s="116"/>
      <c r="RZ95" s="116"/>
      <c r="SA95" s="116"/>
      <c r="SB95" s="116"/>
      <c r="SC95" s="116"/>
      <c r="SD95" s="116"/>
      <c r="SE95" s="116"/>
      <c r="SF95" s="116"/>
      <c r="SG95" s="116"/>
      <c r="SH95" s="116"/>
      <c r="SI95" s="116"/>
      <c r="SJ95" s="116"/>
      <c r="SK95" s="116"/>
      <c r="SL95" s="116"/>
      <c r="SM95" s="116"/>
      <c r="SN95" s="116"/>
      <c r="SO95" s="116"/>
      <c r="SP95" s="116"/>
      <c r="SQ95" s="116"/>
      <c r="SR95" s="116"/>
      <c r="SS95" s="116"/>
      <c r="ST95" s="116"/>
      <c r="SU95" s="116"/>
      <c r="SV95" s="116"/>
      <c r="SW95" s="116"/>
      <c r="SX95" s="116"/>
      <c r="SY95" s="116"/>
      <c r="SZ95" s="116"/>
      <c r="TA95" s="116"/>
      <c r="TB95" s="116"/>
      <c r="TC95" s="116"/>
      <c r="TD95" s="116"/>
      <c r="TE95" s="116"/>
      <c r="TF95" s="116"/>
      <c r="TG95" s="116"/>
      <c r="TH95" s="116"/>
      <c r="TI95" s="116"/>
      <c r="TJ95" s="116"/>
      <c r="TK95" s="116"/>
      <c r="TL95" s="116"/>
      <c r="TM95" s="116"/>
      <c r="TN95" s="116"/>
      <c r="TO95" s="116"/>
      <c r="TP95" s="116"/>
      <c r="TQ95" s="116"/>
      <c r="TR95" s="116"/>
      <c r="TS95" s="116"/>
      <c r="TT95" s="116"/>
      <c r="TU95" s="116"/>
      <c r="TV95" s="116"/>
      <c r="TW95" s="116"/>
      <c r="TX95" s="116"/>
      <c r="TY95" s="116"/>
      <c r="TZ95" s="116"/>
      <c r="UA95" s="116"/>
      <c r="UB95" s="116"/>
      <c r="UC95" s="116"/>
      <c r="UD95" s="116"/>
      <c r="UE95" s="116"/>
      <c r="UF95" s="116"/>
      <c r="UG95" s="116"/>
      <c r="UH95" s="116"/>
      <c r="UI95" s="116"/>
      <c r="UJ95" s="116"/>
      <c r="UK95" s="116"/>
      <c r="UL95" s="116"/>
      <c r="UM95" s="116"/>
      <c r="UN95" s="116"/>
      <c r="UO95" s="116"/>
      <c r="UP95" s="116"/>
      <c r="UQ95" s="116"/>
      <c r="UR95" s="116"/>
      <c r="US95" s="116"/>
      <c r="UT95" s="116"/>
      <c r="UU95" s="116"/>
      <c r="UV95" s="116"/>
      <c r="UW95" s="116"/>
      <c r="UX95" s="116"/>
      <c r="UY95" s="116"/>
      <c r="UZ95" s="116"/>
      <c r="VA95" s="116"/>
      <c r="VB95" s="116"/>
      <c r="VC95" s="116"/>
      <c r="VD95" s="116"/>
      <c r="VE95" s="116"/>
      <c r="VF95" s="116"/>
      <c r="VG95" s="116"/>
      <c r="VH95" s="116"/>
      <c r="VI95" s="116"/>
      <c r="VJ95" s="116"/>
      <c r="VK95" s="116"/>
      <c r="VL95" s="116"/>
      <c r="VM95" s="116"/>
      <c r="VN95" s="116"/>
      <c r="VO95" s="116"/>
      <c r="VP95" s="116"/>
      <c r="VQ95" s="116"/>
      <c r="VR95" s="116"/>
      <c r="VS95" s="116"/>
      <c r="VT95" s="116"/>
      <c r="VU95" s="116"/>
      <c r="VV95" s="116"/>
      <c r="VW95" s="116"/>
      <c r="VX95" s="116"/>
      <c r="VY95" s="116"/>
      <c r="VZ95" s="116"/>
      <c r="WA95" s="116"/>
      <c r="WB95" s="116"/>
      <c r="WC95" s="116"/>
      <c r="WD95" s="116"/>
      <c r="WE95" s="116"/>
      <c r="WF95" s="116"/>
      <c r="WG95" s="116"/>
      <c r="WH95" s="116"/>
      <c r="WI95" s="116"/>
      <c r="WJ95" s="116"/>
      <c r="WK95" s="116"/>
      <c r="WL95" s="116"/>
      <c r="WM95" s="116"/>
      <c r="WN95" s="116"/>
      <c r="WO95" s="116"/>
      <c r="WP95" s="116"/>
      <c r="WQ95" s="116"/>
      <c r="WR95" s="116"/>
      <c r="WS95" s="116"/>
      <c r="WT95" s="116"/>
      <c r="WU95" s="116"/>
      <c r="WV95" s="116"/>
      <c r="WW95" s="116"/>
      <c r="WX95" s="116"/>
      <c r="WY95" s="116"/>
      <c r="WZ95" s="116"/>
      <c r="XA95" s="116"/>
      <c r="XB95" s="116"/>
      <c r="XC95" s="116"/>
      <c r="XD95" s="116"/>
      <c r="XE95" s="116"/>
      <c r="XF95" s="116"/>
      <c r="XG95" s="116"/>
      <c r="XH95" s="116"/>
      <c r="XI95" s="116"/>
      <c r="XJ95" s="116"/>
      <c r="XK95" s="116"/>
      <c r="XL95" s="116"/>
      <c r="XM95" s="116"/>
      <c r="XN95" s="116"/>
      <c r="XO95" s="116"/>
      <c r="XP95" s="116"/>
      <c r="XQ95" s="116"/>
      <c r="XR95" s="116"/>
      <c r="XS95" s="116"/>
      <c r="XT95" s="116"/>
      <c r="XU95" s="116"/>
      <c r="XV95" s="116"/>
      <c r="XW95" s="116"/>
      <c r="XX95" s="116"/>
      <c r="XY95" s="116"/>
      <c r="XZ95" s="116"/>
      <c r="YA95" s="116"/>
      <c r="YB95" s="116"/>
      <c r="YC95" s="116"/>
      <c r="YD95" s="116"/>
      <c r="YE95" s="116"/>
      <c r="YF95" s="116"/>
      <c r="YG95" s="116"/>
      <c r="YH95" s="116"/>
      <c r="YI95" s="116"/>
      <c r="YJ95" s="116"/>
      <c r="YK95" s="116"/>
      <c r="YL95" s="116"/>
      <c r="YM95" s="116"/>
      <c r="YN95" s="116"/>
      <c r="YO95" s="116"/>
      <c r="YP95" s="116"/>
      <c r="YQ95" s="116"/>
      <c r="YR95" s="116"/>
      <c r="YS95" s="116"/>
      <c r="YT95" s="116"/>
      <c r="YU95" s="116"/>
      <c r="YV95" s="116"/>
      <c r="YW95" s="116"/>
      <c r="YX95" s="116"/>
      <c r="YY95" s="116"/>
      <c r="YZ95" s="116"/>
      <c r="ZA95" s="116"/>
      <c r="ZB95" s="116"/>
      <c r="ZC95" s="116"/>
      <c r="ZD95" s="116"/>
      <c r="ZE95" s="116"/>
      <c r="ZF95" s="116"/>
      <c r="ZG95" s="116"/>
      <c r="ZH95" s="116"/>
      <c r="ZI95" s="116"/>
      <c r="ZJ95" s="116"/>
      <c r="ZK95" s="116"/>
      <c r="ZL95" s="116"/>
      <c r="ZM95" s="116"/>
      <c r="ZN95" s="116"/>
      <c r="ZO95" s="116"/>
      <c r="ZP95" s="116"/>
      <c r="ZQ95" s="116"/>
      <c r="ZR95" s="116"/>
      <c r="ZS95" s="116"/>
      <c r="ZT95" s="116"/>
      <c r="ZU95" s="116"/>
      <c r="ZV95" s="116"/>
      <c r="ZW95" s="116"/>
      <c r="ZX95" s="116"/>
      <c r="ZY95" s="116"/>
      <c r="ZZ95" s="116"/>
      <c r="AAA95" s="116"/>
      <c r="AAB95" s="116"/>
      <c r="AAC95" s="116"/>
      <c r="AAD95" s="116"/>
      <c r="AAE95" s="116"/>
      <c r="AAF95" s="116"/>
      <c r="AAG95" s="116"/>
      <c r="AAH95" s="116"/>
      <c r="AAI95" s="116"/>
      <c r="AAJ95" s="116"/>
      <c r="AAK95" s="116"/>
      <c r="AAL95" s="116"/>
      <c r="AAM95" s="116"/>
      <c r="AAN95" s="116"/>
      <c r="AAO95" s="116"/>
      <c r="AAP95" s="116"/>
      <c r="AAQ95" s="116"/>
      <c r="AAR95" s="116"/>
      <c r="AAS95" s="116"/>
      <c r="AAT95" s="116"/>
      <c r="AAU95" s="116"/>
      <c r="AAV95" s="116"/>
      <c r="AAW95" s="116"/>
      <c r="AAX95" s="116"/>
      <c r="AAY95" s="116"/>
      <c r="AAZ95" s="116"/>
      <c r="ABA95" s="116"/>
      <c r="ABB95" s="116"/>
      <c r="ABC95" s="116"/>
      <c r="ABD95" s="116"/>
      <c r="ABE95" s="116"/>
      <c r="ABF95" s="116"/>
      <c r="ABG95" s="116"/>
      <c r="ABH95" s="116"/>
      <c r="ABI95" s="116"/>
      <c r="ABJ95" s="116"/>
      <c r="ABK95" s="116"/>
      <c r="ABL95" s="116"/>
      <c r="ABM95" s="116"/>
      <c r="ABN95" s="116"/>
      <c r="ABO95" s="116"/>
      <c r="ABP95" s="116"/>
      <c r="ABQ95" s="116"/>
      <c r="ABR95" s="116"/>
      <c r="ABS95" s="116"/>
      <c r="ABT95" s="116"/>
      <c r="ABU95" s="116"/>
      <c r="ABV95" s="116"/>
      <c r="ABW95" s="116"/>
    </row>
    <row r="96" spans="3:764" x14ac:dyDescent="0.25">
      <c r="C96" s="21">
        <v>10</v>
      </c>
      <c r="D96" s="2">
        <f>IF('12.1'!$G78="","",'12.1'!$G78/('12.1'!$G78+'12.1'!$F78)*100)</f>
        <v>7.1428571428571423</v>
      </c>
      <c r="E96" s="2">
        <f>IF('12.2'!$G70="","",'12.2'!$G70/('12.2'!$G70+'12.2'!$F70)*100)</f>
        <v>100</v>
      </c>
      <c r="F96" s="2">
        <f>IF('12.3'!$G68="","",'12.3'!$G68/('12.3'!$G68+'12.3'!$F68)*100)</f>
        <v>100</v>
      </c>
      <c r="G96" s="2">
        <v>92.5</v>
      </c>
      <c r="H96" s="2">
        <v>100</v>
      </c>
      <c r="I96" s="2">
        <f>IF('12.6'!$G72="","",'12.6'!$G72/('12.6'!$G72+'12.6'!$F72)*100)</f>
        <v>97.5</v>
      </c>
      <c r="J96" s="116"/>
      <c r="K96" s="133"/>
      <c r="L96" s="118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  <c r="DA96" s="116"/>
      <c r="DB96" s="116"/>
      <c r="DC96" s="116"/>
      <c r="DD96" s="116"/>
      <c r="DE96" s="116"/>
      <c r="DF96" s="116"/>
      <c r="DG96" s="116"/>
      <c r="DH96" s="116"/>
      <c r="DI96" s="116"/>
      <c r="DJ96" s="116"/>
      <c r="DK96" s="116"/>
      <c r="DL96" s="116"/>
      <c r="DM96" s="116"/>
      <c r="DN96" s="116"/>
      <c r="DO96" s="116"/>
      <c r="DP96" s="116"/>
      <c r="DQ96" s="116"/>
      <c r="DR96" s="116"/>
      <c r="DS96" s="116"/>
      <c r="DT96" s="116"/>
      <c r="DU96" s="116"/>
      <c r="DV96" s="116"/>
      <c r="DW96" s="116"/>
      <c r="DX96" s="116"/>
      <c r="DY96" s="116"/>
      <c r="DZ96" s="116"/>
      <c r="EA96" s="116"/>
      <c r="EB96" s="116"/>
      <c r="EC96" s="116"/>
      <c r="ED96" s="116"/>
      <c r="EE96" s="116"/>
      <c r="EF96" s="116"/>
      <c r="EG96" s="116"/>
      <c r="EH96" s="116"/>
      <c r="EI96" s="116"/>
      <c r="EJ96" s="116"/>
      <c r="EK96" s="116"/>
      <c r="EL96" s="116"/>
      <c r="EM96" s="116"/>
      <c r="EN96" s="116"/>
      <c r="EO96" s="116"/>
      <c r="EP96" s="116"/>
      <c r="EQ96" s="116"/>
      <c r="ER96" s="116"/>
      <c r="ES96" s="116"/>
      <c r="ET96" s="116"/>
      <c r="EU96" s="116"/>
      <c r="EV96" s="116"/>
      <c r="EW96" s="116"/>
      <c r="EX96" s="116"/>
      <c r="EY96" s="116"/>
      <c r="EZ96" s="116"/>
      <c r="FA96" s="116"/>
      <c r="FB96" s="116"/>
      <c r="FC96" s="116"/>
      <c r="FD96" s="116"/>
      <c r="FE96" s="116"/>
      <c r="FF96" s="116"/>
      <c r="FG96" s="116"/>
      <c r="FH96" s="116"/>
      <c r="FI96" s="116"/>
      <c r="FJ96" s="116"/>
      <c r="FK96" s="116"/>
      <c r="FL96" s="116"/>
      <c r="FM96" s="116"/>
      <c r="FN96" s="116"/>
      <c r="FO96" s="116"/>
      <c r="FP96" s="116"/>
      <c r="FQ96" s="116"/>
      <c r="FR96" s="116"/>
      <c r="FS96" s="116"/>
      <c r="FT96" s="116"/>
      <c r="FU96" s="116"/>
      <c r="FV96" s="116"/>
      <c r="FW96" s="116"/>
      <c r="FX96" s="116"/>
      <c r="FY96" s="116"/>
      <c r="FZ96" s="116"/>
      <c r="GA96" s="116"/>
      <c r="GB96" s="116"/>
      <c r="GC96" s="116"/>
      <c r="GD96" s="116"/>
      <c r="GE96" s="116"/>
      <c r="GF96" s="116"/>
      <c r="GG96" s="116"/>
      <c r="GH96" s="116"/>
      <c r="GI96" s="116"/>
      <c r="GJ96" s="116"/>
      <c r="GK96" s="116"/>
      <c r="GL96" s="116"/>
      <c r="GM96" s="116"/>
      <c r="GN96" s="116"/>
      <c r="GO96" s="116"/>
      <c r="GP96" s="116"/>
      <c r="GQ96" s="116"/>
      <c r="GR96" s="116"/>
      <c r="GS96" s="116"/>
      <c r="GT96" s="116"/>
      <c r="GU96" s="116"/>
      <c r="GV96" s="116"/>
      <c r="GW96" s="116"/>
      <c r="GX96" s="116"/>
      <c r="GY96" s="116"/>
      <c r="GZ96" s="116"/>
      <c r="HA96" s="116"/>
      <c r="HB96" s="116"/>
      <c r="HC96" s="116"/>
      <c r="HD96" s="116"/>
      <c r="HE96" s="116"/>
      <c r="HF96" s="116"/>
      <c r="HG96" s="116"/>
      <c r="HH96" s="116"/>
      <c r="HI96" s="116"/>
      <c r="HJ96" s="116"/>
      <c r="HK96" s="116"/>
      <c r="HL96" s="116"/>
      <c r="HM96" s="116"/>
      <c r="HN96" s="116"/>
      <c r="HO96" s="116"/>
      <c r="HP96" s="116"/>
      <c r="HQ96" s="116"/>
      <c r="HR96" s="116"/>
      <c r="HS96" s="116"/>
      <c r="HT96" s="116"/>
      <c r="HU96" s="116"/>
      <c r="HV96" s="116"/>
      <c r="HW96" s="116"/>
      <c r="HX96" s="116"/>
      <c r="HY96" s="116"/>
      <c r="HZ96" s="116"/>
      <c r="IA96" s="116"/>
      <c r="IB96" s="116"/>
      <c r="IC96" s="116"/>
      <c r="ID96" s="116"/>
      <c r="IE96" s="116"/>
      <c r="IF96" s="116"/>
      <c r="IG96" s="116"/>
      <c r="IH96" s="116"/>
      <c r="II96" s="116"/>
      <c r="IJ96" s="116"/>
      <c r="IK96" s="116"/>
      <c r="IL96" s="116"/>
      <c r="IM96" s="116"/>
      <c r="IN96" s="116"/>
      <c r="IO96" s="116"/>
      <c r="IP96" s="116"/>
      <c r="IQ96" s="116"/>
      <c r="IR96" s="116"/>
      <c r="IS96" s="116"/>
      <c r="IT96" s="116"/>
      <c r="IU96" s="116"/>
      <c r="IV96" s="116"/>
      <c r="IW96" s="116"/>
      <c r="IX96" s="116"/>
      <c r="IY96" s="116"/>
      <c r="IZ96" s="116"/>
      <c r="JA96" s="116"/>
      <c r="JB96" s="116"/>
      <c r="JC96" s="116"/>
      <c r="JD96" s="116"/>
      <c r="JE96" s="116"/>
      <c r="JF96" s="116"/>
      <c r="JG96" s="116"/>
      <c r="JH96" s="116"/>
      <c r="JI96" s="116"/>
      <c r="JJ96" s="116"/>
      <c r="JK96" s="116"/>
      <c r="JL96" s="116"/>
      <c r="JM96" s="116"/>
      <c r="JN96" s="116"/>
      <c r="JO96" s="116"/>
      <c r="JP96" s="116"/>
      <c r="JQ96" s="116"/>
      <c r="JR96" s="116"/>
      <c r="JS96" s="116"/>
      <c r="JT96" s="116"/>
      <c r="JU96" s="116"/>
      <c r="JV96" s="116"/>
      <c r="JW96" s="116"/>
      <c r="JX96" s="116"/>
      <c r="JY96" s="116"/>
      <c r="JZ96" s="116"/>
      <c r="KA96" s="116"/>
      <c r="KB96" s="116"/>
      <c r="KC96" s="116"/>
      <c r="KD96" s="116"/>
      <c r="KE96" s="116"/>
      <c r="KF96" s="116"/>
      <c r="KG96" s="116"/>
      <c r="KH96" s="116"/>
      <c r="KI96" s="116"/>
      <c r="KJ96" s="116"/>
      <c r="KK96" s="116"/>
      <c r="KL96" s="116"/>
      <c r="KM96" s="116"/>
      <c r="KN96" s="116"/>
      <c r="KO96" s="116"/>
      <c r="KP96" s="116"/>
      <c r="KQ96" s="116"/>
      <c r="KR96" s="116"/>
      <c r="KS96" s="116"/>
      <c r="KT96" s="116"/>
      <c r="KU96" s="116"/>
      <c r="KV96" s="116"/>
      <c r="KW96" s="116"/>
      <c r="KX96" s="116"/>
      <c r="KY96" s="116"/>
      <c r="KZ96" s="116"/>
      <c r="LA96" s="116"/>
      <c r="LB96" s="116"/>
      <c r="LC96" s="116"/>
      <c r="LD96" s="116"/>
      <c r="LE96" s="116"/>
      <c r="LF96" s="116"/>
      <c r="LG96" s="116"/>
      <c r="LH96" s="116"/>
      <c r="LI96" s="116"/>
      <c r="LJ96" s="116"/>
      <c r="LK96" s="116"/>
      <c r="LL96" s="116"/>
      <c r="LM96" s="116"/>
      <c r="LN96" s="116"/>
      <c r="LO96" s="116"/>
      <c r="LP96" s="116"/>
      <c r="LQ96" s="116"/>
      <c r="LR96" s="116"/>
      <c r="LS96" s="116"/>
      <c r="LT96" s="116"/>
      <c r="LU96" s="116"/>
      <c r="LV96" s="116"/>
      <c r="LW96" s="116"/>
      <c r="LX96" s="116"/>
      <c r="LY96" s="116"/>
      <c r="LZ96" s="116"/>
      <c r="MA96" s="116"/>
      <c r="MB96" s="116"/>
      <c r="MC96" s="116"/>
      <c r="MD96" s="116"/>
      <c r="ME96" s="116"/>
      <c r="MF96" s="116"/>
      <c r="MG96" s="116"/>
      <c r="MH96" s="116"/>
      <c r="MI96" s="116"/>
      <c r="MJ96" s="116"/>
      <c r="MK96" s="116"/>
      <c r="ML96" s="116"/>
      <c r="MM96" s="116"/>
      <c r="MN96" s="116"/>
      <c r="MO96" s="116"/>
      <c r="MP96" s="116"/>
      <c r="MQ96" s="116"/>
      <c r="MR96" s="116"/>
      <c r="MS96" s="116"/>
      <c r="MT96" s="116"/>
      <c r="MU96" s="116"/>
      <c r="MV96" s="116"/>
      <c r="MW96" s="116"/>
      <c r="MX96" s="116"/>
      <c r="MY96" s="116"/>
      <c r="MZ96" s="116"/>
      <c r="NA96" s="116"/>
      <c r="NB96" s="116"/>
      <c r="NC96" s="116"/>
      <c r="ND96" s="116"/>
      <c r="NE96" s="116"/>
      <c r="NF96" s="116"/>
      <c r="NG96" s="116"/>
      <c r="NH96" s="116"/>
      <c r="NI96" s="116"/>
      <c r="NJ96" s="116"/>
      <c r="NK96" s="116"/>
      <c r="NL96" s="116"/>
      <c r="NM96" s="116"/>
      <c r="NN96" s="116"/>
      <c r="NO96" s="116"/>
      <c r="NP96" s="116"/>
      <c r="NQ96" s="116"/>
      <c r="NR96" s="116"/>
      <c r="NS96" s="116"/>
      <c r="NT96" s="116"/>
      <c r="NU96" s="116"/>
      <c r="NV96" s="116"/>
      <c r="NW96" s="116"/>
      <c r="NX96" s="116"/>
      <c r="NY96" s="116"/>
      <c r="NZ96" s="116"/>
      <c r="OA96" s="116"/>
      <c r="OB96" s="116"/>
      <c r="OC96" s="116"/>
      <c r="OD96" s="116"/>
      <c r="OE96" s="116"/>
      <c r="OF96" s="116"/>
      <c r="OG96" s="116"/>
      <c r="OH96" s="116"/>
      <c r="OI96" s="116"/>
      <c r="OJ96" s="116"/>
      <c r="OK96" s="116"/>
      <c r="OL96" s="116"/>
      <c r="OM96" s="116"/>
      <c r="ON96" s="116"/>
      <c r="OO96" s="116"/>
      <c r="OP96" s="116"/>
      <c r="OQ96" s="116"/>
      <c r="OR96" s="116"/>
      <c r="OS96" s="116"/>
      <c r="OT96" s="116"/>
      <c r="OU96" s="116"/>
      <c r="OV96" s="116"/>
      <c r="OW96" s="116"/>
      <c r="OX96" s="116"/>
      <c r="OY96" s="116"/>
      <c r="OZ96" s="116"/>
      <c r="PA96" s="116"/>
      <c r="PB96" s="116"/>
      <c r="PC96" s="116"/>
      <c r="PD96" s="116"/>
      <c r="PE96" s="116"/>
      <c r="PF96" s="116"/>
      <c r="PG96" s="116"/>
      <c r="PH96" s="116"/>
      <c r="PI96" s="116"/>
      <c r="PJ96" s="116"/>
      <c r="PK96" s="116"/>
      <c r="PL96" s="116"/>
      <c r="PM96" s="116"/>
      <c r="PN96" s="116"/>
      <c r="PO96" s="116"/>
      <c r="PP96" s="116"/>
      <c r="PQ96" s="116"/>
      <c r="PR96" s="116"/>
      <c r="PS96" s="116"/>
      <c r="PT96" s="116"/>
      <c r="PU96" s="116"/>
      <c r="PV96" s="116"/>
      <c r="PW96" s="116"/>
      <c r="PX96" s="116"/>
      <c r="PY96" s="116"/>
      <c r="PZ96" s="116"/>
      <c r="QA96" s="116"/>
      <c r="QB96" s="116"/>
      <c r="QC96" s="116"/>
      <c r="QD96" s="116"/>
      <c r="QE96" s="116"/>
      <c r="QF96" s="116"/>
      <c r="QG96" s="116"/>
      <c r="QH96" s="116"/>
      <c r="QI96" s="116"/>
      <c r="QJ96" s="116"/>
      <c r="QK96" s="116"/>
      <c r="QL96" s="116"/>
      <c r="QM96" s="116"/>
      <c r="QN96" s="116"/>
      <c r="QO96" s="116"/>
      <c r="QP96" s="116"/>
      <c r="QQ96" s="116"/>
      <c r="QR96" s="116"/>
      <c r="QS96" s="116"/>
      <c r="QT96" s="116"/>
      <c r="QU96" s="116"/>
      <c r="QV96" s="116"/>
      <c r="QW96" s="116"/>
      <c r="QX96" s="116"/>
      <c r="QY96" s="116"/>
      <c r="QZ96" s="116"/>
      <c r="RA96" s="116"/>
      <c r="RB96" s="116"/>
      <c r="RC96" s="116"/>
      <c r="RD96" s="116"/>
      <c r="RE96" s="116"/>
      <c r="RF96" s="116"/>
      <c r="RG96" s="116"/>
      <c r="RH96" s="116"/>
      <c r="RI96" s="116"/>
      <c r="RJ96" s="116"/>
      <c r="RK96" s="116"/>
      <c r="RL96" s="116"/>
      <c r="RM96" s="116"/>
      <c r="RN96" s="116"/>
      <c r="RO96" s="116"/>
      <c r="RP96" s="116"/>
      <c r="RQ96" s="116"/>
      <c r="RR96" s="116"/>
      <c r="RS96" s="116"/>
      <c r="RT96" s="116"/>
      <c r="RU96" s="116"/>
      <c r="RV96" s="116"/>
      <c r="RW96" s="116"/>
      <c r="RX96" s="116"/>
      <c r="RY96" s="116"/>
      <c r="RZ96" s="116"/>
      <c r="SA96" s="116"/>
      <c r="SB96" s="116"/>
      <c r="SC96" s="116"/>
      <c r="SD96" s="116"/>
      <c r="SE96" s="116"/>
      <c r="SF96" s="116"/>
      <c r="SG96" s="116"/>
      <c r="SH96" s="116"/>
      <c r="SI96" s="116"/>
      <c r="SJ96" s="116"/>
      <c r="SK96" s="116"/>
      <c r="SL96" s="116"/>
      <c r="SM96" s="116"/>
      <c r="SN96" s="116"/>
      <c r="SO96" s="116"/>
      <c r="SP96" s="116"/>
      <c r="SQ96" s="116"/>
      <c r="SR96" s="116"/>
      <c r="SS96" s="116"/>
      <c r="ST96" s="116"/>
      <c r="SU96" s="116"/>
      <c r="SV96" s="116"/>
      <c r="SW96" s="116"/>
      <c r="SX96" s="116"/>
      <c r="SY96" s="116"/>
      <c r="SZ96" s="116"/>
      <c r="TA96" s="116"/>
      <c r="TB96" s="116"/>
      <c r="TC96" s="116"/>
      <c r="TD96" s="116"/>
      <c r="TE96" s="116"/>
      <c r="TF96" s="116"/>
      <c r="TG96" s="116"/>
      <c r="TH96" s="116"/>
      <c r="TI96" s="116"/>
      <c r="TJ96" s="116"/>
      <c r="TK96" s="116"/>
      <c r="TL96" s="116"/>
      <c r="TM96" s="116"/>
      <c r="TN96" s="116"/>
      <c r="TO96" s="116"/>
      <c r="TP96" s="116"/>
      <c r="TQ96" s="116"/>
      <c r="TR96" s="116"/>
      <c r="TS96" s="116"/>
      <c r="TT96" s="116"/>
      <c r="TU96" s="116"/>
      <c r="TV96" s="116"/>
      <c r="TW96" s="116"/>
      <c r="TX96" s="116"/>
      <c r="TY96" s="116"/>
      <c r="TZ96" s="116"/>
      <c r="UA96" s="116"/>
      <c r="UB96" s="116"/>
      <c r="UC96" s="116"/>
      <c r="UD96" s="116"/>
      <c r="UE96" s="116"/>
      <c r="UF96" s="116"/>
      <c r="UG96" s="116"/>
      <c r="UH96" s="116"/>
      <c r="UI96" s="116"/>
      <c r="UJ96" s="116"/>
      <c r="UK96" s="116"/>
      <c r="UL96" s="116"/>
      <c r="UM96" s="116"/>
      <c r="UN96" s="116"/>
      <c r="UO96" s="116"/>
      <c r="UP96" s="116"/>
      <c r="UQ96" s="116"/>
      <c r="UR96" s="116"/>
      <c r="US96" s="116"/>
      <c r="UT96" s="116"/>
      <c r="UU96" s="116"/>
      <c r="UV96" s="116"/>
      <c r="UW96" s="116"/>
      <c r="UX96" s="116"/>
      <c r="UY96" s="116"/>
      <c r="UZ96" s="116"/>
      <c r="VA96" s="116"/>
      <c r="VB96" s="116"/>
      <c r="VC96" s="116"/>
      <c r="VD96" s="116"/>
      <c r="VE96" s="116"/>
      <c r="VF96" s="116"/>
      <c r="VG96" s="116"/>
      <c r="VH96" s="116"/>
      <c r="VI96" s="116"/>
      <c r="VJ96" s="116"/>
      <c r="VK96" s="116"/>
      <c r="VL96" s="116"/>
      <c r="VM96" s="116"/>
      <c r="VN96" s="116"/>
      <c r="VO96" s="116"/>
      <c r="VP96" s="116"/>
      <c r="VQ96" s="116"/>
      <c r="VR96" s="116"/>
      <c r="VS96" s="116"/>
      <c r="VT96" s="116"/>
      <c r="VU96" s="116"/>
      <c r="VV96" s="116"/>
      <c r="VW96" s="116"/>
      <c r="VX96" s="116"/>
      <c r="VY96" s="116"/>
      <c r="VZ96" s="116"/>
      <c r="WA96" s="116"/>
      <c r="WB96" s="116"/>
      <c r="WC96" s="116"/>
      <c r="WD96" s="116"/>
      <c r="WE96" s="116"/>
      <c r="WF96" s="116"/>
      <c r="WG96" s="116"/>
      <c r="WH96" s="116"/>
      <c r="WI96" s="116"/>
      <c r="WJ96" s="116"/>
      <c r="WK96" s="116"/>
      <c r="WL96" s="116"/>
      <c r="WM96" s="116"/>
      <c r="WN96" s="116"/>
      <c r="WO96" s="116"/>
      <c r="WP96" s="116"/>
      <c r="WQ96" s="116"/>
      <c r="WR96" s="116"/>
      <c r="WS96" s="116"/>
      <c r="WT96" s="116"/>
      <c r="WU96" s="116"/>
      <c r="WV96" s="116"/>
      <c r="WW96" s="116"/>
      <c r="WX96" s="116"/>
      <c r="WY96" s="116"/>
      <c r="WZ96" s="116"/>
      <c r="XA96" s="116"/>
      <c r="XB96" s="116"/>
      <c r="XC96" s="116"/>
      <c r="XD96" s="116"/>
      <c r="XE96" s="116"/>
      <c r="XF96" s="116"/>
      <c r="XG96" s="116"/>
      <c r="XH96" s="116"/>
      <c r="XI96" s="116"/>
      <c r="XJ96" s="116"/>
      <c r="XK96" s="116"/>
      <c r="XL96" s="116"/>
      <c r="XM96" s="116"/>
      <c r="XN96" s="116"/>
      <c r="XO96" s="116"/>
      <c r="XP96" s="116"/>
      <c r="XQ96" s="116"/>
      <c r="XR96" s="116"/>
      <c r="XS96" s="116"/>
      <c r="XT96" s="116"/>
      <c r="XU96" s="116"/>
      <c r="XV96" s="116"/>
      <c r="XW96" s="116"/>
      <c r="XX96" s="116"/>
      <c r="XY96" s="116"/>
      <c r="XZ96" s="116"/>
      <c r="YA96" s="116"/>
      <c r="YB96" s="116"/>
      <c r="YC96" s="116"/>
      <c r="YD96" s="116"/>
      <c r="YE96" s="116"/>
      <c r="YF96" s="116"/>
      <c r="YG96" s="116"/>
      <c r="YH96" s="116"/>
      <c r="YI96" s="116"/>
      <c r="YJ96" s="116"/>
      <c r="YK96" s="116"/>
      <c r="YL96" s="116"/>
      <c r="YM96" s="116"/>
      <c r="YN96" s="116"/>
      <c r="YO96" s="116"/>
      <c r="YP96" s="116"/>
      <c r="YQ96" s="116"/>
      <c r="YR96" s="116"/>
      <c r="YS96" s="116"/>
      <c r="YT96" s="116"/>
      <c r="YU96" s="116"/>
      <c r="YV96" s="116"/>
      <c r="YW96" s="116"/>
      <c r="YX96" s="116"/>
      <c r="YY96" s="116"/>
      <c r="YZ96" s="116"/>
      <c r="ZA96" s="116"/>
      <c r="ZB96" s="116"/>
      <c r="ZC96" s="116"/>
      <c r="ZD96" s="116"/>
      <c r="ZE96" s="116"/>
      <c r="ZF96" s="116"/>
      <c r="ZG96" s="116"/>
      <c r="ZH96" s="116"/>
      <c r="ZI96" s="116"/>
      <c r="ZJ96" s="116"/>
      <c r="ZK96" s="116"/>
      <c r="ZL96" s="116"/>
      <c r="ZM96" s="116"/>
      <c r="ZN96" s="116"/>
      <c r="ZO96" s="116"/>
      <c r="ZP96" s="116"/>
      <c r="ZQ96" s="116"/>
      <c r="ZR96" s="116"/>
      <c r="ZS96" s="116"/>
      <c r="ZT96" s="116"/>
      <c r="ZU96" s="116"/>
      <c r="ZV96" s="116"/>
      <c r="ZW96" s="116"/>
      <c r="ZX96" s="116"/>
      <c r="ZY96" s="116"/>
      <c r="ZZ96" s="116"/>
      <c r="AAA96" s="116"/>
      <c r="AAB96" s="116"/>
      <c r="AAC96" s="116"/>
      <c r="AAD96" s="116"/>
      <c r="AAE96" s="116"/>
      <c r="AAF96" s="116"/>
      <c r="AAG96" s="116"/>
      <c r="AAH96" s="116"/>
      <c r="AAI96" s="116"/>
      <c r="AAJ96" s="116"/>
      <c r="AAK96" s="116"/>
      <c r="AAL96" s="116"/>
      <c r="AAM96" s="116"/>
      <c r="AAN96" s="116"/>
      <c r="AAO96" s="116"/>
      <c r="AAP96" s="116"/>
      <c r="AAQ96" s="116"/>
      <c r="AAR96" s="116"/>
      <c r="AAS96" s="116"/>
      <c r="AAT96" s="116"/>
      <c r="AAU96" s="116"/>
      <c r="AAV96" s="116"/>
      <c r="AAW96" s="116"/>
      <c r="AAX96" s="116"/>
      <c r="AAY96" s="116"/>
      <c r="AAZ96" s="116"/>
      <c r="ABA96" s="116"/>
      <c r="ABB96" s="116"/>
      <c r="ABC96" s="116"/>
      <c r="ABD96" s="116"/>
      <c r="ABE96" s="116"/>
      <c r="ABF96" s="116"/>
      <c r="ABG96" s="116"/>
      <c r="ABH96" s="116"/>
      <c r="ABI96" s="116"/>
      <c r="ABJ96" s="116"/>
      <c r="ABK96" s="116"/>
      <c r="ABL96" s="116"/>
      <c r="ABM96" s="116"/>
      <c r="ABN96" s="116"/>
      <c r="ABO96" s="116"/>
      <c r="ABP96" s="116"/>
      <c r="ABQ96" s="116"/>
      <c r="ABR96" s="116"/>
      <c r="ABS96" s="116"/>
      <c r="ABT96" s="116"/>
      <c r="ABU96" s="116"/>
      <c r="ABV96" s="116"/>
      <c r="ABW96" s="116"/>
    </row>
    <row r="97" spans="3:751" x14ac:dyDescent="0.25">
      <c r="C97" s="21">
        <v>11</v>
      </c>
      <c r="D97" s="2">
        <f>IF('12.1'!$G79="","",'12.1'!$G79/('12.1'!$G79+'12.1'!$F79)*100)</f>
        <v>5</v>
      </c>
      <c r="E97" s="2">
        <f>IF('12.2'!$G71="","",'12.2'!$G71/('12.2'!$G71+'12.2'!$F71)*100)</f>
        <v>100</v>
      </c>
      <c r="F97" s="2">
        <f>IF('12.3'!$G69="","",'12.3'!$G69/('12.3'!$G69+'12.3'!$F69)*100)</f>
        <v>100</v>
      </c>
      <c r="G97" s="2">
        <v>66.666666666666657</v>
      </c>
      <c r="H97" s="2">
        <v>100</v>
      </c>
      <c r="I97" s="2">
        <f>IF('12.6'!$G73="","",'12.6'!$G73/('12.6'!$G73+'12.6'!$F73)*100)</f>
        <v>100</v>
      </c>
      <c r="J97" s="116"/>
      <c r="K97" s="133"/>
      <c r="L97" s="118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  <c r="DA97" s="116"/>
      <c r="DB97" s="116"/>
      <c r="DC97" s="116"/>
      <c r="DD97" s="116"/>
      <c r="DE97" s="116"/>
      <c r="DF97" s="116"/>
      <c r="DG97" s="116"/>
      <c r="DH97" s="116"/>
      <c r="DI97" s="116"/>
      <c r="DJ97" s="116"/>
      <c r="DK97" s="116"/>
      <c r="DL97" s="116"/>
      <c r="DM97" s="116"/>
      <c r="DN97" s="116"/>
      <c r="DO97" s="116"/>
      <c r="DP97" s="116"/>
      <c r="DQ97" s="116"/>
      <c r="DR97" s="116"/>
      <c r="DS97" s="116"/>
      <c r="DT97" s="116"/>
      <c r="DU97" s="116"/>
      <c r="DV97" s="116"/>
      <c r="DW97" s="116"/>
      <c r="DX97" s="116"/>
      <c r="DY97" s="116"/>
      <c r="DZ97" s="116"/>
      <c r="EA97" s="116"/>
      <c r="EB97" s="116"/>
      <c r="EC97" s="116"/>
      <c r="ED97" s="116"/>
      <c r="EE97" s="116"/>
      <c r="EF97" s="116"/>
      <c r="EG97" s="116"/>
      <c r="EH97" s="116"/>
      <c r="EI97" s="116"/>
      <c r="EJ97" s="116"/>
      <c r="EK97" s="116"/>
      <c r="EL97" s="116"/>
      <c r="EM97" s="116"/>
      <c r="EN97" s="116"/>
      <c r="EO97" s="116"/>
      <c r="EP97" s="116"/>
      <c r="EQ97" s="116"/>
      <c r="ER97" s="116"/>
      <c r="ES97" s="116"/>
      <c r="ET97" s="116"/>
      <c r="EU97" s="116"/>
      <c r="EV97" s="116"/>
      <c r="EW97" s="116"/>
      <c r="EX97" s="116"/>
      <c r="EY97" s="116"/>
      <c r="EZ97" s="116"/>
      <c r="FA97" s="116"/>
      <c r="FB97" s="116"/>
      <c r="FC97" s="116"/>
      <c r="FD97" s="116"/>
      <c r="FE97" s="116"/>
      <c r="FF97" s="116"/>
      <c r="FG97" s="116"/>
      <c r="FH97" s="116"/>
      <c r="FI97" s="116"/>
      <c r="FJ97" s="116"/>
      <c r="FK97" s="116"/>
      <c r="FL97" s="116"/>
      <c r="FM97" s="116"/>
      <c r="FN97" s="116"/>
      <c r="FO97" s="116"/>
      <c r="FP97" s="116"/>
      <c r="FQ97" s="116"/>
      <c r="FR97" s="116"/>
      <c r="FS97" s="116"/>
      <c r="FT97" s="116"/>
      <c r="FU97" s="116"/>
      <c r="FV97" s="116"/>
      <c r="FW97" s="116"/>
      <c r="FX97" s="116"/>
      <c r="FY97" s="116"/>
      <c r="FZ97" s="116"/>
      <c r="GA97" s="116"/>
      <c r="GB97" s="116"/>
      <c r="GC97" s="116"/>
      <c r="GD97" s="116"/>
      <c r="GE97" s="116"/>
      <c r="GF97" s="116"/>
      <c r="GG97" s="116"/>
      <c r="GH97" s="116"/>
      <c r="GI97" s="116"/>
      <c r="GJ97" s="116"/>
      <c r="GK97" s="116"/>
      <c r="GL97" s="116"/>
      <c r="GM97" s="116"/>
      <c r="GN97" s="116"/>
      <c r="GO97" s="116"/>
      <c r="GP97" s="116"/>
      <c r="GQ97" s="116"/>
      <c r="GR97" s="116"/>
      <c r="GS97" s="116"/>
      <c r="GT97" s="116"/>
      <c r="GU97" s="116"/>
      <c r="GV97" s="116"/>
      <c r="GW97" s="116"/>
      <c r="GX97" s="116"/>
      <c r="GY97" s="116"/>
      <c r="GZ97" s="116"/>
      <c r="HA97" s="116"/>
      <c r="HB97" s="116"/>
      <c r="HC97" s="116"/>
      <c r="HD97" s="116"/>
      <c r="HE97" s="116"/>
      <c r="HF97" s="116"/>
      <c r="HG97" s="116"/>
      <c r="HH97" s="116"/>
      <c r="HI97" s="116"/>
      <c r="HJ97" s="116"/>
      <c r="HK97" s="116"/>
      <c r="HL97" s="116"/>
      <c r="HM97" s="116"/>
      <c r="HN97" s="116"/>
      <c r="HO97" s="116"/>
      <c r="HP97" s="116"/>
      <c r="HQ97" s="116"/>
      <c r="HR97" s="116"/>
      <c r="HS97" s="116"/>
      <c r="HT97" s="116"/>
      <c r="HU97" s="116"/>
      <c r="HV97" s="116"/>
      <c r="HW97" s="116"/>
      <c r="HX97" s="116"/>
      <c r="HY97" s="116"/>
      <c r="HZ97" s="116"/>
      <c r="IA97" s="116"/>
      <c r="IB97" s="116"/>
      <c r="IC97" s="116"/>
      <c r="ID97" s="116"/>
      <c r="IE97" s="116"/>
      <c r="IF97" s="116"/>
      <c r="IG97" s="116"/>
      <c r="IH97" s="116"/>
      <c r="II97" s="116"/>
      <c r="IJ97" s="116"/>
      <c r="IK97" s="116"/>
      <c r="IL97" s="116"/>
      <c r="IM97" s="116"/>
      <c r="IN97" s="116"/>
      <c r="IO97" s="116"/>
      <c r="IP97" s="116"/>
      <c r="IQ97" s="116"/>
      <c r="IR97" s="116"/>
      <c r="IS97" s="116"/>
      <c r="IT97" s="116"/>
      <c r="IU97" s="116"/>
      <c r="IV97" s="116"/>
      <c r="IW97" s="116"/>
      <c r="IX97" s="116"/>
      <c r="IY97" s="116"/>
      <c r="IZ97" s="116"/>
      <c r="JA97" s="116"/>
      <c r="JB97" s="116"/>
      <c r="JC97" s="116"/>
      <c r="JD97" s="116"/>
      <c r="JE97" s="116"/>
      <c r="JF97" s="116"/>
      <c r="JG97" s="116"/>
      <c r="JH97" s="116"/>
      <c r="JI97" s="116"/>
      <c r="JJ97" s="116"/>
      <c r="JK97" s="116"/>
      <c r="JL97" s="116"/>
      <c r="JM97" s="116"/>
      <c r="JN97" s="116"/>
      <c r="JO97" s="116"/>
      <c r="JP97" s="116"/>
      <c r="JQ97" s="116"/>
      <c r="JR97" s="116"/>
      <c r="JS97" s="116"/>
      <c r="JT97" s="116"/>
      <c r="JU97" s="116"/>
      <c r="JV97" s="116"/>
      <c r="JW97" s="116"/>
      <c r="JX97" s="116"/>
      <c r="JY97" s="116"/>
      <c r="JZ97" s="116"/>
      <c r="KA97" s="116"/>
      <c r="KB97" s="116"/>
      <c r="KC97" s="116"/>
      <c r="KD97" s="116"/>
      <c r="KE97" s="116"/>
      <c r="KF97" s="116"/>
      <c r="KG97" s="116"/>
      <c r="KH97" s="116"/>
      <c r="KI97" s="116"/>
      <c r="KJ97" s="116"/>
      <c r="KK97" s="116"/>
      <c r="KL97" s="116"/>
      <c r="KM97" s="116"/>
      <c r="KN97" s="116"/>
      <c r="KO97" s="116"/>
      <c r="KP97" s="116"/>
      <c r="KQ97" s="116"/>
      <c r="KR97" s="116"/>
      <c r="KS97" s="116"/>
      <c r="KT97" s="116"/>
      <c r="KU97" s="116"/>
      <c r="KV97" s="116"/>
      <c r="KW97" s="116"/>
      <c r="KX97" s="116"/>
      <c r="KY97" s="116"/>
      <c r="KZ97" s="116"/>
      <c r="LA97" s="116"/>
      <c r="LB97" s="116"/>
      <c r="LC97" s="116"/>
      <c r="LD97" s="116"/>
      <c r="LE97" s="116"/>
      <c r="LF97" s="116"/>
      <c r="LG97" s="116"/>
      <c r="LH97" s="116"/>
      <c r="LI97" s="116"/>
      <c r="LJ97" s="116"/>
      <c r="LK97" s="116"/>
      <c r="LL97" s="116"/>
      <c r="LM97" s="116"/>
      <c r="LN97" s="116"/>
      <c r="LO97" s="116"/>
      <c r="LP97" s="116"/>
      <c r="LQ97" s="116"/>
      <c r="LR97" s="116"/>
      <c r="LS97" s="116"/>
      <c r="LT97" s="116"/>
      <c r="LU97" s="116"/>
      <c r="LV97" s="116"/>
      <c r="LW97" s="116"/>
      <c r="LX97" s="116"/>
      <c r="LY97" s="116"/>
      <c r="LZ97" s="116"/>
      <c r="MA97" s="116"/>
      <c r="MB97" s="116"/>
      <c r="MC97" s="116"/>
      <c r="MD97" s="116"/>
      <c r="ME97" s="116"/>
      <c r="MF97" s="116"/>
      <c r="MG97" s="116"/>
      <c r="MH97" s="116"/>
      <c r="MI97" s="116"/>
      <c r="MJ97" s="116"/>
      <c r="MK97" s="116"/>
      <c r="ML97" s="116"/>
      <c r="MM97" s="116"/>
      <c r="MN97" s="116"/>
      <c r="MO97" s="116"/>
      <c r="MP97" s="116"/>
      <c r="MQ97" s="116"/>
      <c r="MR97" s="116"/>
      <c r="MS97" s="116"/>
      <c r="MT97" s="116"/>
      <c r="MU97" s="116"/>
      <c r="MV97" s="116"/>
      <c r="MW97" s="116"/>
      <c r="MX97" s="116"/>
      <c r="MY97" s="116"/>
      <c r="MZ97" s="116"/>
      <c r="NA97" s="116"/>
      <c r="NB97" s="116"/>
      <c r="NC97" s="116"/>
      <c r="ND97" s="116"/>
      <c r="NE97" s="116"/>
      <c r="NF97" s="116"/>
      <c r="NG97" s="116"/>
      <c r="NH97" s="116"/>
      <c r="NI97" s="116"/>
      <c r="NJ97" s="116"/>
      <c r="NK97" s="116"/>
      <c r="NL97" s="116"/>
      <c r="NM97" s="116"/>
      <c r="NN97" s="116"/>
      <c r="NO97" s="116"/>
      <c r="NP97" s="116"/>
      <c r="NQ97" s="116"/>
      <c r="NR97" s="116"/>
      <c r="NS97" s="116"/>
      <c r="NT97" s="116"/>
      <c r="NU97" s="116"/>
      <c r="NV97" s="116"/>
      <c r="NW97" s="116"/>
      <c r="NX97" s="116"/>
      <c r="NY97" s="116"/>
      <c r="NZ97" s="116"/>
      <c r="OA97" s="116"/>
      <c r="OB97" s="116"/>
      <c r="OC97" s="116"/>
      <c r="OD97" s="116"/>
      <c r="OE97" s="116"/>
      <c r="OF97" s="116"/>
      <c r="OG97" s="116"/>
      <c r="OH97" s="116"/>
      <c r="OI97" s="116"/>
      <c r="OJ97" s="116"/>
      <c r="OK97" s="116"/>
      <c r="OL97" s="116"/>
      <c r="OM97" s="116"/>
      <c r="ON97" s="116"/>
      <c r="OO97" s="116"/>
      <c r="OP97" s="116"/>
      <c r="OQ97" s="116"/>
      <c r="OR97" s="116"/>
      <c r="OS97" s="116"/>
      <c r="OT97" s="116"/>
      <c r="OU97" s="116"/>
      <c r="OV97" s="116"/>
      <c r="OW97" s="116"/>
      <c r="OX97" s="116"/>
      <c r="OY97" s="116"/>
      <c r="OZ97" s="116"/>
      <c r="PA97" s="116"/>
      <c r="PB97" s="116"/>
      <c r="PC97" s="116"/>
      <c r="PD97" s="116"/>
      <c r="PE97" s="116"/>
      <c r="PF97" s="116"/>
      <c r="PG97" s="116"/>
      <c r="PH97" s="116"/>
      <c r="PI97" s="116"/>
      <c r="PJ97" s="116"/>
      <c r="PK97" s="116"/>
      <c r="PL97" s="116"/>
      <c r="PM97" s="116"/>
      <c r="PN97" s="116"/>
      <c r="PO97" s="116"/>
      <c r="PP97" s="116"/>
      <c r="PQ97" s="116"/>
      <c r="PR97" s="116"/>
      <c r="PS97" s="116"/>
      <c r="PT97" s="116"/>
      <c r="PU97" s="116"/>
      <c r="PV97" s="116"/>
      <c r="PW97" s="116"/>
      <c r="PX97" s="116"/>
      <c r="PY97" s="116"/>
      <c r="PZ97" s="116"/>
      <c r="QA97" s="116"/>
      <c r="QB97" s="116"/>
      <c r="QC97" s="116"/>
      <c r="QD97" s="116"/>
      <c r="QE97" s="116"/>
      <c r="QF97" s="116"/>
      <c r="QG97" s="116"/>
      <c r="QH97" s="116"/>
      <c r="QI97" s="116"/>
      <c r="QJ97" s="116"/>
      <c r="QK97" s="116"/>
      <c r="QL97" s="116"/>
      <c r="QM97" s="116"/>
      <c r="QN97" s="116"/>
      <c r="QO97" s="116"/>
      <c r="QP97" s="116"/>
      <c r="QQ97" s="116"/>
      <c r="QR97" s="116"/>
      <c r="QS97" s="116"/>
      <c r="QT97" s="116"/>
      <c r="QU97" s="116"/>
      <c r="QV97" s="116"/>
      <c r="QW97" s="116"/>
      <c r="QX97" s="116"/>
      <c r="QY97" s="116"/>
      <c r="QZ97" s="116"/>
      <c r="RA97" s="116"/>
      <c r="RB97" s="116"/>
      <c r="RC97" s="116"/>
      <c r="RD97" s="116"/>
      <c r="RE97" s="116"/>
      <c r="RF97" s="116"/>
      <c r="RG97" s="116"/>
      <c r="RH97" s="116"/>
      <c r="RI97" s="116"/>
      <c r="RJ97" s="116"/>
      <c r="RK97" s="116"/>
      <c r="RL97" s="116"/>
      <c r="RM97" s="116"/>
      <c r="RN97" s="116"/>
      <c r="RO97" s="116"/>
      <c r="RP97" s="116"/>
      <c r="RQ97" s="116"/>
      <c r="RR97" s="116"/>
      <c r="RS97" s="116"/>
      <c r="RT97" s="116"/>
      <c r="RU97" s="116"/>
      <c r="RV97" s="116"/>
      <c r="RW97" s="116"/>
      <c r="RX97" s="116"/>
      <c r="RY97" s="116"/>
      <c r="RZ97" s="116"/>
      <c r="SA97" s="116"/>
      <c r="SB97" s="116"/>
      <c r="SC97" s="116"/>
      <c r="SD97" s="116"/>
      <c r="SE97" s="116"/>
      <c r="SF97" s="116"/>
      <c r="SG97" s="116"/>
      <c r="SH97" s="116"/>
      <c r="SI97" s="116"/>
      <c r="SJ97" s="116"/>
      <c r="SK97" s="116"/>
      <c r="SL97" s="116"/>
      <c r="SM97" s="116"/>
      <c r="SN97" s="116"/>
      <c r="SO97" s="116"/>
      <c r="SP97" s="116"/>
      <c r="SQ97" s="116"/>
      <c r="SR97" s="116"/>
      <c r="SS97" s="116"/>
      <c r="ST97" s="116"/>
      <c r="SU97" s="116"/>
      <c r="SV97" s="116"/>
      <c r="SW97" s="116"/>
      <c r="SX97" s="116"/>
      <c r="SY97" s="116"/>
      <c r="SZ97" s="116"/>
      <c r="TA97" s="116"/>
      <c r="TB97" s="116"/>
      <c r="TC97" s="116"/>
      <c r="TD97" s="116"/>
      <c r="TE97" s="116"/>
      <c r="TF97" s="116"/>
      <c r="TG97" s="116"/>
      <c r="TH97" s="116"/>
      <c r="TI97" s="116"/>
      <c r="TJ97" s="116"/>
      <c r="TK97" s="116"/>
      <c r="TL97" s="116"/>
      <c r="TM97" s="116"/>
      <c r="TN97" s="116"/>
      <c r="TO97" s="116"/>
      <c r="TP97" s="116"/>
      <c r="TQ97" s="116"/>
      <c r="TR97" s="116"/>
      <c r="TS97" s="116"/>
      <c r="TT97" s="116"/>
      <c r="TU97" s="116"/>
      <c r="TV97" s="116"/>
      <c r="TW97" s="116"/>
      <c r="TX97" s="116"/>
      <c r="TY97" s="116"/>
      <c r="TZ97" s="116"/>
      <c r="UA97" s="116"/>
      <c r="UB97" s="116"/>
      <c r="UC97" s="116"/>
      <c r="UD97" s="116"/>
      <c r="UE97" s="116"/>
      <c r="UF97" s="116"/>
      <c r="UG97" s="116"/>
      <c r="UH97" s="116"/>
      <c r="UI97" s="116"/>
      <c r="UJ97" s="116"/>
      <c r="UK97" s="116"/>
      <c r="UL97" s="116"/>
      <c r="UM97" s="116"/>
      <c r="UN97" s="116"/>
      <c r="UO97" s="116"/>
      <c r="UP97" s="116"/>
      <c r="UQ97" s="116"/>
      <c r="UR97" s="116"/>
      <c r="US97" s="116"/>
      <c r="UT97" s="116"/>
      <c r="UU97" s="116"/>
      <c r="UV97" s="116"/>
      <c r="UW97" s="116"/>
      <c r="UX97" s="116"/>
      <c r="UY97" s="116"/>
      <c r="UZ97" s="116"/>
      <c r="VA97" s="116"/>
      <c r="VB97" s="116"/>
      <c r="VC97" s="116"/>
      <c r="VD97" s="116"/>
      <c r="VE97" s="116"/>
      <c r="VF97" s="116"/>
      <c r="VG97" s="116"/>
      <c r="VH97" s="116"/>
      <c r="VI97" s="116"/>
      <c r="VJ97" s="116"/>
      <c r="VK97" s="116"/>
      <c r="VL97" s="116"/>
      <c r="VM97" s="116"/>
      <c r="VN97" s="116"/>
      <c r="VO97" s="116"/>
      <c r="VP97" s="116"/>
      <c r="VQ97" s="116"/>
      <c r="VR97" s="116"/>
      <c r="VS97" s="116"/>
      <c r="VT97" s="116"/>
      <c r="VU97" s="116"/>
      <c r="VV97" s="116"/>
      <c r="VW97" s="116"/>
      <c r="VX97" s="116"/>
      <c r="VY97" s="116"/>
      <c r="VZ97" s="116"/>
      <c r="WA97" s="116"/>
      <c r="WB97" s="116"/>
      <c r="WC97" s="116"/>
      <c r="WD97" s="116"/>
      <c r="WE97" s="116"/>
      <c r="WF97" s="116"/>
      <c r="WG97" s="116"/>
      <c r="WH97" s="116"/>
      <c r="WI97" s="116"/>
      <c r="WJ97" s="116"/>
      <c r="WK97" s="116"/>
      <c r="WL97" s="116"/>
      <c r="WM97" s="116"/>
      <c r="WN97" s="116"/>
      <c r="WO97" s="116"/>
      <c r="WP97" s="116"/>
      <c r="WQ97" s="116"/>
      <c r="WR97" s="116"/>
      <c r="WS97" s="116"/>
      <c r="WT97" s="116"/>
      <c r="WU97" s="116"/>
      <c r="WV97" s="116"/>
      <c r="WW97" s="116"/>
      <c r="WX97" s="116"/>
      <c r="WY97" s="116"/>
      <c r="WZ97" s="116"/>
      <c r="XA97" s="116"/>
      <c r="XB97" s="116"/>
      <c r="XC97" s="116"/>
      <c r="XD97" s="116"/>
      <c r="XE97" s="116"/>
      <c r="XF97" s="116"/>
      <c r="XG97" s="116"/>
      <c r="XH97" s="116"/>
      <c r="XI97" s="116"/>
      <c r="XJ97" s="116"/>
      <c r="XK97" s="116"/>
      <c r="XL97" s="116"/>
      <c r="XM97" s="116"/>
      <c r="XN97" s="116"/>
      <c r="XO97" s="116"/>
      <c r="XP97" s="116"/>
      <c r="XQ97" s="116"/>
      <c r="XR97" s="116"/>
      <c r="XS97" s="116"/>
      <c r="XT97" s="116"/>
      <c r="XU97" s="116"/>
      <c r="XV97" s="116"/>
      <c r="XW97" s="116"/>
      <c r="XX97" s="116"/>
      <c r="XY97" s="116"/>
      <c r="XZ97" s="116"/>
      <c r="YA97" s="116"/>
      <c r="YB97" s="116"/>
      <c r="YC97" s="116"/>
      <c r="YD97" s="116"/>
      <c r="YE97" s="116"/>
      <c r="YF97" s="116"/>
      <c r="YG97" s="116"/>
      <c r="YH97" s="116"/>
      <c r="YI97" s="116"/>
      <c r="YJ97" s="116"/>
      <c r="YK97" s="116"/>
      <c r="YL97" s="116"/>
      <c r="YM97" s="116"/>
      <c r="YN97" s="116"/>
      <c r="YO97" s="116"/>
      <c r="YP97" s="116"/>
      <c r="YQ97" s="116"/>
      <c r="YR97" s="116"/>
      <c r="YS97" s="116"/>
      <c r="YT97" s="116"/>
      <c r="YU97" s="116"/>
      <c r="YV97" s="116"/>
      <c r="YW97" s="116"/>
      <c r="YX97" s="116"/>
      <c r="YY97" s="116"/>
      <c r="YZ97" s="116"/>
      <c r="ZA97" s="116"/>
      <c r="ZB97" s="116"/>
      <c r="ZC97" s="116"/>
      <c r="ZD97" s="116"/>
      <c r="ZE97" s="116"/>
      <c r="ZF97" s="116"/>
      <c r="ZG97" s="116"/>
      <c r="ZH97" s="116"/>
      <c r="ZI97" s="116"/>
      <c r="ZJ97" s="116"/>
      <c r="ZK97" s="116"/>
      <c r="ZL97" s="116"/>
      <c r="ZM97" s="116"/>
      <c r="ZN97" s="116"/>
      <c r="ZO97" s="116"/>
      <c r="ZP97" s="116"/>
      <c r="ZQ97" s="116"/>
      <c r="ZR97" s="116"/>
      <c r="ZS97" s="116"/>
      <c r="ZT97" s="116"/>
      <c r="ZU97" s="116"/>
      <c r="ZV97" s="116"/>
      <c r="ZW97" s="116"/>
      <c r="ZX97" s="116"/>
      <c r="ZY97" s="116"/>
      <c r="ZZ97" s="116"/>
      <c r="AAA97" s="116"/>
      <c r="AAB97" s="116"/>
      <c r="AAC97" s="116"/>
      <c r="AAD97" s="116"/>
      <c r="AAE97" s="116"/>
      <c r="AAF97" s="116"/>
      <c r="AAG97" s="116"/>
      <c r="AAH97" s="116"/>
      <c r="AAI97" s="116"/>
      <c r="AAJ97" s="116"/>
      <c r="AAK97" s="116"/>
      <c r="AAL97" s="116"/>
      <c r="AAM97" s="116"/>
      <c r="AAN97" s="116"/>
      <c r="AAO97" s="116"/>
      <c r="AAP97" s="116"/>
      <c r="AAQ97" s="116"/>
      <c r="AAR97" s="116"/>
      <c r="AAS97" s="116"/>
      <c r="AAT97" s="116"/>
      <c r="AAU97" s="116"/>
      <c r="AAV97" s="116"/>
      <c r="AAW97" s="116"/>
      <c r="AAX97" s="116"/>
      <c r="AAY97" s="116"/>
      <c r="AAZ97" s="116"/>
      <c r="ABA97" s="116"/>
      <c r="ABB97" s="116"/>
      <c r="ABC97" s="116"/>
      <c r="ABD97" s="116"/>
      <c r="ABE97" s="116"/>
      <c r="ABF97" s="116"/>
      <c r="ABG97" s="116"/>
      <c r="ABH97" s="116"/>
      <c r="ABI97" s="116"/>
      <c r="ABJ97" s="116"/>
      <c r="ABK97" s="116"/>
      <c r="ABL97" s="116"/>
      <c r="ABM97" s="116"/>
      <c r="ABN97" s="116"/>
      <c r="ABO97" s="116"/>
      <c r="ABP97" s="116"/>
      <c r="ABQ97" s="116"/>
      <c r="ABR97" s="116"/>
      <c r="ABS97" s="116"/>
      <c r="ABT97" s="116"/>
      <c r="ABU97" s="116"/>
      <c r="ABV97" s="116"/>
      <c r="ABW97" s="116"/>
    </row>
    <row r="98" spans="3:751" x14ac:dyDescent="0.25">
      <c r="C98" s="21">
        <v>12</v>
      </c>
      <c r="D98" s="10">
        <f>IF('12.1'!$G80="","",'12.1'!$G80/('12.1'!$G80+'12.1'!$F80)*100)</f>
        <v>8.8235294117647065</v>
      </c>
      <c r="E98" s="10">
        <f>IF('12.2'!$G72="","",'12.2'!$G72/('12.2'!$G72+'12.2'!$F72)*100)</f>
        <v>100</v>
      </c>
      <c r="F98" s="10">
        <f>IF('12.3'!$G70="","",'12.3'!$G70/('12.3'!$G70+'12.3'!$F70)*100)</f>
        <v>100</v>
      </c>
      <c r="G98" s="10">
        <v>90.322580645161281</v>
      </c>
      <c r="H98" s="10">
        <v>100</v>
      </c>
      <c r="I98" s="10">
        <f>IF('12.6'!$G74="","",'12.6'!$G74/('12.6'!$G74+'12.6'!$F74)*100)</f>
        <v>100</v>
      </c>
      <c r="J98" s="116"/>
      <c r="K98" s="133"/>
      <c r="L98" s="118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  <c r="DA98" s="116"/>
      <c r="DB98" s="116"/>
      <c r="DC98" s="116"/>
      <c r="DD98" s="116"/>
      <c r="DE98" s="116"/>
      <c r="DF98" s="116"/>
      <c r="DG98" s="116"/>
      <c r="DH98" s="116"/>
      <c r="DI98" s="116"/>
      <c r="DJ98" s="116"/>
      <c r="DK98" s="116"/>
      <c r="DL98" s="116"/>
      <c r="DM98" s="116"/>
      <c r="DN98" s="116"/>
      <c r="DO98" s="116"/>
      <c r="DP98" s="116"/>
      <c r="DQ98" s="116"/>
      <c r="DR98" s="116"/>
      <c r="DS98" s="116"/>
      <c r="DT98" s="116"/>
      <c r="DU98" s="116"/>
      <c r="DV98" s="116"/>
      <c r="DW98" s="116"/>
      <c r="DX98" s="116"/>
      <c r="DY98" s="116"/>
      <c r="DZ98" s="116"/>
      <c r="EA98" s="116"/>
      <c r="EB98" s="116"/>
      <c r="EC98" s="116"/>
      <c r="ED98" s="116"/>
      <c r="EE98" s="116"/>
      <c r="EF98" s="116"/>
      <c r="EG98" s="116"/>
      <c r="EH98" s="116"/>
      <c r="EI98" s="116"/>
      <c r="EJ98" s="116"/>
      <c r="EK98" s="116"/>
      <c r="EL98" s="116"/>
      <c r="EM98" s="116"/>
      <c r="EN98" s="116"/>
      <c r="EO98" s="116"/>
      <c r="EP98" s="116"/>
      <c r="EQ98" s="116"/>
      <c r="ER98" s="116"/>
      <c r="ES98" s="116"/>
      <c r="ET98" s="116"/>
      <c r="EU98" s="116"/>
      <c r="EV98" s="116"/>
      <c r="EW98" s="116"/>
      <c r="EX98" s="116"/>
      <c r="EY98" s="116"/>
      <c r="EZ98" s="116"/>
      <c r="FA98" s="116"/>
      <c r="FB98" s="116"/>
      <c r="FC98" s="116"/>
      <c r="FD98" s="116"/>
      <c r="FE98" s="116"/>
      <c r="FF98" s="116"/>
      <c r="FG98" s="116"/>
      <c r="FH98" s="116"/>
      <c r="FI98" s="116"/>
      <c r="FJ98" s="116"/>
      <c r="FK98" s="116"/>
      <c r="FL98" s="116"/>
      <c r="FM98" s="116"/>
      <c r="FN98" s="116"/>
      <c r="FO98" s="116"/>
      <c r="FP98" s="116"/>
      <c r="FQ98" s="116"/>
      <c r="FR98" s="116"/>
      <c r="FS98" s="116"/>
      <c r="FT98" s="116"/>
      <c r="FU98" s="116"/>
      <c r="FV98" s="116"/>
      <c r="FW98" s="116"/>
      <c r="FX98" s="116"/>
      <c r="FY98" s="116"/>
      <c r="FZ98" s="116"/>
      <c r="GA98" s="116"/>
      <c r="GB98" s="116"/>
      <c r="GC98" s="116"/>
      <c r="GD98" s="116"/>
      <c r="GE98" s="116"/>
      <c r="GF98" s="116"/>
      <c r="GG98" s="116"/>
      <c r="GH98" s="116"/>
      <c r="GI98" s="116"/>
      <c r="GJ98" s="116"/>
      <c r="GK98" s="116"/>
      <c r="GL98" s="116"/>
      <c r="GM98" s="116"/>
      <c r="GN98" s="116"/>
      <c r="GO98" s="116"/>
      <c r="GP98" s="116"/>
      <c r="GQ98" s="116"/>
      <c r="GR98" s="116"/>
      <c r="GS98" s="116"/>
      <c r="GT98" s="116"/>
      <c r="GU98" s="116"/>
      <c r="GV98" s="116"/>
      <c r="GW98" s="116"/>
      <c r="GX98" s="116"/>
      <c r="GY98" s="116"/>
      <c r="GZ98" s="116"/>
      <c r="HA98" s="116"/>
      <c r="HB98" s="116"/>
      <c r="HC98" s="116"/>
      <c r="HD98" s="116"/>
      <c r="HE98" s="116"/>
      <c r="HF98" s="116"/>
      <c r="HG98" s="116"/>
      <c r="HH98" s="116"/>
      <c r="HI98" s="116"/>
      <c r="HJ98" s="116"/>
      <c r="HK98" s="116"/>
      <c r="HL98" s="116"/>
      <c r="HM98" s="116"/>
      <c r="HN98" s="116"/>
      <c r="HO98" s="116"/>
      <c r="HP98" s="116"/>
      <c r="HQ98" s="116"/>
      <c r="HR98" s="116"/>
      <c r="HS98" s="116"/>
      <c r="HT98" s="116"/>
      <c r="HU98" s="116"/>
      <c r="HV98" s="116"/>
      <c r="HW98" s="116"/>
      <c r="HX98" s="116"/>
      <c r="HY98" s="116"/>
      <c r="HZ98" s="116"/>
      <c r="IA98" s="116"/>
      <c r="IB98" s="116"/>
      <c r="IC98" s="116"/>
      <c r="ID98" s="116"/>
      <c r="IE98" s="116"/>
      <c r="IF98" s="116"/>
      <c r="IG98" s="116"/>
      <c r="IH98" s="116"/>
      <c r="II98" s="116"/>
      <c r="IJ98" s="116"/>
      <c r="IK98" s="116"/>
      <c r="IL98" s="116"/>
      <c r="IM98" s="116"/>
      <c r="IN98" s="116"/>
      <c r="IO98" s="116"/>
      <c r="IP98" s="116"/>
      <c r="IQ98" s="116"/>
      <c r="IR98" s="116"/>
      <c r="IS98" s="116"/>
      <c r="IT98" s="116"/>
      <c r="IU98" s="116"/>
      <c r="IV98" s="116"/>
      <c r="IW98" s="116"/>
      <c r="IX98" s="116"/>
      <c r="IY98" s="116"/>
      <c r="IZ98" s="116"/>
      <c r="JA98" s="116"/>
      <c r="JB98" s="116"/>
      <c r="JC98" s="116"/>
      <c r="JD98" s="116"/>
      <c r="JE98" s="116"/>
      <c r="JF98" s="116"/>
      <c r="JG98" s="116"/>
      <c r="JH98" s="116"/>
      <c r="JI98" s="116"/>
      <c r="JJ98" s="116"/>
      <c r="JK98" s="116"/>
      <c r="JL98" s="116"/>
      <c r="JM98" s="116"/>
      <c r="JN98" s="116"/>
      <c r="JO98" s="116"/>
      <c r="JP98" s="116"/>
      <c r="JQ98" s="116"/>
      <c r="JR98" s="116"/>
      <c r="JS98" s="116"/>
      <c r="JT98" s="116"/>
      <c r="JU98" s="116"/>
      <c r="JV98" s="116"/>
      <c r="JW98" s="116"/>
      <c r="JX98" s="116"/>
      <c r="JY98" s="116"/>
      <c r="JZ98" s="116"/>
      <c r="KA98" s="116"/>
      <c r="KB98" s="116"/>
      <c r="KC98" s="116"/>
      <c r="KD98" s="116"/>
      <c r="KE98" s="116"/>
      <c r="KF98" s="116"/>
      <c r="KG98" s="116"/>
      <c r="KH98" s="116"/>
      <c r="KI98" s="116"/>
      <c r="KJ98" s="116"/>
      <c r="KK98" s="116"/>
      <c r="KL98" s="116"/>
      <c r="KM98" s="116"/>
      <c r="KN98" s="116"/>
      <c r="KO98" s="116"/>
      <c r="KP98" s="116"/>
      <c r="KQ98" s="116"/>
      <c r="KR98" s="116"/>
      <c r="KS98" s="116"/>
      <c r="KT98" s="116"/>
      <c r="KU98" s="116"/>
      <c r="KV98" s="116"/>
      <c r="KW98" s="116"/>
      <c r="KX98" s="116"/>
      <c r="KY98" s="116"/>
      <c r="KZ98" s="116"/>
      <c r="LA98" s="116"/>
      <c r="LB98" s="116"/>
      <c r="LC98" s="116"/>
      <c r="LD98" s="116"/>
      <c r="LE98" s="116"/>
      <c r="LF98" s="116"/>
      <c r="LG98" s="116"/>
      <c r="LH98" s="116"/>
      <c r="LI98" s="116"/>
      <c r="LJ98" s="116"/>
      <c r="LK98" s="116"/>
      <c r="LL98" s="116"/>
      <c r="LM98" s="116"/>
      <c r="LN98" s="116"/>
      <c r="LO98" s="116"/>
      <c r="LP98" s="116"/>
      <c r="LQ98" s="116"/>
      <c r="LR98" s="116"/>
      <c r="LS98" s="116"/>
      <c r="LT98" s="116"/>
      <c r="LU98" s="116"/>
      <c r="LV98" s="116"/>
      <c r="LW98" s="116"/>
      <c r="LX98" s="116"/>
      <c r="LY98" s="116"/>
      <c r="LZ98" s="116"/>
      <c r="MA98" s="116"/>
      <c r="MB98" s="116"/>
      <c r="MC98" s="116"/>
      <c r="MD98" s="116"/>
      <c r="ME98" s="116"/>
      <c r="MF98" s="116"/>
      <c r="MG98" s="116"/>
      <c r="MH98" s="116"/>
      <c r="MI98" s="116"/>
      <c r="MJ98" s="116"/>
      <c r="MK98" s="116"/>
      <c r="ML98" s="116"/>
      <c r="MM98" s="116"/>
      <c r="MN98" s="116"/>
      <c r="MO98" s="116"/>
      <c r="MP98" s="116"/>
      <c r="MQ98" s="116"/>
      <c r="MR98" s="116"/>
      <c r="MS98" s="116"/>
      <c r="MT98" s="116"/>
      <c r="MU98" s="116"/>
      <c r="MV98" s="116"/>
      <c r="MW98" s="116"/>
      <c r="MX98" s="116"/>
      <c r="MY98" s="116"/>
      <c r="MZ98" s="116"/>
      <c r="NA98" s="116"/>
      <c r="NB98" s="116"/>
      <c r="NC98" s="116"/>
      <c r="ND98" s="116"/>
      <c r="NE98" s="116"/>
      <c r="NF98" s="116"/>
      <c r="NG98" s="116"/>
      <c r="NH98" s="116"/>
      <c r="NI98" s="116"/>
      <c r="NJ98" s="116"/>
      <c r="NK98" s="116"/>
      <c r="NL98" s="116"/>
      <c r="NM98" s="116"/>
      <c r="NN98" s="116"/>
      <c r="NO98" s="116"/>
      <c r="NP98" s="116"/>
      <c r="NQ98" s="116"/>
      <c r="NR98" s="116"/>
      <c r="NS98" s="116"/>
      <c r="NT98" s="116"/>
      <c r="NU98" s="116"/>
      <c r="NV98" s="116"/>
      <c r="NW98" s="116"/>
      <c r="NX98" s="116"/>
      <c r="NY98" s="116"/>
      <c r="NZ98" s="116"/>
      <c r="OA98" s="116"/>
      <c r="OB98" s="116"/>
      <c r="OC98" s="116"/>
      <c r="OD98" s="116"/>
      <c r="OE98" s="116"/>
      <c r="OF98" s="116"/>
      <c r="OG98" s="116"/>
      <c r="OH98" s="116"/>
      <c r="OI98" s="116"/>
      <c r="OJ98" s="116"/>
      <c r="OK98" s="116"/>
      <c r="OL98" s="116"/>
      <c r="OM98" s="116"/>
      <c r="ON98" s="116"/>
      <c r="OO98" s="116"/>
      <c r="OP98" s="116"/>
      <c r="OQ98" s="116"/>
      <c r="OR98" s="116"/>
      <c r="OS98" s="116"/>
      <c r="OT98" s="116"/>
      <c r="OU98" s="116"/>
      <c r="OV98" s="116"/>
      <c r="OW98" s="116"/>
      <c r="OX98" s="116"/>
      <c r="OY98" s="116"/>
      <c r="OZ98" s="116"/>
      <c r="PA98" s="116"/>
      <c r="PB98" s="116"/>
      <c r="PC98" s="116"/>
      <c r="PD98" s="116"/>
      <c r="PE98" s="116"/>
      <c r="PF98" s="116"/>
      <c r="PG98" s="116"/>
      <c r="PH98" s="116"/>
      <c r="PI98" s="116"/>
      <c r="PJ98" s="116"/>
      <c r="PK98" s="116"/>
      <c r="PL98" s="116"/>
      <c r="PM98" s="116"/>
      <c r="PN98" s="116"/>
      <c r="PO98" s="116"/>
      <c r="PP98" s="116"/>
      <c r="PQ98" s="116"/>
      <c r="PR98" s="116"/>
      <c r="PS98" s="116"/>
      <c r="PT98" s="116"/>
      <c r="PU98" s="116"/>
      <c r="PV98" s="116"/>
      <c r="PW98" s="116"/>
      <c r="PX98" s="116"/>
      <c r="PY98" s="116"/>
      <c r="PZ98" s="116"/>
      <c r="QA98" s="116"/>
      <c r="QB98" s="116"/>
      <c r="QC98" s="116"/>
      <c r="QD98" s="116"/>
      <c r="QE98" s="116"/>
      <c r="QF98" s="116"/>
      <c r="QG98" s="116"/>
      <c r="QH98" s="116"/>
      <c r="QI98" s="116"/>
      <c r="QJ98" s="116"/>
      <c r="QK98" s="116"/>
      <c r="QL98" s="116"/>
      <c r="QM98" s="116"/>
      <c r="QN98" s="116"/>
      <c r="QO98" s="116"/>
      <c r="QP98" s="116"/>
      <c r="QQ98" s="116"/>
      <c r="QR98" s="116"/>
      <c r="QS98" s="116"/>
      <c r="QT98" s="116"/>
      <c r="QU98" s="116"/>
      <c r="QV98" s="116"/>
      <c r="QW98" s="116"/>
      <c r="QX98" s="116"/>
      <c r="QY98" s="116"/>
      <c r="QZ98" s="116"/>
      <c r="RA98" s="116"/>
      <c r="RB98" s="116"/>
      <c r="RC98" s="116"/>
      <c r="RD98" s="116"/>
      <c r="RE98" s="116"/>
      <c r="RF98" s="116"/>
      <c r="RG98" s="116"/>
      <c r="RH98" s="116"/>
      <c r="RI98" s="116"/>
      <c r="RJ98" s="116"/>
      <c r="RK98" s="116"/>
      <c r="RL98" s="116"/>
      <c r="RM98" s="116"/>
      <c r="RN98" s="116"/>
      <c r="RO98" s="116"/>
      <c r="RP98" s="116"/>
      <c r="RQ98" s="116"/>
      <c r="RR98" s="116"/>
      <c r="RS98" s="116"/>
      <c r="RT98" s="116"/>
      <c r="RU98" s="116"/>
      <c r="RV98" s="116"/>
      <c r="RW98" s="116"/>
      <c r="RX98" s="116"/>
      <c r="RY98" s="116"/>
      <c r="RZ98" s="116"/>
      <c r="SA98" s="116"/>
      <c r="SB98" s="116"/>
      <c r="SC98" s="116"/>
      <c r="SD98" s="116"/>
      <c r="SE98" s="116"/>
      <c r="SF98" s="116"/>
      <c r="SG98" s="116"/>
      <c r="SH98" s="116"/>
      <c r="SI98" s="116"/>
      <c r="SJ98" s="116"/>
      <c r="SK98" s="116"/>
      <c r="SL98" s="116"/>
      <c r="SM98" s="116"/>
      <c r="SN98" s="116"/>
      <c r="SO98" s="116"/>
      <c r="SP98" s="116"/>
      <c r="SQ98" s="116"/>
      <c r="SR98" s="116"/>
      <c r="SS98" s="116"/>
      <c r="ST98" s="116"/>
      <c r="SU98" s="116"/>
      <c r="SV98" s="116"/>
      <c r="SW98" s="116"/>
      <c r="SX98" s="116"/>
      <c r="SY98" s="116"/>
      <c r="SZ98" s="116"/>
      <c r="TA98" s="116"/>
      <c r="TB98" s="116"/>
      <c r="TC98" s="116"/>
      <c r="TD98" s="116"/>
      <c r="TE98" s="116"/>
      <c r="TF98" s="116"/>
      <c r="TG98" s="116"/>
      <c r="TH98" s="116"/>
      <c r="TI98" s="116"/>
      <c r="TJ98" s="116"/>
      <c r="TK98" s="116"/>
      <c r="TL98" s="116"/>
      <c r="TM98" s="116"/>
      <c r="TN98" s="116"/>
      <c r="TO98" s="116"/>
      <c r="TP98" s="116"/>
      <c r="TQ98" s="116"/>
      <c r="TR98" s="116"/>
      <c r="TS98" s="116"/>
      <c r="TT98" s="116"/>
      <c r="TU98" s="116"/>
      <c r="TV98" s="116"/>
      <c r="TW98" s="116"/>
      <c r="TX98" s="116"/>
      <c r="TY98" s="116"/>
      <c r="TZ98" s="116"/>
      <c r="UA98" s="116"/>
      <c r="UB98" s="116"/>
      <c r="UC98" s="116"/>
      <c r="UD98" s="116"/>
      <c r="UE98" s="116"/>
      <c r="UF98" s="116"/>
      <c r="UG98" s="116"/>
      <c r="UH98" s="116"/>
      <c r="UI98" s="116"/>
      <c r="UJ98" s="116"/>
      <c r="UK98" s="116"/>
      <c r="UL98" s="116"/>
      <c r="UM98" s="116"/>
      <c r="UN98" s="116"/>
      <c r="UO98" s="116"/>
      <c r="UP98" s="116"/>
      <c r="UQ98" s="116"/>
      <c r="UR98" s="116"/>
      <c r="US98" s="116"/>
      <c r="UT98" s="116"/>
      <c r="UU98" s="116"/>
      <c r="UV98" s="116"/>
      <c r="UW98" s="116"/>
      <c r="UX98" s="116"/>
      <c r="UY98" s="116"/>
      <c r="UZ98" s="116"/>
      <c r="VA98" s="116"/>
      <c r="VB98" s="116"/>
      <c r="VC98" s="116"/>
      <c r="VD98" s="116"/>
      <c r="VE98" s="116"/>
      <c r="VF98" s="116"/>
      <c r="VG98" s="116"/>
      <c r="VH98" s="116"/>
      <c r="VI98" s="116"/>
      <c r="VJ98" s="116"/>
      <c r="VK98" s="116"/>
      <c r="VL98" s="116"/>
      <c r="VM98" s="116"/>
      <c r="VN98" s="116"/>
      <c r="VO98" s="116"/>
      <c r="VP98" s="116"/>
      <c r="VQ98" s="116"/>
      <c r="VR98" s="116"/>
      <c r="VS98" s="116"/>
      <c r="VT98" s="116"/>
      <c r="VU98" s="116"/>
      <c r="VV98" s="116"/>
      <c r="VW98" s="116"/>
      <c r="VX98" s="116"/>
      <c r="VY98" s="116"/>
      <c r="VZ98" s="116"/>
      <c r="WA98" s="116"/>
      <c r="WB98" s="116"/>
      <c r="WC98" s="116"/>
      <c r="WD98" s="116"/>
      <c r="WE98" s="116"/>
      <c r="WF98" s="116"/>
      <c r="WG98" s="116"/>
      <c r="WH98" s="116"/>
      <c r="WI98" s="116"/>
      <c r="WJ98" s="116"/>
      <c r="WK98" s="116"/>
      <c r="WL98" s="116"/>
      <c r="WM98" s="116"/>
      <c r="WN98" s="116"/>
      <c r="WO98" s="116"/>
      <c r="WP98" s="116"/>
      <c r="WQ98" s="116"/>
      <c r="WR98" s="116"/>
      <c r="WS98" s="116"/>
      <c r="WT98" s="116"/>
      <c r="WU98" s="116"/>
      <c r="WV98" s="116"/>
      <c r="WW98" s="116"/>
      <c r="WX98" s="116"/>
      <c r="WY98" s="116"/>
      <c r="WZ98" s="116"/>
      <c r="XA98" s="116"/>
      <c r="XB98" s="116"/>
      <c r="XC98" s="116"/>
      <c r="XD98" s="116"/>
      <c r="XE98" s="116"/>
      <c r="XF98" s="116"/>
      <c r="XG98" s="116"/>
      <c r="XH98" s="116"/>
      <c r="XI98" s="116"/>
      <c r="XJ98" s="116"/>
      <c r="XK98" s="116"/>
      <c r="XL98" s="116"/>
      <c r="XM98" s="116"/>
      <c r="XN98" s="116"/>
      <c r="XO98" s="116"/>
      <c r="XP98" s="116"/>
      <c r="XQ98" s="116"/>
      <c r="XR98" s="116"/>
      <c r="XS98" s="116"/>
      <c r="XT98" s="116"/>
      <c r="XU98" s="116"/>
      <c r="XV98" s="116"/>
      <c r="XW98" s="116"/>
      <c r="XX98" s="116"/>
      <c r="XY98" s="116"/>
      <c r="XZ98" s="116"/>
      <c r="YA98" s="116"/>
      <c r="YB98" s="116"/>
      <c r="YC98" s="116"/>
      <c r="YD98" s="116"/>
      <c r="YE98" s="116"/>
      <c r="YF98" s="116"/>
      <c r="YG98" s="116"/>
      <c r="YH98" s="116"/>
      <c r="YI98" s="116"/>
      <c r="YJ98" s="116"/>
      <c r="YK98" s="116"/>
      <c r="YL98" s="116"/>
      <c r="YM98" s="116"/>
      <c r="YN98" s="116"/>
      <c r="YO98" s="116"/>
      <c r="YP98" s="116"/>
      <c r="YQ98" s="116"/>
      <c r="YR98" s="116"/>
      <c r="YS98" s="116"/>
      <c r="YT98" s="116"/>
      <c r="YU98" s="116"/>
      <c r="YV98" s="116"/>
      <c r="YW98" s="116"/>
      <c r="YX98" s="116"/>
      <c r="YY98" s="116"/>
      <c r="YZ98" s="116"/>
      <c r="ZA98" s="116"/>
      <c r="ZB98" s="116"/>
      <c r="ZC98" s="116"/>
      <c r="ZD98" s="116"/>
      <c r="ZE98" s="116"/>
      <c r="ZF98" s="116"/>
      <c r="ZG98" s="116"/>
      <c r="ZH98" s="116"/>
      <c r="ZI98" s="116"/>
      <c r="ZJ98" s="116"/>
      <c r="ZK98" s="116"/>
      <c r="ZL98" s="116"/>
      <c r="ZM98" s="116"/>
      <c r="ZN98" s="116"/>
      <c r="ZO98" s="116"/>
      <c r="ZP98" s="116"/>
      <c r="ZQ98" s="116"/>
      <c r="ZR98" s="116"/>
      <c r="ZS98" s="116"/>
      <c r="ZT98" s="116"/>
      <c r="ZU98" s="116"/>
      <c r="ZV98" s="116"/>
      <c r="ZW98" s="116"/>
      <c r="ZX98" s="116"/>
      <c r="ZY98" s="116"/>
      <c r="ZZ98" s="116"/>
      <c r="AAA98" s="116"/>
      <c r="AAB98" s="116"/>
      <c r="AAC98" s="116"/>
      <c r="AAD98" s="116"/>
      <c r="AAE98" s="116"/>
      <c r="AAF98" s="116"/>
      <c r="AAG98" s="116"/>
      <c r="AAH98" s="116"/>
      <c r="AAI98" s="116"/>
      <c r="AAJ98" s="116"/>
      <c r="AAK98" s="116"/>
      <c r="AAL98" s="116"/>
      <c r="AAM98" s="116"/>
      <c r="AAN98" s="116"/>
      <c r="AAO98" s="116"/>
      <c r="AAP98" s="116"/>
      <c r="AAQ98" s="116"/>
      <c r="AAR98" s="116"/>
      <c r="AAS98" s="116"/>
      <c r="AAT98" s="116"/>
      <c r="AAU98" s="116"/>
      <c r="AAV98" s="116"/>
      <c r="AAW98" s="116"/>
      <c r="AAX98" s="116"/>
      <c r="AAY98" s="116"/>
      <c r="AAZ98" s="116"/>
      <c r="ABA98" s="116"/>
      <c r="ABB98" s="116"/>
      <c r="ABC98" s="116"/>
      <c r="ABD98" s="116"/>
      <c r="ABE98" s="116"/>
      <c r="ABF98" s="116"/>
      <c r="ABG98" s="116"/>
      <c r="ABH98" s="116"/>
      <c r="ABI98" s="116"/>
      <c r="ABJ98" s="116"/>
      <c r="ABK98" s="116"/>
      <c r="ABL98" s="116"/>
      <c r="ABM98" s="116"/>
      <c r="ABN98" s="116"/>
      <c r="ABO98" s="116"/>
      <c r="ABP98" s="116"/>
      <c r="ABQ98" s="116"/>
      <c r="ABR98" s="116"/>
      <c r="ABS98" s="116"/>
      <c r="ABT98" s="116"/>
      <c r="ABU98" s="116"/>
      <c r="ABV98" s="116"/>
      <c r="ABW98" s="116"/>
    </row>
    <row r="99" spans="3:751" x14ac:dyDescent="0.25">
      <c r="C99" s="21">
        <v>13</v>
      </c>
      <c r="D99" s="10">
        <f>IF('12.1'!$G81="","",'12.1'!$G81/('12.1'!$G81+'12.1'!$F81)*100)</f>
        <v>13.333333333333334</v>
      </c>
      <c r="E99" s="10">
        <f>IF('12.2'!$G73="","",'12.2'!$G73/('12.2'!$G73+'12.2'!$F73)*100)</f>
        <v>100</v>
      </c>
      <c r="F99" s="8"/>
      <c r="G99" s="10">
        <v>16.666666666666664</v>
      </c>
      <c r="H99" s="10">
        <v>100</v>
      </c>
      <c r="I99" s="10">
        <f>IF('12.6'!$G75="","",'12.6'!$G75/('12.6'!$G75+'12.6'!$F75)*100)</f>
        <v>100</v>
      </c>
      <c r="J99" s="116"/>
      <c r="K99" s="133"/>
      <c r="L99" s="118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  <c r="DA99" s="116"/>
      <c r="DB99" s="116"/>
      <c r="DC99" s="116"/>
      <c r="DD99" s="116"/>
      <c r="DE99" s="116"/>
      <c r="DF99" s="116"/>
      <c r="DG99" s="116"/>
      <c r="DH99" s="116"/>
      <c r="DI99" s="116"/>
      <c r="DJ99" s="116"/>
      <c r="DK99" s="116"/>
      <c r="DL99" s="116"/>
      <c r="DM99" s="116"/>
      <c r="DN99" s="116"/>
      <c r="DO99" s="116"/>
      <c r="DP99" s="116"/>
      <c r="DQ99" s="116"/>
      <c r="DR99" s="116"/>
      <c r="DS99" s="116"/>
      <c r="DT99" s="116"/>
      <c r="DU99" s="116"/>
      <c r="DV99" s="116"/>
      <c r="DW99" s="116"/>
      <c r="DX99" s="116"/>
      <c r="DY99" s="116"/>
      <c r="DZ99" s="116"/>
      <c r="EA99" s="116"/>
      <c r="EB99" s="116"/>
      <c r="EC99" s="116"/>
      <c r="ED99" s="116"/>
      <c r="EE99" s="116"/>
      <c r="EF99" s="116"/>
      <c r="EG99" s="116"/>
      <c r="EH99" s="116"/>
      <c r="EI99" s="116"/>
      <c r="EJ99" s="116"/>
      <c r="EK99" s="116"/>
      <c r="EL99" s="116"/>
      <c r="EM99" s="116"/>
      <c r="EN99" s="116"/>
      <c r="EO99" s="116"/>
      <c r="EP99" s="116"/>
      <c r="EQ99" s="116"/>
      <c r="ER99" s="116"/>
      <c r="ES99" s="116"/>
      <c r="ET99" s="116"/>
      <c r="EU99" s="116"/>
      <c r="EV99" s="116"/>
      <c r="EW99" s="116"/>
      <c r="EX99" s="116"/>
      <c r="EY99" s="116"/>
      <c r="EZ99" s="116"/>
      <c r="FA99" s="116"/>
      <c r="FB99" s="116"/>
      <c r="FC99" s="116"/>
      <c r="FD99" s="116"/>
      <c r="FE99" s="116"/>
      <c r="FF99" s="116"/>
      <c r="FG99" s="116"/>
      <c r="FH99" s="116"/>
      <c r="FI99" s="116"/>
      <c r="FJ99" s="116"/>
      <c r="FK99" s="116"/>
      <c r="FL99" s="116"/>
      <c r="FM99" s="116"/>
      <c r="FN99" s="116"/>
      <c r="FO99" s="116"/>
      <c r="FP99" s="116"/>
      <c r="FQ99" s="116"/>
      <c r="FR99" s="116"/>
      <c r="FS99" s="116"/>
      <c r="FT99" s="116"/>
      <c r="FU99" s="116"/>
      <c r="FV99" s="116"/>
      <c r="FW99" s="116"/>
      <c r="FX99" s="116"/>
      <c r="FY99" s="116"/>
      <c r="FZ99" s="116"/>
      <c r="GA99" s="116"/>
      <c r="GB99" s="116"/>
      <c r="GC99" s="116"/>
      <c r="GD99" s="116"/>
      <c r="GE99" s="116"/>
      <c r="GF99" s="116"/>
      <c r="GG99" s="116"/>
      <c r="GH99" s="116"/>
      <c r="GI99" s="116"/>
      <c r="GJ99" s="116"/>
      <c r="GK99" s="116"/>
      <c r="GL99" s="116"/>
      <c r="GM99" s="116"/>
      <c r="GN99" s="116"/>
      <c r="GO99" s="116"/>
      <c r="GP99" s="116"/>
      <c r="GQ99" s="116"/>
      <c r="GR99" s="116"/>
      <c r="GS99" s="116"/>
      <c r="GT99" s="116"/>
      <c r="GU99" s="116"/>
      <c r="GV99" s="116"/>
      <c r="GW99" s="116"/>
      <c r="GX99" s="116"/>
      <c r="GY99" s="116"/>
      <c r="GZ99" s="116"/>
      <c r="HA99" s="116"/>
      <c r="HB99" s="116"/>
      <c r="HC99" s="116"/>
      <c r="HD99" s="116"/>
      <c r="HE99" s="116"/>
      <c r="HF99" s="116"/>
      <c r="HG99" s="116"/>
      <c r="HH99" s="116"/>
      <c r="HI99" s="116"/>
      <c r="HJ99" s="116"/>
      <c r="HK99" s="116"/>
      <c r="HL99" s="116"/>
      <c r="HM99" s="116"/>
      <c r="HN99" s="116"/>
      <c r="HO99" s="116"/>
      <c r="HP99" s="116"/>
      <c r="HQ99" s="116"/>
      <c r="HR99" s="116"/>
      <c r="HS99" s="116"/>
      <c r="HT99" s="116"/>
      <c r="HU99" s="116"/>
      <c r="HV99" s="116"/>
      <c r="HW99" s="116"/>
      <c r="HX99" s="116"/>
      <c r="HY99" s="116"/>
      <c r="HZ99" s="116"/>
      <c r="IA99" s="116"/>
      <c r="IB99" s="116"/>
      <c r="IC99" s="116"/>
      <c r="ID99" s="116"/>
      <c r="IE99" s="116"/>
      <c r="IF99" s="116"/>
      <c r="IG99" s="116"/>
      <c r="IH99" s="116"/>
      <c r="II99" s="116"/>
      <c r="IJ99" s="116"/>
      <c r="IK99" s="116"/>
      <c r="IL99" s="116"/>
      <c r="IM99" s="116"/>
      <c r="IN99" s="116"/>
      <c r="IO99" s="116"/>
      <c r="IP99" s="116"/>
      <c r="IQ99" s="116"/>
      <c r="IR99" s="116"/>
      <c r="IS99" s="116"/>
      <c r="IT99" s="116"/>
      <c r="IU99" s="116"/>
      <c r="IV99" s="116"/>
      <c r="IW99" s="116"/>
      <c r="IX99" s="116"/>
      <c r="IY99" s="116"/>
      <c r="IZ99" s="116"/>
      <c r="JA99" s="116"/>
      <c r="JB99" s="116"/>
      <c r="JC99" s="116"/>
      <c r="JD99" s="116"/>
      <c r="JE99" s="116"/>
      <c r="JF99" s="116"/>
      <c r="JG99" s="116"/>
      <c r="JH99" s="116"/>
      <c r="JI99" s="116"/>
      <c r="JJ99" s="116"/>
      <c r="JK99" s="116"/>
      <c r="JL99" s="116"/>
      <c r="JM99" s="116"/>
      <c r="JN99" s="116"/>
      <c r="JO99" s="116"/>
      <c r="JP99" s="116"/>
      <c r="JQ99" s="116"/>
      <c r="JR99" s="116"/>
      <c r="JS99" s="116"/>
      <c r="JT99" s="116"/>
      <c r="JU99" s="116"/>
      <c r="JV99" s="116"/>
      <c r="JW99" s="116"/>
      <c r="JX99" s="116"/>
      <c r="JY99" s="116"/>
      <c r="JZ99" s="116"/>
      <c r="KA99" s="116"/>
      <c r="KB99" s="116"/>
      <c r="KC99" s="116"/>
      <c r="KD99" s="116"/>
      <c r="KE99" s="116"/>
      <c r="KF99" s="116"/>
      <c r="KG99" s="116"/>
      <c r="KH99" s="116"/>
      <c r="KI99" s="116"/>
      <c r="KJ99" s="116"/>
      <c r="KK99" s="116"/>
      <c r="KL99" s="116"/>
      <c r="KM99" s="116"/>
      <c r="KN99" s="116"/>
      <c r="KO99" s="116"/>
      <c r="KP99" s="116"/>
      <c r="KQ99" s="116"/>
      <c r="KR99" s="116"/>
      <c r="KS99" s="116"/>
      <c r="KT99" s="116"/>
      <c r="KU99" s="116"/>
      <c r="KV99" s="116"/>
      <c r="KW99" s="116"/>
      <c r="KX99" s="116"/>
      <c r="KY99" s="116"/>
      <c r="KZ99" s="116"/>
      <c r="LA99" s="116"/>
      <c r="LB99" s="116"/>
      <c r="LC99" s="116"/>
      <c r="LD99" s="116"/>
      <c r="LE99" s="116"/>
      <c r="LF99" s="116"/>
      <c r="LG99" s="116"/>
      <c r="LH99" s="116"/>
      <c r="LI99" s="116"/>
      <c r="LJ99" s="116"/>
      <c r="LK99" s="116"/>
      <c r="LL99" s="116"/>
      <c r="LM99" s="116"/>
      <c r="LN99" s="116"/>
      <c r="LO99" s="116"/>
      <c r="LP99" s="116"/>
      <c r="LQ99" s="116"/>
      <c r="LR99" s="116"/>
      <c r="LS99" s="116"/>
      <c r="LT99" s="116"/>
      <c r="LU99" s="116"/>
      <c r="LV99" s="116"/>
      <c r="LW99" s="116"/>
      <c r="LX99" s="116"/>
      <c r="LY99" s="116"/>
      <c r="LZ99" s="116"/>
      <c r="MA99" s="116"/>
      <c r="MB99" s="116"/>
      <c r="MC99" s="116"/>
      <c r="MD99" s="116"/>
      <c r="ME99" s="116"/>
      <c r="MF99" s="116"/>
      <c r="MG99" s="116"/>
      <c r="MH99" s="116"/>
      <c r="MI99" s="116"/>
      <c r="MJ99" s="116"/>
      <c r="MK99" s="116"/>
      <c r="ML99" s="116"/>
      <c r="MM99" s="116"/>
      <c r="MN99" s="116"/>
      <c r="MO99" s="116"/>
      <c r="MP99" s="116"/>
      <c r="MQ99" s="116"/>
      <c r="MR99" s="116"/>
      <c r="MS99" s="116"/>
      <c r="MT99" s="116"/>
      <c r="MU99" s="116"/>
      <c r="MV99" s="116"/>
      <c r="MW99" s="116"/>
      <c r="MX99" s="116"/>
      <c r="MY99" s="116"/>
      <c r="MZ99" s="116"/>
      <c r="NA99" s="116"/>
      <c r="NB99" s="116"/>
      <c r="NC99" s="116"/>
      <c r="ND99" s="116"/>
      <c r="NE99" s="116"/>
      <c r="NF99" s="116"/>
      <c r="NG99" s="116"/>
      <c r="NH99" s="116"/>
      <c r="NI99" s="116"/>
      <c r="NJ99" s="116"/>
      <c r="NK99" s="116"/>
      <c r="NL99" s="116"/>
      <c r="NM99" s="116"/>
      <c r="NN99" s="116"/>
      <c r="NO99" s="116"/>
      <c r="NP99" s="116"/>
      <c r="NQ99" s="116"/>
      <c r="NR99" s="116"/>
      <c r="NS99" s="116"/>
      <c r="NT99" s="116"/>
      <c r="NU99" s="116"/>
      <c r="NV99" s="116"/>
      <c r="NW99" s="116"/>
      <c r="NX99" s="116"/>
      <c r="NY99" s="116"/>
      <c r="NZ99" s="116"/>
      <c r="OA99" s="116"/>
      <c r="OB99" s="116"/>
      <c r="OC99" s="116"/>
      <c r="OD99" s="116"/>
      <c r="OE99" s="116"/>
      <c r="OF99" s="116"/>
      <c r="OG99" s="116"/>
      <c r="OH99" s="116"/>
      <c r="OI99" s="116"/>
      <c r="OJ99" s="116"/>
      <c r="OK99" s="116"/>
      <c r="OL99" s="116"/>
      <c r="OM99" s="116"/>
      <c r="ON99" s="116"/>
      <c r="OO99" s="116"/>
      <c r="OP99" s="116"/>
      <c r="OQ99" s="116"/>
      <c r="OR99" s="116"/>
      <c r="OS99" s="116"/>
      <c r="OT99" s="116"/>
      <c r="OU99" s="116"/>
      <c r="OV99" s="116"/>
      <c r="OW99" s="116"/>
      <c r="OX99" s="116"/>
      <c r="OY99" s="116"/>
      <c r="OZ99" s="116"/>
      <c r="PA99" s="116"/>
      <c r="PB99" s="116"/>
      <c r="PC99" s="116"/>
      <c r="PD99" s="116"/>
      <c r="PE99" s="116"/>
      <c r="PF99" s="116"/>
      <c r="PG99" s="116"/>
      <c r="PH99" s="116"/>
      <c r="PI99" s="116"/>
      <c r="PJ99" s="116"/>
      <c r="PK99" s="116"/>
      <c r="PL99" s="116"/>
      <c r="PM99" s="116"/>
      <c r="PN99" s="116"/>
      <c r="PO99" s="116"/>
      <c r="PP99" s="116"/>
      <c r="PQ99" s="116"/>
      <c r="PR99" s="116"/>
      <c r="PS99" s="116"/>
      <c r="PT99" s="116"/>
      <c r="PU99" s="116"/>
      <c r="PV99" s="116"/>
      <c r="PW99" s="116"/>
      <c r="PX99" s="116"/>
      <c r="PY99" s="116"/>
      <c r="PZ99" s="116"/>
      <c r="QA99" s="116"/>
      <c r="QB99" s="116"/>
      <c r="QC99" s="116"/>
      <c r="QD99" s="116"/>
      <c r="QE99" s="116"/>
      <c r="QF99" s="116"/>
      <c r="QG99" s="116"/>
      <c r="QH99" s="116"/>
      <c r="QI99" s="116"/>
      <c r="QJ99" s="116"/>
      <c r="QK99" s="116"/>
      <c r="QL99" s="116"/>
      <c r="QM99" s="116"/>
      <c r="QN99" s="116"/>
      <c r="QO99" s="116"/>
      <c r="QP99" s="116"/>
      <c r="QQ99" s="116"/>
      <c r="QR99" s="116"/>
      <c r="QS99" s="116"/>
      <c r="QT99" s="116"/>
      <c r="QU99" s="116"/>
      <c r="QV99" s="116"/>
      <c r="QW99" s="116"/>
      <c r="QX99" s="116"/>
      <c r="QY99" s="116"/>
      <c r="QZ99" s="116"/>
      <c r="RA99" s="116"/>
      <c r="RB99" s="116"/>
      <c r="RC99" s="116"/>
      <c r="RD99" s="116"/>
      <c r="RE99" s="116"/>
      <c r="RF99" s="116"/>
      <c r="RG99" s="116"/>
      <c r="RH99" s="116"/>
      <c r="RI99" s="116"/>
      <c r="RJ99" s="116"/>
      <c r="RK99" s="116"/>
      <c r="RL99" s="116"/>
      <c r="RM99" s="116"/>
      <c r="RN99" s="116"/>
      <c r="RO99" s="116"/>
      <c r="RP99" s="116"/>
      <c r="RQ99" s="116"/>
      <c r="RR99" s="116"/>
      <c r="RS99" s="116"/>
      <c r="RT99" s="116"/>
      <c r="RU99" s="116"/>
      <c r="RV99" s="116"/>
      <c r="RW99" s="116"/>
      <c r="RX99" s="116"/>
      <c r="RY99" s="116"/>
      <c r="RZ99" s="116"/>
      <c r="SA99" s="116"/>
      <c r="SB99" s="116"/>
      <c r="SC99" s="116"/>
      <c r="SD99" s="116"/>
      <c r="SE99" s="116"/>
      <c r="SF99" s="116"/>
      <c r="SG99" s="116"/>
      <c r="SH99" s="116"/>
      <c r="SI99" s="116"/>
      <c r="SJ99" s="116"/>
      <c r="SK99" s="116"/>
      <c r="SL99" s="116"/>
      <c r="SM99" s="116"/>
      <c r="SN99" s="116"/>
      <c r="SO99" s="116"/>
      <c r="SP99" s="116"/>
      <c r="SQ99" s="116"/>
      <c r="SR99" s="116"/>
      <c r="SS99" s="116"/>
      <c r="ST99" s="116"/>
      <c r="SU99" s="116"/>
      <c r="SV99" s="116"/>
      <c r="SW99" s="116"/>
      <c r="SX99" s="116"/>
      <c r="SY99" s="116"/>
      <c r="SZ99" s="116"/>
      <c r="TA99" s="116"/>
      <c r="TB99" s="116"/>
      <c r="TC99" s="116"/>
      <c r="TD99" s="116"/>
      <c r="TE99" s="116"/>
      <c r="TF99" s="116"/>
      <c r="TG99" s="116"/>
      <c r="TH99" s="116"/>
      <c r="TI99" s="116"/>
      <c r="TJ99" s="116"/>
      <c r="TK99" s="116"/>
      <c r="TL99" s="116"/>
      <c r="TM99" s="116"/>
      <c r="TN99" s="116"/>
      <c r="TO99" s="116"/>
      <c r="TP99" s="116"/>
      <c r="TQ99" s="116"/>
      <c r="TR99" s="116"/>
      <c r="TS99" s="116"/>
      <c r="TT99" s="116"/>
      <c r="TU99" s="116"/>
      <c r="TV99" s="116"/>
      <c r="TW99" s="116"/>
      <c r="TX99" s="116"/>
      <c r="TY99" s="116"/>
      <c r="TZ99" s="116"/>
      <c r="UA99" s="116"/>
      <c r="UB99" s="116"/>
      <c r="UC99" s="116"/>
      <c r="UD99" s="116"/>
      <c r="UE99" s="116"/>
      <c r="UF99" s="116"/>
      <c r="UG99" s="116"/>
      <c r="UH99" s="116"/>
      <c r="UI99" s="116"/>
      <c r="UJ99" s="116"/>
      <c r="UK99" s="116"/>
      <c r="UL99" s="116"/>
      <c r="UM99" s="116"/>
      <c r="UN99" s="116"/>
      <c r="UO99" s="116"/>
      <c r="UP99" s="116"/>
      <c r="UQ99" s="116"/>
      <c r="UR99" s="116"/>
      <c r="US99" s="116"/>
      <c r="UT99" s="116"/>
      <c r="UU99" s="116"/>
      <c r="UV99" s="116"/>
      <c r="UW99" s="116"/>
      <c r="UX99" s="116"/>
      <c r="UY99" s="116"/>
      <c r="UZ99" s="116"/>
      <c r="VA99" s="116"/>
      <c r="VB99" s="116"/>
      <c r="VC99" s="116"/>
      <c r="VD99" s="116"/>
      <c r="VE99" s="116"/>
      <c r="VF99" s="116"/>
      <c r="VG99" s="116"/>
      <c r="VH99" s="116"/>
      <c r="VI99" s="116"/>
      <c r="VJ99" s="116"/>
      <c r="VK99" s="116"/>
      <c r="VL99" s="116"/>
      <c r="VM99" s="116"/>
      <c r="VN99" s="116"/>
      <c r="VO99" s="116"/>
      <c r="VP99" s="116"/>
      <c r="VQ99" s="116"/>
      <c r="VR99" s="116"/>
      <c r="VS99" s="116"/>
      <c r="VT99" s="116"/>
      <c r="VU99" s="116"/>
      <c r="VV99" s="116"/>
      <c r="VW99" s="116"/>
      <c r="VX99" s="116"/>
      <c r="VY99" s="116"/>
      <c r="VZ99" s="116"/>
      <c r="WA99" s="116"/>
      <c r="WB99" s="116"/>
      <c r="WC99" s="116"/>
      <c r="WD99" s="116"/>
      <c r="WE99" s="116"/>
      <c r="WF99" s="116"/>
      <c r="WG99" s="116"/>
      <c r="WH99" s="116"/>
      <c r="WI99" s="116"/>
      <c r="WJ99" s="116"/>
      <c r="WK99" s="116"/>
      <c r="WL99" s="116"/>
      <c r="WM99" s="116"/>
      <c r="WN99" s="116"/>
      <c r="WO99" s="116"/>
      <c r="WP99" s="116"/>
      <c r="WQ99" s="116"/>
      <c r="WR99" s="116"/>
      <c r="WS99" s="116"/>
      <c r="WT99" s="116"/>
      <c r="WU99" s="116"/>
      <c r="WV99" s="116"/>
      <c r="WW99" s="116"/>
      <c r="WX99" s="116"/>
      <c r="WY99" s="116"/>
      <c r="WZ99" s="116"/>
      <c r="XA99" s="116"/>
      <c r="XB99" s="116"/>
      <c r="XC99" s="116"/>
      <c r="XD99" s="116"/>
      <c r="XE99" s="116"/>
      <c r="XF99" s="116"/>
      <c r="XG99" s="116"/>
      <c r="XH99" s="116"/>
      <c r="XI99" s="116"/>
      <c r="XJ99" s="116"/>
      <c r="XK99" s="116"/>
      <c r="XL99" s="116"/>
      <c r="XM99" s="116"/>
      <c r="XN99" s="116"/>
      <c r="XO99" s="116"/>
      <c r="XP99" s="116"/>
      <c r="XQ99" s="116"/>
      <c r="XR99" s="116"/>
      <c r="XS99" s="116"/>
      <c r="XT99" s="116"/>
      <c r="XU99" s="116"/>
      <c r="XV99" s="116"/>
      <c r="XW99" s="116"/>
      <c r="XX99" s="116"/>
      <c r="XY99" s="116"/>
      <c r="XZ99" s="116"/>
      <c r="YA99" s="116"/>
      <c r="YB99" s="116"/>
      <c r="YC99" s="116"/>
      <c r="YD99" s="116"/>
      <c r="YE99" s="116"/>
      <c r="YF99" s="116"/>
      <c r="YG99" s="116"/>
      <c r="YH99" s="116"/>
      <c r="YI99" s="116"/>
      <c r="YJ99" s="116"/>
      <c r="YK99" s="116"/>
      <c r="YL99" s="116"/>
      <c r="YM99" s="116"/>
      <c r="YN99" s="116"/>
      <c r="YO99" s="116"/>
      <c r="YP99" s="116"/>
      <c r="YQ99" s="116"/>
      <c r="YR99" s="116"/>
      <c r="YS99" s="116"/>
      <c r="YT99" s="116"/>
      <c r="YU99" s="116"/>
      <c r="YV99" s="116"/>
      <c r="YW99" s="116"/>
      <c r="YX99" s="116"/>
      <c r="YY99" s="116"/>
      <c r="YZ99" s="116"/>
      <c r="ZA99" s="116"/>
      <c r="ZB99" s="116"/>
      <c r="ZC99" s="116"/>
      <c r="ZD99" s="116"/>
      <c r="ZE99" s="116"/>
      <c r="ZF99" s="116"/>
      <c r="ZG99" s="116"/>
      <c r="ZH99" s="116"/>
      <c r="ZI99" s="116"/>
      <c r="ZJ99" s="116"/>
      <c r="ZK99" s="116"/>
      <c r="ZL99" s="116"/>
      <c r="ZM99" s="116"/>
      <c r="ZN99" s="116"/>
      <c r="ZO99" s="116"/>
      <c r="ZP99" s="116"/>
      <c r="ZQ99" s="116"/>
      <c r="ZR99" s="116"/>
      <c r="ZS99" s="116"/>
      <c r="ZT99" s="116"/>
      <c r="ZU99" s="116"/>
      <c r="ZV99" s="116"/>
      <c r="ZW99" s="116"/>
      <c r="ZX99" s="116"/>
      <c r="ZY99" s="116"/>
      <c r="ZZ99" s="116"/>
      <c r="AAA99" s="116"/>
      <c r="AAB99" s="116"/>
      <c r="AAC99" s="116"/>
      <c r="AAD99" s="116"/>
      <c r="AAE99" s="116"/>
      <c r="AAF99" s="116"/>
      <c r="AAG99" s="116"/>
      <c r="AAH99" s="116"/>
      <c r="AAI99" s="116"/>
      <c r="AAJ99" s="116"/>
      <c r="AAK99" s="116"/>
      <c r="AAL99" s="116"/>
      <c r="AAM99" s="116"/>
      <c r="AAN99" s="116"/>
      <c r="AAO99" s="116"/>
      <c r="AAP99" s="116"/>
      <c r="AAQ99" s="116"/>
      <c r="AAR99" s="116"/>
      <c r="AAS99" s="116"/>
      <c r="AAT99" s="116"/>
      <c r="AAU99" s="116"/>
      <c r="AAV99" s="116"/>
      <c r="AAW99" s="116"/>
      <c r="AAX99" s="116"/>
      <c r="AAY99" s="116"/>
      <c r="AAZ99" s="116"/>
      <c r="ABA99" s="116"/>
      <c r="ABB99" s="116"/>
      <c r="ABC99" s="116"/>
      <c r="ABD99" s="116"/>
      <c r="ABE99" s="116"/>
      <c r="ABF99" s="116"/>
      <c r="ABG99" s="116"/>
      <c r="ABH99" s="116"/>
      <c r="ABI99" s="116"/>
      <c r="ABJ99" s="116"/>
      <c r="ABK99" s="116"/>
      <c r="ABL99" s="116"/>
      <c r="ABM99" s="116"/>
      <c r="ABN99" s="116"/>
      <c r="ABO99" s="116"/>
      <c r="ABP99" s="116"/>
      <c r="ABQ99" s="116"/>
      <c r="ABR99" s="116"/>
      <c r="ABS99" s="116"/>
      <c r="ABT99" s="116"/>
      <c r="ABU99" s="116"/>
      <c r="ABV99" s="116"/>
      <c r="ABW99" s="116"/>
    </row>
    <row r="100" spans="3:751" x14ac:dyDescent="0.25">
      <c r="C100" s="21">
        <v>14</v>
      </c>
      <c r="D100" s="10">
        <f>IF('12.1'!$G82="","",'12.1'!$G82/('12.1'!$G82+'12.1'!$F82)*100)</f>
        <v>20</v>
      </c>
      <c r="E100" s="10">
        <f>IF('12.2'!$G74="","",'12.2'!$G74/('12.2'!$G74+'12.2'!$F74)*100)</f>
        <v>97.5</v>
      </c>
      <c r="F100" s="10"/>
      <c r="G100" s="10">
        <v>55.555555555555557</v>
      </c>
      <c r="H100" s="10">
        <v>100</v>
      </c>
      <c r="I100" s="10">
        <f>IF('12.6'!$G76="","",'12.6'!$G76/('12.6'!$G76+'12.6'!$F76)*100)</f>
        <v>100</v>
      </c>
      <c r="J100" s="116"/>
      <c r="K100" s="133"/>
      <c r="L100" s="118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  <c r="DA100" s="116"/>
      <c r="DB100" s="116"/>
      <c r="DC100" s="116"/>
      <c r="DD100" s="116"/>
      <c r="DE100" s="116"/>
      <c r="DF100" s="116"/>
      <c r="DG100" s="116"/>
      <c r="DH100" s="116"/>
      <c r="DI100" s="116"/>
      <c r="DJ100" s="116"/>
      <c r="DK100" s="116"/>
      <c r="DL100" s="116"/>
      <c r="DM100" s="116"/>
      <c r="DN100" s="116"/>
      <c r="DO100" s="116"/>
      <c r="DP100" s="116"/>
      <c r="DQ100" s="116"/>
      <c r="DR100" s="116"/>
      <c r="DS100" s="116"/>
      <c r="DT100" s="116"/>
      <c r="DU100" s="116"/>
      <c r="DV100" s="116"/>
      <c r="DW100" s="116"/>
      <c r="DX100" s="116"/>
      <c r="DY100" s="116"/>
      <c r="DZ100" s="116"/>
      <c r="EA100" s="116"/>
      <c r="EB100" s="116"/>
      <c r="EC100" s="116"/>
      <c r="ED100" s="116"/>
      <c r="EE100" s="116"/>
      <c r="EF100" s="116"/>
      <c r="EG100" s="116"/>
      <c r="EH100" s="116"/>
      <c r="EI100" s="116"/>
      <c r="EJ100" s="116"/>
      <c r="EK100" s="116"/>
      <c r="EL100" s="116"/>
      <c r="EM100" s="116"/>
      <c r="EN100" s="116"/>
      <c r="EO100" s="116"/>
      <c r="EP100" s="116"/>
      <c r="EQ100" s="116"/>
      <c r="ER100" s="116"/>
      <c r="ES100" s="116"/>
      <c r="ET100" s="116"/>
      <c r="EU100" s="116"/>
      <c r="EV100" s="116"/>
      <c r="EW100" s="116"/>
      <c r="EX100" s="116"/>
      <c r="EY100" s="116"/>
      <c r="EZ100" s="116"/>
      <c r="FA100" s="116"/>
      <c r="FB100" s="116"/>
      <c r="FC100" s="116"/>
      <c r="FD100" s="116"/>
      <c r="FE100" s="116"/>
      <c r="FF100" s="116"/>
      <c r="FG100" s="116"/>
      <c r="FH100" s="116"/>
      <c r="FI100" s="116"/>
      <c r="FJ100" s="116"/>
      <c r="FK100" s="116"/>
      <c r="FL100" s="116"/>
      <c r="FM100" s="116"/>
      <c r="FN100" s="116"/>
      <c r="FO100" s="116"/>
      <c r="FP100" s="116"/>
      <c r="FQ100" s="116"/>
      <c r="FR100" s="116"/>
      <c r="FS100" s="116"/>
      <c r="FT100" s="116"/>
      <c r="FU100" s="116"/>
      <c r="FV100" s="116"/>
      <c r="FW100" s="116"/>
      <c r="FX100" s="116"/>
      <c r="FY100" s="116"/>
      <c r="FZ100" s="116"/>
      <c r="GA100" s="116"/>
      <c r="GB100" s="116"/>
      <c r="GC100" s="116"/>
      <c r="GD100" s="116"/>
      <c r="GE100" s="116"/>
      <c r="GF100" s="116"/>
      <c r="GG100" s="116"/>
      <c r="GH100" s="116"/>
      <c r="GI100" s="116"/>
      <c r="GJ100" s="116"/>
      <c r="GK100" s="116"/>
      <c r="GL100" s="116"/>
      <c r="GM100" s="116"/>
      <c r="GN100" s="116"/>
      <c r="GO100" s="116"/>
      <c r="GP100" s="116"/>
      <c r="GQ100" s="116"/>
      <c r="GR100" s="116"/>
      <c r="GS100" s="116"/>
      <c r="GT100" s="116"/>
      <c r="GU100" s="116"/>
      <c r="GV100" s="116"/>
      <c r="GW100" s="116"/>
      <c r="GX100" s="116"/>
      <c r="GY100" s="116"/>
      <c r="GZ100" s="116"/>
      <c r="HA100" s="116"/>
      <c r="HB100" s="116"/>
      <c r="HC100" s="116"/>
      <c r="HD100" s="116"/>
      <c r="HE100" s="116"/>
      <c r="HF100" s="116"/>
      <c r="HG100" s="116"/>
      <c r="HH100" s="116"/>
      <c r="HI100" s="116"/>
      <c r="HJ100" s="116"/>
      <c r="HK100" s="116"/>
      <c r="HL100" s="116"/>
      <c r="HM100" s="116"/>
      <c r="HN100" s="116"/>
      <c r="HO100" s="116"/>
      <c r="HP100" s="116"/>
      <c r="HQ100" s="116"/>
      <c r="HR100" s="116"/>
      <c r="HS100" s="116"/>
      <c r="HT100" s="116"/>
      <c r="HU100" s="116"/>
      <c r="HV100" s="116"/>
      <c r="HW100" s="116"/>
      <c r="HX100" s="116"/>
      <c r="HY100" s="116"/>
      <c r="HZ100" s="116"/>
      <c r="IA100" s="116"/>
      <c r="IB100" s="116"/>
      <c r="IC100" s="116"/>
      <c r="ID100" s="116"/>
      <c r="IE100" s="116"/>
      <c r="IF100" s="116"/>
      <c r="IG100" s="116"/>
      <c r="IH100" s="116"/>
      <c r="II100" s="116"/>
      <c r="IJ100" s="116"/>
      <c r="IK100" s="116"/>
      <c r="IL100" s="116"/>
      <c r="IM100" s="116"/>
      <c r="IN100" s="116"/>
      <c r="IO100" s="116"/>
      <c r="IP100" s="116"/>
      <c r="IQ100" s="116"/>
      <c r="IR100" s="116"/>
      <c r="IS100" s="116"/>
      <c r="IT100" s="116"/>
      <c r="IU100" s="116"/>
      <c r="IV100" s="116"/>
      <c r="IW100" s="116"/>
      <c r="IX100" s="116"/>
      <c r="IY100" s="116"/>
      <c r="IZ100" s="116"/>
      <c r="JA100" s="116"/>
      <c r="JB100" s="116"/>
      <c r="JC100" s="116"/>
      <c r="JD100" s="116"/>
      <c r="JE100" s="116"/>
      <c r="JF100" s="116"/>
      <c r="JG100" s="116"/>
      <c r="JH100" s="116"/>
      <c r="JI100" s="116"/>
      <c r="JJ100" s="116"/>
      <c r="JK100" s="116"/>
      <c r="JL100" s="116"/>
      <c r="JM100" s="116"/>
      <c r="JN100" s="116"/>
      <c r="JO100" s="116"/>
      <c r="JP100" s="116"/>
      <c r="JQ100" s="116"/>
      <c r="JR100" s="116"/>
      <c r="JS100" s="116"/>
      <c r="JT100" s="116"/>
      <c r="JU100" s="116"/>
      <c r="JV100" s="116"/>
      <c r="JW100" s="116"/>
      <c r="JX100" s="116"/>
      <c r="JY100" s="116"/>
      <c r="JZ100" s="116"/>
      <c r="KA100" s="116"/>
      <c r="KB100" s="116"/>
      <c r="KC100" s="116"/>
      <c r="KD100" s="116"/>
      <c r="KE100" s="116"/>
      <c r="KF100" s="116"/>
      <c r="KG100" s="116"/>
      <c r="KH100" s="116"/>
      <c r="KI100" s="116"/>
      <c r="KJ100" s="116"/>
      <c r="KK100" s="116"/>
      <c r="KL100" s="116"/>
      <c r="KM100" s="116"/>
      <c r="KN100" s="116"/>
      <c r="KO100" s="116"/>
      <c r="KP100" s="116"/>
      <c r="KQ100" s="116"/>
      <c r="KR100" s="116"/>
      <c r="KS100" s="116"/>
      <c r="KT100" s="116"/>
      <c r="KU100" s="116"/>
      <c r="KV100" s="116"/>
      <c r="KW100" s="116"/>
      <c r="KX100" s="116"/>
      <c r="KY100" s="116"/>
      <c r="KZ100" s="116"/>
      <c r="LA100" s="116"/>
      <c r="LB100" s="116"/>
      <c r="LC100" s="116"/>
      <c r="LD100" s="116"/>
      <c r="LE100" s="116"/>
      <c r="LF100" s="116"/>
      <c r="LG100" s="116"/>
      <c r="LH100" s="116"/>
      <c r="LI100" s="116"/>
      <c r="LJ100" s="116"/>
      <c r="LK100" s="116"/>
      <c r="LL100" s="116"/>
      <c r="LM100" s="116"/>
      <c r="LN100" s="116"/>
      <c r="LO100" s="116"/>
      <c r="LP100" s="116"/>
      <c r="LQ100" s="116"/>
      <c r="LR100" s="116"/>
      <c r="LS100" s="116"/>
      <c r="LT100" s="116"/>
      <c r="LU100" s="116"/>
      <c r="LV100" s="116"/>
      <c r="LW100" s="116"/>
      <c r="LX100" s="116"/>
      <c r="LY100" s="116"/>
      <c r="LZ100" s="116"/>
      <c r="MA100" s="116"/>
      <c r="MB100" s="116"/>
      <c r="MC100" s="116"/>
      <c r="MD100" s="116"/>
      <c r="ME100" s="116"/>
      <c r="MF100" s="116"/>
      <c r="MG100" s="116"/>
      <c r="MH100" s="116"/>
      <c r="MI100" s="116"/>
      <c r="MJ100" s="116"/>
      <c r="MK100" s="116"/>
      <c r="ML100" s="116"/>
      <c r="MM100" s="116"/>
      <c r="MN100" s="116"/>
      <c r="MO100" s="116"/>
      <c r="MP100" s="116"/>
      <c r="MQ100" s="116"/>
      <c r="MR100" s="116"/>
      <c r="MS100" s="116"/>
      <c r="MT100" s="116"/>
      <c r="MU100" s="116"/>
      <c r="MV100" s="116"/>
      <c r="MW100" s="116"/>
      <c r="MX100" s="116"/>
      <c r="MY100" s="116"/>
      <c r="MZ100" s="116"/>
      <c r="NA100" s="116"/>
      <c r="NB100" s="116"/>
      <c r="NC100" s="116"/>
      <c r="ND100" s="116"/>
      <c r="NE100" s="116"/>
      <c r="NF100" s="116"/>
      <c r="NG100" s="116"/>
      <c r="NH100" s="116"/>
      <c r="NI100" s="116"/>
      <c r="NJ100" s="116"/>
      <c r="NK100" s="116"/>
      <c r="NL100" s="116"/>
      <c r="NM100" s="116"/>
      <c r="NN100" s="116"/>
      <c r="NO100" s="116"/>
      <c r="NP100" s="116"/>
      <c r="NQ100" s="116"/>
      <c r="NR100" s="116"/>
      <c r="NS100" s="116"/>
      <c r="NT100" s="116"/>
      <c r="NU100" s="116"/>
      <c r="NV100" s="116"/>
      <c r="NW100" s="116"/>
      <c r="NX100" s="116"/>
      <c r="NY100" s="116"/>
      <c r="NZ100" s="116"/>
      <c r="OA100" s="116"/>
      <c r="OB100" s="116"/>
      <c r="OC100" s="116"/>
      <c r="OD100" s="116"/>
      <c r="OE100" s="116"/>
      <c r="OF100" s="116"/>
      <c r="OG100" s="116"/>
      <c r="OH100" s="116"/>
      <c r="OI100" s="116"/>
      <c r="OJ100" s="116"/>
      <c r="OK100" s="116"/>
      <c r="OL100" s="116"/>
      <c r="OM100" s="116"/>
      <c r="ON100" s="116"/>
      <c r="OO100" s="116"/>
      <c r="OP100" s="116"/>
      <c r="OQ100" s="116"/>
      <c r="OR100" s="116"/>
      <c r="OS100" s="116"/>
      <c r="OT100" s="116"/>
      <c r="OU100" s="116"/>
      <c r="OV100" s="116"/>
      <c r="OW100" s="116"/>
      <c r="OX100" s="116"/>
      <c r="OY100" s="116"/>
      <c r="OZ100" s="116"/>
      <c r="PA100" s="116"/>
      <c r="PB100" s="116"/>
      <c r="PC100" s="116"/>
      <c r="PD100" s="116"/>
      <c r="PE100" s="116"/>
      <c r="PF100" s="116"/>
      <c r="PG100" s="116"/>
      <c r="PH100" s="116"/>
      <c r="PI100" s="116"/>
      <c r="PJ100" s="116"/>
      <c r="PK100" s="116"/>
      <c r="PL100" s="116"/>
      <c r="PM100" s="116"/>
      <c r="PN100" s="116"/>
      <c r="PO100" s="116"/>
      <c r="PP100" s="116"/>
      <c r="PQ100" s="116"/>
      <c r="PR100" s="116"/>
      <c r="PS100" s="116"/>
      <c r="PT100" s="116"/>
      <c r="PU100" s="116"/>
      <c r="PV100" s="116"/>
      <c r="PW100" s="116"/>
      <c r="PX100" s="116"/>
      <c r="PY100" s="116"/>
      <c r="PZ100" s="116"/>
      <c r="QA100" s="116"/>
      <c r="QB100" s="116"/>
      <c r="QC100" s="116"/>
      <c r="QD100" s="116"/>
      <c r="QE100" s="116"/>
      <c r="QF100" s="116"/>
      <c r="QG100" s="116"/>
      <c r="QH100" s="116"/>
      <c r="QI100" s="116"/>
      <c r="QJ100" s="116"/>
      <c r="QK100" s="116"/>
      <c r="QL100" s="116"/>
      <c r="QM100" s="116"/>
      <c r="QN100" s="116"/>
      <c r="QO100" s="116"/>
      <c r="QP100" s="116"/>
      <c r="QQ100" s="116"/>
      <c r="QR100" s="116"/>
      <c r="QS100" s="116"/>
      <c r="QT100" s="116"/>
      <c r="QU100" s="116"/>
      <c r="QV100" s="116"/>
      <c r="QW100" s="116"/>
      <c r="QX100" s="116"/>
      <c r="QY100" s="116"/>
      <c r="QZ100" s="116"/>
      <c r="RA100" s="116"/>
      <c r="RB100" s="116"/>
      <c r="RC100" s="116"/>
      <c r="RD100" s="116"/>
      <c r="RE100" s="116"/>
      <c r="RF100" s="116"/>
      <c r="RG100" s="116"/>
      <c r="RH100" s="116"/>
      <c r="RI100" s="116"/>
      <c r="RJ100" s="116"/>
      <c r="RK100" s="116"/>
      <c r="RL100" s="116"/>
      <c r="RM100" s="116"/>
      <c r="RN100" s="116"/>
      <c r="RO100" s="116"/>
      <c r="RP100" s="116"/>
      <c r="RQ100" s="116"/>
      <c r="RR100" s="116"/>
      <c r="RS100" s="116"/>
      <c r="RT100" s="116"/>
      <c r="RU100" s="116"/>
      <c r="RV100" s="116"/>
      <c r="RW100" s="116"/>
      <c r="RX100" s="116"/>
      <c r="RY100" s="116"/>
      <c r="RZ100" s="116"/>
      <c r="SA100" s="116"/>
      <c r="SB100" s="116"/>
      <c r="SC100" s="116"/>
      <c r="SD100" s="116"/>
      <c r="SE100" s="116"/>
      <c r="SF100" s="116"/>
      <c r="SG100" s="116"/>
      <c r="SH100" s="116"/>
      <c r="SI100" s="116"/>
      <c r="SJ100" s="116"/>
      <c r="SK100" s="116"/>
      <c r="SL100" s="116"/>
      <c r="SM100" s="116"/>
      <c r="SN100" s="116"/>
      <c r="SO100" s="116"/>
      <c r="SP100" s="116"/>
      <c r="SQ100" s="116"/>
      <c r="SR100" s="116"/>
      <c r="SS100" s="116"/>
      <c r="ST100" s="116"/>
      <c r="SU100" s="116"/>
      <c r="SV100" s="116"/>
      <c r="SW100" s="116"/>
      <c r="SX100" s="116"/>
      <c r="SY100" s="116"/>
      <c r="SZ100" s="116"/>
      <c r="TA100" s="116"/>
      <c r="TB100" s="116"/>
      <c r="TC100" s="116"/>
      <c r="TD100" s="116"/>
      <c r="TE100" s="116"/>
      <c r="TF100" s="116"/>
      <c r="TG100" s="116"/>
      <c r="TH100" s="116"/>
      <c r="TI100" s="116"/>
      <c r="TJ100" s="116"/>
      <c r="TK100" s="116"/>
      <c r="TL100" s="116"/>
      <c r="TM100" s="116"/>
      <c r="TN100" s="116"/>
      <c r="TO100" s="116"/>
      <c r="TP100" s="116"/>
      <c r="TQ100" s="116"/>
      <c r="TR100" s="116"/>
      <c r="TS100" s="116"/>
      <c r="TT100" s="116"/>
      <c r="TU100" s="116"/>
      <c r="TV100" s="116"/>
      <c r="TW100" s="116"/>
      <c r="TX100" s="116"/>
      <c r="TY100" s="116"/>
      <c r="TZ100" s="116"/>
      <c r="UA100" s="116"/>
      <c r="UB100" s="116"/>
      <c r="UC100" s="116"/>
      <c r="UD100" s="116"/>
      <c r="UE100" s="116"/>
      <c r="UF100" s="116"/>
      <c r="UG100" s="116"/>
      <c r="UH100" s="116"/>
      <c r="UI100" s="116"/>
      <c r="UJ100" s="116"/>
      <c r="UK100" s="116"/>
      <c r="UL100" s="116"/>
      <c r="UM100" s="116"/>
      <c r="UN100" s="116"/>
      <c r="UO100" s="116"/>
      <c r="UP100" s="116"/>
      <c r="UQ100" s="116"/>
      <c r="UR100" s="116"/>
      <c r="US100" s="116"/>
      <c r="UT100" s="116"/>
      <c r="UU100" s="116"/>
      <c r="UV100" s="116"/>
      <c r="UW100" s="116"/>
      <c r="UX100" s="116"/>
      <c r="UY100" s="116"/>
      <c r="UZ100" s="116"/>
      <c r="VA100" s="116"/>
      <c r="VB100" s="116"/>
      <c r="VC100" s="116"/>
      <c r="VD100" s="116"/>
      <c r="VE100" s="116"/>
      <c r="VF100" s="116"/>
      <c r="VG100" s="116"/>
      <c r="VH100" s="116"/>
      <c r="VI100" s="116"/>
      <c r="VJ100" s="116"/>
      <c r="VK100" s="116"/>
      <c r="VL100" s="116"/>
      <c r="VM100" s="116"/>
      <c r="VN100" s="116"/>
      <c r="VO100" s="116"/>
      <c r="VP100" s="116"/>
      <c r="VQ100" s="116"/>
      <c r="VR100" s="116"/>
      <c r="VS100" s="116"/>
      <c r="VT100" s="116"/>
      <c r="VU100" s="116"/>
      <c r="VV100" s="116"/>
      <c r="VW100" s="116"/>
      <c r="VX100" s="116"/>
      <c r="VY100" s="116"/>
      <c r="VZ100" s="116"/>
      <c r="WA100" s="116"/>
      <c r="WB100" s="116"/>
      <c r="WC100" s="116"/>
      <c r="WD100" s="116"/>
      <c r="WE100" s="116"/>
      <c r="WF100" s="116"/>
      <c r="WG100" s="116"/>
      <c r="WH100" s="116"/>
      <c r="WI100" s="116"/>
      <c r="WJ100" s="116"/>
      <c r="WK100" s="116"/>
      <c r="WL100" s="116"/>
      <c r="WM100" s="116"/>
      <c r="WN100" s="116"/>
      <c r="WO100" s="116"/>
      <c r="WP100" s="116"/>
      <c r="WQ100" s="116"/>
      <c r="WR100" s="116"/>
      <c r="WS100" s="116"/>
      <c r="WT100" s="116"/>
      <c r="WU100" s="116"/>
      <c r="WV100" s="116"/>
      <c r="WW100" s="116"/>
      <c r="WX100" s="116"/>
      <c r="WY100" s="116"/>
      <c r="WZ100" s="116"/>
      <c r="XA100" s="116"/>
      <c r="XB100" s="116"/>
      <c r="XC100" s="116"/>
      <c r="XD100" s="116"/>
      <c r="XE100" s="116"/>
      <c r="XF100" s="116"/>
      <c r="XG100" s="116"/>
      <c r="XH100" s="116"/>
      <c r="XI100" s="116"/>
      <c r="XJ100" s="116"/>
      <c r="XK100" s="116"/>
      <c r="XL100" s="116"/>
      <c r="XM100" s="116"/>
      <c r="XN100" s="116"/>
      <c r="XO100" s="116"/>
      <c r="XP100" s="116"/>
      <c r="XQ100" s="116"/>
      <c r="XR100" s="116"/>
      <c r="XS100" s="116"/>
      <c r="XT100" s="116"/>
      <c r="XU100" s="116"/>
      <c r="XV100" s="116"/>
      <c r="XW100" s="116"/>
      <c r="XX100" s="116"/>
      <c r="XY100" s="116"/>
      <c r="XZ100" s="116"/>
      <c r="YA100" s="116"/>
      <c r="YB100" s="116"/>
      <c r="YC100" s="116"/>
      <c r="YD100" s="116"/>
      <c r="YE100" s="116"/>
      <c r="YF100" s="116"/>
      <c r="YG100" s="116"/>
      <c r="YH100" s="116"/>
      <c r="YI100" s="116"/>
      <c r="YJ100" s="116"/>
      <c r="YK100" s="116"/>
      <c r="YL100" s="116"/>
      <c r="YM100" s="116"/>
      <c r="YN100" s="116"/>
      <c r="YO100" s="116"/>
      <c r="YP100" s="116"/>
      <c r="YQ100" s="116"/>
      <c r="YR100" s="116"/>
      <c r="YS100" s="116"/>
      <c r="YT100" s="116"/>
      <c r="YU100" s="116"/>
      <c r="YV100" s="116"/>
      <c r="YW100" s="116"/>
      <c r="YX100" s="116"/>
      <c r="YY100" s="116"/>
      <c r="YZ100" s="116"/>
      <c r="ZA100" s="116"/>
      <c r="ZB100" s="116"/>
      <c r="ZC100" s="116"/>
      <c r="ZD100" s="116"/>
      <c r="ZE100" s="116"/>
      <c r="ZF100" s="116"/>
      <c r="ZG100" s="116"/>
      <c r="ZH100" s="116"/>
      <c r="ZI100" s="116"/>
      <c r="ZJ100" s="116"/>
      <c r="ZK100" s="116"/>
      <c r="ZL100" s="116"/>
      <c r="ZM100" s="116"/>
      <c r="ZN100" s="116"/>
      <c r="ZO100" s="116"/>
      <c r="ZP100" s="116"/>
      <c r="ZQ100" s="116"/>
      <c r="ZR100" s="116"/>
      <c r="ZS100" s="116"/>
      <c r="ZT100" s="116"/>
      <c r="ZU100" s="116"/>
      <c r="ZV100" s="116"/>
      <c r="ZW100" s="116"/>
      <c r="ZX100" s="116"/>
      <c r="ZY100" s="116"/>
      <c r="ZZ100" s="116"/>
      <c r="AAA100" s="116"/>
      <c r="AAB100" s="116"/>
      <c r="AAC100" s="116"/>
      <c r="AAD100" s="116"/>
      <c r="AAE100" s="116"/>
      <c r="AAF100" s="116"/>
      <c r="AAG100" s="116"/>
      <c r="AAH100" s="116"/>
      <c r="AAI100" s="116"/>
      <c r="AAJ100" s="116"/>
      <c r="AAK100" s="116"/>
      <c r="AAL100" s="116"/>
      <c r="AAM100" s="116"/>
      <c r="AAN100" s="116"/>
      <c r="AAO100" s="116"/>
      <c r="AAP100" s="116"/>
      <c r="AAQ100" s="116"/>
      <c r="AAR100" s="116"/>
      <c r="AAS100" s="116"/>
      <c r="AAT100" s="116"/>
      <c r="AAU100" s="116"/>
      <c r="AAV100" s="116"/>
      <c r="AAW100" s="116"/>
      <c r="AAX100" s="116"/>
      <c r="AAY100" s="116"/>
      <c r="AAZ100" s="116"/>
      <c r="ABA100" s="116"/>
      <c r="ABB100" s="116"/>
      <c r="ABC100" s="116"/>
      <c r="ABD100" s="116"/>
      <c r="ABE100" s="116"/>
      <c r="ABF100" s="116"/>
      <c r="ABG100" s="116"/>
      <c r="ABH100" s="116"/>
      <c r="ABI100" s="116"/>
      <c r="ABJ100" s="116"/>
      <c r="ABK100" s="116"/>
      <c r="ABL100" s="116"/>
      <c r="ABM100" s="116"/>
      <c r="ABN100" s="116"/>
      <c r="ABO100" s="116"/>
      <c r="ABP100" s="116"/>
      <c r="ABQ100" s="116"/>
      <c r="ABR100" s="116"/>
      <c r="ABS100" s="116"/>
      <c r="ABT100" s="116"/>
      <c r="ABU100" s="116"/>
      <c r="ABV100" s="116"/>
      <c r="ABW100" s="116"/>
    </row>
    <row r="101" spans="3:751" x14ac:dyDescent="0.25">
      <c r="C101" s="21">
        <v>15</v>
      </c>
      <c r="D101" s="10">
        <f>IF('12.1'!$G83="","",'12.1'!$G83/('12.1'!$G83+'12.1'!$F83)*100)</f>
        <v>20</v>
      </c>
      <c r="E101" s="10">
        <f>IF('12.2'!$G75="","",'12.2'!$G75/('12.2'!$G75+'12.2'!$F75)*100)</f>
        <v>100</v>
      </c>
      <c r="F101" s="10"/>
      <c r="G101" s="8">
        <v>62.5</v>
      </c>
      <c r="H101" s="10">
        <v>100</v>
      </c>
      <c r="I101" s="10">
        <f>IF('12.6'!$G77="","",'12.6'!$G77/('12.6'!$G77+'12.6'!$F77)*100)</f>
        <v>100</v>
      </c>
      <c r="J101" s="116"/>
      <c r="K101" s="133"/>
      <c r="L101" s="118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  <c r="DA101" s="116"/>
      <c r="DB101" s="116"/>
      <c r="DC101" s="116"/>
      <c r="DD101" s="116"/>
      <c r="DE101" s="116"/>
      <c r="DF101" s="116"/>
      <c r="DG101" s="116"/>
      <c r="DH101" s="116"/>
      <c r="DI101" s="116"/>
      <c r="DJ101" s="116"/>
      <c r="DK101" s="116"/>
      <c r="DL101" s="116"/>
      <c r="DM101" s="116"/>
      <c r="DN101" s="116"/>
      <c r="DO101" s="116"/>
      <c r="DP101" s="116"/>
      <c r="DQ101" s="116"/>
      <c r="DR101" s="116"/>
      <c r="DS101" s="116"/>
      <c r="DT101" s="116"/>
      <c r="DU101" s="116"/>
      <c r="DV101" s="116"/>
      <c r="DW101" s="116"/>
      <c r="DX101" s="116"/>
      <c r="DY101" s="116"/>
      <c r="DZ101" s="116"/>
      <c r="EA101" s="116"/>
      <c r="EB101" s="116"/>
      <c r="EC101" s="116"/>
      <c r="ED101" s="116"/>
      <c r="EE101" s="116"/>
      <c r="EF101" s="116"/>
      <c r="EG101" s="116"/>
      <c r="EH101" s="116"/>
      <c r="EI101" s="116"/>
      <c r="EJ101" s="116"/>
      <c r="EK101" s="116"/>
      <c r="EL101" s="116"/>
      <c r="EM101" s="116"/>
      <c r="EN101" s="116"/>
      <c r="EO101" s="116"/>
      <c r="EP101" s="116"/>
      <c r="EQ101" s="116"/>
      <c r="ER101" s="116"/>
      <c r="ES101" s="116"/>
      <c r="ET101" s="116"/>
      <c r="EU101" s="116"/>
      <c r="EV101" s="116"/>
      <c r="EW101" s="116"/>
      <c r="EX101" s="116"/>
      <c r="EY101" s="116"/>
      <c r="EZ101" s="116"/>
      <c r="FA101" s="116"/>
      <c r="FB101" s="116"/>
      <c r="FC101" s="116"/>
      <c r="FD101" s="116"/>
      <c r="FE101" s="116"/>
      <c r="FF101" s="116"/>
      <c r="FG101" s="116"/>
      <c r="FH101" s="116"/>
      <c r="FI101" s="116"/>
      <c r="FJ101" s="116"/>
      <c r="FK101" s="116"/>
      <c r="FL101" s="116"/>
      <c r="FM101" s="116"/>
      <c r="FN101" s="116"/>
      <c r="FO101" s="116"/>
      <c r="FP101" s="116"/>
      <c r="FQ101" s="116"/>
      <c r="FR101" s="116"/>
      <c r="FS101" s="116"/>
      <c r="FT101" s="116"/>
      <c r="FU101" s="116"/>
      <c r="FV101" s="116"/>
      <c r="FW101" s="116"/>
      <c r="FX101" s="116"/>
      <c r="FY101" s="116"/>
      <c r="FZ101" s="116"/>
      <c r="GA101" s="116"/>
      <c r="GB101" s="116"/>
      <c r="GC101" s="116"/>
      <c r="GD101" s="116"/>
      <c r="GE101" s="116"/>
      <c r="GF101" s="116"/>
      <c r="GG101" s="116"/>
      <c r="GH101" s="116"/>
      <c r="GI101" s="116"/>
      <c r="GJ101" s="116"/>
      <c r="GK101" s="116"/>
      <c r="GL101" s="116"/>
      <c r="GM101" s="116"/>
      <c r="GN101" s="116"/>
      <c r="GO101" s="116"/>
      <c r="GP101" s="116"/>
      <c r="GQ101" s="116"/>
      <c r="GR101" s="116"/>
      <c r="GS101" s="116"/>
      <c r="GT101" s="116"/>
      <c r="GU101" s="116"/>
      <c r="GV101" s="116"/>
      <c r="GW101" s="116"/>
      <c r="GX101" s="116"/>
      <c r="GY101" s="116"/>
      <c r="GZ101" s="116"/>
      <c r="HA101" s="116"/>
      <c r="HB101" s="116"/>
      <c r="HC101" s="116"/>
      <c r="HD101" s="116"/>
      <c r="HE101" s="116"/>
      <c r="HF101" s="116"/>
      <c r="HG101" s="116"/>
      <c r="HH101" s="116"/>
      <c r="HI101" s="116"/>
      <c r="HJ101" s="116"/>
      <c r="HK101" s="116"/>
      <c r="HL101" s="116"/>
      <c r="HM101" s="116"/>
      <c r="HN101" s="116"/>
      <c r="HO101" s="116"/>
      <c r="HP101" s="116"/>
      <c r="HQ101" s="116"/>
      <c r="HR101" s="116"/>
      <c r="HS101" s="116"/>
      <c r="HT101" s="116"/>
      <c r="HU101" s="116"/>
      <c r="HV101" s="116"/>
      <c r="HW101" s="116"/>
      <c r="HX101" s="116"/>
      <c r="HY101" s="116"/>
      <c r="HZ101" s="116"/>
      <c r="IA101" s="116"/>
      <c r="IB101" s="116"/>
      <c r="IC101" s="116"/>
      <c r="ID101" s="116"/>
      <c r="IE101" s="116"/>
      <c r="IF101" s="116"/>
      <c r="IG101" s="116"/>
      <c r="IH101" s="116"/>
      <c r="II101" s="116"/>
      <c r="IJ101" s="116"/>
      <c r="IK101" s="116"/>
      <c r="IL101" s="116"/>
      <c r="IM101" s="116"/>
      <c r="IN101" s="116"/>
      <c r="IO101" s="116"/>
      <c r="IP101" s="116"/>
      <c r="IQ101" s="116"/>
      <c r="IR101" s="116"/>
      <c r="IS101" s="116"/>
      <c r="IT101" s="116"/>
      <c r="IU101" s="116"/>
      <c r="IV101" s="116"/>
      <c r="IW101" s="116"/>
      <c r="IX101" s="116"/>
      <c r="IY101" s="116"/>
      <c r="IZ101" s="116"/>
      <c r="JA101" s="116"/>
      <c r="JB101" s="116"/>
      <c r="JC101" s="116"/>
      <c r="JD101" s="116"/>
      <c r="JE101" s="116"/>
      <c r="JF101" s="116"/>
      <c r="JG101" s="116"/>
      <c r="JH101" s="116"/>
      <c r="JI101" s="116"/>
      <c r="JJ101" s="116"/>
      <c r="JK101" s="116"/>
      <c r="JL101" s="116"/>
      <c r="JM101" s="116"/>
      <c r="JN101" s="116"/>
      <c r="JO101" s="116"/>
      <c r="JP101" s="116"/>
      <c r="JQ101" s="116"/>
      <c r="JR101" s="116"/>
      <c r="JS101" s="116"/>
      <c r="JT101" s="116"/>
      <c r="JU101" s="116"/>
      <c r="JV101" s="116"/>
      <c r="JW101" s="116"/>
      <c r="JX101" s="116"/>
      <c r="JY101" s="116"/>
      <c r="JZ101" s="116"/>
      <c r="KA101" s="116"/>
      <c r="KB101" s="116"/>
      <c r="KC101" s="116"/>
      <c r="KD101" s="116"/>
      <c r="KE101" s="116"/>
      <c r="KF101" s="116"/>
      <c r="KG101" s="116"/>
      <c r="KH101" s="116"/>
      <c r="KI101" s="116"/>
      <c r="KJ101" s="116"/>
      <c r="KK101" s="116"/>
      <c r="KL101" s="116"/>
      <c r="KM101" s="116"/>
      <c r="KN101" s="116"/>
      <c r="KO101" s="116"/>
      <c r="KP101" s="116"/>
      <c r="KQ101" s="116"/>
      <c r="KR101" s="116"/>
      <c r="KS101" s="116"/>
      <c r="KT101" s="116"/>
      <c r="KU101" s="116"/>
      <c r="KV101" s="116"/>
      <c r="KW101" s="116"/>
      <c r="KX101" s="116"/>
      <c r="KY101" s="116"/>
      <c r="KZ101" s="116"/>
      <c r="LA101" s="116"/>
      <c r="LB101" s="116"/>
      <c r="LC101" s="116"/>
      <c r="LD101" s="116"/>
      <c r="LE101" s="116"/>
      <c r="LF101" s="116"/>
      <c r="LG101" s="116"/>
      <c r="LH101" s="116"/>
      <c r="LI101" s="116"/>
      <c r="LJ101" s="116"/>
      <c r="LK101" s="116"/>
      <c r="LL101" s="116"/>
      <c r="LM101" s="116"/>
      <c r="LN101" s="116"/>
      <c r="LO101" s="116"/>
      <c r="LP101" s="116"/>
      <c r="LQ101" s="116"/>
      <c r="LR101" s="116"/>
      <c r="LS101" s="116"/>
      <c r="LT101" s="116"/>
      <c r="LU101" s="116"/>
      <c r="LV101" s="116"/>
      <c r="LW101" s="116"/>
      <c r="LX101" s="116"/>
      <c r="LY101" s="116"/>
      <c r="LZ101" s="116"/>
      <c r="MA101" s="116"/>
      <c r="MB101" s="116"/>
      <c r="MC101" s="116"/>
      <c r="MD101" s="116"/>
      <c r="ME101" s="116"/>
      <c r="MF101" s="116"/>
      <c r="MG101" s="116"/>
      <c r="MH101" s="116"/>
      <c r="MI101" s="116"/>
      <c r="MJ101" s="116"/>
      <c r="MK101" s="116"/>
      <c r="ML101" s="116"/>
      <c r="MM101" s="116"/>
      <c r="MN101" s="116"/>
      <c r="MO101" s="116"/>
      <c r="MP101" s="116"/>
      <c r="MQ101" s="116"/>
      <c r="MR101" s="116"/>
      <c r="MS101" s="116"/>
      <c r="MT101" s="116"/>
      <c r="MU101" s="116"/>
      <c r="MV101" s="116"/>
      <c r="MW101" s="116"/>
      <c r="MX101" s="116"/>
      <c r="MY101" s="116"/>
      <c r="MZ101" s="116"/>
      <c r="NA101" s="116"/>
      <c r="NB101" s="116"/>
      <c r="NC101" s="116"/>
      <c r="ND101" s="116"/>
      <c r="NE101" s="116"/>
      <c r="NF101" s="116"/>
      <c r="NG101" s="116"/>
      <c r="NH101" s="116"/>
      <c r="NI101" s="116"/>
      <c r="NJ101" s="116"/>
      <c r="NK101" s="116"/>
      <c r="NL101" s="116"/>
      <c r="NM101" s="116"/>
      <c r="NN101" s="116"/>
      <c r="NO101" s="116"/>
      <c r="NP101" s="116"/>
      <c r="NQ101" s="116"/>
      <c r="NR101" s="116"/>
      <c r="NS101" s="116"/>
      <c r="NT101" s="116"/>
      <c r="NU101" s="116"/>
      <c r="NV101" s="116"/>
      <c r="NW101" s="116"/>
      <c r="NX101" s="116"/>
      <c r="NY101" s="116"/>
      <c r="NZ101" s="116"/>
      <c r="OA101" s="116"/>
      <c r="OB101" s="116"/>
      <c r="OC101" s="116"/>
      <c r="OD101" s="116"/>
      <c r="OE101" s="116"/>
      <c r="OF101" s="116"/>
      <c r="OG101" s="116"/>
      <c r="OH101" s="116"/>
      <c r="OI101" s="116"/>
      <c r="OJ101" s="116"/>
      <c r="OK101" s="116"/>
      <c r="OL101" s="116"/>
      <c r="OM101" s="116"/>
      <c r="ON101" s="116"/>
      <c r="OO101" s="116"/>
      <c r="OP101" s="116"/>
      <c r="OQ101" s="116"/>
      <c r="OR101" s="116"/>
      <c r="OS101" s="116"/>
      <c r="OT101" s="116"/>
      <c r="OU101" s="116"/>
      <c r="OV101" s="116"/>
      <c r="OW101" s="116"/>
      <c r="OX101" s="116"/>
      <c r="OY101" s="116"/>
      <c r="OZ101" s="116"/>
      <c r="PA101" s="116"/>
      <c r="PB101" s="116"/>
      <c r="PC101" s="116"/>
      <c r="PD101" s="116"/>
      <c r="PE101" s="116"/>
      <c r="PF101" s="116"/>
      <c r="PG101" s="116"/>
      <c r="PH101" s="116"/>
      <c r="PI101" s="116"/>
      <c r="PJ101" s="116"/>
      <c r="PK101" s="116"/>
      <c r="PL101" s="116"/>
      <c r="PM101" s="116"/>
      <c r="PN101" s="116"/>
      <c r="PO101" s="116"/>
      <c r="PP101" s="116"/>
      <c r="PQ101" s="116"/>
      <c r="PR101" s="116"/>
      <c r="PS101" s="116"/>
      <c r="PT101" s="116"/>
      <c r="PU101" s="116"/>
      <c r="PV101" s="116"/>
      <c r="PW101" s="116"/>
      <c r="PX101" s="116"/>
      <c r="PY101" s="116"/>
      <c r="PZ101" s="116"/>
      <c r="QA101" s="116"/>
      <c r="QB101" s="116"/>
      <c r="QC101" s="116"/>
      <c r="QD101" s="116"/>
      <c r="QE101" s="116"/>
      <c r="QF101" s="116"/>
      <c r="QG101" s="116"/>
      <c r="QH101" s="116"/>
      <c r="QI101" s="116"/>
      <c r="QJ101" s="116"/>
      <c r="QK101" s="116"/>
      <c r="QL101" s="116"/>
      <c r="QM101" s="116"/>
      <c r="QN101" s="116"/>
      <c r="QO101" s="116"/>
      <c r="QP101" s="116"/>
      <c r="QQ101" s="116"/>
      <c r="QR101" s="116"/>
      <c r="QS101" s="116"/>
      <c r="QT101" s="116"/>
      <c r="QU101" s="116"/>
      <c r="QV101" s="116"/>
      <c r="QW101" s="116"/>
      <c r="QX101" s="116"/>
      <c r="QY101" s="116"/>
      <c r="QZ101" s="116"/>
      <c r="RA101" s="116"/>
      <c r="RB101" s="116"/>
      <c r="RC101" s="116"/>
      <c r="RD101" s="116"/>
      <c r="RE101" s="116"/>
      <c r="RF101" s="116"/>
      <c r="RG101" s="116"/>
      <c r="RH101" s="116"/>
      <c r="RI101" s="116"/>
      <c r="RJ101" s="116"/>
      <c r="RK101" s="116"/>
      <c r="RL101" s="116"/>
      <c r="RM101" s="116"/>
      <c r="RN101" s="116"/>
      <c r="RO101" s="116"/>
      <c r="RP101" s="116"/>
      <c r="RQ101" s="116"/>
      <c r="RR101" s="116"/>
      <c r="RS101" s="116"/>
      <c r="RT101" s="116"/>
      <c r="RU101" s="116"/>
      <c r="RV101" s="116"/>
      <c r="RW101" s="116"/>
      <c r="RX101" s="116"/>
      <c r="RY101" s="116"/>
      <c r="RZ101" s="116"/>
      <c r="SA101" s="116"/>
      <c r="SB101" s="116"/>
      <c r="SC101" s="116"/>
      <c r="SD101" s="116"/>
      <c r="SE101" s="116"/>
      <c r="SF101" s="116"/>
      <c r="SG101" s="116"/>
      <c r="SH101" s="116"/>
      <c r="SI101" s="116"/>
      <c r="SJ101" s="116"/>
      <c r="SK101" s="116"/>
      <c r="SL101" s="116"/>
      <c r="SM101" s="116"/>
      <c r="SN101" s="116"/>
      <c r="SO101" s="116"/>
      <c r="SP101" s="116"/>
      <c r="SQ101" s="116"/>
      <c r="SR101" s="116"/>
      <c r="SS101" s="116"/>
      <c r="ST101" s="116"/>
      <c r="SU101" s="116"/>
      <c r="SV101" s="116"/>
      <c r="SW101" s="116"/>
      <c r="SX101" s="116"/>
      <c r="SY101" s="116"/>
      <c r="SZ101" s="116"/>
      <c r="TA101" s="116"/>
      <c r="TB101" s="116"/>
      <c r="TC101" s="116"/>
      <c r="TD101" s="116"/>
      <c r="TE101" s="116"/>
      <c r="TF101" s="116"/>
      <c r="TG101" s="116"/>
      <c r="TH101" s="116"/>
      <c r="TI101" s="116"/>
      <c r="TJ101" s="116"/>
      <c r="TK101" s="116"/>
      <c r="TL101" s="116"/>
      <c r="TM101" s="116"/>
      <c r="TN101" s="116"/>
      <c r="TO101" s="116"/>
      <c r="TP101" s="116"/>
      <c r="TQ101" s="116"/>
      <c r="TR101" s="116"/>
      <c r="TS101" s="116"/>
      <c r="TT101" s="116"/>
      <c r="TU101" s="116"/>
      <c r="TV101" s="116"/>
      <c r="TW101" s="116"/>
      <c r="TX101" s="116"/>
      <c r="TY101" s="116"/>
      <c r="TZ101" s="116"/>
      <c r="UA101" s="116"/>
      <c r="UB101" s="116"/>
      <c r="UC101" s="116"/>
      <c r="UD101" s="116"/>
      <c r="UE101" s="116"/>
      <c r="UF101" s="116"/>
      <c r="UG101" s="116"/>
      <c r="UH101" s="116"/>
      <c r="UI101" s="116"/>
      <c r="UJ101" s="116"/>
      <c r="UK101" s="116"/>
      <c r="UL101" s="116"/>
      <c r="UM101" s="116"/>
      <c r="UN101" s="116"/>
      <c r="UO101" s="116"/>
      <c r="UP101" s="116"/>
      <c r="UQ101" s="116"/>
      <c r="UR101" s="116"/>
      <c r="US101" s="116"/>
      <c r="UT101" s="116"/>
      <c r="UU101" s="116"/>
      <c r="UV101" s="116"/>
      <c r="UW101" s="116"/>
      <c r="UX101" s="116"/>
      <c r="UY101" s="116"/>
      <c r="UZ101" s="116"/>
      <c r="VA101" s="116"/>
      <c r="VB101" s="116"/>
      <c r="VC101" s="116"/>
      <c r="VD101" s="116"/>
      <c r="VE101" s="116"/>
      <c r="VF101" s="116"/>
      <c r="VG101" s="116"/>
      <c r="VH101" s="116"/>
      <c r="VI101" s="116"/>
      <c r="VJ101" s="116"/>
      <c r="VK101" s="116"/>
      <c r="VL101" s="116"/>
      <c r="VM101" s="116"/>
      <c r="VN101" s="116"/>
      <c r="VO101" s="116"/>
      <c r="VP101" s="116"/>
      <c r="VQ101" s="116"/>
      <c r="VR101" s="116"/>
      <c r="VS101" s="116"/>
      <c r="VT101" s="116"/>
      <c r="VU101" s="116"/>
      <c r="VV101" s="116"/>
      <c r="VW101" s="116"/>
      <c r="VX101" s="116"/>
      <c r="VY101" s="116"/>
      <c r="VZ101" s="116"/>
      <c r="WA101" s="116"/>
      <c r="WB101" s="116"/>
      <c r="WC101" s="116"/>
      <c r="WD101" s="116"/>
      <c r="WE101" s="116"/>
      <c r="WF101" s="116"/>
      <c r="WG101" s="116"/>
      <c r="WH101" s="116"/>
      <c r="WI101" s="116"/>
      <c r="WJ101" s="116"/>
      <c r="WK101" s="116"/>
      <c r="WL101" s="116"/>
      <c r="WM101" s="116"/>
      <c r="WN101" s="116"/>
      <c r="WO101" s="116"/>
      <c r="WP101" s="116"/>
      <c r="WQ101" s="116"/>
      <c r="WR101" s="116"/>
      <c r="WS101" s="116"/>
      <c r="WT101" s="116"/>
      <c r="WU101" s="116"/>
      <c r="WV101" s="116"/>
      <c r="WW101" s="116"/>
      <c r="WX101" s="116"/>
      <c r="WY101" s="116"/>
      <c r="WZ101" s="116"/>
      <c r="XA101" s="116"/>
      <c r="XB101" s="116"/>
      <c r="XC101" s="116"/>
      <c r="XD101" s="116"/>
      <c r="XE101" s="116"/>
      <c r="XF101" s="116"/>
      <c r="XG101" s="116"/>
      <c r="XH101" s="116"/>
      <c r="XI101" s="116"/>
      <c r="XJ101" s="116"/>
      <c r="XK101" s="116"/>
      <c r="XL101" s="116"/>
      <c r="XM101" s="116"/>
      <c r="XN101" s="116"/>
      <c r="XO101" s="116"/>
      <c r="XP101" s="116"/>
      <c r="XQ101" s="116"/>
      <c r="XR101" s="116"/>
      <c r="XS101" s="116"/>
      <c r="XT101" s="116"/>
      <c r="XU101" s="116"/>
      <c r="XV101" s="116"/>
      <c r="XW101" s="116"/>
      <c r="XX101" s="116"/>
      <c r="XY101" s="116"/>
      <c r="XZ101" s="116"/>
      <c r="YA101" s="116"/>
      <c r="YB101" s="116"/>
      <c r="YC101" s="116"/>
      <c r="YD101" s="116"/>
      <c r="YE101" s="116"/>
      <c r="YF101" s="116"/>
      <c r="YG101" s="116"/>
      <c r="YH101" s="116"/>
      <c r="YI101" s="116"/>
      <c r="YJ101" s="116"/>
      <c r="YK101" s="116"/>
      <c r="YL101" s="116"/>
      <c r="YM101" s="116"/>
      <c r="YN101" s="116"/>
      <c r="YO101" s="116"/>
      <c r="YP101" s="116"/>
      <c r="YQ101" s="116"/>
      <c r="YR101" s="116"/>
      <c r="YS101" s="116"/>
      <c r="YT101" s="116"/>
      <c r="YU101" s="116"/>
      <c r="YV101" s="116"/>
      <c r="YW101" s="116"/>
      <c r="YX101" s="116"/>
      <c r="YY101" s="116"/>
      <c r="YZ101" s="116"/>
      <c r="ZA101" s="116"/>
      <c r="ZB101" s="116"/>
      <c r="ZC101" s="116"/>
      <c r="ZD101" s="116"/>
      <c r="ZE101" s="116"/>
      <c r="ZF101" s="116"/>
      <c r="ZG101" s="116"/>
      <c r="ZH101" s="116"/>
      <c r="ZI101" s="116"/>
      <c r="ZJ101" s="116"/>
      <c r="ZK101" s="116"/>
      <c r="ZL101" s="116"/>
      <c r="ZM101" s="116"/>
      <c r="ZN101" s="116"/>
      <c r="ZO101" s="116"/>
      <c r="ZP101" s="116"/>
      <c r="ZQ101" s="116"/>
      <c r="ZR101" s="116"/>
      <c r="ZS101" s="116"/>
      <c r="ZT101" s="116"/>
      <c r="ZU101" s="116"/>
      <c r="ZV101" s="116"/>
      <c r="ZW101" s="116"/>
      <c r="ZX101" s="116"/>
      <c r="ZY101" s="116"/>
      <c r="ZZ101" s="116"/>
      <c r="AAA101" s="116"/>
      <c r="AAB101" s="116"/>
      <c r="AAC101" s="116"/>
      <c r="AAD101" s="116"/>
      <c r="AAE101" s="116"/>
      <c r="AAF101" s="116"/>
      <c r="AAG101" s="116"/>
      <c r="AAH101" s="116"/>
      <c r="AAI101" s="116"/>
      <c r="AAJ101" s="116"/>
      <c r="AAK101" s="116"/>
      <c r="AAL101" s="116"/>
      <c r="AAM101" s="116"/>
      <c r="AAN101" s="116"/>
      <c r="AAO101" s="116"/>
      <c r="AAP101" s="116"/>
      <c r="AAQ101" s="116"/>
      <c r="AAR101" s="116"/>
      <c r="AAS101" s="116"/>
      <c r="AAT101" s="116"/>
      <c r="AAU101" s="116"/>
      <c r="AAV101" s="116"/>
      <c r="AAW101" s="116"/>
      <c r="AAX101" s="116"/>
      <c r="AAY101" s="116"/>
      <c r="AAZ101" s="116"/>
      <c r="ABA101" s="116"/>
      <c r="ABB101" s="116"/>
      <c r="ABC101" s="116"/>
      <c r="ABD101" s="116"/>
      <c r="ABE101" s="116"/>
      <c r="ABF101" s="116"/>
      <c r="ABG101" s="116"/>
      <c r="ABH101" s="116"/>
      <c r="ABI101" s="116"/>
      <c r="ABJ101" s="116"/>
      <c r="ABK101" s="116"/>
      <c r="ABL101" s="116"/>
      <c r="ABM101" s="116"/>
      <c r="ABN101" s="116"/>
      <c r="ABO101" s="116"/>
      <c r="ABP101" s="116"/>
      <c r="ABQ101" s="116"/>
      <c r="ABR101" s="116"/>
      <c r="ABS101" s="116"/>
      <c r="ABT101" s="116"/>
      <c r="ABU101" s="116"/>
      <c r="ABV101" s="116"/>
      <c r="ABW101" s="116"/>
    </row>
    <row r="102" spans="3:751" x14ac:dyDescent="0.25">
      <c r="C102" s="21">
        <v>16</v>
      </c>
      <c r="D102" s="8"/>
      <c r="E102" s="10"/>
      <c r="F102" s="10"/>
      <c r="G102" s="8"/>
      <c r="H102" s="8"/>
      <c r="I102" s="8"/>
      <c r="J102" s="116"/>
      <c r="K102" s="133"/>
      <c r="L102" s="118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  <c r="DA102" s="116"/>
      <c r="DB102" s="116"/>
      <c r="DC102" s="116"/>
      <c r="DD102" s="116"/>
      <c r="DE102" s="116"/>
      <c r="DF102" s="116"/>
      <c r="DG102" s="116"/>
      <c r="DH102" s="116"/>
      <c r="DI102" s="116"/>
      <c r="DJ102" s="116"/>
      <c r="DK102" s="116"/>
      <c r="DL102" s="116"/>
      <c r="DM102" s="116"/>
      <c r="DN102" s="116"/>
      <c r="DO102" s="116"/>
      <c r="DP102" s="116"/>
      <c r="DQ102" s="116"/>
      <c r="DR102" s="116"/>
      <c r="DS102" s="116"/>
      <c r="DT102" s="116"/>
      <c r="DU102" s="116"/>
      <c r="DV102" s="116"/>
      <c r="DW102" s="116"/>
      <c r="DX102" s="116"/>
      <c r="DY102" s="116"/>
      <c r="DZ102" s="116"/>
      <c r="EA102" s="116"/>
      <c r="EB102" s="116"/>
      <c r="EC102" s="116"/>
      <c r="ED102" s="116"/>
      <c r="EE102" s="116"/>
      <c r="EF102" s="116"/>
      <c r="EG102" s="116"/>
      <c r="EH102" s="116"/>
      <c r="EI102" s="116"/>
      <c r="EJ102" s="116"/>
      <c r="EK102" s="116"/>
      <c r="EL102" s="116"/>
      <c r="EM102" s="116"/>
      <c r="EN102" s="116"/>
      <c r="EO102" s="116"/>
      <c r="EP102" s="116"/>
      <c r="EQ102" s="116"/>
      <c r="ER102" s="116"/>
      <c r="ES102" s="116"/>
      <c r="ET102" s="116"/>
      <c r="EU102" s="116"/>
      <c r="EV102" s="116"/>
      <c r="EW102" s="116"/>
      <c r="EX102" s="116"/>
      <c r="EY102" s="116"/>
      <c r="EZ102" s="116"/>
      <c r="FA102" s="116"/>
      <c r="FB102" s="116"/>
      <c r="FC102" s="116"/>
      <c r="FD102" s="116"/>
      <c r="FE102" s="116"/>
      <c r="FF102" s="116"/>
      <c r="FG102" s="116"/>
      <c r="FH102" s="116"/>
      <c r="FI102" s="116"/>
      <c r="FJ102" s="116"/>
      <c r="FK102" s="116"/>
      <c r="FL102" s="116"/>
      <c r="FM102" s="116"/>
      <c r="FN102" s="116"/>
      <c r="FO102" s="116"/>
      <c r="FP102" s="116"/>
      <c r="FQ102" s="116"/>
      <c r="FR102" s="116"/>
      <c r="FS102" s="116"/>
      <c r="FT102" s="116"/>
      <c r="FU102" s="116"/>
      <c r="FV102" s="116"/>
      <c r="FW102" s="116"/>
      <c r="FX102" s="116"/>
      <c r="FY102" s="116"/>
      <c r="FZ102" s="116"/>
      <c r="GA102" s="116"/>
      <c r="GB102" s="116"/>
      <c r="GC102" s="116"/>
      <c r="GD102" s="116"/>
      <c r="GE102" s="116"/>
      <c r="GF102" s="116"/>
      <c r="GG102" s="116"/>
      <c r="GH102" s="116"/>
      <c r="GI102" s="116"/>
      <c r="GJ102" s="116"/>
      <c r="GK102" s="116"/>
      <c r="GL102" s="116"/>
      <c r="GM102" s="116"/>
      <c r="GN102" s="116"/>
      <c r="GO102" s="116"/>
      <c r="GP102" s="116"/>
      <c r="GQ102" s="116"/>
      <c r="GR102" s="116"/>
      <c r="GS102" s="116"/>
      <c r="GT102" s="116"/>
      <c r="GU102" s="116"/>
      <c r="GV102" s="116"/>
      <c r="GW102" s="116"/>
      <c r="GX102" s="116"/>
      <c r="GY102" s="116"/>
      <c r="GZ102" s="116"/>
      <c r="HA102" s="116"/>
      <c r="HB102" s="116"/>
      <c r="HC102" s="116"/>
      <c r="HD102" s="116"/>
      <c r="HE102" s="116"/>
      <c r="HF102" s="116"/>
      <c r="HG102" s="116"/>
      <c r="HH102" s="116"/>
      <c r="HI102" s="116"/>
      <c r="HJ102" s="116"/>
      <c r="HK102" s="116"/>
      <c r="HL102" s="116"/>
      <c r="HM102" s="116"/>
      <c r="HN102" s="116"/>
      <c r="HO102" s="116"/>
      <c r="HP102" s="116"/>
      <c r="HQ102" s="116"/>
      <c r="HR102" s="116"/>
      <c r="HS102" s="116"/>
      <c r="HT102" s="116"/>
      <c r="HU102" s="116"/>
      <c r="HV102" s="116"/>
      <c r="HW102" s="116"/>
      <c r="HX102" s="116"/>
      <c r="HY102" s="116"/>
      <c r="HZ102" s="116"/>
      <c r="IA102" s="116"/>
      <c r="IB102" s="116"/>
      <c r="IC102" s="116"/>
      <c r="ID102" s="116"/>
      <c r="IE102" s="116"/>
      <c r="IF102" s="116"/>
      <c r="IG102" s="116"/>
      <c r="IH102" s="116"/>
      <c r="II102" s="116"/>
      <c r="IJ102" s="116"/>
      <c r="IK102" s="116"/>
      <c r="IL102" s="116"/>
      <c r="IM102" s="116"/>
      <c r="IN102" s="116"/>
      <c r="IO102" s="116"/>
      <c r="IP102" s="116"/>
      <c r="IQ102" s="116"/>
      <c r="IR102" s="116"/>
      <c r="IS102" s="116"/>
      <c r="IT102" s="116"/>
      <c r="IU102" s="116"/>
      <c r="IV102" s="116"/>
      <c r="IW102" s="116"/>
      <c r="IX102" s="116"/>
      <c r="IY102" s="116"/>
      <c r="IZ102" s="116"/>
      <c r="JA102" s="116"/>
      <c r="JB102" s="116"/>
      <c r="JC102" s="116"/>
      <c r="JD102" s="116"/>
      <c r="JE102" s="116"/>
      <c r="JF102" s="116"/>
      <c r="JG102" s="116"/>
      <c r="JH102" s="116"/>
      <c r="JI102" s="116"/>
      <c r="JJ102" s="116"/>
      <c r="JK102" s="116"/>
      <c r="JL102" s="116"/>
      <c r="JM102" s="116"/>
      <c r="JN102" s="116"/>
      <c r="JO102" s="116"/>
      <c r="JP102" s="116"/>
      <c r="JQ102" s="116"/>
      <c r="JR102" s="116"/>
      <c r="JS102" s="116"/>
      <c r="JT102" s="116"/>
      <c r="JU102" s="116"/>
      <c r="JV102" s="116"/>
      <c r="JW102" s="116"/>
      <c r="JX102" s="116"/>
      <c r="JY102" s="116"/>
      <c r="JZ102" s="116"/>
      <c r="KA102" s="116"/>
      <c r="KB102" s="116"/>
      <c r="KC102" s="116"/>
      <c r="KD102" s="116"/>
      <c r="KE102" s="116"/>
      <c r="KF102" s="116"/>
      <c r="KG102" s="116"/>
      <c r="KH102" s="116"/>
      <c r="KI102" s="116"/>
      <c r="KJ102" s="116"/>
      <c r="KK102" s="116"/>
      <c r="KL102" s="116"/>
      <c r="KM102" s="116"/>
      <c r="KN102" s="116"/>
      <c r="KO102" s="116"/>
      <c r="KP102" s="116"/>
      <c r="KQ102" s="116"/>
      <c r="KR102" s="116"/>
      <c r="KS102" s="116"/>
      <c r="KT102" s="116"/>
      <c r="KU102" s="116"/>
      <c r="KV102" s="116"/>
      <c r="KW102" s="116"/>
      <c r="KX102" s="116"/>
      <c r="KY102" s="116"/>
      <c r="KZ102" s="116"/>
      <c r="LA102" s="116"/>
      <c r="LB102" s="116"/>
      <c r="LC102" s="116"/>
      <c r="LD102" s="116"/>
      <c r="LE102" s="116"/>
      <c r="LF102" s="116"/>
      <c r="LG102" s="116"/>
      <c r="LH102" s="116"/>
      <c r="LI102" s="116"/>
      <c r="LJ102" s="116"/>
      <c r="LK102" s="116"/>
      <c r="LL102" s="116"/>
      <c r="LM102" s="116"/>
      <c r="LN102" s="116"/>
      <c r="LO102" s="116"/>
      <c r="LP102" s="116"/>
      <c r="LQ102" s="116"/>
      <c r="LR102" s="116"/>
      <c r="LS102" s="116"/>
      <c r="LT102" s="116"/>
      <c r="LU102" s="116"/>
      <c r="LV102" s="116"/>
      <c r="LW102" s="116"/>
      <c r="LX102" s="116"/>
      <c r="LY102" s="116"/>
      <c r="LZ102" s="116"/>
      <c r="MA102" s="116"/>
      <c r="MB102" s="116"/>
      <c r="MC102" s="116"/>
      <c r="MD102" s="116"/>
      <c r="ME102" s="116"/>
      <c r="MF102" s="116"/>
      <c r="MG102" s="116"/>
      <c r="MH102" s="116"/>
      <c r="MI102" s="116"/>
      <c r="MJ102" s="116"/>
      <c r="MK102" s="116"/>
      <c r="ML102" s="116"/>
      <c r="MM102" s="116"/>
      <c r="MN102" s="116"/>
      <c r="MO102" s="116"/>
      <c r="MP102" s="116"/>
      <c r="MQ102" s="116"/>
      <c r="MR102" s="116"/>
      <c r="MS102" s="116"/>
      <c r="MT102" s="116"/>
      <c r="MU102" s="116"/>
      <c r="MV102" s="116"/>
      <c r="MW102" s="116"/>
      <c r="MX102" s="116"/>
      <c r="MY102" s="116"/>
      <c r="MZ102" s="116"/>
      <c r="NA102" s="116"/>
      <c r="NB102" s="116"/>
      <c r="NC102" s="116"/>
      <c r="ND102" s="116"/>
      <c r="NE102" s="116"/>
      <c r="NF102" s="116"/>
      <c r="NG102" s="116"/>
      <c r="NH102" s="116"/>
      <c r="NI102" s="116"/>
      <c r="NJ102" s="116"/>
      <c r="NK102" s="116"/>
      <c r="NL102" s="116"/>
      <c r="NM102" s="116"/>
      <c r="NN102" s="116"/>
      <c r="NO102" s="116"/>
      <c r="NP102" s="116"/>
      <c r="NQ102" s="116"/>
      <c r="NR102" s="116"/>
      <c r="NS102" s="116"/>
      <c r="NT102" s="116"/>
      <c r="NU102" s="116"/>
      <c r="NV102" s="116"/>
      <c r="NW102" s="116"/>
      <c r="NX102" s="116"/>
      <c r="NY102" s="116"/>
      <c r="NZ102" s="116"/>
      <c r="OA102" s="116"/>
      <c r="OB102" s="116"/>
      <c r="OC102" s="116"/>
      <c r="OD102" s="116"/>
      <c r="OE102" s="116"/>
      <c r="OF102" s="116"/>
      <c r="OG102" s="116"/>
      <c r="OH102" s="116"/>
      <c r="OI102" s="116"/>
      <c r="OJ102" s="116"/>
      <c r="OK102" s="116"/>
      <c r="OL102" s="116"/>
      <c r="OM102" s="116"/>
      <c r="ON102" s="116"/>
      <c r="OO102" s="116"/>
      <c r="OP102" s="116"/>
      <c r="OQ102" s="116"/>
      <c r="OR102" s="116"/>
      <c r="OS102" s="116"/>
      <c r="OT102" s="116"/>
      <c r="OU102" s="116"/>
      <c r="OV102" s="116"/>
      <c r="OW102" s="116"/>
      <c r="OX102" s="116"/>
      <c r="OY102" s="116"/>
      <c r="OZ102" s="116"/>
      <c r="PA102" s="116"/>
      <c r="PB102" s="116"/>
      <c r="PC102" s="116"/>
      <c r="PD102" s="116"/>
      <c r="PE102" s="116"/>
      <c r="PF102" s="116"/>
      <c r="PG102" s="116"/>
      <c r="PH102" s="116"/>
      <c r="PI102" s="116"/>
      <c r="PJ102" s="116"/>
      <c r="PK102" s="116"/>
      <c r="PL102" s="116"/>
      <c r="PM102" s="116"/>
      <c r="PN102" s="116"/>
      <c r="PO102" s="116"/>
      <c r="PP102" s="116"/>
      <c r="PQ102" s="116"/>
      <c r="PR102" s="116"/>
      <c r="PS102" s="116"/>
      <c r="PT102" s="116"/>
      <c r="PU102" s="116"/>
      <c r="PV102" s="116"/>
      <c r="PW102" s="116"/>
      <c r="PX102" s="116"/>
      <c r="PY102" s="116"/>
      <c r="PZ102" s="116"/>
      <c r="QA102" s="116"/>
      <c r="QB102" s="116"/>
      <c r="QC102" s="116"/>
      <c r="QD102" s="116"/>
      <c r="QE102" s="116"/>
      <c r="QF102" s="116"/>
      <c r="QG102" s="116"/>
      <c r="QH102" s="116"/>
      <c r="QI102" s="116"/>
      <c r="QJ102" s="116"/>
      <c r="QK102" s="116"/>
      <c r="QL102" s="116"/>
      <c r="QM102" s="116"/>
      <c r="QN102" s="116"/>
      <c r="QO102" s="116"/>
      <c r="QP102" s="116"/>
      <c r="QQ102" s="116"/>
      <c r="QR102" s="116"/>
      <c r="QS102" s="116"/>
      <c r="QT102" s="116"/>
      <c r="QU102" s="116"/>
      <c r="QV102" s="116"/>
      <c r="QW102" s="116"/>
      <c r="QX102" s="116"/>
      <c r="QY102" s="116"/>
      <c r="QZ102" s="116"/>
      <c r="RA102" s="116"/>
      <c r="RB102" s="116"/>
      <c r="RC102" s="116"/>
      <c r="RD102" s="116"/>
      <c r="RE102" s="116"/>
      <c r="RF102" s="116"/>
      <c r="RG102" s="116"/>
      <c r="RH102" s="116"/>
      <c r="RI102" s="116"/>
      <c r="RJ102" s="116"/>
      <c r="RK102" s="116"/>
      <c r="RL102" s="116"/>
      <c r="RM102" s="116"/>
      <c r="RN102" s="116"/>
      <c r="RO102" s="116"/>
      <c r="RP102" s="116"/>
      <c r="RQ102" s="116"/>
      <c r="RR102" s="116"/>
      <c r="RS102" s="116"/>
      <c r="RT102" s="116"/>
      <c r="RU102" s="116"/>
      <c r="RV102" s="116"/>
      <c r="RW102" s="116"/>
      <c r="RX102" s="116"/>
      <c r="RY102" s="116"/>
      <c r="RZ102" s="116"/>
      <c r="SA102" s="116"/>
      <c r="SB102" s="116"/>
      <c r="SC102" s="116"/>
      <c r="SD102" s="116"/>
      <c r="SE102" s="116"/>
      <c r="SF102" s="116"/>
      <c r="SG102" s="116"/>
      <c r="SH102" s="116"/>
      <c r="SI102" s="116"/>
      <c r="SJ102" s="116"/>
      <c r="SK102" s="116"/>
      <c r="SL102" s="116"/>
      <c r="SM102" s="116"/>
      <c r="SN102" s="116"/>
      <c r="SO102" s="116"/>
      <c r="SP102" s="116"/>
      <c r="SQ102" s="116"/>
      <c r="SR102" s="116"/>
      <c r="SS102" s="116"/>
      <c r="ST102" s="116"/>
      <c r="SU102" s="116"/>
      <c r="SV102" s="116"/>
      <c r="SW102" s="116"/>
      <c r="SX102" s="116"/>
      <c r="SY102" s="116"/>
      <c r="SZ102" s="116"/>
      <c r="TA102" s="116"/>
      <c r="TB102" s="116"/>
      <c r="TC102" s="116"/>
      <c r="TD102" s="116"/>
      <c r="TE102" s="116"/>
      <c r="TF102" s="116"/>
      <c r="TG102" s="116"/>
      <c r="TH102" s="116"/>
      <c r="TI102" s="116"/>
      <c r="TJ102" s="116"/>
      <c r="TK102" s="116"/>
      <c r="TL102" s="116"/>
      <c r="TM102" s="116"/>
      <c r="TN102" s="116"/>
      <c r="TO102" s="116"/>
      <c r="TP102" s="116"/>
      <c r="TQ102" s="116"/>
      <c r="TR102" s="116"/>
      <c r="TS102" s="116"/>
      <c r="TT102" s="116"/>
      <c r="TU102" s="116"/>
      <c r="TV102" s="116"/>
      <c r="TW102" s="116"/>
      <c r="TX102" s="116"/>
      <c r="TY102" s="116"/>
      <c r="TZ102" s="116"/>
      <c r="UA102" s="116"/>
      <c r="UB102" s="116"/>
      <c r="UC102" s="116"/>
      <c r="UD102" s="116"/>
      <c r="UE102" s="116"/>
      <c r="UF102" s="116"/>
      <c r="UG102" s="116"/>
      <c r="UH102" s="116"/>
      <c r="UI102" s="116"/>
      <c r="UJ102" s="116"/>
      <c r="UK102" s="116"/>
      <c r="UL102" s="116"/>
      <c r="UM102" s="116"/>
      <c r="UN102" s="116"/>
      <c r="UO102" s="116"/>
      <c r="UP102" s="116"/>
      <c r="UQ102" s="116"/>
      <c r="UR102" s="116"/>
      <c r="US102" s="116"/>
      <c r="UT102" s="116"/>
      <c r="UU102" s="116"/>
      <c r="UV102" s="116"/>
      <c r="UW102" s="116"/>
      <c r="UX102" s="116"/>
      <c r="UY102" s="116"/>
      <c r="UZ102" s="116"/>
      <c r="VA102" s="116"/>
      <c r="VB102" s="116"/>
      <c r="VC102" s="116"/>
      <c r="VD102" s="116"/>
      <c r="VE102" s="116"/>
      <c r="VF102" s="116"/>
      <c r="VG102" s="116"/>
      <c r="VH102" s="116"/>
      <c r="VI102" s="116"/>
      <c r="VJ102" s="116"/>
      <c r="VK102" s="116"/>
      <c r="VL102" s="116"/>
      <c r="VM102" s="116"/>
      <c r="VN102" s="116"/>
      <c r="VO102" s="116"/>
      <c r="VP102" s="116"/>
      <c r="VQ102" s="116"/>
      <c r="VR102" s="116"/>
      <c r="VS102" s="116"/>
      <c r="VT102" s="116"/>
      <c r="VU102" s="116"/>
      <c r="VV102" s="116"/>
      <c r="VW102" s="116"/>
      <c r="VX102" s="116"/>
      <c r="VY102" s="116"/>
      <c r="VZ102" s="116"/>
      <c r="WA102" s="116"/>
      <c r="WB102" s="116"/>
      <c r="WC102" s="116"/>
      <c r="WD102" s="116"/>
      <c r="WE102" s="116"/>
      <c r="WF102" s="116"/>
      <c r="WG102" s="116"/>
      <c r="WH102" s="116"/>
      <c r="WI102" s="116"/>
      <c r="WJ102" s="116"/>
      <c r="WK102" s="116"/>
      <c r="WL102" s="116"/>
      <c r="WM102" s="116"/>
      <c r="WN102" s="116"/>
      <c r="WO102" s="116"/>
      <c r="WP102" s="116"/>
      <c r="WQ102" s="116"/>
      <c r="WR102" s="116"/>
      <c r="WS102" s="116"/>
      <c r="WT102" s="116"/>
      <c r="WU102" s="116"/>
      <c r="WV102" s="116"/>
      <c r="WW102" s="116"/>
      <c r="WX102" s="116"/>
      <c r="WY102" s="116"/>
      <c r="WZ102" s="116"/>
      <c r="XA102" s="116"/>
      <c r="XB102" s="116"/>
      <c r="XC102" s="116"/>
      <c r="XD102" s="116"/>
      <c r="XE102" s="116"/>
      <c r="XF102" s="116"/>
      <c r="XG102" s="116"/>
      <c r="XH102" s="116"/>
      <c r="XI102" s="116"/>
      <c r="XJ102" s="116"/>
      <c r="XK102" s="116"/>
      <c r="XL102" s="116"/>
      <c r="XM102" s="116"/>
      <c r="XN102" s="116"/>
      <c r="XO102" s="116"/>
      <c r="XP102" s="116"/>
      <c r="XQ102" s="116"/>
      <c r="XR102" s="116"/>
      <c r="XS102" s="116"/>
      <c r="XT102" s="116"/>
      <c r="XU102" s="116"/>
      <c r="XV102" s="116"/>
      <c r="XW102" s="116"/>
      <c r="XX102" s="116"/>
      <c r="XY102" s="116"/>
      <c r="XZ102" s="116"/>
      <c r="YA102" s="116"/>
      <c r="YB102" s="116"/>
      <c r="YC102" s="116"/>
      <c r="YD102" s="116"/>
      <c r="YE102" s="116"/>
      <c r="YF102" s="116"/>
      <c r="YG102" s="116"/>
      <c r="YH102" s="116"/>
      <c r="YI102" s="116"/>
      <c r="YJ102" s="116"/>
      <c r="YK102" s="116"/>
      <c r="YL102" s="116"/>
      <c r="YM102" s="116"/>
      <c r="YN102" s="116"/>
      <c r="YO102" s="116"/>
      <c r="YP102" s="116"/>
      <c r="YQ102" s="116"/>
      <c r="YR102" s="116"/>
      <c r="YS102" s="116"/>
      <c r="YT102" s="116"/>
      <c r="YU102" s="116"/>
      <c r="YV102" s="116"/>
      <c r="YW102" s="116"/>
      <c r="YX102" s="116"/>
      <c r="YY102" s="116"/>
      <c r="YZ102" s="116"/>
      <c r="ZA102" s="116"/>
      <c r="ZB102" s="116"/>
      <c r="ZC102" s="116"/>
      <c r="ZD102" s="116"/>
      <c r="ZE102" s="116"/>
      <c r="ZF102" s="116"/>
      <c r="ZG102" s="116"/>
      <c r="ZH102" s="116"/>
      <c r="ZI102" s="116"/>
      <c r="ZJ102" s="116"/>
      <c r="ZK102" s="116"/>
      <c r="ZL102" s="116"/>
      <c r="ZM102" s="116"/>
      <c r="ZN102" s="116"/>
      <c r="ZO102" s="116"/>
      <c r="ZP102" s="116"/>
      <c r="ZQ102" s="116"/>
      <c r="ZR102" s="116"/>
      <c r="ZS102" s="116"/>
      <c r="ZT102" s="116"/>
      <c r="ZU102" s="116"/>
      <c r="ZV102" s="116"/>
      <c r="ZW102" s="116"/>
      <c r="ZX102" s="116"/>
      <c r="ZY102" s="116"/>
      <c r="ZZ102" s="116"/>
      <c r="AAA102" s="116"/>
      <c r="AAB102" s="116"/>
      <c r="AAC102" s="116"/>
      <c r="AAD102" s="116"/>
      <c r="AAE102" s="116"/>
      <c r="AAF102" s="116"/>
      <c r="AAG102" s="116"/>
      <c r="AAH102" s="116"/>
      <c r="AAI102" s="116"/>
      <c r="AAJ102" s="116"/>
      <c r="AAK102" s="116"/>
      <c r="AAL102" s="116"/>
      <c r="AAM102" s="116"/>
      <c r="AAN102" s="116"/>
      <c r="AAO102" s="116"/>
      <c r="AAP102" s="116"/>
      <c r="AAQ102" s="116"/>
      <c r="AAR102" s="116"/>
      <c r="AAS102" s="116"/>
      <c r="AAT102" s="116"/>
      <c r="AAU102" s="116"/>
      <c r="AAV102" s="116"/>
      <c r="AAW102" s="116"/>
      <c r="AAX102" s="116"/>
      <c r="AAY102" s="116"/>
      <c r="AAZ102" s="116"/>
      <c r="ABA102" s="116"/>
      <c r="ABB102" s="116"/>
      <c r="ABC102" s="116"/>
      <c r="ABD102" s="116"/>
      <c r="ABE102" s="116"/>
      <c r="ABF102" s="116"/>
      <c r="ABG102" s="116"/>
      <c r="ABH102" s="116"/>
      <c r="ABI102" s="116"/>
      <c r="ABJ102" s="116"/>
      <c r="ABK102" s="116"/>
      <c r="ABL102" s="116"/>
      <c r="ABM102" s="116"/>
      <c r="ABN102" s="116"/>
      <c r="ABO102" s="116"/>
      <c r="ABP102" s="116"/>
      <c r="ABQ102" s="116"/>
      <c r="ABR102" s="116"/>
      <c r="ABS102" s="116"/>
      <c r="ABT102" s="116"/>
      <c r="ABU102" s="116"/>
      <c r="ABV102" s="116"/>
      <c r="ABW102" s="116"/>
    </row>
    <row r="103" spans="3:751" x14ac:dyDescent="0.25">
      <c r="C103" s="21">
        <v>17</v>
      </c>
      <c r="D103" s="10" t="str">
        <f>IF('12.1'!$G84="","",'12.1'!$G84/('12.1'!$G84+'12.1'!$F84)*100)</f>
        <v/>
      </c>
      <c r="E103" s="8"/>
      <c r="F103" s="10"/>
      <c r="G103" s="8"/>
      <c r="H103" s="8"/>
      <c r="I103" s="8"/>
      <c r="J103" s="116"/>
      <c r="K103" s="162"/>
      <c r="L103" s="118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  <c r="DA103" s="116"/>
      <c r="DB103" s="116"/>
      <c r="DC103" s="116"/>
      <c r="DD103" s="116"/>
      <c r="DE103" s="116"/>
      <c r="DF103" s="116"/>
      <c r="DG103" s="116"/>
      <c r="DH103" s="116"/>
      <c r="DI103" s="116"/>
      <c r="DJ103" s="116"/>
      <c r="DK103" s="116"/>
      <c r="DL103" s="116"/>
      <c r="DM103" s="116"/>
      <c r="DN103" s="116"/>
      <c r="DO103" s="116"/>
      <c r="DP103" s="116"/>
      <c r="DQ103" s="116"/>
      <c r="DR103" s="116"/>
      <c r="DS103" s="116"/>
      <c r="DT103" s="116"/>
      <c r="DU103" s="116"/>
      <c r="DV103" s="116"/>
      <c r="DW103" s="116"/>
      <c r="DX103" s="116"/>
      <c r="DY103" s="116"/>
      <c r="DZ103" s="116"/>
      <c r="EA103" s="116"/>
      <c r="EB103" s="116"/>
      <c r="EC103" s="116"/>
      <c r="ED103" s="116"/>
      <c r="EE103" s="116"/>
      <c r="EF103" s="116"/>
      <c r="EG103" s="116"/>
      <c r="EH103" s="116"/>
      <c r="EI103" s="116"/>
      <c r="EJ103" s="116"/>
      <c r="EK103" s="116"/>
      <c r="EL103" s="116"/>
      <c r="EM103" s="116"/>
      <c r="EN103" s="116"/>
      <c r="EO103" s="116"/>
      <c r="EP103" s="116"/>
      <c r="EQ103" s="116"/>
      <c r="ER103" s="116"/>
      <c r="ES103" s="116"/>
      <c r="ET103" s="116"/>
      <c r="EU103" s="116"/>
      <c r="EV103" s="116"/>
      <c r="EW103" s="116"/>
      <c r="EX103" s="116"/>
      <c r="EY103" s="116"/>
      <c r="EZ103" s="116"/>
      <c r="FA103" s="116"/>
      <c r="FB103" s="116"/>
      <c r="FC103" s="116"/>
      <c r="FD103" s="116"/>
      <c r="FE103" s="116"/>
      <c r="FF103" s="116"/>
      <c r="FG103" s="116"/>
      <c r="FH103" s="116"/>
      <c r="FI103" s="116"/>
      <c r="FJ103" s="116"/>
      <c r="FK103" s="116"/>
      <c r="FL103" s="116"/>
      <c r="FM103" s="116"/>
      <c r="FN103" s="116"/>
      <c r="FO103" s="116"/>
      <c r="FP103" s="116"/>
      <c r="FQ103" s="116"/>
      <c r="FR103" s="116"/>
      <c r="FS103" s="116"/>
      <c r="FT103" s="116"/>
      <c r="FU103" s="116"/>
      <c r="FV103" s="116"/>
      <c r="FW103" s="116"/>
      <c r="FX103" s="116"/>
      <c r="FY103" s="116"/>
      <c r="FZ103" s="116"/>
      <c r="GA103" s="116"/>
      <c r="GB103" s="116"/>
      <c r="GC103" s="116"/>
      <c r="GD103" s="116"/>
      <c r="GE103" s="116"/>
      <c r="GF103" s="116"/>
      <c r="GG103" s="116"/>
      <c r="GH103" s="116"/>
      <c r="GI103" s="116"/>
      <c r="GJ103" s="116"/>
      <c r="GK103" s="116"/>
      <c r="GL103" s="116"/>
      <c r="GM103" s="116"/>
      <c r="GN103" s="116"/>
      <c r="GO103" s="116"/>
      <c r="GP103" s="116"/>
      <c r="GQ103" s="116"/>
      <c r="GR103" s="116"/>
      <c r="GS103" s="116"/>
      <c r="GT103" s="116"/>
      <c r="GU103" s="116"/>
      <c r="GV103" s="116"/>
      <c r="GW103" s="116"/>
      <c r="GX103" s="116"/>
      <c r="GY103" s="116"/>
      <c r="GZ103" s="116"/>
      <c r="HA103" s="116"/>
      <c r="HB103" s="116"/>
      <c r="HC103" s="116"/>
      <c r="HD103" s="116"/>
      <c r="HE103" s="116"/>
      <c r="HF103" s="116"/>
      <c r="HG103" s="116"/>
      <c r="HH103" s="116"/>
      <c r="HI103" s="116"/>
      <c r="HJ103" s="116"/>
      <c r="HK103" s="116"/>
      <c r="HL103" s="116"/>
      <c r="HM103" s="116"/>
      <c r="HN103" s="116"/>
      <c r="HO103" s="116"/>
      <c r="HP103" s="116"/>
      <c r="HQ103" s="116"/>
      <c r="HR103" s="116"/>
      <c r="HS103" s="116"/>
      <c r="HT103" s="116"/>
      <c r="HU103" s="116"/>
      <c r="HV103" s="116"/>
      <c r="HW103" s="116"/>
      <c r="HX103" s="116"/>
      <c r="HY103" s="116"/>
      <c r="HZ103" s="116"/>
      <c r="IA103" s="116"/>
      <c r="IB103" s="116"/>
      <c r="IC103" s="116"/>
      <c r="ID103" s="116"/>
      <c r="IE103" s="116"/>
      <c r="IF103" s="116"/>
      <c r="IG103" s="116"/>
      <c r="IH103" s="116"/>
      <c r="II103" s="116"/>
      <c r="IJ103" s="116"/>
      <c r="IK103" s="116"/>
      <c r="IL103" s="116"/>
      <c r="IM103" s="116"/>
      <c r="IN103" s="116"/>
      <c r="IO103" s="116"/>
      <c r="IP103" s="116"/>
      <c r="IQ103" s="116"/>
      <c r="IR103" s="116"/>
      <c r="IS103" s="116"/>
      <c r="IT103" s="116"/>
      <c r="IU103" s="116"/>
      <c r="IV103" s="116"/>
      <c r="IW103" s="116"/>
      <c r="IX103" s="116"/>
      <c r="IY103" s="116"/>
      <c r="IZ103" s="116"/>
      <c r="JA103" s="116"/>
      <c r="JB103" s="116"/>
      <c r="JC103" s="116"/>
      <c r="JD103" s="116"/>
      <c r="JE103" s="116"/>
      <c r="JF103" s="116"/>
      <c r="JG103" s="116"/>
      <c r="JH103" s="116"/>
      <c r="JI103" s="116"/>
      <c r="JJ103" s="116"/>
      <c r="JK103" s="116"/>
      <c r="JL103" s="116"/>
      <c r="JM103" s="116"/>
      <c r="JN103" s="116"/>
      <c r="JO103" s="116"/>
      <c r="JP103" s="116"/>
      <c r="JQ103" s="116"/>
      <c r="JR103" s="116"/>
      <c r="JS103" s="116"/>
      <c r="JT103" s="116"/>
      <c r="JU103" s="116"/>
      <c r="JV103" s="116"/>
      <c r="JW103" s="116"/>
      <c r="JX103" s="116"/>
      <c r="JY103" s="116"/>
      <c r="JZ103" s="116"/>
      <c r="KA103" s="116"/>
      <c r="KB103" s="116"/>
      <c r="KC103" s="116"/>
      <c r="KD103" s="116"/>
      <c r="KE103" s="116"/>
      <c r="KF103" s="116"/>
      <c r="KG103" s="116"/>
      <c r="KH103" s="116"/>
      <c r="KI103" s="116"/>
      <c r="KJ103" s="116"/>
      <c r="KK103" s="116"/>
      <c r="KL103" s="116"/>
      <c r="KM103" s="116"/>
      <c r="KN103" s="116"/>
      <c r="KO103" s="116"/>
      <c r="KP103" s="116"/>
      <c r="KQ103" s="116"/>
      <c r="KR103" s="116"/>
      <c r="KS103" s="116"/>
      <c r="KT103" s="116"/>
      <c r="KU103" s="116"/>
      <c r="KV103" s="116"/>
      <c r="KW103" s="116"/>
      <c r="KX103" s="116"/>
      <c r="KY103" s="116"/>
      <c r="KZ103" s="116"/>
      <c r="LA103" s="116"/>
      <c r="LB103" s="116"/>
      <c r="LC103" s="116"/>
      <c r="LD103" s="116"/>
      <c r="LE103" s="116"/>
      <c r="LF103" s="116"/>
      <c r="LG103" s="116"/>
      <c r="LH103" s="116"/>
      <c r="LI103" s="116"/>
      <c r="LJ103" s="116"/>
      <c r="LK103" s="116"/>
      <c r="LL103" s="116"/>
      <c r="LM103" s="116"/>
      <c r="LN103" s="116"/>
      <c r="LO103" s="116"/>
      <c r="LP103" s="116"/>
      <c r="LQ103" s="116"/>
      <c r="LR103" s="116"/>
      <c r="LS103" s="116"/>
      <c r="LT103" s="116"/>
      <c r="LU103" s="116"/>
      <c r="LV103" s="116"/>
      <c r="LW103" s="116"/>
      <c r="LX103" s="116"/>
      <c r="LY103" s="116"/>
      <c r="LZ103" s="116"/>
      <c r="MA103" s="116"/>
      <c r="MB103" s="116"/>
      <c r="MC103" s="116"/>
      <c r="MD103" s="116"/>
      <c r="ME103" s="116"/>
      <c r="MF103" s="116"/>
      <c r="MG103" s="116"/>
      <c r="MH103" s="116"/>
      <c r="MI103" s="116"/>
      <c r="MJ103" s="116"/>
      <c r="MK103" s="116"/>
      <c r="ML103" s="116"/>
      <c r="MM103" s="116"/>
      <c r="MN103" s="116"/>
      <c r="MO103" s="116"/>
      <c r="MP103" s="116"/>
      <c r="MQ103" s="116"/>
      <c r="MR103" s="116"/>
      <c r="MS103" s="116"/>
      <c r="MT103" s="116"/>
      <c r="MU103" s="116"/>
      <c r="MV103" s="116"/>
      <c r="MW103" s="116"/>
      <c r="MX103" s="116"/>
      <c r="MY103" s="116"/>
      <c r="MZ103" s="116"/>
      <c r="NA103" s="116"/>
      <c r="NB103" s="116"/>
      <c r="NC103" s="116"/>
      <c r="ND103" s="116"/>
      <c r="NE103" s="116"/>
      <c r="NF103" s="116"/>
      <c r="NG103" s="116"/>
      <c r="NH103" s="116"/>
      <c r="NI103" s="116"/>
      <c r="NJ103" s="116"/>
      <c r="NK103" s="116"/>
      <c r="NL103" s="116"/>
      <c r="NM103" s="116"/>
      <c r="NN103" s="116"/>
      <c r="NO103" s="116"/>
      <c r="NP103" s="116"/>
      <c r="NQ103" s="116"/>
      <c r="NR103" s="116"/>
      <c r="NS103" s="116"/>
      <c r="NT103" s="116"/>
      <c r="NU103" s="116"/>
      <c r="NV103" s="116"/>
      <c r="NW103" s="116"/>
      <c r="NX103" s="116"/>
      <c r="NY103" s="116"/>
      <c r="NZ103" s="116"/>
      <c r="OA103" s="116"/>
      <c r="OB103" s="116"/>
      <c r="OC103" s="116"/>
      <c r="OD103" s="116"/>
      <c r="OE103" s="116"/>
      <c r="OF103" s="116"/>
      <c r="OG103" s="116"/>
      <c r="OH103" s="116"/>
      <c r="OI103" s="116"/>
      <c r="OJ103" s="116"/>
      <c r="OK103" s="116"/>
      <c r="OL103" s="116"/>
      <c r="OM103" s="116"/>
      <c r="ON103" s="116"/>
      <c r="OO103" s="116"/>
      <c r="OP103" s="116"/>
      <c r="OQ103" s="116"/>
      <c r="OR103" s="116"/>
      <c r="OS103" s="116"/>
      <c r="OT103" s="116"/>
      <c r="OU103" s="116"/>
      <c r="OV103" s="116"/>
      <c r="OW103" s="116"/>
      <c r="OX103" s="116"/>
      <c r="OY103" s="116"/>
      <c r="OZ103" s="116"/>
      <c r="PA103" s="116"/>
      <c r="PB103" s="116"/>
      <c r="PC103" s="116"/>
      <c r="PD103" s="116"/>
      <c r="PE103" s="116"/>
      <c r="PF103" s="116"/>
      <c r="PG103" s="116"/>
      <c r="PH103" s="116"/>
      <c r="PI103" s="116"/>
      <c r="PJ103" s="116"/>
      <c r="PK103" s="116"/>
      <c r="PL103" s="116"/>
      <c r="PM103" s="116"/>
      <c r="PN103" s="116"/>
      <c r="PO103" s="116"/>
      <c r="PP103" s="116"/>
      <c r="PQ103" s="116"/>
      <c r="PR103" s="116"/>
      <c r="PS103" s="116"/>
      <c r="PT103" s="116"/>
      <c r="PU103" s="116"/>
      <c r="PV103" s="116"/>
      <c r="PW103" s="116"/>
      <c r="PX103" s="116"/>
      <c r="PY103" s="116"/>
      <c r="PZ103" s="116"/>
      <c r="QA103" s="116"/>
      <c r="QB103" s="116"/>
      <c r="QC103" s="116"/>
      <c r="QD103" s="116"/>
      <c r="QE103" s="116"/>
      <c r="QF103" s="116"/>
      <c r="QG103" s="116"/>
      <c r="QH103" s="116"/>
      <c r="QI103" s="116"/>
      <c r="QJ103" s="116"/>
      <c r="QK103" s="116"/>
      <c r="QL103" s="116"/>
      <c r="QM103" s="116"/>
      <c r="QN103" s="116"/>
      <c r="QO103" s="116"/>
      <c r="QP103" s="116"/>
      <c r="QQ103" s="116"/>
      <c r="QR103" s="116"/>
      <c r="QS103" s="116"/>
      <c r="QT103" s="116"/>
      <c r="QU103" s="116"/>
      <c r="QV103" s="116"/>
      <c r="QW103" s="116"/>
      <c r="QX103" s="116"/>
      <c r="QY103" s="116"/>
      <c r="QZ103" s="116"/>
      <c r="RA103" s="116"/>
      <c r="RB103" s="116"/>
      <c r="RC103" s="116"/>
      <c r="RD103" s="116"/>
      <c r="RE103" s="116"/>
      <c r="RF103" s="116"/>
      <c r="RG103" s="116"/>
      <c r="RH103" s="116"/>
      <c r="RI103" s="116"/>
      <c r="RJ103" s="116"/>
      <c r="RK103" s="116"/>
      <c r="RL103" s="116"/>
      <c r="RM103" s="116"/>
      <c r="RN103" s="116"/>
      <c r="RO103" s="116"/>
      <c r="RP103" s="116"/>
      <c r="RQ103" s="116"/>
      <c r="RR103" s="116"/>
      <c r="RS103" s="116"/>
      <c r="RT103" s="116"/>
      <c r="RU103" s="116"/>
      <c r="RV103" s="116"/>
      <c r="RW103" s="116"/>
      <c r="RX103" s="116"/>
      <c r="RY103" s="116"/>
      <c r="RZ103" s="116"/>
      <c r="SA103" s="116"/>
      <c r="SB103" s="116"/>
      <c r="SC103" s="116"/>
      <c r="SD103" s="116"/>
      <c r="SE103" s="116"/>
      <c r="SF103" s="116"/>
      <c r="SG103" s="116"/>
      <c r="SH103" s="116"/>
      <c r="SI103" s="116"/>
      <c r="SJ103" s="116"/>
      <c r="SK103" s="116"/>
      <c r="SL103" s="116"/>
      <c r="SM103" s="116"/>
      <c r="SN103" s="116"/>
      <c r="SO103" s="116"/>
      <c r="SP103" s="116"/>
      <c r="SQ103" s="116"/>
      <c r="SR103" s="116"/>
      <c r="SS103" s="116"/>
      <c r="ST103" s="116"/>
      <c r="SU103" s="116"/>
      <c r="SV103" s="116"/>
      <c r="SW103" s="116"/>
      <c r="SX103" s="116"/>
      <c r="SY103" s="116"/>
      <c r="SZ103" s="116"/>
      <c r="TA103" s="116"/>
      <c r="TB103" s="116"/>
      <c r="TC103" s="116"/>
      <c r="TD103" s="116"/>
      <c r="TE103" s="116"/>
      <c r="TF103" s="116"/>
      <c r="TG103" s="116"/>
      <c r="TH103" s="116"/>
      <c r="TI103" s="116"/>
      <c r="TJ103" s="116"/>
      <c r="TK103" s="116"/>
      <c r="TL103" s="116"/>
      <c r="TM103" s="116"/>
      <c r="TN103" s="116"/>
      <c r="TO103" s="116"/>
      <c r="TP103" s="116"/>
      <c r="TQ103" s="116"/>
      <c r="TR103" s="116"/>
      <c r="TS103" s="116"/>
      <c r="TT103" s="116"/>
      <c r="TU103" s="116"/>
      <c r="TV103" s="116"/>
      <c r="TW103" s="116"/>
      <c r="TX103" s="116"/>
      <c r="TY103" s="116"/>
      <c r="TZ103" s="116"/>
      <c r="UA103" s="116"/>
      <c r="UB103" s="116"/>
      <c r="UC103" s="116"/>
      <c r="UD103" s="116"/>
      <c r="UE103" s="116"/>
      <c r="UF103" s="116"/>
      <c r="UG103" s="116"/>
      <c r="UH103" s="116"/>
      <c r="UI103" s="116"/>
      <c r="UJ103" s="116"/>
      <c r="UK103" s="116"/>
      <c r="UL103" s="116"/>
      <c r="UM103" s="116"/>
      <c r="UN103" s="116"/>
      <c r="UO103" s="116"/>
      <c r="UP103" s="116"/>
      <c r="UQ103" s="116"/>
      <c r="UR103" s="116"/>
      <c r="US103" s="116"/>
      <c r="UT103" s="116"/>
      <c r="UU103" s="116"/>
      <c r="UV103" s="116"/>
      <c r="UW103" s="116"/>
      <c r="UX103" s="116"/>
      <c r="UY103" s="116"/>
      <c r="UZ103" s="116"/>
      <c r="VA103" s="116"/>
      <c r="VB103" s="116"/>
      <c r="VC103" s="116"/>
      <c r="VD103" s="116"/>
      <c r="VE103" s="116"/>
      <c r="VF103" s="116"/>
      <c r="VG103" s="116"/>
      <c r="VH103" s="116"/>
      <c r="VI103" s="116"/>
      <c r="VJ103" s="116"/>
      <c r="VK103" s="116"/>
      <c r="VL103" s="116"/>
      <c r="VM103" s="116"/>
      <c r="VN103" s="116"/>
      <c r="VO103" s="116"/>
      <c r="VP103" s="116"/>
      <c r="VQ103" s="116"/>
      <c r="VR103" s="116"/>
      <c r="VS103" s="116"/>
      <c r="VT103" s="116"/>
      <c r="VU103" s="116"/>
      <c r="VV103" s="116"/>
      <c r="VW103" s="116"/>
      <c r="VX103" s="116"/>
      <c r="VY103" s="116"/>
      <c r="VZ103" s="116"/>
      <c r="WA103" s="116"/>
      <c r="WB103" s="116"/>
      <c r="WC103" s="116"/>
      <c r="WD103" s="116"/>
      <c r="WE103" s="116"/>
      <c r="WF103" s="116"/>
      <c r="WG103" s="116"/>
      <c r="WH103" s="116"/>
      <c r="WI103" s="116"/>
      <c r="WJ103" s="116"/>
      <c r="WK103" s="116"/>
      <c r="WL103" s="116"/>
      <c r="WM103" s="116"/>
      <c r="WN103" s="116"/>
      <c r="WO103" s="116"/>
      <c r="WP103" s="116"/>
      <c r="WQ103" s="116"/>
      <c r="WR103" s="116"/>
      <c r="WS103" s="116"/>
      <c r="WT103" s="116"/>
      <c r="WU103" s="116"/>
      <c r="WV103" s="116"/>
      <c r="WW103" s="116"/>
      <c r="WX103" s="116"/>
      <c r="WY103" s="116"/>
      <c r="WZ103" s="116"/>
      <c r="XA103" s="116"/>
      <c r="XB103" s="116"/>
      <c r="XC103" s="116"/>
      <c r="XD103" s="116"/>
      <c r="XE103" s="116"/>
      <c r="XF103" s="116"/>
      <c r="XG103" s="116"/>
      <c r="XH103" s="116"/>
      <c r="XI103" s="116"/>
      <c r="XJ103" s="116"/>
      <c r="XK103" s="116"/>
      <c r="XL103" s="116"/>
      <c r="XM103" s="116"/>
      <c r="XN103" s="116"/>
      <c r="XO103" s="116"/>
      <c r="XP103" s="116"/>
      <c r="XQ103" s="116"/>
      <c r="XR103" s="116"/>
      <c r="XS103" s="116"/>
      <c r="XT103" s="116"/>
      <c r="XU103" s="116"/>
      <c r="XV103" s="116"/>
      <c r="XW103" s="116"/>
      <c r="XX103" s="116"/>
      <c r="XY103" s="116"/>
      <c r="XZ103" s="116"/>
      <c r="YA103" s="116"/>
      <c r="YB103" s="116"/>
      <c r="YC103" s="116"/>
      <c r="YD103" s="116"/>
      <c r="YE103" s="116"/>
      <c r="YF103" s="116"/>
      <c r="YG103" s="116"/>
      <c r="YH103" s="116"/>
      <c r="YI103" s="116"/>
      <c r="YJ103" s="116"/>
      <c r="YK103" s="116"/>
      <c r="YL103" s="116"/>
      <c r="YM103" s="116"/>
      <c r="YN103" s="116"/>
      <c r="YO103" s="116"/>
      <c r="YP103" s="116"/>
      <c r="YQ103" s="116"/>
      <c r="YR103" s="116"/>
      <c r="YS103" s="116"/>
      <c r="YT103" s="116"/>
      <c r="YU103" s="116"/>
      <c r="YV103" s="116"/>
      <c r="YW103" s="116"/>
      <c r="YX103" s="116"/>
      <c r="YY103" s="116"/>
      <c r="YZ103" s="116"/>
      <c r="ZA103" s="116"/>
      <c r="ZB103" s="116"/>
      <c r="ZC103" s="116"/>
      <c r="ZD103" s="116"/>
      <c r="ZE103" s="116"/>
      <c r="ZF103" s="116"/>
      <c r="ZG103" s="116"/>
      <c r="ZH103" s="116"/>
      <c r="ZI103" s="116"/>
      <c r="ZJ103" s="116"/>
      <c r="ZK103" s="116"/>
      <c r="ZL103" s="116"/>
      <c r="ZM103" s="116"/>
      <c r="ZN103" s="116"/>
      <c r="ZO103" s="116"/>
      <c r="ZP103" s="116"/>
      <c r="ZQ103" s="116"/>
      <c r="ZR103" s="116"/>
      <c r="ZS103" s="116"/>
      <c r="ZT103" s="116"/>
      <c r="ZU103" s="116"/>
      <c r="ZV103" s="116"/>
      <c r="ZW103" s="116"/>
      <c r="ZX103" s="116"/>
      <c r="ZY103" s="116"/>
      <c r="ZZ103" s="116"/>
      <c r="AAA103" s="116"/>
      <c r="AAB103" s="116"/>
      <c r="AAC103" s="116"/>
      <c r="AAD103" s="116"/>
      <c r="AAE103" s="116"/>
      <c r="AAF103" s="116"/>
      <c r="AAG103" s="116"/>
      <c r="AAH103" s="116"/>
      <c r="AAI103" s="116"/>
      <c r="AAJ103" s="116"/>
      <c r="AAK103" s="116"/>
      <c r="AAL103" s="116"/>
      <c r="AAM103" s="116"/>
      <c r="AAN103" s="116"/>
      <c r="AAO103" s="116"/>
      <c r="AAP103" s="116"/>
      <c r="AAQ103" s="116"/>
      <c r="AAR103" s="116"/>
      <c r="AAS103" s="116"/>
      <c r="AAT103" s="116"/>
      <c r="AAU103" s="116"/>
      <c r="AAV103" s="116"/>
      <c r="AAW103" s="116"/>
      <c r="AAX103" s="116"/>
      <c r="AAY103" s="116"/>
      <c r="AAZ103" s="116"/>
      <c r="ABA103" s="116"/>
      <c r="ABB103" s="116"/>
      <c r="ABC103" s="116"/>
      <c r="ABD103" s="116"/>
      <c r="ABE103" s="116"/>
      <c r="ABF103" s="116"/>
      <c r="ABG103" s="116"/>
      <c r="ABH103" s="116"/>
      <c r="ABI103" s="116"/>
      <c r="ABJ103" s="116"/>
      <c r="ABK103" s="116"/>
      <c r="ABL103" s="116"/>
      <c r="ABM103" s="116"/>
      <c r="ABN103" s="116"/>
      <c r="ABO103" s="116"/>
      <c r="ABP103" s="116"/>
      <c r="ABQ103" s="116"/>
      <c r="ABR103" s="116"/>
      <c r="ABS103" s="116"/>
      <c r="ABT103" s="116"/>
      <c r="ABU103" s="116"/>
      <c r="ABV103" s="116"/>
      <c r="ABW103" s="116"/>
    </row>
    <row r="104" spans="3:751" x14ac:dyDescent="0.25">
      <c r="C104" s="21">
        <v>18</v>
      </c>
      <c r="D104" s="2" t="str">
        <f>IF('12.1'!$G85="","",'12.1'!$G85/('12.1'!$G85+'12.1'!$F85)*100)</f>
        <v/>
      </c>
      <c r="F104" s="2"/>
      <c r="G104" s="1"/>
      <c r="I104" s="2"/>
      <c r="J104" s="116"/>
      <c r="K104" s="162"/>
      <c r="L104" s="118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  <c r="DA104" s="116"/>
      <c r="DB104" s="116"/>
      <c r="DC104" s="116"/>
      <c r="DD104" s="116"/>
      <c r="DE104" s="116"/>
      <c r="DF104" s="116"/>
      <c r="DG104" s="116"/>
      <c r="DH104" s="116"/>
      <c r="DI104" s="116"/>
      <c r="DJ104" s="116"/>
      <c r="DK104" s="116"/>
      <c r="DL104" s="116"/>
      <c r="DM104" s="116"/>
      <c r="DN104" s="116"/>
      <c r="DO104" s="116"/>
      <c r="DP104" s="116"/>
      <c r="DQ104" s="116"/>
      <c r="DR104" s="116"/>
      <c r="DS104" s="116"/>
      <c r="DT104" s="116"/>
      <c r="DU104" s="116"/>
      <c r="DV104" s="116"/>
      <c r="DW104" s="116"/>
      <c r="DX104" s="116"/>
      <c r="DY104" s="116"/>
      <c r="DZ104" s="116"/>
      <c r="EA104" s="116"/>
      <c r="EB104" s="116"/>
      <c r="EC104" s="116"/>
      <c r="ED104" s="116"/>
      <c r="EE104" s="116"/>
      <c r="EF104" s="116"/>
      <c r="EG104" s="116"/>
      <c r="EH104" s="116"/>
      <c r="EI104" s="116"/>
      <c r="EJ104" s="116"/>
      <c r="EK104" s="116"/>
      <c r="EL104" s="116"/>
      <c r="EM104" s="116"/>
      <c r="EN104" s="116"/>
      <c r="EO104" s="116"/>
      <c r="EP104" s="116"/>
      <c r="EQ104" s="116"/>
      <c r="ER104" s="116"/>
      <c r="ES104" s="116"/>
      <c r="ET104" s="116"/>
      <c r="EU104" s="116"/>
      <c r="EV104" s="116"/>
      <c r="EW104" s="116"/>
      <c r="EX104" s="116"/>
      <c r="EY104" s="116"/>
      <c r="EZ104" s="116"/>
      <c r="FA104" s="116"/>
      <c r="FB104" s="116"/>
      <c r="FC104" s="116"/>
      <c r="FD104" s="116"/>
      <c r="FE104" s="116"/>
      <c r="FF104" s="116"/>
      <c r="FG104" s="116"/>
      <c r="FH104" s="116"/>
      <c r="FI104" s="116"/>
      <c r="FJ104" s="116"/>
      <c r="FK104" s="116"/>
      <c r="FL104" s="116"/>
      <c r="FM104" s="116"/>
      <c r="FN104" s="116"/>
      <c r="FO104" s="116"/>
      <c r="FP104" s="116"/>
      <c r="FQ104" s="116"/>
      <c r="FR104" s="116"/>
      <c r="FS104" s="116"/>
      <c r="FT104" s="116"/>
      <c r="FU104" s="116"/>
      <c r="FV104" s="116"/>
      <c r="FW104" s="116"/>
      <c r="FX104" s="116"/>
      <c r="FY104" s="116"/>
      <c r="FZ104" s="116"/>
      <c r="GA104" s="116"/>
      <c r="GB104" s="116"/>
      <c r="GC104" s="116"/>
      <c r="GD104" s="116"/>
      <c r="GE104" s="116"/>
      <c r="GF104" s="116"/>
      <c r="GG104" s="116"/>
      <c r="GH104" s="116"/>
      <c r="GI104" s="116"/>
      <c r="GJ104" s="116"/>
      <c r="GK104" s="116"/>
      <c r="GL104" s="116"/>
      <c r="GM104" s="116"/>
      <c r="GN104" s="116"/>
      <c r="GO104" s="116"/>
      <c r="GP104" s="116"/>
      <c r="GQ104" s="116"/>
      <c r="GR104" s="116"/>
      <c r="GS104" s="116"/>
      <c r="GT104" s="116"/>
      <c r="GU104" s="116"/>
      <c r="GV104" s="116"/>
      <c r="GW104" s="116"/>
      <c r="GX104" s="116"/>
      <c r="GY104" s="116"/>
      <c r="GZ104" s="116"/>
      <c r="HA104" s="116"/>
      <c r="HB104" s="116"/>
      <c r="HC104" s="116"/>
      <c r="HD104" s="116"/>
      <c r="HE104" s="116"/>
      <c r="HF104" s="116"/>
      <c r="HG104" s="116"/>
      <c r="HH104" s="116"/>
      <c r="HI104" s="116"/>
      <c r="HJ104" s="116"/>
      <c r="HK104" s="116"/>
      <c r="HL104" s="116"/>
      <c r="HM104" s="116"/>
      <c r="HN104" s="116"/>
      <c r="HO104" s="116"/>
      <c r="HP104" s="116"/>
      <c r="HQ104" s="116"/>
      <c r="HR104" s="116"/>
      <c r="HS104" s="116"/>
      <c r="HT104" s="116"/>
      <c r="HU104" s="116"/>
      <c r="HV104" s="116"/>
      <c r="HW104" s="116"/>
      <c r="HX104" s="116"/>
      <c r="HY104" s="116"/>
      <c r="HZ104" s="116"/>
      <c r="IA104" s="116"/>
      <c r="IB104" s="116"/>
      <c r="IC104" s="116"/>
      <c r="ID104" s="116"/>
      <c r="IE104" s="116"/>
      <c r="IF104" s="116"/>
      <c r="IG104" s="116"/>
      <c r="IH104" s="116"/>
      <c r="II104" s="116"/>
      <c r="IJ104" s="116"/>
      <c r="IK104" s="116"/>
      <c r="IL104" s="116"/>
      <c r="IM104" s="116"/>
      <c r="IN104" s="116"/>
      <c r="IO104" s="116"/>
      <c r="IP104" s="116"/>
      <c r="IQ104" s="116"/>
      <c r="IR104" s="116"/>
      <c r="IS104" s="116"/>
      <c r="IT104" s="116"/>
      <c r="IU104" s="116"/>
      <c r="IV104" s="116"/>
      <c r="IW104" s="116"/>
      <c r="IX104" s="116"/>
      <c r="IY104" s="116"/>
      <c r="IZ104" s="116"/>
      <c r="JA104" s="116"/>
      <c r="JB104" s="116"/>
      <c r="JC104" s="116"/>
      <c r="JD104" s="116"/>
      <c r="JE104" s="116"/>
      <c r="JF104" s="116"/>
      <c r="JG104" s="116"/>
      <c r="JH104" s="116"/>
      <c r="JI104" s="116"/>
      <c r="JJ104" s="116"/>
      <c r="JK104" s="116"/>
      <c r="JL104" s="116"/>
      <c r="JM104" s="116"/>
      <c r="JN104" s="116"/>
      <c r="JO104" s="116"/>
      <c r="JP104" s="116"/>
      <c r="JQ104" s="116"/>
      <c r="JR104" s="116"/>
      <c r="JS104" s="116"/>
      <c r="JT104" s="116"/>
      <c r="JU104" s="116"/>
      <c r="JV104" s="116"/>
      <c r="JW104" s="116"/>
      <c r="JX104" s="116"/>
      <c r="JY104" s="116"/>
      <c r="JZ104" s="116"/>
      <c r="KA104" s="116"/>
      <c r="KB104" s="116"/>
      <c r="KC104" s="116"/>
      <c r="KD104" s="116"/>
      <c r="KE104" s="116"/>
      <c r="KF104" s="116"/>
      <c r="KG104" s="116"/>
      <c r="KH104" s="116"/>
      <c r="KI104" s="116"/>
      <c r="KJ104" s="116"/>
      <c r="KK104" s="116"/>
      <c r="KL104" s="116"/>
      <c r="KM104" s="116"/>
      <c r="KN104" s="116"/>
      <c r="KO104" s="116"/>
      <c r="KP104" s="116"/>
      <c r="KQ104" s="116"/>
      <c r="KR104" s="116"/>
      <c r="KS104" s="116"/>
      <c r="KT104" s="116"/>
      <c r="KU104" s="116"/>
      <c r="KV104" s="116"/>
      <c r="KW104" s="116"/>
      <c r="KX104" s="116"/>
      <c r="KY104" s="116"/>
      <c r="KZ104" s="116"/>
      <c r="LA104" s="116"/>
      <c r="LB104" s="116"/>
      <c r="LC104" s="116"/>
      <c r="LD104" s="116"/>
      <c r="LE104" s="116"/>
      <c r="LF104" s="116"/>
      <c r="LG104" s="116"/>
      <c r="LH104" s="116"/>
      <c r="LI104" s="116"/>
      <c r="LJ104" s="116"/>
      <c r="LK104" s="116"/>
      <c r="LL104" s="116"/>
      <c r="LM104" s="116"/>
      <c r="LN104" s="116"/>
      <c r="LO104" s="116"/>
      <c r="LP104" s="116"/>
      <c r="LQ104" s="116"/>
      <c r="LR104" s="116"/>
      <c r="LS104" s="116"/>
      <c r="LT104" s="116"/>
      <c r="LU104" s="116"/>
      <c r="LV104" s="116"/>
      <c r="LW104" s="116"/>
      <c r="LX104" s="116"/>
      <c r="LY104" s="116"/>
      <c r="LZ104" s="116"/>
      <c r="MA104" s="116"/>
      <c r="MB104" s="116"/>
      <c r="MC104" s="116"/>
      <c r="MD104" s="116"/>
      <c r="ME104" s="116"/>
      <c r="MF104" s="116"/>
      <c r="MG104" s="116"/>
      <c r="MH104" s="116"/>
      <c r="MI104" s="116"/>
      <c r="MJ104" s="116"/>
      <c r="MK104" s="116"/>
      <c r="ML104" s="116"/>
      <c r="MM104" s="116"/>
      <c r="MN104" s="116"/>
      <c r="MO104" s="116"/>
      <c r="MP104" s="116"/>
      <c r="MQ104" s="116"/>
      <c r="MR104" s="116"/>
      <c r="MS104" s="116"/>
      <c r="MT104" s="116"/>
      <c r="MU104" s="116"/>
      <c r="MV104" s="116"/>
      <c r="MW104" s="116"/>
      <c r="MX104" s="116"/>
      <c r="MY104" s="116"/>
      <c r="MZ104" s="116"/>
      <c r="NA104" s="116"/>
      <c r="NB104" s="116"/>
      <c r="NC104" s="116"/>
      <c r="ND104" s="116"/>
      <c r="NE104" s="116"/>
      <c r="NF104" s="116"/>
      <c r="NG104" s="116"/>
      <c r="NH104" s="116"/>
      <c r="NI104" s="116"/>
      <c r="NJ104" s="116"/>
      <c r="NK104" s="116"/>
      <c r="NL104" s="116"/>
      <c r="NM104" s="116"/>
      <c r="NN104" s="116"/>
      <c r="NO104" s="116"/>
      <c r="NP104" s="116"/>
      <c r="NQ104" s="116"/>
      <c r="NR104" s="116"/>
      <c r="NS104" s="116"/>
      <c r="NT104" s="116"/>
      <c r="NU104" s="116"/>
      <c r="NV104" s="116"/>
      <c r="NW104" s="116"/>
      <c r="NX104" s="116"/>
      <c r="NY104" s="116"/>
      <c r="NZ104" s="116"/>
      <c r="OA104" s="116"/>
      <c r="OB104" s="116"/>
      <c r="OC104" s="116"/>
      <c r="OD104" s="116"/>
      <c r="OE104" s="116"/>
      <c r="OF104" s="116"/>
      <c r="OG104" s="116"/>
      <c r="OH104" s="116"/>
      <c r="OI104" s="116"/>
      <c r="OJ104" s="116"/>
      <c r="OK104" s="116"/>
      <c r="OL104" s="116"/>
      <c r="OM104" s="116"/>
      <c r="ON104" s="116"/>
      <c r="OO104" s="116"/>
      <c r="OP104" s="116"/>
      <c r="OQ104" s="116"/>
      <c r="OR104" s="116"/>
      <c r="OS104" s="116"/>
      <c r="OT104" s="116"/>
      <c r="OU104" s="116"/>
      <c r="OV104" s="116"/>
      <c r="OW104" s="116"/>
      <c r="OX104" s="116"/>
      <c r="OY104" s="116"/>
      <c r="OZ104" s="116"/>
      <c r="PA104" s="116"/>
      <c r="PB104" s="116"/>
      <c r="PC104" s="116"/>
      <c r="PD104" s="116"/>
      <c r="PE104" s="116"/>
      <c r="PF104" s="116"/>
      <c r="PG104" s="116"/>
      <c r="PH104" s="116"/>
      <c r="PI104" s="116"/>
      <c r="PJ104" s="116"/>
      <c r="PK104" s="116"/>
      <c r="PL104" s="116"/>
      <c r="PM104" s="116"/>
      <c r="PN104" s="116"/>
      <c r="PO104" s="116"/>
      <c r="PP104" s="116"/>
      <c r="PQ104" s="116"/>
      <c r="PR104" s="116"/>
      <c r="PS104" s="116"/>
      <c r="PT104" s="116"/>
      <c r="PU104" s="116"/>
      <c r="PV104" s="116"/>
      <c r="PW104" s="116"/>
      <c r="PX104" s="116"/>
      <c r="PY104" s="116"/>
      <c r="PZ104" s="116"/>
      <c r="QA104" s="116"/>
      <c r="QB104" s="116"/>
      <c r="QC104" s="116"/>
      <c r="QD104" s="116"/>
      <c r="QE104" s="116"/>
      <c r="QF104" s="116"/>
      <c r="QG104" s="116"/>
      <c r="QH104" s="116"/>
      <c r="QI104" s="116"/>
      <c r="QJ104" s="116"/>
      <c r="QK104" s="116"/>
      <c r="QL104" s="116"/>
      <c r="QM104" s="116"/>
      <c r="QN104" s="116"/>
      <c r="QO104" s="116"/>
      <c r="QP104" s="116"/>
      <c r="QQ104" s="116"/>
      <c r="QR104" s="116"/>
      <c r="QS104" s="116"/>
      <c r="QT104" s="116"/>
      <c r="QU104" s="116"/>
      <c r="QV104" s="116"/>
      <c r="QW104" s="116"/>
      <c r="QX104" s="116"/>
      <c r="QY104" s="116"/>
      <c r="QZ104" s="116"/>
      <c r="RA104" s="116"/>
      <c r="RB104" s="116"/>
      <c r="RC104" s="116"/>
      <c r="RD104" s="116"/>
      <c r="RE104" s="116"/>
      <c r="RF104" s="116"/>
      <c r="RG104" s="116"/>
      <c r="RH104" s="116"/>
      <c r="RI104" s="116"/>
      <c r="RJ104" s="116"/>
      <c r="RK104" s="116"/>
      <c r="RL104" s="116"/>
      <c r="RM104" s="116"/>
      <c r="RN104" s="116"/>
      <c r="RO104" s="116"/>
      <c r="RP104" s="116"/>
      <c r="RQ104" s="116"/>
      <c r="RR104" s="116"/>
      <c r="RS104" s="116"/>
      <c r="RT104" s="116"/>
      <c r="RU104" s="116"/>
      <c r="RV104" s="116"/>
      <c r="RW104" s="116"/>
      <c r="RX104" s="116"/>
      <c r="RY104" s="116"/>
      <c r="RZ104" s="116"/>
      <c r="SA104" s="116"/>
      <c r="SB104" s="116"/>
      <c r="SC104" s="116"/>
      <c r="SD104" s="116"/>
      <c r="SE104" s="116"/>
      <c r="SF104" s="116"/>
      <c r="SG104" s="116"/>
      <c r="SH104" s="116"/>
      <c r="SI104" s="116"/>
      <c r="SJ104" s="116"/>
      <c r="SK104" s="116"/>
      <c r="SL104" s="116"/>
      <c r="SM104" s="116"/>
      <c r="SN104" s="116"/>
      <c r="SO104" s="116"/>
      <c r="SP104" s="116"/>
      <c r="SQ104" s="116"/>
      <c r="SR104" s="116"/>
      <c r="SS104" s="116"/>
      <c r="ST104" s="116"/>
      <c r="SU104" s="116"/>
      <c r="SV104" s="116"/>
      <c r="SW104" s="116"/>
      <c r="SX104" s="116"/>
      <c r="SY104" s="116"/>
      <c r="SZ104" s="116"/>
      <c r="TA104" s="116"/>
      <c r="TB104" s="116"/>
      <c r="TC104" s="116"/>
      <c r="TD104" s="116"/>
      <c r="TE104" s="116"/>
      <c r="TF104" s="116"/>
      <c r="TG104" s="116"/>
      <c r="TH104" s="116"/>
      <c r="TI104" s="116"/>
      <c r="TJ104" s="116"/>
      <c r="TK104" s="116"/>
      <c r="TL104" s="116"/>
      <c r="TM104" s="116"/>
      <c r="TN104" s="116"/>
      <c r="TO104" s="116"/>
      <c r="TP104" s="116"/>
      <c r="TQ104" s="116"/>
      <c r="TR104" s="116"/>
      <c r="TS104" s="116"/>
      <c r="TT104" s="116"/>
      <c r="TU104" s="116"/>
      <c r="TV104" s="116"/>
      <c r="TW104" s="116"/>
      <c r="TX104" s="116"/>
      <c r="TY104" s="116"/>
      <c r="TZ104" s="116"/>
      <c r="UA104" s="116"/>
      <c r="UB104" s="116"/>
      <c r="UC104" s="116"/>
      <c r="UD104" s="116"/>
      <c r="UE104" s="116"/>
      <c r="UF104" s="116"/>
      <c r="UG104" s="116"/>
      <c r="UH104" s="116"/>
      <c r="UI104" s="116"/>
      <c r="UJ104" s="116"/>
      <c r="UK104" s="116"/>
      <c r="UL104" s="116"/>
      <c r="UM104" s="116"/>
      <c r="UN104" s="116"/>
      <c r="UO104" s="116"/>
      <c r="UP104" s="116"/>
      <c r="UQ104" s="116"/>
      <c r="UR104" s="116"/>
      <c r="US104" s="116"/>
      <c r="UT104" s="116"/>
      <c r="UU104" s="116"/>
      <c r="UV104" s="116"/>
      <c r="UW104" s="116"/>
      <c r="UX104" s="116"/>
      <c r="UY104" s="116"/>
      <c r="UZ104" s="116"/>
      <c r="VA104" s="116"/>
      <c r="VB104" s="116"/>
      <c r="VC104" s="116"/>
      <c r="VD104" s="116"/>
      <c r="VE104" s="116"/>
      <c r="VF104" s="116"/>
      <c r="VG104" s="116"/>
      <c r="VH104" s="116"/>
      <c r="VI104" s="116"/>
      <c r="VJ104" s="116"/>
      <c r="VK104" s="116"/>
      <c r="VL104" s="116"/>
      <c r="VM104" s="116"/>
      <c r="VN104" s="116"/>
      <c r="VO104" s="116"/>
      <c r="VP104" s="116"/>
      <c r="VQ104" s="116"/>
      <c r="VR104" s="116"/>
      <c r="VS104" s="116"/>
      <c r="VT104" s="116"/>
      <c r="VU104" s="116"/>
      <c r="VV104" s="116"/>
      <c r="VW104" s="116"/>
      <c r="VX104" s="116"/>
      <c r="VY104" s="116"/>
      <c r="VZ104" s="116"/>
      <c r="WA104" s="116"/>
      <c r="WB104" s="116"/>
      <c r="WC104" s="116"/>
      <c r="WD104" s="116"/>
      <c r="WE104" s="116"/>
      <c r="WF104" s="116"/>
      <c r="WG104" s="116"/>
      <c r="WH104" s="116"/>
      <c r="WI104" s="116"/>
      <c r="WJ104" s="116"/>
      <c r="WK104" s="116"/>
      <c r="WL104" s="116"/>
      <c r="WM104" s="116"/>
      <c r="WN104" s="116"/>
      <c r="WO104" s="116"/>
      <c r="WP104" s="116"/>
      <c r="WQ104" s="116"/>
      <c r="WR104" s="116"/>
      <c r="WS104" s="116"/>
      <c r="WT104" s="116"/>
      <c r="WU104" s="116"/>
      <c r="WV104" s="116"/>
      <c r="WW104" s="116"/>
      <c r="WX104" s="116"/>
      <c r="WY104" s="116"/>
      <c r="WZ104" s="116"/>
      <c r="XA104" s="116"/>
      <c r="XB104" s="116"/>
      <c r="XC104" s="116"/>
      <c r="XD104" s="116"/>
      <c r="XE104" s="116"/>
      <c r="XF104" s="116"/>
      <c r="XG104" s="116"/>
      <c r="XH104" s="116"/>
      <c r="XI104" s="116"/>
      <c r="XJ104" s="116"/>
      <c r="XK104" s="116"/>
      <c r="XL104" s="116"/>
      <c r="XM104" s="116"/>
      <c r="XN104" s="116"/>
      <c r="XO104" s="116"/>
      <c r="XP104" s="116"/>
      <c r="XQ104" s="116"/>
      <c r="XR104" s="116"/>
      <c r="XS104" s="116"/>
      <c r="XT104" s="116"/>
      <c r="XU104" s="116"/>
      <c r="XV104" s="116"/>
      <c r="XW104" s="116"/>
      <c r="XX104" s="116"/>
      <c r="XY104" s="116"/>
      <c r="XZ104" s="116"/>
      <c r="YA104" s="116"/>
      <c r="YB104" s="116"/>
      <c r="YC104" s="116"/>
      <c r="YD104" s="116"/>
      <c r="YE104" s="116"/>
      <c r="YF104" s="116"/>
      <c r="YG104" s="116"/>
      <c r="YH104" s="116"/>
      <c r="YI104" s="116"/>
      <c r="YJ104" s="116"/>
      <c r="YK104" s="116"/>
      <c r="YL104" s="116"/>
      <c r="YM104" s="116"/>
      <c r="YN104" s="116"/>
      <c r="YO104" s="116"/>
      <c r="YP104" s="116"/>
      <c r="YQ104" s="116"/>
      <c r="YR104" s="116"/>
      <c r="YS104" s="116"/>
      <c r="YT104" s="116"/>
      <c r="YU104" s="116"/>
      <c r="YV104" s="116"/>
      <c r="YW104" s="116"/>
      <c r="YX104" s="116"/>
      <c r="YY104" s="116"/>
      <c r="YZ104" s="116"/>
      <c r="ZA104" s="116"/>
      <c r="ZB104" s="116"/>
      <c r="ZC104" s="116"/>
      <c r="ZD104" s="116"/>
      <c r="ZE104" s="116"/>
      <c r="ZF104" s="116"/>
      <c r="ZG104" s="116"/>
      <c r="ZH104" s="116"/>
      <c r="ZI104" s="116"/>
      <c r="ZJ104" s="116"/>
      <c r="ZK104" s="116"/>
      <c r="ZL104" s="116"/>
      <c r="ZM104" s="116"/>
      <c r="ZN104" s="116"/>
      <c r="ZO104" s="116"/>
      <c r="ZP104" s="116"/>
      <c r="ZQ104" s="116"/>
      <c r="ZR104" s="116"/>
      <c r="ZS104" s="116"/>
      <c r="ZT104" s="116"/>
      <c r="ZU104" s="116"/>
      <c r="ZV104" s="116"/>
      <c r="ZW104" s="116"/>
      <c r="ZX104" s="116"/>
      <c r="ZY104" s="116"/>
      <c r="ZZ104" s="116"/>
      <c r="AAA104" s="116"/>
      <c r="AAB104" s="116"/>
      <c r="AAC104" s="116"/>
      <c r="AAD104" s="116"/>
      <c r="AAE104" s="116"/>
      <c r="AAF104" s="116"/>
      <c r="AAG104" s="116"/>
      <c r="AAH104" s="116"/>
      <c r="AAI104" s="116"/>
      <c r="AAJ104" s="116"/>
      <c r="AAK104" s="116"/>
      <c r="AAL104" s="116"/>
      <c r="AAM104" s="116"/>
      <c r="AAN104" s="116"/>
      <c r="AAO104" s="116"/>
      <c r="AAP104" s="116"/>
      <c r="AAQ104" s="116"/>
      <c r="AAR104" s="116"/>
      <c r="AAS104" s="116"/>
      <c r="AAT104" s="116"/>
      <c r="AAU104" s="116"/>
      <c r="AAV104" s="116"/>
      <c r="AAW104" s="116"/>
      <c r="AAX104" s="116"/>
      <c r="AAY104" s="116"/>
      <c r="AAZ104" s="116"/>
      <c r="ABA104" s="116"/>
      <c r="ABB104" s="116"/>
      <c r="ABC104" s="116"/>
      <c r="ABD104" s="116"/>
      <c r="ABE104" s="116"/>
      <c r="ABF104" s="116"/>
      <c r="ABG104" s="116"/>
      <c r="ABH104" s="116"/>
      <c r="ABI104" s="116"/>
      <c r="ABJ104" s="116"/>
      <c r="ABK104" s="116"/>
      <c r="ABL104" s="116"/>
      <c r="ABM104" s="116"/>
      <c r="ABN104" s="116"/>
      <c r="ABO104" s="116"/>
      <c r="ABP104" s="116"/>
      <c r="ABQ104" s="116"/>
      <c r="ABR104" s="116"/>
      <c r="ABS104" s="116"/>
      <c r="ABT104" s="116"/>
      <c r="ABU104" s="116"/>
      <c r="ABV104" s="116"/>
      <c r="ABW104" s="116"/>
    </row>
    <row r="105" spans="3:751" x14ac:dyDescent="0.25">
      <c r="C105" s="21">
        <v>19</v>
      </c>
      <c r="D105" s="2"/>
      <c r="F105" s="2"/>
      <c r="G105" s="1"/>
      <c r="I105" s="2" t="str">
        <f>IF('12.6'!$G79="","",'12.6'!$G79/('12.6'!$G79+'12.6'!$F79)*100)</f>
        <v/>
      </c>
      <c r="J105" s="116"/>
      <c r="K105" s="162"/>
      <c r="L105" s="118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  <c r="DA105" s="116"/>
      <c r="DB105" s="116"/>
      <c r="DC105" s="116"/>
      <c r="DD105" s="116"/>
      <c r="DE105" s="116"/>
      <c r="DF105" s="116"/>
      <c r="DG105" s="116"/>
      <c r="DH105" s="116"/>
      <c r="DI105" s="116"/>
      <c r="DJ105" s="116"/>
      <c r="DK105" s="116"/>
      <c r="DL105" s="116"/>
      <c r="DM105" s="116"/>
      <c r="DN105" s="116"/>
      <c r="DO105" s="116"/>
      <c r="DP105" s="116"/>
      <c r="DQ105" s="116"/>
      <c r="DR105" s="116"/>
      <c r="DS105" s="116"/>
      <c r="DT105" s="116"/>
      <c r="DU105" s="116"/>
      <c r="DV105" s="116"/>
      <c r="DW105" s="116"/>
      <c r="DX105" s="116"/>
      <c r="DY105" s="116"/>
      <c r="DZ105" s="116"/>
      <c r="EA105" s="116"/>
      <c r="EB105" s="116"/>
      <c r="EC105" s="116"/>
      <c r="ED105" s="116"/>
      <c r="EE105" s="116"/>
      <c r="EF105" s="116"/>
      <c r="EG105" s="116"/>
      <c r="EH105" s="116"/>
      <c r="EI105" s="116"/>
      <c r="EJ105" s="116"/>
      <c r="EK105" s="116"/>
      <c r="EL105" s="116"/>
      <c r="EM105" s="116"/>
      <c r="EN105" s="116"/>
      <c r="EO105" s="116"/>
      <c r="EP105" s="116"/>
      <c r="EQ105" s="116"/>
      <c r="ER105" s="116"/>
      <c r="ES105" s="116"/>
      <c r="ET105" s="116"/>
      <c r="EU105" s="116"/>
      <c r="EV105" s="116"/>
      <c r="EW105" s="116"/>
      <c r="EX105" s="116"/>
      <c r="EY105" s="116"/>
      <c r="EZ105" s="116"/>
      <c r="FA105" s="116"/>
      <c r="FB105" s="116"/>
      <c r="FC105" s="116"/>
      <c r="FD105" s="116"/>
      <c r="FE105" s="116"/>
      <c r="FF105" s="116"/>
      <c r="FG105" s="116"/>
      <c r="FH105" s="116"/>
      <c r="FI105" s="116"/>
      <c r="FJ105" s="116"/>
      <c r="FK105" s="116"/>
      <c r="FL105" s="116"/>
      <c r="FM105" s="116"/>
      <c r="FN105" s="116"/>
      <c r="FO105" s="116"/>
      <c r="FP105" s="116"/>
      <c r="FQ105" s="116"/>
      <c r="FR105" s="116"/>
      <c r="FS105" s="116"/>
      <c r="FT105" s="116"/>
      <c r="FU105" s="116"/>
      <c r="FV105" s="116"/>
      <c r="FW105" s="116"/>
      <c r="FX105" s="116"/>
      <c r="FY105" s="116"/>
      <c r="FZ105" s="116"/>
      <c r="GA105" s="116"/>
      <c r="GB105" s="116"/>
      <c r="GC105" s="116"/>
      <c r="GD105" s="116"/>
      <c r="GE105" s="116"/>
      <c r="GF105" s="116"/>
      <c r="GG105" s="116"/>
      <c r="GH105" s="116"/>
      <c r="GI105" s="116"/>
      <c r="GJ105" s="116"/>
      <c r="GK105" s="116"/>
      <c r="GL105" s="116"/>
      <c r="GM105" s="116"/>
      <c r="GN105" s="116"/>
      <c r="GO105" s="116"/>
      <c r="GP105" s="116"/>
      <c r="GQ105" s="116"/>
      <c r="GR105" s="116"/>
      <c r="GS105" s="116"/>
      <c r="GT105" s="116"/>
      <c r="GU105" s="116"/>
      <c r="GV105" s="116"/>
      <c r="GW105" s="116"/>
      <c r="GX105" s="116"/>
      <c r="GY105" s="116"/>
      <c r="GZ105" s="116"/>
      <c r="HA105" s="116"/>
      <c r="HB105" s="116"/>
      <c r="HC105" s="116"/>
      <c r="HD105" s="116"/>
      <c r="HE105" s="116"/>
      <c r="HF105" s="116"/>
      <c r="HG105" s="116"/>
      <c r="HH105" s="116"/>
      <c r="HI105" s="116"/>
      <c r="HJ105" s="116"/>
      <c r="HK105" s="116"/>
      <c r="HL105" s="116"/>
      <c r="HM105" s="116"/>
      <c r="HN105" s="116"/>
      <c r="HO105" s="116"/>
      <c r="HP105" s="116"/>
      <c r="HQ105" s="116"/>
      <c r="HR105" s="116"/>
      <c r="HS105" s="116"/>
      <c r="HT105" s="116"/>
      <c r="HU105" s="116"/>
      <c r="HV105" s="116"/>
      <c r="HW105" s="116"/>
      <c r="HX105" s="116"/>
      <c r="HY105" s="116"/>
      <c r="HZ105" s="116"/>
      <c r="IA105" s="116"/>
      <c r="IB105" s="116"/>
      <c r="IC105" s="116"/>
      <c r="ID105" s="116"/>
      <c r="IE105" s="116"/>
      <c r="IF105" s="116"/>
      <c r="IG105" s="116"/>
      <c r="IH105" s="116"/>
      <c r="II105" s="116"/>
      <c r="IJ105" s="116"/>
      <c r="IK105" s="116"/>
      <c r="IL105" s="116"/>
      <c r="IM105" s="116"/>
      <c r="IN105" s="116"/>
      <c r="IO105" s="116"/>
      <c r="IP105" s="116"/>
      <c r="IQ105" s="116"/>
      <c r="IR105" s="116"/>
      <c r="IS105" s="116"/>
      <c r="IT105" s="116"/>
      <c r="IU105" s="116"/>
      <c r="IV105" s="116"/>
      <c r="IW105" s="116"/>
      <c r="IX105" s="116"/>
      <c r="IY105" s="116"/>
      <c r="IZ105" s="116"/>
      <c r="JA105" s="116"/>
      <c r="JB105" s="116"/>
      <c r="JC105" s="116"/>
      <c r="JD105" s="116"/>
      <c r="JE105" s="116"/>
      <c r="JF105" s="116"/>
      <c r="JG105" s="116"/>
      <c r="JH105" s="116"/>
      <c r="JI105" s="116"/>
      <c r="JJ105" s="116"/>
      <c r="JK105" s="116"/>
      <c r="JL105" s="116"/>
      <c r="JM105" s="116"/>
      <c r="JN105" s="116"/>
      <c r="JO105" s="116"/>
      <c r="JP105" s="116"/>
      <c r="JQ105" s="116"/>
      <c r="JR105" s="116"/>
      <c r="JS105" s="116"/>
      <c r="JT105" s="116"/>
      <c r="JU105" s="116"/>
      <c r="JV105" s="116"/>
      <c r="JW105" s="116"/>
      <c r="JX105" s="116"/>
      <c r="JY105" s="116"/>
      <c r="JZ105" s="116"/>
      <c r="KA105" s="116"/>
      <c r="KB105" s="116"/>
      <c r="KC105" s="116"/>
      <c r="KD105" s="116"/>
      <c r="KE105" s="116"/>
      <c r="KF105" s="116"/>
      <c r="KG105" s="116"/>
      <c r="KH105" s="116"/>
      <c r="KI105" s="116"/>
      <c r="KJ105" s="116"/>
      <c r="KK105" s="116"/>
      <c r="KL105" s="116"/>
      <c r="KM105" s="116"/>
      <c r="KN105" s="116"/>
      <c r="KO105" s="116"/>
      <c r="KP105" s="116"/>
      <c r="KQ105" s="116"/>
      <c r="KR105" s="116"/>
      <c r="KS105" s="116"/>
      <c r="KT105" s="116"/>
      <c r="KU105" s="116"/>
      <c r="KV105" s="116"/>
      <c r="KW105" s="116"/>
      <c r="KX105" s="116"/>
      <c r="KY105" s="116"/>
      <c r="KZ105" s="116"/>
      <c r="LA105" s="116"/>
      <c r="LB105" s="116"/>
      <c r="LC105" s="116"/>
      <c r="LD105" s="116"/>
      <c r="LE105" s="116"/>
      <c r="LF105" s="116"/>
      <c r="LG105" s="116"/>
      <c r="LH105" s="116"/>
      <c r="LI105" s="116"/>
      <c r="LJ105" s="116"/>
      <c r="LK105" s="116"/>
      <c r="LL105" s="116"/>
      <c r="LM105" s="116"/>
      <c r="LN105" s="116"/>
      <c r="LO105" s="116"/>
      <c r="LP105" s="116"/>
      <c r="LQ105" s="116"/>
      <c r="LR105" s="116"/>
      <c r="LS105" s="116"/>
      <c r="LT105" s="116"/>
      <c r="LU105" s="116"/>
      <c r="LV105" s="116"/>
      <c r="LW105" s="116"/>
      <c r="LX105" s="116"/>
      <c r="LY105" s="116"/>
      <c r="LZ105" s="116"/>
      <c r="MA105" s="116"/>
      <c r="MB105" s="116"/>
      <c r="MC105" s="116"/>
      <c r="MD105" s="116"/>
      <c r="ME105" s="116"/>
      <c r="MF105" s="116"/>
      <c r="MG105" s="116"/>
      <c r="MH105" s="116"/>
      <c r="MI105" s="116"/>
      <c r="MJ105" s="116"/>
      <c r="MK105" s="116"/>
      <c r="ML105" s="116"/>
      <c r="MM105" s="116"/>
      <c r="MN105" s="116"/>
      <c r="MO105" s="116"/>
      <c r="MP105" s="116"/>
      <c r="MQ105" s="116"/>
      <c r="MR105" s="116"/>
      <c r="MS105" s="116"/>
      <c r="MT105" s="116"/>
      <c r="MU105" s="116"/>
      <c r="MV105" s="116"/>
      <c r="MW105" s="116"/>
      <c r="MX105" s="116"/>
      <c r="MY105" s="116"/>
      <c r="MZ105" s="116"/>
      <c r="NA105" s="116"/>
      <c r="NB105" s="116"/>
      <c r="NC105" s="116"/>
      <c r="ND105" s="116"/>
      <c r="NE105" s="116"/>
      <c r="NF105" s="116"/>
      <c r="NG105" s="116"/>
      <c r="NH105" s="116"/>
      <c r="NI105" s="116"/>
      <c r="NJ105" s="116"/>
      <c r="NK105" s="116"/>
      <c r="NL105" s="116"/>
      <c r="NM105" s="116"/>
      <c r="NN105" s="116"/>
      <c r="NO105" s="116"/>
      <c r="NP105" s="116"/>
      <c r="NQ105" s="116"/>
      <c r="NR105" s="116"/>
      <c r="NS105" s="116"/>
      <c r="NT105" s="116"/>
      <c r="NU105" s="116"/>
      <c r="NV105" s="116"/>
      <c r="NW105" s="116"/>
      <c r="NX105" s="116"/>
      <c r="NY105" s="116"/>
      <c r="NZ105" s="116"/>
      <c r="OA105" s="116"/>
      <c r="OB105" s="116"/>
      <c r="OC105" s="116"/>
      <c r="OD105" s="116"/>
      <c r="OE105" s="116"/>
      <c r="OF105" s="116"/>
      <c r="OG105" s="116"/>
      <c r="OH105" s="116"/>
      <c r="OI105" s="116"/>
      <c r="OJ105" s="116"/>
      <c r="OK105" s="116"/>
      <c r="OL105" s="116"/>
      <c r="OM105" s="116"/>
      <c r="ON105" s="116"/>
      <c r="OO105" s="116"/>
      <c r="OP105" s="116"/>
      <c r="OQ105" s="116"/>
      <c r="OR105" s="116"/>
      <c r="OS105" s="116"/>
      <c r="OT105" s="116"/>
      <c r="OU105" s="116"/>
      <c r="OV105" s="116"/>
      <c r="OW105" s="116"/>
      <c r="OX105" s="116"/>
      <c r="OY105" s="116"/>
      <c r="OZ105" s="116"/>
      <c r="PA105" s="116"/>
      <c r="PB105" s="116"/>
      <c r="PC105" s="116"/>
      <c r="PD105" s="116"/>
      <c r="PE105" s="116"/>
      <c r="PF105" s="116"/>
      <c r="PG105" s="116"/>
      <c r="PH105" s="116"/>
      <c r="PI105" s="116"/>
      <c r="PJ105" s="116"/>
      <c r="PK105" s="116"/>
      <c r="PL105" s="116"/>
      <c r="PM105" s="116"/>
      <c r="PN105" s="116"/>
      <c r="PO105" s="116"/>
      <c r="PP105" s="116"/>
      <c r="PQ105" s="116"/>
      <c r="PR105" s="116"/>
      <c r="PS105" s="116"/>
      <c r="PT105" s="116"/>
      <c r="PU105" s="116"/>
      <c r="PV105" s="116"/>
      <c r="PW105" s="116"/>
      <c r="PX105" s="116"/>
      <c r="PY105" s="116"/>
      <c r="PZ105" s="116"/>
      <c r="QA105" s="116"/>
      <c r="QB105" s="116"/>
      <c r="QC105" s="116"/>
      <c r="QD105" s="116"/>
      <c r="QE105" s="116"/>
      <c r="QF105" s="116"/>
      <c r="QG105" s="116"/>
      <c r="QH105" s="116"/>
      <c r="QI105" s="116"/>
      <c r="QJ105" s="116"/>
      <c r="QK105" s="116"/>
      <c r="QL105" s="116"/>
      <c r="QM105" s="116"/>
      <c r="QN105" s="116"/>
      <c r="QO105" s="116"/>
      <c r="QP105" s="116"/>
      <c r="QQ105" s="116"/>
      <c r="QR105" s="116"/>
      <c r="QS105" s="116"/>
      <c r="QT105" s="116"/>
      <c r="QU105" s="116"/>
      <c r="QV105" s="116"/>
      <c r="QW105" s="116"/>
      <c r="QX105" s="116"/>
      <c r="QY105" s="116"/>
      <c r="QZ105" s="116"/>
      <c r="RA105" s="116"/>
      <c r="RB105" s="116"/>
      <c r="RC105" s="116"/>
      <c r="RD105" s="116"/>
      <c r="RE105" s="116"/>
      <c r="RF105" s="116"/>
      <c r="RG105" s="116"/>
      <c r="RH105" s="116"/>
      <c r="RI105" s="116"/>
      <c r="RJ105" s="116"/>
      <c r="RK105" s="116"/>
      <c r="RL105" s="116"/>
      <c r="RM105" s="116"/>
      <c r="RN105" s="116"/>
      <c r="RO105" s="116"/>
      <c r="RP105" s="116"/>
      <c r="RQ105" s="116"/>
      <c r="RR105" s="116"/>
      <c r="RS105" s="116"/>
      <c r="RT105" s="116"/>
      <c r="RU105" s="116"/>
      <c r="RV105" s="116"/>
      <c r="RW105" s="116"/>
      <c r="RX105" s="116"/>
      <c r="RY105" s="116"/>
      <c r="RZ105" s="116"/>
      <c r="SA105" s="116"/>
      <c r="SB105" s="116"/>
      <c r="SC105" s="116"/>
      <c r="SD105" s="116"/>
      <c r="SE105" s="116"/>
      <c r="SF105" s="116"/>
      <c r="SG105" s="116"/>
      <c r="SH105" s="116"/>
      <c r="SI105" s="116"/>
      <c r="SJ105" s="116"/>
      <c r="SK105" s="116"/>
      <c r="SL105" s="116"/>
      <c r="SM105" s="116"/>
      <c r="SN105" s="116"/>
      <c r="SO105" s="116"/>
      <c r="SP105" s="116"/>
      <c r="SQ105" s="116"/>
      <c r="SR105" s="116"/>
      <c r="SS105" s="116"/>
      <c r="ST105" s="116"/>
      <c r="SU105" s="116"/>
      <c r="SV105" s="116"/>
      <c r="SW105" s="116"/>
      <c r="SX105" s="116"/>
      <c r="SY105" s="116"/>
      <c r="SZ105" s="116"/>
      <c r="TA105" s="116"/>
      <c r="TB105" s="116"/>
      <c r="TC105" s="116"/>
      <c r="TD105" s="116"/>
      <c r="TE105" s="116"/>
      <c r="TF105" s="116"/>
      <c r="TG105" s="116"/>
      <c r="TH105" s="116"/>
      <c r="TI105" s="116"/>
      <c r="TJ105" s="116"/>
      <c r="TK105" s="116"/>
      <c r="TL105" s="116"/>
      <c r="TM105" s="116"/>
      <c r="TN105" s="116"/>
      <c r="TO105" s="116"/>
      <c r="TP105" s="116"/>
      <c r="TQ105" s="116"/>
      <c r="TR105" s="116"/>
      <c r="TS105" s="116"/>
      <c r="TT105" s="116"/>
      <c r="TU105" s="116"/>
      <c r="TV105" s="116"/>
      <c r="TW105" s="116"/>
      <c r="TX105" s="116"/>
      <c r="TY105" s="116"/>
      <c r="TZ105" s="116"/>
      <c r="UA105" s="116"/>
      <c r="UB105" s="116"/>
      <c r="UC105" s="116"/>
      <c r="UD105" s="116"/>
      <c r="UE105" s="116"/>
      <c r="UF105" s="116"/>
      <c r="UG105" s="116"/>
      <c r="UH105" s="116"/>
      <c r="UI105" s="116"/>
      <c r="UJ105" s="116"/>
      <c r="UK105" s="116"/>
      <c r="UL105" s="116"/>
      <c r="UM105" s="116"/>
      <c r="UN105" s="116"/>
      <c r="UO105" s="116"/>
      <c r="UP105" s="116"/>
      <c r="UQ105" s="116"/>
      <c r="UR105" s="116"/>
      <c r="US105" s="116"/>
      <c r="UT105" s="116"/>
      <c r="UU105" s="116"/>
      <c r="UV105" s="116"/>
      <c r="UW105" s="116"/>
      <c r="UX105" s="116"/>
      <c r="UY105" s="116"/>
      <c r="UZ105" s="116"/>
      <c r="VA105" s="116"/>
      <c r="VB105" s="116"/>
      <c r="VC105" s="116"/>
      <c r="VD105" s="116"/>
      <c r="VE105" s="116"/>
      <c r="VF105" s="116"/>
      <c r="VG105" s="116"/>
      <c r="VH105" s="116"/>
      <c r="VI105" s="116"/>
      <c r="VJ105" s="116"/>
      <c r="VK105" s="116"/>
      <c r="VL105" s="116"/>
      <c r="VM105" s="116"/>
      <c r="VN105" s="116"/>
      <c r="VO105" s="116"/>
      <c r="VP105" s="116"/>
      <c r="VQ105" s="116"/>
      <c r="VR105" s="116"/>
      <c r="VS105" s="116"/>
      <c r="VT105" s="116"/>
      <c r="VU105" s="116"/>
      <c r="VV105" s="116"/>
      <c r="VW105" s="116"/>
      <c r="VX105" s="116"/>
      <c r="VY105" s="116"/>
      <c r="VZ105" s="116"/>
      <c r="WA105" s="116"/>
      <c r="WB105" s="116"/>
      <c r="WC105" s="116"/>
      <c r="WD105" s="116"/>
      <c r="WE105" s="116"/>
      <c r="WF105" s="116"/>
      <c r="WG105" s="116"/>
      <c r="WH105" s="116"/>
      <c r="WI105" s="116"/>
      <c r="WJ105" s="116"/>
      <c r="WK105" s="116"/>
      <c r="WL105" s="116"/>
      <c r="WM105" s="116"/>
      <c r="WN105" s="116"/>
      <c r="WO105" s="116"/>
      <c r="WP105" s="116"/>
      <c r="WQ105" s="116"/>
      <c r="WR105" s="116"/>
      <c r="WS105" s="116"/>
      <c r="WT105" s="116"/>
      <c r="WU105" s="116"/>
      <c r="WV105" s="116"/>
      <c r="WW105" s="116"/>
      <c r="WX105" s="116"/>
      <c r="WY105" s="116"/>
      <c r="WZ105" s="116"/>
      <c r="XA105" s="116"/>
      <c r="XB105" s="116"/>
      <c r="XC105" s="116"/>
      <c r="XD105" s="116"/>
      <c r="XE105" s="116"/>
      <c r="XF105" s="116"/>
      <c r="XG105" s="116"/>
      <c r="XH105" s="116"/>
      <c r="XI105" s="116"/>
      <c r="XJ105" s="116"/>
      <c r="XK105" s="116"/>
      <c r="XL105" s="116"/>
      <c r="XM105" s="116"/>
      <c r="XN105" s="116"/>
      <c r="XO105" s="116"/>
      <c r="XP105" s="116"/>
      <c r="XQ105" s="116"/>
      <c r="XR105" s="116"/>
      <c r="XS105" s="116"/>
      <c r="XT105" s="116"/>
      <c r="XU105" s="116"/>
      <c r="XV105" s="116"/>
      <c r="XW105" s="116"/>
      <c r="XX105" s="116"/>
      <c r="XY105" s="116"/>
      <c r="XZ105" s="116"/>
      <c r="YA105" s="116"/>
      <c r="YB105" s="116"/>
      <c r="YC105" s="116"/>
      <c r="YD105" s="116"/>
      <c r="YE105" s="116"/>
      <c r="YF105" s="116"/>
      <c r="YG105" s="116"/>
      <c r="YH105" s="116"/>
      <c r="YI105" s="116"/>
      <c r="YJ105" s="116"/>
      <c r="YK105" s="116"/>
      <c r="YL105" s="116"/>
      <c r="YM105" s="116"/>
      <c r="YN105" s="116"/>
      <c r="YO105" s="116"/>
      <c r="YP105" s="116"/>
      <c r="YQ105" s="116"/>
      <c r="YR105" s="116"/>
      <c r="YS105" s="116"/>
      <c r="YT105" s="116"/>
      <c r="YU105" s="116"/>
      <c r="YV105" s="116"/>
      <c r="YW105" s="116"/>
      <c r="YX105" s="116"/>
      <c r="YY105" s="116"/>
      <c r="YZ105" s="116"/>
      <c r="ZA105" s="116"/>
      <c r="ZB105" s="116"/>
      <c r="ZC105" s="116"/>
      <c r="ZD105" s="116"/>
      <c r="ZE105" s="116"/>
      <c r="ZF105" s="116"/>
      <c r="ZG105" s="116"/>
      <c r="ZH105" s="116"/>
      <c r="ZI105" s="116"/>
      <c r="ZJ105" s="116"/>
      <c r="ZK105" s="116"/>
      <c r="ZL105" s="116"/>
      <c r="ZM105" s="116"/>
      <c r="ZN105" s="116"/>
      <c r="ZO105" s="116"/>
      <c r="ZP105" s="116"/>
      <c r="ZQ105" s="116"/>
      <c r="ZR105" s="116"/>
      <c r="ZS105" s="116"/>
      <c r="ZT105" s="116"/>
      <c r="ZU105" s="116"/>
      <c r="ZV105" s="116"/>
      <c r="ZW105" s="116"/>
      <c r="ZX105" s="116"/>
      <c r="ZY105" s="116"/>
      <c r="ZZ105" s="116"/>
      <c r="AAA105" s="116"/>
      <c r="AAB105" s="116"/>
      <c r="AAC105" s="116"/>
      <c r="AAD105" s="116"/>
      <c r="AAE105" s="116"/>
      <c r="AAF105" s="116"/>
      <c r="AAG105" s="116"/>
      <c r="AAH105" s="116"/>
      <c r="AAI105" s="116"/>
      <c r="AAJ105" s="116"/>
      <c r="AAK105" s="116"/>
      <c r="AAL105" s="116"/>
      <c r="AAM105" s="116"/>
      <c r="AAN105" s="116"/>
      <c r="AAO105" s="116"/>
      <c r="AAP105" s="116"/>
      <c r="AAQ105" s="116"/>
      <c r="AAR105" s="116"/>
      <c r="AAS105" s="116"/>
      <c r="AAT105" s="116"/>
      <c r="AAU105" s="116"/>
      <c r="AAV105" s="116"/>
      <c r="AAW105" s="116"/>
      <c r="AAX105" s="116"/>
      <c r="AAY105" s="116"/>
      <c r="AAZ105" s="116"/>
      <c r="ABA105" s="116"/>
      <c r="ABB105" s="116"/>
      <c r="ABC105" s="116"/>
      <c r="ABD105" s="116"/>
      <c r="ABE105" s="116"/>
      <c r="ABF105" s="116"/>
      <c r="ABG105" s="116"/>
      <c r="ABH105" s="116"/>
      <c r="ABI105" s="116"/>
      <c r="ABJ105" s="116"/>
      <c r="ABK105" s="116"/>
      <c r="ABL105" s="116"/>
      <c r="ABM105" s="116"/>
      <c r="ABN105" s="116"/>
      <c r="ABO105" s="116"/>
      <c r="ABP105" s="116"/>
      <c r="ABQ105" s="116"/>
      <c r="ABR105" s="116"/>
      <c r="ABS105" s="116"/>
      <c r="ABT105" s="116"/>
      <c r="ABU105" s="116"/>
      <c r="ABV105" s="116"/>
      <c r="ABW105" s="116"/>
    </row>
    <row r="106" spans="3:751" x14ac:dyDescent="0.25">
      <c r="C106" s="21">
        <v>20</v>
      </c>
      <c r="D106" s="2" t="str">
        <f>IF('12.1'!$G87="","",'12.1'!$G87/('12.1'!$G87+'12.1'!$F87)*100)</f>
        <v/>
      </c>
      <c r="E106" s="2"/>
      <c r="G106" s="1"/>
      <c r="J106" s="116"/>
      <c r="K106" s="162"/>
      <c r="L106" s="118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  <c r="DA106" s="116"/>
      <c r="DB106" s="116"/>
      <c r="DC106" s="116"/>
      <c r="DD106" s="116"/>
      <c r="DE106" s="116"/>
      <c r="DF106" s="116"/>
      <c r="DG106" s="116"/>
      <c r="DH106" s="116"/>
      <c r="DI106" s="116"/>
      <c r="DJ106" s="116"/>
      <c r="DK106" s="116"/>
      <c r="DL106" s="116"/>
      <c r="DM106" s="116"/>
      <c r="DN106" s="116"/>
      <c r="DO106" s="116"/>
      <c r="DP106" s="116"/>
      <c r="DQ106" s="116"/>
      <c r="DR106" s="116"/>
      <c r="DS106" s="116"/>
      <c r="DT106" s="116"/>
      <c r="DU106" s="116"/>
      <c r="DV106" s="116"/>
      <c r="DW106" s="116"/>
      <c r="DX106" s="116"/>
      <c r="DY106" s="116"/>
      <c r="DZ106" s="116"/>
      <c r="EA106" s="116"/>
      <c r="EB106" s="116"/>
      <c r="EC106" s="116"/>
      <c r="ED106" s="116"/>
      <c r="EE106" s="116"/>
      <c r="EF106" s="116"/>
      <c r="EG106" s="116"/>
      <c r="EH106" s="116"/>
      <c r="EI106" s="116"/>
      <c r="EJ106" s="116"/>
      <c r="EK106" s="116"/>
      <c r="EL106" s="116"/>
      <c r="EM106" s="116"/>
      <c r="EN106" s="116"/>
      <c r="EO106" s="116"/>
      <c r="EP106" s="116"/>
      <c r="EQ106" s="116"/>
      <c r="ER106" s="116"/>
      <c r="ES106" s="116"/>
      <c r="ET106" s="116"/>
      <c r="EU106" s="116"/>
      <c r="EV106" s="116"/>
      <c r="EW106" s="116"/>
      <c r="EX106" s="116"/>
      <c r="EY106" s="116"/>
      <c r="EZ106" s="116"/>
      <c r="FA106" s="116"/>
      <c r="FB106" s="116"/>
      <c r="FC106" s="116"/>
      <c r="FD106" s="116"/>
      <c r="FE106" s="116"/>
      <c r="FF106" s="116"/>
      <c r="FG106" s="116"/>
      <c r="FH106" s="116"/>
      <c r="FI106" s="116"/>
      <c r="FJ106" s="116"/>
      <c r="FK106" s="116"/>
      <c r="FL106" s="116"/>
      <c r="FM106" s="116"/>
      <c r="FN106" s="116"/>
      <c r="FO106" s="116"/>
      <c r="FP106" s="116"/>
      <c r="FQ106" s="116"/>
      <c r="FR106" s="116"/>
      <c r="FS106" s="116"/>
      <c r="FT106" s="116"/>
      <c r="FU106" s="116"/>
      <c r="FV106" s="116"/>
      <c r="FW106" s="116"/>
      <c r="FX106" s="116"/>
      <c r="FY106" s="116"/>
      <c r="FZ106" s="116"/>
      <c r="GA106" s="116"/>
      <c r="GB106" s="116"/>
      <c r="GC106" s="116"/>
      <c r="GD106" s="116"/>
      <c r="GE106" s="116"/>
      <c r="GF106" s="116"/>
      <c r="GG106" s="116"/>
      <c r="GH106" s="116"/>
      <c r="GI106" s="116"/>
      <c r="GJ106" s="116"/>
      <c r="GK106" s="116"/>
      <c r="GL106" s="116"/>
      <c r="GM106" s="116"/>
      <c r="GN106" s="116"/>
      <c r="GO106" s="116"/>
      <c r="GP106" s="116"/>
      <c r="GQ106" s="116"/>
      <c r="GR106" s="116"/>
      <c r="GS106" s="116"/>
      <c r="GT106" s="116"/>
      <c r="GU106" s="116"/>
      <c r="GV106" s="116"/>
      <c r="GW106" s="116"/>
      <c r="GX106" s="116"/>
      <c r="GY106" s="116"/>
      <c r="GZ106" s="116"/>
      <c r="HA106" s="116"/>
      <c r="HB106" s="116"/>
      <c r="HC106" s="116"/>
      <c r="HD106" s="116"/>
      <c r="HE106" s="116"/>
      <c r="HF106" s="116"/>
      <c r="HG106" s="116"/>
      <c r="HH106" s="116"/>
      <c r="HI106" s="116"/>
      <c r="HJ106" s="116"/>
      <c r="HK106" s="116"/>
      <c r="HL106" s="116"/>
      <c r="HM106" s="116"/>
      <c r="HN106" s="116"/>
      <c r="HO106" s="116"/>
      <c r="HP106" s="116"/>
      <c r="HQ106" s="116"/>
      <c r="HR106" s="116"/>
      <c r="HS106" s="116"/>
      <c r="HT106" s="116"/>
      <c r="HU106" s="116"/>
      <c r="HV106" s="116"/>
      <c r="HW106" s="116"/>
      <c r="HX106" s="116"/>
      <c r="HY106" s="116"/>
      <c r="HZ106" s="116"/>
      <c r="IA106" s="116"/>
      <c r="IB106" s="116"/>
      <c r="IC106" s="116"/>
      <c r="ID106" s="116"/>
      <c r="IE106" s="116"/>
      <c r="IF106" s="116"/>
      <c r="IG106" s="116"/>
      <c r="IH106" s="116"/>
      <c r="II106" s="116"/>
      <c r="IJ106" s="116"/>
      <c r="IK106" s="116"/>
      <c r="IL106" s="116"/>
      <c r="IM106" s="116"/>
      <c r="IN106" s="116"/>
      <c r="IO106" s="116"/>
      <c r="IP106" s="116"/>
      <c r="IQ106" s="116"/>
      <c r="IR106" s="116"/>
      <c r="IS106" s="116"/>
      <c r="IT106" s="116"/>
      <c r="IU106" s="116"/>
      <c r="IV106" s="116"/>
      <c r="IW106" s="116"/>
      <c r="IX106" s="116"/>
      <c r="IY106" s="116"/>
      <c r="IZ106" s="116"/>
      <c r="JA106" s="116"/>
      <c r="JB106" s="116"/>
      <c r="JC106" s="116"/>
      <c r="JD106" s="116"/>
      <c r="JE106" s="116"/>
      <c r="JF106" s="116"/>
      <c r="JG106" s="116"/>
      <c r="JH106" s="116"/>
      <c r="JI106" s="116"/>
      <c r="JJ106" s="116"/>
      <c r="JK106" s="116"/>
      <c r="JL106" s="116"/>
      <c r="JM106" s="116"/>
      <c r="JN106" s="116"/>
      <c r="JO106" s="116"/>
      <c r="JP106" s="116"/>
      <c r="JQ106" s="116"/>
      <c r="JR106" s="116"/>
      <c r="JS106" s="116"/>
      <c r="JT106" s="116"/>
      <c r="JU106" s="116"/>
      <c r="JV106" s="116"/>
      <c r="JW106" s="116"/>
      <c r="JX106" s="116"/>
      <c r="JY106" s="116"/>
      <c r="JZ106" s="116"/>
      <c r="KA106" s="116"/>
      <c r="KB106" s="116"/>
      <c r="KC106" s="116"/>
      <c r="KD106" s="116"/>
      <c r="KE106" s="116"/>
      <c r="KF106" s="116"/>
      <c r="KG106" s="116"/>
      <c r="KH106" s="116"/>
      <c r="KI106" s="116"/>
      <c r="KJ106" s="116"/>
      <c r="KK106" s="116"/>
      <c r="KL106" s="116"/>
      <c r="KM106" s="116"/>
      <c r="KN106" s="116"/>
      <c r="KO106" s="116"/>
      <c r="KP106" s="116"/>
      <c r="KQ106" s="116"/>
      <c r="KR106" s="116"/>
      <c r="KS106" s="116"/>
      <c r="KT106" s="116"/>
      <c r="KU106" s="116"/>
      <c r="KV106" s="116"/>
      <c r="KW106" s="116"/>
      <c r="KX106" s="116"/>
      <c r="KY106" s="116"/>
      <c r="KZ106" s="116"/>
      <c r="LA106" s="116"/>
      <c r="LB106" s="116"/>
      <c r="LC106" s="116"/>
      <c r="LD106" s="116"/>
      <c r="LE106" s="116"/>
      <c r="LF106" s="116"/>
      <c r="LG106" s="116"/>
      <c r="LH106" s="116"/>
      <c r="LI106" s="116"/>
      <c r="LJ106" s="116"/>
      <c r="LK106" s="116"/>
      <c r="LL106" s="116"/>
      <c r="LM106" s="116"/>
      <c r="LN106" s="116"/>
      <c r="LO106" s="116"/>
      <c r="LP106" s="116"/>
      <c r="LQ106" s="116"/>
      <c r="LR106" s="116"/>
      <c r="LS106" s="116"/>
      <c r="LT106" s="116"/>
      <c r="LU106" s="116"/>
      <c r="LV106" s="116"/>
      <c r="LW106" s="116"/>
      <c r="LX106" s="116"/>
      <c r="LY106" s="116"/>
      <c r="LZ106" s="116"/>
      <c r="MA106" s="116"/>
      <c r="MB106" s="116"/>
      <c r="MC106" s="116"/>
      <c r="MD106" s="116"/>
      <c r="ME106" s="116"/>
      <c r="MF106" s="116"/>
      <c r="MG106" s="116"/>
      <c r="MH106" s="116"/>
      <c r="MI106" s="116"/>
      <c r="MJ106" s="116"/>
      <c r="MK106" s="116"/>
      <c r="ML106" s="116"/>
      <c r="MM106" s="116"/>
      <c r="MN106" s="116"/>
      <c r="MO106" s="116"/>
      <c r="MP106" s="116"/>
      <c r="MQ106" s="116"/>
      <c r="MR106" s="116"/>
      <c r="MS106" s="116"/>
      <c r="MT106" s="116"/>
      <c r="MU106" s="116"/>
      <c r="MV106" s="116"/>
      <c r="MW106" s="116"/>
      <c r="MX106" s="116"/>
      <c r="MY106" s="116"/>
      <c r="MZ106" s="116"/>
      <c r="NA106" s="116"/>
      <c r="NB106" s="116"/>
      <c r="NC106" s="116"/>
      <c r="ND106" s="116"/>
      <c r="NE106" s="116"/>
      <c r="NF106" s="116"/>
      <c r="NG106" s="116"/>
      <c r="NH106" s="116"/>
      <c r="NI106" s="116"/>
      <c r="NJ106" s="116"/>
      <c r="NK106" s="116"/>
      <c r="NL106" s="116"/>
      <c r="NM106" s="116"/>
      <c r="NN106" s="116"/>
      <c r="NO106" s="116"/>
      <c r="NP106" s="116"/>
      <c r="NQ106" s="116"/>
      <c r="NR106" s="116"/>
      <c r="NS106" s="116"/>
      <c r="NT106" s="116"/>
      <c r="NU106" s="116"/>
      <c r="NV106" s="116"/>
      <c r="NW106" s="116"/>
      <c r="NX106" s="116"/>
      <c r="NY106" s="116"/>
      <c r="NZ106" s="116"/>
      <c r="OA106" s="116"/>
      <c r="OB106" s="116"/>
      <c r="OC106" s="116"/>
      <c r="OD106" s="116"/>
      <c r="OE106" s="116"/>
      <c r="OF106" s="116"/>
      <c r="OG106" s="116"/>
      <c r="OH106" s="116"/>
      <c r="OI106" s="116"/>
      <c r="OJ106" s="116"/>
      <c r="OK106" s="116"/>
      <c r="OL106" s="116"/>
      <c r="OM106" s="116"/>
      <c r="ON106" s="116"/>
      <c r="OO106" s="116"/>
      <c r="OP106" s="116"/>
      <c r="OQ106" s="116"/>
      <c r="OR106" s="116"/>
      <c r="OS106" s="116"/>
      <c r="OT106" s="116"/>
      <c r="OU106" s="116"/>
      <c r="OV106" s="116"/>
      <c r="OW106" s="116"/>
      <c r="OX106" s="116"/>
      <c r="OY106" s="116"/>
      <c r="OZ106" s="116"/>
      <c r="PA106" s="116"/>
      <c r="PB106" s="116"/>
      <c r="PC106" s="116"/>
      <c r="PD106" s="116"/>
      <c r="PE106" s="116"/>
      <c r="PF106" s="116"/>
      <c r="PG106" s="116"/>
      <c r="PH106" s="116"/>
      <c r="PI106" s="116"/>
      <c r="PJ106" s="116"/>
      <c r="PK106" s="116"/>
      <c r="PL106" s="116"/>
      <c r="PM106" s="116"/>
      <c r="PN106" s="116"/>
      <c r="PO106" s="116"/>
      <c r="PP106" s="116"/>
      <c r="PQ106" s="116"/>
      <c r="PR106" s="116"/>
      <c r="PS106" s="116"/>
      <c r="PT106" s="116"/>
      <c r="PU106" s="116"/>
      <c r="PV106" s="116"/>
      <c r="PW106" s="116"/>
      <c r="PX106" s="116"/>
      <c r="PY106" s="116"/>
      <c r="PZ106" s="116"/>
      <c r="QA106" s="116"/>
      <c r="QB106" s="116"/>
      <c r="QC106" s="116"/>
      <c r="QD106" s="116"/>
      <c r="QE106" s="116"/>
      <c r="QF106" s="116"/>
      <c r="QG106" s="116"/>
      <c r="QH106" s="116"/>
      <c r="QI106" s="116"/>
      <c r="QJ106" s="116"/>
      <c r="QK106" s="116"/>
      <c r="QL106" s="116"/>
      <c r="QM106" s="116"/>
      <c r="QN106" s="116"/>
      <c r="QO106" s="116"/>
      <c r="QP106" s="116"/>
      <c r="QQ106" s="116"/>
      <c r="QR106" s="116"/>
      <c r="QS106" s="116"/>
      <c r="QT106" s="116"/>
      <c r="QU106" s="116"/>
      <c r="QV106" s="116"/>
      <c r="QW106" s="116"/>
      <c r="QX106" s="116"/>
      <c r="QY106" s="116"/>
      <c r="QZ106" s="116"/>
      <c r="RA106" s="116"/>
      <c r="RB106" s="116"/>
      <c r="RC106" s="116"/>
      <c r="RD106" s="116"/>
      <c r="RE106" s="116"/>
      <c r="RF106" s="116"/>
      <c r="RG106" s="116"/>
      <c r="RH106" s="116"/>
      <c r="RI106" s="116"/>
      <c r="RJ106" s="116"/>
      <c r="RK106" s="116"/>
      <c r="RL106" s="116"/>
      <c r="RM106" s="116"/>
      <c r="RN106" s="116"/>
      <c r="RO106" s="116"/>
      <c r="RP106" s="116"/>
      <c r="RQ106" s="116"/>
      <c r="RR106" s="116"/>
      <c r="RS106" s="116"/>
      <c r="RT106" s="116"/>
      <c r="RU106" s="116"/>
      <c r="RV106" s="116"/>
      <c r="RW106" s="116"/>
      <c r="RX106" s="116"/>
      <c r="RY106" s="116"/>
      <c r="RZ106" s="116"/>
      <c r="SA106" s="116"/>
      <c r="SB106" s="116"/>
      <c r="SC106" s="116"/>
      <c r="SD106" s="116"/>
      <c r="SE106" s="116"/>
      <c r="SF106" s="116"/>
      <c r="SG106" s="116"/>
      <c r="SH106" s="116"/>
      <c r="SI106" s="116"/>
      <c r="SJ106" s="116"/>
      <c r="SK106" s="116"/>
      <c r="SL106" s="116"/>
      <c r="SM106" s="116"/>
      <c r="SN106" s="116"/>
      <c r="SO106" s="116"/>
      <c r="SP106" s="116"/>
      <c r="SQ106" s="116"/>
      <c r="SR106" s="116"/>
      <c r="SS106" s="116"/>
      <c r="ST106" s="116"/>
      <c r="SU106" s="116"/>
      <c r="SV106" s="116"/>
      <c r="SW106" s="116"/>
      <c r="SX106" s="116"/>
      <c r="SY106" s="116"/>
      <c r="SZ106" s="116"/>
      <c r="TA106" s="116"/>
      <c r="TB106" s="116"/>
      <c r="TC106" s="116"/>
      <c r="TD106" s="116"/>
      <c r="TE106" s="116"/>
      <c r="TF106" s="116"/>
      <c r="TG106" s="116"/>
      <c r="TH106" s="116"/>
      <c r="TI106" s="116"/>
      <c r="TJ106" s="116"/>
      <c r="TK106" s="116"/>
      <c r="TL106" s="116"/>
      <c r="TM106" s="116"/>
      <c r="TN106" s="116"/>
      <c r="TO106" s="116"/>
      <c r="TP106" s="116"/>
      <c r="TQ106" s="116"/>
      <c r="TR106" s="116"/>
      <c r="TS106" s="116"/>
      <c r="TT106" s="116"/>
      <c r="TU106" s="116"/>
      <c r="TV106" s="116"/>
      <c r="TW106" s="116"/>
      <c r="TX106" s="116"/>
      <c r="TY106" s="116"/>
      <c r="TZ106" s="116"/>
      <c r="UA106" s="116"/>
      <c r="UB106" s="116"/>
      <c r="UC106" s="116"/>
      <c r="UD106" s="116"/>
      <c r="UE106" s="116"/>
      <c r="UF106" s="116"/>
      <c r="UG106" s="116"/>
      <c r="UH106" s="116"/>
      <c r="UI106" s="116"/>
      <c r="UJ106" s="116"/>
      <c r="UK106" s="116"/>
      <c r="UL106" s="116"/>
      <c r="UM106" s="116"/>
      <c r="UN106" s="116"/>
      <c r="UO106" s="116"/>
      <c r="UP106" s="116"/>
      <c r="UQ106" s="116"/>
      <c r="UR106" s="116"/>
      <c r="US106" s="116"/>
      <c r="UT106" s="116"/>
      <c r="UU106" s="116"/>
      <c r="UV106" s="116"/>
      <c r="UW106" s="116"/>
      <c r="UX106" s="116"/>
      <c r="UY106" s="116"/>
      <c r="UZ106" s="116"/>
      <c r="VA106" s="116"/>
      <c r="VB106" s="116"/>
      <c r="VC106" s="116"/>
      <c r="VD106" s="116"/>
      <c r="VE106" s="116"/>
      <c r="VF106" s="116"/>
      <c r="VG106" s="116"/>
      <c r="VH106" s="116"/>
      <c r="VI106" s="116"/>
      <c r="VJ106" s="116"/>
      <c r="VK106" s="116"/>
      <c r="VL106" s="116"/>
      <c r="VM106" s="116"/>
      <c r="VN106" s="116"/>
      <c r="VO106" s="116"/>
      <c r="VP106" s="116"/>
      <c r="VQ106" s="116"/>
      <c r="VR106" s="116"/>
      <c r="VS106" s="116"/>
      <c r="VT106" s="116"/>
      <c r="VU106" s="116"/>
      <c r="VV106" s="116"/>
      <c r="VW106" s="116"/>
      <c r="VX106" s="116"/>
      <c r="VY106" s="116"/>
      <c r="VZ106" s="116"/>
      <c r="WA106" s="116"/>
      <c r="WB106" s="116"/>
      <c r="WC106" s="116"/>
      <c r="WD106" s="116"/>
      <c r="WE106" s="116"/>
      <c r="WF106" s="116"/>
      <c r="WG106" s="116"/>
      <c r="WH106" s="116"/>
      <c r="WI106" s="116"/>
      <c r="WJ106" s="116"/>
      <c r="WK106" s="116"/>
      <c r="WL106" s="116"/>
      <c r="WM106" s="116"/>
      <c r="WN106" s="116"/>
      <c r="WO106" s="116"/>
      <c r="WP106" s="116"/>
      <c r="WQ106" s="116"/>
      <c r="WR106" s="116"/>
      <c r="WS106" s="116"/>
      <c r="WT106" s="116"/>
      <c r="WU106" s="116"/>
      <c r="WV106" s="116"/>
      <c r="WW106" s="116"/>
      <c r="WX106" s="116"/>
      <c r="WY106" s="116"/>
      <c r="WZ106" s="116"/>
      <c r="XA106" s="116"/>
      <c r="XB106" s="116"/>
      <c r="XC106" s="116"/>
      <c r="XD106" s="116"/>
      <c r="XE106" s="116"/>
      <c r="XF106" s="116"/>
      <c r="XG106" s="116"/>
      <c r="XH106" s="116"/>
      <c r="XI106" s="116"/>
      <c r="XJ106" s="116"/>
      <c r="XK106" s="116"/>
      <c r="XL106" s="116"/>
      <c r="XM106" s="116"/>
      <c r="XN106" s="116"/>
      <c r="XO106" s="116"/>
      <c r="XP106" s="116"/>
      <c r="XQ106" s="116"/>
      <c r="XR106" s="116"/>
      <c r="XS106" s="116"/>
      <c r="XT106" s="116"/>
      <c r="XU106" s="116"/>
      <c r="XV106" s="116"/>
      <c r="XW106" s="116"/>
      <c r="XX106" s="116"/>
      <c r="XY106" s="116"/>
      <c r="XZ106" s="116"/>
      <c r="YA106" s="116"/>
      <c r="YB106" s="116"/>
      <c r="YC106" s="116"/>
      <c r="YD106" s="116"/>
      <c r="YE106" s="116"/>
      <c r="YF106" s="116"/>
      <c r="YG106" s="116"/>
      <c r="YH106" s="116"/>
      <c r="YI106" s="116"/>
      <c r="YJ106" s="116"/>
      <c r="YK106" s="116"/>
      <c r="YL106" s="116"/>
      <c r="YM106" s="116"/>
      <c r="YN106" s="116"/>
      <c r="YO106" s="116"/>
      <c r="YP106" s="116"/>
      <c r="YQ106" s="116"/>
      <c r="YR106" s="116"/>
      <c r="YS106" s="116"/>
      <c r="YT106" s="116"/>
      <c r="YU106" s="116"/>
      <c r="YV106" s="116"/>
      <c r="YW106" s="116"/>
      <c r="YX106" s="116"/>
      <c r="YY106" s="116"/>
      <c r="YZ106" s="116"/>
      <c r="ZA106" s="116"/>
      <c r="ZB106" s="116"/>
      <c r="ZC106" s="116"/>
      <c r="ZD106" s="116"/>
      <c r="ZE106" s="116"/>
      <c r="ZF106" s="116"/>
      <c r="ZG106" s="116"/>
      <c r="ZH106" s="116"/>
      <c r="ZI106" s="116"/>
      <c r="ZJ106" s="116"/>
      <c r="ZK106" s="116"/>
      <c r="ZL106" s="116"/>
      <c r="ZM106" s="116"/>
      <c r="ZN106" s="116"/>
      <c r="ZO106" s="116"/>
      <c r="ZP106" s="116"/>
      <c r="ZQ106" s="116"/>
      <c r="ZR106" s="116"/>
      <c r="ZS106" s="116"/>
      <c r="ZT106" s="116"/>
      <c r="ZU106" s="116"/>
      <c r="ZV106" s="116"/>
      <c r="ZW106" s="116"/>
      <c r="ZX106" s="116"/>
      <c r="ZY106" s="116"/>
      <c r="ZZ106" s="116"/>
      <c r="AAA106" s="116"/>
      <c r="AAB106" s="116"/>
      <c r="AAC106" s="116"/>
      <c r="AAD106" s="116"/>
      <c r="AAE106" s="116"/>
      <c r="AAF106" s="116"/>
      <c r="AAG106" s="116"/>
      <c r="AAH106" s="116"/>
      <c r="AAI106" s="116"/>
      <c r="AAJ106" s="116"/>
      <c r="AAK106" s="116"/>
      <c r="AAL106" s="116"/>
      <c r="AAM106" s="116"/>
      <c r="AAN106" s="116"/>
      <c r="AAO106" s="116"/>
      <c r="AAP106" s="116"/>
      <c r="AAQ106" s="116"/>
      <c r="AAR106" s="116"/>
      <c r="AAS106" s="116"/>
      <c r="AAT106" s="116"/>
      <c r="AAU106" s="116"/>
      <c r="AAV106" s="116"/>
      <c r="AAW106" s="116"/>
      <c r="AAX106" s="116"/>
      <c r="AAY106" s="116"/>
      <c r="AAZ106" s="116"/>
      <c r="ABA106" s="116"/>
      <c r="ABB106" s="116"/>
      <c r="ABC106" s="116"/>
      <c r="ABD106" s="116"/>
      <c r="ABE106" s="116"/>
      <c r="ABF106" s="116"/>
      <c r="ABG106" s="116"/>
      <c r="ABH106" s="116"/>
      <c r="ABI106" s="116"/>
      <c r="ABJ106" s="116"/>
      <c r="ABK106" s="116"/>
      <c r="ABL106" s="116"/>
      <c r="ABM106" s="116"/>
      <c r="ABN106" s="116"/>
      <c r="ABO106" s="116"/>
      <c r="ABP106" s="116"/>
      <c r="ABQ106" s="116"/>
      <c r="ABR106" s="116"/>
      <c r="ABS106" s="116"/>
      <c r="ABT106" s="116"/>
      <c r="ABU106" s="116"/>
      <c r="ABV106" s="116"/>
      <c r="ABW106" s="116"/>
    </row>
    <row r="107" spans="3:751" x14ac:dyDescent="0.25">
      <c r="E107" s="2"/>
      <c r="G107" s="1"/>
      <c r="J107" s="116"/>
      <c r="K107" s="162"/>
      <c r="L107" s="118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  <c r="DA107" s="116"/>
      <c r="DB107" s="116"/>
      <c r="DC107" s="116"/>
      <c r="DD107" s="116"/>
      <c r="DE107" s="116"/>
      <c r="DF107" s="116"/>
      <c r="DG107" s="116"/>
      <c r="DH107" s="116"/>
      <c r="DI107" s="116"/>
      <c r="DJ107" s="116"/>
      <c r="DK107" s="116"/>
      <c r="DL107" s="116"/>
      <c r="DM107" s="116"/>
      <c r="DN107" s="116"/>
      <c r="DO107" s="116"/>
      <c r="DP107" s="116"/>
      <c r="DQ107" s="116"/>
      <c r="DR107" s="116"/>
      <c r="DS107" s="116"/>
      <c r="DT107" s="116"/>
      <c r="DU107" s="116"/>
      <c r="DV107" s="116"/>
      <c r="DW107" s="116"/>
      <c r="DX107" s="116"/>
      <c r="DY107" s="116"/>
      <c r="DZ107" s="116"/>
      <c r="EA107" s="116"/>
      <c r="EB107" s="116"/>
      <c r="EC107" s="116"/>
      <c r="ED107" s="116"/>
      <c r="EE107" s="116"/>
      <c r="EF107" s="116"/>
      <c r="EG107" s="116"/>
      <c r="EH107" s="116"/>
      <c r="EI107" s="116"/>
      <c r="EJ107" s="116"/>
      <c r="EK107" s="116"/>
      <c r="EL107" s="116"/>
      <c r="EM107" s="116"/>
      <c r="EN107" s="116"/>
      <c r="EO107" s="116"/>
      <c r="EP107" s="116"/>
      <c r="EQ107" s="116"/>
      <c r="ER107" s="116"/>
      <c r="ES107" s="116"/>
      <c r="ET107" s="116"/>
      <c r="EU107" s="116"/>
      <c r="EV107" s="116"/>
      <c r="EW107" s="116"/>
      <c r="EX107" s="116"/>
      <c r="EY107" s="116"/>
      <c r="EZ107" s="116"/>
      <c r="FA107" s="116"/>
      <c r="FB107" s="116"/>
      <c r="FC107" s="116"/>
      <c r="FD107" s="116"/>
      <c r="FE107" s="116"/>
      <c r="FF107" s="116"/>
      <c r="FG107" s="116"/>
      <c r="FH107" s="116"/>
      <c r="FI107" s="116"/>
      <c r="FJ107" s="116"/>
      <c r="FK107" s="116"/>
      <c r="FL107" s="116"/>
      <c r="FM107" s="116"/>
      <c r="FN107" s="116"/>
      <c r="FO107" s="116"/>
      <c r="FP107" s="116"/>
      <c r="FQ107" s="116"/>
      <c r="FR107" s="116"/>
      <c r="FS107" s="116"/>
      <c r="FT107" s="116"/>
      <c r="FU107" s="116"/>
      <c r="FV107" s="116"/>
      <c r="FW107" s="116"/>
      <c r="FX107" s="116"/>
      <c r="FY107" s="116"/>
      <c r="FZ107" s="116"/>
      <c r="GA107" s="116"/>
      <c r="GB107" s="116"/>
      <c r="GC107" s="116"/>
      <c r="GD107" s="116"/>
      <c r="GE107" s="116"/>
      <c r="GF107" s="116"/>
      <c r="GG107" s="116"/>
      <c r="GH107" s="116"/>
      <c r="GI107" s="116"/>
      <c r="GJ107" s="116"/>
      <c r="GK107" s="116"/>
      <c r="GL107" s="116"/>
      <c r="GM107" s="116"/>
      <c r="GN107" s="116"/>
      <c r="GO107" s="116"/>
      <c r="GP107" s="116"/>
      <c r="GQ107" s="116"/>
      <c r="GR107" s="116"/>
      <c r="GS107" s="116"/>
      <c r="GT107" s="116"/>
      <c r="GU107" s="116"/>
      <c r="GV107" s="116"/>
      <c r="GW107" s="116"/>
      <c r="GX107" s="116"/>
      <c r="GY107" s="116"/>
      <c r="GZ107" s="116"/>
      <c r="HA107" s="116"/>
      <c r="HB107" s="116"/>
      <c r="HC107" s="116"/>
      <c r="HD107" s="116"/>
      <c r="HE107" s="116"/>
      <c r="HF107" s="116"/>
      <c r="HG107" s="116"/>
      <c r="HH107" s="116"/>
      <c r="HI107" s="116"/>
      <c r="HJ107" s="116"/>
      <c r="HK107" s="116"/>
      <c r="HL107" s="116"/>
      <c r="HM107" s="116"/>
      <c r="HN107" s="116"/>
      <c r="HO107" s="116"/>
      <c r="HP107" s="116"/>
      <c r="HQ107" s="116"/>
      <c r="HR107" s="116"/>
      <c r="HS107" s="116"/>
      <c r="HT107" s="116"/>
      <c r="HU107" s="116"/>
      <c r="HV107" s="116"/>
      <c r="HW107" s="116"/>
      <c r="HX107" s="116"/>
      <c r="HY107" s="116"/>
      <c r="HZ107" s="116"/>
      <c r="IA107" s="116"/>
      <c r="IB107" s="116"/>
      <c r="IC107" s="116"/>
      <c r="ID107" s="116"/>
      <c r="IE107" s="116"/>
      <c r="IF107" s="116"/>
      <c r="IG107" s="116"/>
      <c r="IH107" s="116"/>
      <c r="II107" s="116"/>
      <c r="IJ107" s="116"/>
      <c r="IK107" s="116"/>
      <c r="IL107" s="116"/>
      <c r="IM107" s="116"/>
      <c r="IN107" s="116"/>
      <c r="IO107" s="116"/>
      <c r="IP107" s="116"/>
      <c r="IQ107" s="116"/>
      <c r="IR107" s="116"/>
      <c r="IS107" s="116"/>
      <c r="IT107" s="116"/>
      <c r="IU107" s="116"/>
      <c r="IV107" s="116"/>
      <c r="IW107" s="116"/>
      <c r="IX107" s="116"/>
      <c r="IY107" s="116"/>
      <c r="IZ107" s="116"/>
      <c r="JA107" s="116"/>
      <c r="JB107" s="116"/>
      <c r="JC107" s="116"/>
      <c r="JD107" s="116"/>
      <c r="JE107" s="116"/>
      <c r="JF107" s="116"/>
      <c r="JG107" s="116"/>
      <c r="JH107" s="116"/>
      <c r="JI107" s="116"/>
      <c r="JJ107" s="116"/>
      <c r="JK107" s="116"/>
      <c r="JL107" s="116"/>
      <c r="JM107" s="116"/>
      <c r="JN107" s="116"/>
      <c r="JO107" s="116"/>
      <c r="JP107" s="116"/>
      <c r="JQ107" s="116"/>
      <c r="JR107" s="116"/>
      <c r="JS107" s="116"/>
      <c r="JT107" s="116"/>
      <c r="JU107" s="116"/>
      <c r="JV107" s="116"/>
      <c r="JW107" s="116"/>
      <c r="JX107" s="116"/>
      <c r="JY107" s="116"/>
      <c r="JZ107" s="116"/>
      <c r="KA107" s="116"/>
      <c r="KB107" s="116"/>
      <c r="KC107" s="116"/>
      <c r="KD107" s="116"/>
      <c r="KE107" s="116"/>
      <c r="KF107" s="116"/>
      <c r="KG107" s="116"/>
      <c r="KH107" s="116"/>
      <c r="KI107" s="116"/>
      <c r="KJ107" s="116"/>
      <c r="KK107" s="116"/>
      <c r="KL107" s="116"/>
      <c r="KM107" s="116"/>
      <c r="KN107" s="116"/>
      <c r="KO107" s="116"/>
      <c r="KP107" s="116"/>
      <c r="KQ107" s="116"/>
      <c r="KR107" s="116"/>
      <c r="KS107" s="116"/>
      <c r="KT107" s="116"/>
      <c r="KU107" s="116"/>
      <c r="KV107" s="116"/>
      <c r="KW107" s="116"/>
      <c r="KX107" s="116"/>
      <c r="KY107" s="116"/>
      <c r="KZ107" s="116"/>
      <c r="LA107" s="116"/>
      <c r="LB107" s="116"/>
      <c r="LC107" s="116"/>
      <c r="LD107" s="116"/>
      <c r="LE107" s="116"/>
      <c r="LF107" s="116"/>
      <c r="LG107" s="116"/>
      <c r="LH107" s="116"/>
      <c r="LI107" s="116"/>
      <c r="LJ107" s="116"/>
      <c r="LK107" s="116"/>
      <c r="LL107" s="116"/>
      <c r="LM107" s="116"/>
      <c r="LN107" s="116"/>
      <c r="LO107" s="116"/>
      <c r="LP107" s="116"/>
      <c r="LQ107" s="116"/>
      <c r="LR107" s="116"/>
      <c r="LS107" s="116"/>
      <c r="LT107" s="116"/>
      <c r="LU107" s="116"/>
      <c r="LV107" s="116"/>
      <c r="LW107" s="116"/>
      <c r="LX107" s="116"/>
      <c r="LY107" s="116"/>
      <c r="LZ107" s="116"/>
      <c r="MA107" s="116"/>
      <c r="MB107" s="116"/>
      <c r="MC107" s="116"/>
      <c r="MD107" s="116"/>
      <c r="ME107" s="116"/>
      <c r="MF107" s="116"/>
      <c r="MG107" s="116"/>
      <c r="MH107" s="116"/>
      <c r="MI107" s="116"/>
      <c r="MJ107" s="116"/>
      <c r="MK107" s="116"/>
      <c r="ML107" s="116"/>
      <c r="MM107" s="116"/>
      <c r="MN107" s="116"/>
      <c r="MO107" s="116"/>
      <c r="MP107" s="116"/>
      <c r="MQ107" s="116"/>
      <c r="MR107" s="116"/>
      <c r="MS107" s="116"/>
      <c r="MT107" s="116"/>
      <c r="MU107" s="116"/>
      <c r="MV107" s="116"/>
      <c r="MW107" s="116"/>
      <c r="MX107" s="116"/>
      <c r="MY107" s="116"/>
      <c r="MZ107" s="116"/>
      <c r="NA107" s="116"/>
      <c r="NB107" s="116"/>
      <c r="NC107" s="116"/>
      <c r="ND107" s="116"/>
      <c r="NE107" s="116"/>
      <c r="NF107" s="116"/>
      <c r="NG107" s="116"/>
      <c r="NH107" s="116"/>
      <c r="NI107" s="116"/>
      <c r="NJ107" s="116"/>
      <c r="NK107" s="116"/>
      <c r="NL107" s="116"/>
      <c r="NM107" s="116"/>
      <c r="NN107" s="116"/>
      <c r="NO107" s="116"/>
      <c r="NP107" s="116"/>
      <c r="NQ107" s="116"/>
      <c r="NR107" s="116"/>
      <c r="NS107" s="116"/>
      <c r="NT107" s="116"/>
      <c r="NU107" s="116"/>
      <c r="NV107" s="116"/>
      <c r="NW107" s="116"/>
      <c r="NX107" s="116"/>
      <c r="NY107" s="116"/>
      <c r="NZ107" s="116"/>
      <c r="OA107" s="116"/>
      <c r="OB107" s="116"/>
      <c r="OC107" s="116"/>
      <c r="OD107" s="116"/>
      <c r="OE107" s="116"/>
      <c r="OF107" s="116"/>
      <c r="OG107" s="116"/>
      <c r="OH107" s="116"/>
      <c r="OI107" s="116"/>
      <c r="OJ107" s="116"/>
      <c r="OK107" s="116"/>
      <c r="OL107" s="116"/>
      <c r="OM107" s="116"/>
      <c r="ON107" s="116"/>
      <c r="OO107" s="116"/>
      <c r="OP107" s="116"/>
      <c r="OQ107" s="116"/>
      <c r="OR107" s="116"/>
      <c r="OS107" s="116"/>
      <c r="OT107" s="116"/>
      <c r="OU107" s="116"/>
      <c r="OV107" s="116"/>
      <c r="OW107" s="116"/>
      <c r="OX107" s="116"/>
      <c r="OY107" s="116"/>
      <c r="OZ107" s="116"/>
      <c r="PA107" s="116"/>
      <c r="PB107" s="116"/>
      <c r="PC107" s="116"/>
      <c r="PD107" s="116"/>
      <c r="PE107" s="116"/>
      <c r="PF107" s="116"/>
      <c r="PG107" s="116"/>
      <c r="PH107" s="116"/>
      <c r="PI107" s="116"/>
      <c r="PJ107" s="116"/>
      <c r="PK107" s="116"/>
      <c r="PL107" s="116"/>
      <c r="PM107" s="116"/>
      <c r="PN107" s="116"/>
      <c r="PO107" s="116"/>
      <c r="PP107" s="116"/>
      <c r="PQ107" s="116"/>
      <c r="PR107" s="116"/>
      <c r="PS107" s="116"/>
      <c r="PT107" s="116"/>
      <c r="PU107" s="116"/>
      <c r="PV107" s="116"/>
      <c r="PW107" s="116"/>
      <c r="PX107" s="116"/>
      <c r="PY107" s="116"/>
      <c r="PZ107" s="116"/>
      <c r="QA107" s="116"/>
      <c r="QB107" s="116"/>
      <c r="QC107" s="116"/>
      <c r="QD107" s="116"/>
      <c r="QE107" s="116"/>
      <c r="QF107" s="116"/>
      <c r="QG107" s="116"/>
      <c r="QH107" s="116"/>
      <c r="QI107" s="116"/>
      <c r="QJ107" s="116"/>
      <c r="QK107" s="116"/>
      <c r="QL107" s="116"/>
      <c r="QM107" s="116"/>
      <c r="QN107" s="116"/>
      <c r="QO107" s="116"/>
      <c r="QP107" s="116"/>
      <c r="QQ107" s="116"/>
      <c r="QR107" s="116"/>
      <c r="QS107" s="116"/>
      <c r="QT107" s="116"/>
      <c r="QU107" s="116"/>
      <c r="QV107" s="116"/>
      <c r="QW107" s="116"/>
      <c r="QX107" s="116"/>
      <c r="QY107" s="116"/>
      <c r="QZ107" s="116"/>
      <c r="RA107" s="116"/>
      <c r="RB107" s="116"/>
      <c r="RC107" s="116"/>
      <c r="RD107" s="116"/>
      <c r="RE107" s="116"/>
      <c r="RF107" s="116"/>
      <c r="RG107" s="116"/>
      <c r="RH107" s="116"/>
      <c r="RI107" s="116"/>
      <c r="RJ107" s="116"/>
      <c r="RK107" s="116"/>
      <c r="RL107" s="116"/>
      <c r="RM107" s="116"/>
      <c r="RN107" s="116"/>
      <c r="RO107" s="116"/>
      <c r="RP107" s="116"/>
      <c r="RQ107" s="116"/>
      <c r="RR107" s="116"/>
      <c r="RS107" s="116"/>
      <c r="RT107" s="116"/>
      <c r="RU107" s="116"/>
      <c r="RV107" s="116"/>
      <c r="RW107" s="116"/>
      <c r="RX107" s="116"/>
      <c r="RY107" s="116"/>
      <c r="RZ107" s="116"/>
      <c r="SA107" s="116"/>
      <c r="SB107" s="116"/>
      <c r="SC107" s="116"/>
      <c r="SD107" s="116"/>
      <c r="SE107" s="116"/>
      <c r="SF107" s="116"/>
      <c r="SG107" s="116"/>
      <c r="SH107" s="116"/>
      <c r="SI107" s="116"/>
      <c r="SJ107" s="116"/>
      <c r="SK107" s="116"/>
      <c r="SL107" s="116"/>
      <c r="SM107" s="116"/>
      <c r="SN107" s="116"/>
      <c r="SO107" s="116"/>
      <c r="SP107" s="116"/>
      <c r="SQ107" s="116"/>
      <c r="SR107" s="116"/>
      <c r="SS107" s="116"/>
      <c r="ST107" s="116"/>
      <c r="SU107" s="116"/>
      <c r="SV107" s="116"/>
      <c r="SW107" s="116"/>
      <c r="SX107" s="116"/>
      <c r="SY107" s="116"/>
      <c r="SZ107" s="116"/>
      <c r="TA107" s="116"/>
      <c r="TB107" s="116"/>
      <c r="TC107" s="116"/>
      <c r="TD107" s="116"/>
      <c r="TE107" s="116"/>
      <c r="TF107" s="116"/>
      <c r="TG107" s="116"/>
      <c r="TH107" s="116"/>
      <c r="TI107" s="116"/>
      <c r="TJ107" s="116"/>
      <c r="TK107" s="116"/>
      <c r="TL107" s="116"/>
      <c r="TM107" s="116"/>
      <c r="TN107" s="116"/>
      <c r="TO107" s="116"/>
      <c r="TP107" s="116"/>
      <c r="TQ107" s="116"/>
      <c r="TR107" s="116"/>
      <c r="TS107" s="116"/>
      <c r="TT107" s="116"/>
      <c r="TU107" s="116"/>
      <c r="TV107" s="116"/>
      <c r="TW107" s="116"/>
      <c r="TX107" s="116"/>
      <c r="TY107" s="116"/>
      <c r="TZ107" s="116"/>
      <c r="UA107" s="116"/>
      <c r="UB107" s="116"/>
      <c r="UC107" s="116"/>
      <c r="UD107" s="116"/>
      <c r="UE107" s="116"/>
      <c r="UF107" s="116"/>
      <c r="UG107" s="116"/>
      <c r="UH107" s="116"/>
      <c r="UI107" s="116"/>
      <c r="UJ107" s="116"/>
      <c r="UK107" s="116"/>
      <c r="UL107" s="116"/>
      <c r="UM107" s="116"/>
      <c r="UN107" s="116"/>
      <c r="UO107" s="116"/>
      <c r="UP107" s="116"/>
      <c r="UQ107" s="116"/>
      <c r="UR107" s="116"/>
      <c r="US107" s="116"/>
      <c r="UT107" s="116"/>
      <c r="UU107" s="116"/>
      <c r="UV107" s="116"/>
      <c r="UW107" s="116"/>
      <c r="UX107" s="116"/>
      <c r="UY107" s="116"/>
      <c r="UZ107" s="116"/>
      <c r="VA107" s="116"/>
      <c r="VB107" s="116"/>
      <c r="VC107" s="116"/>
      <c r="VD107" s="116"/>
      <c r="VE107" s="116"/>
      <c r="VF107" s="116"/>
      <c r="VG107" s="116"/>
      <c r="VH107" s="116"/>
      <c r="VI107" s="116"/>
      <c r="VJ107" s="116"/>
      <c r="VK107" s="116"/>
      <c r="VL107" s="116"/>
      <c r="VM107" s="116"/>
      <c r="VN107" s="116"/>
      <c r="VO107" s="116"/>
      <c r="VP107" s="116"/>
      <c r="VQ107" s="116"/>
      <c r="VR107" s="116"/>
      <c r="VS107" s="116"/>
      <c r="VT107" s="116"/>
      <c r="VU107" s="116"/>
      <c r="VV107" s="116"/>
      <c r="VW107" s="116"/>
      <c r="VX107" s="116"/>
      <c r="VY107" s="116"/>
      <c r="VZ107" s="116"/>
      <c r="WA107" s="116"/>
      <c r="WB107" s="116"/>
      <c r="WC107" s="116"/>
      <c r="WD107" s="116"/>
      <c r="WE107" s="116"/>
      <c r="WF107" s="116"/>
      <c r="WG107" s="116"/>
      <c r="WH107" s="116"/>
      <c r="WI107" s="116"/>
      <c r="WJ107" s="116"/>
      <c r="WK107" s="116"/>
      <c r="WL107" s="116"/>
      <c r="WM107" s="116"/>
      <c r="WN107" s="116"/>
      <c r="WO107" s="116"/>
      <c r="WP107" s="116"/>
      <c r="WQ107" s="116"/>
      <c r="WR107" s="116"/>
      <c r="WS107" s="116"/>
      <c r="WT107" s="116"/>
      <c r="WU107" s="116"/>
      <c r="WV107" s="116"/>
      <c r="WW107" s="116"/>
      <c r="WX107" s="116"/>
      <c r="WY107" s="116"/>
      <c r="WZ107" s="116"/>
      <c r="XA107" s="116"/>
      <c r="XB107" s="116"/>
      <c r="XC107" s="116"/>
      <c r="XD107" s="116"/>
      <c r="XE107" s="116"/>
      <c r="XF107" s="116"/>
      <c r="XG107" s="116"/>
      <c r="XH107" s="116"/>
      <c r="XI107" s="116"/>
      <c r="XJ107" s="116"/>
      <c r="XK107" s="116"/>
      <c r="XL107" s="116"/>
      <c r="XM107" s="116"/>
      <c r="XN107" s="116"/>
      <c r="XO107" s="116"/>
      <c r="XP107" s="116"/>
      <c r="XQ107" s="116"/>
      <c r="XR107" s="116"/>
      <c r="XS107" s="116"/>
      <c r="XT107" s="116"/>
      <c r="XU107" s="116"/>
      <c r="XV107" s="116"/>
      <c r="XW107" s="116"/>
      <c r="XX107" s="116"/>
      <c r="XY107" s="116"/>
      <c r="XZ107" s="116"/>
      <c r="YA107" s="116"/>
      <c r="YB107" s="116"/>
      <c r="YC107" s="116"/>
      <c r="YD107" s="116"/>
      <c r="YE107" s="116"/>
      <c r="YF107" s="116"/>
      <c r="YG107" s="116"/>
      <c r="YH107" s="116"/>
      <c r="YI107" s="116"/>
      <c r="YJ107" s="116"/>
      <c r="YK107" s="116"/>
      <c r="YL107" s="116"/>
      <c r="YM107" s="116"/>
      <c r="YN107" s="116"/>
      <c r="YO107" s="116"/>
      <c r="YP107" s="116"/>
      <c r="YQ107" s="116"/>
      <c r="YR107" s="116"/>
      <c r="YS107" s="116"/>
      <c r="YT107" s="116"/>
      <c r="YU107" s="116"/>
      <c r="YV107" s="116"/>
      <c r="YW107" s="116"/>
      <c r="YX107" s="116"/>
      <c r="YY107" s="116"/>
      <c r="YZ107" s="116"/>
      <c r="ZA107" s="116"/>
      <c r="ZB107" s="116"/>
      <c r="ZC107" s="116"/>
      <c r="ZD107" s="116"/>
      <c r="ZE107" s="116"/>
      <c r="ZF107" s="116"/>
      <c r="ZG107" s="116"/>
      <c r="ZH107" s="116"/>
      <c r="ZI107" s="116"/>
      <c r="ZJ107" s="116"/>
      <c r="ZK107" s="116"/>
      <c r="ZL107" s="116"/>
      <c r="ZM107" s="116"/>
      <c r="ZN107" s="116"/>
      <c r="ZO107" s="116"/>
      <c r="ZP107" s="116"/>
      <c r="ZQ107" s="116"/>
      <c r="ZR107" s="116"/>
      <c r="ZS107" s="116"/>
      <c r="ZT107" s="116"/>
      <c r="ZU107" s="116"/>
      <c r="ZV107" s="116"/>
      <c r="ZW107" s="116"/>
      <c r="ZX107" s="116"/>
      <c r="ZY107" s="116"/>
      <c r="ZZ107" s="116"/>
      <c r="AAA107" s="116"/>
      <c r="AAB107" s="116"/>
      <c r="AAC107" s="116"/>
      <c r="AAD107" s="116"/>
      <c r="AAE107" s="116"/>
      <c r="AAF107" s="116"/>
      <c r="AAG107" s="116"/>
      <c r="AAH107" s="116"/>
      <c r="AAI107" s="116"/>
      <c r="AAJ107" s="116"/>
      <c r="AAK107" s="116"/>
      <c r="AAL107" s="116"/>
      <c r="AAM107" s="116"/>
      <c r="AAN107" s="116"/>
      <c r="AAO107" s="116"/>
      <c r="AAP107" s="116"/>
      <c r="AAQ107" s="116"/>
      <c r="AAR107" s="116"/>
      <c r="AAS107" s="116"/>
      <c r="AAT107" s="116"/>
      <c r="AAU107" s="116"/>
      <c r="AAV107" s="116"/>
      <c r="AAW107" s="116"/>
      <c r="AAX107" s="116"/>
      <c r="AAY107" s="116"/>
      <c r="AAZ107" s="116"/>
      <c r="ABA107" s="116"/>
      <c r="ABB107" s="116"/>
      <c r="ABC107" s="116"/>
      <c r="ABD107" s="116"/>
      <c r="ABE107" s="116"/>
      <c r="ABF107" s="116"/>
      <c r="ABG107" s="116"/>
      <c r="ABH107" s="116"/>
      <c r="ABI107" s="116"/>
      <c r="ABJ107" s="116"/>
      <c r="ABK107" s="116"/>
      <c r="ABL107" s="116"/>
      <c r="ABM107" s="116"/>
      <c r="ABN107" s="116"/>
      <c r="ABO107" s="116"/>
      <c r="ABP107" s="116"/>
      <c r="ABQ107" s="116"/>
      <c r="ABR107" s="116"/>
      <c r="ABS107" s="116"/>
      <c r="ABT107" s="116"/>
      <c r="ABU107" s="116"/>
      <c r="ABV107" s="116"/>
      <c r="ABW107" s="116"/>
    </row>
    <row r="108" spans="3:751" x14ac:dyDescent="0.25">
      <c r="G108" s="1"/>
      <c r="J108" s="116"/>
      <c r="K108" s="162"/>
      <c r="L108" s="118"/>
      <c r="M108" s="116"/>
      <c r="N108" s="116"/>
      <c r="O108" s="116"/>
      <c r="P108" s="116"/>
      <c r="Q108" s="116"/>
      <c r="R108" s="116"/>
      <c r="S108" s="116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  <c r="DA108" s="116"/>
      <c r="DB108" s="116"/>
      <c r="DC108" s="116"/>
      <c r="DD108" s="116"/>
      <c r="DE108" s="116"/>
      <c r="DF108" s="116"/>
      <c r="DG108" s="116"/>
      <c r="DH108" s="116"/>
      <c r="DI108" s="116"/>
      <c r="DJ108" s="116"/>
      <c r="DK108" s="116"/>
      <c r="DL108" s="116"/>
      <c r="DM108" s="116"/>
      <c r="DN108" s="116"/>
      <c r="DO108" s="116"/>
      <c r="DP108" s="116"/>
      <c r="DQ108" s="116"/>
      <c r="DR108" s="116"/>
      <c r="DS108" s="116"/>
      <c r="DT108" s="116"/>
      <c r="DU108" s="116"/>
      <c r="DV108" s="116"/>
      <c r="DW108" s="116"/>
      <c r="DX108" s="116"/>
      <c r="DY108" s="116"/>
      <c r="DZ108" s="116"/>
      <c r="EA108" s="116"/>
      <c r="EB108" s="116"/>
      <c r="EC108" s="116"/>
      <c r="ED108" s="116"/>
      <c r="EE108" s="116"/>
      <c r="EF108" s="116"/>
      <c r="EG108" s="116"/>
      <c r="EH108" s="116"/>
      <c r="EI108" s="116"/>
      <c r="EJ108" s="116"/>
      <c r="EK108" s="116"/>
      <c r="EL108" s="116"/>
      <c r="EM108" s="116"/>
      <c r="EN108" s="116"/>
      <c r="EO108" s="116"/>
      <c r="EP108" s="116"/>
      <c r="EQ108" s="116"/>
      <c r="ER108" s="116"/>
      <c r="ES108" s="116"/>
      <c r="ET108" s="116"/>
      <c r="EU108" s="116"/>
      <c r="EV108" s="116"/>
      <c r="EW108" s="116"/>
      <c r="EX108" s="116"/>
      <c r="EY108" s="116"/>
      <c r="EZ108" s="116"/>
      <c r="FA108" s="116"/>
      <c r="FB108" s="116"/>
      <c r="FC108" s="116"/>
      <c r="FD108" s="116"/>
      <c r="FE108" s="116"/>
      <c r="FF108" s="116"/>
      <c r="FG108" s="116"/>
      <c r="FH108" s="116"/>
      <c r="FI108" s="116"/>
      <c r="FJ108" s="116"/>
      <c r="FK108" s="116"/>
      <c r="FL108" s="116"/>
      <c r="FM108" s="116"/>
      <c r="FN108" s="116"/>
      <c r="FO108" s="116"/>
      <c r="FP108" s="116"/>
      <c r="FQ108" s="116"/>
      <c r="FR108" s="116"/>
      <c r="FS108" s="116"/>
      <c r="FT108" s="116"/>
      <c r="FU108" s="116"/>
      <c r="FV108" s="116"/>
      <c r="FW108" s="116"/>
      <c r="FX108" s="116"/>
      <c r="FY108" s="116"/>
      <c r="FZ108" s="116"/>
      <c r="GA108" s="116"/>
      <c r="GB108" s="116"/>
      <c r="GC108" s="116"/>
      <c r="GD108" s="116"/>
      <c r="GE108" s="116"/>
      <c r="GF108" s="116"/>
      <c r="GG108" s="116"/>
      <c r="GH108" s="116"/>
      <c r="GI108" s="116"/>
      <c r="GJ108" s="116"/>
      <c r="GK108" s="116"/>
      <c r="GL108" s="116"/>
      <c r="GM108" s="116"/>
      <c r="GN108" s="116"/>
      <c r="GO108" s="116"/>
      <c r="GP108" s="116"/>
      <c r="GQ108" s="116"/>
      <c r="GR108" s="116"/>
      <c r="GS108" s="116"/>
      <c r="GT108" s="116"/>
      <c r="GU108" s="116"/>
      <c r="GV108" s="116"/>
      <c r="GW108" s="116"/>
      <c r="GX108" s="116"/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16"/>
      <c r="HQ108" s="116"/>
      <c r="HR108" s="116"/>
      <c r="HS108" s="116"/>
      <c r="HT108" s="116"/>
      <c r="HU108" s="116"/>
      <c r="HV108" s="116"/>
      <c r="HW108" s="116"/>
      <c r="HX108" s="116"/>
      <c r="HY108" s="116"/>
      <c r="HZ108" s="116"/>
      <c r="IA108" s="116"/>
      <c r="IB108" s="116"/>
      <c r="IC108" s="116"/>
      <c r="ID108" s="116"/>
      <c r="IE108" s="116"/>
      <c r="IF108" s="116"/>
      <c r="IG108" s="116"/>
      <c r="IH108" s="116"/>
      <c r="II108" s="116"/>
      <c r="IJ108" s="116"/>
      <c r="IK108" s="116"/>
      <c r="IL108" s="116"/>
      <c r="IM108" s="116"/>
      <c r="IN108" s="116"/>
      <c r="IO108" s="116"/>
      <c r="IP108" s="116"/>
      <c r="IQ108" s="116"/>
      <c r="IR108" s="116"/>
      <c r="IS108" s="116"/>
      <c r="IT108" s="116"/>
      <c r="IU108" s="116"/>
      <c r="IV108" s="116"/>
      <c r="IW108" s="116"/>
      <c r="IX108" s="116"/>
      <c r="IY108" s="116"/>
      <c r="IZ108" s="116"/>
      <c r="JA108" s="116"/>
      <c r="JB108" s="116"/>
      <c r="JC108" s="116"/>
      <c r="JD108" s="116"/>
      <c r="JE108" s="116"/>
      <c r="JF108" s="116"/>
      <c r="JG108" s="116"/>
      <c r="JH108" s="116"/>
      <c r="JI108" s="116"/>
      <c r="JJ108" s="116"/>
      <c r="JK108" s="116"/>
      <c r="JL108" s="116"/>
      <c r="JM108" s="116"/>
      <c r="JN108" s="116"/>
      <c r="JO108" s="116"/>
      <c r="JP108" s="116"/>
      <c r="JQ108" s="116"/>
      <c r="JR108" s="116"/>
      <c r="JS108" s="116"/>
      <c r="JT108" s="116"/>
      <c r="JU108" s="116"/>
      <c r="JV108" s="116"/>
      <c r="JW108" s="116"/>
      <c r="JX108" s="116"/>
      <c r="JY108" s="116"/>
      <c r="JZ108" s="116"/>
      <c r="KA108" s="116"/>
      <c r="KB108" s="116"/>
      <c r="KC108" s="116"/>
      <c r="KD108" s="116"/>
      <c r="KE108" s="116"/>
      <c r="KF108" s="116"/>
      <c r="KG108" s="116"/>
      <c r="KH108" s="116"/>
      <c r="KI108" s="116"/>
      <c r="KJ108" s="116"/>
      <c r="KK108" s="116"/>
      <c r="KL108" s="116"/>
      <c r="KM108" s="116"/>
      <c r="KN108" s="116"/>
      <c r="KO108" s="116"/>
      <c r="KP108" s="116"/>
      <c r="KQ108" s="116"/>
      <c r="KR108" s="116"/>
      <c r="KS108" s="116"/>
      <c r="KT108" s="116"/>
      <c r="KU108" s="116"/>
      <c r="KV108" s="116"/>
      <c r="KW108" s="116"/>
      <c r="KX108" s="116"/>
      <c r="KY108" s="116"/>
      <c r="KZ108" s="116"/>
      <c r="LA108" s="116"/>
      <c r="LB108" s="116"/>
      <c r="LC108" s="116"/>
      <c r="LD108" s="116"/>
      <c r="LE108" s="116"/>
      <c r="LF108" s="116"/>
      <c r="LG108" s="116"/>
      <c r="LH108" s="116"/>
      <c r="LI108" s="116"/>
      <c r="LJ108" s="116"/>
      <c r="LK108" s="116"/>
      <c r="LL108" s="116"/>
      <c r="LM108" s="116"/>
      <c r="LN108" s="116"/>
      <c r="LO108" s="116"/>
      <c r="LP108" s="116"/>
      <c r="LQ108" s="116"/>
      <c r="LR108" s="116"/>
      <c r="LS108" s="116"/>
      <c r="LT108" s="116"/>
      <c r="LU108" s="116"/>
      <c r="LV108" s="116"/>
      <c r="LW108" s="116"/>
      <c r="LX108" s="116"/>
      <c r="LY108" s="116"/>
      <c r="LZ108" s="116"/>
      <c r="MA108" s="116"/>
      <c r="MB108" s="116"/>
      <c r="MC108" s="116"/>
      <c r="MD108" s="116"/>
      <c r="ME108" s="116"/>
      <c r="MF108" s="116"/>
      <c r="MG108" s="116"/>
      <c r="MH108" s="116"/>
      <c r="MI108" s="116"/>
      <c r="MJ108" s="116"/>
      <c r="MK108" s="116"/>
      <c r="ML108" s="116"/>
      <c r="MM108" s="116"/>
      <c r="MN108" s="116"/>
      <c r="MO108" s="116"/>
      <c r="MP108" s="116"/>
      <c r="MQ108" s="116"/>
      <c r="MR108" s="116"/>
      <c r="MS108" s="116"/>
      <c r="MT108" s="116"/>
      <c r="MU108" s="116"/>
      <c r="MV108" s="116"/>
      <c r="MW108" s="116"/>
      <c r="MX108" s="116"/>
      <c r="MY108" s="116"/>
      <c r="MZ108" s="116"/>
      <c r="NA108" s="116"/>
      <c r="NB108" s="116"/>
      <c r="NC108" s="116"/>
      <c r="ND108" s="116"/>
      <c r="NE108" s="116"/>
      <c r="NF108" s="116"/>
      <c r="NG108" s="116"/>
      <c r="NH108" s="116"/>
      <c r="NI108" s="116"/>
      <c r="NJ108" s="116"/>
      <c r="NK108" s="116"/>
      <c r="NL108" s="116"/>
      <c r="NM108" s="116"/>
      <c r="NN108" s="116"/>
      <c r="NO108" s="116"/>
      <c r="NP108" s="116"/>
      <c r="NQ108" s="116"/>
      <c r="NR108" s="116"/>
      <c r="NS108" s="116"/>
      <c r="NT108" s="116"/>
      <c r="NU108" s="116"/>
      <c r="NV108" s="116"/>
      <c r="NW108" s="116"/>
      <c r="NX108" s="116"/>
      <c r="NY108" s="116"/>
      <c r="NZ108" s="116"/>
      <c r="OA108" s="116"/>
      <c r="OB108" s="116"/>
      <c r="OC108" s="116"/>
      <c r="OD108" s="116"/>
      <c r="OE108" s="116"/>
      <c r="OF108" s="116"/>
      <c r="OG108" s="116"/>
      <c r="OH108" s="116"/>
      <c r="OI108" s="116"/>
      <c r="OJ108" s="116"/>
      <c r="OK108" s="116"/>
      <c r="OL108" s="116"/>
      <c r="OM108" s="116"/>
      <c r="ON108" s="116"/>
      <c r="OO108" s="116"/>
      <c r="OP108" s="116"/>
      <c r="OQ108" s="116"/>
      <c r="OR108" s="116"/>
      <c r="OS108" s="116"/>
      <c r="OT108" s="116"/>
      <c r="OU108" s="116"/>
      <c r="OV108" s="116"/>
      <c r="OW108" s="116"/>
      <c r="OX108" s="116"/>
      <c r="OY108" s="116"/>
      <c r="OZ108" s="116"/>
      <c r="PA108" s="116"/>
      <c r="PB108" s="116"/>
      <c r="PC108" s="116"/>
      <c r="PD108" s="116"/>
      <c r="PE108" s="116"/>
      <c r="PF108" s="116"/>
      <c r="PG108" s="116"/>
      <c r="PH108" s="116"/>
      <c r="PI108" s="116"/>
      <c r="PJ108" s="116"/>
      <c r="PK108" s="116"/>
      <c r="PL108" s="116"/>
      <c r="PM108" s="116"/>
      <c r="PN108" s="116"/>
      <c r="PO108" s="116"/>
      <c r="PP108" s="116"/>
      <c r="PQ108" s="116"/>
      <c r="PR108" s="116"/>
      <c r="PS108" s="116"/>
      <c r="PT108" s="116"/>
      <c r="PU108" s="116"/>
      <c r="PV108" s="116"/>
      <c r="PW108" s="116"/>
      <c r="PX108" s="116"/>
      <c r="PY108" s="116"/>
      <c r="PZ108" s="116"/>
      <c r="QA108" s="116"/>
      <c r="QB108" s="116"/>
      <c r="QC108" s="116"/>
      <c r="QD108" s="116"/>
      <c r="QE108" s="116"/>
      <c r="QF108" s="116"/>
      <c r="QG108" s="116"/>
      <c r="QH108" s="116"/>
      <c r="QI108" s="116"/>
      <c r="QJ108" s="116"/>
      <c r="QK108" s="116"/>
      <c r="QL108" s="116"/>
      <c r="QM108" s="116"/>
      <c r="QN108" s="116"/>
      <c r="QO108" s="116"/>
      <c r="QP108" s="116"/>
      <c r="QQ108" s="116"/>
      <c r="QR108" s="116"/>
      <c r="QS108" s="116"/>
      <c r="QT108" s="116"/>
      <c r="QU108" s="116"/>
      <c r="QV108" s="116"/>
      <c r="QW108" s="116"/>
      <c r="QX108" s="116"/>
      <c r="QY108" s="116"/>
      <c r="QZ108" s="116"/>
      <c r="RA108" s="116"/>
      <c r="RB108" s="116"/>
      <c r="RC108" s="116"/>
      <c r="RD108" s="116"/>
      <c r="RE108" s="116"/>
      <c r="RF108" s="116"/>
      <c r="RG108" s="116"/>
      <c r="RH108" s="116"/>
      <c r="RI108" s="116"/>
      <c r="RJ108" s="116"/>
      <c r="RK108" s="116"/>
      <c r="RL108" s="116"/>
      <c r="RM108" s="116"/>
      <c r="RN108" s="116"/>
      <c r="RO108" s="116"/>
      <c r="RP108" s="116"/>
      <c r="RQ108" s="116"/>
      <c r="RR108" s="116"/>
      <c r="RS108" s="116"/>
      <c r="RT108" s="116"/>
      <c r="RU108" s="116"/>
      <c r="RV108" s="116"/>
      <c r="RW108" s="116"/>
      <c r="RX108" s="116"/>
      <c r="RY108" s="116"/>
      <c r="RZ108" s="116"/>
      <c r="SA108" s="116"/>
      <c r="SB108" s="116"/>
      <c r="SC108" s="116"/>
      <c r="SD108" s="116"/>
      <c r="SE108" s="116"/>
      <c r="SF108" s="116"/>
      <c r="SG108" s="116"/>
      <c r="SH108" s="116"/>
      <c r="SI108" s="116"/>
      <c r="SJ108" s="116"/>
      <c r="SK108" s="116"/>
      <c r="SL108" s="116"/>
      <c r="SM108" s="116"/>
      <c r="SN108" s="116"/>
      <c r="SO108" s="116"/>
      <c r="SP108" s="116"/>
      <c r="SQ108" s="116"/>
      <c r="SR108" s="116"/>
      <c r="SS108" s="116"/>
      <c r="ST108" s="116"/>
      <c r="SU108" s="116"/>
      <c r="SV108" s="116"/>
      <c r="SW108" s="116"/>
      <c r="SX108" s="116"/>
      <c r="SY108" s="116"/>
      <c r="SZ108" s="116"/>
      <c r="TA108" s="116"/>
      <c r="TB108" s="116"/>
      <c r="TC108" s="116"/>
      <c r="TD108" s="116"/>
      <c r="TE108" s="116"/>
      <c r="TF108" s="116"/>
      <c r="TG108" s="116"/>
      <c r="TH108" s="116"/>
      <c r="TI108" s="116"/>
      <c r="TJ108" s="116"/>
      <c r="TK108" s="116"/>
      <c r="TL108" s="116"/>
      <c r="TM108" s="116"/>
      <c r="TN108" s="116"/>
      <c r="TO108" s="116"/>
      <c r="TP108" s="116"/>
      <c r="TQ108" s="116"/>
      <c r="TR108" s="116"/>
      <c r="TS108" s="116"/>
      <c r="TT108" s="116"/>
      <c r="TU108" s="116"/>
      <c r="TV108" s="116"/>
      <c r="TW108" s="116"/>
      <c r="TX108" s="116"/>
      <c r="TY108" s="116"/>
      <c r="TZ108" s="116"/>
      <c r="UA108" s="116"/>
      <c r="UB108" s="116"/>
      <c r="UC108" s="116"/>
      <c r="UD108" s="116"/>
      <c r="UE108" s="116"/>
      <c r="UF108" s="116"/>
      <c r="UG108" s="116"/>
      <c r="UH108" s="116"/>
      <c r="UI108" s="116"/>
      <c r="UJ108" s="116"/>
      <c r="UK108" s="116"/>
      <c r="UL108" s="116"/>
      <c r="UM108" s="116"/>
      <c r="UN108" s="116"/>
      <c r="UO108" s="116"/>
      <c r="UP108" s="116"/>
      <c r="UQ108" s="116"/>
      <c r="UR108" s="116"/>
      <c r="US108" s="116"/>
      <c r="UT108" s="116"/>
      <c r="UU108" s="116"/>
      <c r="UV108" s="116"/>
      <c r="UW108" s="116"/>
      <c r="UX108" s="116"/>
      <c r="UY108" s="116"/>
      <c r="UZ108" s="116"/>
      <c r="VA108" s="116"/>
      <c r="VB108" s="116"/>
      <c r="VC108" s="116"/>
      <c r="VD108" s="116"/>
      <c r="VE108" s="116"/>
      <c r="VF108" s="116"/>
      <c r="VG108" s="116"/>
      <c r="VH108" s="116"/>
      <c r="VI108" s="116"/>
      <c r="VJ108" s="116"/>
      <c r="VK108" s="116"/>
      <c r="VL108" s="116"/>
      <c r="VM108" s="116"/>
      <c r="VN108" s="116"/>
      <c r="VO108" s="116"/>
      <c r="VP108" s="116"/>
      <c r="VQ108" s="116"/>
      <c r="VR108" s="116"/>
      <c r="VS108" s="116"/>
      <c r="VT108" s="116"/>
      <c r="VU108" s="116"/>
      <c r="VV108" s="116"/>
      <c r="VW108" s="116"/>
      <c r="VX108" s="116"/>
      <c r="VY108" s="116"/>
      <c r="VZ108" s="116"/>
      <c r="WA108" s="116"/>
      <c r="WB108" s="116"/>
      <c r="WC108" s="116"/>
      <c r="WD108" s="116"/>
      <c r="WE108" s="116"/>
      <c r="WF108" s="116"/>
      <c r="WG108" s="116"/>
      <c r="WH108" s="116"/>
      <c r="WI108" s="116"/>
      <c r="WJ108" s="116"/>
      <c r="WK108" s="116"/>
      <c r="WL108" s="116"/>
      <c r="WM108" s="116"/>
      <c r="WN108" s="116"/>
      <c r="WO108" s="116"/>
      <c r="WP108" s="116"/>
      <c r="WQ108" s="116"/>
      <c r="WR108" s="116"/>
      <c r="WS108" s="116"/>
      <c r="WT108" s="116"/>
      <c r="WU108" s="116"/>
      <c r="WV108" s="116"/>
      <c r="WW108" s="116"/>
      <c r="WX108" s="116"/>
      <c r="WY108" s="116"/>
      <c r="WZ108" s="116"/>
      <c r="XA108" s="116"/>
      <c r="XB108" s="116"/>
      <c r="XC108" s="116"/>
      <c r="XD108" s="116"/>
      <c r="XE108" s="116"/>
      <c r="XF108" s="116"/>
      <c r="XG108" s="116"/>
      <c r="XH108" s="116"/>
      <c r="XI108" s="116"/>
      <c r="XJ108" s="116"/>
      <c r="XK108" s="116"/>
      <c r="XL108" s="116"/>
      <c r="XM108" s="116"/>
      <c r="XN108" s="116"/>
      <c r="XO108" s="116"/>
      <c r="XP108" s="116"/>
      <c r="XQ108" s="116"/>
      <c r="XR108" s="116"/>
      <c r="XS108" s="116"/>
      <c r="XT108" s="116"/>
      <c r="XU108" s="116"/>
      <c r="XV108" s="116"/>
      <c r="XW108" s="116"/>
      <c r="XX108" s="116"/>
      <c r="XY108" s="116"/>
      <c r="XZ108" s="116"/>
      <c r="YA108" s="116"/>
      <c r="YB108" s="116"/>
      <c r="YC108" s="116"/>
      <c r="YD108" s="116"/>
      <c r="YE108" s="116"/>
      <c r="YF108" s="116"/>
      <c r="YG108" s="116"/>
      <c r="YH108" s="116"/>
      <c r="YI108" s="116"/>
      <c r="YJ108" s="116"/>
      <c r="YK108" s="116"/>
      <c r="YL108" s="116"/>
      <c r="YM108" s="116"/>
      <c r="YN108" s="116"/>
      <c r="YO108" s="116"/>
      <c r="YP108" s="116"/>
      <c r="YQ108" s="116"/>
      <c r="YR108" s="116"/>
      <c r="YS108" s="116"/>
      <c r="YT108" s="116"/>
      <c r="YU108" s="116"/>
      <c r="YV108" s="116"/>
      <c r="YW108" s="116"/>
      <c r="YX108" s="116"/>
      <c r="YY108" s="116"/>
      <c r="YZ108" s="116"/>
      <c r="ZA108" s="116"/>
      <c r="ZB108" s="116"/>
      <c r="ZC108" s="116"/>
      <c r="ZD108" s="116"/>
      <c r="ZE108" s="116"/>
      <c r="ZF108" s="116"/>
      <c r="ZG108" s="116"/>
      <c r="ZH108" s="116"/>
      <c r="ZI108" s="116"/>
      <c r="ZJ108" s="116"/>
      <c r="ZK108" s="116"/>
      <c r="ZL108" s="116"/>
      <c r="ZM108" s="116"/>
      <c r="ZN108" s="116"/>
      <c r="ZO108" s="116"/>
      <c r="ZP108" s="116"/>
      <c r="ZQ108" s="116"/>
      <c r="ZR108" s="116"/>
      <c r="ZS108" s="116"/>
      <c r="ZT108" s="116"/>
      <c r="ZU108" s="116"/>
      <c r="ZV108" s="116"/>
      <c r="ZW108" s="116"/>
      <c r="ZX108" s="116"/>
      <c r="ZY108" s="116"/>
      <c r="ZZ108" s="116"/>
      <c r="AAA108" s="116"/>
      <c r="AAB108" s="116"/>
      <c r="AAC108" s="116"/>
      <c r="AAD108" s="116"/>
      <c r="AAE108" s="116"/>
      <c r="AAF108" s="116"/>
      <c r="AAG108" s="116"/>
      <c r="AAH108" s="116"/>
      <c r="AAI108" s="116"/>
      <c r="AAJ108" s="116"/>
      <c r="AAK108" s="116"/>
      <c r="AAL108" s="116"/>
      <c r="AAM108" s="116"/>
      <c r="AAN108" s="116"/>
      <c r="AAO108" s="116"/>
      <c r="AAP108" s="116"/>
      <c r="AAQ108" s="116"/>
      <c r="AAR108" s="116"/>
      <c r="AAS108" s="116"/>
      <c r="AAT108" s="116"/>
      <c r="AAU108" s="116"/>
      <c r="AAV108" s="116"/>
      <c r="AAW108" s="116"/>
      <c r="AAX108" s="116"/>
      <c r="AAY108" s="116"/>
      <c r="AAZ108" s="116"/>
      <c r="ABA108" s="116"/>
      <c r="ABB108" s="116"/>
      <c r="ABC108" s="116"/>
      <c r="ABD108" s="116"/>
      <c r="ABE108" s="116"/>
      <c r="ABF108" s="116"/>
      <c r="ABG108" s="116"/>
      <c r="ABH108" s="116"/>
      <c r="ABI108" s="116"/>
      <c r="ABJ108" s="116"/>
      <c r="ABK108" s="116"/>
      <c r="ABL108" s="116"/>
      <c r="ABM108" s="116"/>
      <c r="ABN108" s="116"/>
      <c r="ABO108" s="116"/>
      <c r="ABP108" s="116"/>
      <c r="ABQ108" s="116"/>
      <c r="ABR108" s="116"/>
      <c r="ABS108" s="116"/>
      <c r="ABT108" s="116"/>
      <c r="ABU108" s="116"/>
      <c r="ABV108" s="116"/>
      <c r="ABW108" s="116"/>
    </row>
    <row r="109" spans="3:751" x14ac:dyDescent="0.25">
      <c r="C109" s="230" t="s">
        <v>34</v>
      </c>
      <c r="D109" s="230" t="s">
        <v>122</v>
      </c>
      <c r="E109" s="230"/>
      <c r="F109" s="230"/>
      <c r="G109" s="230"/>
      <c r="H109" s="230"/>
      <c r="I109" s="230"/>
      <c r="J109" s="125"/>
      <c r="K109" s="162"/>
      <c r="L109" s="118"/>
      <c r="M109" s="125"/>
      <c r="N109" s="125"/>
      <c r="O109" s="125"/>
      <c r="P109" s="125"/>
      <c r="Q109" s="125"/>
      <c r="R109" s="125"/>
      <c r="S109" s="125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5"/>
      <c r="CB109" s="125"/>
      <c r="CC109" s="125"/>
      <c r="CD109" s="125"/>
      <c r="CE109" s="125"/>
      <c r="CF109" s="125"/>
      <c r="CG109" s="125"/>
      <c r="CH109" s="125"/>
      <c r="CI109" s="125"/>
      <c r="CJ109" s="125"/>
      <c r="CK109" s="125"/>
      <c r="CL109" s="125"/>
      <c r="CM109" s="125"/>
      <c r="CN109" s="125"/>
      <c r="CO109" s="125"/>
      <c r="CP109" s="125"/>
      <c r="CQ109" s="125"/>
      <c r="CR109" s="125"/>
      <c r="CS109" s="125"/>
      <c r="CT109" s="125"/>
      <c r="CU109" s="125"/>
      <c r="CV109" s="125"/>
      <c r="CW109" s="125"/>
      <c r="CX109" s="125"/>
      <c r="CY109" s="125"/>
      <c r="CZ109" s="125"/>
      <c r="DA109" s="125"/>
      <c r="DB109" s="125"/>
      <c r="DC109" s="125"/>
      <c r="DD109" s="125"/>
      <c r="DE109" s="125"/>
      <c r="DF109" s="125"/>
      <c r="DG109" s="125"/>
      <c r="DH109" s="125"/>
      <c r="DI109" s="125"/>
      <c r="DJ109" s="125"/>
      <c r="DK109" s="125"/>
      <c r="DL109" s="125"/>
      <c r="DM109" s="125"/>
      <c r="DN109" s="125"/>
      <c r="DO109" s="125"/>
      <c r="DP109" s="125"/>
      <c r="DQ109" s="125"/>
      <c r="DR109" s="125"/>
      <c r="DS109" s="125"/>
      <c r="DT109" s="125"/>
      <c r="DU109" s="125"/>
      <c r="DV109" s="125"/>
      <c r="DW109" s="125"/>
      <c r="DX109" s="125"/>
      <c r="DY109" s="125"/>
      <c r="DZ109" s="125"/>
      <c r="EA109" s="125"/>
      <c r="EB109" s="125"/>
      <c r="EC109" s="125"/>
      <c r="ED109" s="125"/>
      <c r="EE109" s="125"/>
      <c r="EF109" s="125"/>
      <c r="EG109" s="125"/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25"/>
      <c r="FG109" s="125"/>
      <c r="FH109" s="125"/>
      <c r="FI109" s="125"/>
      <c r="FJ109" s="125"/>
      <c r="FK109" s="125"/>
      <c r="FL109" s="125"/>
      <c r="FM109" s="125"/>
      <c r="FN109" s="125"/>
      <c r="FO109" s="125"/>
      <c r="FP109" s="125"/>
      <c r="FQ109" s="125"/>
      <c r="FR109" s="125"/>
      <c r="FS109" s="125"/>
      <c r="FT109" s="125"/>
      <c r="FU109" s="125"/>
      <c r="FV109" s="125"/>
      <c r="FW109" s="125"/>
      <c r="FX109" s="125"/>
      <c r="FY109" s="125"/>
      <c r="FZ109" s="125"/>
      <c r="GA109" s="125"/>
      <c r="GB109" s="125"/>
      <c r="GC109" s="125"/>
      <c r="GD109" s="125"/>
      <c r="GE109" s="125"/>
      <c r="GF109" s="125"/>
      <c r="GG109" s="125"/>
      <c r="GH109" s="125"/>
      <c r="GI109" s="125"/>
      <c r="GJ109" s="125"/>
      <c r="GK109" s="125"/>
      <c r="GL109" s="125"/>
      <c r="GM109" s="125"/>
      <c r="GN109" s="125"/>
      <c r="GO109" s="125"/>
      <c r="GP109" s="125"/>
      <c r="GQ109" s="125"/>
      <c r="GR109" s="125"/>
      <c r="GS109" s="125"/>
      <c r="GT109" s="125"/>
      <c r="GU109" s="125"/>
      <c r="GV109" s="125"/>
      <c r="GW109" s="125"/>
      <c r="GX109" s="125"/>
      <c r="GY109" s="125"/>
      <c r="GZ109" s="125"/>
      <c r="HA109" s="125"/>
      <c r="HB109" s="125"/>
      <c r="HC109" s="125"/>
      <c r="HD109" s="125"/>
      <c r="HE109" s="125"/>
      <c r="HF109" s="125"/>
      <c r="HG109" s="125"/>
      <c r="HH109" s="125"/>
      <c r="HI109" s="125"/>
      <c r="HJ109" s="125"/>
      <c r="HK109" s="125"/>
      <c r="HL109" s="125"/>
      <c r="HM109" s="125"/>
      <c r="HN109" s="125"/>
      <c r="HO109" s="125"/>
      <c r="HP109" s="125"/>
      <c r="HQ109" s="125"/>
      <c r="HR109" s="125"/>
      <c r="HS109" s="125"/>
      <c r="HT109" s="125"/>
      <c r="HU109" s="125"/>
      <c r="HV109" s="125"/>
      <c r="HW109" s="125"/>
      <c r="HX109" s="125"/>
      <c r="HY109" s="125"/>
      <c r="HZ109" s="125"/>
      <c r="IA109" s="125"/>
      <c r="IB109" s="125"/>
      <c r="IC109" s="125"/>
      <c r="ID109" s="125"/>
      <c r="IE109" s="125"/>
      <c r="IF109" s="125"/>
      <c r="IG109" s="125"/>
      <c r="IH109" s="125"/>
      <c r="II109" s="125"/>
      <c r="IJ109" s="125"/>
      <c r="IK109" s="125"/>
      <c r="IL109" s="125"/>
      <c r="IM109" s="125"/>
      <c r="IN109" s="125"/>
      <c r="IO109" s="125"/>
      <c r="IP109" s="125"/>
      <c r="IQ109" s="125"/>
      <c r="IR109" s="125"/>
      <c r="IS109" s="125"/>
      <c r="IT109" s="125"/>
      <c r="IU109" s="125"/>
      <c r="IV109" s="125"/>
      <c r="IW109" s="125"/>
      <c r="IX109" s="125"/>
      <c r="IY109" s="125"/>
      <c r="IZ109" s="125"/>
      <c r="JA109" s="125"/>
      <c r="JB109" s="125"/>
      <c r="JC109" s="125"/>
      <c r="JD109" s="125"/>
      <c r="JE109" s="125"/>
      <c r="JF109" s="125"/>
      <c r="JG109" s="125"/>
      <c r="JH109" s="125"/>
      <c r="JI109" s="125"/>
      <c r="JJ109" s="125"/>
      <c r="JK109" s="125"/>
      <c r="JL109" s="125"/>
      <c r="JM109" s="125"/>
      <c r="JN109" s="125"/>
      <c r="JO109" s="125"/>
      <c r="JP109" s="125"/>
      <c r="JQ109" s="125"/>
      <c r="JR109" s="125"/>
      <c r="JS109" s="125"/>
      <c r="JT109" s="125"/>
      <c r="JU109" s="125"/>
      <c r="JV109" s="125"/>
      <c r="JW109" s="125"/>
      <c r="JX109" s="125"/>
      <c r="JY109" s="125"/>
      <c r="JZ109" s="125"/>
      <c r="KA109" s="125"/>
      <c r="KB109" s="125"/>
      <c r="KC109" s="125"/>
      <c r="KD109" s="125"/>
      <c r="KE109" s="125"/>
      <c r="KF109" s="125"/>
      <c r="KG109" s="125"/>
      <c r="KH109" s="125"/>
      <c r="KI109" s="125"/>
      <c r="KJ109" s="125"/>
      <c r="KK109" s="125"/>
      <c r="KL109" s="125"/>
      <c r="KM109" s="125"/>
      <c r="KN109" s="125"/>
      <c r="KO109" s="125"/>
      <c r="KP109" s="125"/>
      <c r="KQ109" s="125"/>
      <c r="KR109" s="125"/>
      <c r="KS109" s="125"/>
      <c r="KT109" s="125"/>
      <c r="KU109" s="125"/>
      <c r="KV109" s="125"/>
      <c r="KW109" s="125"/>
      <c r="KX109" s="125"/>
      <c r="KY109" s="125"/>
      <c r="KZ109" s="125"/>
      <c r="LA109" s="125"/>
      <c r="LB109" s="125"/>
      <c r="LC109" s="125"/>
      <c r="LD109" s="125"/>
      <c r="LE109" s="125"/>
      <c r="LF109" s="125"/>
      <c r="LG109" s="125"/>
      <c r="LH109" s="125"/>
      <c r="LI109" s="125"/>
      <c r="LJ109" s="125"/>
      <c r="LK109" s="125"/>
      <c r="LL109" s="125"/>
      <c r="LM109" s="125"/>
      <c r="LN109" s="125"/>
      <c r="LO109" s="125"/>
      <c r="LP109" s="125"/>
      <c r="LQ109" s="125"/>
      <c r="LR109" s="125"/>
      <c r="LS109" s="125"/>
      <c r="LT109" s="125"/>
      <c r="LU109" s="125"/>
      <c r="LV109" s="125"/>
      <c r="LW109" s="125"/>
      <c r="LX109" s="125"/>
      <c r="LY109" s="125"/>
      <c r="LZ109" s="125"/>
      <c r="MA109" s="125"/>
      <c r="MB109" s="125"/>
      <c r="MC109" s="125"/>
      <c r="MD109" s="125"/>
      <c r="ME109" s="125"/>
      <c r="MF109" s="125"/>
      <c r="MG109" s="125"/>
      <c r="MH109" s="125"/>
      <c r="MI109" s="125"/>
      <c r="MJ109" s="125"/>
      <c r="MK109" s="125"/>
      <c r="ML109" s="125"/>
      <c r="MM109" s="125"/>
      <c r="MN109" s="125"/>
      <c r="MO109" s="125"/>
      <c r="MP109" s="125"/>
      <c r="MQ109" s="125"/>
      <c r="MR109" s="125"/>
      <c r="MS109" s="125"/>
      <c r="MT109" s="125"/>
      <c r="MU109" s="125"/>
      <c r="MV109" s="125"/>
      <c r="MW109" s="125"/>
      <c r="MX109" s="125"/>
      <c r="MY109" s="125"/>
      <c r="MZ109" s="125"/>
      <c r="NA109" s="125"/>
      <c r="NB109" s="125"/>
      <c r="NC109" s="125"/>
      <c r="ND109" s="125"/>
      <c r="NE109" s="125"/>
      <c r="NF109" s="125"/>
      <c r="NG109" s="125"/>
      <c r="NH109" s="125"/>
      <c r="NI109" s="125"/>
      <c r="NJ109" s="125"/>
      <c r="NK109" s="125"/>
      <c r="NL109" s="125"/>
      <c r="NM109" s="125"/>
      <c r="NN109" s="125"/>
      <c r="NO109" s="125"/>
      <c r="NP109" s="125"/>
      <c r="NQ109" s="125"/>
      <c r="NR109" s="125"/>
      <c r="NS109" s="125"/>
      <c r="NT109" s="125"/>
      <c r="NU109" s="125"/>
      <c r="NV109" s="125"/>
      <c r="NW109" s="125"/>
      <c r="NX109" s="125"/>
      <c r="NY109" s="125"/>
      <c r="NZ109" s="125"/>
      <c r="OA109" s="125"/>
      <c r="OB109" s="125"/>
      <c r="OC109" s="125"/>
      <c r="OD109" s="125"/>
      <c r="OE109" s="125"/>
      <c r="OF109" s="125"/>
      <c r="OG109" s="125"/>
      <c r="OH109" s="125"/>
      <c r="OI109" s="125"/>
      <c r="OJ109" s="125"/>
      <c r="OK109" s="125"/>
      <c r="OL109" s="125"/>
      <c r="OM109" s="125"/>
      <c r="ON109" s="125"/>
      <c r="OO109" s="125"/>
      <c r="OP109" s="125"/>
      <c r="OQ109" s="125"/>
      <c r="OR109" s="125"/>
      <c r="OS109" s="125"/>
      <c r="OT109" s="125"/>
      <c r="OU109" s="125"/>
      <c r="OV109" s="125"/>
      <c r="OW109" s="125"/>
      <c r="OX109" s="125"/>
      <c r="OY109" s="125"/>
      <c r="OZ109" s="125"/>
      <c r="PA109" s="125"/>
      <c r="PB109" s="125"/>
      <c r="PC109" s="125"/>
      <c r="PD109" s="125"/>
      <c r="PE109" s="125"/>
      <c r="PF109" s="125"/>
      <c r="PG109" s="125"/>
      <c r="PH109" s="125"/>
      <c r="PI109" s="125"/>
      <c r="PJ109" s="125"/>
      <c r="PK109" s="125"/>
      <c r="PL109" s="125"/>
      <c r="PM109" s="125"/>
      <c r="PN109" s="125"/>
      <c r="PO109" s="125"/>
      <c r="PP109" s="125"/>
      <c r="PQ109" s="125"/>
      <c r="PR109" s="125"/>
      <c r="PS109" s="125"/>
      <c r="PT109" s="125"/>
      <c r="PU109" s="125"/>
      <c r="PV109" s="125"/>
      <c r="PW109" s="125"/>
      <c r="PX109" s="125"/>
      <c r="PY109" s="125"/>
      <c r="PZ109" s="125"/>
      <c r="QA109" s="125"/>
      <c r="QB109" s="125"/>
      <c r="QC109" s="125"/>
      <c r="QD109" s="125"/>
      <c r="QE109" s="125"/>
      <c r="QF109" s="125"/>
      <c r="QG109" s="125"/>
      <c r="QH109" s="125"/>
      <c r="QI109" s="125"/>
      <c r="QJ109" s="125"/>
      <c r="QK109" s="125"/>
      <c r="QL109" s="125"/>
      <c r="QM109" s="125"/>
      <c r="QN109" s="125"/>
      <c r="QO109" s="125"/>
      <c r="QP109" s="125"/>
      <c r="QQ109" s="125"/>
      <c r="QR109" s="125"/>
      <c r="QS109" s="125"/>
      <c r="QT109" s="125"/>
      <c r="QU109" s="125"/>
      <c r="QV109" s="125"/>
      <c r="QW109" s="125"/>
      <c r="QX109" s="125"/>
      <c r="QY109" s="125"/>
      <c r="QZ109" s="125"/>
      <c r="RA109" s="125"/>
      <c r="RB109" s="125"/>
      <c r="RC109" s="125"/>
      <c r="RD109" s="125"/>
      <c r="RE109" s="125"/>
      <c r="RF109" s="125"/>
      <c r="RG109" s="125"/>
      <c r="RH109" s="125"/>
      <c r="RI109" s="125"/>
      <c r="RJ109" s="125"/>
      <c r="RK109" s="125"/>
      <c r="RL109" s="125"/>
      <c r="RM109" s="125"/>
      <c r="RN109" s="125"/>
      <c r="RO109" s="125"/>
      <c r="RP109" s="125"/>
      <c r="RQ109" s="125"/>
      <c r="RR109" s="125"/>
      <c r="RS109" s="125"/>
      <c r="RT109" s="125"/>
      <c r="RU109" s="125"/>
      <c r="RV109" s="125"/>
      <c r="RW109" s="125"/>
      <c r="RX109" s="125"/>
      <c r="RY109" s="125"/>
      <c r="RZ109" s="125"/>
      <c r="SA109" s="125"/>
      <c r="SB109" s="125"/>
      <c r="SC109" s="125"/>
      <c r="SD109" s="125"/>
      <c r="SE109" s="125"/>
      <c r="SF109" s="125"/>
      <c r="SG109" s="125"/>
      <c r="SH109" s="125"/>
      <c r="SI109" s="125"/>
      <c r="SJ109" s="125"/>
      <c r="SK109" s="125"/>
      <c r="SL109" s="125"/>
      <c r="SM109" s="125"/>
      <c r="SN109" s="125"/>
      <c r="SO109" s="125"/>
      <c r="SP109" s="125"/>
      <c r="SQ109" s="125"/>
      <c r="SR109" s="125"/>
      <c r="SS109" s="125"/>
      <c r="ST109" s="125"/>
      <c r="SU109" s="125"/>
      <c r="SV109" s="125"/>
      <c r="SW109" s="125"/>
      <c r="SX109" s="125"/>
      <c r="SY109" s="125"/>
      <c r="SZ109" s="125"/>
      <c r="TA109" s="125"/>
      <c r="TB109" s="125"/>
      <c r="TC109" s="125"/>
      <c r="TD109" s="125"/>
      <c r="TE109" s="125"/>
      <c r="TF109" s="125"/>
      <c r="TG109" s="125"/>
      <c r="TH109" s="125"/>
      <c r="TI109" s="125"/>
      <c r="TJ109" s="125"/>
      <c r="TK109" s="125"/>
      <c r="TL109" s="125"/>
      <c r="TM109" s="125"/>
      <c r="TN109" s="125"/>
      <c r="TO109" s="125"/>
      <c r="TP109" s="125"/>
      <c r="TQ109" s="125"/>
      <c r="TR109" s="125"/>
      <c r="TS109" s="125"/>
      <c r="TT109" s="125"/>
      <c r="TU109" s="125"/>
      <c r="TV109" s="125"/>
      <c r="TW109" s="125"/>
      <c r="TX109" s="125"/>
      <c r="TY109" s="125"/>
      <c r="TZ109" s="125"/>
      <c r="UA109" s="125"/>
      <c r="UB109" s="125"/>
      <c r="UC109" s="125"/>
      <c r="UD109" s="125"/>
      <c r="UE109" s="125"/>
      <c r="UF109" s="125"/>
      <c r="UG109" s="125"/>
      <c r="UH109" s="125"/>
      <c r="UI109" s="125"/>
      <c r="UJ109" s="125"/>
      <c r="UK109" s="125"/>
      <c r="UL109" s="125"/>
      <c r="UM109" s="125"/>
      <c r="UN109" s="125"/>
      <c r="UO109" s="125"/>
      <c r="UP109" s="125"/>
      <c r="UQ109" s="125"/>
      <c r="UR109" s="125"/>
      <c r="US109" s="125"/>
      <c r="UT109" s="125"/>
      <c r="UU109" s="125"/>
      <c r="UV109" s="125"/>
      <c r="UW109" s="125"/>
      <c r="UX109" s="125"/>
      <c r="UY109" s="125"/>
      <c r="UZ109" s="125"/>
      <c r="VA109" s="125"/>
      <c r="VB109" s="125"/>
      <c r="VC109" s="125"/>
      <c r="VD109" s="125"/>
      <c r="VE109" s="125"/>
      <c r="VF109" s="125"/>
      <c r="VG109" s="125"/>
      <c r="VH109" s="125"/>
      <c r="VI109" s="125"/>
      <c r="VJ109" s="125"/>
      <c r="VK109" s="125"/>
      <c r="VL109" s="125"/>
      <c r="VM109" s="125"/>
      <c r="VN109" s="125"/>
      <c r="VO109" s="125"/>
      <c r="VP109" s="125"/>
      <c r="VQ109" s="125"/>
      <c r="VR109" s="125"/>
      <c r="VS109" s="125"/>
      <c r="VT109" s="125"/>
      <c r="VU109" s="125"/>
      <c r="VV109" s="125"/>
      <c r="VW109" s="125"/>
      <c r="VX109" s="125"/>
      <c r="VY109" s="125"/>
      <c r="VZ109" s="125"/>
      <c r="WA109" s="125"/>
      <c r="WB109" s="125"/>
      <c r="WC109" s="125"/>
      <c r="WD109" s="125"/>
      <c r="WE109" s="125"/>
      <c r="WF109" s="125"/>
      <c r="WG109" s="125"/>
      <c r="WH109" s="125"/>
      <c r="WI109" s="125"/>
      <c r="WJ109" s="125"/>
      <c r="WK109" s="125"/>
      <c r="WL109" s="125"/>
      <c r="WM109" s="125"/>
      <c r="WN109" s="125"/>
      <c r="WO109" s="125"/>
      <c r="WP109" s="125"/>
      <c r="WQ109" s="125"/>
      <c r="WR109" s="125"/>
      <c r="WS109" s="125"/>
      <c r="WT109" s="125"/>
      <c r="WU109" s="125"/>
      <c r="WV109" s="125"/>
      <c r="WW109" s="125"/>
      <c r="WX109" s="125"/>
      <c r="WY109" s="125"/>
      <c r="WZ109" s="125"/>
      <c r="XA109" s="125"/>
      <c r="XB109" s="125"/>
      <c r="XC109" s="125"/>
      <c r="XD109" s="125"/>
      <c r="XE109" s="125"/>
      <c r="XF109" s="125"/>
      <c r="XG109" s="125"/>
      <c r="XH109" s="125"/>
      <c r="XI109" s="125"/>
      <c r="XJ109" s="125"/>
      <c r="XK109" s="125"/>
      <c r="XL109" s="125"/>
      <c r="XM109" s="125"/>
      <c r="XN109" s="125"/>
      <c r="XO109" s="125"/>
      <c r="XP109" s="125"/>
      <c r="XQ109" s="125"/>
      <c r="XR109" s="125"/>
      <c r="XS109" s="125"/>
      <c r="XT109" s="125"/>
      <c r="XU109" s="125"/>
      <c r="XV109" s="125"/>
      <c r="XW109" s="125"/>
      <c r="XX109" s="125"/>
      <c r="XY109" s="125"/>
      <c r="XZ109" s="125"/>
      <c r="YA109" s="125"/>
      <c r="YB109" s="125"/>
      <c r="YC109" s="125"/>
      <c r="YD109" s="125"/>
      <c r="YE109" s="125"/>
      <c r="YF109" s="125"/>
      <c r="YG109" s="125"/>
      <c r="YH109" s="125"/>
      <c r="YI109" s="125"/>
      <c r="YJ109" s="125"/>
      <c r="YK109" s="125"/>
      <c r="YL109" s="125"/>
      <c r="YM109" s="125"/>
      <c r="YN109" s="125"/>
      <c r="YO109" s="125"/>
      <c r="YP109" s="125"/>
      <c r="YQ109" s="125"/>
      <c r="YR109" s="125"/>
      <c r="YS109" s="125"/>
      <c r="YT109" s="125"/>
      <c r="YU109" s="125"/>
      <c r="YV109" s="125"/>
      <c r="YW109" s="125"/>
      <c r="YX109" s="125"/>
      <c r="YY109" s="125"/>
      <c r="YZ109" s="125"/>
      <c r="ZA109" s="125"/>
      <c r="ZB109" s="125"/>
      <c r="ZC109" s="125"/>
      <c r="ZD109" s="125"/>
      <c r="ZE109" s="125"/>
      <c r="ZF109" s="125"/>
      <c r="ZG109" s="125"/>
      <c r="ZH109" s="125"/>
      <c r="ZI109" s="125"/>
      <c r="ZJ109" s="125"/>
      <c r="ZK109" s="125"/>
      <c r="ZL109" s="125"/>
      <c r="ZM109" s="125"/>
      <c r="ZN109" s="125"/>
      <c r="ZO109" s="125"/>
      <c r="ZP109" s="125"/>
      <c r="ZQ109" s="125"/>
      <c r="ZR109" s="125"/>
      <c r="ZS109" s="125"/>
      <c r="ZT109" s="125"/>
      <c r="ZU109" s="125"/>
      <c r="ZV109" s="125"/>
      <c r="ZW109" s="125"/>
      <c r="ZX109" s="125"/>
      <c r="ZY109" s="125"/>
      <c r="ZZ109" s="125"/>
      <c r="AAA109" s="125"/>
      <c r="AAB109" s="125"/>
      <c r="AAC109" s="125"/>
      <c r="AAD109" s="125"/>
      <c r="AAE109" s="125"/>
      <c r="AAF109" s="125"/>
      <c r="AAG109" s="125"/>
      <c r="AAH109" s="125"/>
      <c r="AAI109" s="125"/>
      <c r="AAJ109" s="125"/>
      <c r="AAK109" s="125"/>
      <c r="AAL109" s="125"/>
      <c r="AAM109" s="125"/>
      <c r="AAN109" s="125"/>
      <c r="AAO109" s="125"/>
      <c r="AAP109" s="125"/>
      <c r="AAQ109" s="125"/>
      <c r="AAR109" s="125"/>
      <c r="AAS109" s="125"/>
      <c r="AAT109" s="125"/>
      <c r="AAU109" s="125"/>
      <c r="AAV109" s="125"/>
      <c r="AAW109" s="125"/>
      <c r="AAX109" s="125"/>
      <c r="AAY109" s="125"/>
      <c r="AAZ109" s="125"/>
      <c r="ABA109" s="125"/>
      <c r="ABB109" s="125"/>
      <c r="ABC109" s="125"/>
      <c r="ABD109" s="125"/>
      <c r="ABE109" s="125"/>
      <c r="ABF109" s="125"/>
      <c r="ABG109" s="125"/>
      <c r="ABH109" s="125"/>
      <c r="ABI109" s="125"/>
      <c r="ABJ109" s="125"/>
      <c r="ABK109" s="125"/>
      <c r="ABL109" s="125"/>
      <c r="ABM109" s="125"/>
      <c r="ABN109" s="125"/>
      <c r="ABO109" s="125"/>
      <c r="ABP109" s="125"/>
      <c r="ABQ109" s="125"/>
      <c r="ABR109" s="125"/>
      <c r="ABS109" s="125"/>
      <c r="ABT109" s="125"/>
      <c r="ABU109" s="125"/>
      <c r="ABV109" s="125"/>
      <c r="ABW109" s="125"/>
    </row>
    <row r="110" spans="3:751" s="20" customFormat="1" ht="30.75" customHeight="1" x14ac:dyDescent="0.25">
      <c r="C110" s="230"/>
      <c r="D110" s="230"/>
      <c r="E110" s="230"/>
      <c r="F110" s="230"/>
      <c r="G110" s="230"/>
      <c r="H110" s="230"/>
      <c r="I110" s="230"/>
      <c r="J110" s="103"/>
      <c r="K110" s="164"/>
      <c r="L110" s="165"/>
      <c r="M110" s="227"/>
      <c r="N110" s="227"/>
      <c r="O110" s="227"/>
      <c r="P110" s="227"/>
      <c r="Q110" s="227"/>
      <c r="R110" s="227"/>
      <c r="S110" s="103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103"/>
      <c r="CD110" s="103"/>
      <c r="CE110" s="103"/>
      <c r="CF110" s="103"/>
      <c r="CG110" s="103"/>
      <c r="CH110" s="103"/>
      <c r="CI110" s="103"/>
      <c r="CJ110" s="103"/>
      <c r="CK110" s="103"/>
      <c r="CL110" s="103"/>
      <c r="CM110" s="103"/>
      <c r="CN110" s="103"/>
      <c r="CO110" s="103"/>
      <c r="CP110" s="103"/>
      <c r="CQ110" s="103"/>
      <c r="CR110" s="103"/>
      <c r="CS110" s="103"/>
      <c r="CT110" s="103"/>
      <c r="CU110" s="103"/>
      <c r="CV110" s="103"/>
      <c r="CW110" s="103"/>
      <c r="CX110" s="103"/>
      <c r="CY110" s="103"/>
      <c r="CZ110" s="103"/>
      <c r="DA110" s="103"/>
      <c r="DB110" s="103"/>
      <c r="DC110" s="103"/>
      <c r="DD110" s="103"/>
      <c r="DE110" s="103"/>
      <c r="DF110" s="103"/>
      <c r="DG110" s="103"/>
      <c r="DH110" s="103"/>
      <c r="DI110" s="103"/>
      <c r="DJ110" s="103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3"/>
      <c r="DU110" s="103"/>
      <c r="DV110" s="103"/>
      <c r="DW110" s="103"/>
      <c r="DX110" s="103"/>
      <c r="DY110" s="103"/>
      <c r="DZ110" s="103"/>
      <c r="EA110" s="103"/>
      <c r="EB110" s="103"/>
      <c r="EC110" s="103"/>
      <c r="ED110" s="103"/>
      <c r="EE110" s="103"/>
      <c r="EF110" s="103"/>
      <c r="EG110" s="103"/>
      <c r="EH110" s="103"/>
      <c r="EI110" s="103"/>
      <c r="EJ110" s="103"/>
      <c r="EK110" s="103"/>
      <c r="EL110" s="103"/>
      <c r="EM110" s="103"/>
      <c r="EN110" s="103"/>
      <c r="EO110" s="103"/>
      <c r="EP110" s="103"/>
      <c r="EQ110" s="103"/>
      <c r="ER110" s="103"/>
      <c r="ES110" s="103"/>
      <c r="ET110" s="103"/>
      <c r="EU110" s="103"/>
      <c r="EV110" s="103"/>
      <c r="EW110" s="103"/>
      <c r="EX110" s="103"/>
      <c r="EY110" s="103"/>
      <c r="EZ110" s="103"/>
      <c r="FA110" s="103"/>
      <c r="FB110" s="103"/>
      <c r="FC110" s="103"/>
      <c r="FD110" s="103"/>
      <c r="FE110" s="103"/>
      <c r="FF110" s="103"/>
      <c r="FG110" s="103"/>
      <c r="FH110" s="103"/>
      <c r="FI110" s="103"/>
      <c r="FJ110" s="103"/>
      <c r="FK110" s="103"/>
      <c r="FL110" s="103"/>
      <c r="FM110" s="103"/>
      <c r="FN110" s="103"/>
      <c r="FO110" s="103"/>
      <c r="FP110" s="103"/>
      <c r="FQ110" s="103"/>
      <c r="FR110" s="103"/>
      <c r="FS110" s="103"/>
      <c r="FT110" s="103"/>
      <c r="FU110" s="103"/>
      <c r="FV110" s="103"/>
      <c r="FW110" s="103"/>
      <c r="FX110" s="103"/>
      <c r="FY110" s="103"/>
      <c r="FZ110" s="103"/>
      <c r="GA110" s="103"/>
      <c r="GB110" s="103"/>
      <c r="GC110" s="103"/>
      <c r="GD110" s="103"/>
      <c r="GE110" s="103"/>
      <c r="GF110" s="103"/>
      <c r="GG110" s="103"/>
      <c r="GH110" s="103"/>
      <c r="GI110" s="103"/>
      <c r="GJ110" s="103"/>
      <c r="GK110" s="103"/>
      <c r="GL110" s="103"/>
      <c r="GM110" s="103"/>
      <c r="GN110" s="103"/>
      <c r="GO110" s="103"/>
      <c r="GP110" s="103"/>
      <c r="GQ110" s="103"/>
      <c r="GR110" s="103"/>
      <c r="GS110" s="103"/>
      <c r="GT110" s="103"/>
      <c r="GU110" s="103"/>
      <c r="GV110" s="103"/>
      <c r="GW110" s="103"/>
      <c r="GX110" s="103"/>
      <c r="GY110" s="103"/>
      <c r="GZ110" s="103"/>
      <c r="HA110" s="103"/>
      <c r="HB110" s="103"/>
      <c r="HC110" s="103"/>
      <c r="HD110" s="103"/>
      <c r="HE110" s="103"/>
      <c r="HF110" s="103"/>
      <c r="HG110" s="103"/>
      <c r="HH110" s="103"/>
      <c r="HI110" s="103"/>
      <c r="HJ110" s="103"/>
      <c r="HK110" s="103"/>
      <c r="HL110" s="103"/>
      <c r="HM110" s="103"/>
      <c r="HN110" s="103"/>
      <c r="HO110" s="103"/>
      <c r="HP110" s="103"/>
      <c r="HQ110" s="103"/>
      <c r="HR110" s="103"/>
      <c r="HS110" s="103"/>
      <c r="HT110" s="103"/>
      <c r="HU110" s="103"/>
      <c r="HV110" s="103"/>
      <c r="HW110" s="103"/>
      <c r="HX110" s="103"/>
      <c r="HY110" s="103"/>
      <c r="HZ110" s="103"/>
      <c r="IA110" s="103"/>
      <c r="IB110" s="103"/>
      <c r="IC110" s="103"/>
      <c r="ID110" s="103"/>
      <c r="IE110" s="103"/>
      <c r="IF110" s="103"/>
      <c r="IG110" s="103"/>
      <c r="IH110" s="103"/>
      <c r="II110" s="103"/>
      <c r="IJ110" s="103"/>
      <c r="IK110" s="103"/>
      <c r="IL110" s="103"/>
      <c r="IM110" s="103"/>
      <c r="IN110" s="103"/>
      <c r="IO110" s="103"/>
      <c r="IP110" s="103"/>
      <c r="IQ110" s="103"/>
      <c r="IR110" s="103"/>
      <c r="IS110" s="103"/>
      <c r="IT110" s="103"/>
      <c r="IU110" s="103"/>
      <c r="IV110" s="103"/>
      <c r="IW110" s="103"/>
      <c r="IX110" s="103"/>
      <c r="IY110" s="103"/>
      <c r="IZ110" s="103"/>
      <c r="JA110" s="103"/>
      <c r="JB110" s="103"/>
      <c r="JC110" s="103"/>
      <c r="JD110" s="103"/>
      <c r="JE110" s="103"/>
      <c r="JF110" s="103"/>
      <c r="JG110" s="103"/>
      <c r="JH110" s="103"/>
      <c r="JI110" s="103"/>
      <c r="JJ110" s="103"/>
      <c r="JK110" s="103"/>
      <c r="JL110" s="103"/>
      <c r="JM110" s="103"/>
      <c r="JN110" s="103"/>
      <c r="JO110" s="103"/>
      <c r="JP110" s="103"/>
      <c r="JQ110" s="103"/>
      <c r="JR110" s="103"/>
      <c r="JS110" s="103"/>
      <c r="JT110" s="103"/>
      <c r="JU110" s="103"/>
      <c r="JV110" s="103"/>
      <c r="JW110" s="103"/>
      <c r="JX110" s="103"/>
      <c r="JY110" s="103"/>
      <c r="JZ110" s="103"/>
      <c r="KA110" s="103"/>
      <c r="KB110" s="103"/>
      <c r="KC110" s="103"/>
      <c r="KD110" s="103"/>
      <c r="KE110" s="103"/>
      <c r="KF110" s="103"/>
      <c r="KG110" s="103"/>
      <c r="KH110" s="103"/>
      <c r="KI110" s="103"/>
      <c r="KJ110" s="103"/>
      <c r="KK110" s="103"/>
      <c r="KL110" s="103"/>
      <c r="KM110" s="103"/>
      <c r="KN110" s="103"/>
      <c r="KO110" s="103"/>
      <c r="KP110" s="103"/>
      <c r="KQ110" s="103"/>
      <c r="KR110" s="103"/>
      <c r="KS110" s="103"/>
      <c r="KT110" s="103"/>
      <c r="KU110" s="103"/>
      <c r="KV110" s="103"/>
      <c r="KW110" s="103"/>
      <c r="KX110" s="103"/>
      <c r="KY110" s="103"/>
      <c r="KZ110" s="103"/>
      <c r="LA110" s="103"/>
      <c r="LB110" s="103"/>
      <c r="LC110" s="103"/>
      <c r="LD110" s="103"/>
      <c r="LE110" s="103"/>
      <c r="LF110" s="103"/>
      <c r="LG110" s="103"/>
      <c r="LH110" s="103"/>
      <c r="LI110" s="103"/>
      <c r="LJ110" s="103"/>
      <c r="LK110" s="103"/>
      <c r="LL110" s="103"/>
      <c r="LM110" s="103"/>
      <c r="LN110" s="103"/>
      <c r="LO110" s="103"/>
      <c r="LP110" s="103"/>
      <c r="LQ110" s="103"/>
      <c r="LR110" s="103"/>
      <c r="LS110" s="103"/>
      <c r="LT110" s="103"/>
      <c r="LU110" s="103"/>
      <c r="LV110" s="103"/>
      <c r="LW110" s="103"/>
      <c r="LX110" s="103"/>
      <c r="LY110" s="103"/>
      <c r="LZ110" s="103"/>
      <c r="MA110" s="103"/>
      <c r="MB110" s="103"/>
      <c r="MC110" s="103"/>
      <c r="MD110" s="103"/>
      <c r="ME110" s="103"/>
      <c r="MF110" s="103"/>
      <c r="MG110" s="103"/>
      <c r="MH110" s="103"/>
      <c r="MI110" s="103"/>
      <c r="MJ110" s="103"/>
      <c r="MK110" s="103"/>
      <c r="ML110" s="103"/>
      <c r="MM110" s="103"/>
      <c r="MN110" s="103"/>
      <c r="MO110" s="103"/>
      <c r="MP110" s="103"/>
      <c r="MQ110" s="103"/>
      <c r="MR110" s="103"/>
      <c r="MS110" s="103"/>
      <c r="MT110" s="103"/>
      <c r="MU110" s="103"/>
      <c r="MV110" s="103"/>
      <c r="MW110" s="103"/>
      <c r="MX110" s="103"/>
      <c r="MY110" s="103"/>
      <c r="MZ110" s="103"/>
      <c r="NA110" s="103"/>
      <c r="NB110" s="103"/>
      <c r="NC110" s="103"/>
      <c r="ND110" s="103"/>
      <c r="NE110" s="103"/>
      <c r="NF110" s="103"/>
      <c r="NG110" s="103"/>
      <c r="NH110" s="103"/>
      <c r="NI110" s="103"/>
      <c r="NJ110" s="103"/>
      <c r="NK110" s="103"/>
      <c r="NL110" s="103"/>
      <c r="NM110" s="103"/>
      <c r="NN110" s="103"/>
      <c r="NO110" s="103"/>
      <c r="NP110" s="103"/>
      <c r="NQ110" s="103"/>
      <c r="NR110" s="103"/>
      <c r="NS110" s="103"/>
      <c r="NT110" s="103"/>
      <c r="NU110" s="103"/>
      <c r="NV110" s="103"/>
      <c r="NW110" s="103"/>
      <c r="NX110" s="103"/>
      <c r="NY110" s="103"/>
      <c r="NZ110" s="103"/>
      <c r="OA110" s="103"/>
      <c r="OB110" s="103"/>
      <c r="OC110" s="103"/>
      <c r="OD110" s="103"/>
      <c r="OE110" s="103"/>
      <c r="OF110" s="103"/>
      <c r="OG110" s="103"/>
      <c r="OH110" s="103"/>
      <c r="OI110" s="103"/>
      <c r="OJ110" s="103"/>
      <c r="OK110" s="103"/>
      <c r="OL110" s="103"/>
      <c r="OM110" s="103"/>
      <c r="ON110" s="103"/>
      <c r="OO110" s="103"/>
      <c r="OP110" s="103"/>
      <c r="OQ110" s="103"/>
      <c r="OR110" s="103"/>
      <c r="OS110" s="103"/>
      <c r="OT110" s="103"/>
      <c r="OU110" s="103"/>
      <c r="OV110" s="103"/>
      <c r="OW110" s="103"/>
      <c r="OX110" s="103"/>
      <c r="OY110" s="103"/>
      <c r="OZ110" s="103"/>
      <c r="PA110" s="103"/>
      <c r="PB110" s="103"/>
      <c r="PC110" s="103"/>
      <c r="PD110" s="103"/>
      <c r="PE110" s="103"/>
      <c r="PF110" s="103"/>
      <c r="PG110" s="103"/>
      <c r="PH110" s="103"/>
      <c r="PI110" s="103"/>
      <c r="PJ110" s="103"/>
      <c r="PK110" s="103"/>
      <c r="PL110" s="103"/>
      <c r="PM110" s="103"/>
      <c r="PN110" s="103"/>
      <c r="PO110" s="103"/>
      <c r="PP110" s="103"/>
      <c r="PQ110" s="103"/>
      <c r="PR110" s="103"/>
      <c r="PS110" s="103"/>
      <c r="PT110" s="103"/>
      <c r="PU110" s="103"/>
      <c r="PV110" s="103"/>
      <c r="PW110" s="103"/>
      <c r="PX110" s="103"/>
      <c r="PY110" s="103"/>
      <c r="PZ110" s="103"/>
      <c r="QA110" s="103"/>
      <c r="QB110" s="103"/>
      <c r="QC110" s="103"/>
      <c r="QD110" s="103"/>
      <c r="QE110" s="103"/>
      <c r="QF110" s="103"/>
      <c r="QG110" s="103"/>
      <c r="QH110" s="103"/>
      <c r="QI110" s="103"/>
      <c r="QJ110" s="103"/>
      <c r="QK110" s="103"/>
      <c r="QL110" s="103"/>
      <c r="QM110" s="103"/>
      <c r="QN110" s="103"/>
      <c r="QO110" s="103"/>
      <c r="QP110" s="103"/>
      <c r="QQ110" s="103"/>
      <c r="QR110" s="103"/>
      <c r="QS110" s="103"/>
      <c r="QT110" s="103"/>
      <c r="QU110" s="103"/>
      <c r="QV110" s="103"/>
      <c r="QW110" s="103"/>
      <c r="QX110" s="103"/>
      <c r="QY110" s="103"/>
      <c r="QZ110" s="103"/>
      <c r="RA110" s="103"/>
      <c r="RB110" s="103"/>
      <c r="RC110" s="103"/>
      <c r="RD110" s="103"/>
      <c r="RE110" s="103"/>
      <c r="RF110" s="103"/>
      <c r="RG110" s="103"/>
      <c r="RH110" s="103"/>
      <c r="RI110" s="103"/>
      <c r="RJ110" s="103"/>
      <c r="RK110" s="103"/>
      <c r="RL110" s="103"/>
      <c r="RM110" s="103"/>
      <c r="RN110" s="103"/>
      <c r="RO110" s="103"/>
      <c r="RP110" s="103"/>
      <c r="RQ110" s="103"/>
      <c r="RR110" s="103"/>
      <c r="RS110" s="103"/>
      <c r="RT110" s="103"/>
      <c r="RU110" s="103"/>
      <c r="RV110" s="103"/>
      <c r="RW110" s="103"/>
      <c r="RX110" s="103"/>
      <c r="RY110" s="103"/>
      <c r="RZ110" s="103"/>
      <c r="SA110" s="103"/>
      <c r="SB110" s="103"/>
      <c r="SC110" s="103"/>
      <c r="SD110" s="103"/>
      <c r="SE110" s="103"/>
      <c r="SF110" s="103"/>
      <c r="SG110" s="103"/>
      <c r="SH110" s="103"/>
      <c r="SI110" s="103"/>
      <c r="SJ110" s="103"/>
      <c r="SK110" s="103"/>
      <c r="SL110" s="103"/>
      <c r="SM110" s="103"/>
      <c r="SN110" s="103"/>
      <c r="SO110" s="103"/>
      <c r="SP110" s="103"/>
      <c r="SQ110" s="103"/>
      <c r="SR110" s="103"/>
      <c r="SS110" s="103"/>
      <c r="ST110" s="103"/>
      <c r="SU110" s="103"/>
      <c r="SV110" s="103"/>
      <c r="SW110" s="103"/>
      <c r="SX110" s="103"/>
      <c r="SY110" s="103"/>
      <c r="SZ110" s="103"/>
      <c r="TA110" s="103"/>
      <c r="TB110" s="103"/>
      <c r="TC110" s="103"/>
      <c r="TD110" s="103"/>
      <c r="TE110" s="103"/>
      <c r="TF110" s="103"/>
      <c r="TG110" s="103"/>
      <c r="TH110" s="103"/>
      <c r="TI110" s="103"/>
      <c r="TJ110" s="103"/>
      <c r="TK110" s="103"/>
      <c r="TL110" s="103"/>
      <c r="TM110" s="103"/>
      <c r="TN110" s="103"/>
      <c r="TO110" s="103"/>
      <c r="TP110" s="103"/>
      <c r="TQ110" s="103"/>
      <c r="TR110" s="103"/>
      <c r="TS110" s="103"/>
      <c r="TT110" s="103"/>
      <c r="TU110" s="103"/>
      <c r="TV110" s="103"/>
      <c r="TW110" s="103"/>
      <c r="TX110" s="103"/>
      <c r="TY110" s="103"/>
      <c r="TZ110" s="103"/>
      <c r="UA110" s="103"/>
      <c r="UB110" s="103"/>
      <c r="UC110" s="103"/>
      <c r="UD110" s="103"/>
      <c r="UE110" s="103"/>
      <c r="UF110" s="103"/>
      <c r="UG110" s="103"/>
      <c r="UH110" s="103"/>
      <c r="UI110" s="103"/>
      <c r="UJ110" s="103"/>
      <c r="UK110" s="103"/>
      <c r="UL110" s="103"/>
      <c r="UM110" s="103"/>
      <c r="UN110" s="103"/>
      <c r="UO110" s="103"/>
      <c r="UP110" s="103"/>
      <c r="UQ110" s="103"/>
      <c r="UR110" s="103"/>
      <c r="US110" s="103"/>
      <c r="UT110" s="103"/>
      <c r="UU110" s="103"/>
      <c r="UV110" s="103"/>
      <c r="UW110" s="103"/>
      <c r="UX110" s="103"/>
      <c r="UY110" s="103"/>
      <c r="UZ110" s="103"/>
      <c r="VA110" s="103"/>
      <c r="VB110" s="103"/>
      <c r="VC110" s="103"/>
      <c r="VD110" s="103"/>
      <c r="VE110" s="103"/>
      <c r="VF110" s="103"/>
      <c r="VG110" s="103"/>
      <c r="VH110" s="103"/>
      <c r="VI110" s="103"/>
      <c r="VJ110" s="103"/>
      <c r="VK110" s="103"/>
      <c r="VL110" s="103"/>
      <c r="VM110" s="103"/>
      <c r="VN110" s="103"/>
      <c r="VO110" s="103"/>
      <c r="VP110" s="103"/>
      <c r="VQ110" s="103"/>
      <c r="VR110" s="103"/>
      <c r="VS110" s="103"/>
      <c r="VT110" s="103"/>
      <c r="VU110" s="103"/>
      <c r="VV110" s="103"/>
      <c r="VW110" s="103"/>
      <c r="VX110" s="103"/>
      <c r="VY110" s="103"/>
      <c r="VZ110" s="103"/>
      <c r="WA110" s="103"/>
      <c r="WB110" s="103"/>
      <c r="WC110" s="103"/>
      <c r="WD110" s="103"/>
      <c r="WE110" s="103"/>
      <c r="WF110" s="103"/>
      <c r="WG110" s="103"/>
      <c r="WH110" s="103"/>
      <c r="WI110" s="103"/>
      <c r="WJ110" s="103"/>
      <c r="WK110" s="103"/>
      <c r="WL110" s="103"/>
      <c r="WM110" s="103"/>
      <c r="WN110" s="103"/>
      <c r="WO110" s="103"/>
      <c r="WP110" s="103"/>
      <c r="WQ110" s="103"/>
      <c r="WR110" s="103"/>
      <c r="WS110" s="103"/>
      <c r="WT110" s="103"/>
      <c r="WU110" s="103"/>
      <c r="WV110" s="103"/>
      <c r="WW110" s="103"/>
      <c r="WX110" s="103"/>
      <c r="WY110" s="103"/>
      <c r="WZ110" s="103"/>
      <c r="XA110" s="103"/>
      <c r="XB110" s="103"/>
      <c r="XC110" s="103"/>
      <c r="XD110" s="103"/>
      <c r="XE110" s="103"/>
      <c r="XF110" s="103"/>
      <c r="XG110" s="103"/>
      <c r="XH110" s="103"/>
      <c r="XI110" s="103"/>
      <c r="XJ110" s="103"/>
      <c r="XK110" s="103"/>
      <c r="XL110" s="103"/>
      <c r="XM110" s="103"/>
      <c r="XN110" s="103"/>
      <c r="XO110" s="103"/>
      <c r="XP110" s="103"/>
      <c r="XQ110" s="103"/>
      <c r="XR110" s="103"/>
      <c r="XS110" s="103"/>
      <c r="XT110" s="103"/>
      <c r="XU110" s="103"/>
      <c r="XV110" s="103"/>
      <c r="XW110" s="103"/>
      <c r="XX110" s="103"/>
      <c r="XY110" s="103"/>
      <c r="XZ110" s="103"/>
      <c r="YA110" s="103"/>
      <c r="YB110" s="103"/>
      <c r="YC110" s="103"/>
      <c r="YD110" s="103"/>
      <c r="YE110" s="103"/>
      <c r="YF110" s="103"/>
      <c r="YG110" s="103"/>
      <c r="YH110" s="103"/>
      <c r="YI110" s="103"/>
      <c r="YJ110" s="103"/>
      <c r="YK110" s="103"/>
      <c r="YL110" s="103"/>
      <c r="YM110" s="103"/>
      <c r="YN110" s="103"/>
      <c r="YO110" s="103"/>
      <c r="YP110" s="103"/>
      <c r="YQ110" s="103"/>
      <c r="YR110" s="103"/>
      <c r="YS110" s="103"/>
      <c r="YT110" s="103"/>
      <c r="YU110" s="103"/>
      <c r="YV110" s="103"/>
      <c r="YW110" s="103"/>
      <c r="YX110" s="103"/>
      <c r="YY110" s="103"/>
      <c r="YZ110" s="103"/>
      <c r="ZA110" s="103"/>
      <c r="ZB110" s="103"/>
      <c r="ZC110" s="103"/>
      <c r="ZD110" s="103"/>
      <c r="ZE110" s="103"/>
      <c r="ZF110" s="103"/>
      <c r="ZG110" s="103"/>
      <c r="ZH110" s="103"/>
      <c r="ZI110" s="103"/>
      <c r="ZJ110" s="103"/>
      <c r="ZK110" s="103"/>
      <c r="ZL110" s="103"/>
      <c r="ZM110" s="103"/>
      <c r="ZN110" s="103"/>
      <c r="ZO110" s="103"/>
      <c r="ZP110" s="103"/>
      <c r="ZQ110" s="103"/>
      <c r="ZR110" s="103"/>
      <c r="ZS110" s="103"/>
      <c r="ZT110" s="103"/>
      <c r="ZU110" s="103"/>
      <c r="ZV110" s="103"/>
      <c r="ZW110" s="103"/>
      <c r="ZX110" s="103"/>
      <c r="ZY110" s="103"/>
      <c r="ZZ110" s="103"/>
      <c r="AAA110" s="103"/>
      <c r="AAB110" s="103"/>
      <c r="AAC110" s="103"/>
      <c r="AAD110" s="103"/>
      <c r="AAE110" s="103"/>
      <c r="AAF110" s="103"/>
      <c r="AAG110" s="103"/>
      <c r="AAH110" s="103"/>
      <c r="AAI110" s="103"/>
      <c r="AAJ110" s="103"/>
      <c r="AAK110" s="103"/>
      <c r="AAL110" s="103"/>
      <c r="AAM110" s="103"/>
      <c r="AAN110" s="103"/>
      <c r="AAO110" s="103"/>
      <c r="AAP110" s="103"/>
      <c r="AAQ110" s="103"/>
      <c r="AAR110" s="103"/>
      <c r="AAS110" s="103"/>
      <c r="AAT110" s="103"/>
      <c r="AAU110" s="103"/>
      <c r="AAV110" s="103"/>
      <c r="AAW110" s="103"/>
      <c r="AAX110" s="103"/>
      <c r="AAY110" s="103"/>
      <c r="AAZ110" s="103"/>
      <c r="ABA110" s="103"/>
      <c r="ABB110" s="103"/>
      <c r="ABC110" s="103"/>
      <c r="ABD110" s="103"/>
      <c r="ABE110" s="103"/>
      <c r="ABF110" s="103"/>
      <c r="ABG110" s="103"/>
      <c r="ABH110" s="103"/>
      <c r="ABI110" s="103"/>
      <c r="ABJ110" s="103"/>
      <c r="ABK110" s="103"/>
      <c r="ABL110" s="103"/>
      <c r="ABM110" s="103"/>
      <c r="ABN110" s="103"/>
      <c r="ABO110" s="103"/>
      <c r="ABP110" s="103"/>
      <c r="ABQ110" s="103"/>
      <c r="ABR110" s="103"/>
      <c r="ABS110" s="103"/>
      <c r="ABT110" s="103"/>
      <c r="ABU110" s="103"/>
      <c r="ABV110" s="103"/>
      <c r="ABW110" s="103"/>
    </row>
    <row r="111" spans="3:751" s="7" customFormat="1" x14ac:dyDescent="0.25">
      <c r="C111" s="167"/>
      <c r="D111" s="7" t="s">
        <v>23</v>
      </c>
      <c r="E111" s="7" t="s">
        <v>24</v>
      </c>
      <c r="F111" s="7" t="s">
        <v>25</v>
      </c>
      <c r="G111" s="7" t="s">
        <v>26</v>
      </c>
      <c r="H111" s="7" t="s">
        <v>27</v>
      </c>
      <c r="I111" s="7" t="s">
        <v>28</v>
      </c>
      <c r="J111" s="86"/>
      <c r="K111" s="133"/>
      <c r="L111" s="166"/>
      <c r="M111" s="86"/>
      <c r="N111" s="86"/>
      <c r="O111" s="86"/>
      <c r="P111" s="86"/>
      <c r="Q111" s="86"/>
      <c r="R111" s="86"/>
      <c r="S111" s="86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  <c r="BJ111" s="86"/>
      <c r="BK111" s="86"/>
      <c r="BL111" s="86"/>
      <c r="BM111" s="86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6"/>
      <c r="CA111" s="86"/>
      <c r="CB111" s="86"/>
      <c r="CC111" s="86"/>
      <c r="CD111" s="86"/>
      <c r="CE111" s="86"/>
      <c r="CF111" s="86"/>
      <c r="CG111" s="86"/>
      <c r="CH111" s="86"/>
      <c r="CI111" s="86"/>
      <c r="CJ111" s="86"/>
      <c r="CK111" s="86"/>
      <c r="CL111" s="86"/>
      <c r="CM111" s="86"/>
      <c r="CN111" s="86"/>
      <c r="CO111" s="86"/>
      <c r="CP111" s="86"/>
      <c r="CQ111" s="86"/>
      <c r="CR111" s="86"/>
      <c r="CS111" s="86"/>
      <c r="CT111" s="86"/>
      <c r="CU111" s="86"/>
      <c r="CV111" s="86"/>
      <c r="CW111" s="86"/>
      <c r="CX111" s="86"/>
      <c r="CY111" s="86"/>
      <c r="CZ111" s="86"/>
      <c r="DA111" s="86"/>
      <c r="DB111" s="86"/>
      <c r="DC111" s="86"/>
      <c r="DD111" s="86"/>
      <c r="DE111" s="86"/>
      <c r="DF111" s="86"/>
      <c r="DG111" s="86"/>
      <c r="DH111" s="86"/>
      <c r="DI111" s="86"/>
      <c r="DJ111" s="86"/>
      <c r="DK111" s="86"/>
      <c r="DL111" s="86"/>
      <c r="DM111" s="86"/>
      <c r="DN111" s="86"/>
      <c r="DO111" s="86"/>
      <c r="DP111" s="86"/>
      <c r="DQ111" s="86"/>
      <c r="DR111" s="86"/>
      <c r="DS111" s="86"/>
      <c r="DT111" s="86"/>
      <c r="DU111" s="86"/>
      <c r="DV111" s="86"/>
      <c r="DW111" s="86"/>
      <c r="DX111" s="86"/>
      <c r="DY111" s="86"/>
      <c r="DZ111" s="86"/>
      <c r="EA111" s="86"/>
      <c r="EB111" s="86"/>
      <c r="EC111" s="86"/>
      <c r="ED111" s="86"/>
      <c r="EE111" s="86"/>
      <c r="EF111" s="86"/>
      <c r="EG111" s="86"/>
      <c r="EH111" s="86"/>
      <c r="EI111" s="86"/>
      <c r="EJ111" s="86"/>
      <c r="EK111" s="86"/>
      <c r="EL111" s="86"/>
      <c r="EM111" s="86"/>
      <c r="EN111" s="86"/>
      <c r="EO111" s="86"/>
      <c r="EP111" s="86"/>
      <c r="EQ111" s="86"/>
      <c r="ER111" s="86"/>
      <c r="ES111" s="86"/>
      <c r="ET111" s="86"/>
      <c r="EU111" s="86"/>
      <c r="EV111" s="86"/>
      <c r="EW111" s="86"/>
      <c r="EX111" s="86"/>
      <c r="EY111" s="86"/>
      <c r="EZ111" s="86"/>
      <c r="FA111" s="86"/>
      <c r="FB111" s="86"/>
      <c r="FC111" s="86"/>
      <c r="FD111" s="86"/>
      <c r="FE111" s="86"/>
      <c r="FF111" s="86"/>
      <c r="FG111" s="86"/>
      <c r="FH111" s="86"/>
      <c r="FI111" s="86"/>
      <c r="FJ111" s="86"/>
      <c r="FK111" s="86"/>
      <c r="FL111" s="86"/>
      <c r="FM111" s="86"/>
      <c r="FN111" s="86"/>
      <c r="FO111" s="86"/>
      <c r="FP111" s="86"/>
      <c r="FQ111" s="86"/>
      <c r="FR111" s="86"/>
      <c r="FS111" s="86"/>
      <c r="FT111" s="86"/>
      <c r="FU111" s="86"/>
      <c r="FV111" s="86"/>
      <c r="FW111" s="86"/>
      <c r="FX111" s="86"/>
      <c r="FY111" s="86"/>
      <c r="FZ111" s="86"/>
      <c r="GA111" s="86"/>
      <c r="GB111" s="86"/>
      <c r="GC111" s="86"/>
      <c r="GD111" s="86"/>
      <c r="GE111" s="86"/>
      <c r="GF111" s="86"/>
      <c r="GG111" s="86"/>
      <c r="GH111" s="86"/>
      <c r="GI111" s="86"/>
      <c r="GJ111" s="86"/>
      <c r="GK111" s="86"/>
      <c r="GL111" s="86"/>
      <c r="GM111" s="86"/>
      <c r="GN111" s="86"/>
      <c r="GO111" s="86"/>
      <c r="GP111" s="86"/>
      <c r="GQ111" s="86"/>
      <c r="GR111" s="86"/>
      <c r="GS111" s="86"/>
      <c r="GT111" s="86"/>
      <c r="GU111" s="86"/>
      <c r="GV111" s="86"/>
      <c r="GW111" s="86"/>
      <c r="GX111" s="86"/>
      <c r="GY111" s="86"/>
      <c r="GZ111" s="86"/>
      <c r="HA111" s="86"/>
      <c r="HB111" s="86"/>
      <c r="HC111" s="86"/>
      <c r="HD111" s="86"/>
      <c r="HE111" s="86"/>
      <c r="HF111" s="86"/>
      <c r="HG111" s="86"/>
      <c r="HH111" s="86"/>
      <c r="HI111" s="86"/>
      <c r="HJ111" s="86"/>
      <c r="HK111" s="86"/>
      <c r="HL111" s="86"/>
      <c r="HM111" s="86"/>
      <c r="HN111" s="86"/>
      <c r="HO111" s="86"/>
      <c r="HP111" s="86"/>
      <c r="HQ111" s="86"/>
      <c r="HR111" s="86"/>
      <c r="HS111" s="86"/>
      <c r="HT111" s="86"/>
      <c r="HU111" s="86"/>
      <c r="HV111" s="86"/>
      <c r="HW111" s="86"/>
      <c r="HX111" s="86"/>
      <c r="HY111" s="86"/>
      <c r="HZ111" s="86"/>
      <c r="IA111" s="86"/>
      <c r="IB111" s="86"/>
      <c r="IC111" s="86"/>
      <c r="ID111" s="86"/>
      <c r="IE111" s="86"/>
      <c r="IF111" s="86"/>
      <c r="IG111" s="86"/>
      <c r="IH111" s="86"/>
      <c r="II111" s="86"/>
      <c r="IJ111" s="86"/>
      <c r="IK111" s="86"/>
      <c r="IL111" s="86"/>
      <c r="IM111" s="86"/>
      <c r="IN111" s="86"/>
      <c r="IO111" s="86"/>
      <c r="IP111" s="86"/>
      <c r="IQ111" s="86"/>
      <c r="IR111" s="86"/>
      <c r="IS111" s="86"/>
      <c r="IT111" s="86"/>
      <c r="IU111" s="86"/>
      <c r="IV111" s="86"/>
      <c r="IW111" s="86"/>
      <c r="IX111" s="86"/>
      <c r="IY111" s="86"/>
      <c r="IZ111" s="86"/>
      <c r="JA111" s="86"/>
      <c r="JB111" s="86"/>
      <c r="JC111" s="86"/>
      <c r="JD111" s="86"/>
      <c r="JE111" s="86"/>
      <c r="JF111" s="86"/>
      <c r="JG111" s="86"/>
      <c r="JH111" s="86"/>
      <c r="JI111" s="86"/>
      <c r="JJ111" s="86"/>
      <c r="JK111" s="86"/>
      <c r="JL111" s="86"/>
      <c r="JM111" s="86"/>
      <c r="JN111" s="86"/>
      <c r="JO111" s="86"/>
      <c r="JP111" s="86"/>
      <c r="JQ111" s="86"/>
      <c r="JR111" s="86"/>
      <c r="JS111" s="86"/>
      <c r="JT111" s="86"/>
      <c r="JU111" s="86"/>
      <c r="JV111" s="86"/>
      <c r="JW111" s="86"/>
      <c r="JX111" s="86"/>
      <c r="JY111" s="86"/>
      <c r="JZ111" s="86"/>
      <c r="KA111" s="86"/>
      <c r="KB111" s="86"/>
      <c r="KC111" s="86"/>
      <c r="KD111" s="86"/>
      <c r="KE111" s="86"/>
      <c r="KF111" s="86"/>
      <c r="KG111" s="86"/>
      <c r="KH111" s="86"/>
      <c r="KI111" s="86"/>
      <c r="KJ111" s="86"/>
      <c r="KK111" s="86"/>
      <c r="KL111" s="86"/>
      <c r="KM111" s="86"/>
      <c r="KN111" s="86"/>
      <c r="KO111" s="86"/>
      <c r="KP111" s="86"/>
      <c r="KQ111" s="86"/>
      <c r="KR111" s="86"/>
      <c r="KS111" s="86"/>
      <c r="KT111" s="86"/>
      <c r="KU111" s="86"/>
      <c r="KV111" s="86"/>
      <c r="KW111" s="86"/>
      <c r="KX111" s="86"/>
      <c r="KY111" s="86"/>
      <c r="KZ111" s="86"/>
      <c r="LA111" s="86"/>
      <c r="LB111" s="86"/>
      <c r="LC111" s="86"/>
      <c r="LD111" s="86"/>
      <c r="LE111" s="86"/>
      <c r="LF111" s="86"/>
      <c r="LG111" s="86"/>
      <c r="LH111" s="86"/>
      <c r="LI111" s="86"/>
      <c r="LJ111" s="86"/>
      <c r="LK111" s="86"/>
      <c r="LL111" s="86"/>
      <c r="LM111" s="86"/>
      <c r="LN111" s="86"/>
      <c r="LO111" s="86"/>
      <c r="LP111" s="86"/>
      <c r="LQ111" s="86"/>
      <c r="LR111" s="86"/>
      <c r="LS111" s="86"/>
      <c r="LT111" s="86"/>
      <c r="LU111" s="86"/>
      <c r="LV111" s="86"/>
      <c r="LW111" s="86"/>
      <c r="LX111" s="86"/>
      <c r="LY111" s="86"/>
      <c r="LZ111" s="86"/>
      <c r="MA111" s="86"/>
      <c r="MB111" s="86"/>
      <c r="MC111" s="86"/>
      <c r="MD111" s="86"/>
      <c r="ME111" s="86"/>
      <c r="MF111" s="86"/>
      <c r="MG111" s="86"/>
      <c r="MH111" s="86"/>
      <c r="MI111" s="86"/>
      <c r="MJ111" s="86"/>
      <c r="MK111" s="86"/>
      <c r="ML111" s="86"/>
      <c r="MM111" s="86"/>
      <c r="MN111" s="86"/>
      <c r="MO111" s="86"/>
      <c r="MP111" s="86"/>
      <c r="MQ111" s="86"/>
      <c r="MR111" s="86"/>
      <c r="MS111" s="86"/>
      <c r="MT111" s="86"/>
      <c r="MU111" s="86"/>
      <c r="MV111" s="86"/>
      <c r="MW111" s="86"/>
      <c r="MX111" s="86"/>
      <c r="MY111" s="86"/>
      <c r="MZ111" s="86"/>
      <c r="NA111" s="86"/>
      <c r="NB111" s="86"/>
      <c r="NC111" s="86"/>
      <c r="ND111" s="86"/>
      <c r="NE111" s="86"/>
      <c r="NF111" s="86"/>
      <c r="NG111" s="86"/>
      <c r="NH111" s="86"/>
      <c r="NI111" s="86"/>
      <c r="NJ111" s="86"/>
      <c r="NK111" s="86"/>
      <c r="NL111" s="86"/>
      <c r="NM111" s="86"/>
      <c r="NN111" s="86"/>
      <c r="NO111" s="86"/>
      <c r="NP111" s="86"/>
      <c r="NQ111" s="86"/>
      <c r="NR111" s="86"/>
      <c r="NS111" s="86"/>
      <c r="NT111" s="86"/>
      <c r="NU111" s="86"/>
      <c r="NV111" s="86"/>
      <c r="NW111" s="86"/>
      <c r="NX111" s="86"/>
      <c r="NY111" s="86"/>
      <c r="NZ111" s="86"/>
      <c r="OA111" s="86"/>
      <c r="OB111" s="86"/>
      <c r="OC111" s="86"/>
      <c r="OD111" s="86"/>
      <c r="OE111" s="86"/>
      <c r="OF111" s="86"/>
      <c r="OG111" s="86"/>
      <c r="OH111" s="86"/>
      <c r="OI111" s="86"/>
      <c r="OJ111" s="86"/>
      <c r="OK111" s="86"/>
      <c r="OL111" s="86"/>
      <c r="OM111" s="86"/>
      <c r="ON111" s="86"/>
      <c r="OO111" s="86"/>
      <c r="OP111" s="86"/>
      <c r="OQ111" s="86"/>
      <c r="OR111" s="86"/>
      <c r="OS111" s="86"/>
      <c r="OT111" s="86"/>
      <c r="OU111" s="86"/>
      <c r="OV111" s="86"/>
      <c r="OW111" s="86"/>
      <c r="OX111" s="86"/>
      <c r="OY111" s="86"/>
      <c r="OZ111" s="86"/>
      <c r="PA111" s="86"/>
      <c r="PB111" s="86"/>
      <c r="PC111" s="86"/>
      <c r="PD111" s="86"/>
      <c r="PE111" s="86"/>
      <c r="PF111" s="86"/>
      <c r="PG111" s="86"/>
      <c r="PH111" s="86"/>
      <c r="PI111" s="86"/>
      <c r="PJ111" s="86"/>
      <c r="PK111" s="86"/>
      <c r="PL111" s="86"/>
      <c r="PM111" s="86"/>
      <c r="PN111" s="86"/>
      <c r="PO111" s="86"/>
      <c r="PP111" s="86"/>
      <c r="PQ111" s="86"/>
      <c r="PR111" s="86"/>
      <c r="PS111" s="86"/>
      <c r="PT111" s="86"/>
      <c r="PU111" s="86"/>
      <c r="PV111" s="86"/>
      <c r="PW111" s="86"/>
      <c r="PX111" s="86"/>
      <c r="PY111" s="86"/>
      <c r="PZ111" s="86"/>
      <c r="QA111" s="86"/>
      <c r="QB111" s="86"/>
      <c r="QC111" s="86"/>
      <c r="QD111" s="86"/>
      <c r="QE111" s="86"/>
      <c r="QF111" s="86"/>
      <c r="QG111" s="86"/>
      <c r="QH111" s="86"/>
      <c r="QI111" s="86"/>
      <c r="QJ111" s="86"/>
      <c r="QK111" s="86"/>
      <c r="QL111" s="86"/>
      <c r="QM111" s="86"/>
      <c r="QN111" s="86"/>
      <c r="QO111" s="86"/>
      <c r="QP111" s="86"/>
      <c r="QQ111" s="86"/>
      <c r="QR111" s="86"/>
      <c r="QS111" s="86"/>
      <c r="QT111" s="86"/>
      <c r="QU111" s="86"/>
      <c r="QV111" s="86"/>
      <c r="QW111" s="86"/>
      <c r="QX111" s="86"/>
      <c r="QY111" s="86"/>
      <c r="QZ111" s="86"/>
      <c r="RA111" s="86"/>
      <c r="RB111" s="86"/>
      <c r="RC111" s="86"/>
      <c r="RD111" s="86"/>
      <c r="RE111" s="86"/>
      <c r="RF111" s="86"/>
      <c r="RG111" s="86"/>
      <c r="RH111" s="86"/>
      <c r="RI111" s="86"/>
      <c r="RJ111" s="86"/>
      <c r="RK111" s="86"/>
      <c r="RL111" s="86"/>
      <c r="RM111" s="86"/>
      <c r="RN111" s="86"/>
      <c r="RO111" s="86"/>
      <c r="RP111" s="86"/>
      <c r="RQ111" s="86"/>
      <c r="RR111" s="86"/>
      <c r="RS111" s="86"/>
      <c r="RT111" s="86"/>
      <c r="RU111" s="86"/>
      <c r="RV111" s="86"/>
      <c r="RW111" s="86"/>
      <c r="RX111" s="86"/>
      <c r="RY111" s="86"/>
      <c r="RZ111" s="86"/>
      <c r="SA111" s="86"/>
      <c r="SB111" s="86"/>
      <c r="SC111" s="86"/>
      <c r="SD111" s="86"/>
      <c r="SE111" s="86"/>
      <c r="SF111" s="86"/>
      <c r="SG111" s="86"/>
      <c r="SH111" s="86"/>
      <c r="SI111" s="86"/>
      <c r="SJ111" s="86"/>
      <c r="SK111" s="86"/>
      <c r="SL111" s="86"/>
      <c r="SM111" s="86"/>
      <c r="SN111" s="86"/>
      <c r="SO111" s="86"/>
      <c r="SP111" s="86"/>
      <c r="SQ111" s="86"/>
      <c r="SR111" s="86"/>
      <c r="SS111" s="86"/>
      <c r="ST111" s="86"/>
      <c r="SU111" s="86"/>
      <c r="SV111" s="86"/>
      <c r="SW111" s="86"/>
      <c r="SX111" s="86"/>
      <c r="SY111" s="86"/>
      <c r="SZ111" s="86"/>
      <c r="TA111" s="86"/>
      <c r="TB111" s="86"/>
      <c r="TC111" s="86"/>
      <c r="TD111" s="86"/>
      <c r="TE111" s="86"/>
      <c r="TF111" s="86"/>
      <c r="TG111" s="86"/>
      <c r="TH111" s="86"/>
      <c r="TI111" s="86"/>
      <c r="TJ111" s="86"/>
      <c r="TK111" s="86"/>
      <c r="TL111" s="86"/>
      <c r="TM111" s="86"/>
      <c r="TN111" s="86"/>
      <c r="TO111" s="86"/>
      <c r="TP111" s="86"/>
      <c r="TQ111" s="86"/>
      <c r="TR111" s="86"/>
      <c r="TS111" s="86"/>
      <c r="TT111" s="86"/>
      <c r="TU111" s="86"/>
      <c r="TV111" s="86"/>
      <c r="TW111" s="86"/>
      <c r="TX111" s="86"/>
      <c r="TY111" s="86"/>
      <c r="TZ111" s="86"/>
      <c r="UA111" s="86"/>
      <c r="UB111" s="86"/>
      <c r="UC111" s="86"/>
      <c r="UD111" s="86"/>
      <c r="UE111" s="86"/>
      <c r="UF111" s="86"/>
      <c r="UG111" s="86"/>
      <c r="UH111" s="86"/>
      <c r="UI111" s="86"/>
      <c r="UJ111" s="86"/>
      <c r="UK111" s="86"/>
      <c r="UL111" s="86"/>
      <c r="UM111" s="86"/>
      <c r="UN111" s="86"/>
      <c r="UO111" s="86"/>
      <c r="UP111" s="86"/>
      <c r="UQ111" s="86"/>
      <c r="UR111" s="86"/>
      <c r="US111" s="86"/>
      <c r="UT111" s="86"/>
      <c r="UU111" s="86"/>
      <c r="UV111" s="86"/>
      <c r="UW111" s="86"/>
      <c r="UX111" s="86"/>
      <c r="UY111" s="86"/>
      <c r="UZ111" s="86"/>
      <c r="VA111" s="86"/>
      <c r="VB111" s="86"/>
      <c r="VC111" s="86"/>
      <c r="VD111" s="86"/>
      <c r="VE111" s="86"/>
      <c r="VF111" s="86"/>
      <c r="VG111" s="86"/>
      <c r="VH111" s="86"/>
      <c r="VI111" s="86"/>
      <c r="VJ111" s="86"/>
      <c r="VK111" s="86"/>
      <c r="VL111" s="86"/>
      <c r="VM111" s="86"/>
      <c r="VN111" s="86"/>
      <c r="VO111" s="86"/>
      <c r="VP111" s="86"/>
      <c r="VQ111" s="86"/>
      <c r="VR111" s="86"/>
      <c r="VS111" s="86"/>
      <c r="VT111" s="86"/>
      <c r="VU111" s="86"/>
      <c r="VV111" s="86"/>
      <c r="VW111" s="86"/>
      <c r="VX111" s="86"/>
      <c r="VY111" s="86"/>
      <c r="VZ111" s="86"/>
      <c r="WA111" s="86"/>
      <c r="WB111" s="86"/>
      <c r="WC111" s="86"/>
      <c r="WD111" s="86"/>
      <c r="WE111" s="86"/>
      <c r="WF111" s="86"/>
      <c r="WG111" s="86"/>
      <c r="WH111" s="86"/>
      <c r="WI111" s="86"/>
      <c r="WJ111" s="86"/>
      <c r="WK111" s="86"/>
      <c r="WL111" s="86"/>
      <c r="WM111" s="86"/>
      <c r="WN111" s="86"/>
      <c r="WO111" s="86"/>
      <c r="WP111" s="86"/>
      <c r="WQ111" s="86"/>
      <c r="WR111" s="86"/>
      <c r="WS111" s="86"/>
      <c r="WT111" s="86"/>
      <c r="WU111" s="86"/>
      <c r="WV111" s="86"/>
      <c r="WW111" s="86"/>
      <c r="WX111" s="86"/>
      <c r="WY111" s="86"/>
      <c r="WZ111" s="86"/>
      <c r="XA111" s="86"/>
      <c r="XB111" s="86"/>
      <c r="XC111" s="86"/>
      <c r="XD111" s="86"/>
      <c r="XE111" s="86"/>
      <c r="XF111" s="86"/>
      <c r="XG111" s="86"/>
      <c r="XH111" s="86"/>
      <c r="XI111" s="86"/>
      <c r="XJ111" s="86"/>
      <c r="XK111" s="86"/>
      <c r="XL111" s="86"/>
      <c r="XM111" s="86"/>
      <c r="XN111" s="86"/>
      <c r="XO111" s="86"/>
      <c r="XP111" s="86"/>
      <c r="XQ111" s="86"/>
      <c r="XR111" s="86"/>
      <c r="XS111" s="86"/>
      <c r="XT111" s="86"/>
      <c r="XU111" s="86"/>
      <c r="XV111" s="86"/>
      <c r="XW111" s="86"/>
      <c r="XX111" s="86"/>
      <c r="XY111" s="86"/>
      <c r="XZ111" s="86"/>
      <c r="YA111" s="86"/>
      <c r="YB111" s="86"/>
      <c r="YC111" s="86"/>
      <c r="YD111" s="86"/>
      <c r="YE111" s="86"/>
      <c r="YF111" s="86"/>
      <c r="YG111" s="86"/>
      <c r="YH111" s="86"/>
      <c r="YI111" s="86"/>
      <c r="YJ111" s="86"/>
      <c r="YK111" s="86"/>
      <c r="YL111" s="86"/>
      <c r="YM111" s="86"/>
      <c r="YN111" s="86"/>
      <c r="YO111" s="86"/>
      <c r="YP111" s="86"/>
      <c r="YQ111" s="86"/>
      <c r="YR111" s="86"/>
      <c r="YS111" s="86"/>
      <c r="YT111" s="86"/>
      <c r="YU111" s="86"/>
      <c r="YV111" s="86"/>
      <c r="YW111" s="86"/>
      <c r="YX111" s="86"/>
      <c r="YY111" s="86"/>
      <c r="YZ111" s="86"/>
      <c r="ZA111" s="86"/>
      <c r="ZB111" s="86"/>
      <c r="ZC111" s="86"/>
      <c r="ZD111" s="86"/>
      <c r="ZE111" s="86"/>
      <c r="ZF111" s="86"/>
      <c r="ZG111" s="86"/>
      <c r="ZH111" s="86"/>
      <c r="ZI111" s="86"/>
      <c r="ZJ111" s="86"/>
      <c r="ZK111" s="86"/>
      <c r="ZL111" s="86"/>
      <c r="ZM111" s="86"/>
      <c r="ZN111" s="86"/>
      <c r="ZO111" s="86"/>
      <c r="ZP111" s="86"/>
      <c r="ZQ111" s="86"/>
      <c r="ZR111" s="86"/>
      <c r="ZS111" s="86"/>
      <c r="ZT111" s="86"/>
      <c r="ZU111" s="86"/>
      <c r="ZV111" s="86"/>
      <c r="ZW111" s="86"/>
      <c r="ZX111" s="86"/>
      <c r="ZY111" s="86"/>
      <c r="ZZ111" s="86"/>
      <c r="AAA111" s="86"/>
      <c r="AAB111" s="86"/>
      <c r="AAC111" s="86"/>
      <c r="AAD111" s="86"/>
      <c r="AAE111" s="86"/>
      <c r="AAF111" s="86"/>
      <c r="AAG111" s="86"/>
      <c r="AAH111" s="86"/>
      <c r="AAI111" s="86"/>
      <c r="AAJ111" s="86"/>
      <c r="AAK111" s="86"/>
      <c r="AAL111" s="86"/>
      <c r="AAM111" s="86"/>
      <c r="AAN111" s="86"/>
      <c r="AAO111" s="86"/>
      <c r="AAP111" s="86"/>
      <c r="AAQ111" s="86"/>
      <c r="AAR111" s="86"/>
      <c r="AAS111" s="86"/>
      <c r="AAT111" s="86"/>
      <c r="AAU111" s="86"/>
      <c r="AAV111" s="86"/>
      <c r="AAW111" s="86"/>
      <c r="AAX111" s="86"/>
      <c r="AAY111" s="86"/>
      <c r="AAZ111" s="86"/>
      <c r="ABA111" s="86"/>
      <c r="ABB111" s="86"/>
      <c r="ABC111" s="86"/>
      <c r="ABD111" s="86"/>
      <c r="ABE111" s="86"/>
      <c r="ABF111" s="86"/>
      <c r="ABG111" s="86"/>
      <c r="ABH111" s="86"/>
      <c r="ABI111" s="86"/>
      <c r="ABJ111" s="86"/>
      <c r="ABK111" s="86"/>
      <c r="ABL111" s="86"/>
      <c r="ABM111" s="86"/>
      <c r="ABN111" s="86"/>
      <c r="ABO111" s="86"/>
      <c r="ABP111" s="86"/>
      <c r="ABQ111" s="86"/>
      <c r="ABR111" s="86"/>
      <c r="ABS111" s="86"/>
      <c r="ABT111" s="86"/>
      <c r="ABU111" s="86"/>
      <c r="ABV111" s="86"/>
      <c r="ABW111" s="86"/>
    </row>
    <row r="112" spans="3:751" x14ac:dyDescent="0.25">
      <c r="C112" s="22">
        <v>1</v>
      </c>
      <c r="D112" s="10">
        <f>IF('12.1'!$F88="","",'12.1'!$F88/('12.1'!$F88+'12.1'!$G88)*100)</f>
        <v>16.666666666666664</v>
      </c>
      <c r="E112" s="10">
        <f>IF('12.2'!$F80="","",'12.2'!$F80/('12.2'!$F80+'12.2'!$G80)*100)</f>
        <v>67.5</v>
      </c>
      <c r="F112" s="10">
        <f>IF('12.3'!$F75="","",'12.3'!$F75/('12.3'!$F75+'12.3'!$G75)*100)</f>
        <v>60</v>
      </c>
      <c r="G112" s="10">
        <f>IF('12.4'!$F82="","",'12.4'!$F82/('12.4'!$F82+'12.4'!$G82)*100)</f>
        <v>30.76923076923077</v>
      </c>
      <c r="H112" s="10">
        <f>IF('12.5'!$F78="","",'12.5'!$F78/('12.5'!$F78+'12.5'!$G78)*100)</f>
        <v>17.5</v>
      </c>
      <c r="I112" s="10">
        <f>IF('12.6'!$F82="","",'12.6'!$F82/('12.6'!$F82+'12.6'!$G82)*100)</f>
        <v>5</v>
      </c>
      <c r="J112" s="116"/>
      <c r="K112" s="133"/>
      <c r="L112" s="118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  <c r="DA112" s="116"/>
      <c r="DB112" s="116"/>
      <c r="DC112" s="116"/>
      <c r="DD112" s="116"/>
      <c r="DE112" s="116"/>
      <c r="DF112" s="116"/>
      <c r="DG112" s="116"/>
      <c r="DH112" s="116"/>
      <c r="DI112" s="116"/>
      <c r="DJ112" s="116"/>
      <c r="DK112" s="116"/>
      <c r="DL112" s="116"/>
      <c r="DM112" s="116"/>
      <c r="DN112" s="116"/>
      <c r="DO112" s="116"/>
      <c r="DP112" s="116"/>
      <c r="DQ112" s="116"/>
      <c r="DR112" s="116"/>
      <c r="DS112" s="116"/>
      <c r="DT112" s="116"/>
      <c r="DU112" s="116"/>
      <c r="DV112" s="116"/>
      <c r="DW112" s="116"/>
      <c r="DX112" s="116"/>
      <c r="DY112" s="116"/>
      <c r="DZ112" s="116"/>
      <c r="EA112" s="116"/>
      <c r="EB112" s="116"/>
      <c r="EC112" s="116"/>
      <c r="ED112" s="116"/>
      <c r="EE112" s="116"/>
      <c r="EF112" s="116"/>
      <c r="EG112" s="116"/>
      <c r="EH112" s="116"/>
      <c r="EI112" s="116"/>
      <c r="EJ112" s="116"/>
      <c r="EK112" s="116"/>
      <c r="EL112" s="116"/>
      <c r="EM112" s="116"/>
      <c r="EN112" s="116"/>
      <c r="EO112" s="116"/>
      <c r="EP112" s="116"/>
      <c r="EQ112" s="116"/>
      <c r="ER112" s="116"/>
      <c r="ES112" s="116"/>
      <c r="ET112" s="116"/>
      <c r="EU112" s="116"/>
      <c r="EV112" s="116"/>
      <c r="EW112" s="116"/>
      <c r="EX112" s="116"/>
      <c r="EY112" s="116"/>
      <c r="EZ112" s="116"/>
      <c r="FA112" s="116"/>
      <c r="FB112" s="116"/>
      <c r="FC112" s="116"/>
      <c r="FD112" s="116"/>
      <c r="FE112" s="116"/>
      <c r="FF112" s="116"/>
      <c r="FG112" s="116"/>
      <c r="FH112" s="116"/>
      <c r="FI112" s="116"/>
      <c r="FJ112" s="116"/>
      <c r="FK112" s="116"/>
      <c r="FL112" s="116"/>
      <c r="FM112" s="116"/>
      <c r="FN112" s="116"/>
      <c r="FO112" s="116"/>
      <c r="FP112" s="116"/>
      <c r="FQ112" s="116"/>
      <c r="FR112" s="116"/>
      <c r="FS112" s="116"/>
      <c r="FT112" s="116"/>
      <c r="FU112" s="116"/>
      <c r="FV112" s="116"/>
      <c r="FW112" s="116"/>
      <c r="FX112" s="116"/>
      <c r="FY112" s="116"/>
      <c r="FZ112" s="116"/>
      <c r="GA112" s="116"/>
      <c r="GB112" s="116"/>
      <c r="GC112" s="116"/>
      <c r="GD112" s="116"/>
      <c r="GE112" s="116"/>
      <c r="GF112" s="116"/>
      <c r="GG112" s="116"/>
      <c r="GH112" s="116"/>
      <c r="GI112" s="116"/>
      <c r="GJ112" s="116"/>
      <c r="GK112" s="116"/>
      <c r="GL112" s="116"/>
      <c r="GM112" s="116"/>
      <c r="GN112" s="116"/>
      <c r="GO112" s="116"/>
      <c r="GP112" s="116"/>
      <c r="GQ112" s="116"/>
      <c r="GR112" s="116"/>
      <c r="GS112" s="116"/>
      <c r="GT112" s="116"/>
      <c r="GU112" s="116"/>
      <c r="GV112" s="116"/>
      <c r="GW112" s="116"/>
      <c r="GX112" s="116"/>
      <c r="GY112" s="116"/>
      <c r="GZ112" s="116"/>
      <c r="HA112" s="116"/>
      <c r="HB112" s="116"/>
      <c r="HC112" s="116"/>
      <c r="HD112" s="116"/>
      <c r="HE112" s="116"/>
      <c r="HF112" s="116"/>
      <c r="HG112" s="116"/>
      <c r="HH112" s="116"/>
      <c r="HI112" s="116"/>
      <c r="HJ112" s="116"/>
      <c r="HK112" s="116"/>
      <c r="HL112" s="116"/>
      <c r="HM112" s="116"/>
      <c r="HN112" s="116"/>
      <c r="HO112" s="116"/>
      <c r="HP112" s="116"/>
      <c r="HQ112" s="116"/>
      <c r="HR112" s="116"/>
      <c r="HS112" s="116"/>
      <c r="HT112" s="116"/>
      <c r="HU112" s="116"/>
      <c r="HV112" s="116"/>
      <c r="HW112" s="116"/>
      <c r="HX112" s="116"/>
      <c r="HY112" s="116"/>
      <c r="HZ112" s="116"/>
      <c r="IA112" s="116"/>
      <c r="IB112" s="116"/>
      <c r="IC112" s="116"/>
      <c r="ID112" s="116"/>
      <c r="IE112" s="116"/>
      <c r="IF112" s="116"/>
      <c r="IG112" s="116"/>
      <c r="IH112" s="116"/>
      <c r="II112" s="116"/>
      <c r="IJ112" s="116"/>
      <c r="IK112" s="116"/>
      <c r="IL112" s="116"/>
      <c r="IM112" s="116"/>
      <c r="IN112" s="116"/>
      <c r="IO112" s="116"/>
      <c r="IP112" s="116"/>
      <c r="IQ112" s="116"/>
      <c r="IR112" s="116"/>
      <c r="IS112" s="116"/>
      <c r="IT112" s="116"/>
      <c r="IU112" s="116"/>
      <c r="IV112" s="116"/>
      <c r="IW112" s="116"/>
      <c r="IX112" s="116"/>
      <c r="IY112" s="116"/>
      <c r="IZ112" s="116"/>
      <c r="JA112" s="116"/>
      <c r="JB112" s="116"/>
      <c r="JC112" s="116"/>
      <c r="JD112" s="116"/>
      <c r="JE112" s="116"/>
      <c r="JF112" s="116"/>
      <c r="JG112" s="116"/>
      <c r="JH112" s="116"/>
      <c r="JI112" s="116"/>
      <c r="JJ112" s="116"/>
      <c r="JK112" s="116"/>
      <c r="JL112" s="116"/>
      <c r="JM112" s="116"/>
      <c r="JN112" s="116"/>
      <c r="JO112" s="116"/>
      <c r="JP112" s="116"/>
      <c r="JQ112" s="116"/>
      <c r="JR112" s="116"/>
      <c r="JS112" s="116"/>
      <c r="JT112" s="116"/>
      <c r="JU112" s="116"/>
      <c r="JV112" s="116"/>
      <c r="JW112" s="116"/>
      <c r="JX112" s="116"/>
      <c r="JY112" s="116"/>
      <c r="JZ112" s="116"/>
      <c r="KA112" s="116"/>
      <c r="KB112" s="116"/>
      <c r="KC112" s="116"/>
      <c r="KD112" s="116"/>
      <c r="KE112" s="116"/>
      <c r="KF112" s="116"/>
      <c r="KG112" s="116"/>
      <c r="KH112" s="116"/>
      <c r="KI112" s="116"/>
      <c r="KJ112" s="116"/>
      <c r="KK112" s="116"/>
      <c r="KL112" s="116"/>
      <c r="KM112" s="116"/>
      <c r="KN112" s="116"/>
      <c r="KO112" s="116"/>
      <c r="KP112" s="116"/>
      <c r="KQ112" s="116"/>
      <c r="KR112" s="116"/>
      <c r="KS112" s="116"/>
      <c r="KT112" s="116"/>
      <c r="KU112" s="116"/>
      <c r="KV112" s="116"/>
      <c r="KW112" s="116"/>
      <c r="KX112" s="116"/>
      <c r="KY112" s="116"/>
      <c r="KZ112" s="116"/>
      <c r="LA112" s="116"/>
      <c r="LB112" s="116"/>
      <c r="LC112" s="116"/>
      <c r="LD112" s="116"/>
      <c r="LE112" s="116"/>
      <c r="LF112" s="116"/>
      <c r="LG112" s="116"/>
      <c r="LH112" s="116"/>
      <c r="LI112" s="116"/>
      <c r="LJ112" s="116"/>
      <c r="LK112" s="116"/>
      <c r="LL112" s="116"/>
      <c r="LM112" s="116"/>
      <c r="LN112" s="116"/>
      <c r="LO112" s="116"/>
      <c r="LP112" s="116"/>
      <c r="LQ112" s="116"/>
      <c r="LR112" s="116"/>
      <c r="LS112" s="116"/>
      <c r="LT112" s="116"/>
      <c r="LU112" s="116"/>
      <c r="LV112" s="116"/>
      <c r="LW112" s="116"/>
      <c r="LX112" s="116"/>
      <c r="LY112" s="116"/>
      <c r="LZ112" s="116"/>
      <c r="MA112" s="116"/>
      <c r="MB112" s="116"/>
      <c r="MC112" s="116"/>
      <c r="MD112" s="116"/>
      <c r="ME112" s="116"/>
      <c r="MF112" s="116"/>
      <c r="MG112" s="116"/>
      <c r="MH112" s="116"/>
      <c r="MI112" s="116"/>
      <c r="MJ112" s="116"/>
      <c r="MK112" s="116"/>
      <c r="ML112" s="116"/>
      <c r="MM112" s="116"/>
      <c r="MN112" s="116"/>
      <c r="MO112" s="116"/>
      <c r="MP112" s="116"/>
      <c r="MQ112" s="116"/>
      <c r="MR112" s="116"/>
      <c r="MS112" s="116"/>
      <c r="MT112" s="116"/>
      <c r="MU112" s="116"/>
      <c r="MV112" s="116"/>
      <c r="MW112" s="116"/>
      <c r="MX112" s="116"/>
      <c r="MY112" s="116"/>
      <c r="MZ112" s="116"/>
      <c r="NA112" s="116"/>
      <c r="NB112" s="116"/>
      <c r="NC112" s="116"/>
      <c r="ND112" s="116"/>
      <c r="NE112" s="116"/>
      <c r="NF112" s="116"/>
      <c r="NG112" s="116"/>
      <c r="NH112" s="116"/>
      <c r="NI112" s="116"/>
      <c r="NJ112" s="116"/>
      <c r="NK112" s="116"/>
      <c r="NL112" s="116"/>
      <c r="NM112" s="116"/>
      <c r="NN112" s="116"/>
      <c r="NO112" s="116"/>
      <c r="NP112" s="116"/>
      <c r="NQ112" s="116"/>
      <c r="NR112" s="116"/>
      <c r="NS112" s="116"/>
      <c r="NT112" s="116"/>
      <c r="NU112" s="116"/>
      <c r="NV112" s="116"/>
      <c r="NW112" s="116"/>
      <c r="NX112" s="116"/>
      <c r="NY112" s="116"/>
      <c r="NZ112" s="116"/>
      <c r="OA112" s="116"/>
      <c r="OB112" s="116"/>
      <c r="OC112" s="116"/>
      <c r="OD112" s="116"/>
      <c r="OE112" s="116"/>
      <c r="OF112" s="116"/>
      <c r="OG112" s="116"/>
      <c r="OH112" s="116"/>
      <c r="OI112" s="116"/>
      <c r="OJ112" s="116"/>
      <c r="OK112" s="116"/>
      <c r="OL112" s="116"/>
      <c r="OM112" s="116"/>
      <c r="ON112" s="116"/>
      <c r="OO112" s="116"/>
      <c r="OP112" s="116"/>
      <c r="OQ112" s="116"/>
      <c r="OR112" s="116"/>
      <c r="OS112" s="116"/>
      <c r="OT112" s="116"/>
      <c r="OU112" s="116"/>
      <c r="OV112" s="116"/>
      <c r="OW112" s="116"/>
      <c r="OX112" s="116"/>
      <c r="OY112" s="116"/>
      <c r="OZ112" s="116"/>
      <c r="PA112" s="116"/>
      <c r="PB112" s="116"/>
      <c r="PC112" s="116"/>
      <c r="PD112" s="116"/>
      <c r="PE112" s="116"/>
      <c r="PF112" s="116"/>
      <c r="PG112" s="116"/>
      <c r="PH112" s="116"/>
      <c r="PI112" s="116"/>
      <c r="PJ112" s="116"/>
      <c r="PK112" s="116"/>
      <c r="PL112" s="116"/>
      <c r="PM112" s="116"/>
      <c r="PN112" s="116"/>
      <c r="PO112" s="116"/>
      <c r="PP112" s="116"/>
      <c r="PQ112" s="116"/>
      <c r="PR112" s="116"/>
      <c r="PS112" s="116"/>
      <c r="PT112" s="116"/>
      <c r="PU112" s="116"/>
      <c r="PV112" s="116"/>
      <c r="PW112" s="116"/>
      <c r="PX112" s="116"/>
      <c r="PY112" s="116"/>
      <c r="PZ112" s="116"/>
      <c r="QA112" s="116"/>
      <c r="QB112" s="116"/>
      <c r="QC112" s="116"/>
      <c r="QD112" s="116"/>
      <c r="QE112" s="116"/>
      <c r="QF112" s="116"/>
      <c r="QG112" s="116"/>
      <c r="QH112" s="116"/>
      <c r="QI112" s="116"/>
      <c r="QJ112" s="116"/>
      <c r="QK112" s="116"/>
      <c r="QL112" s="116"/>
      <c r="QM112" s="116"/>
      <c r="QN112" s="116"/>
      <c r="QO112" s="116"/>
      <c r="QP112" s="116"/>
      <c r="QQ112" s="116"/>
      <c r="QR112" s="116"/>
      <c r="QS112" s="116"/>
      <c r="QT112" s="116"/>
      <c r="QU112" s="116"/>
      <c r="QV112" s="116"/>
      <c r="QW112" s="116"/>
      <c r="QX112" s="116"/>
      <c r="QY112" s="116"/>
      <c r="QZ112" s="116"/>
      <c r="RA112" s="116"/>
      <c r="RB112" s="116"/>
      <c r="RC112" s="116"/>
      <c r="RD112" s="116"/>
      <c r="RE112" s="116"/>
      <c r="RF112" s="116"/>
      <c r="RG112" s="116"/>
      <c r="RH112" s="116"/>
      <c r="RI112" s="116"/>
      <c r="RJ112" s="116"/>
      <c r="RK112" s="116"/>
      <c r="RL112" s="116"/>
      <c r="RM112" s="116"/>
      <c r="RN112" s="116"/>
      <c r="RO112" s="116"/>
      <c r="RP112" s="116"/>
      <c r="RQ112" s="116"/>
      <c r="RR112" s="116"/>
      <c r="RS112" s="116"/>
      <c r="RT112" s="116"/>
      <c r="RU112" s="116"/>
      <c r="RV112" s="116"/>
      <c r="RW112" s="116"/>
      <c r="RX112" s="116"/>
      <c r="RY112" s="116"/>
      <c r="RZ112" s="116"/>
      <c r="SA112" s="116"/>
      <c r="SB112" s="116"/>
      <c r="SC112" s="116"/>
      <c r="SD112" s="116"/>
      <c r="SE112" s="116"/>
      <c r="SF112" s="116"/>
      <c r="SG112" s="116"/>
      <c r="SH112" s="116"/>
      <c r="SI112" s="116"/>
      <c r="SJ112" s="116"/>
      <c r="SK112" s="116"/>
      <c r="SL112" s="116"/>
      <c r="SM112" s="116"/>
      <c r="SN112" s="116"/>
      <c r="SO112" s="116"/>
      <c r="SP112" s="116"/>
      <c r="SQ112" s="116"/>
      <c r="SR112" s="116"/>
      <c r="SS112" s="116"/>
      <c r="ST112" s="116"/>
      <c r="SU112" s="116"/>
      <c r="SV112" s="116"/>
      <c r="SW112" s="116"/>
      <c r="SX112" s="116"/>
      <c r="SY112" s="116"/>
      <c r="SZ112" s="116"/>
      <c r="TA112" s="116"/>
      <c r="TB112" s="116"/>
      <c r="TC112" s="116"/>
      <c r="TD112" s="116"/>
      <c r="TE112" s="116"/>
      <c r="TF112" s="116"/>
      <c r="TG112" s="116"/>
      <c r="TH112" s="116"/>
      <c r="TI112" s="116"/>
      <c r="TJ112" s="116"/>
      <c r="TK112" s="116"/>
      <c r="TL112" s="116"/>
      <c r="TM112" s="116"/>
      <c r="TN112" s="116"/>
      <c r="TO112" s="116"/>
      <c r="TP112" s="116"/>
      <c r="TQ112" s="116"/>
      <c r="TR112" s="116"/>
      <c r="TS112" s="116"/>
      <c r="TT112" s="116"/>
      <c r="TU112" s="116"/>
      <c r="TV112" s="116"/>
      <c r="TW112" s="116"/>
      <c r="TX112" s="116"/>
      <c r="TY112" s="116"/>
      <c r="TZ112" s="116"/>
      <c r="UA112" s="116"/>
      <c r="UB112" s="116"/>
      <c r="UC112" s="116"/>
      <c r="UD112" s="116"/>
      <c r="UE112" s="116"/>
      <c r="UF112" s="116"/>
      <c r="UG112" s="116"/>
      <c r="UH112" s="116"/>
      <c r="UI112" s="116"/>
      <c r="UJ112" s="116"/>
      <c r="UK112" s="116"/>
      <c r="UL112" s="116"/>
      <c r="UM112" s="116"/>
      <c r="UN112" s="116"/>
      <c r="UO112" s="116"/>
      <c r="UP112" s="116"/>
      <c r="UQ112" s="116"/>
      <c r="UR112" s="116"/>
      <c r="US112" s="116"/>
      <c r="UT112" s="116"/>
      <c r="UU112" s="116"/>
      <c r="UV112" s="116"/>
      <c r="UW112" s="116"/>
      <c r="UX112" s="116"/>
      <c r="UY112" s="116"/>
      <c r="UZ112" s="116"/>
      <c r="VA112" s="116"/>
      <c r="VB112" s="116"/>
      <c r="VC112" s="116"/>
      <c r="VD112" s="116"/>
      <c r="VE112" s="116"/>
      <c r="VF112" s="116"/>
      <c r="VG112" s="116"/>
      <c r="VH112" s="116"/>
      <c r="VI112" s="116"/>
      <c r="VJ112" s="116"/>
      <c r="VK112" s="116"/>
      <c r="VL112" s="116"/>
      <c r="VM112" s="116"/>
      <c r="VN112" s="116"/>
      <c r="VO112" s="116"/>
      <c r="VP112" s="116"/>
      <c r="VQ112" s="116"/>
      <c r="VR112" s="116"/>
      <c r="VS112" s="116"/>
      <c r="VT112" s="116"/>
      <c r="VU112" s="116"/>
      <c r="VV112" s="116"/>
      <c r="VW112" s="116"/>
      <c r="VX112" s="116"/>
      <c r="VY112" s="116"/>
      <c r="VZ112" s="116"/>
      <c r="WA112" s="116"/>
      <c r="WB112" s="116"/>
      <c r="WC112" s="116"/>
      <c r="WD112" s="116"/>
      <c r="WE112" s="116"/>
      <c r="WF112" s="116"/>
      <c r="WG112" s="116"/>
      <c r="WH112" s="116"/>
      <c r="WI112" s="116"/>
      <c r="WJ112" s="116"/>
      <c r="WK112" s="116"/>
      <c r="WL112" s="116"/>
      <c r="WM112" s="116"/>
      <c r="WN112" s="116"/>
      <c r="WO112" s="116"/>
      <c r="WP112" s="116"/>
      <c r="WQ112" s="116"/>
      <c r="WR112" s="116"/>
      <c r="WS112" s="116"/>
      <c r="WT112" s="116"/>
      <c r="WU112" s="116"/>
      <c r="WV112" s="116"/>
      <c r="WW112" s="116"/>
      <c r="WX112" s="116"/>
      <c r="WY112" s="116"/>
      <c r="WZ112" s="116"/>
      <c r="XA112" s="116"/>
      <c r="XB112" s="116"/>
      <c r="XC112" s="116"/>
      <c r="XD112" s="116"/>
      <c r="XE112" s="116"/>
      <c r="XF112" s="116"/>
      <c r="XG112" s="116"/>
      <c r="XH112" s="116"/>
      <c r="XI112" s="116"/>
      <c r="XJ112" s="116"/>
      <c r="XK112" s="116"/>
      <c r="XL112" s="116"/>
      <c r="XM112" s="116"/>
      <c r="XN112" s="116"/>
      <c r="XO112" s="116"/>
      <c r="XP112" s="116"/>
      <c r="XQ112" s="116"/>
      <c r="XR112" s="116"/>
      <c r="XS112" s="116"/>
      <c r="XT112" s="116"/>
      <c r="XU112" s="116"/>
      <c r="XV112" s="116"/>
      <c r="XW112" s="116"/>
      <c r="XX112" s="116"/>
      <c r="XY112" s="116"/>
      <c r="XZ112" s="116"/>
      <c r="YA112" s="116"/>
      <c r="YB112" s="116"/>
      <c r="YC112" s="116"/>
      <c r="YD112" s="116"/>
      <c r="YE112" s="116"/>
      <c r="YF112" s="116"/>
      <c r="YG112" s="116"/>
      <c r="YH112" s="116"/>
      <c r="YI112" s="116"/>
      <c r="YJ112" s="116"/>
      <c r="YK112" s="116"/>
      <c r="YL112" s="116"/>
      <c r="YM112" s="116"/>
      <c r="YN112" s="116"/>
      <c r="YO112" s="116"/>
      <c r="YP112" s="116"/>
      <c r="YQ112" s="116"/>
      <c r="YR112" s="116"/>
      <c r="YS112" s="116"/>
      <c r="YT112" s="116"/>
      <c r="YU112" s="116"/>
      <c r="YV112" s="116"/>
      <c r="YW112" s="116"/>
      <c r="YX112" s="116"/>
      <c r="YY112" s="116"/>
      <c r="YZ112" s="116"/>
      <c r="ZA112" s="116"/>
      <c r="ZB112" s="116"/>
      <c r="ZC112" s="116"/>
      <c r="ZD112" s="116"/>
      <c r="ZE112" s="116"/>
      <c r="ZF112" s="116"/>
      <c r="ZG112" s="116"/>
      <c r="ZH112" s="116"/>
      <c r="ZI112" s="116"/>
      <c r="ZJ112" s="116"/>
      <c r="ZK112" s="116"/>
      <c r="ZL112" s="116"/>
      <c r="ZM112" s="116"/>
      <c r="ZN112" s="116"/>
      <c r="ZO112" s="116"/>
      <c r="ZP112" s="116"/>
      <c r="ZQ112" s="116"/>
      <c r="ZR112" s="116"/>
      <c r="ZS112" s="116"/>
      <c r="ZT112" s="116"/>
      <c r="ZU112" s="116"/>
      <c r="ZV112" s="116"/>
      <c r="ZW112" s="116"/>
      <c r="ZX112" s="116"/>
      <c r="ZY112" s="116"/>
      <c r="ZZ112" s="116"/>
      <c r="AAA112" s="116"/>
      <c r="AAB112" s="116"/>
      <c r="AAC112" s="116"/>
      <c r="AAD112" s="116"/>
      <c r="AAE112" s="116"/>
      <c r="AAF112" s="116"/>
      <c r="AAG112" s="116"/>
      <c r="AAH112" s="116"/>
      <c r="AAI112" s="116"/>
      <c r="AAJ112" s="116"/>
      <c r="AAK112" s="116"/>
      <c r="AAL112" s="116"/>
      <c r="AAM112" s="116"/>
      <c r="AAN112" s="116"/>
      <c r="AAO112" s="116"/>
      <c r="AAP112" s="116"/>
      <c r="AAQ112" s="116"/>
      <c r="AAR112" s="116"/>
      <c r="AAS112" s="116"/>
      <c r="AAT112" s="116"/>
      <c r="AAU112" s="116"/>
      <c r="AAV112" s="116"/>
      <c r="AAW112" s="116"/>
      <c r="AAX112" s="116"/>
      <c r="AAY112" s="116"/>
      <c r="AAZ112" s="116"/>
      <c r="ABA112" s="116"/>
      <c r="ABB112" s="116"/>
      <c r="ABC112" s="116"/>
      <c r="ABD112" s="116"/>
      <c r="ABE112" s="116"/>
      <c r="ABF112" s="116"/>
      <c r="ABG112" s="116"/>
      <c r="ABH112" s="116"/>
      <c r="ABI112" s="116"/>
      <c r="ABJ112" s="116"/>
      <c r="ABK112" s="116"/>
      <c r="ABL112" s="116"/>
      <c r="ABM112" s="116"/>
      <c r="ABN112" s="116"/>
      <c r="ABO112" s="116"/>
      <c r="ABP112" s="116"/>
      <c r="ABQ112" s="116"/>
      <c r="ABR112" s="116"/>
      <c r="ABS112" s="116"/>
      <c r="ABT112" s="116"/>
      <c r="ABU112" s="116"/>
      <c r="ABV112" s="116"/>
      <c r="ABW112" s="116"/>
    </row>
    <row r="113" spans="3:751" x14ac:dyDescent="0.25">
      <c r="C113" s="22">
        <v>2</v>
      </c>
      <c r="D113" s="10">
        <f>IF('12.1'!$F89="","",'12.1'!$F89/('12.1'!$F89+'12.1'!$G89)*100)</f>
        <v>25</v>
      </c>
      <c r="E113" s="10">
        <f>IF('12.2'!$F81="","",'12.2'!$F81/('12.2'!$F81+'12.2'!$G81)*100)</f>
        <v>80.645161290322577</v>
      </c>
      <c r="F113" s="10">
        <f>IF('12.3'!$F76="","",'12.3'!$F76/('12.3'!$F76+'12.3'!$G76)*100)</f>
        <v>80</v>
      </c>
      <c r="G113" s="10">
        <f>IF('12.4'!$F83="","",'12.4'!$F83/('12.4'!$F83+'12.4'!$G83)*100)</f>
        <v>74.193548387096769</v>
      </c>
      <c r="H113" s="10">
        <f>IF('12.5'!$F79="","",'12.5'!$F79/('12.5'!$F79+'12.5'!$G79)*100)</f>
        <v>75</v>
      </c>
      <c r="I113" s="10">
        <f>IF('12.6'!$F83="","",'12.6'!$F83/('12.6'!$F83+'12.6'!$G83)*100)</f>
        <v>70.588235294117652</v>
      </c>
      <c r="J113" s="116"/>
      <c r="K113" s="133"/>
      <c r="L113" s="118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  <c r="DA113" s="116"/>
      <c r="DB113" s="116"/>
      <c r="DC113" s="116"/>
      <c r="DD113" s="116"/>
      <c r="DE113" s="116"/>
      <c r="DF113" s="116"/>
      <c r="DG113" s="116"/>
      <c r="DH113" s="116"/>
      <c r="DI113" s="116"/>
      <c r="DJ113" s="116"/>
      <c r="DK113" s="116"/>
      <c r="DL113" s="116"/>
      <c r="DM113" s="116"/>
      <c r="DN113" s="116"/>
      <c r="DO113" s="116"/>
      <c r="DP113" s="116"/>
      <c r="DQ113" s="116"/>
      <c r="DR113" s="116"/>
      <c r="DS113" s="116"/>
      <c r="DT113" s="116"/>
      <c r="DU113" s="116"/>
      <c r="DV113" s="116"/>
      <c r="DW113" s="116"/>
      <c r="DX113" s="116"/>
      <c r="DY113" s="116"/>
      <c r="DZ113" s="116"/>
      <c r="EA113" s="116"/>
      <c r="EB113" s="116"/>
      <c r="EC113" s="116"/>
      <c r="ED113" s="116"/>
      <c r="EE113" s="116"/>
      <c r="EF113" s="116"/>
      <c r="EG113" s="116"/>
      <c r="EH113" s="116"/>
      <c r="EI113" s="116"/>
      <c r="EJ113" s="116"/>
      <c r="EK113" s="116"/>
      <c r="EL113" s="116"/>
      <c r="EM113" s="116"/>
      <c r="EN113" s="116"/>
      <c r="EO113" s="116"/>
      <c r="EP113" s="116"/>
      <c r="EQ113" s="116"/>
      <c r="ER113" s="116"/>
      <c r="ES113" s="116"/>
      <c r="ET113" s="116"/>
      <c r="EU113" s="116"/>
      <c r="EV113" s="116"/>
      <c r="EW113" s="116"/>
      <c r="EX113" s="116"/>
      <c r="EY113" s="116"/>
      <c r="EZ113" s="116"/>
      <c r="FA113" s="116"/>
      <c r="FB113" s="116"/>
      <c r="FC113" s="116"/>
      <c r="FD113" s="116"/>
      <c r="FE113" s="116"/>
      <c r="FF113" s="116"/>
      <c r="FG113" s="116"/>
      <c r="FH113" s="116"/>
      <c r="FI113" s="116"/>
      <c r="FJ113" s="116"/>
      <c r="FK113" s="116"/>
      <c r="FL113" s="116"/>
      <c r="FM113" s="116"/>
      <c r="FN113" s="116"/>
      <c r="FO113" s="116"/>
      <c r="FP113" s="116"/>
      <c r="FQ113" s="116"/>
      <c r="FR113" s="116"/>
      <c r="FS113" s="116"/>
      <c r="FT113" s="116"/>
      <c r="FU113" s="116"/>
      <c r="FV113" s="116"/>
      <c r="FW113" s="116"/>
      <c r="FX113" s="116"/>
      <c r="FY113" s="116"/>
      <c r="FZ113" s="116"/>
      <c r="GA113" s="116"/>
      <c r="GB113" s="116"/>
      <c r="GC113" s="116"/>
      <c r="GD113" s="116"/>
      <c r="GE113" s="116"/>
      <c r="GF113" s="116"/>
      <c r="GG113" s="116"/>
      <c r="GH113" s="116"/>
      <c r="GI113" s="116"/>
      <c r="GJ113" s="116"/>
      <c r="GK113" s="116"/>
      <c r="GL113" s="116"/>
      <c r="GM113" s="116"/>
      <c r="GN113" s="116"/>
      <c r="GO113" s="116"/>
      <c r="GP113" s="116"/>
      <c r="GQ113" s="116"/>
      <c r="GR113" s="116"/>
      <c r="GS113" s="116"/>
      <c r="GT113" s="116"/>
      <c r="GU113" s="116"/>
      <c r="GV113" s="116"/>
      <c r="GW113" s="116"/>
      <c r="GX113" s="116"/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16"/>
      <c r="HQ113" s="116"/>
      <c r="HR113" s="116"/>
      <c r="HS113" s="116"/>
      <c r="HT113" s="116"/>
      <c r="HU113" s="116"/>
      <c r="HV113" s="116"/>
      <c r="HW113" s="116"/>
      <c r="HX113" s="116"/>
      <c r="HY113" s="116"/>
      <c r="HZ113" s="116"/>
      <c r="IA113" s="116"/>
      <c r="IB113" s="116"/>
      <c r="IC113" s="116"/>
      <c r="ID113" s="116"/>
      <c r="IE113" s="116"/>
      <c r="IF113" s="116"/>
      <c r="IG113" s="116"/>
      <c r="IH113" s="116"/>
      <c r="II113" s="116"/>
      <c r="IJ113" s="116"/>
      <c r="IK113" s="116"/>
      <c r="IL113" s="116"/>
      <c r="IM113" s="116"/>
      <c r="IN113" s="116"/>
      <c r="IO113" s="116"/>
      <c r="IP113" s="116"/>
      <c r="IQ113" s="116"/>
      <c r="IR113" s="116"/>
      <c r="IS113" s="116"/>
      <c r="IT113" s="116"/>
      <c r="IU113" s="116"/>
      <c r="IV113" s="116"/>
      <c r="IW113" s="116"/>
      <c r="IX113" s="116"/>
      <c r="IY113" s="116"/>
      <c r="IZ113" s="116"/>
      <c r="JA113" s="116"/>
      <c r="JB113" s="116"/>
      <c r="JC113" s="116"/>
      <c r="JD113" s="116"/>
      <c r="JE113" s="116"/>
      <c r="JF113" s="116"/>
      <c r="JG113" s="116"/>
      <c r="JH113" s="116"/>
      <c r="JI113" s="116"/>
      <c r="JJ113" s="116"/>
      <c r="JK113" s="116"/>
      <c r="JL113" s="116"/>
      <c r="JM113" s="116"/>
      <c r="JN113" s="116"/>
      <c r="JO113" s="116"/>
      <c r="JP113" s="116"/>
      <c r="JQ113" s="116"/>
      <c r="JR113" s="116"/>
      <c r="JS113" s="116"/>
      <c r="JT113" s="116"/>
      <c r="JU113" s="116"/>
      <c r="JV113" s="116"/>
      <c r="JW113" s="116"/>
      <c r="JX113" s="116"/>
      <c r="JY113" s="116"/>
      <c r="JZ113" s="116"/>
      <c r="KA113" s="116"/>
      <c r="KB113" s="116"/>
      <c r="KC113" s="116"/>
      <c r="KD113" s="116"/>
      <c r="KE113" s="116"/>
      <c r="KF113" s="116"/>
      <c r="KG113" s="116"/>
      <c r="KH113" s="116"/>
      <c r="KI113" s="116"/>
      <c r="KJ113" s="116"/>
      <c r="KK113" s="116"/>
      <c r="KL113" s="116"/>
      <c r="KM113" s="116"/>
      <c r="KN113" s="116"/>
      <c r="KO113" s="116"/>
      <c r="KP113" s="116"/>
      <c r="KQ113" s="116"/>
      <c r="KR113" s="116"/>
      <c r="KS113" s="116"/>
      <c r="KT113" s="116"/>
      <c r="KU113" s="116"/>
      <c r="KV113" s="116"/>
      <c r="KW113" s="116"/>
      <c r="KX113" s="116"/>
      <c r="KY113" s="116"/>
      <c r="KZ113" s="116"/>
      <c r="LA113" s="116"/>
      <c r="LB113" s="116"/>
      <c r="LC113" s="116"/>
      <c r="LD113" s="116"/>
      <c r="LE113" s="116"/>
      <c r="LF113" s="116"/>
      <c r="LG113" s="116"/>
      <c r="LH113" s="116"/>
      <c r="LI113" s="116"/>
      <c r="LJ113" s="116"/>
      <c r="LK113" s="116"/>
      <c r="LL113" s="116"/>
      <c r="LM113" s="116"/>
      <c r="LN113" s="116"/>
      <c r="LO113" s="116"/>
      <c r="LP113" s="116"/>
      <c r="LQ113" s="116"/>
      <c r="LR113" s="116"/>
      <c r="LS113" s="116"/>
      <c r="LT113" s="116"/>
      <c r="LU113" s="116"/>
      <c r="LV113" s="116"/>
      <c r="LW113" s="116"/>
      <c r="LX113" s="116"/>
      <c r="LY113" s="116"/>
      <c r="LZ113" s="116"/>
      <c r="MA113" s="116"/>
      <c r="MB113" s="116"/>
      <c r="MC113" s="116"/>
      <c r="MD113" s="116"/>
      <c r="ME113" s="116"/>
      <c r="MF113" s="116"/>
      <c r="MG113" s="116"/>
      <c r="MH113" s="116"/>
      <c r="MI113" s="116"/>
      <c r="MJ113" s="116"/>
      <c r="MK113" s="116"/>
      <c r="ML113" s="116"/>
      <c r="MM113" s="116"/>
      <c r="MN113" s="116"/>
      <c r="MO113" s="116"/>
      <c r="MP113" s="116"/>
      <c r="MQ113" s="116"/>
      <c r="MR113" s="116"/>
      <c r="MS113" s="116"/>
      <c r="MT113" s="116"/>
      <c r="MU113" s="116"/>
      <c r="MV113" s="116"/>
      <c r="MW113" s="116"/>
      <c r="MX113" s="116"/>
      <c r="MY113" s="116"/>
      <c r="MZ113" s="116"/>
      <c r="NA113" s="116"/>
      <c r="NB113" s="116"/>
      <c r="NC113" s="116"/>
      <c r="ND113" s="116"/>
      <c r="NE113" s="116"/>
      <c r="NF113" s="116"/>
      <c r="NG113" s="116"/>
      <c r="NH113" s="116"/>
      <c r="NI113" s="116"/>
      <c r="NJ113" s="116"/>
      <c r="NK113" s="116"/>
      <c r="NL113" s="116"/>
      <c r="NM113" s="116"/>
      <c r="NN113" s="116"/>
      <c r="NO113" s="116"/>
      <c r="NP113" s="116"/>
      <c r="NQ113" s="116"/>
      <c r="NR113" s="116"/>
      <c r="NS113" s="116"/>
      <c r="NT113" s="116"/>
      <c r="NU113" s="116"/>
      <c r="NV113" s="116"/>
      <c r="NW113" s="116"/>
      <c r="NX113" s="116"/>
      <c r="NY113" s="116"/>
      <c r="NZ113" s="116"/>
      <c r="OA113" s="116"/>
      <c r="OB113" s="116"/>
      <c r="OC113" s="116"/>
      <c r="OD113" s="116"/>
      <c r="OE113" s="116"/>
      <c r="OF113" s="116"/>
      <c r="OG113" s="116"/>
      <c r="OH113" s="116"/>
      <c r="OI113" s="116"/>
      <c r="OJ113" s="116"/>
      <c r="OK113" s="116"/>
      <c r="OL113" s="116"/>
      <c r="OM113" s="116"/>
      <c r="ON113" s="116"/>
      <c r="OO113" s="116"/>
      <c r="OP113" s="116"/>
      <c r="OQ113" s="116"/>
      <c r="OR113" s="116"/>
      <c r="OS113" s="116"/>
      <c r="OT113" s="116"/>
      <c r="OU113" s="116"/>
      <c r="OV113" s="116"/>
      <c r="OW113" s="116"/>
      <c r="OX113" s="116"/>
      <c r="OY113" s="116"/>
      <c r="OZ113" s="116"/>
      <c r="PA113" s="116"/>
      <c r="PB113" s="116"/>
      <c r="PC113" s="116"/>
      <c r="PD113" s="116"/>
      <c r="PE113" s="116"/>
      <c r="PF113" s="116"/>
      <c r="PG113" s="116"/>
      <c r="PH113" s="116"/>
      <c r="PI113" s="116"/>
      <c r="PJ113" s="116"/>
      <c r="PK113" s="116"/>
      <c r="PL113" s="116"/>
      <c r="PM113" s="116"/>
      <c r="PN113" s="116"/>
      <c r="PO113" s="116"/>
      <c r="PP113" s="116"/>
      <c r="PQ113" s="116"/>
      <c r="PR113" s="116"/>
      <c r="PS113" s="116"/>
      <c r="PT113" s="116"/>
      <c r="PU113" s="116"/>
      <c r="PV113" s="116"/>
      <c r="PW113" s="116"/>
      <c r="PX113" s="116"/>
      <c r="PY113" s="116"/>
      <c r="PZ113" s="116"/>
      <c r="QA113" s="116"/>
      <c r="QB113" s="116"/>
      <c r="QC113" s="116"/>
      <c r="QD113" s="116"/>
      <c r="QE113" s="116"/>
      <c r="QF113" s="116"/>
      <c r="QG113" s="116"/>
      <c r="QH113" s="116"/>
      <c r="QI113" s="116"/>
      <c r="QJ113" s="116"/>
      <c r="QK113" s="116"/>
      <c r="QL113" s="116"/>
      <c r="QM113" s="116"/>
      <c r="QN113" s="116"/>
      <c r="QO113" s="116"/>
      <c r="QP113" s="116"/>
      <c r="QQ113" s="116"/>
      <c r="QR113" s="116"/>
      <c r="QS113" s="116"/>
      <c r="QT113" s="116"/>
      <c r="QU113" s="116"/>
      <c r="QV113" s="116"/>
      <c r="QW113" s="116"/>
      <c r="QX113" s="116"/>
      <c r="QY113" s="116"/>
      <c r="QZ113" s="116"/>
      <c r="RA113" s="116"/>
      <c r="RB113" s="116"/>
      <c r="RC113" s="116"/>
      <c r="RD113" s="116"/>
      <c r="RE113" s="116"/>
      <c r="RF113" s="116"/>
      <c r="RG113" s="116"/>
      <c r="RH113" s="116"/>
      <c r="RI113" s="116"/>
      <c r="RJ113" s="116"/>
      <c r="RK113" s="116"/>
      <c r="RL113" s="116"/>
      <c r="RM113" s="116"/>
      <c r="RN113" s="116"/>
      <c r="RO113" s="116"/>
      <c r="RP113" s="116"/>
      <c r="RQ113" s="116"/>
      <c r="RR113" s="116"/>
      <c r="RS113" s="116"/>
      <c r="RT113" s="116"/>
      <c r="RU113" s="116"/>
      <c r="RV113" s="116"/>
      <c r="RW113" s="116"/>
      <c r="RX113" s="116"/>
      <c r="RY113" s="116"/>
      <c r="RZ113" s="116"/>
      <c r="SA113" s="116"/>
      <c r="SB113" s="116"/>
      <c r="SC113" s="116"/>
      <c r="SD113" s="116"/>
      <c r="SE113" s="116"/>
      <c r="SF113" s="116"/>
      <c r="SG113" s="116"/>
      <c r="SH113" s="116"/>
      <c r="SI113" s="116"/>
      <c r="SJ113" s="116"/>
      <c r="SK113" s="116"/>
      <c r="SL113" s="116"/>
      <c r="SM113" s="116"/>
      <c r="SN113" s="116"/>
      <c r="SO113" s="116"/>
      <c r="SP113" s="116"/>
      <c r="SQ113" s="116"/>
      <c r="SR113" s="116"/>
      <c r="SS113" s="116"/>
      <c r="ST113" s="116"/>
      <c r="SU113" s="116"/>
      <c r="SV113" s="116"/>
      <c r="SW113" s="116"/>
      <c r="SX113" s="116"/>
      <c r="SY113" s="116"/>
      <c r="SZ113" s="116"/>
      <c r="TA113" s="116"/>
      <c r="TB113" s="116"/>
      <c r="TC113" s="116"/>
      <c r="TD113" s="116"/>
      <c r="TE113" s="116"/>
      <c r="TF113" s="116"/>
      <c r="TG113" s="116"/>
      <c r="TH113" s="116"/>
      <c r="TI113" s="116"/>
      <c r="TJ113" s="116"/>
      <c r="TK113" s="116"/>
      <c r="TL113" s="116"/>
      <c r="TM113" s="116"/>
      <c r="TN113" s="116"/>
      <c r="TO113" s="116"/>
      <c r="TP113" s="116"/>
      <c r="TQ113" s="116"/>
      <c r="TR113" s="116"/>
      <c r="TS113" s="116"/>
      <c r="TT113" s="116"/>
      <c r="TU113" s="116"/>
      <c r="TV113" s="116"/>
      <c r="TW113" s="116"/>
      <c r="TX113" s="116"/>
      <c r="TY113" s="116"/>
      <c r="TZ113" s="116"/>
      <c r="UA113" s="116"/>
      <c r="UB113" s="116"/>
      <c r="UC113" s="116"/>
      <c r="UD113" s="116"/>
      <c r="UE113" s="116"/>
      <c r="UF113" s="116"/>
      <c r="UG113" s="116"/>
      <c r="UH113" s="116"/>
      <c r="UI113" s="116"/>
      <c r="UJ113" s="116"/>
      <c r="UK113" s="116"/>
      <c r="UL113" s="116"/>
      <c r="UM113" s="116"/>
      <c r="UN113" s="116"/>
      <c r="UO113" s="116"/>
      <c r="UP113" s="116"/>
      <c r="UQ113" s="116"/>
      <c r="UR113" s="116"/>
      <c r="US113" s="116"/>
      <c r="UT113" s="116"/>
      <c r="UU113" s="116"/>
      <c r="UV113" s="116"/>
      <c r="UW113" s="116"/>
      <c r="UX113" s="116"/>
      <c r="UY113" s="116"/>
      <c r="UZ113" s="116"/>
      <c r="VA113" s="116"/>
      <c r="VB113" s="116"/>
      <c r="VC113" s="116"/>
      <c r="VD113" s="116"/>
      <c r="VE113" s="116"/>
      <c r="VF113" s="116"/>
      <c r="VG113" s="116"/>
      <c r="VH113" s="116"/>
      <c r="VI113" s="116"/>
      <c r="VJ113" s="116"/>
      <c r="VK113" s="116"/>
      <c r="VL113" s="116"/>
      <c r="VM113" s="116"/>
      <c r="VN113" s="116"/>
      <c r="VO113" s="116"/>
      <c r="VP113" s="116"/>
      <c r="VQ113" s="116"/>
      <c r="VR113" s="116"/>
      <c r="VS113" s="116"/>
      <c r="VT113" s="116"/>
      <c r="VU113" s="116"/>
      <c r="VV113" s="116"/>
      <c r="VW113" s="116"/>
      <c r="VX113" s="116"/>
      <c r="VY113" s="116"/>
      <c r="VZ113" s="116"/>
      <c r="WA113" s="116"/>
      <c r="WB113" s="116"/>
      <c r="WC113" s="116"/>
      <c r="WD113" s="116"/>
      <c r="WE113" s="116"/>
      <c r="WF113" s="116"/>
      <c r="WG113" s="116"/>
      <c r="WH113" s="116"/>
      <c r="WI113" s="116"/>
      <c r="WJ113" s="116"/>
      <c r="WK113" s="116"/>
      <c r="WL113" s="116"/>
      <c r="WM113" s="116"/>
      <c r="WN113" s="116"/>
      <c r="WO113" s="116"/>
      <c r="WP113" s="116"/>
      <c r="WQ113" s="116"/>
      <c r="WR113" s="116"/>
      <c r="WS113" s="116"/>
      <c r="WT113" s="116"/>
      <c r="WU113" s="116"/>
      <c r="WV113" s="116"/>
      <c r="WW113" s="116"/>
      <c r="WX113" s="116"/>
      <c r="WY113" s="116"/>
      <c r="WZ113" s="116"/>
      <c r="XA113" s="116"/>
      <c r="XB113" s="116"/>
      <c r="XC113" s="116"/>
      <c r="XD113" s="116"/>
      <c r="XE113" s="116"/>
      <c r="XF113" s="116"/>
      <c r="XG113" s="116"/>
      <c r="XH113" s="116"/>
      <c r="XI113" s="116"/>
      <c r="XJ113" s="116"/>
      <c r="XK113" s="116"/>
      <c r="XL113" s="116"/>
      <c r="XM113" s="116"/>
      <c r="XN113" s="116"/>
      <c r="XO113" s="116"/>
      <c r="XP113" s="116"/>
      <c r="XQ113" s="116"/>
      <c r="XR113" s="116"/>
      <c r="XS113" s="116"/>
      <c r="XT113" s="116"/>
      <c r="XU113" s="116"/>
      <c r="XV113" s="116"/>
      <c r="XW113" s="116"/>
      <c r="XX113" s="116"/>
      <c r="XY113" s="116"/>
      <c r="XZ113" s="116"/>
      <c r="YA113" s="116"/>
      <c r="YB113" s="116"/>
      <c r="YC113" s="116"/>
      <c r="YD113" s="116"/>
      <c r="YE113" s="116"/>
      <c r="YF113" s="116"/>
      <c r="YG113" s="116"/>
      <c r="YH113" s="116"/>
      <c r="YI113" s="116"/>
      <c r="YJ113" s="116"/>
      <c r="YK113" s="116"/>
      <c r="YL113" s="116"/>
      <c r="YM113" s="116"/>
      <c r="YN113" s="116"/>
      <c r="YO113" s="116"/>
      <c r="YP113" s="116"/>
      <c r="YQ113" s="116"/>
      <c r="YR113" s="116"/>
      <c r="YS113" s="116"/>
      <c r="YT113" s="116"/>
      <c r="YU113" s="116"/>
      <c r="YV113" s="116"/>
      <c r="YW113" s="116"/>
      <c r="YX113" s="116"/>
      <c r="YY113" s="116"/>
      <c r="YZ113" s="116"/>
      <c r="ZA113" s="116"/>
      <c r="ZB113" s="116"/>
      <c r="ZC113" s="116"/>
      <c r="ZD113" s="116"/>
      <c r="ZE113" s="116"/>
      <c r="ZF113" s="116"/>
      <c r="ZG113" s="116"/>
      <c r="ZH113" s="116"/>
      <c r="ZI113" s="116"/>
      <c r="ZJ113" s="116"/>
      <c r="ZK113" s="116"/>
      <c r="ZL113" s="116"/>
      <c r="ZM113" s="116"/>
      <c r="ZN113" s="116"/>
      <c r="ZO113" s="116"/>
      <c r="ZP113" s="116"/>
      <c r="ZQ113" s="116"/>
      <c r="ZR113" s="116"/>
      <c r="ZS113" s="116"/>
      <c r="ZT113" s="116"/>
      <c r="ZU113" s="116"/>
      <c r="ZV113" s="116"/>
      <c r="ZW113" s="116"/>
      <c r="ZX113" s="116"/>
      <c r="ZY113" s="116"/>
      <c r="ZZ113" s="116"/>
      <c r="AAA113" s="116"/>
      <c r="AAB113" s="116"/>
      <c r="AAC113" s="116"/>
      <c r="AAD113" s="116"/>
      <c r="AAE113" s="116"/>
      <c r="AAF113" s="116"/>
      <c r="AAG113" s="116"/>
      <c r="AAH113" s="116"/>
      <c r="AAI113" s="116"/>
      <c r="AAJ113" s="116"/>
      <c r="AAK113" s="116"/>
      <c r="AAL113" s="116"/>
      <c r="AAM113" s="116"/>
      <c r="AAN113" s="116"/>
      <c r="AAO113" s="116"/>
      <c r="AAP113" s="116"/>
      <c r="AAQ113" s="116"/>
      <c r="AAR113" s="116"/>
      <c r="AAS113" s="116"/>
      <c r="AAT113" s="116"/>
      <c r="AAU113" s="116"/>
      <c r="AAV113" s="116"/>
      <c r="AAW113" s="116"/>
      <c r="AAX113" s="116"/>
      <c r="AAY113" s="116"/>
      <c r="AAZ113" s="116"/>
      <c r="ABA113" s="116"/>
      <c r="ABB113" s="116"/>
      <c r="ABC113" s="116"/>
      <c r="ABD113" s="116"/>
      <c r="ABE113" s="116"/>
      <c r="ABF113" s="116"/>
      <c r="ABG113" s="116"/>
      <c r="ABH113" s="116"/>
      <c r="ABI113" s="116"/>
      <c r="ABJ113" s="116"/>
      <c r="ABK113" s="116"/>
      <c r="ABL113" s="116"/>
      <c r="ABM113" s="116"/>
      <c r="ABN113" s="116"/>
      <c r="ABO113" s="116"/>
      <c r="ABP113" s="116"/>
      <c r="ABQ113" s="116"/>
      <c r="ABR113" s="116"/>
      <c r="ABS113" s="116"/>
      <c r="ABT113" s="116"/>
      <c r="ABU113" s="116"/>
      <c r="ABV113" s="116"/>
      <c r="ABW113" s="116"/>
    </row>
    <row r="114" spans="3:751" x14ac:dyDescent="0.25">
      <c r="C114" s="22">
        <v>3</v>
      </c>
      <c r="D114" s="10">
        <f>IF('12.1'!$F90="","",'12.1'!$F90/('12.1'!$F90+'12.1'!$G90)*100)</f>
        <v>21.739130434782609</v>
      </c>
      <c r="E114" s="10">
        <f>IF('12.2'!$F82="","",'12.2'!$F82/('12.2'!$F82+'12.2'!$G82)*100)</f>
        <v>84.375</v>
      </c>
      <c r="F114" s="10">
        <f>IF('12.3'!$F77="","",'12.3'!$F77/('12.3'!$F77+'12.3'!$G77)*100)</f>
        <v>65</v>
      </c>
      <c r="G114" s="10">
        <f>IF('12.4'!$F84="","",'12.4'!$F84/('12.4'!$F84+'12.4'!$G84)*100)</f>
        <v>72.5</v>
      </c>
      <c r="H114" s="10">
        <f>IF('12.5'!$F80="","",'12.5'!$F80/('12.5'!$F80+'12.5'!$G80)*100)</f>
        <v>55.000000000000007</v>
      </c>
      <c r="I114" s="10">
        <f>IF('12.6'!$F84="","",'12.6'!$F84/('12.6'!$F84+'12.6'!$G84)*100)</f>
        <v>76.666666666666671</v>
      </c>
      <c r="J114" s="116"/>
      <c r="K114" s="133"/>
      <c r="L114" s="118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  <c r="DA114" s="116"/>
      <c r="DB114" s="116"/>
      <c r="DC114" s="116"/>
      <c r="DD114" s="116"/>
      <c r="DE114" s="116"/>
      <c r="DF114" s="116"/>
      <c r="DG114" s="116"/>
      <c r="DH114" s="116"/>
      <c r="DI114" s="116"/>
      <c r="DJ114" s="116"/>
      <c r="DK114" s="116"/>
      <c r="DL114" s="116"/>
      <c r="DM114" s="116"/>
      <c r="DN114" s="116"/>
      <c r="DO114" s="116"/>
      <c r="DP114" s="116"/>
      <c r="DQ114" s="116"/>
      <c r="DR114" s="116"/>
      <c r="DS114" s="116"/>
      <c r="DT114" s="116"/>
      <c r="DU114" s="116"/>
      <c r="DV114" s="116"/>
      <c r="DW114" s="116"/>
      <c r="DX114" s="116"/>
      <c r="DY114" s="116"/>
      <c r="DZ114" s="116"/>
      <c r="EA114" s="116"/>
      <c r="EB114" s="116"/>
      <c r="EC114" s="116"/>
      <c r="ED114" s="116"/>
      <c r="EE114" s="116"/>
      <c r="EF114" s="116"/>
      <c r="EG114" s="116"/>
      <c r="EH114" s="116"/>
      <c r="EI114" s="116"/>
      <c r="EJ114" s="116"/>
      <c r="EK114" s="116"/>
      <c r="EL114" s="116"/>
      <c r="EM114" s="116"/>
      <c r="EN114" s="116"/>
      <c r="EO114" s="116"/>
      <c r="EP114" s="116"/>
      <c r="EQ114" s="116"/>
      <c r="ER114" s="116"/>
      <c r="ES114" s="116"/>
      <c r="ET114" s="116"/>
      <c r="EU114" s="116"/>
      <c r="EV114" s="116"/>
      <c r="EW114" s="116"/>
      <c r="EX114" s="116"/>
      <c r="EY114" s="116"/>
      <c r="EZ114" s="116"/>
      <c r="FA114" s="116"/>
      <c r="FB114" s="116"/>
      <c r="FC114" s="116"/>
      <c r="FD114" s="116"/>
      <c r="FE114" s="116"/>
      <c r="FF114" s="116"/>
      <c r="FG114" s="116"/>
      <c r="FH114" s="116"/>
      <c r="FI114" s="116"/>
      <c r="FJ114" s="116"/>
      <c r="FK114" s="116"/>
      <c r="FL114" s="116"/>
      <c r="FM114" s="116"/>
      <c r="FN114" s="116"/>
      <c r="FO114" s="116"/>
      <c r="FP114" s="116"/>
      <c r="FQ114" s="116"/>
      <c r="FR114" s="116"/>
      <c r="FS114" s="116"/>
      <c r="FT114" s="116"/>
      <c r="FU114" s="116"/>
      <c r="FV114" s="116"/>
      <c r="FW114" s="116"/>
      <c r="FX114" s="116"/>
      <c r="FY114" s="116"/>
      <c r="FZ114" s="116"/>
      <c r="GA114" s="116"/>
      <c r="GB114" s="116"/>
      <c r="GC114" s="116"/>
      <c r="GD114" s="116"/>
      <c r="GE114" s="116"/>
      <c r="GF114" s="116"/>
      <c r="GG114" s="116"/>
      <c r="GH114" s="116"/>
      <c r="GI114" s="116"/>
      <c r="GJ114" s="116"/>
      <c r="GK114" s="116"/>
      <c r="GL114" s="116"/>
      <c r="GM114" s="116"/>
      <c r="GN114" s="116"/>
      <c r="GO114" s="116"/>
      <c r="GP114" s="116"/>
      <c r="GQ114" s="116"/>
      <c r="GR114" s="116"/>
      <c r="GS114" s="116"/>
      <c r="GT114" s="116"/>
      <c r="GU114" s="116"/>
      <c r="GV114" s="116"/>
      <c r="GW114" s="116"/>
      <c r="GX114" s="116"/>
      <c r="GY114" s="116"/>
      <c r="GZ114" s="116"/>
      <c r="HA114" s="116"/>
      <c r="HB114" s="116"/>
      <c r="HC114" s="116"/>
      <c r="HD114" s="116"/>
      <c r="HE114" s="116"/>
      <c r="HF114" s="116"/>
      <c r="HG114" s="116"/>
      <c r="HH114" s="116"/>
      <c r="HI114" s="116"/>
      <c r="HJ114" s="116"/>
      <c r="HK114" s="116"/>
      <c r="HL114" s="116"/>
      <c r="HM114" s="116"/>
      <c r="HN114" s="116"/>
      <c r="HO114" s="116"/>
      <c r="HP114" s="116"/>
      <c r="HQ114" s="116"/>
      <c r="HR114" s="116"/>
      <c r="HS114" s="116"/>
      <c r="HT114" s="116"/>
      <c r="HU114" s="116"/>
      <c r="HV114" s="116"/>
      <c r="HW114" s="116"/>
      <c r="HX114" s="116"/>
      <c r="HY114" s="116"/>
      <c r="HZ114" s="116"/>
      <c r="IA114" s="116"/>
      <c r="IB114" s="116"/>
      <c r="IC114" s="116"/>
      <c r="ID114" s="116"/>
      <c r="IE114" s="116"/>
      <c r="IF114" s="116"/>
      <c r="IG114" s="116"/>
      <c r="IH114" s="116"/>
      <c r="II114" s="116"/>
      <c r="IJ114" s="116"/>
      <c r="IK114" s="116"/>
      <c r="IL114" s="116"/>
      <c r="IM114" s="116"/>
      <c r="IN114" s="116"/>
      <c r="IO114" s="116"/>
      <c r="IP114" s="116"/>
      <c r="IQ114" s="116"/>
      <c r="IR114" s="116"/>
      <c r="IS114" s="116"/>
      <c r="IT114" s="116"/>
      <c r="IU114" s="116"/>
      <c r="IV114" s="116"/>
      <c r="IW114" s="116"/>
      <c r="IX114" s="116"/>
      <c r="IY114" s="116"/>
      <c r="IZ114" s="116"/>
      <c r="JA114" s="116"/>
      <c r="JB114" s="116"/>
      <c r="JC114" s="116"/>
      <c r="JD114" s="116"/>
      <c r="JE114" s="116"/>
      <c r="JF114" s="116"/>
      <c r="JG114" s="116"/>
      <c r="JH114" s="116"/>
      <c r="JI114" s="116"/>
      <c r="JJ114" s="116"/>
      <c r="JK114" s="116"/>
      <c r="JL114" s="116"/>
      <c r="JM114" s="116"/>
      <c r="JN114" s="116"/>
      <c r="JO114" s="116"/>
      <c r="JP114" s="116"/>
      <c r="JQ114" s="116"/>
      <c r="JR114" s="116"/>
      <c r="JS114" s="116"/>
      <c r="JT114" s="116"/>
      <c r="JU114" s="116"/>
      <c r="JV114" s="116"/>
      <c r="JW114" s="116"/>
      <c r="JX114" s="116"/>
      <c r="JY114" s="116"/>
      <c r="JZ114" s="116"/>
      <c r="KA114" s="116"/>
      <c r="KB114" s="116"/>
      <c r="KC114" s="116"/>
      <c r="KD114" s="116"/>
      <c r="KE114" s="116"/>
      <c r="KF114" s="116"/>
      <c r="KG114" s="116"/>
      <c r="KH114" s="116"/>
      <c r="KI114" s="116"/>
      <c r="KJ114" s="116"/>
      <c r="KK114" s="116"/>
      <c r="KL114" s="116"/>
      <c r="KM114" s="116"/>
      <c r="KN114" s="116"/>
      <c r="KO114" s="116"/>
      <c r="KP114" s="116"/>
      <c r="KQ114" s="116"/>
      <c r="KR114" s="116"/>
      <c r="KS114" s="116"/>
      <c r="KT114" s="116"/>
      <c r="KU114" s="116"/>
      <c r="KV114" s="116"/>
      <c r="KW114" s="116"/>
      <c r="KX114" s="116"/>
      <c r="KY114" s="116"/>
      <c r="KZ114" s="116"/>
      <c r="LA114" s="116"/>
      <c r="LB114" s="116"/>
      <c r="LC114" s="116"/>
      <c r="LD114" s="116"/>
      <c r="LE114" s="116"/>
      <c r="LF114" s="116"/>
      <c r="LG114" s="116"/>
      <c r="LH114" s="116"/>
      <c r="LI114" s="116"/>
      <c r="LJ114" s="116"/>
      <c r="LK114" s="116"/>
      <c r="LL114" s="116"/>
      <c r="LM114" s="116"/>
      <c r="LN114" s="116"/>
      <c r="LO114" s="116"/>
      <c r="LP114" s="116"/>
      <c r="LQ114" s="116"/>
      <c r="LR114" s="116"/>
      <c r="LS114" s="116"/>
      <c r="LT114" s="116"/>
      <c r="LU114" s="116"/>
      <c r="LV114" s="116"/>
      <c r="LW114" s="116"/>
      <c r="LX114" s="116"/>
      <c r="LY114" s="116"/>
      <c r="LZ114" s="116"/>
      <c r="MA114" s="116"/>
      <c r="MB114" s="116"/>
      <c r="MC114" s="116"/>
      <c r="MD114" s="116"/>
      <c r="ME114" s="116"/>
      <c r="MF114" s="116"/>
      <c r="MG114" s="116"/>
      <c r="MH114" s="116"/>
      <c r="MI114" s="116"/>
      <c r="MJ114" s="116"/>
      <c r="MK114" s="116"/>
      <c r="ML114" s="116"/>
      <c r="MM114" s="116"/>
      <c r="MN114" s="116"/>
      <c r="MO114" s="116"/>
      <c r="MP114" s="116"/>
      <c r="MQ114" s="116"/>
      <c r="MR114" s="116"/>
      <c r="MS114" s="116"/>
      <c r="MT114" s="116"/>
      <c r="MU114" s="116"/>
      <c r="MV114" s="116"/>
      <c r="MW114" s="116"/>
      <c r="MX114" s="116"/>
      <c r="MY114" s="116"/>
      <c r="MZ114" s="116"/>
      <c r="NA114" s="116"/>
      <c r="NB114" s="116"/>
      <c r="NC114" s="116"/>
      <c r="ND114" s="116"/>
      <c r="NE114" s="116"/>
      <c r="NF114" s="116"/>
      <c r="NG114" s="116"/>
      <c r="NH114" s="116"/>
      <c r="NI114" s="116"/>
      <c r="NJ114" s="116"/>
      <c r="NK114" s="116"/>
      <c r="NL114" s="116"/>
      <c r="NM114" s="116"/>
      <c r="NN114" s="116"/>
      <c r="NO114" s="116"/>
      <c r="NP114" s="116"/>
      <c r="NQ114" s="116"/>
      <c r="NR114" s="116"/>
      <c r="NS114" s="116"/>
      <c r="NT114" s="116"/>
      <c r="NU114" s="116"/>
      <c r="NV114" s="116"/>
      <c r="NW114" s="116"/>
      <c r="NX114" s="116"/>
      <c r="NY114" s="116"/>
      <c r="NZ114" s="116"/>
      <c r="OA114" s="116"/>
      <c r="OB114" s="116"/>
      <c r="OC114" s="116"/>
      <c r="OD114" s="116"/>
      <c r="OE114" s="116"/>
      <c r="OF114" s="116"/>
      <c r="OG114" s="116"/>
      <c r="OH114" s="116"/>
      <c r="OI114" s="116"/>
      <c r="OJ114" s="116"/>
      <c r="OK114" s="116"/>
      <c r="OL114" s="116"/>
      <c r="OM114" s="116"/>
      <c r="ON114" s="116"/>
      <c r="OO114" s="116"/>
      <c r="OP114" s="116"/>
      <c r="OQ114" s="116"/>
      <c r="OR114" s="116"/>
      <c r="OS114" s="116"/>
      <c r="OT114" s="116"/>
      <c r="OU114" s="116"/>
      <c r="OV114" s="116"/>
      <c r="OW114" s="116"/>
      <c r="OX114" s="116"/>
      <c r="OY114" s="116"/>
      <c r="OZ114" s="116"/>
      <c r="PA114" s="116"/>
      <c r="PB114" s="116"/>
      <c r="PC114" s="116"/>
      <c r="PD114" s="116"/>
      <c r="PE114" s="116"/>
      <c r="PF114" s="116"/>
      <c r="PG114" s="116"/>
      <c r="PH114" s="116"/>
      <c r="PI114" s="116"/>
      <c r="PJ114" s="116"/>
      <c r="PK114" s="116"/>
      <c r="PL114" s="116"/>
      <c r="PM114" s="116"/>
      <c r="PN114" s="116"/>
      <c r="PO114" s="116"/>
      <c r="PP114" s="116"/>
      <c r="PQ114" s="116"/>
      <c r="PR114" s="116"/>
      <c r="PS114" s="116"/>
      <c r="PT114" s="116"/>
      <c r="PU114" s="116"/>
      <c r="PV114" s="116"/>
      <c r="PW114" s="116"/>
      <c r="PX114" s="116"/>
      <c r="PY114" s="116"/>
      <c r="PZ114" s="116"/>
      <c r="QA114" s="116"/>
      <c r="QB114" s="116"/>
      <c r="QC114" s="116"/>
      <c r="QD114" s="116"/>
      <c r="QE114" s="116"/>
      <c r="QF114" s="116"/>
      <c r="QG114" s="116"/>
      <c r="QH114" s="116"/>
      <c r="QI114" s="116"/>
      <c r="QJ114" s="116"/>
      <c r="QK114" s="116"/>
      <c r="QL114" s="116"/>
      <c r="QM114" s="116"/>
      <c r="QN114" s="116"/>
      <c r="QO114" s="116"/>
      <c r="QP114" s="116"/>
      <c r="QQ114" s="116"/>
      <c r="QR114" s="116"/>
      <c r="QS114" s="116"/>
      <c r="QT114" s="116"/>
      <c r="QU114" s="116"/>
      <c r="QV114" s="116"/>
      <c r="QW114" s="116"/>
      <c r="QX114" s="116"/>
      <c r="QY114" s="116"/>
      <c r="QZ114" s="116"/>
      <c r="RA114" s="116"/>
      <c r="RB114" s="116"/>
      <c r="RC114" s="116"/>
      <c r="RD114" s="116"/>
      <c r="RE114" s="116"/>
      <c r="RF114" s="116"/>
      <c r="RG114" s="116"/>
      <c r="RH114" s="116"/>
      <c r="RI114" s="116"/>
      <c r="RJ114" s="116"/>
      <c r="RK114" s="116"/>
      <c r="RL114" s="116"/>
      <c r="RM114" s="116"/>
      <c r="RN114" s="116"/>
      <c r="RO114" s="116"/>
      <c r="RP114" s="116"/>
      <c r="RQ114" s="116"/>
      <c r="RR114" s="116"/>
      <c r="RS114" s="116"/>
      <c r="RT114" s="116"/>
      <c r="RU114" s="116"/>
      <c r="RV114" s="116"/>
      <c r="RW114" s="116"/>
      <c r="RX114" s="116"/>
      <c r="RY114" s="116"/>
      <c r="RZ114" s="116"/>
      <c r="SA114" s="116"/>
      <c r="SB114" s="116"/>
      <c r="SC114" s="116"/>
      <c r="SD114" s="116"/>
      <c r="SE114" s="116"/>
      <c r="SF114" s="116"/>
      <c r="SG114" s="116"/>
      <c r="SH114" s="116"/>
      <c r="SI114" s="116"/>
      <c r="SJ114" s="116"/>
      <c r="SK114" s="116"/>
      <c r="SL114" s="116"/>
      <c r="SM114" s="116"/>
      <c r="SN114" s="116"/>
      <c r="SO114" s="116"/>
      <c r="SP114" s="116"/>
      <c r="SQ114" s="116"/>
      <c r="SR114" s="116"/>
      <c r="SS114" s="116"/>
      <c r="ST114" s="116"/>
      <c r="SU114" s="116"/>
      <c r="SV114" s="116"/>
      <c r="SW114" s="116"/>
      <c r="SX114" s="116"/>
      <c r="SY114" s="116"/>
      <c r="SZ114" s="116"/>
      <c r="TA114" s="116"/>
      <c r="TB114" s="116"/>
      <c r="TC114" s="116"/>
      <c r="TD114" s="116"/>
      <c r="TE114" s="116"/>
      <c r="TF114" s="116"/>
      <c r="TG114" s="116"/>
      <c r="TH114" s="116"/>
      <c r="TI114" s="116"/>
      <c r="TJ114" s="116"/>
      <c r="TK114" s="116"/>
      <c r="TL114" s="116"/>
      <c r="TM114" s="116"/>
      <c r="TN114" s="116"/>
      <c r="TO114" s="116"/>
      <c r="TP114" s="116"/>
      <c r="TQ114" s="116"/>
      <c r="TR114" s="116"/>
      <c r="TS114" s="116"/>
      <c r="TT114" s="116"/>
      <c r="TU114" s="116"/>
      <c r="TV114" s="116"/>
      <c r="TW114" s="116"/>
      <c r="TX114" s="116"/>
      <c r="TY114" s="116"/>
      <c r="TZ114" s="116"/>
      <c r="UA114" s="116"/>
      <c r="UB114" s="116"/>
      <c r="UC114" s="116"/>
      <c r="UD114" s="116"/>
      <c r="UE114" s="116"/>
      <c r="UF114" s="116"/>
      <c r="UG114" s="116"/>
      <c r="UH114" s="116"/>
      <c r="UI114" s="116"/>
      <c r="UJ114" s="116"/>
      <c r="UK114" s="116"/>
      <c r="UL114" s="116"/>
      <c r="UM114" s="116"/>
      <c r="UN114" s="116"/>
      <c r="UO114" s="116"/>
      <c r="UP114" s="116"/>
      <c r="UQ114" s="116"/>
      <c r="UR114" s="116"/>
      <c r="US114" s="116"/>
      <c r="UT114" s="116"/>
      <c r="UU114" s="116"/>
      <c r="UV114" s="116"/>
      <c r="UW114" s="116"/>
      <c r="UX114" s="116"/>
      <c r="UY114" s="116"/>
      <c r="UZ114" s="116"/>
      <c r="VA114" s="116"/>
      <c r="VB114" s="116"/>
      <c r="VC114" s="116"/>
      <c r="VD114" s="116"/>
      <c r="VE114" s="116"/>
      <c r="VF114" s="116"/>
      <c r="VG114" s="116"/>
      <c r="VH114" s="116"/>
      <c r="VI114" s="116"/>
      <c r="VJ114" s="116"/>
      <c r="VK114" s="116"/>
      <c r="VL114" s="116"/>
      <c r="VM114" s="116"/>
      <c r="VN114" s="116"/>
      <c r="VO114" s="116"/>
      <c r="VP114" s="116"/>
      <c r="VQ114" s="116"/>
      <c r="VR114" s="116"/>
      <c r="VS114" s="116"/>
      <c r="VT114" s="116"/>
      <c r="VU114" s="116"/>
      <c r="VV114" s="116"/>
      <c r="VW114" s="116"/>
      <c r="VX114" s="116"/>
      <c r="VY114" s="116"/>
      <c r="VZ114" s="116"/>
      <c r="WA114" s="116"/>
      <c r="WB114" s="116"/>
      <c r="WC114" s="116"/>
      <c r="WD114" s="116"/>
      <c r="WE114" s="116"/>
      <c r="WF114" s="116"/>
      <c r="WG114" s="116"/>
      <c r="WH114" s="116"/>
      <c r="WI114" s="116"/>
      <c r="WJ114" s="116"/>
      <c r="WK114" s="116"/>
      <c r="WL114" s="116"/>
      <c r="WM114" s="116"/>
      <c r="WN114" s="116"/>
      <c r="WO114" s="116"/>
      <c r="WP114" s="116"/>
      <c r="WQ114" s="116"/>
      <c r="WR114" s="116"/>
      <c r="WS114" s="116"/>
      <c r="WT114" s="116"/>
      <c r="WU114" s="116"/>
      <c r="WV114" s="116"/>
      <c r="WW114" s="116"/>
      <c r="WX114" s="116"/>
      <c r="WY114" s="116"/>
      <c r="WZ114" s="116"/>
      <c r="XA114" s="116"/>
      <c r="XB114" s="116"/>
      <c r="XC114" s="116"/>
      <c r="XD114" s="116"/>
      <c r="XE114" s="116"/>
      <c r="XF114" s="116"/>
      <c r="XG114" s="116"/>
      <c r="XH114" s="116"/>
      <c r="XI114" s="116"/>
      <c r="XJ114" s="116"/>
      <c r="XK114" s="116"/>
      <c r="XL114" s="116"/>
      <c r="XM114" s="116"/>
      <c r="XN114" s="116"/>
      <c r="XO114" s="116"/>
      <c r="XP114" s="116"/>
      <c r="XQ114" s="116"/>
      <c r="XR114" s="116"/>
      <c r="XS114" s="116"/>
      <c r="XT114" s="116"/>
      <c r="XU114" s="116"/>
      <c r="XV114" s="116"/>
      <c r="XW114" s="116"/>
      <c r="XX114" s="116"/>
      <c r="XY114" s="116"/>
      <c r="XZ114" s="116"/>
      <c r="YA114" s="116"/>
      <c r="YB114" s="116"/>
      <c r="YC114" s="116"/>
      <c r="YD114" s="116"/>
      <c r="YE114" s="116"/>
      <c r="YF114" s="116"/>
      <c r="YG114" s="116"/>
      <c r="YH114" s="116"/>
      <c r="YI114" s="116"/>
      <c r="YJ114" s="116"/>
      <c r="YK114" s="116"/>
      <c r="YL114" s="116"/>
      <c r="YM114" s="116"/>
      <c r="YN114" s="116"/>
      <c r="YO114" s="116"/>
      <c r="YP114" s="116"/>
      <c r="YQ114" s="116"/>
      <c r="YR114" s="116"/>
      <c r="YS114" s="116"/>
      <c r="YT114" s="116"/>
      <c r="YU114" s="116"/>
      <c r="YV114" s="116"/>
      <c r="YW114" s="116"/>
      <c r="YX114" s="116"/>
      <c r="YY114" s="116"/>
      <c r="YZ114" s="116"/>
      <c r="ZA114" s="116"/>
      <c r="ZB114" s="116"/>
      <c r="ZC114" s="116"/>
      <c r="ZD114" s="116"/>
      <c r="ZE114" s="116"/>
      <c r="ZF114" s="116"/>
      <c r="ZG114" s="116"/>
      <c r="ZH114" s="116"/>
      <c r="ZI114" s="116"/>
      <c r="ZJ114" s="116"/>
      <c r="ZK114" s="116"/>
      <c r="ZL114" s="116"/>
      <c r="ZM114" s="116"/>
      <c r="ZN114" s="116"/>
      <c r="ZO114" s="116"/>
      <c r="ZP114" s="116"/>
      <c r="ZQ114" s="116"/>
      <c r="ZR114" s="116"/>
      <c r="ZS114" s="116"/>
      <c r="ZT114" s="116"/>
      <c r="ZU114" s="116"/>
      <c r="ZV114" s="116"/>
      <c r="ZW114" s="116"/>
      <c r="ZX114" s="116"/>
      <c r="ZY114" s="116"/>
      <c r="ZZ114" s="116"/>
      <c r="AAA114" s="116"/>
      <c r="AAB114" s="116"/>
      <c r="AAC114" s="116"/>
      <c r="AAD114" s="116"/>
      <c r="AAE114" s="116"/>
      <c r="AAF114" s="116"/>
      <c r="AAG114" s="116"/>
      <c r="AAH114" s="116"/>
      <c r="AAI114" s="116"/>
      <c r="AAJ114" s="116"/>
      <c r="AAK114" s="116"/>
      <c r="AAL114" s="116"/>
      <c r="AAM114" s="116"/>
      <c r="AAN114" s="116"/>
      <c r="AAO114" s="116"/>
      <c r="AAP114" s="116"/>
      <c r="AAQ114" s="116"/>
      <c r="AAR114" s="116"/>
      <c r="AAS114" s="116"/>
      <c r="AAT114" s="116"/>
      <c r="AAU114" s="116"/>
      <c r="AAV114" s="116"/>
      <c r="AAW114" s="116"/>
      <c r="AAX114" s="116"/>
      <c r="AAY114" s="116"/>
      <c r="AAZ114" s="116"/>
      <c r="ABA114" s="116"/>
      <c r="ABB114" s="116"/>
      <c r="ABC114" s="116"/>
      <c r="ABD114" s="116"/>
      <c r="ABE114" s="116"/>
      <c r="ABF114" s="116"/>
      <c r="ABG114" s="116"/>
      <c r="ABH114" s="116"/>
      <c r="ABI114" s="116"/>
      <c r="ABJ114" s="116"/>
      <c r="ABK114" s="116"/>
      <c r="ABL114" s="116"/>
      <c r="ABM114" s="116"/>
      <c r="ABN114" s="116"/>
      <c r="ABO114" s="116"/>
      <c r="ABP114" s="116"/>
      <c r="ABQ114" s="116"/>
      <c r="ABR114" s="116"/>
      <c r="ABS114" s="116"/>
      <c r="ABT114" s="116"/>
      <c r="ABU114" s="116"/>
      <c r="ABV114" s="116"/>
      <c r="ABW114" s="116"/>
    </row>
    <row r="115" spans="3:751" x14ac:dyDescent="0.25">
      <c r="C115" s="22">
        <v>4</v>
      </c>
      <c r="D115" s="10">
        <f>IF('12.1'!$F91="","",'12.1'!$F91/('12.1'!$F91+'12.1'!$G91)*100)</f>
        <v>14.285714285714285</v>
      </c>
      <c r="E115" s="10">
        <f>IF('12.2'!$F83="","",'12.2'!$F83/('12.2'!$F83+'12.2'!$G83)*100)</f>
        <v>88.235294117647058</v>
      </c>
      <c r="F115" s="10">
        <f>IF('12.3'!$F78="","",'12.3'!$F78/('12.3'!$F78+'12.3'!$G78)*100)</f>
        <v>42.5</v>
      </c>
      <c r="G115" s="10">
        <f>IF('12.4'!$F85="","",'12.4'!$F85/('12.4'!$F85+'12.4'!$G85)*100)</f>
        <v>82.5</v>
      </c>
      <c r="H115" s="10">
        <f>IF('12.5'!$F81="","",'12.5'!$F81/('12.5'!$F81+'12.5'!$G81)*100)</f>
        <v>62.5</v>
      </c>
      <c r="I115" s="10">
        <f>IF('12.6'!$F85="","",'12.6'!$F85/('12.6'!$F85+'12.6'!$G85)*100)</f>
        <v>85.18518518518519</v>
      </c>
      <c r="J115" s="116"/>
      <c r="K115" s="133"/>
      <c r="L115" s="118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  <c r="DA115" s="116"/>
      <c r="DB115" s="116"/>
      <c r="DC115" s="116"/>
      <c r="DD115" s="116"/>
      <c r="DE115" s="116"/>
      <c r="DF115" s="116"/>
      <c r="DG115" s="116"/>
      <c r="DH115" s="116"/>
      <c r="DI115" s="116"/>
      <c r="DJ115" s="116"/>
      <c r="DK115" s="116"/>
      <c r="DL115" s="116"/>
      <c r="DM115" s="116"/>
      <c r="DN115" s="116"/>
      <c r="DO115" s="116"/>
      <c r="DP115" s="116"/>
      <c r="DQ115" s="116"/>
      <c r="DR115" s="116"/>
      <c r="DS115" s="116"/>
      <c r="DT115" s="116"/>
      <c r="DU115" s="116"/>
      <c r="DV115" s="116"/>
      <c r="DW115" s="116"/>
      <c r="DX115" s="116"/>
      <c r="DY115" s="116"/>
      <c r="DZ115" s="116"/>
      <c r="EA115" s="116"/>
      <c r="EB115" s="116"/>
      <c r="EC115" s="116"/>
      <c r="ED115" s="116"/>
      <c r="EE115" s="116"/>
      <c r="EF115" s="116"/>
      <c r="EG115" s="116"/>
      <c r="EH115" s="116"/>
      <c r="EI115" s="116"/>
      <c r="EJ115" s="116"/>
      <c r="EK115" s="116"/>
      <c r="EL115" s="116"/>
      <c r="EM115" s="116"/>
      <c r="EN115" s="116"/>
      <c r="EO115" s="116"/>
      <c r="EP115" s="116"/>
      <c r="EQ115" s="116"/>
      <c r="ER115" s="116"/>
      <c r="ES115" s="116"/>
      <c r="ET115" s="116"/>
      <c r="EU115" s="116"/>
      <c r="EV115" s="116"/>
      <c r="EW115" s="116"/>
      <c r="EX115" s="116"/>
      <c r="EY115" s="116"/>
      <c r="EZ115" s="116"/>
      <c r="FA115" s="116"/>
      <c r="FB115" s="116"/>
      <c r="FC115" s="116"/>
      <c r="FD115" s="116"/>
      <c r="FE115" s="116"/>
      <c r="FF115" s="116"/>
      <c r="FG115" s="116"/>
      <c r="FH115" s="116"/>
      <c r="FI115" s="116"/>
      <c r="FJ115" s="116"/>
      <c r="FK115" s="116"/>
      <c r="FL115" s="116"/>
      <c r="FM115" s="116"/>
      <c r="FN115" s="116"/>
      <c r="FO115" s="116"/>
      <c r="FP115" s="116"/>
      <c r="FQ115" s="116"/>
      <c r="FR115" s="116"/>
      <c r="FS115" s="116"/>
      <c r="FT115" s="116"/>
      <c r="FU115" s="116"/>
      <c r="FV115" s="116"/>
      <c r="FW115" s="116"/>
      <c r="FX115" s="116"/>
      <c r="FY115" s="116"/>
      <c r="FZ115" s="116"/>
      <c r="GA115" s="116"/>
      <c r="GB115" s="116"/>
      <c r="GC115" s="116"/>
      <c r="GD115" s="116"/>
      <c r="GE115" s="116"/>
      <c r="GF115" s="116"/>
      <c r="GG115" s="116"/>
      <c r="GH115" s="116"/>
      <c r="GI115" s="116"/>
      <c r="GJ115" s="116"/>
      <c r="GK115" s="116"/>
      <c r="GL115" s="116"/>
      <c r="GM115" s="116"/>
      <c r="GN115" s="116"/>
      <c r="GO115" s="116"/>
      <c r="GP115" s="116"/>
      <c r="GQ115" s="116"/>
      <c r="GR115" s="116"/>
      <c r="GS115" s="116"/>
      <c r="GT115" s="116"/>
      <c r="GU115" s="116"/>
      <c r="GV115" s="116"/>
      <c r="GW115" s="116"/>
      <c r="GX115" s="116"/>
      <c r="GY115" s="116"/>
      <c r="GZ115" s="116"/>
      <c r="HA115" s="116"/>
      <c r="HB115" s="116"/>
      <c r="HC115" s="116"/>
      <c r="HD115" s="116"/>
      <c r="HE115" s="116"/>
      <c r="HF115" s="116"/>
      <c r="HG115" s="116"/>
      <c r="HH115" s="116"/>
      <c r="HI115" s="116"/>
      <c r="HJ115" s="116"/>
      <c r="HK115" s="116"/>
      <c r="HL115" s="116"/>
      <c r="HM115" s="116"/>
      <c r="HN115" s="116"/>
      <c r="HO115" s="116"/>
      <c r="HP115" s="116"/>
      <c r="HQ115" s="116"/>
      <c r="HR115" s="116"/>
      <c r="HS115" s="116"/>
      <c r="HT115" s="116"/>
      <c r="HU115" s="116"/>
      <c r="HV115" s="116"/>
      <c r="HW115" s="116"/>
      <c r="HX115" s="116"/>
      <c r="HY115" s="116"/>
      <c r="HZ115" s="116"/>
      <c r="IA115" s="116"/>
      <c r="IB115" s="116"/>
      <c r="IC115" s="116"/>
      <c r="ID115" s="116"/>
      <c r="IE115" s="116"/>
      <c r="IF115" s="116"/>
      <c r="IG115" s="116"/>
      <c r="IH115" s="116"/>
      <c r="II115" s="116"/>
      <c r="IJ115" s="116"/>
      <c r="IK115" s="116"/>
      <c r="IL115" s="116"/>
      <c r="IM115" s="116"/>
      <c r="IN115" s="116"/>
      <c r="IO115" s="116"/>
      <c r="IP115" s="116"/>
      <c r="IQ115" s="116"/>
      <c r="IR115" s="116"/>
      <c r="IS115" s="116"/>
      <c r="IT115" s="116"/>
      <c r="IU115" s="116"/>
      <c r="IV115" s="116"/>
      <c r="IW115" s="116"/>
      <c r="IX115" s="116"/>
      <c r="IY115" s="116"/>
      <c r="IZ115" s="116"/>
      <c r="JA115" s="116"/>
      <c r="JB115" s="116"/>
      <c r="JC115" s="116"/>
      <c r="JD115" s="116"/>
      <c r="JE115" s="116"/>
      <c r="JF115" s="116"/>
      <c r="JG115" s="116"/>
      <c r="JH115" s="116"/>
      <c r="JI115" s="116"/>
      <c r="JJ115" s="116"/>
      <c r="JK115" s="116"/>
      <c r="JL115" s="116"/>
      <c r="JM115" s="116"/>
      <c r="JN115" s="116"/>
      <c r="JO115" s="116"/>
      <c r="JP115" s="116"/>
      <c r="JQ115" s="116"/>
      <c r="JR115" s="116"/>
      <c r="JS115" s="116"/>
      <c r="JT115" s="116"/>
      <c r="JU115" s="116"/>
      <c r="JV115" s="116"/>
      <c r="JW115" s="116"/>
      <c r="JX115" s="116"/>
      <c r="JY115" s="116"/>
      <c r="JZ115" s="116"/>
      <c r="KA115" s="116"/>
      <c r="KB115" s="116"/>
      <c r="KC115" s="116"/>
      <c r="KD115" s="116"/>
      <c r="KE115" s="116"/>
      <c r="KF115" s="116"/>
      <c r="KG115" s="116"/>
      <c r="KH115" s="116"/>
      <c r="KI115" s="116"/>
      <c r="KJ115" s="116"/>
      <c r="KK115" s="116"/>
      <c r="KL115" s="116"/>
      <c r="KM115" s="116"/>
      <c r="KN115" s="116"/>
      <c r="KO115" s="116"/>
      <c r="KP115" s="116"/>
      <c r="KQ115" s="116"/>
      <c r="KR115" s="116"/>
      <c r="KS115" s="116"/>
      <c r="KT115" s="116"/>
      <c r="KU115" s="116"/>
      <c r="KV115" s="116"/>
      <c r="KW115" s="116"/>
      <c r="KX115" s="116"/>
      <c r="KY115" s="116"/>
      <c r="KZ115" s="116"/>
      <c r="LA115" s="116"/>
      <c r="LB115" s="116"/>
      <c r="LC115" s="116"/>
      <c r="LD115" s="116"/>
      <c r="LE115" s="116"/>
      <c r="LF115" s="116"/>
      <c r="LG115" s="116"/>
      <c r="LH115" s="116"/>
      <c r="LI115" s="116"/>
      <c r="LJ115" s="116"/>
      <c r="LK115" s="116"/>
      <c r="LL115" s="116"/>
      <c r="LM115" s="116"/>
      <c r="LN115" s="116"/>
      <c r="LO115" s="116"/>
      <c r="LP115" s="116"/>
      <c r="LQ115" s="116"/>
      <c r="LR115" s="116"/>
      <c r="LS115" s="116"/>
      <c r="LT115" s="116"/>
      <c r="LU115" s="116"/>
      <c r="LV115" s="116"/>
      <c r="LW115" s="116"/>
      <c r="LX115" s="116"/>
      <c r="LY115" s="116"/>
      <c r="LZ115" s="116"/>
      <c r="MA115" s="116"/>
      <c r="MB115" s="116"/>
      <c r="MC115" s="116"/>
      <c r="MD115" s="116"/>
      <c r="ME115" s="116"/>
      <c r="MF115" s="116"/>
      <c r="MG115" s="116"/>
      <c r="MH115" s="116"/>
      <c r="MI115" s="116"/>
      <c r="MJ115" s="116"/>
      <c r="MK115" s="116"/>
      <c r="ML115" s="116"/>
      <c r="MM115" s="116"/>
      <c r="MN115" s="116"/>
      <c r="MO115" s="116"/>
      <c r="MP115" s="116"/>
      <c r="MQ115" s="116"/>
      <c r="MR115" s="116"/>
      <c r="MS115" s="116"/>
      <c r="MT115" s="116"/>
      <c r="MU115" s="116"/>
      <c r="MV115" s="116"/>
      <c r="MW115" s="116"/>
      <c r="MX115" s="116"/>
      <c r="MY115" s="116"/>
      <c r="MZ115" s="116"/>
      <c r="NA115" s="116"/>
      <c r="NB115" s="116"/>
      <c r="NC115" s="116"/>
      <c r="ND115" s="116"/>
      <c r="NE115" s="116"/>
      <c r="NF115" s="116"/>
      <c r="NG115" s="116"/>
      <c r="NH115" s="116"/>
      <c r="NI115" s="116"/>
      <c r="NJ115" s="116"/>
      <c r="NK115" s="116"/>
      <c r="NL115" s="116"/>
      <c r="NM115" s="116"/>
      <c r="NN115" s="116"/>
      <c r="NO115" s="116"/>
      <c r="NP115" s="116"/>
      <c r="NQ115" s="116"/>
      <c r="NR115" s="116"/>
      <c r="NS115" s="116"/>
      <c r="NT115" s="116"/>
      <c r="NU115" s="116"/>
      <c r="NV115" s="116"/>
      <c r="NW115" s="116"/>
      <c r="NX115" s="116"/>
      <c r="NY115" s="116"/>
      <c r="NZ115" s="116"/>
      <c r="OA115" s="116"/>
      <c r="OB115" s="116"/>
      <c r="OC115" s="116"/>
      <c r="OD115" s="116"/>
      <c r="OE115" s="116"/>
      <c r="OF115" s="116"/>
      <c r="OG115" s="116"/>
      <c r="OH115" s="116"/>
      <c r="OI115" s="116"/>
      <c r="OJ115" s="116"/>
      <c r="OK115" s="116"/>
      <c r="OL115" s="116"/>
      <c r="OM115" s="116"/>
      <c r="ON115" s="116"/>
      <c r="OO115" s="116"/>
      <c r="OP115" s="116"/>
      <c r="OQ115" s="116"/>
      <c r="OR115" s="116"/>
      <c r="OS115" s="116"/>
      <c r="OT115" s="116"/>
      <c r="OU115" s="116"/>
      <c r="OV115" s="116"/>
      <c r="OW115" s="116"/>
      <c r="OX115" s="116"/>
      <c r="OY115" s="116"/>
      <c r="OZ115" s="116"/>
      <c r="PA115" s="116"/>
      <c r="PB115" s="116"/>
      <c r="PC115" s="116"/>
      <c r="PD115" s="116"/>
      <c r="PE115" s="116"/>
      <c r="PF115" s="116"/>
      <c r="PG115" s="116"/>
      <c r="PH115" s="116"/>
      <c r="PI115" s="116"/>
      <c r="PJ115" s="116"/>
      <c r="PK115" s="116"/>
      <c r="PL115" s="116"/>
      <c r="PM115" s="116"/>
      <c r="PN115" s="116"/>
      <c r="PO115" s="116"/>
      <c r="PP115" s="116"/>
      <c r="PQ115" s="116"/>
      <c r="PR115" s="116"/>
      <c r="PS115" s="116"/>
      <c r="PT115" s="116"/>
      <c r="PU115" s="116"/>
      <c r="PV115" s="116"/>
      <c r="PW115" s="116"/>
      <c r="PX115" s="116"/>
      <c r="PY115" s="116"/>
      <c r="PZ115" s="116"/>
      <c r="QA115" s="116"/>
      <c r="QB115" s="116"/>
      <c r="QC115" s="116"/>
      <c r="QD115" s="116"/>
      <c r="QE115" s="116"/>
      <c r="QF115" s="116"/>
      <c r="QG115" s="116"/>
      <c r="QH115" s="116"/>
      <c r="QI115" s="116"/>
      <c r="QJ115" s="116"/>
      <c r="QK115" s="116"/>
      <c r="QL115" s="116"/>
      <c r="QM115" s="116"/>
      <c r="QN115" s="116"/>
      <c r="QO115" s="116"/>
      <c r="QP115" s="116"/>
      <c r="QQ115" s="116"/>
      <c r="QR115" s="116"/>
      <c r="QS115" s="116"/>
      <c r="QT115" s="116"/>
      <c r="QU115" s="116"/>
      <c r="QV115" s="116"/>
      <c r="QW115" s="116"/>
      <c r="QX115" s="116"/>
      <c r="QY115" s="116"/>
      <c r="QZ115" s="116"/>
      <c r="RA115" s="116"/>
      <c r="RB115" s="116"/>
      <c r="RC115" s="116"/>
      <c r="RD115" s="116"/>
      <c r="RE115" s="116"/>
      <c r="RF115" s="116"/>
      <c r="RG115" s="116"/>
      <c r="RH115" s="116"/>
      <c r="RI115" s="116"/>
      <c r="RJ115" s="116"/>
      <c r="RK115" s="116"/>
      <c r="RL115" s="116"/>
      <c r="RM115" s="116"/>
      <c r="RN115" s="116"/>
      <c r="RO115" s="116"/>
      <c r="RP115" s="116"/>
      <c r="RQ115" s="116"/>
      <c r="RR115" s="116"/>
      <c r="RS115" s="116"/>
      <c r="RT115" s="116"/>
      <c r="RU115" s="116"/>
      <c r="RV115" s="116"/>
      <c r="RW115" s="116"/>
      <c r="RX115" s="116"/>
      <c r="RY115" s="116"/>
      <c r="RZ115" s="116"/>
      <c r="SA115" s="116"/>
      <c r="SB115" s="116"/>
      <c r="SC115" s="116"/>
      <c r="SD115" s="116"/>
      <c r="SE115" s="116"/>
      <c r="SF115" s="116"/>
      <c r="SG115" s="116"/>
      <c r="SH115" s="116"/>
      <c r="SI115" s="116"/>
      <c r="SJ115" s="116"/>
      <c r="SK115" s="116"/>
      <c r="SL115" s="116"/>
      <c r="SM115" s="116"/>
      <c r="SN115" s="116"/>
      <c r="SO115" s="116"/>
      <c r="SP115" s="116"/>
      <c r="SQ115" s="116"/>
      <c r="SR115" s="116"/>
      <c r="SS115" s="116"/>
      <c r="ST115" s="116"/>
      <c r="SU115" s="116"/>
      <c r="SV115" s="116"/>
      <c r="SW115" s="116"/>
      <c r="SX115" s="116"/>
      <c r="SY115" s="116"/>
      <c r="SZ115" s="116"/>
      <c r="TA115" s="116"/>
      <c r="TB115" s="116"/>
      <c r="TC115" s="116"/>
      <c r="TD115" s="116"/>
      <c r="TE115" s="116"/>
      <c r="TF115" s="116"/>
      <c r="TG115" s="116"/>
      <c r="TH115" s="116"/>
      <c r="TI115" s="116"/>
      <c r="TJ115" s="116"/>
      <c r="TK115" s="116"/>
      <c r="TL115" s="116"/>
      <c r="TM115" s="116"/>
      <c r="TN115" s="116"/>
      <c r="TO115" s="116"/>
      <c r="TP115" s="116"/>
      <c r="TQ115" s="116"/>
      <c r="TR115" s="116"/>
      <c r="TS115" s="116"/>
      <c r="TT115" s="116"/>
      <c r="TU115" s="116"/>
      <c r="TV115" s="116"/>
      <c r="TW115" s="116"/>
      <c r="TX115" s="116"/>
      <c r="TY115" s="116"/>
      <c r="TZ115" s="116"/>
      <c r="UA115" s="116"/>
      <c r="UB115" s="116"/>
      <c r="UC115" s="116"/>
      <c r="UD115" s="116"/>
      <c r="UE115" s="116"/>
      <c r="UF115" s="116"/>
      <c r="UG115" s="116"/>
      <c r="UH115" s="116"/>
      <c r="UI115" s="116"/>
      <c r="UJ115" s="116"/>
      <c r="UK115" s="116"/>
      <c r="UL115" s="116"/>
      <c r="UM115" s="116"/>
      <c r="UN115" s="116"/>
      <c r="UO115" s="116"/>
      <c r="UP115" s="116"/>
      <c r="UQ115" s="116"/>
      <c r="UR115" s="116"/>
      <c r="US115" s="116"/>
      <c r="UT115" s="116"/>
      <c r="UU115" s="116"/>
      <c r="UV115" s="116"/>
      <c r="UW115" s="116"/>
      <c r="UX115" s="116"/>
      <c r="UY115" s="116"/>
      <c r="UZ115" s="116"/>
      <c r="VA115" s="116"/>
      <c r="VB115" s="116"/>
      <c r="VC115" s="116"/>
      <c r="VD115" s="116"/>
      <c r="VE115" s="116"/>
      <c r="VF115" s="116"/>
      <c r="VG115" s="116"/>
      <c r="VH115" s="116"/>
      <c r="VI115" s="116"/>
      <c r="VJ115" s="116"/>
      <c r="VK115" s="116"/>
      <c r="VL115" s="116"/>
      <c r="VM115" s="116"/>
      <c r="VN115" s="116"/>
      <c r="VO115" s="116"/>
      <c r="VP115" s="116"/>
      <c r="VQ115" s="116"/>
      <c r="VR115" s="116"/>
      <c r="VS115" s="116"/>
      <c r="VT115" s="116"/>
      <c r="VU115" s="116"/>
      <c r="VV115" s="116"/>
      <c r="VW115" s="116"/>
      <c r="VX115" s="116"/>
      <c r="VY115" s="116"/>
      <c r="VZ115" s="116"/>
      <c r="WA115" s="116"/>
      <c r="WB115" s="116"/>
      <c r="WC115" s="116"/>
      <c r="WD115" s="116"/>
      <c r="WE115" s="116"/>
      <c r="WF115" s="116"/>
      <c r="WG115" s="116"/>
      <c r="WH115" s="116"/>
      <c r="WI115" s="116"/>
      <c r="WJ115" s="116"/>
      <c r="WK115" s="116"/>
      <c r="WL115" s="116"/>
      <c r="WM115" s="116"/>
      <c r="WN115" s="116"/>
      <c r="WO115" s="116"/>
      <c r="WP115" s="116"/>
      <c r="WQ115" s="116"/>
      <c r="WR115" s="116"/>
      <c r="WS115" s="116"/>
      <c r="WT115" s="116"/>
      <c r="WU115" s="116"/>
      <c r="WV115" s="116"/>
      <c r="WW115" s="116"/>
      <c r="WX115" s="116"/>
      <c r="WY115" s="116"/>
      <c r="WZ115" s="116"/>
      <c r="XA115" s="116"/>
      <c r="XB115" s="116"/>
      <c r="XC115" s="116"/>
      <c r="XD115" s="116"/>
      <c r="XE115" s="116"/>
      <c r="XF115" s="116"/>
      <c r="XG115" s="116"/>
      <c r="XH115" s="116"/>
      <c r="XI115" s="116"/>
      <c r="XJ115" s="116"/>
      <c r="XK115" s="116"/>
      <c r="XL115" s="116"/>
      <c r="XM115" s="116"/>
      <c r="XN115" s="116"/>
      <c r="XO115" s="116"/>
      <c r="XP115" s="116"/>
      <c r="XQ115" s="116"/>
      <c r="XR115" s="116"/>
      <c r="XS115" s="116"/>
      <c r="XT115" s="116"/>
      <c r="XU115" s="116"/>
      <c r="XV115" s="116"/>
      <c r="XW115" s="116"/>
      <c r="XX115" s="116"/>
      <c r="XY115" s="116"/>
      <c r="XZ115" s="116"/>
      <c r="YA115" s="116"/>
      <c r="YB115" s="116"/>
      <c r="YC115" s="116"/>
      <c r="YD115" s="116"/>
      <c r="YE115" s="116"/>
      <c r="YF115" s="116"/>
      <c r="YG115" s="116"/>
      <c r="YH115" s="116"/>
      <c r="YI115" s="116"/>
      <c r="YJ115" s="116"/>
      <c r="YK115" s="116"/>
      <c r="YL115" s="116"/>
      <c r="YM115" s="116"/>
      <c r="YN115" s="116"/>
      <c r="YO115" s="116"/>
      <c r="YP115" s="116"/>
      <c r="YQ115" s="116"/>
      <c r="YR115" s="116"/>
      <c r="YS115" s="116"/>
      <c r="YT115" s="116"/>
      <c r="YU115" s="116"/>
      <c r="YV115" s="116"/>
      <c r="YW115" s="116"/>
      <c r="YX115" s="116"/>
      <c r="YY115" s="116"/>
      <c r="YZ115" s="116"/>
      <c r="ZA115" s="116"/>
      <c r="ZB115" s="116"/>
      <c r="ZC115" s="116"/>
      <c r="ZD115" s="116"/>
      <c r="ZE115" s="116"/>
      <c r="ZF115" s="116"/>
      <c r="ZG115" s="116"/>
      <c r="ZH115" s="116"/>
      <c r="ZI115" s="116"/>
      <c r="ZJ115" s="116"/>
      <c r="ZK115" s="116"/>
      <c r="ZL115" s="116"/>
      <c r="ZM115" s="116"/>
      <c r="ZN115" s="116"/>
      <c r="ZO115" s="116"/>
      <c r="ZP115" s="116"/>
      <c r="ZQ115" s="116"/>
      <c r="ZR115" s="116"/>
      <c r="ZS115" s="116"/>
      <c r="ZT115" s="116"/>
      <c r="ZU115" s="116"/>
      <c r="ZV115" s="116"/>
      <c r="ZW115" s="116"/>
      <c r="ZX115" s="116"/>
      <c r="ZY115" s="116"/>
      <c r="ZZ115" s="116"/>
      <c r="AAA115" s="116"/>
      <c r="AAB115" s="116"/>
      <c r="AAC115" s="116"/>
      <c r="AAD115" s="116"/>
      <c r="AAE115" s="116"/>
      <c r="AAF115" s="116"/>
      <c r="AAG115" s="116"/>
      <c r="AAH115" s="116"/>
      <c r="AAI115" s="116"/>
      <c r="AAJ115" s="116"/>
      <c r="AAK115" s="116"/>
      <c r="AAL115" s="116"/>
      <c r="AAM115" s="116"/>
      <c r="AAN115" s="116"/>
      <c r="AAO115" s="116"/>
      <c r="AAP115" s="116"/>
      <c r="AAQ115" s="116"/>
      <c r="AAR115" s="116"/>
      <c r="AAS115" s="116"/>
      <c r="AAT115" s="116"/>
      <c r="AAU115" s="116"/>
      <c r="AAV115" s="116"/>
      <c r="AAW115" s="116"/>
      <c r="AAX115" s="116"/>
      <c r="AAY115" s="116"/>
      <c r="AAZ115" s="116"/>
      <c r="ABA115" s="116"/>
      <c r="ABB115" s="116"/>
      <c r="ABC115" s="116"/>
      <c r="ABD115" s="116"/>
      <c r="ABE115" s="116"/>
      <c r="ABF115" s="116"/>
      <c r="ABG115" s="116"/>
      <c r="ABH115" s="116"/>
      <c r="ABI115" s="116"/>
      <c r="ABJ115" s="116"/>
      <c r="ABK115" s="116"/>
      <c r="ABL115" s="116"/>
      <c r="ABM115" s="116"/>
      <c r="ABN115" s="116"/>
      <c r="ABO115" s="116"/>
      <c r="ABP115" s="116"/>
      <c r="ABQ115" s="116"/>
      <c r="ABR115" s="116"/>
      <c r="ABS115" s="116"/>
      <c r="ABT115" s="116"/>
      <c r="ABU115" s="116"/>
      <c r="ABV115" s="116"/>
      <c r="ABW115" s="116"/>
    </row>
    <row r="116" spans="3:751" x14ac:dyDescent="0.25">
      <c r="C116" s="22">
        <v>5</v>
      </c>
      <c r="D116" s="10">
        <f>IF('12.1'!$F92="","",'12.1'!$F92/('12.1'!$F92+'12.1'!$G92)*100)</f>
        <v>10</v>
      </c>
      <c r="E116" s="10">
        <f>IF('12.2'!$F84="","",'12.2'!$F84/('12.2'!$F84+'12.2'!$G84)*100)</f>
        <v>81.481481481481481</v>
      </c>
      <c r="F116" s="10">
        <f>IF('12.3'!$F79="","",'12.3'!$F79/('12.3'!$F79+'12.3'!$G79)*100)</f>
        <v>5.8823529411764701</v>
      </c>
      <c r="G116" s="10">
        <f>IF('12.4'!$F86="","",'12.4'!$F86/('12.4'!$F86+'12.4'!$G86)*100)</f>
        <v>92.5</v>
      </c>
      <c r="H116" s="10">
        <f>IF('12.5'!$F82="","",'12.5'!$F82/('12.5'!$F82+'12.5'!$G82)*100)</f>
        <v>17.647058823529413</v>
      </c>
      <c r="I116" s="10">
        <f>IF('12.6'!$F86="","",'12.6'!$F86/('12.6'!$F86+'12.6'!$G86)*100)</f>
        <v>96.551724137931032</v>
      </c>
      <c r="J116" s="116"/>
      <c r="K116" s="133"/>
      <c r="L116" s="118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  <c r="DA116" s="116"/>
      <c r="DB116" s="116"/>
      <c r="DC116" s="116"/>
      <c r="DD116" s="116"/>
      <c r="DE116" s="116"/>
      <c r="DF116" s="116"/>
      <c r="DG116" s="116"/>
      <c r="DH116" s="116"/>
      <c r="DI116" s="116"/>
      <c r="DJ116" s="116"/>
      <c r="DK116" s="116"/>
      <c r="DL116" s="116"/>
      <c r="DM116" s="116"/>
      <c r="DN116" s="116"/>
      <c r="DO116" s="116"/>
      <c r="DP116" s="116"/>
      <c r="DQ116" s="116"/>
      <c r="DR116" s="116"/>
      <c r="DS116" s="116"/>
      <c r="DT116" s="116"/>
      <c r="DU116" s="116"/>
      <c r="DV116" s="116"/>
      <c r="DW116" s="116"/>
      <c r="DX116" s="116"/>
      <c r="DY116" s="116"/>
      <c r="DZ116" s="116"/>
      <c r="EA116" s="116"/>
      <c r="EB116" s="116"/>
      <c r="EC116" s="116"/>
      <c r="ED116" s="116"/>
      <c r="EE116" s="116"/>
      <c r="EF116" s="116"/>
      <c r="EG116" s="116"/>
      <c r="EH116" s="116"/>
      <c r="EI116" s="116"/>
      <c r="EJ116" s="116"/>
      <c r="EK116" s="116"/>
      <c r="EL116" s="116"/>
      <c r="EM116" s="116"/>
      <c r="EN116" s="116"/>
      <c r="EO116" s="116"/>
      <c r="EP116" s="116"/>
      <c r="EQ116" s="116"/>
      <c r="ER116" s="116"/>
      <c r="ES116" s="116"/>
      <c r="ET116" s="116"/>
      <c r="EU116" s="116"/>
      <c r="EV116" s="116"/>
      <c r="EW116" s="116"/>
      <c r="EX116" s="116"/>
      <c r="EY116" s="116"/>
      <c r="EZ116" s="116"/>
      <c r="FA116" s="116"/>
      <c r="FB116" s="116"/>
      <c r="FC116" s="116"/>
      <c r="FD116" s="116"/>
      <c r="FE116" s="116"/>
      <c r="FF116" s="116"/>
      <c r="FG116" s="116"/>
      <c r="FH116" s="116"/>
      <c r="FI116" s="116"/>
      <c r="FJ116" s="116"/>
      <c r="FK116" s="116"/>
      <c r="FL116" s="116"/>
      <c r="FM116" s="116"/>
      <c r="FN116" s="116"/>
      <c r="FO116" s="116"/>
      <c r="FP116" s="116"/>
      <c r="FQ116" s="116"/>
      <c r="FR116" s="116"/>
      <c r="FS116" s="116"/>
      <c r="FT116" s="116"/>
      <c r="FU116" s="116"/>
      <c r="FV116" s="116"/>
      <c r="FW116" s="116"/>
      <c r="FX116" s="116"/>
      <c r="FY116" s="116"/>
      <c r="FZ116" s="116"/>
      <c r="GA116" s="116"/>
      <c r="GB116" s="116"/>
      <c r="GC116" s="116"/>
      <c r="GD116" s="116"/>
      <c r="GE116" s="116"/>
      <c r="GF116" s="116"/>
      <c r="GG116" s="116"/>
      <c r="GH116" s="116"/>
      <c r="GI116" s="116"/>
      <c r="GJ116" s="116"/>
      <c r="GK116" s="116"/>
      <c r="GL116" s="116"/>
      <c r="GM116" s="116"/>
      <c r="GN116" s="116"/>
      <c r="GO116" s="116"/>
      <c r="GP116" s="116"/>
      <c r="GQ116" s="116"/>
      <c r="GR116" s="116"/>
      <c r="GS116" s="116"/>
      <c r="GT116" s="116"/>
      <c r="GU116" s="116"/>
      <c r="GV116" s="116"/>
      <c r="GW116" s="116"/>
      <c r="GX116" s="116"/>
      <c r="GY116" s="116"/>
      <c r="GZ116" s="116"/>
      <c r="HA116" s="116"/>
      <c r="HB116" s="116"/>
      <c r="HC116" s="116"/>
      <c r="HD116" s="116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16"/>
      <c r="HQ116" s="116"/>
      <c r="HR116" s="116"/>
      <c r="HS116" s="116"/>
      <c r="HT116" s="116"/>
      <c r="HU116" s="116"/>
      <c r="HV116" s="116"/>
      <c r="HW116" s="116"/>
      <c r="HX116" s="116"/>
      <c r="HY116" s="116"/>
      <c r="HZ116" s="116"/>
      <c r="IA116" s="116"/>
      <c r="IB116" s="116"/>
      <c r="IC116" s="116"/>
      <c r="ID116" s="116"/>
      <c r="IE116" s="116"/>
      <c r="IF116" s="116"/>
      <c r="IG116" s="116"/>
      <c r="IH116" s="116"/>
      <c r="II116" s="116"/>
      <c r="IJ116" s="116"/>
      <c r="IK116" s="116"/>
      <c r="IL116" s="116"/>
      <c r="IM116" s="116"/>
      <c r="IN116" s="116"/>
      <c r="IO116" s="116"/>
      <c r="IP116" s="116"/>
      <c r="IQ116" s="116"/>
      <c r="IR116" s="116"/>
      <c r="IS116" s="116"/>
      <c r="IT116" s="116"/>
      <c r="IU116" s="116"/>
      <c r="IV116" s="116"/>
      <c r="IW116" s="116"/>
      <c r="IX116" s="116"/>
      <c r="IY116" s="116"/>
      <c r="IZ116" s="116"/>
      <c r="JA116" s="116"/>
      <c r="JB116" s="116"/>
      <c r="JC116" s="116"/>
      <c r="JD116" s="116"/>
      <c r="JE116" s="116"/>
      <c r="JF116" s="116"/>
      <c r="JG116" s="116"/>
      <c r="JH116" s="116"/>
      <c r="JI116" s="116"/>
      <c r="JJ116" s="116"/>
      <c r="JK116" s="116"/>
      <c r="JL116" s="116"/>
      <c r="JM116" s="116"/>
      <c r="JN116" s="116"/>
      <c r="JO116" s="116"/>
      <c r="JP116" s="116"/>
      <c r="JQ116" s="116"/>
      <c r="JR116" s="116"/>
      <c r="JS116" s="116"/>
      <c r="JT116" s="116"/>
      <c r="JU116" s="116"/>
      <c r="JV116" s="116"/>
      <c r="JW116" s="116"/>
      <c r="JX116" s="116"/>
      <c r="JY116" s="116"/>
      <c r="JZ116" s="116"/>
      <c r="KA116" s="116"/>
      <c r="KB116" s="116"/>
      <c r="KC116" s="116"/>
      <c r="KD116" s="116"/>
      <c r="KE116" s="116"/>
      <c r="KF116" s="116"/>
      <c r="KG116" s="116"/>
      <c r="KH116" s="116"/>
      <c r="KI116" s="116"/>
      <c r="KJ116" s="116"/>
      <c r="KK116" s="116"/>
      <c r="KL116" s="116"/>
      <c r="KM116" s="116"/>
      <c r="KN116" s="116"/>
      <c r="KO116" s="116"/>
      <c r="KP116" s="116"/>
      <c r="KQ116" s="116"/>
      <c r="KR116" s="116"/>
      <c r="KS116" s="116"/>
      <c r="KT116" s="116"/>
      <c r="KU116" s="116"/>
      <c r="KV116" s="116"/>
      <c r="KW116" s="116"/>
      <c r="KX116" s="116"/>
      <c r="KY116" s="116"/>
      <c r="KZ116" s="116"/>
      <c r="LA116" s="116"/>
      <c r="LB116" s="116"/>
      <c r="LC116" s="116"/>
      <c r="LD116" s="116"/>
      <c r="LE116" s="116"/>
      <c r="LF116" s="116"/>
      <c r="LG116" s="116"/>
      <c r="LH116" s="116"/>
      <c r="LI116" s="116"/>
      <c r="LJ116" s="116"/>
      <c r="LK116" s="116"/>
      <c r="LL116" s="116"/>
      <c r="LM116" s="116"/>
      <c r="LN116" s="116"/>
      <c r="LO116" s="116"/>
      <c r="LP116" s="116"/>
      <c r="LQ116" s="116"/>
      <c r="LR116" s="116"/>
      <c r="LS116" s="116"/>
      <c r="LT116" s="116"/>
      <c r="LU116" s="116"/>
      <c r="LV116" s="116"/>
      <c r="LW116" s="116"/>
      <c r="LX116" s="116"/>
      <c r="LY116" s="116"/>
      <c r="LZ116" s="116"/>
      <c r="MA116" s="116"/>
      <c r="MB116" s="116"/>
      <c r="MC116" s="116"/>
      <c r="MD116" s="116"/>
      <c r="ME116" s="116"/>
      <c r="MF116" s="116"/>
      <c r="MG116" s="116"/>
      <c r="MH116" s="116"/>
      <c r="MI116" s="116"/>
      <c r="MJ116" s="116"/>
      <c r="MK116" s="116"/>
      <c r="ML116" s="116"/>
      <c r="MM116" s="116"/>
      <c r="MN116" s="116"/>
      <c r="MO116" s="116"/>
      <c r="MP116" s="116"/>
      <c r="MQ116" s="116"/>
      <c r="MR116" s="116"/>
      <c r="MS116" s="116"/>
      <c r="MT116" s="116"/>
      <c r="MU116" s="116"/>
      <c r="MV116" s="116"/>
      <c r="MW116" s="116"/>
      <c r="MX116" s="116"/>
      <c r="MY116" s="116"/>
      <c r="MZ116" s="116"/>
      <c r="NA116" s="116"/>
      <c r="NB116" s="116"/>
      <c r="NC116" s="116"/>
      <c r="ND116" s="116"/>
      <c r="NE116" s="116"/>
      <c r="NF116" s="116"/>
      <c r="NG116" s="116"/>
      <c r="NH116" s="116"/>
      <c r="NI116" s="116"/>
      <c r="NJ116" s="116"/>
      <c r="NK116" s="116"/>
      <c r="NL116" s="116"/>
      <c r="NM116" s="116"/>
      <c r="NN116" s="116"/>
      <c r="NO116" s="116"/>
      <c r="NP116" s="116"/>
      <c r="NQ116" s="116"/>
      <c r="NR116" s="116"/>
      <c r="NS116" s="116"/>
      <c r="NT116" s="116"/>
      <c r="NU116" s="116"/>
      <c r="NV116" s="116"/>
      <c r="NW116" s="116"/>
      <c r="NX116" s="116"/>
      <c r="NY116" s="116"/>
      <c r="NZ116" s="116"/>
      <c r="OA116" s="116"/>
      <c r="OB116" s="116"/>
      <c r="OC116" s="116"/>
      <c r="OD116" s="116"/>
      <c r="OE116" s="116"/>
      <c r="OF116" s="116"/>
      <c r="OG116" s="116"/>
      <c r="OH116" s="116"/>
      <c r="OI116" s="116"/>
      <c r="OJ116" s="116"/>
      <c r="OK116" s="116"/>
      <c r="OL116" s="116"/>
      <c r="OM116" s="116"/>
      <c r="ON116" s="116"/>
      <c r="OO116" s="116"/>
      <c r="OP116" s="116"/>
      <c r="OQ116" s="116"/>
      <c r="OR116" s="116"/>
      <c r="OS116" s="116"/>
      <c r="OT116" s="116"/>
      <c r="OU116" s="116"/>
      <c r="OV116" s="116"/>
      <c r="OW116" s="116"/>
      <c r="OX116" s="116"/>
      <c r="OY116" s="116"/>
      <c r="OZ116" s="116"/>
      <c r="PA116" s="116"/>
      <c r="PB116" s="116"/>
      <c r="PC116" s="116"/>
      <c r="PD116" s="116"/>
      <c r="PE116" s="116"/>
      <c r="PF116" s="116"/>
      <c r="PG116" s="116"/>
      <c r="PH116" s="116"/>
      <c r="PI116" s="116"/>
      <c r="PJ116" s="116"/>
      <c r="PK116" s="116"/>
      <c r="PL116" s="116"/>
      <c r="PM116" s="116"/>
      <c r="PN116" s="116"/>
      <c r="PO116" s="116"/>
      <c r="PP116" s="116"/>
      <c r="PQ116" s="116"/>
      <c r="PR116" s="116"/>
      <c r="PS116" s="116"/>
      <c r="PT116" s="116"/>
      <c r="PU116" s="116"/>
      <c r="PV116" s="116"/>
      <c r="PW116" s="116"/>
      <c r="PX116" s="116"/>
      <c r="PY116" s="116"/>
      <c r="PZ116" s="116"/>
      <c r="QA116" s="116"/>
      <c r="QB116" s="116"/>
      <c r="QC116" s="116"/>
      <c r="QD116" s="116"/>
      <c r="QE116" s="116"/>
      <c r="QF116" s="116"/>
      <c r="QG116" s="116"/>
      <c r="QH116" s="116"/>
      <c r="QI116" s="116"/>
      <c r="QJ116" s="116"/>
      <c r="QK116" s="116"/>
      <c r="QL116" s="116"/>
      <c r="QM116" s="116"/>
      <c r="QN116" s="116"/>
      <c r="QO116" s="116"/>
      <c r="QP116" s="116"/>
      <c r="QQ116" s="116"/>
      <c r="QR116" s="116"/>
      <c r="QS116" s="116"/>
      <c r="QT116" s="116"/>
      <c r="QU116" s="116"/>
      <c r="QV116" s="116"/>
      <c r="QW116" s="116"/>
      <c r="QX116" s="116"/>
      <c r="QY116" s="116"/>
      <c r="QZ116" s="116"/>
      <c r="RA116" s="116"/>
      <c r="RB116" s="116"/>
      <c r="RC116" s="116"/>
      <c r="RD116" s="116"/>
      <c r="RE116" s="116"/>
      <c r="RF116" s="116"/>
      <c r="RG116" s="116"/>
      <c r="RH116" s="116"/>
      <c r="RI116" s="116"/>
      <c r="RJ116" s="116"/>
      <c r="RK116" s="116"/>
      <c r="RL116" s="116"/>
      <c r="RM116" s="116"/>
      <c r="RN116" s="116"/>
      <c r="RO116" s="116"/>
      <c r="RP116" s="116"/>
      <c r="RQ116" s="116"/>
      <c r="RR116" s="116"/>
      <c r="RS116" s="116"/>
      <c r="RT116" s="116"/>
      <c r="RU116" s="116"/>
      <c r="RV116" s="116"/>
      <c r="RW116" s="116"/>
      <c r="RX116" s="116"/>
      <c r="RY116" s="116"/>
      <c r="RZ116" s="116"/>
      <c r="SA116" s="116"/>
      <c r="SB116" s="116"/>
      <c r="SC116" s="116"/>
      <c r="SD116" s="116"/>
      <c r="SE116" s="116"/>
      <c r="SF116" s="116"/>
      <c r="SG116" s="116"/>
      <c r="SH116" s="116"/>
      <c r="SI116" s="116"/>
      <c r="SJ116" s="116"/>
      <c r="SK116" s="116"/>
      <c r="SL116" s="116"/>
      <c r="SM116" s="116"/>
      <c r="SN116" s="116"/>
      <c r="SO116" s="116"/>
      <c r="SP116" s="116"/>
      <c r="SQ116" s="116"/>
      <c r="SR116" s="116"/>
      <c r="SS116" s="116"/>
      <c r="ST116" s="116"/>
      <c r="SU116" s="116"/>
      <c r="SV116" s="116"/>
      <c r="SW116" s="116"/>
      <c r="SX116" s="116"/>
      <c r="SY116" s="116"/>
      <c r="SZ116" s="116"/>
      <c r="TA116" s="116"/>
      <c r="TB116" s="116"/>
      <c r="TC116" s="116"/>
      <c r="TD116" s="116"/>
      <c r="TE116" s="116"/>
      <c r="TF116" s="116"/>
      <c r="TG116" s="116"/>
      <c r="TH116" s="116"/>
      <c r="TI116" s="116"/>
      <c r="TJ116" s="116"/>
      <c r="TK116" s="116"/>
      <c r="TL116" s="116"/>
      <c r="TM116" s="116"/>
      <c r="TN116" s="116"/>
      <c r="TO116" s="116"/>
      <c r="TP116" s="116"/>
      <c r="TQ116" s="116"/>
      <c r="TR116" s="116"/>
      <c r="TS116" s="116"/>
      <c r="TT116" s="116"/>
      <c r="TU116" s="116"/>
      <c r="TV116" s="116"/>
      <c r="TW116" s="116"/>
      <c r="TX116" s="116"/>
      <c r="TY116" s="116"/>
      <c r="TZ116" s="116"/>
      <c r="UA116" s="116"/>
      <c r="UB116" s="116"/>
      <c r="UC116" s="116"/>
      <c r="UD116" s="116"/>
      <c r="UE116" s="116"/>
      <c r="UF116" s="116"/>
      <c r="UG116" s="116"/>
      <c r="UH116" s="116"/>
      <c r="UI116" s="116"/>
      <c r="UJ116" s="116"/>
      <c r="UK116" s="116"/>
      <c r="UL116" s="116"/>
      <c r="UM116" s="116"/>
      <c r="UN116" s="116"/>
      <c r="UO116" s="116"/>
      <c r="UP116" s="116"/>
      <c r="UQ116" s="116"/>
      <c r="UR116" s="116"/>
      <c r="US116" s="116"/>
      <c r="UT116" s="116"/>
      <c r="UU116" s="116"/>
      <c r="UV116" s="116"/>
      <c r="UW116" s="116"/>
      <c r="UX116" s="116"/>
      <c r="UY116" s="116"/>
      <c r="UZ116" s="116"/>
      <c r="VA116" s="116"/>
      <c r="VB116" s="116"/>
      <c r="VC116" s="116"/>
      <c r="VD116" s="116"/>
      <c r="VE116" s="116"/>
      <c r="VF116" s="116"/>
      <c r="VG116" s="116"/>
      <c r="VH116" s="116"/>
      <c r="VI116" s="116"/>
      <c r="VJ116" s="116"/>
      <c r="VK116" s="116"/>
      <c r="VL116" s="116"/>
      <c r="VM116" s="116"/>
      <c r="VN116" s="116"/>
      <c r="VO116" s="116"/>
      <c r="VP116" s="116"/>
      <c r="VQ116" s="116"/>
      <c r="VR116" s="116"/>
      <c r="VS116" s="116"/>
      <c r="VT116" s="116"/>
      <c r="VU116" s="116"/>
      <c r="VV116" s="116"/>
      <c r="VW116" s="116"/>
      <c r="VX116" s="116"/>
      <c r="VY116" s="116"/>
      <c r="VZ116" s="116"/>
      <c r="WA116" s="116"/>
      <c r="WB116" s="116"/>
      <c r="WC116" s="116"/>
      <c r="WD116" s="116"/>
      <c r="WE116" s="116"/>
      <c r="WF116" s="116"/>
      <c r="WG116" s="116"/>
      <c r="WH116" s="116"/>
      <c r="WI116" s="116"/>
      <c r="WJ116" s="116"/>
      <c r="WK116" s="116"/>
      <c r="WL116" s="116"/>
      <c r="WM116" s="116"/>
      <c r="WN116" s="116"/>
      <c r="WO116" s="116"/>
      <c r="WP116" s="116"/>
      <c r="WQ116" s="116"/>
      <c r="WR116" s="116"/>
      <c r="WS116" s="116"/>
      <c r="WT116" s="116"/>
      <c r="WU116" s="116"/>
      <c r="WV116" s="116"/>
      <c r="WW116" s="116"/>
      <c r="WX116" s="116"/>
      <c r="WY116" s="116"/>
      <c r="WZ116" s="116"/>
      <c r="XA116" s="116"/>
      <c r="XB116" s="116"/>
      <c r="XC116" s="116"/>
      <c r="XD116" s="116"/>
      <c r="XE116" s="116"/>
      <c r="XF116" s="116"/>
      <c r="XG116" s="116"/>
      <c r="XH116" s="116"/>
      <c r="XI116" s="116"/>
      <c r="XJ116" s="116"/>
      <c r="XK116" s="116"/>
      <c r="XL116" s="116"/>
      <c r="XM116" s="116"/>
      <c r="XN116" s="116"/>
      <c r="XO116" s="116"/>
      <c r="XP116" s="116"/>
      <c r="XQ116" s="116"/>
      <c r="XR116" s="116"/>
      <c r="XS116" s="116"/>
      <c r="XT116" s="116"/>
      <c r="XU116" s="116"/>
      <c r="XV116" s="116"/>
      <c r="XW116" s="116"/>
      <c r="XX116" s="116"/>
      <c r="XY116" s="116"/>
      <c r="XZ116" s="116"/>
      <c r="YA116" s="116"/>
      <c r="YB116" s="116"/>
      <c r="YC116" s="116"/>
      <c r="YD116" s="116"/>
      <c r="YE116" s="116"/>
      <c r="YF116" s="116"/>
      <c r="YG116" s="116"/>
      <c r="YH116" s="116"/>
      <c r="YI116" s="116"/>
      <c r="YJ116" s="116"/>
      <c r="YK116" s="116"/>
      <c r="YL116" s="116"/>
      <c r="YM116" s="116"/>
      <c r="YN116" s="116"/>
      <c r="YO116" s="116"/>
      <c r="YP116" s="116"/>
      <c r="YQ116" s="116"/>
      <c r="YR116" s="116"/>
      <c r="YS116" s="116"/>
      <c r="YT116" s="116"/>
      <c r="YU116" s="116"/>
      <c r="YV116" s="116"/>
      <c r="YW116" s="116"/>
      <c r="YX116" s="116"/>
      <c r="YY116" s="116"/>
      <c r="YZ116" s="116"/>
      <c r="ZA116" s="116"/>
      <c r="ZB116" s="116"/>
      <c r="ZC116" s="116"/>
      <c r="ZD116" s="116"/>
      <c r="ZE116" s="116"/>
      <c r="ZF116" s="116"/>
      <c r="ZG116" s="116"/>
      <c r="ZH116" s="116"/>
      <c r="ZI116" s="116"/>
      <c r="ZJ116" s="116"/>
      <c r="ZK116" s="116"/>
      <c r="ZL116" s="116"/>
      <c r="ZM116" s="116"/>
      <c r="ZN116" s="116"/>
      <c r="ZO116" s="116"/>
      <c r="ZP116" s="116"/>
      <c r="ZQ116" s="116"/>
      <c r="ZR116" s="116"/>
      <c r="ZS116" s="116"/>
      <c r="ZT116" s="116"/>
      <c r="ZU116" s="116"/>
      <c r="ZV116" s="116"/>
      <c r="ZW116" s="116"/>
      <c r="ZX116" s="116"/>
      <c r="ZY116" s="116"/>
      <c r="ZZ116" s="116"/>
      <c r="AAA116" s="116"/>
      <c r="AAB116" s="116"/>
      <c r="AAC116" s="116"/>
      <c r="AAD116" s="116"/>
      <c r="AAE116" s="116"/>
      <c r="AAF116" s="116"/>
      <c r="AAG116" s="116"/>
      <c r="AAH116" s="116"/>
      <c r="AAI116" s="116"/>
      <c r="AAJ116" s="116"/>
      <c r="AAK116" s="116"/>
      <c r="AAL116" s="116"/>
      <c r="AAM116" s="116"/>
      <c r="AAN116" s="116"/>
      <c r="AAO116" s="116"/>
      <c r="AAP116" s="116"/>
      <c r="AAQ116" s="116"/>
      <c r="AAR116" s="116"/>
      <c r="AAS116" s="116"/>
      <c r="AAT116" s="116"/>
      <c r="AAU116" s="116"/>
      <c r="AAV116" s="116"/>
      <c r="AAW116" s="116"/>
      <c r="AAX116" s="116"/>
      <c r="AAY116" s="116"/>
      <c r="AAZ116" s="116"/>
      <c r="ABA116" s="116"/>
      <c r="ABB116" s="116"/>
      <c r="ABC116" s="116"/>
      <c r="ABD116" s="116"/>
      <c r="ABE116" s="116"/>
      <c r="ABF116" s="116"/>
      <c r="ABG116" s="116"/>
      <c r="ABH116" s="116"/>
      <c r="ABI116" s="116"/>
      <c r="ABJ116" s="116"/>
      <c r="ABK116" s="116"/>
      <c r="ABL116" s="116"/>
      <c r="ABM116" s="116"/>
      <c r="ABN116" s="116"/>
      <c r="ABO116" s="116"/>
      <c r="ABP116" s="116"/>
      <c r="ABQ116" s="116"/>
      <c r="ABR116" s="116"/>
      <c r="ABS116" s="116"/>
      <c r="ABT116" s="116"/>
      <c r="ABU116" s="116"/>
      <c r="ABV116" s="116"/>
      <c r="ABW116" s="116"/>
    </row>
    <row r="117" spans="3:751" x14ac:dyDescent="0.25">
      <c r="C117" s="22">
        <v>6</v>
      </c>
      <c r="D117" s="10">
        <f>IF('12.1'!$F93="","",'12.1'!$F93/('12.1'!$F93+'12.1'!$G93)*100)</f>
        <v>22.222222222222221</v>
      </c>
      <c r="E117" s="10">
        <f>IF('12.2'!$F85="","",'12.2'!$F85/('12.2'!$F85+'12.2'!$G85)*100)</f>
        <v>85.294117647058826</v>
      </c>
      <c r="F117" s="10">
        <f>IF('12.3'!$F80="","",'12.3'!$F80/('12.3'!$F80+'12.3'!$G80)*100)</f>
        <v>2.6315789473684208</v>
      </c>
      <c r="G117" s="10">
        <f>IF('12.4'!$F87="","",'12.4'!$F87/('12.4'!$F87+'12.4'!$G87)*100)</f>
        <v>80</v>
      </c>
      <c r="H117" s="10">
        <f>IF('12.5'!$F83="","",'12.5'!$F83/('12.5'!$F83+'12.5'!$G83)*100)</f>
        <v>31.428571428571427</v>
      </c>
      <c r="I117" s="10">
        <f>IF('12.6'!$F87="","",'12.6'!$F87/('12.6'!$F87+'12.6'!$G87)*100)</f>
        <v>80.645161290322577</v>
      </c>
      <c r="J117" s="116"/>
      <c r="K117" s="133"/>
      <c r="L117" s="118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  <c r="DA117" s="116"/>
      <c r="DB117" s="116"/>
      <c r="DC117" s="116"/>
      <c r="DD117" s="116"/>
      <c r="DE117" s="116"/>
      <c r="DF117" s="116"/>
      <c r="DG117" s="116"/>
      <c r="DH117" s="116"/>
      <c r="DI117" s="116"/>
      <c r="DJ117" s="116"/>
      <c r="DK117" s="116"/>
      <c r="DL117" s="116"/>
      <c r="DM117" s="116"/>
      <c r="DN117" s="116"/>
      <c r="DO117" s="116"/>
      <c r="DP117" s="116"/>
      <c r="DQ117" s="116"/>
      <c r="DR117" s="116"/>
      <c r="DS117" s="116"/>
      <c r="DT117" s="116"/>
      <c r="DU117" s="116"/>
      <c r="DV117" s="116"/>
      <c r="DW117" s="116"/>
      <c r="DX117" s="116"/>
      <c r="DY117" s="116"/>
      <c r="DZ117" s="116"/>
      <c r="EA117" s="116"/>
      <c r="EB117" s="116"/>
      <c r="EC117" s="116"/>
      <c r="ED117" s="116"/>
      <c r="EE117" s="116"/>
      <c r="EF117" s="116"/>
      <c r="EG117" s="116"/>
      <c r="EH117" s="116"/>
      <c r="EI117" s="116"/>
      <c r="EJ117" s="116"/>
      <c r="EK117" s="116"/>
      <c r="EL117" s="116"/>
      <c r="EM117" s="116"/>
      <c r="EN117" s="116"/>
      <c r="EO117" s="116"/>
      <c r="EP117" s="116"/>
      <c r="EQ117" s="116"/>
      <c r="ER117" s="116"/>
      <c r="ES117" s="116"/>
      <c r="ET117" s="116"/>
      <c r="EU117" s="116"/>
      <c r="EV117" s="116"/>
      <c r="EW117" s="116"/>
      <c r="EX117" s="116"/>
      <c r="EY117" s="116"/>
      <c r="EZ117" s="116"/>
      <c r="FA117" s="116"/>
      <c r="FB117" s="116"/>
      <c r="FC117" s="116"/>
      <c r="FD117" s="116"/>
      <c r="FE117" s="116"/>
      <c r="FF117" s="116"/>
      <c r="FG117" s="116"/>
      <c r="FH117" s="116"/>
      <c r="FI117" s="116"/>
      <c r="FJ117" s="116"/>
      <c r="FK117" s="116"/>
      <c r="FL117" s="116"/>
      <c r="FM117" s="116"/>
      <c r="FN117" s="116"/>
      <c r="FO117" s="116"/>
      <c r="FP117" s="116"/>
      <c r="FQ117" s="116"/>
      <c r="FR117" s="116"/>
      <c r="FS117" s="116"/>
      <c r="FT117" s="116"/>
      <c r="FU117" s="116"/>
      <c r="FV117" s="116"/>
      <c r="FW117" s="116"/>
      <c r="FX117" s="116"/>
      <c r="FY117" s="116"/>
      <c r="FZ117" s="116"/>
      <c r="GA117" s="116"/>
      <c r="GB117" s="116"/>
      <c r="GC117" s="116"/>
      <c r="GD117" s="116"/>
      <c r="GE117" s="116"/>
      <c r="GF117" s="116"/>
      <c r="GG117" s="116"/>
      <c r="GH117" s="116"/>
      <c r="GI117" s="116"/>
      <c r="GJ117" s="116"/>
      <c r="GK117" s="116"/>
      <c r="GL117" s="116"/>
      <c r="GM117" s="116"/>
      <c r="GN117" s="116"/>
      <c r="GO117" s="116"/>
      <c r="GP117" s="116"/>
      <c r="GQ117" s="116"/>
      <c r="GR117" s="116"/>
      <c r="GS117" s="116"/>
      <c r="GT117" s="116"/>
      <c r="GU117" s="116"/>
      <c r="GV117" s="116"/>
      <c r="GW117" s="116"/>
      <c r="GX117" s="116"/>
      <c r="GY117" s="116"/>
      <c r="GZ117" s="116"/>
      <c r="HA117" s="116"/>
      <c r="HB117" s="116"/>
      <c r="HC117" s="116"/>
      <c r="HD117" s="116"/>
      <c r="HE117" s="116"/>
      <c r="HF117" s="116"/>
      <c r="HG117" s="116"/>
      <c r="HH117" s="116"/>
      <c r="HI117" s="116"/>
      <c r="HJ117" s="116"/>
      <c r="HK117" s="116"/>
      <c r="HL117" s="116"/>
      <c r="HM117" s="116"/>
      <c r="HN117" s="116"/>
      <c r="HO117" s="116"/>
      <c r="HP117" s="116"/>
      <c r="HQ117" s="116"/>
      <c r="HR117" s="116"/>
      <c r="HS117" s="116"/>
      <c r="HT117" s="116"/>
      <c r="HU117" s="116"/>
      <c r="HV117" s="116"/>
      <c r="HW117" s="116"/>
      <c r="HX117" s="116"/>
      <c r="HY117" s="116"/>
      <c r="HZ117" s="116"/>
      <c r="IA117" s="116"/>
      <c r="IB117" s="116"/>
      <c r="IC117" s="116"/>
      <c r="ID117" s="116"/>
      <c r="IE117" s="116"/>
      <c r="IF117" s="116"/>
      <c r="IG117" s="116"/>
      <c r="IH117" s="116"/>
      <c r="II117" s="116"/>
      <c r="IJ117" s="116"/>
      <c r="IK117" s="116"/>
      <c r="IL117" s="116"/>
      <c r="IM117" s="116"/>
      <c r="IN117" s="116"/>
      <c r="IO117" s="116"/>
      <c r="IP117" s="116"/>
      <c r="IQ117" s="116"/>
      <c r="IR117" s="116"/>
      <c r="IS117" s="116"/>
      <c r="IT117" s="116"/>
      <c r="IU117" s="116"/>
      <c r="IV117" s="116"/>
      <c r="IW117" s="116"/>
      <c r="IX117" s="116"/>
      <c r="IY117" s="116"/>
      <c r="IZ117" s="116"/>
      <c r="JA117" s="116"/>
      <c r="JB117" s="116"/>
      <c r="JC117" s="116"/>
      <c r="JD117" s="116"/>
      <c r="JE117" s="116"/>
      <c r="JF117" s="116"/>
      <c r="JG117" s="116"/>
      <c r="JH117" s="116"/>
      <c r="JI117" s="116"/>
      <c r="JJ117" s="116"/>
      <c r="JK117" s="116"/>
      <c r="JL117" s="116"/>
      <c r="JM117" s="116"/>
      <c r="JN117" s="116"/>
      <c r="JO117" s="116"/>
      <c r="JP117" s="116"/>
      <c r="JQ117" s="116"/>
      <c r="JR117" s="116"/>
      <c r="JS117" s="116"/>
      <c r="JT117" s="116"/>
      <c r="JU117" s="116"/>
      <c r="JV117" s="116"/>
      <c r="JW117" s="116"/>
      <c r="JX117" s="116"/>
      <c r="JY117" s="116"/>
      <c r="JZ117" s="116"/>
      <c r="KA117" s="116"/>
      <c r="KB117" s="116"/>
      <c r="KC117" s="116"/>
      <c r="KD117" s="116"/>
      <c r="KE117" s="116"/>
      <c r="KF117" s="116"/>
      <c r="KG117" s="116"/>
      <c r="KH117" s="116"/>
      <c r="KI117" s="116"/>
      <c r="KJ117" s="116"/>
      <c r="KK117" s="116"/>
      <c r="KL117" s="116"/>
      <c r="KM117" s="116"/>
      <c r="KN117" s="116"/>
      <c r="KO117" s="116"/>
      <c r="KP117" s="116"/>
      <c r="KQ117" s="116"/>
      <c r="KR117" s="116"/>
      <c r="KS117" s="116"/>
      <c r="KT117" s="116"/>
      <c r="KU117" s="116"/>
      <c r="KV117" s="116"/>
      <c r="KW117" s="116"/>
      <c r="KX117" s="116"/>
      <c r="KY117" s="116"/>
      <c r="KZ117" s="116"/>
      <c r="LA117" s="116"/>
      <c r="LB117" s="116"/>
      <c r="LC117" s="116"/>
      <c r="LD117" s="116"/>
      <c r="LE117" s="116"/>
      <c r="LF117" s="116"/>
      <c r="LG117" s="116"/>
      <c r="LH117" s="116"/>
      <c r="LI117" s="116"/>
      <c r="LJ117" s="116"/>
      <c r="LK117" s="116"/>
      <c r="LL117" s="116"/>
      <c r="LM117" s="116"/>
      <c r="LN117" s="116"/>
      <c r="LO117" s="116"/>
      <c r="LP117" s="116"/>
      <c r="LQ117" s="116"/>
      <c r="LR117" s="116"/>
      <c r="LS117" s="116"/>
      <c r="LT117" s="116"/>
      <c r="LU117" s="116"/>
      <c r="LV117" s="116"/>
      <c r="LW117" s="116"/>
      <c r="LX117" s="116"/>
      <c r="LY117" s="116"/>
      <c r="LZ117" s="116"/>
      <c r="MA117" s="116"/>
      <c r="MB117" s="116"/>
      <c r="MC117" s="116"/>
      <c r="MD117" s="116"/>
      <c r="ME117" s="116"/>
      <c r="MF117" s="116"/>
      <c r="MG117" s="116"/>
      <c r="MH117" s="116"/>
      <c r="MI117" s="116"/>
      <c r="MJ117" s="116"/>
      <c r="MK117" s="116"/>
      <c r="ML117" s="116"/>
      <c r="MM117" s="116"/>
      <c r="MN117" s="116"/>
      <c r="MO117" s="116"/>
      <c r="MP117" s="116"/>
      <c r="MQ117" s="116"/>
      <c r="MR117" s="116"/>
      <c r="MS117" s="116"/>
      <c r="MT117" s="116"/>
      <c r="MU117" s="116"/>
      <c r="MV117" s="116"/>
      <c r="MW117" s="116"/>
      <c r="MX117" s="116"/>
      <c r="MY117" s="116"/>
      <c r="MZ117" s="116"/>
      <c r="NA117" s="116"/>
      <c r="NB117" s="116"/>
      <c r="NC117" s="116"/>
      <c r="ND117" s="116"/>
      <c r="NE117" s="116"/>
      <c r="NF117" s="116"/>
      <c r="NG117" s="116"/>
      <c r="NH117" s="116"/>
      <c r="NI117" s="116"/>
      <c r="NJ117" s="116"/>
      <c r="NK117" s="116"/>
      <c r="NL117" s="116"/>
      <c r="NM117" s="116"/>
      <c r="NN117" s="116"/>
      <c r="NO117" s="116"/>
      <c r="NP117" s="116"/>
      <c r="NQ117" s="116"/>
      <c r="NR117" s="116"/>
      <c r="NS117" s="116"/>
      <c r="NT117" s="116"/>
      <c r="NU117" s="116"/>
      <c r="NV117" s="116"/>
      <c r="NW117" s="116"/>
      <c r="NX117" s="116"/>
      <c r="NY117" s="116"/>
      <c r="NZ117" s="116"/>
      <c r="OA117" s="116"/>
      <c r="OB117" s="116"/>
      <c r="OC117" s="116"/>
      <c r="OD117" s="116"/>
      <c r="OE117" s="116"/>
      <c r="OF117" s="116"/>
      <c r="OG117" s="116"/>
      <c r="OH117" s="116"/>
      <c r="OI117" s="116"/>
      <c r="OJ117" s="116"/>
      <c r="OK117" s="116"/>
      <c r="OL117" s="116"/>
      <c r="OM117" s="116"/>
      <c r="ON117" s="116"/>
      <c r="OO117" s="116"/>
      <c r="OP117" s="116"/>
      <c r="OQ117" s="116"/>
      <c r="OR117" s="116"/>
      <c r="OS117" s="116"/>
      <c r="OT117" s="116"/>
      <c r="OU117" s="116"/>
      <c r="OV117" s="116"/>
      <c r="OW117" s="116"/>
      <c r="OX117" s="116"/>
      <c r="OY117" s="116"/>
      <c r="OZ117" s="116"/>
      <c r="PA117" s="116"/>
      <c r="PB117" s="116"/>
      <c r="PC117" s="116"/>
      <c r="PD117" s="116"/>
      <c r="PE117" s="116"/>
      <c r="PF117" s="116"/>
      <c r="PG117" s="116"/>
      <c r="PH117" s="116"/>
      <c r="PI117" s="116"/>
      <c r="PJ117" s="116"/>
      <c r="PK117" s="116"/>
      <c r="PL117" s="116"/>
      <c r="PM117" s="116"/>
      <c r="PN117" s="116"/>
      <c r="PO117" s="116"/>
      <c r="PP117" s="116"/>
      <c r="PQ117" s="116"/>
      <c r="PR117" s="116"/>
      <c r="PS117" s="116"/>
      <c r="PT117" s="116"/>
      <c r="PU117" s="116"/>
      <c r="PV117" s="116"/>
      <c r="PW117" s="116"/>
      <c r="PX117" s="116"/>
      <c r="PY117" s="116"/>
      <c r="PZ117" s="116"/>
      <c r="QA117" s="116"/>
      <c r="QB117" s="116"/>
      <c r="QC117" s="116"/>
      <c r="QD117" s="116"/>
      <c r="QE117" s="116"/>
      <c r="QF117" s="116"/>
      <c r="QG117" s="116"/>
      <c r="QH117" s="116"/>
      <c r="QI117" s="116"/>
      <c r="QJ117" s="116"/>
      <c r="QK117" s="116"/>
      <c r="QL117" s="116"/>
      <c r="QM117" s="116"/>
      <c r="QN117" s="116"/>
      <c r="QO117" s="116"/>
      <c r="QP117" s="116"/>
      <c r="QQ117" s="116"/>
      <c r="QR117" s="116"/>
      <c r="QS117" s="116"/>
      <c r="QT117" s="116"/>
      <c r="QU117" s="116"/>
      <c r="QV117" s="116"/>
      <c r="QW117" s="116"/>
      <c r="QX117" s="116"/>
      <c r="QY117" s="116"/>
      <c r="QZ117" s="116"/>
      <c r="RA117" s="116"/>
      <c r="RB117" s="116"/>
      <c r="RC117" s="116"/>
      <c r="RD117" s="116"/>
      <c r="RE117" s="116"/>
      <c r="RF117" s="116"/>
      <c r="RG117" s="116"/>
      <c r="RH117" s="116"/>
      <c r="RI117" s="116"/>
      <c r="RJ117" s="116"/>
      <c r="RK117" s="116"/>
      <c r="RL117" s="116"/>
      <c r="RM117" s="116"/>
      <c r="RN117" s="116"/>
      <c r="RO117" s="116"/>
      <c r="RP117" s="116"/>
      <c r="RQ117" s="116"/>
      <c r="RR117" s="116"/>
      <c r="RS117" s="116"/>
      <c r="RT117" s="116"/>
      <c r="RU117" s="116"/>
      <c r="RV117" s="116"/>
      <c r="RW117" s="116"/>
      <c r="RX117" s="116"/>
      <c r="RY117" s="116"/>
      <c r="RZ117" s="116"/>
      <c r="SA117" s="116"/>
      <c r="SB117" s="116"/>
      <c r="SC117" s="116"/>
      <c r="SD117" s="116"/>
      <c r="SE117" s="116"/>
      <c r="SF117" s="116"/>
      <c r="SG117" s="116"/>
      <c r="SH117" s="116"/>
      <c r="SI117" s="116"/>
      <c r="SJ117" s="116"/>
      <c r="SK117" s="116"/>
      <c r="SL117" s="116"/>
      <c r="SM117" s="116"/>
      <c r="SN117" s="116"/>
      <c r="SO117" s="116"/>
      <c r="SP117" s="116"/>
      <c r="SQ117" s="116"/>
      <c r="SR117" s="116"/>
      <c r="SS117" s="116"/>
      <c r="ST117" s="116"/>
      <c r="SU117" s="116"/>
      <c r="SV117" s="116"/>
      <c r="SW117" s="116"/>
      <c r="SX117" s="116"/>
      <c r="SY117" s="116"/>
      <c r="SZ117" s="116"/>
      <c r="TA117" s="116"/>
      <c r="TB117" s="116"/>
      <c r="TC117" s="116"/>
      <c r="TD117" s="116"/>
      <c r="TE117" s="116"/>
      <c r="TF117" s="116"/>
      <c r="TG117" s="116"/>
      <c r="TH117" s="116"/>
      <c r="TI117" s="116"/>
      <c r="TJ117" s="116"/>
      <c r="TK117" s="116"/>
      <c r="TL117" s="116"/>
      <c r="TM117" s="116"/>
      <c r="TN117" s="116"/>
      <c r="TO117" s="116"/>
      <c r="TP117" s="116"/>
      <c r="TQ117" s="116"/>
      <c r="TR117" s="116"/>
      <c r="TS117" s="116"/>
      <c r="TT117" s="116"/>
      <c r="TU117" s="116"/>
      <c r="TV117" s="116"/>
      <c r="TW117" s="116"/>
      <c r="TX117" s="116"/>
      <c r="TY117" s="116"/>
      <c r="TZ117" s="116"/>
      <c r="UA117" s="116"/>
      <c r="UB117" s="116"/>
      <c r="UC117" s="116"/>
      <c r="UD117" s="116"/>
      <c r="UE117" s="116"/>
      <c r="UF117" s="116"/>
      <c r="UG117" s="116"/>
      <c r="UH117" s="116"/>
      <c r="UI117" s="116"/>
      <c r="UJ117" s="116"/>
      <c r="UK117" s="116"/>
      <c r="UL117" s="116"/>
      <c r="UM117" s="116"/>
      <c r="UN117" s="116"/>
      <c r="UO117" s="116"/>
      <c r="UP117" s="116"/>
      <c r="UQ117" s="116"/>
      <c r="UR117" s="116"/>
      <c r="US117" s="116"/>
      <c r="UT117" s="116"/>
      <c r="UU117" s="116"/>
      <c r="UV117" s="116"/>
      <c r="UW117" s="116"/>
      <c r="UX117" s="116"/>
      <c r="UY117" s="116"/>
      <c r="UZ117" s="116"/>
      <c r="VA117" s="116"/>
      <c r="VB117" s="116"/>
      <c r="VC117" s="116"/>
      <c r="VD117" s="116"/>
      <c r="VE117" s="116"/>
      <c r="VF117" s="116"/>
      <c r="VG117" s="116"/>
      <c r="VH117" s="116"/>
      <c r="VI117" s="116"/>
      <c r="VJ117" s="116"/>
      <c r="VK117" s="116"/>
      <c r="VL117" s="116"/>
      <c r="VM117" s="116"/>
      <c r="VN117" s="116"/>
      <c r="VO117" s="116"/>
      <c r="VP117" s="116"/>
      <c r="VQ117" s="116"/>
      <c r="VR117" s="116"/>
      <c r="VS117" s="116"/>
      <c r="VT117" s="116"/>
      <c r="VU117" s="116"/>
      <c r="VV117" s="116"/>
      <c r="VW117" s="116"/>
      <c r="VX117" s="116"/>
      <c r="VY117" s="116"/>
      <c r="VZ117" s="116"/>
      <c r="WA117" s="116"/>
      <c r="WB117" s="116"/>
      <c r="WC117" s="116"/>
      <c r="WD117" s="116"/>
      <c r="WE117" s="116"/>
      <c r="WF117" s="116"/>
      <c r="WG117" s="116"/>
      <c r="WH117" s="116"/>
      <c r="WI117" s="116"/>
      <c r="WJ117" s="116"/>
      <c r="WK117" s="116"/>
      <c r="WL117" s="116"/>
      <c r="WM117" s="116"/>
      <c r="WN117" s="116"/>
      <c r="WO117" s="116"/>
      <c r="WP117" s="116"/>
      <c r="WQ117" s="116"/>
      <c r="WR117" s="116"/>
      <c r="WS117" s="116"/>
      <c r="WT117" s="116"/>
      <c r="WU117" s="116"/>
      <c r="WV117" s="116"/>
      <c r="WW117" s="116"/>
      <c r="WX117" s="116"/>
      <c r="WY117" s="116"/>
      <c r="WZ117" s="116"/>
      <c r="XA117" s="116"/>
      <c r="XB117" s="116"/>
      <c r="XC117" s="116"/>
      <c r="XD117" s="116"/>
      <c r="XE117" s="116"/>
      <c r="XF117" s="116"/>
      <c r="XG117" s="116"/>
      <c r="XH117" s="116"/>
      <c r="XI117" s="116"/>
      <c r="XJ117" s="116"/>
      <c r="XK117" s="116"/>
      <c r="XL117" s="116"/>
      <c r="XM117" s="116"/>
      <c r="XN117" s="116"/>
      <c r="XO117" s="116"/>
      <c r="XP117" s="116"/>
      <c r="XQ117" s="116"/>
      <c r="XR117" s="116"/>
      <c r="XS117" s="116"/>
      <c r="XT117" s="116"/>
      <c r="XU117" s="116"/>
      <c r="XV117" s="116"/>
      <c r="XW117" s="116"/>
      <c r="XX117" s="116"/>
      <c r="XY117" s="116"/>
      <c r="XZ117" s="116"/>
      <c r="YA117" s="116"/>
      <c r="YB117" s="116"/>
      <c r="YC117" s="116"/>
      <c r="YD117" s="116"/>
      <c r="YE117" s="116"/>
      <c r="YF117" s="116"/>
      <c r="YG117" s="116"/>
      <c r="YH117" s="116"/>
      <c r="YI117" s="116"/>
      <c r="YJ117" s="116"/>
      <c r="YK117" s="116"/>
      <c r="YL117" s="116"/>
      <c r="YM117" s="116"/>
      <c r="YN117" s="116"/>
      <c r="YO117" s="116"/>
      <c r="YP117" s="116"/>
      <c r="YQ117" s="116"/>
      <c r="YR117" s="116"/>
      <c r="YS117" s="116"/>
      <c r="YT117" s="116"/>
      <c r="YU117" s="116"/>
      <c r="YV117" s="116"/>
      <c r="YW117" s="116"/>
      <c r="YX117" s="116"/>
      <c r="YY117" s="116"/>
      <c r="YZ117" s="116"/>
      <c r="ZA117" s="116"/>
      <c r="ZB117" s="116"/>
      <c r="ZC117" s="116"/>
      <c r="ZD117" s="116"/>
      <c r="ZE117" s="116"/>
      <c r="ZF117" s="116"/>
      <c r="ZG117" s="116"/>
      <c r="ZH117" s="116"/>
      <c r="ZI117" s="116"/>
      <c r="ZJ117" s="116"/>
      <c r="ZK117" s="116"/>
      <c r="ZL117" s="116"/>
      <c r="ZM117" s="116"/>
      <c r="ZN117" s="116"/>
      <c r="ZO117" s="116"/>
      <c r="ZP117" s="116"/>
      <c r="ZQ117" s="116"/>
      <c r="ZR117" s="116"/>
      <c r="ZS117" s="116"/>
      <c r="ZT117" s="116"/>
      <c r="ZU117" s="116"/>
      <c r="ZV117" s="116"/>
      <c r="ZW117" s="116"/>
      <c r="ZX117" s="116"/>
      <c r="ZY117" s="116"/>
      <c r="ZZ117" s="116"/>
      <c r="AAA117" s="116"/>
      <c r="AAB117" s="116"/>
      <c r="AAC117" s="116"/>
      <c r="AAD117" s="116"/>
      <c r="AAE117" s="116"/>
      <c r="AAF117" s="116"/>
      <c r="AAG117" s="116"/>
      <c r="AAH117" s="116"/>
      <c r="AAI117" s="116"/>
      <c r="AAJ117" s="116"/>
      <c r="AAK117" s="116"/>
      <c r="AAL117" s="116"/>
      <c r="AAM117" s="116"/>
      <c r="AAN117" s="116"/>
      <c r="AAO117" s="116"/>
      <c r="AAP117" s="116"/>
      <c r="AAQ117" s="116"/>
      <c r="AAR117" s="116"/>
      <c r="AAS117" s="116"/>
      <c r="AAT117" s="116"/>
      <c r="AAU117" s="116"/>
      <c r="AAV117" s="116"/>
      <c r="AAW117" s="116"/>
      <c r="AAX117" s="116"/>
      <c r="AAY117" s="116"/>
      <c r="AAZ117" s="116"/>
      <c r="ABA117" s="116"/>
      <c r="ABB117" s="116"/>
      <c r="ABC117" s="116"/>
      <c r="ABD117" s="116"/>
      <c r="ABE117" s="116"/>
      <c r="ABF117" s="116"/>
      <c r="ABG117" s="116"/>
      <c r="ABH117" s="116"/>
      <c r="ABI117" s="116"/>
      <c r="ABJ117" s="116"/>
      <c r="ABK117" s="116"/>
      <c r="ABL117" s="116"/>
      <c r="ABM117" s="116"/>
      <c r="ABN117" s="116"/>
      <c r="ABO117" s="116"/>
      <c r="ABP117" s="116"/>
      <c r="ABQ117" s="116"/>
      <c r="ABR117" s="116"/>
      <c r="ABS117" s="116"/>
      <c r="ABT117" s="116"/>
      <c r="ABU117" s="116"/>
      <c r="ABV117" s="116"/>
      <c r="ABW117" s="116"/>
    </row>
    <row r="118" spans="3:751" x14ac:dyDescent="0.25">
      <c r="C118" s="22">
        <v>7</v>
      </c>
      <c r="D118" s="10">
        <f>IF('12.1'!$F94="","",'12.1'!$F94/('12.1'!$F94+'12.1'!$G94)*100)</f>
        <v>33.333333333333329</v>
      </c>
      <c r="E118" s="10">
        <f>IF('12.2'!$F86="","",'12.2'!$F86/('12.2'!$F86+'12.2'!$G86)*100)</f>
        <v>56.666666666666664</v>
      </c>
      <c r="F118" s="10">
        <f>IF('12.3'!$F81="","",'12.3'!$F81/('12.3'!$F81+'12.3'!$G81)*100)</f>
        <v>15</v>
      </c>
      <c r="G118" s="10">
        <f>IF('12.4'!$F88="","",'12.4'!$F88/('12.4'!$F88+'12.4'!$G88)*100)</f>
        <v>74.358974358974365</v>
      </c>
      <c r="H118" s="10">
        <f>IF('12.5'!$F84="","",'12.5'!$F84/('12.5'!$F84+'12.5'!$G84)*100)</f>
        <v>37.5</v>
      </c>
      <c r="I118" s="10">
        <f>IF('12.6'!$F88="","",'12.6'!$F88/('12.6'!$F88+'12.6'!$G88)*100)</f>
        <v>100</v>
      </c>
      <c r="J118" s="116"/>
      <c r="K118" s="133"/>
      <c r="L118" s="118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  <c r="DA118" s="116"/>
      <c r="DB118" s="116"/>
      <c r="DC118" s="116"/>
      <c r="DD118" s="116"/>
      <c r="DE118" s="116"/>
      <c r="DF118" s="116"/>
      <c r="DG118" s="116"/>
      <c r="DH118" s="116"/>
      <c r="DI118" s="116"/>
      <c r="DJ118" s="116"/>
      <c r="DK118" s="116"/>
      <c r="DL118" s="116"/>
      <c r="DM118" s="116"/>
      <c r="DN118" s="116"/>
      <c r="DO118" s="116"/>
      <c r="DP118" s="116"/>
      <c r="DQ118" s="116"/>
      <c r="DR118" s="116"/>
      <c r="DS118" s="116"/>
      <c r="DT118" s="116"/>
      <c r="DU118" s="116"/>
      <c r="DV118" s="116"/>
      <c r="DW118" s="116"/>
      <c r="DX118" s="116"/>
      <c r="DY118" s="116"/>
      <c r="DZ118" s="116"/>
      <c r="EA118" s="116"/>
      <c r="EB118" s="116"/>
      <c r="EC118" s="116"/>
      <c r="ED118" s="116"/>
      <c r="EE118" s="116"/>
      <c r="EF118" s="116"/>
      <c r="EG118" s="116"/>
      <c r="EH118" s="116"/>
      <c r="EI118" s="116"/>
      <c r="EJ118" s="116"/>
      <c r="EK118" s="116"/>
      <c r="EL118" s="116"/>
      <c r="EM118" s="11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16"/>
      <c r="FE118" s="116"/>
      <c r="FF118" s="116"/>
      <c r="FG118" s="116"/>
      <c r="FH118" s="116"/>
      <c r="FI118" s="116"/>
      <c r="FJ118" s="116"/>
      <c r="FK118" s="116"/>
      <c r="FL118" s="116"/>
      <c r="FM118" s="116"/>
      <c r="FN118" s="116"/>
      <c r="FO118" s="116"/>
      <c r="FP118" s="116"/>
      <c r="FQ118" s="116"/>
      <c r="FR118" s="116"/>
      <c r="FS118" s="116"/>
      <c r="FT118" s="116"/>
      <c r="FU118" s="116"/>
      <c r="FV118" s="116"/>
      <c r="FW118" s="116"/>
      <c r="FX118" s="116"/>
      <c r="FY118" s="116"/>
      <c r="FZ118" s="116"/>
      <c r="GA118" s="116"/>
      <c r="GB118" s="116"/>
      <c r="GC118" s="116"/>
      <c r="GD118" s="116"/>
      <c r="GE118" s="116"/>
      <c r="GF118" s="116"/>
      <c r="GG118" s="116"/>
      <c r="GH118" s="116"/>
      <c r="GI118" s="116"/>
      <c r="GJ118" s="116"/>
      <c r="GK118" s="116"/>
      <c r="GL118" s="116"/>
      <c r="GM118" s="116"/>
      <c r="GN118" s="116"/>
      <c r="GO118" s="116"/>
      <c r="GP118" s="116"/>
      <c r="GQ118" s="116"/>
      <c r="GR118" s="116"/>
      <c r="GS118" s="116"/>
      <c r="GT118" s="116"/>
      <c r="GU118" s="116"/>
      <c r="GV118" s="116"/>
      <c r="GW118" s="116"/>
      <c r="GX118" s="116"/>
      <c r="GY118" s="116"/>
      <c r="GZ118" s="116"/>
      <c r="HA118" s="116"/>
      <c r="HB118" s="116"/>
      <c r="HC118" s="116"/>
      <c r="HD118" s="116"/>
      <c r="HE118" s="116"/>
      <c r="HF118" s="116"/>
      <c r="HG118" s="116"/>
      <c r="HH118" s="116"/>
      <c r="HI118" s="116"/>
      <c r="HJ118" s="116"/>
      <c r="HK118" s="116"/>
      <c r="HL118" s="116"/>
      <c r="HM118" s="116"/>
      <c r="HN118" s="116"/>
      <c r="HO118" s="116"/>
      <c r="HP118" s="116"/>
      <c r="HQ118" s="116"/>
      <c r="HR118" s="116"/>
      <c r="HS118" s="116"/>
      <c r="HT118" s="116"/>
      <c r="HU118" s="116"/>
      <c r="HV118" s="116"/>
      <c r="HW118" s="116"/>
      <c r="HX118" s="116"/>
      <c r="HY118" s="116"/>
      <c r="HZ118" s="116"/>
      <c r="IA118" s="116"/>
      <c r="IB118" s="116"/>
      <c r="IC118" s="116"/>
      <c r="ID118" s="116"/>
      <c r="IE118" s="116"/>
      <c r="IF118" s="116"/>
      <c r="IG118" s="116"/>
      <c r="IH118" s="116"/>
      <c r="II118" s="116"/>
      <c r="IJ118" s="116"/>
      <c r="IK118" s="116"/>
      <c r="IL118" s="116"/>
      <c r="IM118" s="116"/>
      <c r="IN118" s="116"/>
      <c r="IO118" s="116"/>
      <c r="IP118" s="116"/>
      <c r="IQ118" s="116"/>
      <c r="IR118" s="116"/>
      <c r="IS118" s="116"/>
      <c r="IT118" s="116"/>
      <c r="IU118" s="116"/>
      <c r="IV118" s="116"/>
      <c r="IW118" s="116"/>
      <c r="IX118" s="116"/>
      <c r="IY118" s="116"/>
      <c r="IZ118" s="116"/>
      <c r="JA118" s="116"/>
      <c r="JB118" s="116"/>
      <c r="JC118" s="116"/>
      <c r="JD118" s="116"/>
      <c r="JE118" s="116"/>
      <c r="JF118" s="116"/>
      <c r="JG118" s="116"/>
      <c r="JH118" s="116"/>
      <c r="JI118" s="116"/>
      <c r="JJ118" s="116"/>
      <c r="JK118" s="116"/>
      <c r="JL118" s="116"/>
      <c r="JM118" s="116"/>
      <c r="JN118" s="116"/>
      <c r="JO118" s="116"/>
      <c r="JP118" s="116"/>
      <c r="JQ118" s="116"/>
      <c r="JR118" s="116"/>
      <c r="JS118" s="116"/>
      <c r="JT118" s="116"/>
      <c r="JU118" s="116"/>
      <c r="JV118" s="116"/>
      <c r="JW118" s="116"/>
      <c r="JX118" s="116"/>
      <c r="JY118" s="116"/>
      <c r="JZ118" s="116"/>
      <c r="KA118" s="116"/>
      <c r="KB118" s="116"/>
      <c r="KC118" s="116"/>
      <c r="KD118" s="116"/>
      <c r="KE118" s="116"/>
      <c r="KF118" s="116"/>
      <c r="KG118" s="116"/>
      <c r="KH118" s="116"/>
      <c r="KI118" s="116"/>
      <c r="KJ118" s="116"/>
      <c r="KK118" s="116"/>
      <c r="KL118" s="116"/>
      <c r="KM118" s="116"/>
      <c r="KN118" s="116"/>
      <c r="KO118" s="116"/>
      <c r="KP118" s="116"/>
      <c r="KQ118" s="116"/>
      <c r="KR118" s="116"/>
      <c r="KS118" s="116"/>
      <c r="KT118" s="116"/>
      <c r="KU118" s="116"/>
      <c r="KV118" s="116"/>
      <c r="KW118" s="116"/>
      <c r="KX118" s="116"/>
      <c r="KY118" s="116"/>
      <c r="KZ118" s="116"/>
      <c r="LA118" s="116"/>
      <c r="LB118" s="116"/>
      <c r="LC118" s="116"/>
      <c r="LD118" s="116"/>
      <c r="LE118" s="116"/>
      <c r="LF118" s="116"/>
      <c r="LG118" s="116"/>
      <c r="LH118" s="116"/>
      <c r="LI118" s="116"/>
      <c r="LJ118" s="116"/>
      <c r="LK118" s="116"/>
      <c r="LL118" s="116"/>
      <c r="LM118" s="116"/>
      <c r="LN118" s="116"/>
      <c r="LO118" s="116"/>
      <c r="LP118" s="116"/>
      <c r="LQ118" s="116"/>
      <c r="LR118" s="116"/>
      <c r="LS118" s="116"/>
      <c r="LT118" s="116"/>
      <c r="LU118" s="116"/>
      <c r="LV118" s="116"/>
      <c r="LW118" s="116"/>
      <c r="LX118" s="116"/>
      <c r="LY118" s="116"/>
      <c r="LZ118" s="116"/>
      <c r="MA118" s="116"/>
      <c r="MB118" s="116"/>
      <c r="MC118" s="116"/>
      <c r="MD118" s="116"/>
      <c r="ME118" s="116"/>
      <c r="MF118" s="116"/>
      <c r="MG118" s="116"/>
      <c r="MH118" s="116"/>
      <c r="MI118" s="116"/>
      <c r="MJ118" s="116"/>
      <c r="MK118" s="116"/>
      <c r="ML118" s="116"/>
      <c r="MM118" s="116"/>
      <c r="MN118" s="116"/>
      <c r="MO118" s="116"/>
      <c r="MP118" s="116"/>
      <c r="MQ118" s="116"/>
      <c r="MR118" s="116"/>
      <c r="MS118" s="116"/>
      <c r="MT118" s="116"/>
      <c r="MU118" s="116"/>
      <c r="MV118" s="116"/>
      <c r="MW118" s="116"/>
      <c r="MX118" s="116"/>
      <c r="MY118" s="116"/>
      <c r="MZ118" s="116"/>
      <c r="NA118" s="116"/>
      <c r="NB118" s="116"/>
      <c r="NC118" s="116"/>
      <c r="ND118" s="116"/>
      <c r="NE118" s="116"/>
      <c r="NF118" s="116"/>
      <c r="NG118" s="116"/>
      <c r="NH118" s="116"/>
      <c r="NI118" s="116"/>
      <c r="NJ118" s="116"/>
      <c r="NK118" s="116"/>
      <c r="NL118" s="116"/>
      <c r="NM118" s="116"/>
      <c r="NN118" s="116"/>
      <c r="NO118" s="116"/>
      <c r="NP118" s="116"/>
      <c r="NQ118" s="116"/>
      <c r="NR118" s="116"/>
      <c r="NS118" s="116"/>
      <c r="NT118" s="116"/>
      <c r="NU118" s="116"/>
      <c r="NV118" s="116"/>
      <c r="NW118" s="116"/>
      <c r="NX118" s="116"/>
      <c r="NY118" s="116"/>
      <c r="NZ118" s="116"/>
      <c r="OA118" s="116"/>
      <c r="OB118" s="116"/>
      <c r="OC118" s="116"/>
      <c r="OD118" s="116"/>
      <c r="OE118" s="116"/>
      <c r="OF118" s="116"/>
      <c r="OG118" s="116"/>
      <c r="OH118" s="116"/>
      <c r="OI118" s="116"/>
      <c r="OJ118" s="116"/>
      <c r="OK118" s="116"/>
      <c r="OL118" s="116"/>
      <c r="OM118" s="116"/>
      <c r="ON118" s="116"/>
      <c r="OO118" s="116"/>
      <c r="OP118" s="116"/>
      <c r="OQ118" s="116"/>
      <c r="OR118" s="116"/>
      <c r="OS118" s="116"/>
      <c r="OT118" s="116"/>
      <c r="OU118" s="116"/>
      <c r="OV118" s="116"/>
      <c r="OW118" s="116"/>
      <c r="OX118" s="116"/>
      <c r="OY118" s="116"/>
      <c r="OZ118" s="116"/>
      <c r="PA118" s="116"/>
      <c r="PB118" s="116"/>
      <c r="PC118" s="116"/>
      <c r="PD118" s="116"/>
      <c r="PE118" s="116"/>
      <c r="PF118" s="116"/>
      <c r="PG118" s="116"/>
      <c r="PH118" s="116"/>
      <c r="PI118" s="116"/>
      <c r="PJ118" s="116"/>
      <c r="PK118" s="116"/>
      <c r="PL118" s="116"/>
      <c r="PM118" s="116"/>
      <c r="PN118" s="116"/>
      <c r="PO118" s="116"/>
      <c r="PP118" s="116"/>
      <c r="PQ118" s="116"/>
      <c r="PR118" s="116"/>
      <c r="PS118" s="116"/>
      <c r="PT118" s="116"/>
      <c r="PU118" s="116"/>
      <c r="PV118" s="116"/>
      <c r="PW118" s="116"/>
      <c r="PX118" s="116"/>
      <c r="PY118" s="116"/>
      <c r="PZ118" s="116"/>
      <c r="QA118" s="116"/>
      <c r="QB118" s="116"/>
      <c r="QC118" s="116"/>
      <c r="QD118" s="116"/>
      <c r="QE118" s="116"/>
      <c r="QF118" s="116"/>
      <c r="QG118" s="116"/>
      <c r="QH118" s="116"/>
      <c r="QI118" s="116"/>
      <c r="QJ118" s="116"/>
      <c r="QK118" s="116"/>
      <c r="QL118" s="116"/>
      <c r="QM118" s="116"/>
      <c r="QN118" s="116"/>
      <c r="QO118" s="116"/>
      <c r="QP118" s="116"/>
      <c r="QQ118" s="116"/>
      <c r="QR118" s="116"/>
      <c r="QS118" s="116"/>
      <c r="QT118" s="116"/>
      <c r="QU118" s="116"/>
      <c r="QV118" s="116"/>
      <c r="QW118" s="116"/>
      <c r="QX118" s="116"/>
      <c r="QY118" s="116"/>
      <c r="QZ118" s="116"/>
      <c r="RA118" s="116"/>
      <c r="RB118" s="116"/>
      <c r="RC118" s="116"/>
      <c r="RD118" s="116"/>
      <c r="RE118" s="116"/>
      <c r="RF118" s="116"/>
      <c r="RG118" s="116"/>
      <c r="RH118" s="116"/>
      <c r="RI118" s="116"/>
      <c r="RJ118" s="116"/>
      <c r="RK118" s="116"/>
      <c r="RL118" s="116"/>
      <c r="RM118" s="116"/>
      <c r="RN118" s="116"/>
      <c r="RO118" s="116"/>
      <c r="RP118" s="116"/>
      <c r="RQ118" s="116"/>
      <c r="RR118" s="116"/>
      <c r="RS118" s="116"/>
      <c r="RT118" s="116"/>
      <c r="RU118" s="116"/>
      <c r="RV118" s="116"/>
      <c r="RW118" s="116"/>
      <c r="RX118" s="116"/>
      <c r="RY118" s="116"/>
      <c r="RZ118" s="116"/>
      <c r="SA118" s="116"/>
      <c r="SB118" s="116"/>
      <c r="SC118" s="116"/>
      <c r="SD118" s="116"/>
      <c r="SE118" s="116"/>
      <c r="SF118" s="116"/>
      <c r="SG118" s="116"/>
      <c r="SH118" s="116"/>
      <c r="SI118" s="116"/>
      <c r="SJ118" s="116"/>
      <c r="SK118" s="116"/>
      <c r="SL118" s="116"/>
      <c r="SM118" s="116"/>
      <c r="SN118" s="116"/>
      <c r="SO118" s="116"/>
      <c r="SP118" s="116"/>
      <c r="SQ118" s="116"/>
      <c r="SR118" s="116"/>
      <c r="SS118" s="116"/>
      <c r="ST118" s="116"/>
      <c r="SU118" s="116"/>
      <c r="SV118" s="116"/>
      <c r="SW118" s="116"/>
      <c r="SX118" s="116"/>
      <c r="SY118" s="116"/>
      <c r="SZ118" s="116"/>
      <c r="TA118" s="116"/>
      <c r="TB118" s="116"/>
      <c r="TC118" s="116"/>
      <c r="TD118" s="116"/>
      <c r="TE118" s="116"/>
      <c r="TF118" s="116"/>
      <c r="TG118" s="116"/>
      <c r="TH118" s="116"/>
      <c r="TI118" s="116"/>
      <c r="TJ118" s="116"/>
      <c r="TK118" s="116"/>
      <c r="TL118" s="116"/>
      <c r="TM118" s="116"/>
      <c r="TN118" s="116"/>
      <c r="TO118" s="116"/>
      <c r="TP118" s="116"/>
      <c r="TQ118" s="116"/>
      <c r="TR118" s="116"/>
      <c r="TS118" s="116"/>
      <c r="TT118" s="116"/>
      <c r="TU118" s="116"/>
      <c r="TV118" s="116"/>
      <c r="TW118" s="116"/>
      <c r="TX118" s="116"/>
      <c r="TY118" s="116"/>
      <c r="TZ118" s="116"/>
      <c r="UA118" s="116"/>
      <c r="UB118" s="116"/>
      <c r="UC118" s="116"/>
      <c r="UD118" s="116"/>
      <c r="UE118" s="116"/>
      <c r="UF118" s="116"/>
      <c r="UG118" s="116"/>
      <c r="UH118" s="116"/>
      <c r="UI118" s="116"/>
      <c r="UJ118" s="116"/>
      <c r="UK118" s="116"/>
      <c r="UL118" s="116"/>
      <c r="UM118" s="116"/>
      <c r="UN118" s="116"/>
      <c r="UO118" s="116"/>
      <c r="UP118" s="116"/>
      <c r="UQ118" s="116"/>
      <c r="UR118" s="116"/>
      <c r="US118" s="116"/>
      <c r="UT118" s="116"/>
      <c r="UU118" s="116"/>
      <c r="UV118" s="116"/>
      <c r="UW118" s="116"/>
      <c r="UX118" s="116"/>
      <c r="UY118" s="116"/>
      <c r="UZ118" s="116"/>
      <c r="VA118" s="116"/>
      <c r="VB118" s="116"/>
      <c r="VC118" s="116"/>
      <c r="VD118" s="116"/>
      <c r="VE118" s="116"/>
      <c r="VF118" s="116"/>
      <c r="VG118" s="116"/>
      <c r="VH118" s="116"/>
      <c r="VI118" s="116"/>
      <c r="VJ118" s="116"/>
      <c r="VK118" s="116"/>
      <c r="VL118" s="116"/>
      <c r="VM118" s="116"/>
      <c r="VN118" s="116"/>
      <c r="VO118" s="116"/>
      <c r="VP118" s="116"/>
      <c r="VQ118" s="116"/>
      <c r="VR118" s="116"/>
      <c r="VS118" s="116"/>
      <c r="VT118" s="116"/>
      <c r="VU118" s="116"/>
      <c r="VV118" s="116"/>
      <c r="VW118" s="116"/>
      <c r="VX118" s="116"/>
      <c r="VY118" s="116"/>
      <c r="VZ118" s="116"/>
      <c r="WA118" s="116"/>
      <c r="WB118" s="116"/>
      <c r="WC118" s="116"/>
      <c r="WD118" s="116"/>
      <c r="WE118" s="116"/>
      <c r="WF118" s="116"/>
      <c r="WG118" s="116"/>
      <c r="WH118" s="116"/>
      <c r="WI118" s="116"/>
      <c r="WJ118" s="116"/>
      <c r="WK118" s="116"/>
      <c r="WL118" s="116"/>
      <c r="WM118" s="116"/>
      <c r="WN118" s="116"/>
      <c r="WO118" s="116"/>
      <c r="WP118" s="116"/>
      <c r="WQ118" s="116"/>
      <c r="WR118" s="116"/>
      <c r="WS118" s="116"/>
      <c r="WT118" s="116"/>
      <c r="WU118" s="116"/>
      <c r="WV118" s="116"/>
      <c r="WW118" s="116"/>
      <c r="WX118" s="116"/>
      <c r="WY118" s="116"/>
      <c r="WZ118" s="116"/>
      <c r="XA118" s="116"/>
      <c r="XB118" s="116"/>
      <c r="XC118" s="116"/>
      <c r="XD118" s="116"/>
      <c r="XE118" s="116"/>
      <c r="XF118" s="116"/>
      <c r="XG118" s="116"/>
      <c r="XH118" s="116"/>
      <c r="XI118" s="116"/>
      <c r="XJ118" s="116"/>
      <c r="XK118" s="116"/>
      <c r="XL118" s="116"/>
      <c r="XM118" s="116"/>
      <c r="XN118" s="116"/>
      <c r="XO118" s="116"/>
      <c r="XP118" s="116"/>
      <c r="XQ118" s="116"/>
      <c r="XR118" s="116"/>
      <c r="XS118" s="116"/>
      <c r="XT118" s="116"/>
      <c r="XU118" s="116"/>
      <c r="XV118" s="116"/>
      <c r="XW118" s="116"/>
      <c r="XX118" s="116"/>
      <c r="XY118" s="116"/>
      <c r="XZ118" s="116"/>
      <c r="YA118" s="116"/>
      <c r="YB118" s="116"/>
      <c r="YC118" s="116"/>
      <c r="YD118" s="116"/>
      <c r="YE118" s="116"/>
      <c r="YF118" s="116"/>
      <c r="YG118" s="116"/>
      <c r="YH118" s="116"/>
      <c r="YI118" s="116"/>
      <c r="YJ118" s="116"/>
      <c r="YK118" s="116"/>
      <c r="YL118" s="116"/>
      <c r="YM118" s="116"/>
      <c r="YN118" s="116"/>
      <c r="YO118" s="116"/>
      <c r="YP118" s="116"/>
      <c r="YQ118" s="116"/>
      <c r="YR118" s="116"/>
      <c r="YS118" s="116"/>
      <c r="YT118" s="116"/>
      <c r="YU118" s="116"/>
      <c r="YV118" s="116"/>
      <c r="YW118" s="116"/>
      <c r="YX118" s="116"/>
      <c r="YY118" s="116"/>
      <c r="YZ118" s="116"/>
      <c r="ZA118" s="116"/>
      <c r="ZB118" s="116"/>
      <c r="ZC118" s="116"/>
      <c r="ZD118" s="116"/>
      <c r="ZE118" s="116"/>
      <c r="ZF118" s="116"/>
      <c r="ZG118" s="116"/>
      <c r="ZH118" s="116"/>
      <c r="ZI118" s="116"/>
      <c r="ZJ118" s="116"/>
      <c r="ZK118" s="116"/>
      <c r="ZL118" s="116"/>
      <c r="ZM118" s="116"/>
      <c r="ZN118" s="116"/>
      <c r="ZO118" s="116"/>
      <c r="ZP118" s="116"/>
      <c r="ZQ118" s="116"/>
      <c r="ZR118" s="116"/>
      <c r="ZS118" s="116"/>
      <c r="ZT118" s="116"/>
      <c r="ZU118" s="116"/>
      <c r="ZV118" s="116"/>
      <c r="ZW118" s="116"/>
      <c r="ZX118" s="116"/>
      <c r="ZY118" s="116"/>
      <c r="ZZ118" s="116"/>
      <c r="AAA118" s="116"/>
      <c r="AAB118" s="116"/>
      <c r="AAC118" s="116"/>
      <c r="AAD118" s="116"/>
      <c r="AAE118" s="116"/>
      <c r="AAF118" s="116"/>
      <c r="AAG118" s="116"/>
      <c r="AAH118" s="116"/>
      <c r="AAI118" s="116"/>
      <c r="AAJ118" s="116"/>
      <c r="AAK118" s="116"/>
      <c r="AAL118" s="116"/>
      <c r="AAM118" s="116"/>
      <c r="AAN118" s="116"/>
      <c r="AAO118" s="116"/>
      <c r="AAP118" s="116"/>
      <c r="AAQ118" s="116"/>
      <c r="AAR118" s="116"/>
      <c r="AAS118" s="116"/>
      <c r="AAT118" s="116"/>
      <c r="AAU118" s="116"/>
      <c r="AAV118" s="116"/>
      <c r="AAW118" s="116"/>
      <c r="AAX118" s="116"/>
      <c r="AAY118" s="116"/>
      <c r="AAZ118" s="116"/>
      <c r="ABA118" s="116"/>
      <c r="ABB118" s="116"/>
      <c r="ABC118" s="116"/>
      <c r="ABD118" s="116"/>
      <c r="ABE118" s="116"/>
      <c r="ABF118" s="116"/>
      <c r="ABG118" s="116"/>
      <c r="ABH118" s="116"/>
      <c r="ABI118" s="116"/>
      <c r="ABJ118" s="116"/>
      <c r="ABK118" s="116"/>
      <c r="ABL118" s="116"/>
      <c r="ABM118" s="116"/>
      <c r="ABN118" s="116"/>
      <c r="ABO118" s="116"/>
      <c r="ABP118" s="116"/>
      <c r="ABQ118" s="116"/>
      <c r="ABR118" s="116"/>
      <c r="ABS118" s="116"/>
      <c r="ABT118" s="116"/>
      <c r="ABU118" s="116"/>
      <c r="ABV118" s="116"/>
      <c r="ABW118" s="116"/>
    </row>
    <row r="119" spans="3:751" x14ac:dyDescent="0.25">
      <c r="C119" s="22">
        <v>8</v>
      </c>
      <c r="D119" s="10">
        <f>IF('12.1'!$F95="","",'12.1'!$F95/('12.1'!$F95+'12.1'!$G95)*100)</f>
        <v>22.222222222222221</v>
      </c>
      <c r="E119" s="10">
        <f>IF('12.2'!$F87="","",'12.2'!$F87/('12.2'!$F87+'12.2'!$G87)*100)</f>
        <v>82.5</v>
      </c>
      <c r="F119" s="10">
        <f>IF('12.3'!$F82="","",'12.3'!$F82/('12.3'!$F82+'12.3'!$G82)*100)</f>
        <v>0</v>
      </c>
      <c r="G119" s="10">
        <f>IF('12.4'!$F89="","",'12.4'!$F89/('12.4'!$F89+'12.4'!$G89)*100)</f>
        <v>97.368421052631575</v>
      </c>
      <c r="H119" s="10">
        <f>IF('12.5'!$F85="","",'12.5'!$F85/('12.5'!$F85+'12.5'!$G85)*100)</f>
        <v>40</v>
      </c>
      <c r="I119" s="10">
        <f>IF('12.6'!$F89="","",'12.6'!$F89/('12.6'!$F89+'12.6'!$G89)*100)</f>
        <v>100</v>
      </c>
      <c r="J119" s="116"/>
      <c r="K119" s="133"/>
      <c r="L119" s="118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6"/>
      <c r="BQ119" s="116"/>
      <c r="BR119" s="116"/>
      <c r="BS119" s="116"/>
      <c r="BT119" s="116"/>
      <c r="BU119" s="116"/>
      <c r="BV119" s="116"/>
      <c r="BW119" s="116"/>
      <c r="BX119" s="116"/>
      <c r="BY119" s="116"/>
      <c r="BZ119" s="116"/>
      <c r="CA119" s="116"/>
      <c r="CB119" s="116"/>
      <c r="CC119" s="116"/>
      <c r="CD119" s="116"/>
      <c r="CE119" s="116"/>
      <c r="CF119" s="116"/>
      <c r="CG119" s="116"/>
      <c r="CH119" s="116"/>
      <c r="CI119" s="116"/>
      <c r="CJ119" s="116"/>
      <c r="CK119" s="116"/>
      <c r="CL119" s="116"/>
      <c r="CM119" s="116"/>
      <c r="CN119" s="116"/>
      <c r="CO119" s="116"/>
      <c r="CP119" s="116"/>
      <c r="CQ119" s="116"/>
      <c r="CR119" s="116"/>
      <c r="CS119" s="116"/>
      <c r="CT119" s="116"/>
      <c r="CU119" s="116"/>
      <c r="CV119" s="116"/>
      <c r="CW119" s="116"/>
      <c r="CX119" s="116"/>
      <c r="CY119" s="116"/>
      <c r="CZ119" s="116"/>
      <c r="DA119" s="116"/>
      <c r="DB119" s="116"/>
      <c r="DC119" s="116"/>
      <c r="DD119" s="116"/>
      <c r="DE119" s="116"/>
      <c r="DF119" s="116"/>
      <c r="DG119" s="116"/>
      <c r="DH119" s="116"/>
      <c r="DI119" s="116"/>
      <c r="DJ119" s="116"/>
      <c r="DK119" s="116"/>
      <c r="DL119" s="116"/>
      <c r="DM119" s="116"/>
      <c r="DN119" s="116"/>
      <c r="DO119" s="116"/>
      <c r="DP119" s="116"/>
      <c r="DQ119" s="116"/>
      <c r="DR119" s="116"/>
      <c r="DS119" s="116"/>
      <c r="DT119" s="116"/>
      <c r="DU119" s="116"/>
      <c r="DV119" s="116"/>
      <c r="DW119" s="116"/>
      <c r="DX119" s="116"/>
      <c r="DY119" s="116"/>
      <c r="DZ119" s="116"/>
      <c r="EA119" s="116"/>
      <c r="EB119" s="116"/>
      <c r="EC119" s="116"/>
      <c r="ED119" s="116"/>
      <c r="EE119" s="116"/>
      <c r="EF119" s="116"/>
      <c r="EG119" s="116"/>
      <c r="EH119" s="116"/>
      <c r="EI119" s="116"/>
      <c r="EJ119" s="116"/>
      <c r="EK119" s="116"/>
      <c r="EL119" s="116"/>
      <c r="EM119" s="116"/>
      <c r="EN119" s="116"/>
      <c r="EO119" s="116"/>
      <c r="EP119" s="116"/>
      <c r="EQ119" s="116"/>
      <c r="ER119" s="116"/>
      <c r="ES119" s="116"/>
      <c r="ET119" s="116"/>
      <c r="EU119" s="116"/>
      <c r="EV119" s="116"/>
      <c r="EW119" s="116"/>
      <c r="EX119" s="116"/>
      <c r="EY119" s="116"/>
      <c r="EZ119" s="116"/>
      <c r="FA119" s="116"/>
      <c r="FB119" s="116"/>
      <c r="FC119" s="116"/>
      <c r="FD119" s="116"/>
      <c r="FE119" s="116"/>
      <c r="FF119" s="116"/>
      <c r="FG119" s="116"/>
      <c r="FH119" s="116"/>
      <c r="FI119" s="116"/>
      <c r="FJ119" s="116"/>
      <c r="FK119" s="116"/>
      <c r="FL119" s="116"/>
      <c r="FM119" s="116"/>
      <c r="FN119" s="116"/>
      <c r="FO119" s="116"/>
      <c r="FP119" s="116"/>
      <c r="FQ119" s="116"/>
      <c r="FR119" s="116"/>
      <c r="FS119" s="116"/>
      <c r="FT119" s="116"/>
      <c r="FU119" s="116"/>
      <c r="FV119" s="116"/>
      <c r="FW119" s="116"/>
      <c r="FX119" s="116"/>
      <c r="FY119" s="116"/>
      <c r="FZ119" s="116"/>
      <c r="GA119" s="116"/>
      <c r="GB119" s="116"/>
      <c r="GC119" s="116"/>
      <c r="GD119" s="116"/>
      <c r="GE119" s="116"/>
      <c r="GF119" s="116"/>
      <c r="GG119" s="116"/>
      <c r="GH119" s="116"/>
      <c r="GI119" s="116"/>
      <c r="GJ119" s="116"/>
      <c r="GK119" s="116"/>
      <c r="GL119" s="116"/>
      <c r="GM119" s="116"/>
      <c r="GN119" s="116"/>
      <c r="GO119" s="116"/>
      <c r="GP119" s="116"/>
      <c r="GQ119" s="116"/>
      <c r="GR119" s="116"/>
      <c r="GS119" s="116"/>
      <c r="GT119" s="116"/>
      <c r="GU119" s="116"/>
      <c r="GV119" s="116"/>
      <c r="GW119" s="116"/>
      <c r="GX119" s="116"/>
      <c r="GY119" s="116"/>
      <c r="GZ119" s="116"/>
      <c r="HA119" s="116"/>
      <c r="HB119" s="116"/>
      <c r="HC119" s="116"/>
      <c r="HD119" s="116"/>
      <c r="HE119" s="116"/>
      <c r="HF119" s="116"/>
      <c r="HG119" s="116"/>
      <c r="HH119" s="116"/>
      <c r="HI119" s="116"/>
      <c r="HJ119" s="116"/>
      <c r="HK119" s="116"/>
      <c r="HL119" s="116"/>
      <c r="HM119" s="116"/>
      <c r="HN119" s="116"/>
      <c r="HO119" s="116"/>
      <c r="HP119" s="116"/>
      <c r="HQ119" s="116"/>
      <c r="HR119" s="116"/>
      <c r="HS119" s="116"/>
      <c r="HT119" s="116"/>
      <c r="HU119" s="116"/>
      <c r="HV119" s="116"/>
      <c r="HW119" s="116"/>
      <c r="HX119" s="116"/>
      <c r="HY119" s="116"/>
      <c r="HZ119" s="116"/>
      <c r="IA119" s="116"/>
      <c r="IB119" s="116"/>
      <c r="IC119" s="116"/>
      <c r="ID119" s="116"/>
      <c r="IE119" s="116"/>
      <c r="IF119" s="116"/>
      <c r="IG119" s="116"/>
      <c r="IH119" s="116"/>
      <c r="II119" s="116"/>
      <c r="IJ119" s="116"/>
      <c r="IK119" s="116"/>
      <c r="IL119" s="116"/>
      <c r="IM119" s="116"/>
      <c r="IN119" s="116"/>
      <c r="IO119" s="116"/>
      <c r="IP119" s="116"/>
      <c r="IQ119" s="116"/>
      <c r="IR119" s="116"/>
      <c r="IS119" s="116"/>
      <c r="IT119" s="116"/>
      <c r="IU119" s="116"/>
      <c r="IV119" s="116"/>
      <c r="IW119" s="116"/>
      <c r="IX119" s="116"/>
      <c r="IY119" s="116"/>
      <c r="IZ119" s="116"/>
      <c r="JA119" s="116"/>
      <c r="JB119" s="116"/>
      <c r="JC119" s="116"/>
      <c r="JD119" s="116"/>
      <c r="JE119" s="116"/>
      <c r="JF119" s="116"/>
      <c r="JG119" s="116"/>
      <c r="JH119" s="116"/>
      <c r="JI119" s="116"/>
      <c r="JJ119" s="116"/>
      <c r="JK119" s="116"/>
      <c r="JL119" s="116"/>
      <c r="JM119" s="116"/>
      <c r="JN119" s="116"/>
      <c r="JO119" s="116"/>
      <c r="JP119" s="116"/>
      <c r="JQ119" s="116"/>
      <c r="JR119" s="116"/>
      <c r="JS119" s="116"/>
      <c r="JT119" s="116"/>
      <c r="JU119" s="116"/>
      <c r="JV119" s="116"/>
      <c r="JW119" s="116"/>
      <c r="JX119" s="116"/>
      <c r="JY119" s="116"/>
      <c r="JZ119" s="116"/>
      <c r="KA119" s="116"/>
      <c r="KB119" s="116"/>
      <c r="KC119" s="116"/>
      <c r="KD119" s="116"/>
      <c r="KE119" s="116"/>
      <c r="KF119" s="116"/>
      <c r="KG119" s="116"/>
      <c r="KH119" s="116"/>
      <c r="KI119" s="116"/>
      <c r="KJ119" s="116"/>
      <c r="KK119" s="116"/>
      <c r="KL119" s="116"/>
      <c r="KM119" s="116"/>
      <c r="KN119" s="116"/>
      <c r="KO119" s="116"/>
      <c r="KP119" s="116"/>
      <c r="KQ119" s="116"/>
      <c r="KR119" s="116"/>
      <c r="KS119" s="116"/>
      <c r="KT119" s="116"/>
      <c r="KU119" s="116"/>
      <c r="KV119" s="116"/>
      <c r="KW119" s="116"/>
      <c r="KX119" s="116"/>
      <c r="KY119" s="116"/>
      <c r="KZ119" s="116"/>
      <c r="LA119" s="116"/>
      <c r="LB119" s="116"/>
      <c r="LC119" s="116"/>
      <c r="LD119" s="116"/>
      <c r="LE119" s="116"/>
      <c r="LF119" s="116"/>
      <c r="LG119" s="116"/>
      <c r="LH119" s="116"/>
      <c r="LI119" s="116"/>
      <c r="LJ119" s="116"/>
      <c r="LK119" s="116"/>
      <c r="LL119" s="116"/>
      <c r="LM119" s="116"/>
      <c r="LN119" s="116"/>
      <c r="LO119" s="116"/>
      <c r="LP119" s="116"/>
      <c r="LQ119" s="116"/>
      <c r="LR119" s="116"/>
      <c r="LS119" s="116"/>
      <c r="LT119" s="116"/>
      <c r="LU119" s="116"/>
      <c r="LV119" s="116"/>
      <c r="LW119" s="116"/>
      <c r="LX119" s="116"/>
      <c r="LY119" s="116"/>
      <c r="LZ119" s="116"/>
      <c r="MA119" s="116"/>
      <c r="MB119" s="116"/>
      <c r="MC119" s="116"/>
      <c r="MD119" s="116"/>
      <c r="ME119" s="116"/>
      <c r="MF119" s="116"/>
      <c r="MG119" s="116"/>
      <c r="MH119" s="116"/>
      <c r="MI119" s="116"/>
      <c r="MJ119" s="116"/>
      <c r="MK119" s="116"/>
      <c r="ML119" s="116"/>
      <c r="MM119" s="116"/>
      <c r="MN119" s="116"/>
      <c r="MO119" s="116"/>
      <c r="MP119" s="116"/>
      <c r="MQ119" s="116"/>
      <c r="MR119" s="116"/>
      <c r="MS119" s="116"/>
      <c r="MT119" s="116"/>
      <c r="MU119" s="116"/>
      <c r="MV119" s="116"/>
      <c r="MW119" s="116"/>
      <c r="MX119" s="116"/>
      <c r="MY119" s="116"/>
      <c r="MZ119" s="116"/>
      <c r="NA119" s="116"/>
      <c r="NB119" s="116"/>
      <c r="NC119" s="116"/>
      <c r="ND119" s="116"/>
      <c r="NE119" s="116"/>
      <c r="NF119" s="116"/>
      <c r="NG119" s="116"/>
      <c r="NH119" s="116"/>
      <c r="NI119" s="116"/>
      <c r="NJ119" s="116"/>
      <c r="NK119" s="116"/>
      <c r="NL119" s="116"/>
      <c r="NM119" s="116"/>
      <c r="NN119" s="116"/>
      <c r="NO119" s="116"/>
      <c r="NP119" s="116"/>
      <c r="NQ119" s="116"/>
      <c r="NR119" s="116"/>
      <c r="NS119" s="116"/>
      <c r="NT119" s="116"/>
      <c r="NU119" s="116"/>
      <c r="NV119" s="116"/>
      <c r="NW119" s="116"/>
      <c r="NX119" s="116"/>
      <c r="NY119" s="116"/>
      <c r="NZ119" s="116"/>
      <c r="OA119" s="116"/>
      <c r="OB119" s="116"/>
      <c r="OC119" s="116"/>
      <c r="OD119" s="116"/>
      <c r="OE119" s="116"/>
      <c r="OF119" s="116"/>
      <c r="OG119" s="116"/>
      <c r="OH119" s="116"/>
      <c r="OI119" s="116"/>
      <c r="OJ119" s="116"/>
      <c r="OK119" s="116"/>
      <c r="OL119" s="116"/>
      <c r="OM119" s="116"/>
      <c r="ON119" s="116"/>
      <c r="OO119" s="116"/>
      <c r="OP119" s="116"/>
      <c r="OQ119" s="116"/>
      <c r="OR119" s="116"/>
      <c r="OS119" s="116"/>
      <c r="OT119" s="116"/>
      <c r="OU119" s="116"/>
      <c r="OV119" s="116"/>
      <c r="OW119" s="116"/>
      <c r="OX119" s="116"/>
      <c r="OY119" s="116"/>
      <c r="OZ119" s="116"/>
      <c r="PA119" s="116"/>
      <c r="PB119" s="116"/>
      <c r="PC119" s="116"/>
      <c r="PD119" s="116"/>
      <c r="PE119" s="116"/>
      <c r="PF119" s="116"/>
      <c r="PG119" s="116"/>
      <c r="PH119" s="116"/>
      <c r="PI119" s="116"/>
      <c r="PJ119" s="116"/>
      <c r="PK119" s="116"/>
      <c r="PL119" s="116"/>
      <c r="PM119" s="116"/>
      <c r="PN119" s="116"/>
      <c r="PO119" s="116"/>
      <c r="PP119" s="116"/>
      <c r="PQ119" s="116"/>
      <c r="PR119" s="116"/>
      <c r="PS119" s="116"/>
      <c r="PT119" s="116"/>
      <c r="PU119" s="116"/>
      <c r="PV119" s="116"/>
      <c r="PW119" s="116"/>
      <c r="PX119" s="116"/>
      <c r="PY119" s="116"/>
      <c r="PZ119" s="116"/>
      <c r="QA119" s="116"/>
      <c r="QB119" s="116"/>
      <c r="QC119" s="116"/>
      <c r="QD119" s="116"/>
      <c r="QE119" s="116"/>
      <c r="QF119" s="116"/>
      <c r="QG119" s="116"/>
      <c r="QH119" s="116"/>
      <c r="QI119" s="116"/>
      <c r="QJ119" s="116"/>
      <c r="QK119" s="116"/>
      <c r="QL119" s="116"/>
      <c r="QM119" s="116"/>
      <c r="QN119" s="116"/>
      <c r="QO119" s="116"/>
      <c r="QP119" s="116"/>
      <c r="QQ119" s="116"/>
      <c r="QR119" s="116"/>
      <c r="QS119" s="116"/>
      <c r="QT119" s="116"/>
      <c r="QU119" s="116"/>
      <c r="QV119" s="116"/>
      <c r="QW119" s="116"/>
      <c r="QX119" s="116"/>
      <c r="QY119" s="116"/>
      <c r="QZ119" s="116"/>
      <c r="RA119" s="116"/>
      <c r="RB119" s="116"/>
      <c r="RC119" s="116"/>
      <c r="RD119" s="116"/>
      <c r="RE119" s="116"/>
      <c r="RF119" s="116"/>
      <c r="RG119" s="116"/>
      <c r="RH119" s="116"/>
      <c r="RI119" s="116"/>
      <c r="RJ119" s="116"/>
      <c r="RK119" s="116"/>
      <c r="RL119" s="116"/>
      <c r="RM119" s="116"/>
      <c r="RN119" s="116"/>
      <c r="RO119" s="116"/>
      <c r="RP119" s="116"/>
      <c r="RQ119" s="116"/>
      <c r="RR119" s="116"/>
      <c r="RS119" s="116"/>
      <c r="RT119" s="116"/>
      <c r="RU119" s="116"/>
      <c r="RV119" s="116"/>
      <c r="RW119" s="116"/>
      <c r="RX119" s="116"/>
      <c r="RY119" s="116"/>
      <c r="RZ119" s="116"/>
      <c r="SA119" s="116"/>
      <c r="SB119" s="116"/>
      <c r="SC119" s="116"/>
      <c r="SD119" s="116"/>
      <c r="SE119" s="116"/>
      <c r="SF119" s="116"/>
      <c r="SG119" s="116"/>
      <c r="SH119" s="116"/>
      <c r="SI119" s="116"/>
      <c r="SJ119" s="116"/>
      <c r="SK119" s="116"/>
      <c r="SL119" s="116"/>
      <c r="SM119" s="116"/>
      <c r="SN119" s="116"/>
      <c r="SO119" s="116"/>
      <c r="SP119" s="116"/>
      <c r="SQ119" s="116"/>
      <c r="SR119" s="116"/>
      <c r="SS119" s="116"/>
      <c r="ST119" s="116"/>
      <c r="SU119" s="116"/>
      <c r="SV119" s="116"/>
      <c r="SW119" s="116"/>
      <c r="SX119" s="116"/>
      <c r="SY119" s="116"/>
      <c r="SZ119" s="116"/>
      <c r="TA119" s="116"/>
      <c r="TB119" s="116"/>
      <c r="TC119" s="116"/>
      <c r="TD119" s="116"/>
      <c r="TE119" s="116"/>
      <c r="TF119" s="116"/>
      <c r="TG119" s="116"/>
      <c r="TH119" s="116"/>
      <c r="TI119" s="116"/>
      <c r="TJ119" s="116"/>
      <c r="TK119" s="116"/>
      <c r="TL119" s="116"/>
      <c r="TM119" s="116"/>
      <c r="TN119" s="116"/>
      <c r="TO119" s="116"/>
      <c r="TP119" s="116"/>
      <c r="TQ119" s="116"/>
      <c r="TR119" s="116"/>
      <c r="TS119" s="116"/>
      <c r="TT119" s="116"/>
      <c r="TU119" s="116"/>
      <c r="TV119" s="116"/>
      <c r="TW119" s="116"/>
      <c r="TX119" s="116"/>
      <c r="TY119" s="116"/>
      <c r="TZ119" s="116"/>
      <c r="UA119" s="116"/>
      <c r="UB119" s="116"/>
      <c r="UC119" s="116"/>
      <c r="UD119" s="116"/>
      <c r="UE119" s="116"/>
      <c r="UF119" s="116"/>
      <c r="UG119" s="116"/>
      <c r="UH119" s="116"/>
      <c r="UI119" s="116"/>
      <c r="UJ119" s="116"/>
      <c r="UK119" s="116"/>
      <c r="UL119" s="116"/>
      <c r="UM119" s="116"/>
      <c r="UN119" s="116"/>
      <c r="UO119" s="116"/>
      <c r="UP119" s="116"/>
      <c r="UQ119" s="116"/>
      <c r="UR119" s="116"/>
      <c r="US119" s="116"/>
      <c r="UT119" s="116"/>
      <c r="UU119" s="116"/>
      <c r="UV119" s="116"/>
      <c r="UW119" s="116"/>
      <c r="UX119" s="116"/>
      <c r="UY119" s="116"/>
      <c r="UZ119" s="116"/>
      <c r="VA119" s="116"/>
      <c r="VB119" s="116"/>
      <c r="VC119" s="116"/>
      <c r="VD119" s="116"/>
      <c r="VE119" s="116"/>
      <c r="VF119" s="116"/>
      <c r="VG119" s="116"/>
      <c r="VH119" s="116"/>
      <c r="VI119" s="116"/>
      <c r="VJ119" s="116"/>
      <c r="VK119" s="116"/>
      <c r="VL119" s="116"/>
      <c r="VM119" s="116"/>
      <c r="VN119" s="116"/>
      <c r="VO119" s="116"/>
      <c r="VP119" s="116"/>
      <c r="VQ119" s="116"/>
      <c r="VR119" s="116"/>
      <c r="VS119" s="116"/>
      <c r="VT119" s="116"/>
      <c r="VU119" s="116"/>
      <c r="VV119" s="116"/>
      <c r="VW119" s="116"/>
      <c r="VX119" s="116"/>
      <c r="VY119" s="116"/>
      <c r="VZ119" s="116"/>
      <c r="WA119" s="116"/>
      <c r="WB119" s="116"/>
      <c r="WC119" s="116"/>
      <c r="WD119" s="116"/>
      <c r="WE119" s="116"/>
      <c r="WF119" s="116"/>
      <c r="WG119" s="116"/>
      <c r="WH119" s="116"/>
      <c r="WI119" s="116"/>
      <c r="WJ119" s="116"/>
      <c r="WK119" s="116"/>
      <c r="WL119" s="116"/>
      <c r="WM119" s="116"/>
      <c r="WN119" s="116"/>
      <c r="WO119" s="116"/>
      <c r="WP119" s="116"/>
      <c r="WQ119" s="116"/>
      <c r="WR119" s="116"/>
      <c r="WS119" s="116"/>
      <c r="WT119" s="116"/>
      <c r="WU119" s="116"/>
      <c r="WV119" s="116"/>
      <c r="WW119" s="116"/>
      <c r="WX119" s="116"/>
      <c r="WY119" s="116"/>
      <c r="WZ119" s="116"/>
      <c r="XA119" s="116"/>
      <c r="XB119" s="116"/>
      <c r="XC119" s="116"/>
      <c r="XD119" s="116"/>
      <c r="XE119" s="116"/>
      <c r="XF119" s="116"/>
      <c r="XG119" s="116"/>
      <c r="XH119" s="116"/>
      <c r="XI119" s="116"/>
      <c r="XJ119" s="116"/>
      <c r="XK119" s="116"/>
      <c r="XL119" s="116"/>
      <c r="XM119" s="116"/>
      <c r="XN119" s="116"/>
      <c r="XO119" s="116"/>
      <c r="XP119" s="116"/>
      <c r="XQ119" s="116"/>
      <c r="XR119" s="116"/>
      <c r="XS119" s="116"/>
      <c r="XT119" s="116"/>
      <c r="XU119" s="116"/>
      <c r="XV119" s="116"/>
      <c r="XW119" s="116"/>
      <c r="XX119" s="116"/>
      <c r="XY119" s="116"/>
      <c r="XZ119" s="116"/>
      <c r="YA119" s="116"/>
      <c r="YB119" s="116"/>
      <c r="YC119" s="116"/>
      <c r="YD119" s="116"/>
      <c r="YE119" s="116"/>
      <c r="YF119" s="116"/>
      <c r="YG119" s="116"/>
      <c r="YH119" s="116"/>
      <c r="YI119" s="116"/>
      <c r="YJ119" s="116"/>
      <c r="YK119" s="116"/>
      <c r="YL119" s="116"/>
      <c r="YM119" s="116"/>
      <c r="YN119" s="116"/>
      <c r="YO119" s="116"/>
      <c r="YP119" s="116"/>
      <c r="YQ119" s="116"/>
      <c r="YR119" s="116"/>
      <c r="YS119" s="116"/>
      <c r="YT119" s="116"/>
      <c r="YU119" s="116"/>
      <c r="YV119" s="116"/>
      <c r="YW119" s="116"/>
      <c r="YX119" s="116"/>
      <c r="YY119" s="116"/>
      <c r="YZ119" s="116"/>
      <c r="ZA119" s="116"/>
      <c r="ZB119" s="116"/>
      <c r="ZC119" s="116"/>
      <c r="ZD119" s="116"/>
      <c r="ZE119" s="116"/>
      <c r="ZF119" s="116"/>
      <c r="ZG119" s="116"/>
      <c r="ZH119" s="116"/>
      <c r="ZI119" s="116"/>
      <c r="ZJ119" s="116"/>
      <c r="ZK119" s="116"/>
      <c r="ZL119" s="116"/>
      <c r="ZM119" s="116"/>
      <c r="ZN119" s="116"/>
      <c r="ZO119" s="116"/>
      <c r="ZP119" s="116"/>
      <c r="ZQ119" s="116"/>
      <c r="ZR119" s="116"/>
      <c r="ZS119" s="116"/>
      <c r="ZT119" s="116"/>
      <c r="ZU119" s="116"/>
      <c r="ZV119" s="116"/>
      <c r="ZW119" s="116"/>
      <c r="ZX119" s="116"/>
      <c r="ZY119" s="116"/>
      <c r="ZZ119" s="116"/>
      <c r="AAA119" s="116"/>
      <c r="AAB119" s="116"/>
      <c r="AAC119" s="116"/>
      <c r="AAD119" s="116"/>
      <c r="AAE119" s="116"/>
      <c r="AAF119" s="116"/>
      <c r="AAG119" s="116"/>
      <c r="AAH119" s="116"/>
      <c r="AAI119" s="116"/>
      <c r="AAJ119" s="116"/>
      <c r="AAK119" s="116"/>
      <c r="AAL119" s="116"/>
      <c r="AAM119" s="116"/>
      <c r="AAN119" s="116"/>
      <c r="AAO119" s="116"/>
      <c r="AAP119" s="116"/>
      <c r="AAQ119" s="116"/>
      <c r="AAR119" s="116"/>
      <c r="AAS119" s="116"/>
      <c r="AAT119" s="116"/>
      <c r="AAU119" s="116"/>
      <c r="AAV119" s="116"/>
      <c r="AAW119" s="116"/>
      <c r="AAX119" s="116"/>
      <c r="AAY119" s="116"/>
      <c r="AAZ119" s="116"/>
      <c r="ABA119" s="116"/>
      <c r="ABB119" s="116"/>
      <c r="ABC119" s="116"/>
      <c r="ABD119" s="116"/>
      <c r="ABE119" s="116"/>
      <c r="ABF119" s="116"/>
      <c r="ABG119" s="116"/>
      <c r="ABH119" s="116"/>
      <c r="ABI119" s="116"/>
      <c r="ABJ119" s="116"/>
      <c r="ABK119" s="116"/>
      <c r="ABL119" s="116"/>
      <c r="ABM119" s="116"/>
      <c r="ABN119" s="116"/>
      <c r="ABO119" s="116"/>
      <c r="ABP119" s="116"/>
      <c r="ABQ119" s="116"/>
      <c r="ABR119" s="116"/>
      <c r="ABS119" s="116"/>
      <c r="ABT119" s="116"/>
      <c r="ABU119" s="116"/>
      <c r="ABV119" s="116"/>
      <c r="ABW119" s="116"/>
    </row>
    <row r="120" spans="3:751" x14ac:dyDescent="0.25">
      <c r="C120" s="22">
        <v>9</v>
      </c>
      <c r="D120" s="10">
        <f>IF('12.1'!$F96="","",'12.1'!$F96/('12.1'!$F96+'12.1'!$G96)*100)</f>
        <v>3.8461538461538463</v>
      </c>
      <c r="E120" s="10">
        <f>IF('12.2'!$F88="","",'12.2'!$F88/('12.2'!$F88+'12.2'!$G88)*100)</f>
        <v>90</v>
      </c>
      <c r="F120" s="10">
        <f>IF('12.3'!$F83="","",'12.3'!$F83/('12.3'!$F83+'12.3'!$G83)*100)</f>
        <v>5</v>
      </c>
      <c r="G120" s="10">
        <f>IF('12.4'!$F90="","",'12.4'!$F90/('12.4'!$F90+'12.4'!$G90)*100)</f>
        <v>76.31578947368422</v>
      </c>
      <c r="H120" s="10">
        <f>IF('12.5'!$F86="","",'12.5'!$F86/('12.5'!$F86+'12.5'!$G86)*100)</f>
        <v>50</v>
      </c>
      <c r="I120" s="10">
        <f>IF('12.6'!$F90="","",'12.6'!$F90/('12.6'!$F90+'12.6'!$G90)*100)</f>
        <v>100</v>
      </c>
      <c r="J120" s="116"/>
      <c r="K120" s="133"/>
      <c r="L120" s="118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116"/>
      <c r="CR120" s="116"/>
      <c r="CS120" s="116"/>
      <c r="CT120" s="116"/>
      <c r="CU120" s="116"/>
      <c r="CV120" s="116"/>
      <c r="CW120" s="116"/>
      <c r="CX120" s="116"/>
      <c r="CY120" s="116"/>
      <c r="CZ120" s="116"/>
      <c r="DA120" s="116"/>
      <c r="DB120" s="116"/>
      <c r="DC120" s="116"/>
      <c r="DD120" s="116"/>
      <c r="DE120" s="116"/>
      <c r="DF120" s="116"/>
      <c r="DG120" s="116"/>
      <c r="DH120" s="116"/>
      <c r="DI120" s="116"/>
      <c r="DJ120" s="116"/>
      <c r="DK120" s="116"/>
      <c r="DL120" s="116"/>
      <c r="DM120" s="116"/>
      <c r="DN120" s="116"/>
      <c r="DO120" s="116"/>
      <c r="DP120" s="116"/>
      <c r="DQ120" s="116"/>
      <c r="DR120" s="116"/>
      <c r="DS120" s="116"/>
      <c r="DT120" s="116"/>
      <c r="DU120" s="116"/>
      <c r="DV120" s="116"/>
      <c r="DW120" s="116"/>
      <c r="DX120" s="116"/>
      <c r="DY120" s="116"/>
      <c r="DZ120" s="116"/>
      <c r="EA120" s="116"/>
      <c r="EB120" s="116"/>
      <c r="EC120" s="116"/>
      <c r="ED120" s="116"/>
      <c r="EE120" s="116"/>
      <c r="EF120" s="116"/>
      <c r="EG120" s="116"/>
      <c r="EH120" s="116"/>
      <c r="EI120" s="116"/>
      <c r="EJ120" s="116"/>
      <c r="EK120" s="116"/>
      <c r="EL120" s="116"/>
      <c r="EM120" s="116"/>
      <c r="EN120" s="116"/>
      <c r="EO120" s="116"/>
      <c r="EP120" s="116"/>
      <c r="EQ120" s="116"/>
      <c r="ER120" s="116"/>
      <c r="ES120" s="116"/>
      <c r="ET120" s="116"/>
      <c r="EU120" s="116"/>
      <c r="EV120" s="116"/>
      <c r="EW120" s="116"/>
      <c r="EX120" s="116"/>
      <c r="EY120" s="116"/>
      <c r="EZ120" s="116"/>
      <c r="FA120" s="116"/>
      <c r="FB120" s="116"/>
      <c r="FC120" s="116"/>
      <c r="FD120" s="116"/>
      <c r="FE120" s="116"/>
      <c r="FF120" s="116"/>
      <c r="FG120" s="116"/>
      <c r="FH120" s="116"/>
      <c r="FI120" s="116"/>
      <c r="FJ120" s="116"/>
      <c r="FK120" s="116"/>
      <c r="FL120" s="116"/>
      <c r="FM120" s="116"/>
      <c r="FN120" s="116"/>
      <c r="FO120" s="116"/>
      <c r="FP120" s="116"/>
      <c r="FQ120" s="116"/>
      <c r="FR120" s="116"/>
      <c r="FS120" s="116"/>
      <c r="FT120" s="116"/>
      <c r="FU120" s="116"/>
      <c r="FV120" s="116"/>
      <c r="FW120" s="116"/>
      <c r="FX120" s="116"/>
      <c r="FY120" s="116"/>
      <c r="FZ120" s="116"/>
      <c r="GA120" s="116"/>
      <c r="GB120" s="116"/>
      <c r="GC120" s="116"/>
      <c r="GD120" s="116"/>
      <c r="GE120" s="116"/>
      <c r="GF120" s="116"/>
      <c r="GG120" s="116"/>
      <c r="GH120" s="116"/>
      <c r="GI120" s="116"/>
      <c r="GJ120" s="116"/>
      <c r="GK120" s="116"/>
      <c r="GL120" s="116"/>
      <c r="GM120" s="116"/>
      <c r="GN120" s="116"/>
      <c r="GO120" s="116"/>
      <c r="GP120" s="116"/>
      <c r="GQ120" s="116"/>
      <c r="GR120" s="116"/>
      <c r="GS120" s="116"/>
      <c r="GT120" s="116"/>
      <c r="GU120" s="116"/>
      <c r="GV120" s="116"/>
      <c r="GW120" s="116"/>
      <c r="GX120" s="116"/>
      <c r="GY120" s="116"/>
      <c r="GZ120" s="116"/>
      <c r="HA120" s="116"/>
      <c r="HB120" s="116"/>
      <c r="HC120" s="116"/>
      <c r="HD120" s="116"/>
      <c r="HE120" s="116"/>
      <c r="HF120" s="116"/>
      <c r="HG120" s="116"/>
      <c r="HH120" s="116"/>
      <c r="HI120" s="116"/>
      <c r="HJ120" s="116"/>
      <c r="HK120" s="116"/>
      <c r="HL120" s="116"/>
      <c r="HM120" s="116"/>
      <c r="HN120" s="116"/>
      <c r="HO120" s="116"/>
      <c r="HP120" s="116"/>
      <c r="HQ120" s="116"/>
      <c r="HR120" s="116"/>
      <c r="HS120" s="116"/>
      <c r="HT120" s="116"/>
      <c r="HU120" s="116"/>
      <c r="HV120" s="116"/>
      <c r="HW120" s="116"/>
      <c r="HX120" s="116"/>
      <c r="HY120" s="116"/>
      <c r="HZ120" s="116"/>
      <c r="IA120" s="116"/>
      <c r="IB120" s="116"/>
      <c r="IC120" s="116"/>
      <c r="ID120" s="116"/>
      <c r="IE120" s="116"/>
      <c r="IF120" s="116"/>
      <c r="IG120" s="116"/>
      <c r="IH120" s="116"/>
      <c r="II120" s="116"/>
      <c r="IJ120" s="116"/>
      <c r="IK120" s="116"/>
      <c r="IL120" s="116"/>
      <c r="IM120" s="116"/>
      <c r="IN120" s="116"/>
      <c r="IO120" s="116"/>
      <c r="IP120" s="116"/>
      <c r="IQ120" s="116"/>
      <c r="IR120" s="116"/>
      <c r="IS120" s="116"/>
      <c r="IT120" s="116"/>
      <c r="IU120" s="116"/>
      <c r="IV120" s="116"/>
      <c r="IW120" s="116"/>
      <c r="IX120" s="116"/>
      <c r="IY120" s="116"/>
      <c r="IZ120" s="116"/>
      <c r="JA120" s="116"/>
      <c r="JB120" s="116"/>
      <c r="JC120" s="116"/>
      <c r="JD120" s="116"/>
      <c r="JE120" s="116"/>
      <c r="JF120" s="116"/>
      <c r="JG120" s="116"/>
      <c r="JH120" s="116"/>
      <c r="JI120" s="116"/>
      <c r="JJ120" s="116"/>
      <c r="JK120" s="116"/>
      <c r="JL120" s="116"/>
      <c r="JM120" s="116"/>
      <c r="JN120" s="116"/>
      <c r="JO120" s="116"/>
      <c r="JP120" s="116"/>
      <c r="JQ120" s="116"/>
      <c r="JR120" s="116"/>
      <c r="JS120" s="116"/>
      <c r="JT120" s="116"/>
      <c r="JU120" s="116"/>
      <c r="JV120" s="116"/>
      <c r="JW120" s="116"/>
      <c r="JX120" s="116"/>
      <c r="JY120" s="116"/>
      <c r="JZ120" s="116"/>
      <c r="KA120" s="116"/>
      <c r="KB120" s="116"/>
      <c r="KC120" s="116"/>
      <c r="KD120" s="116"/>
      <c r="KE120" s="116"/>
      <c r="KF120" s="116"/>
      <c r="KG120" s="116"/>
      <c r="KH120" s="116"/>
      <c r="KI120" s="116"/>
      <c r="KJ120" s="116"/>
      <c r="KK120" s="116"/>
      <c r="KL120" s="116"/>
      <c r="KM120" s="116"/>
      <c r="KN120" s="116"/>
      <c r="KO120" s="116"/>
      <c r="KP120" s="116"/>
      <c r="KQ120" s="116"/>
      <c r="KR120" s="116"/>
      <c r="KS120" s="116"/>
      <c r="KT120" s="116"/>
      <c r="KU120" s="116"/>
      <c r="KV120" s="116"/>
      <c r="KW120" s="116"/>
      <c r="KX120" s="116"/>
      <c r="KY120" s="116"/>
      <c r="KZ120" s="116"/>
      <c r="LA120" s="116"/>
      <c r="LB120" s="116"/>
      <c r="LC120" s="116"/>
      <c r="LD120" s="116"/>
      <c r="LE120" s="116"/>
      <c r="LF120" s="116"/>
      <c r="LG120" s="116"/>
      <c r="LH120" s="116"/>
      <c r="LI120" s="116"/>
      <c r="LJ120" s="116"/>
      <c r="LK120" s="116"/>
      <c r="LL120" s="116"/>
      <c r="LM120" s="116"/>
      <c r="LN120" s="116"/>
      <c r="LO120" s="116"/>
      <c r="LP120" s="116"/>
      <c r="LQ120" s="116"/>
      <c r="LR120" s="116"/>
      <c r="LS120" s="116"/>
      <c r="LT120" s="116"/>
      <c r="LU120" s="116"/>
      <c r="LV120" s="116"/>
      <c r="LW120" s="116"/>
      <c r="LX120" s="116"/>
      <c r="LY120" s="116"/>
      <c r="LZ120" s="116"/>
      <c r="MA120" s="116"/>
      <c r="MB120" s="116"/>
      <c r="MC120" s="116"/>
      <c r="MD120" s="116"/>
      <c r="ME120" s="116"/>
      <c r="MF120" s="116"/>
      <c r="MG120" s="116"/>
      <c r="MH120" s="116"/>
      <c r="MI120" s="116"/>
      <c r="MJ120" s="116"/>
      <c r="MK120" s="116"/>
      <c r="ML120" s="116"/>
      <c r="MM120" s="116"/>
      <c r="MN120" s="116"/>
      <c r="MO120" s="116"/>
      <c r="MP120" s="116"/>
      <c r="MQ120" s="116"/>
      <c r="MR120" s="116"/>
      <c r="MS120" s="116"/>
      <c r="MT120" s="116"/>
      <c r="MU120" s="116"/>
      <c r="MV120" s="116"/>
      <c r="MW120" s="116"/>
      <c r="MX120" s="116"/>
      <c r="MY120" s="116"/>
      <c r="MZ120" s="116"/>
      <c r="NA120" s="116"/>
      <c r="NB120" s="116"/>
      <c r="NC120" s="116"/>
      <c r="ND120" s="116"/>
      <c r="NE120" s="116"/>
      <c r="NF120" s="116"/>
      <c r="NG120" s="116"/>
      <c r="NH120" s="116"/>
      <c r="NI120" s="116"/>
      <c r="NJ120" s="116"/>
      <c r="NK120" s="116"/>
      <c r="NL120" s="116"/>
      <c r="NM120" s="116"/>
      <c r="NN120" s="116"/>
      <c r="NO120" s="116"/>
      <c r="NP120" s="116"/>
      <c r="NQ120" s="116"/>
      <c r="NR120" s="116"/>
      <c r="NS120" s="116"/>
      <c r="NT120" s="116"/>
      <c r="NU120" s="116"/>
      <c r="NV120" s="116"/>
      <c r="NW120" s="116"/>
      <c r="NX120" s="116"/>
      <c r="NY120" s="116"/>
      <c r="NZ120" s="116"/>
      <c r="OA120" s="116"/>
      <c r="OB120" s="116"/>
      <c r="OC120" s="116"/>
      <c r="OD120" s="116"/>
      <c r="OE120" s="116"/>
      <c r="OF120" s="116"/>
      <c r="OG120" s="116"/>
      <c r="OH120" s="116"/>
      <c r="OI120" s="116"/>
      <c r="OJ120" s="116"/>
      <c r="OK120" s="116"/>
      <c r="OL120" s="116"/>
      <c r="OM120" s="116"/>
      <c r="ON120" s="116"/>
      <c r="OO120" s="116"/>
      <c r="OP120" s="116"/>
      <c r="OQ120" s="116"/>
      <c r="OR120" s="116"/>
      <c r="OS120" s="116"/>
      <c r="OT120" s="116"/>
      <c r="OU120" s="116"/>
      <c r="OV120" s="116"/>
      <c r="OW120" s="116"/>
      <c r="OX120" s="116"/>
      <c r="OY120" s="116"/>
      <c r="OZ120" s="116"/>
      <c r="PA120" s="116"/>
      <c r="PB120" s="116"/>
      <c r="PC120" s="116"/>
      <c r="PD120" s="116"/>
      <c r="PE120" s="116"/>
      <c r="PF120" s="116"/>
      <c r="PG120" s="116"/>
      <c r="PH120" s="116"/>
      <c r="PI120" s="116"/>
      <c r="PJ120" s="116"/>
      <c r="PK120" s="116"/>
      <c r="PL120" s="116"/>
      <c r="PM120" s="116"/>
      <c r="PN120" s="116"/>
      <c r="PO120" s="116"/>
      <c r="PP120" s="116"/>
      <c r="PQ120" s="116"/>
      <c r="PR120" s="116"/>
      <c r="PS120" s="116"/>
      <c r="PT120" s="116"/>
      <c r="PU120" s="116"/>
      <c r="PV120" s="116"/>
      <c r="PW120" s="116"/>
      <c r="PX120" s="116"/>
      <c r="PY120" s="116"/>
      <c r="PZ120" s="116"/>
      <c r="QA120" s="116"/>
      <c r="QB120" s="116"/>
      <c r="QC120" s="116"/>
      <c r="QD120" s="116"/>
      <c r="QE120" s="116"/>
      <c r="QF120" s="116"/>
      <c r="QG120" s="116"/>
      <c r="QH120" s="116"/>
      <c r="QI120" s="116"/>
      <c r="QJ120" s="116"/>
      <c r="QK120" s="116"/>
      <c r="QL120" s="116"/>
      <c r="QM120" s="116"/>
      <c r="QN120" s="116"/>
      <c r="QO120" s="116"/>
      <c r="QP120" s="116"/>
      <c r="QQ120" s="116"/>
      <c r="QR120" s="116"/>
      <c r="QS120" s="116"/>
      <c r="QT120" s="116"/>
      <c r="QU120" s="116"/>
      <c r="QV120" s="116"/>
      <c r="QW120" s="116"/>
      <c r="QX120" s="116"/>
      <c r="QY120" s="116"/>
      <c r="QZ120" s="116"/>
      <c r="RA120" s="116"/>
      <c r="RB120" s="116"/>
      <c r="RC120" s="116"/>
      <c r="RD120" s="116"/>
      <c r="RE120" s="116"/>
      <c r="RF120" s="116"/>
      <c r="RG120" s="116"/>
      <c r="RH120" s="116"/>
      <c r="RI120" s="116"/>
      <c r="RJ120" s="116"/>
      <c r="RK120" s="116"/>
      <c r="RL120" s="116"/>
      <c r="RM120" s="116"/>
      <c r="RN120" s="116"/>
      <c r="RO120" s="116"/>
      <c r="RP120" s="116"/>
      <c r="RQ120" s="116"/>
      <c r="RR120" s="116"/>
      <c r="RS120" s="116"/>
      <c r="RT120" s="116"/>
      <c r="RU120" s="116"/>
      <c r="RV120" s="116"/>
      <c r="RW120" s="116"/>
      <c r="RX120" s="116"/>
      <c r="RY120" s="116"/>
      <c r="RZ120" s="116"/>
      <c r="SA120" s="116"/>
      <c r="SB120" s="116"/>
      <c r="SC120" s="116"/>
      <c r="SD120" s="116"/>
      <c r="SE120" s="116"/>
      <c r="SF120" s="116"/>
      <c r="SG120" s="116"/>
      <c r="SH120" s="116"/>
      <c r="SI120" s="116"/>
      <c r="SJ120" s="116"/>
      <c r="SK120" s="116"/>
      <c r="SL120" s="116"/>
      <c r="SM120" s="116"/>
      <c r="SN120" s="116"/>
      <c r="SO120" s="116"/>
      <c r="SP120" s="116"/>
      <c r="SQ120" s="116"/>
      <c r="SR120" s="116"/>
      <c r="SS120" s="116"/>
      <c r="ST120" s="116"/>
      <c r="SU120" s="116"/>
      <c r="SV120" s="116"/>
      <c r="SW120" s="116"/>
      <c r="SX120" s="116"/>
      <c r="SY120" s="116"/>
      <c r="SZ120" s="116"/>
      <c r="TA120" s="116"/>
      <c r="TB120" s="116"/>
      <c r="TC120" s="116"/>
      <c r="TD120" s="116"/>
      <c r="TE120" s="116"/>
      <c r="TF120" s="116"/>
      <c r="TG120" s="116"/>
      <c r="TH120" s="116"/>
      <c r="TI120" s="116"/>
      <c r="TJ120" s="116"/>
      <c r="TK120" s="116"/>
      <c r="TL120" s="116"/>
      <c r="TM120" s="116"/>
      <c r="TN120" s="116"/>
      <c r="TO120" s="116"/>
      <c r="TP120" s="116"/>
      <c r="TQ120" s="116"/>
      <c r="TR120" s="116"/>
      <c r="TS120" s="116"/>
      <c r="TT120" s="116"/>
      <c r="TU120" s="116"/>
      <c r="TV120" s="116"/>
      <c r="TW120" s="116"/>
      <c r="TX120" s="116"/>
      <c r="TY120" s="116"/>
      <c r="TZ120" s="116"/>
      <c r="UA120" s="116"/>
      <c r="UB120" s="116"/>
      <c r="UC120" s="116"/>
      <c r="UD120" s="116"/>
      <c r="UE120" s="116"/>
      <c r="UF120" s="116"/>
      <c r="UG120" s="116"/>
      <c r="UH120" s="116"/>
      <c r="UI120" s="116"/>
      <c r="UJ120" s="116"/>
      <c r="UK120" s="116"/>
      <c r="UL120" s="116"/>
      <c r="UM120" s="116"/>
      <c r="UN120" s="116"/>
      <c r="UO120" s="116"/>
      <c r="UP120" s="116"/>
      <c r="UQ120" s="116"/>
      <c r="UR120" s="116"/>
      <c r="US120" s="116"/>
      <c r="UT120" s="116"/>
      <c r="UU120" s="116"/>
      <c r="UV120" s="116"/>
      <c r="UW120" s="116"/>
      <c r="UX120" s="116"/>
      <c r="UY120" s="116"/>
      <c r="UZ120" s="116"/>
      <c r="VA120" s="116"/>
      <c r="VB120" s="116"/>
      <c r="VC120" s="116"/>
      <c r="VD120" s="116"/>
      <c r="VE120" s="116"/>
      <c r="VF120" s="116"/>
      <c r="VG120" s="116"/>
      <c r="VH120" s="116"/>
      <c r="VI120" s="116"/>
      <c r="VJ120" s="116"/>
      <c r="VK120" s="116"/>
      <c r="VL120" s="116"/>
      <c r="VM120" s="116"/>
      <c r="VN120" s="116"/>
      <c r="VO120" s="116"/>
      <c r="VP120" s="116"/>
      <c r="VQ120" s="116"/>
      <c r="VR120" s="116"/>
      <c r="VS120" s="116"/>
      <c r="VT120" s="116"/>
      <c r="VU120" s="116"/>
      <c r="VV120" s="116"/>
      <c r="VW120" s="116"/>
      <c r="VX120" s="116"/>
      <c r="VY120" s="116"/>
      <c r="VZ120" s="116"/>
      <c r="WA120" s="116"/>
      <c r="WB120" s="116"/>
      <c r="WC120" s="116"/>
      <c r="WD120" s="116"/>
      <c r="WE120" s="116"/>
      <c r="WF120" s="116"/>
      <c r="WG120" s="116"/>
      <c r="WH120" s="116"/>
      <c r="WI120" s="116"/>
      <c r="WJ120" s="116"/>
      <c r="WK120" s="116"/>
      <c r="WL120" s="116"/>
      <c r="WM120" s="116"/>
      <c r="WN120" s="116"/>
      <c r="WO120" s="116"/>
      <c r="WP120" s="116"/>
      <c r="WQ120" s="116"/>
      <c r="WR120" s="116"/>
      <c r="WS120" s="116"/>
      <c r="WT120" s="116"/>
      <c r="WU120" s="116"/>
      <c r="WV120" s="116"/>
      <c r="WW120" s="116"/>
      <c r="WX120" s="116"/>
      <c r="WY120" s="116"/>
      <c r="WZ120" s="116"/>
      <c r="XA120" s="116"/>
      <c r="XB120" s="116"/>
      <c r="XC120" s="116"/>
      <c r="XD120" s="116"/>
      <c r="XE120" s="116"/>
      <c r="XF120" s="116"/>
      <c r="XG120" s="116"/>
      <c r="XH120" s="116"/>
      <c r="XI120" s="116"/>
      <c r="XJ120" s="116"/>
      <c r="XK120" s="116"/>
      <c r="XL120" s="116"/>
      <c r="XM120" s="116"/>
      <c r="XN120" s="116"/>
      <c r="XO120" s="116"/>
      <c r="XP120" s="116"/>
      <c r="XQ120" s="116"/>
      <c r="XR120" s="116"/>
      <c r="XS120" s="116"/>
      <c r="XT120" s="116"/>
      <c r="XU120" s="116"/>
      <c r="XV120" s="116"/>
      <c r="XW120" s="116"/>
      <c r="XX120" s="116"/>
      <c r="XY120" s="116"/>
      <c r="XZ120" s="116"/>
      <c r="YA120" s="116"/>
      <c r="YB120" s="116"/>
      <c r="YC120" s="116"/>
      <c r="YD120" s="116"/>
      <c r="YE120" s="116"/>
      <c r="YF120" s="116"/>
      <c r="YG120" s="116"/>
      <c r="YH120" s="116"/>
      <c r="YI120" s="116"/>
      <c r="YJ120" s="116"/>
      <c r="YK120" s="116"/>
      <c r="YL120" s="116"/>
      <c r="YM120" s="116"/>
      <c r="YN120" s="116"/>
      <c r="YO120" s="116"/>
      <c r="YP120" s="116"/>
      <c r="YQ120" s="116"/>
      <c r="YR120" s="116"/>
      <c r="YS120" s="116"/>
      <c r="YT120" s="116"/>
      <c r="YU120" s="116"/>
      <c r="YV120" s="116"/>
      <c r="YW120" s="116"/>
      <c r="YX120" s="116"/>
      <c r="YY120" s="116"/>
      <c r="YZ120" s="116"/>
      <c r="ZA120" s="116"/>
      <c r="ZB120" s="116"/>
      <c r="ZC120" s="116"/>
      <c r="ZD120" s="116"/>
      <c r="ZE120" s="116"/>
      <c r="ZF120" s="116"/>
      <c r="ZG120" s="116"/>
      <c r="ZH120" s="116"/>
      <c r="ZI120" s="116"/>
      <c r="ZJ120" s="116"/>
      <c r="ZK120" s="116"/>
      <c r="ZL120" s="116"/>
      <c r="ZM120" s="116"/>
      <c r="ZN120" s="116"/>
      <c r="ZO120" s="116"/>
      <c r="ZP120" s="116"/>
      <c r="ZQ120" s="116"/>
      <c r="ZR120" s="116"/>
      <c r="ZS120" s="116"/>
      <c r="ZT120" s="116"/>
      <c r="ZU120" s="116"/>
      <c r="ZV120" s="116"/>
      <c r="ZW120" s="116"/>
      <c r="ZX120" s="116"/>
      <c r="ZY120" s="116"/>
      <c r="ZZ120" s="116"/>
      <c r="AAA120" s="116"/>
      <c r="AAB120" s="116"/>
      <c r="AAC120" s="116"/>
      <c r="AAD120" s="116"/>
      <c r="AAE120" s="116"/>
      <c r="AAF120" s="116"/>
      <c r="AAG120" s="116"/>
      <c r="AAH120" s="116"/>
      <c r="AAI120" s="116"/>
      <c r="AAJ120" s="116"/>
      <c r="AAK120" s="116"/>
      <c r="AAL120" s="116"/>
      <c r="AAM120" s="116"/>
      <c r="AAN120" s="116"/>
      <c r="AAO120" s="116"/>
      <c r="AAP120" s="116"/>
      <c r="AAQ120" s="116"/>
      <c r="AAR120" s="116"/>
      <c r="AAS120" s="116"/>
      <c r="AAT120" s="116"/>
      <c r="AAU120" s="116"/>
      <c r="AAV120" s="116"/>
      <c r="AAW120" s="116"/>
      <c r="AAX120" s="116"/>
      <c r="AAY120" s="116"/>
      <c r="AAZ120" s="116"/>
      <c r="ABA120" s="116"/>
      <c r="ABB120" s="116"/>
      <c r="ABC120" s="116"/>
      <c r="ABD120" s="116"/>
      <c r="ABE120" s="116"/>
      <c r="ABF120" s="116"/>
      <c r="ABG120" s="116"/>
      <c r="ABH120" s="116"/>
      <c r="ABI120" s="116"/>
      <c r="ABJ120" s="116"/>
      <c r="ABK120" s="116"/>
      <c r="ABL120" s="116"/>
      <c r="ABM120" s="116"/>
      <c r="ABN120" s="116"/>
      <c r="ABO120" s="116"/>
      <c r="ABP120" s="116"/>
      <c r="ABQ120" s="116"/>
      <c r="ABR120" s="116"/>
      <c r="ABS120" s="116"/>
      <c r="ABT120" s="116"/>
      <c r="ABU120" s="116"/>
      <c r="ABV120" s="116"/>
      <c r="ABW120" s="116"/>
    </row>
    <row r="121" spans="3:751" x14ac:dyDescent="0.25">
      <c r="C121" s="22">
        <v>10</v>
      </c>
      <c r="D121" s="10">
        <f>IF('12.1'!$F97="","",'12.1'!$F97/('12.1'!$F97+'12.1'!$G97)*100)</f>
        <v>19.230769230769234</v>
      </c>
      <c r="E121" s="10">
        <f>IF('12.2'!$F89="","",'12.2'!$F89/('12.2'!$F89+'12.2'!$G89)*100)</f>
        <v>70</v>
      </c>
      <c r="F121" s="10">
        <f>IF('12.3'!$F84="","",'12.3'!$F84/('12.3'!$F84+'12.3'!$G84)*100)</f>
        <v>0</v>
      </c>
      <c r="G121" s="10">
        <f>IF('12.4'!$F91="","",'12.4'!$F91/('12.4'!$F91+'12.4'!$G91)*100)</f>
        <v>86.842105263157904</v>
      </c>
      <c r="H121" s="10">
        <f>IF('12.5'!$F87="","",'12.5'!$F87/('12.5'!$F87+'12.5'!$G87)*100)</f>
        <v>72.5</v>
      </c>
      <c r="I121" s="10">
        <f>IF('12.6'!$F91="","",'12.6'!$F91/('12.6'!$F91+'12.6'!$G91)*100)</f>
        <v>100</v>
      </c>
      <c r="J121" s="116"/>
      <c r="K121" s="133"/>
      <c r="L121" s="118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6"/>
      <c r="AY121" s="116"/>
      <c r="AZ121" s="116"/>
      <c r="BA121" s="116"/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  <c r="BQ121" s="116"/>
      <c r="BR121" s="116"/>
      <c r="BS121" s="116"/>
      <c r="BT121" s="116"/>
      <c r="BU121" s="116"/>
      <c r="BV121" s="116"/>
      <c r="BW121" s="116"/>
      <c r="BX121" s="116"/>
      <c r="BY121" s="116"/>
      <c r="BZ121" s="116"/>
      <c r="CA121" s="116"/>
      <c r="CB121" s="116"/>
      <c r="CC121" s="116"/>
      <c r="CD121" s="116"/>
      <c r="CE121" s="116"/>
      <c r="CF121" s="116"/>
      <c r="CG121" s="116"/>
      <c r="CH121" s="116"/>
      <c r="CI121" s="116"/>
      <c r="CJ121" s="116"/>
      <c r="CK121" s="116"/>
      <c r="CL121" s="116"/>
      <c r="CM121" s="116"/>
      <c r="CN121" s="116"/>
      <c r="CO121" s="116"/>
      <c r="CP121" s="116"/>
      <c r="CQ121" s="116"/>
      <c r="CR121" s="116"/>
      <c r="CS121" s="116"/>
      <c r="CT121" s="116"/>
      <c r="CU121" s="116"/>
      <c r="CV121" s="116"/>
      <c r="CW121" s="116"/>
      <c r="CX121" s="116"/>
      <c r="CY121" s="116"/>
      <c r="CZ121" s="116"/>
      <c r="DA121" s="116"/>
      <c r="DB121" s="116"/>
      <c r="DC121" s="116"/>
      <c r="DD121" s="116"/>
      <c r="DE121" s="116"/>
      <c r="DF121" s="116"/>
      <c r="DG121" s="116"/>
      <c r="DH121" s="116"/>
      <c r="DI121" s="116"/>
      <c r="DJ121" s="116"/>
      <c r="DK121" s="116"/>
      <c r="DL121" s="116"/>
      <c r="DM121" s="116"/>
      <c r="DN121" s="116"/>
      <c r="DO121" s="116"/>
      <c r="DP121" s="116"/>
      <c r="DQ121" s="116"/>
      <c r="DR121" s="116"/>
      <c r="DS121" s="116"/>
      <c r="DT121" s="116"/>
      <c r="DU121" s="116"/>
      <c r="DV121" s="116"/>
      <c r="DW121" s="116"/>
      <c r="DX121" s="116"/>
      <c r="DY121" s="116"/>
      <c r="DZ121" s="116"/>
      <c r="EA121" s="116"/>
      <c r="EB121" s="116"/>
      <c r="EC121" s="116"/>
      <c r="ED121" s="116"/>
      <c r="EE121" s="116"/>
      <c r="EF121" s="116"/>
      <c r="EG121" s="116"/>
      <c r="EH121" s="116"/>
      <c r="EI121" s="116"/>
      <c r="EJ121" s="116"/>
      <c r="EK121" s="116"/>
      <c r="EL121" s="116"/>
      <c r="EM121" s="116"/>
      <c r="EN121" s="116"/>
      <c r="EO121" s="116"/>
      <c r="EP121" s="116"/>
      <c r="EQ121" s="116"/>
      <c r="ER121" s="116"/>
      <c r="ES121" s="116"/>
      <c r="ET121" s="116"/>
      <c r="EU121" s="116"/>
      <c r="EV121" s="116"/>
      <c r="EW121" s="116"/>
      <c r="EX121" s="116"/>
      <c r="EY121" s="116"/>
      <c r="EZ121" s="116"/>
      <c r="FA121" s="116"/>
      <c r="FB121" s="116"/>
      <c r="FC121" s="116"/>
      <c r="FD121" s="116"/>
      <c r="FE121" s="116"/>
      <c r="FF121" s="116"/>
      <c r="FG121" s="116"/>
      <c r="FH121" s="116"/>
      <c r="FI121" s="116"/>
      <c r="FJ121" s="116"/>
      <c r="FK121" s="116"/>
      <c r="FL121" s="116"/>
      <c r="FM121" s="116"/>
      <c r="FN121" s="116"/>
      <c r="FO121" s="116"/>
      <c r="FP121" s="116"/>
      <c r="FQ121" s="116"/>
      <c r="FR121" s="116"/>
      <c r="FS121" s="116"/>
      <c r="FT121" s="116"/>
      <c r="FU121" s="116"/>
      <c r="FV121" s="116"/>
      <c r="FW121" s="116"/>
      <c r="FX121" s="116"/>
      <c r="FY121" s="116"/>
      <c r="FZ121" s="116"/>
      <c r="GA121" s="116"/>
      <c r="GB121" s="116"/>
      <c r="GC121" s="116"/>
      <c r="GD121" s="116"/>
      <c r="GE121" s="116"/>
      <c r="GF121" s="116"/>
      <c r="GG121" s="116"/>
      <c r="GH121" s="116"/>
      <c r="GI121" s="116"/>
      <c r="GJ121" s="116"/>
      <c r="GK121" s="116"/>
      <c r="GL121" s="116"/>
      <c r="GM121" s="116"/>
      <c r="GN121" s="116"/>
      <c r="GO121" s="116"/>
      <c r="GP121" s="116"/>
      <c r="GQ121" s="116"/>
      <c r="GR121" s="116"/>
      <c r="GS121" s="116"/>
      <c r="GT121" s="116"/>
      <c r="GU121" s="116"/>
      <c r="GV121" s="116"/>
      <c r="GW121" s="116"/>
      <c r="GX121" s="116"/>
      <c r="GY121" s="116"/>
      <c r="GZ121" s="116"/>
      <c r="HA121" s="116"/>
      <c r="HB121" s="116"/>
      <c r="HC121" s="116"/>
      <c r="HD121" s="116"/>
      <c r="HE121" s="116"/>
      <c r="HF121" s="116"/>
      <c r="HG121" s="116"/>
      <c r="HH121" s="116"/>
      <c r="HI121" s="116"/>
      <c r="HJ121" s="116"/>
      <c r="HK121" s="116"/>
      <c r="HL121" s="116"/>
      <c r="HM121" s="116"/>
      <c r="HN121" s="116"/>
      <c r="HO121" s="116"/>
      <c r="HP121" s="116"/>
      <c r="HQ121" s="116"/>
      <c r="HR121" s="116"/>
      <c r="HS121" s="116"/>
      <c r="HT121" s="116"/>
      <c r="HU121" s="116"/>
      <c r="HV121" s="116"/>
      <c r="HW121" s="116"/>
      <c r="HX121" s="116"/>
      <c r="HY121" s="116"/>
      <c r="HZ121" s="116"/>
      <c r="IA121" s="116"/>
      <c r="IB121" s="116"/>
      <c r="IC121" s="116"/>
      <c r="ID121" s="116"/>
      <c r="IE121" s="116"/>
      <c r="IF121" s="116"/>
      <c r="IG121" s="116"/>
      <c r="IH121" s="116"/>
      <c r="II121" s="116"/>
      <c r="IJ121" s="116"/>
      <c r="IK121" s="116"/>
      <c r="IL121" s="116"/>
      <c r="IM121" s="116"/>
      <c r="IN121" s="116"/>
      <c r="IO121" s="116"/>
      <c r="IP121" s="116"/>
      <c r="IQ121" s="116"/>
      <c r="IR121" s="116"/>
      <c r="IS121" s="116"/>
      <c r="IT121" s="116"/>
      <c r="IU121" s="116"/>
      <c r="IV121" s="116"/>
      <c r="IW121" s="116"/>
      <c r="IX121" s="116"/>
      <c r="IY121" s="116"/>
      <c r="IZ121" s="116"/>
      <c r="JA121" s="116"/>
      <c r="JB121" s="116"/>
      <c r="JC121" s="116"/>
      <c r="JD121" s="116"/>
      <c r="JE121" s="116"/>
      <c r="JF121" s="116"/>
      <c r="JG121" s="116"/>
      <c r="JH121" s="116"/>
      <c r="JI121" s="116"/>
      <c r="JJ121" s="116"/>
      <c r="JK121" s="116"/>
      <c r="JL121" s="116"/>
      <c r="JM121" s="116"/>
      <c r="JN121" s="116"/>
      <c r="JO121" s="116"/>
      <c r="JP121" s="116"/>
      <c r="JQ121" s="116"/>
      <c r="JR121" s="116"/>
      <c r="JS121" s="116"/>
      <c r="JT121" s="116"/>
      <c r="JU121" s="116"/>
      <c r="JV121" s="116"/>
      <c r="JW121" s="116"/>
      <c r="JX121" s="116"/>
      <c r="JY121" s="116"/>
      <c r="JZ121" s="116"/>
      <c r="KA121" s="116"/>
      <c r="KB121" s="116"/>
      <c r="KC121" s="116"/>
      <c r="KD121" s="116"/>
      <c r="KE121" s="116"/>
      <c r="KF121" s="116"/>
      <c r="KG121" s="116"/>
      <c r="KH121" s="116"/>
      <c r="KI121" s="116"/>
      <c r="KJ121" s="116"/>
      <c r="KK121" s="116"/>
      <c r="KL121" s="116"/>
      <c r="KM121" s="116"/>
      <c r="KN121" s="116"/>
      <c r="KO121" s="116"/>
      <c r="KP121" s="116"/>
      <c r="KQ121" s="116"/>
      <c r="KR121" s="116"/>
      <c r="KS121" s="116"/>
      <c r="KT121" s="116"/>
      <c r="KU121" s="116"/>
      <c r="KV121" s="116"/>
      <c r="KW121" s="116"/>
      <c r="KX121" s="116"/>
      <c r="KY121" s="116"/>
      <c r="KZ121" s="116"/>
      <c r="LA121" s="116"/>
      <c r="LB121" s="116"/>
      <c r="LC121" s="116"/>
      <c r="LD121" s="116"/>
      <c r="LE121" s="116"/>
      <c r="LF121" s="116"/>
      <c r="LG121" s="116"/>
      <c r="LH121" s="116"/>
      <c r="LI121" s="116"/>
      <c r="LJ121" s="116"/>
      <c r="LK121" s="116"/>
      <c r="LL121" s="116"/>
      <c r="LM121" s="116"/>
      <c r="LN121" s="116"/>
      <c r="LO121" s="116"/>
      <c r="LP121" s="116"/>
      <c r="LQ121" s="116"/>
      <c r="LR121" s="116"/>
      <c r="LS121" s="116"/>
      <c r="LT121" s="116"/>
      <c r="LU121" s="116"/>
      <c r="LV121" s="116"/>
      <c r="LW121" s="116"/>
      <c r="LX121" s="116"/>
      <c r="LY121" s="116"/>
      <c r="LZ121" s="116"/>
      <c r="MA121" s="116"/>
      <c r="MB121" s="116"/>
      <c r="MC121" s="116"/>
      <c r="MD121" s="116"/>
      <c r="ME121" s="116"/>
      <c r="MF121" s="116"/>
      <c r="MG121" s="116"/>
      <c r="MH121" s="116"/>
      <c r="MI121" s="116"/>
      <c r="MJ121" s="116"/>
      <c r="MK121" s="116"/>
      <c r="ML121" s="116"/>
      <c r="MM121" s="116"/>
      <c r="MN121" s="116"/>
      <c r="MO121" s="116"/>
      <c r="MP121" s="116"/>
      <c r="MQ121" s="116"/>
      <c r="MR121" s="116"/>
      <c r="MS121" s="116"/>
      <c r="MT121" s="116"/>
      <c r="MU121" s="116"/>
      <c r="MV121" s="116"/>
      <c r="MW121" s="116"/>
      <c r="MX121" s="116"/>
      <c r="MY121" s="116"/>
      <c r="MZ121" s="116"/>
      <c r="NA121" s="116"/>
      <c r="NB121" s="116"/>
      <c r="NC121" s="116"/>
      <c r="ND121" s="116"/>
      <c r="NE121" s="116"/>
      <c r="NF121" s="116"/>
      <c r="NG121" s="116"/>
      <c r="NH121" s="116"/>
      <c r="NI121" s="116"/>
      <c r="NJ121" s="116"/>
      <c r="NK121" s="116"/>
      <c r="NL121" s="116"/>
      <c r="NM121" s="116"/>
      <c r="NN121" s="116"/>
      <c r="NO121" s="116"/>
      <c r="NP121" s="116"/>
      <c r="NQ121" s="116"/>
      <c r="NR121" s="116"/>
      <c r="NS121" s="116"/>
      <c r="NT121" s="116"/>
      <c r="NU121" s="116"/>
      <c r="NV121" s="116"/>
      <c r="NW121" s="116"/>
      <c r="NX121" s="116"/>
      <c r="NY121" s="116"/>
      <c r="NZ121" s="116"/>
      <c r="OA121" s="116"/>
      <c r="OB121" s="116"/>
      <c r="OC121" s="116"/>
      <c r="OD121" s="116"/>
      <c r="OE121" s="116"/>
      <c r="OF121" s="116"/>
      <c r="OG121" s="116"/>
      <c r="OH121" s="116"/>
      <c r="OI121" s="116"/>
      <c r="OJ121" s="116"/>
      <c r="OK121" s="116"/>
      <c r="OL121" s="116"/>
      <c r="OM121" s="116"/>
      <c r="ON121" s="116"/>
      <c r="OO121" s="116"/>
      <c r="OP121" s="116"/>
      <c r="OQ121" s="116"/>
      <c r="OR121" s="116"/>
      <c r="OS121" s="116"/>
      <c r="OT121" s="116"/>
      <c r="OU121" s="116"/>
      <c r="OV121" s="116"/>
      <c r="OW121" s="116"/>
      <c r="OX121" s="116"/>
      <c r="OY121" s="116"/>
      <c r="OZ121" s="116"/>
      <c r="PA121" s="116"/>
      <c r="PB121" s="116"/>
      <c r="PC121" s="116"/>
      <c r="PD121" s="116"/>
      <c r="PE121" s="116"/>
      <c r="PF121" s="116"/>
      <c r="PG121" s="116"/>
      <c r="PH121" s="116"/>
      <c r="PI121" s="116"/>
      <c r="PJ121" s="116"/>
      <c r="PK121" s="116"/>
      <c r="PL121" s="116"/>
      <c r="PM121" s="116"/>
      <c r="PN121" s="116"/>
      <c r="PO121" s="116"/>
      <c r="PP121" s="116"/>
      <c r="PQ121" s="116"/>
      <c r="PR121" s="116"/>
      <c r="PS121" s="116"/>
      <c r="PT121" s="116"/>
      <c r="PU121" s="116"/>
      <c r="PV121" s="116"/>
      <c r="PW121" s="116"/>
      <c r="PX121" s="116"/>
      <c r="PY121" s="116"/>
      <c r="PZ121" s="116"/>
      <c r="QA121" s="116"/>
      <c r="QB121" s="116"/>
      <c r="QC121" s="116"/>
      <c r="QD121" s="116"/>
      <c r="QE121" s="116"/>
      <c r="QF121" s="116"/>
      <c r="QG121" s="116"/>
      <c r="QH121" s="116"/>
      <c r="QI121" s="116"/>
      <c r="QJ121" s="116"/>
      <c r="QK121" s="116"/>
      <c r="QL121" s="116"/>
      <c r="QM121" s="116"/>
      <c r="QN121" s="116"/>
      <c r="QO121" s="116"/>
      <c r="QP121" s="116"/>
      <c r="QQ121" s="116"/>
      <c r="QR121" s="116"/>
      <c r="QS121" s="116"/>
      <c r="QT121" s="116"/>
      <c r="QU121" s="116"/>
      <c r="QV121" s="116"/>
      <c r="QW121" s="116"/>
      <c r="QX121" s="116"/>
      <c r="QY121" s="116"/>
      <c r="QZ121" s="116"/>
      <c r="RA121" s="116"/>
      <c r="RB121" s="116"/>
      <c r="RC121" s="116"/>
      <c r="RD121" s="116"/>
      <c r="RE121" s="116"/>
      <c r="RF121" s="116"/>
      <c r="RG121" s="116"/>
      <c r="RH121" s="116"/>
      <c r="RI121" s="116"/>
      <c r="RJ121" s="116"/>
      <c r="RK121" s="116"/>
      <c r="RL121" s="116"/>
      <c r="RM121" s="116"/>
      <c r="RN121" s="116"/>
      <c r="RO121" s="116"/>
      <c r="RP121" s="116"/>
      <c r="RQ121" s="116"/>
      <c r="RR121" s="116"/>
      <c r="RS121" s="116"/>
      <c r="RT121" s="116"/>
      <c r="RU121" s="116"/>
      <c r="RV121" s="116"/>
      <c r="RW121" s="116"/>
      <c r="RX121" s="116"/>
      <c r="RY121" s="116"/>
      <c r="RZ121" s="116"/>
      <c r="SA121" s="116"/>
      <c r="SB121" s="116"/>
      <c r="SC121" s="116"/>
      <c r="SD121" s="116"/>
      <c r="SE121" s="116"/>
      <c r="SF121" s="116"/>
      <c r="SG121" s="116"/>
      <c r="SH121" s="116"/>
      <c r="SI121" s="116"/>
      <c r="SJ121" s="116"/>
      <c r="SK121" s="116"/>
      <c r="SL121" s="116"/>
      <c r="SM121" s="116"/>
      <c r="SN121" s="116"/>
      <c r="SO121" s="116"/>
      <c r="SP121" s="116"/>
      <c r="SQ121" s="116"/>
      <c r="SR121" s="116"/>
      <c r="SS121" s="116"/>
      <c r="ST121" s="116"/>
      <c r="SU121" s="116"/>
      <c r="SV121" s="116"/>
      <c r="SW121" s="116"/>
      <c r="SX121" s="116"/>
      <c r="SY121" s="116"/>
      <c r="SZ121" s="116"/>
      <c r="TA121" s="116"/>
      <c r="TB121" s="116"/>
      <c r="TC121" s="116"/>
      <c r="TD121" s="116"/>
      <c r="TE121" s="116"/>
      <c r="TF121" s="116"/>
      <c r="TG121" s="116"/>
      <c r="TH121" s="116"/>
      <c r="TI121" s="116"/>
      <c r="TJ121" s="116"/>
      <c r="TK121" s="116"/>
      <c r="TL121" s="116"/>
      <c r="TM121" s="116"/>
      <c r="TN121" s="116"/>
      <c r="TO121" s="116"/>
      <c r="TP121" s="116"/>
      <c r="TQ121" s="116"/>
      <c r="TR121" s="116"/>
      <c r="TS121" s="116"/>
      <c r="TT121" s="116"/>
      <c r="TU121" s="116"/>
      <c r="TV121" s="116"/>
      <c r="TW121" s="116"/>
      <c r="TX121" s="116"/>
      <c r="TY121" s="116"/>
      <c r="TZ121" s="116"/>
      <c r="UA121" s="116"/>
      <c r="UB121" s="116"/>
      <c r="UC121" s="116"/>
      <c r="UD121" s="116"/>
      <c r="UE121" s="116"/>
      <c r="UF121" s="116"/>
      <c r="UG121" s="116"/>
      <c r="UH121" s="116"/>
      <c r="UI121" s="116"/>
      <c r="UJ121" s="116"/>
      <c r="UK121" s="116"/>
      <c r="UL121" s="116"/>
      <c r="UM121" s="116"/>
      <c r="UN121" s="116"/>
      <c r="UO121" s="116"/>
      <c r="UP121" s="116"/>
      <c r="UQ121" s="116"/>
      <c r="UR121" s="116"/>
      <c r="US121" s="116"/>
      <c r="UT121" s="116"/>
      <c r="UU121" s="116"/>
      <c r="UV121" s="116"/>
      <c r="UW121" s="116"/>
      <c r="UX121" s="116"/>
      <c r="UY121" s="116"/>
      <c r="UZ121" s="116"/>
      <c r="VA121" s="116"/>
      <c r="VB121" s="116"/>
      <c r="VC121" s="116"/>
      <c r="VD121" s="116"/>
      <c r="VE121" s="116"/>
      <c r="VF121" s="116"/>
      <c r="VG121" s="116"/>
      <c r="VH121" s="116"/>
      <c r="VI121" s="116"/>
      <c r="VJ121" s="116"/>
      <c r="VK121" s="116"/>
      <c r="VL121" s="116"/>
      <c r="VM121" s="116"/>
      <c r="VN121" s="116"/>
      <c r="VO121" s="116"/>
      <c r="VP121" s="116"/>
      <c r="VQ121" s="116"/>
      <c r="VR121" s="116"/>
      <c r="VS121" s="116"/>
      <c r="VT121" s="116"/>
      <c r="VU121" s="116"/>
      <c r="VV121" s="116"/>
      <c r="VW121" s="116"/>
      <c r="VX121" s="116"/>
      <c r="VY121" s="116"/>
      <c r="VZ121" s="116"/>
      <c r="WA121" s="116"/>
      <c r="WB121" s="116"/>
      <c r="WC121" s="116"/>
      <c r="WD121" s="116"/>
      <c r="WE121" s="116"/>
      <c r="WF121" s="116"/>
      <c r="WG121" s="116"/>
      <c r="WH121" s="116"/>
      <c r="WI121" s="116"/>
      <c r="WJ121" s="116"/>
      <c r="WK121" s="116"/>
      <c r="WL121" s="116"/>
      <c r="WM121" s="116"/>
      <c r="WN121" s="116"/>
      <c r="WO121" s="116"/>
      <c r="WP121" s="116"/>
      <c r="WQ121" s="116"/>
      <c r="WR121" s="116"/>
      <c r="WS121" s="116"/>
      <c r="WT121" s="116"/>
      <c r="WU121" s="116"/>
      <c r="WV121" s="116"/>
      <c r="WW121" s="116"/>
      <c r="WX121" s="116"/>
      <c r="WY121" s="116"/>
      <c r="WZ121" s="116"/>
      <c r="XA121" s="116"/>
      <c r="XB121" s="116"/>
      <c r="XC121" s="116"/>
      <c r="XD121" s="116"/>
      <c r="XE121" s="116"/>
      <c r="XF121" s="116"/>
      <c r="XG121" s="116"/>
      <c r="XH121" s="116"/>
      <c r="XI121" s="116"/>
      <c r="XJ121" s="116"/>
      <c r="XK121" s="116"/>
      <c r="XL121" s="116"/>
      <c r="XM121" s="116"/>
      <c r="XN121" s="116"/>
      <c r="XO121" s="116"/>
      <c r="XP121" s="116"/>
      <c r="XQ121" s="116"/>
      <c r="XR121" s="116"/>
      <c r="XS121" s="116"/>
      <c r="XT121" s="116"/>
      <c r="XU121" s="116"/>
      <c r="XV121" s="116"/>
      <c r="XW121" s="116"/>
      <c r="XX121" s="116"/>
      <c r="XY121" s="116"/>
      <c r="XZ121" s="116"/>
      <c r="YA121" s="116"/>
      <c r="YB121" s="116"/>
      <c r="YC121" s="116"/>
      <c r="YD121" s="116"/>
      <c r="YE121" s="116"/>
      <c r="YF121" s="116"/>
      <c r="YG121" s="116"/>
      <c r="YH121" s="116"/>
      <c r="YI121" s="116"/>
      <c r="YJ121" s="116"/>
      <c r="YK121" s="116"/>
      <c r="YL121" s="116"/>
      <c r="YM121" s="116"/>
      <c r="YN121" s="116"/>
      <c r="YO121" s="116"/>
      <c r="YP121" s="116"/>
      <c r="YQ121" s="116"/>
      <c r="YR121" s="116"/>
      <c r="YS121" s="116"/>
      <c r="YT121" s="116"/>
      <c r="YU121" s="116"/>
      <c r="YV121" s="116"/>
      <c r="YW121" s="116"/>
      <c r="YX121" s="116"/>
      <c r="YY121" s="116"/>
      <c r="YZ121" s="116"/>
      <c r="ZA121" s="116"/>
      <c r="ZB121" s="116"/>
      <c r="ZC121" s="116"/>
      <c r="ZD121" s="116"/>
      <c r="ZE121" s="116"/>
      <c r="ZF121" s="116"/>
      <c r="ZG121" s="116"/>
      <c r="ZH121" s="116"/>
      <c r="ZI121" s="116"/>
      <c r="ZJ121" s="116"/>
      <c r="ZK121" s="116"/>
      <c r="ZL121" s="116"/>
      <c r="ZM121" s="116"/>
      <c r="ZN121" s="116"/>
      <c r="ZO121" s="116"/>
      <c r="ZP121" s="116"/>
      <c r="ZQ121" s="116"/>
      <c r="ZR121" s="116"/>
      <c r="ZS121" s="116"/>
      <c r="ZT121" s="116"/>
      <c r="ZU121" s="116"/>
      <c r="ZV121" s="116"/>
      <c r="ZW121" s="116"/>
      <c r="ZX121" s="116"/>
      <c r="ZY121" s="116"/>
      <c r="ZZ121" s="116"/>
      <c r="AAA121" s="116"/>
      <c r="AAB121" s="116"/>
      <c r="AAC121" s="116"/>
      <c r="AAD121" s="116"/>
      <c r="AAE121" s="116"/>
      <c r="AAF121" s="116"/>
      <c r="AAG121" s="116"/>
      <c r="AAH121" s="116"/>
      <c r="AAI121" s="116"/>
      <c r="AAJ121" s="116"/>
      <c r="AAK121" s="116"/>
      <c r="AAL121" s="116"/>
      <c r="AAM121" s="116"/>
      <c r="AAN121" s="116"/>
      <c r="AAO121" s="116"/>
      <c r="AAP121" s="116"/>
      <c r="AAQ121" s="116"/>
      <c r="AAR121" s="116"/>
      <c r="AAS121" s="116"/>
      <c r="AAT121" s="116"/>
      <c r="AAU121" s="116"/>
      <c r="AAV121" s="116"/>
      <c r="AAW121" s="116"/>
      <c r="AAX121" s="116"/>
      <c r="AAY121" s="116"/>
      <c r="AAZ121" s="116"/>
      <c r="ABA121" s="116"/>
      <c r="ABB121" s="116"/>
      <c r="ABC121" s="116"/>
      <c r="ABD121" s="116"/>
      <c r="ABE121" s="116"/>
      <c r="ABF121" s="116"/>
      <c r="ABG121" s="116"/>
      <c r="ABH121" s="116"/>
      <c r="ABI121" s="116"/>
      <c r="ABJ121" s="116"/>
      <c r="ABK121" s="116"/>
      <c r="ABL121" s="116"/>
      <c r="ABM121" s="116"/>
      <c r="ABN121" s="116"/>
      <c r="ABO121" s="116"/>
      <c r="ABP121" s="116"/>
      <c r="ABQ121" s="116"/>
      <c r="ABR121" s="116"/>
      <c r="ABS121" s="116"/>
      <c r="ABT121" s="116"/>
      <c r="ABU121" s="116"/>
      <c r="ABV121" s="116"/>
      <c r="ABW121" s="116"/>
    </row>
    <row r="122" spans="3:751" x14ac:dyDescent="0.25">
      <c r="C122" s="22">
        <v>11</v>
      </c>
      <c r="D122" s="10">
        <f>IF('12.1'!$F98="","",'12.1'!$F98/('12.1'!$F98+'12.1'!$G98)*100)</f>
        <v>25</v>
      </c>
      <c r="E122" s="10">
        <f>IF('12.2'!$F90="","",'12.2'!$F90/('12.2'!$F90+'12.2'!$G90)*100)</f>
        <v>93.333333333333329</v>
      </c>
      <c r="F122" s="10">
        <f>IF('12.3'!$F85="","",'12.3'!$F85/('12.3'!$F85+'12.3'!$G85)*100)</f>
        <v>2.5</v>
      </c>
      <c r="G122" s="10">
        <f>IF('12.4'!$F92="","",'12.4'!$F92/('12.4'!$F92+'12.4'!$G92)*100)</f>
        <v>89.743589743589752</v>
      </c>
      <c r="H122" s="10">
        <f>IF('12.5'!$F88="","",'12.5'!$F88/('12.5'!$F88+'12.5'!$G88)*100)</f>
        <v>57.499999999999993</v>
      </c>
      <c r="I122" s="10">
        <f>IF('12.6'!$F92="","",'12.6'!$F92/('12.6'!$F92+'12.6'!$G92)*100)</f>
        <v>100</v>
      </c>
      <c r="J122" s="116"/>
      <c r="K122" s="133"/>
      <c r="L122" s="118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16"/>
      <c r="CW122" s="116"/>
      <c r="CX122" s="116"/>
      <c r="CY122" s="116"/>
      <c r="CZ122" s="116"/>
      <c r="DA122" s="116"/>
      <c r="DB122" s="116"/>
      <c r="DC122" s="116"/>
      <c r="DD122" s="116"/>
      <c r="DE122" s="116"/>
      <c r="DF122" s="116"/>
      <c r="DG122" s="116"/>
      <c r="DH122" s="116"/>
      <c r="DI122" s="116"/>
      <c r="DJ122" s="116"/>
      <c r="DK122" s="116"/>
      <c r="DL122" s="116"/>
      <c r="DM122" s="116"/>
      <c r="DN122" s="116"/>
      <c r="DO122" s="116"/>
      <c r="DP122" s="116"/>
      <c r="DQ122" s="116"/>
      <c r="DR122" s="116"/>
      <c r="DS122" s="116"/>
      <c r="DT122" s="116"/>
      <c r="DU122" s="116"/>
      <c r="DV122" s="116"/>
      <c r="DW122" s="116"/>
      <c r="DX122" s="116"/>
      <c r="DY122" s="116"/>
      <c r="DZ122" s="116"/>
      <c r="EA122" s="116"/>
      <c r="EB122" s="116"/>
      <c r="EC122" s="116"/>
      <c r="ED122" s="116"/>
      <c r="EE122" s="116"/>
      <c r="EF122" s="116"/>
      <c r="EG122" s="116"/>
      <c r="EH122" s="116"/>
      <c r="EI122" s="116"/>
      <c r="EJ122" s="116"/>
      <c r="EK122" s="116"/>
      <c r="EL122" s="116"/>
      <c r="EM122" s="116"/>
      <c r="EN122" s="116"/>
      <c r="EO122" s="116"/>
      <c r="EP122" s="116"/>
      <c r="EQ122" s="116"/>
      <c r="ER122" s="116"/>
      <c r="ES122" s="116"/>
      <c r="ET122" s="116"/>
      <c r="EU122" s="116"/>
      <c r="EV122" s="116"/>
      <c r="EW122" s="116"/>
      <c r="EX122" s="116"/>
      <c r="EY122" s="116"/>
      <c r="EZ122" s="116"/>
      <c r="FA122" s="116"/>
      <c r="FB122" s="116"/>
      <c r="FC122" s="116"/>
      <c r="FD122" s="116"/>
      <c r="FE122" s="116"/>
      <c r="FF122" s="116"/>
      <c r="FG122" s="116"/>
      <c r="FH122" s="116"/>
      <c r="FI122" s="116"/>
      <c r="FJ122" s="116"/>
      <c r="FK122" s="116"/>
      <c r="FL122" s="116"/>
      <c r="FM122" s="116"/>
      <c r="FN122" s="116"/>
      <c r="FO122" s="116"/>
      <c r="FP122" s="116"/>
      <c r="FQ122" s="116"/>
      <c r="FR122" s="116"/>
      <c r="FS122" s="116"/>
      <c r="FT122" s="116"/>
      <c r="FU122" s="116"/>
      <c r="FV122" s="116"/>
      <c r="FW122" s="116"/>
      <c r="FX122" s="116"/>
      <c r="FY122" s="116"/>
      <c r="FZ122" s="116"/>
      <c r="GA122" s="116"/>
      <c r="GB122" s="116"/>
      <c r="GC122" s="116"/>
      <c r="GD122" s="116"/>
      <c r="GE122" s="116"/>
      <c r="GF122" s="116"/>
      <c r="GG122" s="116"/>
      <c r="GH122" s="116"/>
      <c r="GI122" s="116"/>
      <c r="GJ122" s="116"/>
      <c r="GK122" s="116"/>
      <c r="GL122" s="116"/>
      <c r="GM122" s="116"/>
      <c r="GN122" s="116"/>
      <c r="GO122" s="116"/>
      <c r="GP122" s="116"/>
      <c r="GQ122" s="116"/>
      <c r="GR122" s="116"/>
      <c r="GS122" s="116"/>
      <c r="GT122" s="116"/>
      <c r="GU122" s="116"/>
      <c r="GV122" s="116"/>
      <c r="GW122" s="116"/>
      <c r="GX122" s="116"/>
      <c r="GY122" s="116"/>
      <c r="GZ122" s="116"/>
      <c r="HA122" s="116"/>
      <c r="HB122" s="116"/>
      <c r="HC122" s="116"/>
      <c r="HD122" s="116"/>
      <c r="HE122" s="116"/>
      <c r="HF122" s="116"/>
      <c r="HG122" s="116"/>
      <c r="HH122" s="116"/>
      <c r="HI122" s="116"/>
      <c r="HJ122" s="116"/>
      <c r="HK122" s="116"/>
      <c r="HL122" s="116"/>
      <c r="HM122" s="116"/>
      <c r="HN122" s="116"/>
      <c r="HO122" s="116"/>
      <c r="HP122" s="116"/>
      <c r="HQ122" s="116"/>
      <c r="HR122" s="116"/>
      <c r="HS122" s="116"/>
      <c r="HT122" s="116"/>
      <c r="HU122" s="116"/>
      <c r="HV122" s="116"/>
      <c r="HW122" s="116"/>
      <c r="HX122" s="116"/>
      <c r="HY122" s="116"/>
      <c r="HZ122" s="116"/>
      <c r="IA122" s="116"/>
      <c r="IB122" s="116"/>
      <c r="IC122" s="116"/>
      <c r="ID122" s="116"/>
      <c r="IE122" s="116"/>
      <c r="IF122" s="116"/>
      <c r="IG122" s="116"/>
      <c r="IH122" s="116"/>
      <c r="II122" s="116"/>
      <c r="IJ122" s="116"/>
      <c r="IK122" s="116"/>
      <c r="IL122" s="116"/>
      <c r="IM122" s="116"/>
      <c r="IN122" s="116"/>
      <c r="IO122" s="116"/>
      <c r="IP122" s="116"/>
      <c r="IQ122" s="116"/>
      <c r="IR122" s="116"/>
      <c r="IS122" s="116"/>
      <c r="IT122" s="116"/>
      <c r="IU122" s="116"/>
      <c r="IV122" s="116"/>
      <c r="IW122" s="116"/>
      <c r="IX122" s="116"/>
      <c r="IY122" s="116"/>
      <c r="IZ122" s="116"/>
      <c r="JA122" s="116"/>
      <c r="JB122" s="116"/>
      <c r="JC122" s="116"/>
      <c r="JD122" s="116"/>
      <c r="JE122" s="116"/>
      <c r="JF122" s="116"/>
      <c r="JG122" s="116"/>
      <c r="JH122" s="116"/>
      <c r="JI122" s="116"/>
      <c r="JJ122" s="116"/>
      <c r="JK122" s="116"/>
      <c r="JL122" s="116"/>
      <c r="JM122" s="116"/>
      <c r="JN122" s="116"/>
      <c r="JO122" s="116"/>
      <c r="JP122" s="116"/>
      <c r="JQ122" s="116"/>
      <c r="JR122" s="116"/>
      <c r="JS122" s="116"/>
      <c r="JT122" s="116"/>
      <c r="JU122" s="116"/>
      <c r="JV122" s="116"/>
      <c r="JW122" s="116"/>
      <c r="JX122" s="116"/>
      <c r="JY122" s="116"/>
      <c r="JZ122" s="116"/>
      <c r="KA122" s="116"/>
      <c r="KB122" s="116"/>
      <c r="KC122" s="116"/>
      <c r="KD122" s="116"/>
      <c r="KE122" s="116"/>
      <c r="KF122" s="116"/>
      <c r="KG122" s="116"/>
      <c r="KH122" s="116"/>
      <c r="KI122" s="116"/>
      <c r="KJ122" s="116"/>
      <c r="KK122" s="116"/>
      <c r="KL122" s="116"/>
      <c r="KM122" s="116"/>
      <c r="KN122" s="116"/>
      <c r="KO122" s="116"/>
      <c r="KP122" s="116"/>
      <c r="KQ122" s="116"/>
      <c r="KR122" s="116"/>
      <c r="KS122" s="116"/>
      <c r="KT122" s="116"/>
      <c r="KU122" s="116"/>
      <c r="KV122" s="116"/>
      <c r="KW122" s="116"/>
      <c r="KX122" s="116"/>
      <c r="KY122" s="116"/>
      <c r="KZ122" s="116"/>
      <c r="LA122" s="116"/>
      <c r="LB122" s="116"/>
      <c r="LC122" s="116"/>
      <c r="LD122" s="116"/>
      <c r="LE122" s="116"/>
      <c r="LF122" s="116"/>
      <c r="LG122" s="116"/>
      <c r="LH122" s="116"/>
      <c r="LI122" s="116"/>
      <c r="LJ122" s="116"/>
      <c r="LK122" s="116"/>
      <c r="LL122" s="116"/>
      <c r="LM122" s="116"/>
      <c r="LN122" s="116"/>
      <c r="LO122" s="116"/>
      <c r="LP122" s="116"/>
      <c r="LQ122" s="116"/>
      <c r="LR122" s="116"/>
      <c r="LS122" s="116"/>
      <c r="LT122" s="116"/>
      <c r="LU122" s="116"/>
      <c r="LV122" s="116"/>
      <c r="LW122" s="116"/>
      <c r="LX122" s="116"/>
      <c r="LY122" s="116"/>
      <c r="LZ122" s="116"/>
      <c r="MA122" s="116"/>
      <c r="MB122" s="116"/>
      <c r="MC122" s="116"/>
      <c r="MD122" s="116"/>
      <c r="ME122" s="116"/>
      <c r="MF122" s="116"/>
      <c r="MG122" s="116"/>
      <c r="MH122" s="116"/>
      <c r="MI122" s="116"/>
      <c r="MJ122" s="116"/>
      <c r="MK122" s="116"/>
      <c r="ML122" s="116"/>
      <c r="MM122" s="116"/>
      <c r="MN122" s="116"/>
      <c r="MO122" s="116"/>
      <c r="MP122" s="116"/>
      <c r="MQ122" s="116"/>
      <c r="MR122" s="116"/>
      <c r="MS122" s="116"/>
      <c r="MT122" s="116"/>
      <c r="MU122" s="116"/>
      <c r="MV122" s="116"/>
      <c r="MW122" s="116"/>
      <c r="MX122" s="116"/>
      <c r="MY122" s="116"/>
      <c r="MZ122" s="116"/>
      <c r="NA122" s="116"/>
      <c r="NB122" s="116"/>
      <c r="NC122" s="116"/>
      <c r="ND122" s="116"/>
      <c r="NE122" s="116"/>
      <c r="NF122" s="116"/>
      <c r="NG122" s="116"/>
      <c r="NH122" s="116"/>
      <c r="NI122" s="116"/>
      <c r="NJ122" s="116"/>
      <c r="NK122" s="116"/>
      <c r="NL122" s="116"/>
      <c r="NM122" s="116"/>
      <c r="NN122" s="116"/>
      <c r="NO122" s="116"/>
      <c r="NP122" s="116"/>
      <c r="NQ122" s="116"/>
      <c r="NR122" s="116"/>
      <c r="NS122" s="116"/>
      <c r="NT122" s="116"/>
      <c r="NU122" s="116"/>
      <c r="NV122" s="116"/>
      <c r="NW122" s="116"/>
      <c r="NX122" s="116"/>
      <c r="NY122" s="116"/>
      <c r="NZ122" s="116"/>
      <c r="OA122" s="116"/>
      <c r="OB122" s="116"/>
      <c r="OC122" s="116"/>
      <c r="OD122" s="116"/>
      <c r="OE122" s="116"/>
      <c r="OF122" s="116"/>
      <c r="OG122" s="116"/>
      <c r="OH122" s="116"/>
      <c r="OI122" s="116"/>
      <c r="OJ122" s="116"/>
      <c r="OK122" s="116"/>
      <c r="OL122" s="116"/>
      <c r="OM122" s="116"/>
      <c r="ON122" s="116"/>
      <c r="OO122" s="116"/>
      <c r="OP122" s="116"/>
      <c r="OQ122" s="116"/>
      <c r="OR122" s="116"/>
      <c r="OS122" s="116"/>
      <c r="OT122" s="116"/>
      <c r="OU122" s="116"/>
      <c r="OV122" s="116"/>
      <c r="OW122" s="116"/>
      <c r="OX122" s="116"/>
      <c r="OY122" s="116"/>
      <c r="OZ122" s="116"/>
      <c r="PA122" s="116"/>
      <c r="PB122" s="116"/>
      <c r="PC122" s="116"/>
      <c r="PD122" s="116"/>
      <c r="PE122" s="116"/>
      <c r="PF122" s="116"/>
      <c r="PG122" s="116"/>
      <c r="PH122" s="116"/>
      <c r="PI122" s="116"/>
      <c r="PJ122" s="116"/>
      <c r="PK122" s="116"/>
      <c r="PL122" s="116"/>
      <c r="PM122" s="116"/>
      <c r="PN122" s="116"/>
      <c r="PO122" s="116"/>
      <c r="PP122" s="116"/>
      <c r="PQ122" s="116"/>
      <c r="PR122" s="116"/>
      <c r="PS122" s="116"/>
      <c r="PT122" s="116"/>
      <c r="PU122" s="116"/>
      <c r="PV122" s="116"/>
      <c r="PW122" s="116"/>
      <c r="PX122" s="116"/>
      <c r="PY122" s="116"/>
      <c r="PZ122" s="116"/>
      <c r="QA122" s="116"/>
      <c r="QB122" s="116"/>
      <c r="QC122" s="116"/>
      <c r="QD122" s="116"/>
      <c r="QE122" s="116"/>
      <c r="QF122" s="116"/>
      <c r="QG122" s="116"/>
      <c r="QH122" s="116"/>
      <c r="QI122" s="116"/>
      <c r="QJ122" s="116"/>
      <c r="QK122" s="116"/>
      <c r="QL122" s="116"/>
      <c r="QM122" s="116"/>
      <c r="QN122" s="116"/>
      <c r="QO122" s="116"/>
      <c r="QP122" s="116"/>
      <c r="QQ122" s="116"/>
      <c r="QR122" s="116"/>
      <c r="QS122" s="116"/>
      <c r="QT122" s="116"/>
      <c r="QU122" s="116"/>
      <c r="QV122" s="116"/>
      <c r="QW122" s="116"/>
      <c r="QX122" s="116"/>
      <c r="QY122" s="116"/>
      <c r="QZ122" s="116"/>
      <c r="RA122" s="116"/>
      <c r="RB122" s="116"/>
      <c r="RC122" s="116"/>
      <c r="RD122" s="116"/>
      <c r="RE122" s="116"/>
      <c r="RF122" s="116"/>
      <c r="RG122" s="116"/>
      <c r="RH122" s="116"/>
      <c r="RI122" s="116"/>
      <c r="RJ122" s="116"/>
      <c r="RK122" s="116"/>
      <c r="RL122" s="116"/>
      <c r="RM122" s="116"/>
      <c r="RN122" s="116"/>
      <c r="RO122" s="116"/>
      <c r="RP122" s="116"/>
      <c r="RQ122" s="116"/>
      <c r="RR122" s="116"/>
      <c r="RS122" s="116"/>
      <c r="RT122" s="116"/>
      <c r="RU122" s="116"/>
      <c r="RV122" s="116"/>
      <c r="RW122" s="116"/>
      <c r="RX122" s="116"/>
      <c r="RY122" s="116"/>
      <c r="RZ122" s="116"/>
      <c r="SA122" s="116"/>
      <c r="SB122" s="116"/>
      <c r="SC122" s="116"/>
      <c r="SD122" s="116"/>
      <c r="SE122" s="116"/>
      <c r="SF122" s="116"/>
      <c r="SG122" s="116"/>
      <c r="SH122" s="116"/>
      <c r="SI122" s="116"/>
      <c r="SJ122" s="116"/>
      <c r="SK122" s="116"/>
      <c r="SL122" s="116"/>
      <c r="SM122" s="116"/>
      <c r="SN122" s="116"/>
      <c r="SO122" s="116"/>
      <c r="SP122" s="116"/>
      <c r="SQ122" s="116"/>
      <c r="SR122" s="116"/>
      <c r="SS122" s="116"/>
      <c r="ST122" s="116"/>
      <c r="SU122" s="116"/>
      <c r="SV122" s="116"/>
      <c r="SW122" s="116"/>
      <c r="SX122" s="116"/>
      <c r="SY122" s="116"/>
      <c r="SZ122" s="116"/>
      <c r="TA122" s="116"/>
      <c r="TB122" s="116"/>
      <c r="TC122" s="116"/>
      <c r="TD122" s="116"/>
      <c r="TE122" s="116"/>
      <c r="TF122" s="116"/>
      <c r="TG122" s="116"/>
      <c r="TH122" s="116"/>
      <c r="TI122" s="116"/>
      <c r="TJ122" s="116"/>
      <c r="TK122" s="116"/>
      <c r="TL122" s="116"/>
      <c r="TM122" s="116"/>
      <c r="TN122" s="116"/>
      <c r="TO122" s="116"/>
      <c r="TP122" s="116"/>
      <c r="TQ122" s="116"/>
      <c r="TR122" s="116"/>
      <c r="TS122" s="116"/>
      <c r="TT122" s="116"/>
      <c r="TU122" s="116"/>
      <c r="TV122" s="116"/>
      <c r="TW122" s="116"/>
      <c r="TX122" s="116"/>
      <c r="TY122" s="116"/>
      <c r="TZ122" s="116"/>
      <c r="UA122" s="116"/>
      <c r="UB122" s="116"/>
      <c r="UC122" s="116"/>
      <c r="UD122" s="116"/>
      <c r="UE122" s="116"/>
      <c r="UF122" s="116"/>
      <c r="UG122" s="116"/>
      <c r="UH122" s="116"/>
      <c r="UI122" s="116"/>
      <c r="UJ122" s="116"/>
      <c r="UK122" s="116"/>
      <c r="UL122" s="116"/>
      <c r="UM122" s="116"/>
      <c r="UN122" s="116"/>
      <c r="UO122" s="116"/>
      <c r="UP122" s="116"/>
      <c r="UQ122" s="116"/>
      <c r="UR122" s="116"/>
      <c r="US122" s="116"/>
      <c r="UT122" s="116"/>
      <c r="UU122" s="116"/>
      <c r="UV122" s="116"/>
      <c r="UW122" s="116"/>
      <c r="UX122" s="116"/>
      <c r="UY122" s="116"/>
      <c r="UZ122" s="116"/>
      <c r="VA122" s="116"/>
      <c r="VB122" s="116"/>
      <c r="VC122" s="116"/>
      <c r="VD122" s="116"/>
      <c r="VE122" s="116"/>
      <c r="VF122" s="116"/>
      <c r="VG122" s="116"/>
      <c r="VH122" s="116"/>
      <c r="VI122" s="116"/>
      <c r="VJ122" s="116"/>
      <c r="VK122" s="116"/>
      <c r="VL122" s="116"/>
      <c r="VM122" s="116"/>
      <c r="VN122" s="116"/>
      <c r="VO122" s="116"/>
      <c r="VP122" s="116"/>
      <c r="VQ122" s="116"/>
      <c r="VR122" s="116"/>
      <c r="VS122" s="116"/>
      <c r="VT122" s="116"/>
      <c r="VU122" s="116"/>
      <c r="VV122" s="116"/>
      <c r="VW122" s="116"/>
      <c r="VX122" s="116"/>
      <c r="VY122" s="116"/>
      <c r="VZ122" s="116"/>
      <c r="WA122" s="116"/>
      <c r="WB122" s="116"/>
      <c r="WC122" s="116"/>
      <c r="WD122" s="116"/>
      <c r="WE122" s="116"/>
      <c r="WF122" s="116"/>
      <c r="WG122" s="116"/>
      <c r="WH122" s="116"/>
      <c r="WI122" s="116"/>
      <c r="WJ122" s="116"/>
      <c r="WK122" s="116"/>
      <c r="WL122" s="116"/>
      <c r="WM122" s="116"/>
      <c r="WN122" s="116"/>
      <c r="WO122" s="116"/>
      <c r="WP122" s="116"/>
      <c r="WQ122" s="116"/>
      <c r="WR122" s="116"/>
      <c r="WS122" s="116"/>
      <c r="WT122" s="116"/>
      <c r="WU122" s="116"/>
      <c r="WV122" s="116"/>
      <c r="WW122" s="116"/>
      <c r="WX122" s="116"/>
      <c r="WY122" s="116"/>
      <c r="WZ122" s="116"/>
      <c r="XA122" s="116"/>
      <c r="XB122" s="116"/>
      <c r="XC122" s="116"/>
      <c r="XD122" s="116"/>
      <c r="XE122" s="116"/>
      <c r="XF122" s="116"/>
      <c r="XG122" s="116"/>
      <c r="XH122" s="116"/>
      <c r="XI122" s="116"/>
      <c r="XJ122" s="116"/>
      <c r="XK122" s="116"/>
      <c r="XL122" s="116"/>
      <c r="XM122" s="116"/>
      <c r="XN122" s="116"/>
      <c r="XO122" s="116"/>
      <c r="XP122" s="116"/>
      <c r="XQ122" s="116"/>
      <c r="XR122" s="116"/>
      <c r="XS122" s="116"/>
      <c r="XT122" s="116"/>
      <c r="XU122" s="116"/>
      <c r="XV122" s="116"/>
      <c r="XW122" s="116"/>
      <c r="XX122" s="116"/>
      <c r="XY122" s="116"/>
      <c r="XZ122" s="116"/>
      <c r="YA122" s="116"/>
      <c r="YB122" s="116"/>
      <c r="YC122" s="116"/>
      <c r="YD122" s="116"/>
      <c r="YE122" s="116"/>
      <c r="YF122" s="116"/>
      <c r="YG122" s="116"/>
      <c r="YH122" s="116"/>
      <c r="YI122" s="116"/>
      <c r="YJ122" s="116"/>
      <c r="YK122" s="116"/>
      <c r="YL122" s="116"/>
      <c r="YM122" s="116"/>
      <c r="YN122" s="116"/>
      <c r="YO122" s="116"/>
      <c r="YP122" s="116"/>
      <c r="YQ122" s="116"/>
      <c r="YR122" s="116"/>
      <c r="YS122" s="116"/>
      <c r="YT122" s="116"/>
      <c r="YU122" s="116"/>
      <c r="YV122" s="116"/>
      <c r="YW122" s="116"/>
      <c r="YX122" s="116"/>
      <c r="YY122" s="116"/>
      <c r="YZ122" s="116"/>
      <c r="ZA122" s="116"/>
      <c r="ZB122" s="116"/>
      <c r="ZC122" s="116"/>
      <c r="ZD122" s="116"/>
      <c r="ZE122" s="116"/>
      <c r="ZF122" s="116"/>
      <c r="ZG122" s="116"/>
      <c r="ZH122" s="116"/>
      <c r="ZI122" s="116"/>
      <c r="ZJ122" s="116"/>
      <c r="ZK122" s="116"/>
      <c r="ZL122" s="116"/>
      <c r="ZM122" s="116"/>
      <c r="ZN122" s="116"/>
      <c r="ZO122" s="116"/>
      <c r="ZP122" s="116"/>
      <c r="ZQ122" s="116"/>
      <c r="ZR122" s="116"/>
      <c r="ZS122" s="116"/>
      <c r="ZT122" s="116"/>
      <c r="ZU122" s="116"/>
      <c r="ZV122" s="116"/>
      <c r="ZW122" s="116"/>
      <c r="ZX122" s="116"/>
      <c r="ZY122" s="116"/>
      <c r="ZZ122" s="116"/>
      <c r="AAA122" s="116"/>
      <c r="AAB122" s="116"/>
      <c r="AAC122" s="116"/>
      <c r="AAD122" s="116"/>
      <c r="AAE122" s="116"/>
      <c r="AAF122" s="116"/>
      <c r="AAG122" s="116"/>
      <c r="AAH122" s="116"/>
      <c r="AAI122" s="116"/>
      <c r="AAJ122" s="116"/>
      <c r="AAK122" s="116"/>
      <c r="AAL122" s="116"/>
      <c r="AAM122" s="116"/>
      <c r="AAN122" s="116"/>
      <c r="AAO122" s="116"/>
      <c r="AAP122" s="116"/>
      <c r="AAQ122" s="116"/>
      <c r="AAR122" s="116"/>
      <c r="AAS122" s="116"/>
      <c r="AAT122" s="116"/>
      <c r="AAU122" s="116"/>
      <c r="AAV122" s="116"/>
      <c r="AAW122" s="116"/>
      <c r="AAX122" s="116"/>
      <c r="AAY122" s="116"/>
      <c r="AAZ122" s="116"/>
      <c r="ABA122" s="116"/>
      <c r="ABB122" s="116"/>
      <c r="ABC122" s="116"/>
      <c r="ABD122" s="116"/>
      <c r="ABE122" s="116"/>
      <c r="ABF122" s="116"/>
      <c r="ABG122" s="116"/>
      <c r="ABH122" s="116"/>
      <c r="ABI122" s="116"/>
      <c r="ABJ122" s="116"/>
      <c r="ABK122" s="116"/>
      <c r="ABL122" s="116"/>
      <c r="ABM122" s="116"/>
      <c r="ABN122" s="116"/>
      <c r="ABO122" s="116"/>
      <c r="ABP122" s="116"/>
      <c r="ABQ122" s="116"/>
      <c r="ABR122" s="116"/>
      <c r="ABS122" s="116"/>
      <c r="ABT122" s="116"/>
      <c r="ABU122" s="116"/>
      <c r="ABV122" s="116"/>
      <c r="ABW122" s="116"/>
    </row>
    <row r="123" spans="3:751" x14ac:dyDescent="0.25">
      <c r="C123" s="22">
        <v>12</v>
      </c>
      <c r="D123" s="10">
        <f>IF('12.1'!$F99="","",'12.1'!$F99/('12.1'!$F99+'12.1'!$G99)*100)</f>
        <v>8.3333333333333321</v>
      </c>
      <c r="E123" s="10">
        <f>IF('12.2'!$F91="","",'12.2'!$F91/('12.2'!$F91+'12.2'!$G91)*100)</f>
        <v>74.285714285714292</v>
      </c>
      <c r="F123" s="10">
        <f>IF('12.3'!$F86="","",'12.3'!$F86/('12.3'!$F86+'12.3'!$G86)*100)</f>
        <v>2.5</v>
      </c>
      <c r="G123" s="10">
        <f>IF('12.4'!$F93="","",'12.4'!$F93/('12.4'!$F93+'12.4'!$G93)*100)</f>
        <v>88.888888888888886</v>
      </c>
      <c r="H123" s="10">
        <f>IF('12.5'!$F89="","",'12.5'!$F89/('12.5'!$F89+'12.5'!$G89)*100)</f>
        <v>57.499999999999993</v>
      </c>
      <c r="I123" s="10">
        <f>IF('12.6'!$F93="","",'12.6'!$F93/('12.6'!$F93+'12.6'!$G93)*100)</f>
        <v>100</v>
      </c>
      <c r="J123" s="116"/>
      <c r="K123" s="133"/>
      <c r="L123" s="118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6"/>
      <c r="AW123" s="116"/>
      <c r="AX123" s="116"/>
      <c r="AY123" s="116"/>
      <c r="AZ123" s="116"/>
      <c r="BA123" s="116"/>
      <c r="BB123" s="116"/>
      <c r="BC123" s="116"/>
      <c r="BD123" s="116"/>
      <c r="BE123" s="116"/>
      <c r="BF123" s="116"/>
      <c r="BG123" s="116"/>
      <c r="BH123" s="116"/>
      <c r="BI123" s="116"/>
      <c r="BJ123" s="116"/>
      <c r="BK123" s="116"/>
      <c r="BL123" s="116"/>
      <c r="BM123" s="116"/>
      <c r="BN123" s="116"/>
      <c r="BO123" s="116"/>
      <c r="BP123" s="116"/>
      <c r="BQ123" s="116"/>
      <c r="BR123" s="116"/>
      <c r="BS123" s="116"/>
      <c r="BT123" s="116"/>
      <c r="BU123" s="116"/>
      <c r="BV123" s="116"/>
      <c r="BW123" s="116"/>
      <c r="BX123" s="116"/>
      <c r="BY123" s="116"/>
      <c r="BZ123" s="116"/>
      <c r="CA123" s="116"/>
      <c r="CB123" s="116"/>
      <c r="CC123" s="116"/>
      <c r="CD123" s="116"/>
      <c r="CE123" s="116"/>
      <c r="CF123" s="116"/>
      <c r="CG123" s="116"/>
      <c r="CH123" s="116"/>
      <c r="CI123" s="116"/>
      <c r="CJ123" s="116"/>
      <c r="CK123" s="116"/>
      <c r="CL123" s="116"/>
      <c r="CM123" s="116"/>
      <c r="CN123" s="116"/>
      <c r="CO123" s="116"/>
      <c r="CP123" s="116"/>
      <c r="CQ123" s="116"/>
      <c r="CR123" s="116"/>
      <c r="CS123" s="116"/>
      <c r="CT123" s="116"/>
      <c r="CU123" s="116"/>
      <c r="CV123" s="116"/>
      <c r="CW123" s="116"/>
      <c r="CX123" s="116"/>
      <c r="CY123" s="116"/>
      <c r="CZ123" s="116"/>
      <c r="DA123" s="116"/>
      <c r="DB123" s="116"/>
      <c r="DC123" s="116"/>
      <c r="DD123" s="116"/>
      <c r="DE123" s="116"/>
      <c r="DF123" s="116"/>
      <c r="DG123" s="116"/>
      <c r="DH123" s="116"/>
      <c r="DI123" s="116"/>
      <c r="DJ123" s="116"/>
      <c r="DK123" s="116"/>
      <c r="DL123" s="116"/>
      <c r="DM123" s="116"/>
      <c r="DN123" s="116"/>
      <c r="DO123" s="116"/>
      <c r="DP123" s="116"/>
      <c r="DQ123" s="116"/>
      <c r="DR123" s="116"/>
      <c r="DS123" s="116"/>
      <c r="DT123" s="116"/>
      <c r="DU123" s="116"/>
      <c r="DV123" s="116"/>
      <c r="DW123" s="116"/>
      <c r="DX123" s="116"/>
      <c r="DY123" s="116"/>
      <c r="DZ123" s="116"/>
      <c r="EA123" s="116"/>
      <c r="EB123" s="116"/>
      <c r="EC123" s="116"/>
      <c r="ED123" s="116"/>
      <c r="EE123" s="116"/>
      <c r="EF123" s="116"/>
      <c r="EG123" s="116"/>
      <c r="EH123" s="116"/>
      <c r="EI123" s="116"/>
      <c r="EJ123" s="116"/>
      <c r="EK123" s="116"/>
      <c r="EL123" s="116"/>
      <c r="EM123" s="116"/>
      <c r="EN123" s="116"/>
      <c r="EO123" s="116"/>
      <c r="EP123" s="116"/>
      <c r="EQ123" s="116"/>
      <c r="ER123" s="116"/>
      <c r="ES123" s="116"/>
      <c r="ET123" s="116"/>
      <c r="EU123" s="116"/>
      <c r="EV123" s="116"/>
      <c r="EW123" s="116"/>
      <c r="EX123" s="116"/>
      <c r="EY123" s="116"/>
      <c r="EZ123" s="116"/>
      <c r="FA123" s="116"/>
      <c r="FB123" s="116"/>
      <c r="FC123" s="116"/>
      <c r="FD123" s="116"/>
      <c r="FE123" s="116"/>
      <c r="FF123" s="116"/>
      <c r="FG123" s="116"/>
      <c r="FH123" s="116"/>
      <c r="FI123" s="116"/>
      <c r="FJ123" s="116"/>
      <c r="FK123" s="116"/>
      <c r="FL123" s="116"/>
      <c r="FM123" s="116"/>
      <c r="FN123" s="116"/>
      <c r="FO123" s="116"/>
      <c r="FP123" s="116"/>
      <c r="FQ123" s="116"/>
      <c r="FR123" s="116"/>
      <c r="FS123" s="116"/>
      <c r="FT123" s="116"/>
      <c r="FU123" s="116"/>
      <c r="FV123" s="116"/>
      <c r="FW123" s="116"/>
      <c r="FX123" s="116"/>
      <c r="FY123" s="116"/>
      <c r="FZ123" s="116"/>
      <c r="GA123" s="116"/>
      <c r="GB123" s="116"/>
      <c r="GC123" s="116"/>
      <c r="GD123" s="116"/>
      <c r="GE123" s="116"/>
      <c r="GF123" s="116"/>
      <c r="GG123" s="116"/>
      <c r="GH123" s="116"/>
      <c r="GI123" s="116"/>
      <c r="GJ123" s="116"/>
      <c r="GK123" s="116"/>
      <c r="GL123" s="116"/>
      <c r="GM123" s="116"/>
      <c r="GN123" s="116"/>
      <c r="GO123" s="116"/>
      <c r="GP123" s="116"/>
      <c r="GQ123" s="116"/>
      <c r="GR123" s="116"/>
      <c r="GS123" s="116"/>
      <c r="GT123" s="116"/>
      <c r="GU123" s="116"/>
      <c r="GV123" s="116"/>
      <c r="GW123" s="116"/>
      <c r="GX123" s="116"/>
      <c r="GY123" s="116"/>
      <c r="GZ123" s="116"/>
      <c r="HA123" s="116"/>
      <c r="HB123" s="116"/>
      <c r="HC123" s="116"/>
      <c r="HD123" s="116"/>
      <c r="HE123" s="116"/>
      <c r="HF123" s="116"/>
      <c r="HG123" s="116"/>
      <c r="HH123" s="116"/>
      <c r="HI123" s="116"/>
      <c r="HJ123" s="116"/>
      <c r="HK123" s="116"/>
      <c r="HL123" s="116"/>
      <c r="HM123" s="116"/>
      <c r="HN123" s="116"/>
      <c r="HO123" s="116"/>
      <c r="HP123" s="116"/>
      <c r="HQ123" s="116"/>
      <c r="HR123" s="116"/>
      <c r="HS123" s="116"/>
      <c r="HT123" s="116"/>
      <c r="HU123" s="116"/>
      <c r="HV123" s="116"/>
      <c r="HW123" s="116"/>
      <c r="HX123" s="116"/>
      <c r="HY123" s="116"/>
      <c r="HZ123" s="116"/>
      <c r="IA123" s="116"/>
      <c r="IB123" s="116"/>
      <c r="IC123" s="116"/>
      <c r="ID123" s="116"/>
      <c r="IE123" s="116"/>
      <c r="IF123" s="116"/>
      <c r="IG123" s="116"/>
      <c r="IH123" s="116"/>
      <c r="II123" s="116"/>
      <c r="IJ123" s="116"/>
      <c r="IK123" s="116"/>
      <c r="IL123" s="116"/>
      <c r="IM123" s="116"/>
      <c r="IN123" s="116"/>
      <c r="IO123" s="116"/>
      <c r="IP123" s="116"/>
      <c r="IQ123" s="116"/>
      <c r="IR123" s="116"/>
      <c r="IS123" s="116"/>
      <c r="IT123" s="116"/>
      <c r="IU123" s="116"/>
      <c r="IV123" s="116"/>
      <c r="IW123" s="116"/>
      <c r="IX123" s="116"/>
      <c r="IY123" s="116"/>
      <c r="IZ123" s="116"/>
      <c r="JA123" s="116"/>
      <c r="JB123" s="116"/>
      <c r="JC123" s="116"/>
      <c r="JD123" s="116"/>
      <c r="JE123" s="116"/>
      <c r="JF123" s="116"/>
      <c r="JG123" s="116"/>
      <c r="JH123" s="116"/>
      <c r="JI123" s="116"/>
      <c r="JJ123" s="116"/>
      <c r="JK123" s="116"/>
      <c r="JL123" s="116"/>
      <c r="JM123" s="116"/>
      <c r="JN123" s="116"/>
      <c r="JO123" s="116"/>
      <c r="JP123" s="116"/>
      <c r="JQ123" s="116"/>
      <c r="JR123" s="116"/>
      <c r="JS123" s="116"/>
      <c r="JT123" s="116"/>
      <c r="JU123" s="116"/>
      <c r="JV123" s="116"/>
      <c r="JW123" s="116"/>
      <c r="JX123" s="116"/>
      <c r="JY123" s="116"/>
      <c r="JZ123" s="116"/>
      <c r="KA123" s="116"/>
      <c r="KB123" s="116"/>
      <c r="KC123" s="116"/>
      <c r="KD123" s="116"/>
      <c r="KE123" s="116"/>
      <c r="KF123" s="116"/>
      <c r="KG123" s="116"/>
      <c r="KH123" s="116"/>
      <c r="KI123" s="116"/>
      <c r="KJ123" s="116"/>
      <c r="KK123" s="116"/>
      <c r="KL123" s="116"/>
      <c r="KM123" s="116"/>
      <c r="KN123" s="116"/>
      <c r="KO123" s="116"/>
      <c r="KP123" s="116"/>
      <c r="KQ123" s="116"/>
      <c r="KR123" s="116"/>
      <c r="KS123" s="116"/>
      <c r="KT123" s="116"/>
      <c r="KU123" s="116"/>
      <c r="KV123" s="116"/>
      <c r="KW123" s="116"/>
      <c r="KX123" s="116"/>
      <c r="KY123" s="116"/>
      <c r="KZ123" s="116"/>
      <c r="LA123" s="116"/>
      <c r="LB123" s="116"/>
      <c r="LC123" s="116"/>
      <c r="LD123" s="116"/>
      <c r="LE123" s="116"/>
      <c r="LF123" s="116"/>
      <c r="LG123" s="116"/>
      <c r="LH123" s="116"/>
      <c r="LI123" s="116"/>
      <c r="LJ123" s="116"/>
      <c r="LK123" s="116"/>
      <c r="LL123" s="116"/>
      <c r="LM123" s="116"/>
      <c r="LN123" s="116"/>
      <c r="LO123" s="116"/>
      <c r="LP123" s="116"/>
      <c r="LQ123" s="116"/>
      <c r="LR123" s="116"/>
      <c r="LS123" s="116"/>
      <c r="LT123" s="116"/>
      <c r="LU123" s="116"/>
      <c r="LV123" s="116"/>
      <c r="LW123" s="116"/>
      <c r="LX123" s="116"/>
      <c r="LY123" s="116"/>
      <c r="LZ123" s="116"/>
      <c r="MA123" s="116"/>
      <c r="MB123" s="116"/>
      <c r="MC123" s="116"/>
      <c r="MD123" s="116"/>
      <c r="ME123" s="116"/>
      <c r="MF123" s="116"/>
      <c r="MG123" s="116"/>
      <c r="MH123" s="116"/>
      <c r="MI123" s="116"/>
      <c r="MJ123" s="116"/>
      <c r="MK123" s="116"/>
      <c r="ML123" s="116"/>
      <c r="MM123" s="116"/>
      <c r="MN123" s="116"/>
      <c r="MO123" s="116"/>
      <c r="MP123" s="116"/>
      <c r="MQ123" s="116"/>
      <c r="MR123" s="116"/>
      <c r="MS123" s="116"/>
      <c r="MT123" s="116"/>
      <c r="MU123" s="116"/>
      <c r="MV123" s="116"/>
      <c r="MW123" s="116"/>
      <c r="MX123" s="116"/>
      <c r="MY123" s="116"/>
      <c r="MZ123" s="116"/>
      <c r="NA123" s="116"/>
      <c r="NB123" s="116"/>
      <c r="NC123" s="116"/>
      <c r="ND123" s="116"/>
      <c r="NE123" s="116"/>
      <c r="NF123" s="116"/>
      <c r="NG123" s="116"/>
      <c r="NH123" s="116"/>
      <c r="NI123" s="116"/>
      <c r="NJ123" s="116"/>
      <c r="NK123" s="116"/>
      <c r="NL123" s="116"/>
      <c r="NM123" s="116"/>
      <c r="NN123" s="116"/>
      <c r="NO123" s="116"/>
      <c r="NP123" s="116"/>
      <c r="NQ123" s="116"/>
      <c r="NR123" s="116"/>
      <c r="NS123" s="116"/>
      <c r="NT123" s="116"/>
      <c r="NU123" s="116"/>
      <c r="NV123" s="116"/>
      <c r="NW123" s="116"/>
      <c r="NX123" s="116"/>
      <c r="NY123" s="116"/>
      <c r="NZ123" s="116"/>
      <c r="OA123" s="116"/>
      <c r="OB123" s="116"/>
      <c r="OC123" s="116"/>
      <c r="OD123" s="116"/>
      <c r="OE123" s="116"/>
      <c r="OF123" s="116"/>
      <c r="OG123" s="116"/>
      <c r="OH123" s="116"/>
      <c r="OI123" s="116"/>
      <c r="OJ123" s="116"/>
      <c r="OK123" s="116"/>
      <c r="OL123" s="116"/>
      <c r="OM123" s="116"/>
      <c r="ON123" s="116"/>
      <c r="OO123" s="116"/>
      <c r="OP123" s="116"/>
      <c r="OQ123" s="116"/>
      <c r="OR123" s="116"/>
      <c r="OS123" s="116"/>
      <c r="OT123" s="116"/>
      <c r="OU123" s="116"/>
      <c r="OV123" s="116"/>
      <c r="OW123" s="116"/>
      <c r="OX123" s="116"/>
      <c r="OY123" s="116"/>
      <c r="OZ123" s="116"/>
      <c r="PA123" s="116"/>
      <c r="PB123" s="116"/>
      <c r="PC123" s="116"/>
      <c r="PD123" s="116"/>
      <c r="PE123" s="116"/>
      <c r="PF123" s="116"/>
      <c r="PG123" s="116"/>
      <c r="PH123" s="116"/>
      <c r="PI123" s="116"/>
      <c r="PJ123" s="116"/>
      <c r="PK123" s="116"/>
      <c r="PL123" s="116"/>
      <c r="PM123" s="116"/>
      <c r="PN123" s="116"/>
      <c r="PO123" s="116"/>
      <c r="PP123" s="116"/>
      <c r="PQ123" s="116"/>
      <c r="PR123" s="116"/>
      <c r="PS123" s="116"/>
      <c r="PT123" s="116"/>
      <c r="PU123" s="116"/>
      <c r="PV123" s="116"/>
      <c r="PW123" s="116"/>
      <c r="PX123" s="116"/>
      <c r="PY123" s="116"/>
      <c r="PZ123" s="116"/>
      <c r="QA123" s="116"/>
      <c r="QB123" s="116"/>
      <c r="QC123" s="116"/>
      <c r="QD123" s="116"/>
      <c r="QE123" s="116"/>
      <c r="QF123" s="116"/>
      <c r="QG123" s="116"/>
      <c r="QH123" s="116"/>
      <c r="QI123" s="116"/>
      <c r="QJ123" s="116"/>
      <c r="QK123" s="116"/>
      <c r="QL123" s="116"/>
      <c r="QM123" s="116"/>
      <c r="QN123" s="116"/>
      <c r="QO123" s="116"/>
      <c r="QP123" s="116"/>
      <c r="QQ123" s="116"/>
      <c r="QR123" s="116"/>
      <c r="QS123" s="116"/>
      <c r="QT123" s="116"/>
      <c r="QU123" s="116"/>
      <c r="QV123" s="116"/>
      <c r="QW123" s="116"/>
      <c r="QX123" s="116"/>
      <c r="QY123" s="116"/>
      <c r="QZ123" s="116"/>
      <c r="RA123" s="116"/>
      <c r="RB123" s="116"/>
      <c r="RC123" s="116"/>
      <c r="RD123" s="116"/>
      <c r="RE123" s="116"/>
      <c r="RF123" s="116"/>
      <c r="RG123" s="116"/>
      <c r="RH123" s="116"/>
      <c r="RI123" s="116"/>
      <c r="RJ123" s="116"/>
      <c r="RK123" s="116"/>
      <c r="RL123" s="116"/>
      <c r="RM123" s="116"/>
      <c r="RN123" s="116"/>
      <c r="RO123" s="116"/>
      <c r="RP123" s="116"/>
      <c r="RQ123" s="116"/>
      <c r="RR123" s="116"/>
      <c r="RS123" s="116"/>
      <c r="RT123" s="116"/>
      <c r="RU123" s="116"/>
      <c r="RV123" s="116"/>
      <c r="RW123" s="116"/>
      <c r="RX123" s="116"/>
      <c r="RY123" s="116"/>
      <c r="RZ123" s="116"/>
      <c r="SA123" s="116"/>
      <c r="SB123" s="116"/>
      <c r="SC123" s="116"/>
      <c r="SD123" s="116"/>
      <c r="SE123" s="116"/>
      <c r="SF123" s="116"/>
      <c r="SG123" s="116"/>
      <c r="SH123" s="116"/>
      <c r="SI123" s="116"/>
      <c r="SJ123" s="116"/>
      <c r="SK123" s="116"/>
      <c r="SL123" s="116"/>
      <c r="SM123" s="116"/>
      <c r="SN123" s="116"/>
      <c r="SO123" s="116"/>
      <c r="SP123" s="116"/>
      <c r="SQ123" s="116"/>
      <c r="SR123" s="116"/>
      <c r="SS123" s="116"/>
      <c r="ST123" s="116"/>
      <c r="SU123" s="116"/>
      <c r="SV123" s="116"/>
      <c r="SW123" s="116"/>
      <c r="SX123" s="116"/>
      <c r="SY123" s="116"/>
      <c r="SZ123" s="116"/>
      <c r="TA123" s="116"/>
      <c r="TB123" s="116"/>
      <c r="TC123" s="116"/>
      <c r="TD123" s="116"/>
      <c r="TE123" s="116"/>
      <c r="TF123" s="116"/>
      <c r="TG123" s="116"/>
      <c r="TH123" s="116"/>
      <c r="TI123" s="116"/>
      <c r="TJ123" s="116"/>
      <c r="TK123" s="116"/>
      <c r="TL123" s="116"/>
      <c r="TM123" s="116"/>
      <c r="TN123" s="116"/>
      <c r="TO123" s="116"/>
      <c r="TP123" s="116"/>
      <c r="TQ123" s="116"/>
      <c r="TR123" s="116"/>
      <c r="TS123" s="116"/>
      <c r="TT123" s="116"/>
      <c r="TU123" s="116"/>
      <c r="TV123" s="116"/>
      <c r="TW123" s="116"/>
      <c r="TX123" s="116"/>
      <c r="TY123" s="116"/>
      <c r="TZ123" s="116"/>
      <c r="UA123" s="116"/>
      <c r="UB123" s="116"/>
      <c r="UC123" s="116"/>
      <c r="UD123" s="116"/>
      <c r="UE123" s="116"/>
      <c r="UF123" s="116"/>
      <c r="UG123" s="116"/>
      <c r="UH123" s="116"/>
      <c r="UI123" s="116"/>
      <c r="UJ123" s="116"/>
      <c r="UK123" s="116"/>
      <c r="UL123" s="116"/>
      <c r="UM123" s="116"/>
      <c r="UN123" s="116"/>
      <c r="UO123" s="116"/>
      <c r="UP123" s="116"/>
      <c r="UQ123" s="116"/>
      <c r="UR123" s="116"/>
      <c r="US123" s="116"/>
      <c r="UT123" s="116"/>
      <c r="UU123" s="116"/>
      <c r="UV123" s="116"/>
      <c r="UW123" s="116"/>
      <c r="UX123" s="116"/>
      <c r="UY123" s="116"/>
      <c r="UZ123" s="116"/>
      <c r="VA123" s="116"/>
      <c r="VB123" s="116"/>
      <c r="VC123" s="116"/>
      <c r="VD123" s="116"/>
      <c r="VE123" s="116"/>
      <c r="VF123" s="116"/>
      <c r="VG123" s="116"/>
      <c r="VH123" s="116"/>
      <c r="VI123" s="116"/>
      <c r="VJ123" s="116"/>
      <c r="VK123" s="116"/>
      <c r="VL123" s="116"/>
      <c r="VM123" s="116"/>
      <c r="VN123" s="116"/>
      <c r="VO123" s="116"/>
      <c r="VP123" s="116"/>
      <c r="VQ123" s="116"/>
      <c r="VR123" s="116"/>
      <c r="VS123" s="116"/>
      <c r="VT123" s="116"/>
      <c r="VU123" s="116"/>
      <c r="VV123" s="116"/>
      <c r="VW123" s="116"/>
      <c r="VX123" s="116"/>
      <c r="VY123" s="116"/>
      <c r="VZ123" s="116"/>
      <c r="WA123" s="116"/>
      <c r="WB123" s="116"/>
      <c r="WC123" s="116"/>
      <c r="WD123" s="116"/>
      <c r="WE123" s="116"/>
      <c r="WF123" s="116"/>
      <c r="WG123" s="116"/>
      <c r="WH123" s="116"/>
      <c r="WI123" s="116"/>
      <c r="WJ123" s="116"/>
      <c r="WK123" s="116"/>
      <c r="WL123" s="116"/>
      <c r="WM123" s="116"/>
      <c r="WN123" s="116"/>
      <c r="WO123" s="116"/>
      <c r="WP123" s="116"/>
      <c r="WQ123" s="116"/>
      <c r="WR123" s="116"/>
      <c r="WS123" s="116"/>
      <c r="WT123" s="116"/>
      <c r="WU123" s="116"/>
      <c r="WV123" s="116"/>
      <c r="WW123" s="116"/>
      <c r="WX123" s="116"/>
      <c r="WY123" s="116"/>
      <c r="WZ123" s="116"/>
      <c r="XA123" s="116"/>
      <c r="XB123" s="116"/>
      <c r="XC123" s="116"/>
      <c r="XD123" s="116"/>
      <c r="XE123" s="116"/>
      <c r="XF123" s="116"/>
      <c r="XG123" s="116"/>
      <c r="XH123" s="116"/>
      <c r="XI123" s="116"/>
      <c r="XJ123" s="116"/>
      <c r="XK123" s="116"/>
      <c r="XL123" s="116"/>
      <c r="XM123" s="116"/>
      <c r="XN123" s="116"/>
      <c r="XO123" s="116"/>
      <c r="XP123" s="116"/>
      <c r="XQ123" s="116"/>
      <c r="XR123" s="116"/>
      <c r="XS123" s="116"/>
      <c r="XT123" s="116"/>
      <c r="XU123" s="116"/>
      <c r="XV123" s="116"/>
      <c r="XW123" s="116"/>
      <c r="XX123" s="116"/>
      <c r="XY123" s="116"/>
      <c r="XZ123" s="116"/>
      <c r="YA123" s="116"/>
      <c r="YB123" s="116"/>
      <c r="YC123" s="116"/>
      <c r="YD123" s="116"/>
      <c r="YE123" s="116"/>
      <c r="YF123" s="116"/>
      <c r="YG123" s="116"/>
      <c r="YH123" s="116"/>
      <c r="YI123" s="116"/>
      <c r="YJ123" s="116"/>
      <c r="YK123" s="116"/>
      <c r="YL123" s="116"/>
      <c r="YM123" s="116"/>
      <c r="YN123" s="116"/>
      <c r="YO123" s="116"/>
      <c r="YP123" s="116"/>
      <c r="YQ123" s="116"/>
      <c r="YR123" s="116"/>
      <c r="YS123" s="116"/>
      <c r="YT123" s="116"/>
      <c r="YU123" s="116"/>
      <c r="YV123" s="116"/>
      <c r="YW123" s="116"/>
      <c r="YX123" s="116"/>
      <c r="YY123" s="116"/>
      <c r="YZ123" s="116"/>
      <c r="ZA123" s="116"/>
      <c r="ZB123" s="116"/>
      <c r="ZC123" s="116"/>
      <c r="ZD123" s="116"/>
      <c r="ZE123" s="116"/>
      <c r="ZF123" s="116"/>
      <c r="ZG123" s="116"/>
      <c r="ZH123" s="116"/>
      <c r="ZI123" s="116"/>
      <c r="ZJ123" s="116"/>
      <c r="ZK123" s="116"/>
      <c r="ZL123" s="116"/>
      <c r="ZM123" s="116"/>
      <c r="ZN123" s="116"/>
      <c r="ZO123" s="116"/>
      <c r="ZP123" s="116"/>
      <c r="ZQ123" s="116"/>
      <c r="ZR123" s="116"/>
      <c r="ZS123" s="116"/>
      <c r="ZT123" s="116"/>
      <c r="ZU123" s="116"/>
      <c r="ZV123" s="116"/>
      <c r="ZW123" s="116"/>
      <c r="ZX123" s="116"/>
      <c r="ZY123" s="116"/>
      <c r="ZZ123" s="116"/>
      <c r="AAA123" s="116"/>
      <c r="AAB123" s="116"/>
      <c r="AAC123" s="116"/>
      <c r="AAD123" s="116"/>
      <c r="AAE123" s="116"/>
      <c r="AAF123" s="116"/>
      <c r="AAG123" s="116"/>
      <c r="AAH123" s="116"/>
      <c r="AAI123" s="116"/>
      <c r="AAJ123" s="116"/>
      <c r="AAK123" s="116"/>
      <c r="AAL123" s="116"/>
      <c r="AAM123" s="116"/>
      <c r="AAN123" s="116"/>
      <c r="AAO123" s="116"/>
      <c r="AAP123" s="116"/>
      <c r="AAQ123" s="116"/>
      <c r="AAR123" s="116"/>
      <c r="AAS123" s="116"/>
      <c r="AAT123" s="116"/>
      <c r="AAU123" s="116"/>
      <c r="AAV123" s="116"/>
      <c r="AAW123" s="116"/>
      <c r="AAX123" s="116"/>
      <c r="AAY123" s="116"/>
      <c r="AAZ123" s="116"/>
      <c r="ABA123" s="116"/>
      <c r="ABB123" s="116"/>
      <c r="ABC123" s="116"/>
      <c r="ABD123" s="116"/>
      <c r="ABE123" s="116"/>
      <c r="ABF123" s="116"/>
      <c r="ABG123" s="116"/>
      <c r="ABH123" s="116"/>
      <c r="ABI123" s="116"/>
      <c r="ABJ123" s="116"/>
      <c r="ABK123" s="116"/>
      <c r="ABL123" s="116"/>
      <c r="ABM123" s="116"/>
      <c r="ABN123" s="116"/>
      <c r="ABO123" s="116"/>
      <c r="ABP123" s="116"/>
      <c r="ABQ123" s="116"/>
      <c r="ABR123" s="116"/>
      <c r="ABS123" s="116"/>
      <c r="ABT123" s="116"/>
      <c r="ABU123" s="116"/>
      <c r="ABV123" s="116"/>
      <c r="ABW123" s="116"/>
    </row>
    <row r="124" spans="3:751" x14ac:dyDescent="0.25">
      <c r="C124" s="22">
        <v>13</v>
      </c>
      <c r="D124" s="10">
        <f>IF('12.1'!$F100="","",'12.1'!$F100/('12.1'!$F100+'12.1'!$G100)*100)</f>
        <v>12.5</v>
      </c>
      <c r="E124" s="10">
        <f>IF('12.2'!$F92="","",'12.2'!$F92/('12.2'!$F92+'12.2'!$G92)*100)</f>
        <v>77.5</v>
      </c>
      <c r="F124" s="10">
        <f>IF('12.3'!$F87="","",'12.3'!$F87/('12.3'!$F87+'12.3'!$G87)*100)</f>
        <v>5</v>
      </c>
      <c r="G124" s="10">
        <f>IF('12.4'!$F94="","",'12.4'!$F94/('12.4'!$F94+'12.4'!$G94)*100)</f>
        <v>89.189189189189193</v>
      </c>
      <c r="H124" s="10">
        <f>IF('12.5'!$F90="","",'12.5'!$F90/('12.5'!$F90+'12.5'!$G90)*100)</f>
        <v>65</v>
      </c>
      <c r="I124" s="10">
        <f>IF('12.6'!$F94="","",'12.6'!$F94/('12.6'!$F94+'12.6'!$G94)*100)</f>
        <v>100</v>
      </c>
      <c r="J124" s="116"/>
      <c r="K124" s="133"/>
      <c r="L124" s="118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6"/>
      <c r="AX124" s="116"/>
      <c r="AY124" s="116"/>
      <c r="AZ124" s="116"/>
      <c r="BA124" s="116"/>
      <c r="BB124" s="116"/>
      <c r="BC124" s="116"/>
      <c r="BD124" s="116"/>
      <c r="BE124" s="116"/>
      <c r="BF124" s="116"/>
      <c r="BG124" s="116"/>
      <c r="BH124" s="116"/>
      <c r="BI124" s="116"/>
      <c r="BJ124" s="116"/>
      <c r="BK124" s="116"/>
      <c r="BL124" s="116"/>
      <c r="BM124" s="116"/>
      <c r="BN124" s="116"/>
      <c r="BO124" s="116"/>
      <c r="BP124" s="116"/>
      <c r="BQ124" s="116"/>
      <c r="BR124" s="116"/>
      <c r="BS124" s="116"/>
      <c r="BT124" s="116"/>
      <c r="BU124" s="116"/>
      <c r="BV124" s="116"/>
      <c r="BW124" s="116"/>
      <c r="BX124" s="116"/>
      <c r="BY124" s="116"/>
      <c r="BZ124" s="116"/>
      <c r="CA124" s="116"/>
      <c r="CB124" s="116"/>
      <c r="CC124" s="116"/>
      <c r="CD124" s="116"/>
      <c r="CE124" s="116"/>
      <c r="CF124" s="116"/>
      <c r="CG124" s="116"/>
      <c r="CH124" s="116"/>
      <c r="CI124" s="116"/>
      <c r="CJ124" s="116"/>
      <c r="CK124" s="116"/>
      <c r="CL124" s="116"/>
      <c r="CM124" s="116"/>
      <c r="CN124" s="116"/>
      <c r="CO124" s="116"/>
      <c r="CP124" s="116"/>
      <c r="CQ124" s="116"/>
      <c r="CR124" s="116"/>
      <c r="CS124" s="116"/>
      <c r="CT124" s="116"/>
      <c r="CU124" s="116"/>
      <c r="CV124" s="116"/>
      <c r="CW124" s="116"/>
      <c r="CX124" s="116"/>
      <c r="CY124" s="116"/>
      <c r="CZ124" s="116"/>
      <c r="DA124" s="116"/>
      <c r="DB124" s="116"/>
      <c r="DC124" s="116"/>
      <c r="DD124" s="116"/>
      <c r="DE124" s="116"/>
      <c r="DF124" s="116"/>
      <c r="DG124" s="116"/>
      <c r="DH124" s="116"/>
      <c r="DI124" s="116"/>
      <c r="DJ124" s="116"/>
      <c r="DK124" s="116"/>
      <c r="DL124" s="116"/>
      <c r="DM124" s="116"/>
      <c r="DN124" s="116"/>
      <c r="DO124" s="116"/>
      <c r="DP124" s="116"/>
      <c r="DQ124" s="116"/>
      <c r="DR124" s="116"/>
      <c r="DS124" s="116"/>
      <c r="DT124" s="116"/>
      <c r="DU124" s="116"/>
      <c r="DV124" s="116"/>
      <c r="DW124" s="116"/>
      <c r="DX124" s="116"/>
      <c r="DY124" s="116"/>
      <c r="DZ124" s="116"/>
      <c r="EA124" s="116"/>
      <c r="EB124" s="116"/>
      <c r="EC124" s="116"/>
      <c r="ED124" s="116"/>
      <c r="EE124" s="116"/>
      <c r="EF124" s="116"/>
      <c r="EG124" s="116"/>
      <c r="EH124" s="116"/>
      <c r="EI124" s="116"/>
      <c r="EJ124" s="116"/>
      <c r="EK124" s="116"/>
      <c r="EL124" s="116"/>
      <c r="EM124" s="116"/>
      <c r="EN124" s="116"/>
      <c r="EO124" s="116"/>
      <c r="EP124" s="116"/>
      <c r="EQ124" s="116"/>
      <c r="ER124" s="116"/>
      <c r="ES124" s="116"/>
      <c r="ET124" s="116"/>
      <c r="EU124" s="116"/>
      <c r="EV124" s="116"/>
      <c r="EW124" s="116"/>
      <c r="EX124" s="116"/>
      <c r="EY124" s="116"/>
      <c r="EZ124" s="116"/>
      <c r="FA124" s="116"/>
      <c r="FB124" s="116"/>
      <c r="FC124" s="116"/>
      <c r="FD124" s="116"/>
      <c r="FE124" s="116"/>
      <c r="FF124" s="116"/>
      <c r="FG124" s="116"/>
      <c r="FH124" s="116"/>
      <c r="FI124" s="116"/>
      <c r="FJ124" s="116"/>
      <c r="FK124" s="116"/>
      <c r="FL124" s="116"/>
      <c r="FM124" s="116"/>
      <c r="FN124" s="116"/>
      <c r="FO124" s="116"/>
      <c r="FP124" s="116"/>
      <c r="FQ124" s="116"/>
      <c r="FR124" s="116"/>
      <c r="FS124" s="116"/>
      <c r="FT124" s="116"/>
      <c r="FU124" s="116"/>
      <c r="FV124" s="116"/>
      <c r="FW124" s="116"/>
      <c r="FX124" s="116"/>
      <c r="FY124" s="116"/>
      <c r="FZ124" s="116"/>
      <c r="GA124" s="116"/>
      <c r="GB124" s="116"/>
      <c r="GC124" s="116"/>
      <c r="GD124" s="116"/>
      <c r="GE124" s="116"/>
      <c r="GF124" s="116"/>
      <c r="GG124" s="116"/>
      <c r="GH124" s="116"/>
      <c r="GI124" s="116"/>
      <c r="GJ124" s="116"/>
      <c r="GK124" s="116"/>
      <c r="GL124" s="116"/>
      <c r="GM124" s="116"/>
      <c r="GN124" s="116"/>
      <c r="GO124" s="116"/>
      <c r="GP124" s="116"/>
      <c r="GQ124" s="116"/>
      <c r="GR124" s="116"/>
      <c r="GS124" s="116"/>
      <c r="GT124" s="116"/>
      <c r="GU124" s="116"/>
      <c r="GV124" s="116"/>
      <c r="GW124" s="116"/>
      <c r="GX124" s="116"/>
      <c r="GY124" s="116"/>
      <c r="GZ124" s="116"/>
      <c r="HA124" s="116"/>
      <c r="HB124" s="116"/>
      <c r="HC124" s="116"/>
      <c r="HD124" s="116"/>
      <c r="HE124" s="116"/>
      <c r="HF124" s="116"/>
      <c r="HG124" s="116"/>
      <c r="HH124" s="116"/>
      <c r="HI124" s="116"/>
      <c r="HJ124" s="116"/>
      <c r="HK124" s="116"/>
      <c r="HL124" s="116"/>
      <c r="HM124" s="116"/>
      <c r="HN124" s="116"/>
      <c r="HO124" s="116"/>
      <c r="HP124" s="116"/>
      <c r="HQ124" s="116"/>
      <c r="HR124" s="116"/>
      <c r="HS124" s="116"/>
      <c r="HT124" s="116"/>
      <c r="HU124" s="116"/>
      <c r="HV124" s="116"/>
      <c r="HW124" s="116"/>
      <c r="HX124" s="116"/>
      <c r="HY124" s="116"/>
      <c r="HZ124" s="116"/>
      <c r="IA124" s="116"/>
      <c r="IB124" s="116"/>
      <c r="IC124" s="116"/>
      <c r="ID124" s="116"/>
      <c r="IE124" s="116"/>
      <c r="IF124" s="116"/>
      <c r="IG124" s="116"/>
      <c r="IH124" s="116"/>
      <c r="II124" s="116"/>
      <c r="IJ124" s="116"/>
      <c r="IK124" s="116"/>
      <c r="IL124" s="116"/>
      <c r="IM124" s="116"/>
      <c r="IN124" s="116"/>
      <c r="IO124" s="116"/>
      <c r="IP124" s="116"/>
      <c r="IQ124" s="116"/>
      <c r="IR124" s="116"/>
      <c r="IS124" s="116"/>
      <c r="IT124" s="116"/>
      <c r="IU124" s="116"/>
      <c r="IV124" s="116"/>
      <c r="IW124" s="116"/>
      <c r="IX124" s="116"/>
      <c r="IY124" s="116"/>
      <c r="IZ124" s="116"/>
      <c r="JA124" s="116"/>
      <c r="JB124" s="116"/>
      <c r="JC124" s="116"/>
      <c r="JD124" s="116"/>
      <c r="JE124" s="116"/>
      <c r="JF124" s="116"/>
      <c r="JG124" s="116"/>
      <c r="JH124" s="116"/>
      <c r="JI124" s="116"/>
      <c r="JJ124" s="116"/>
      <c r="JK124" s="116"/>
      <c r="JL124" s="116"/>
      <c r="JM124" s="116"/>
      <c r="JN124" s="116"/>
      <c r="JO124" s="116"/>
      <c r="JP124" s="116"/>
      <c r="JQ124" s="116"/>
      <c r="JR124" s="116"/>
      <c r="JS124" s="116"/>
      <c r="JT124" s="116"/>
      <c r="JU124" s="116"/>
      <c r="JV124" s="116"/>
      <c r="JW124" s="116"/>
      <c r="JX124" s="116"/>
      <c r="JY124" s="116"/>
      <c r="JZ124" s="116"/>
      <c r="KA124" s="116"/>
      <c r="KB124" s="116"/>
      <c r="KC124" s="116"/>
      <c r="KD124" s="116"/>
      <c r="KE124" s="116"/>
      <c r="KF124" s="116"/>
      <c r="KG124" s="116"/>
      <c r="KH124" s="116"/>
      <c r="KI124" s="116"/>
      <c r="KJ124" s="116"/>
      <c r="KK124" s="116"/>
      <c r="KL124" s="116"/>
      <c r="KM124" s="116"/>
      <c r="KN124" s="116"/>
      <c r="KO124" s="116"/>
      <c r="KP124" s="116"/>
      <c r="KQ124" s="116"/>
      <c r="KR124" s="116"/>
      <c r="KS124" s="116"/>
      <c r="KT124" s="116"/>
      <c r="KU124" s="116"/>
      <c r="KV124" s="116"/>
      <c r="KW124" s="116"/>
      <c r="KX124" s="116"/>
      <c r="KY124" s="116"/>
      <c r="KZ124" s="116"/>
      <c r="LA124" s="116"/>
      <c r="LB124" s="116"/>
      <c r="LC124" s="116"/>
      <c r="LD124" s="116"/>
      <c r="LE124" s="116"/>
      <c r="LF124" s="116"/>
      <c r="LG124" s="116"/>
      <c r="LH124" s="116"/>
      <c r="LI124" s="116"/>
      <c r="LJ124" s="116"/>
      <c r="LK124" s="116"/>
      <c r="LL124" s="116"/>
      <c r="LM124" s="116"/>
      <c r="LN124" s="116"/>
      <c r="LO124" s="116"/>
      <c r="LP124" s="116"/>
      <c r="LQ124" s="116"/>
      <c r="LR124" s="116"/>
      <c r="LS124" s="116"/>
      <c r="LT124" s="116"/>
      <c r="LU124" s="116"/>
      <c r="LV124" s="116"/>
      <c r="LW124" s="116"/>
      <c r="LX124" s="116"/>
      <c r="LY124" s="116"/>
      <c r="LZ124" s="116"/>
      <c r="MA124" s="116"/>
      <c r="MB124" s="116"/>
      <c r="MC124" s="116"/>
      <c r="MD124" s="116"/>
      <c r="ME124" s="116"/>
      <c r="MF124" s="116"/>
      <c r="MG124" s="116"/>
      <c r="MH124" s="116"/>
      <c r="MI124" s="116"/>
      <c r="MJ124" s="116"/>
      <c r="MK124" s="116"/>
      <c r="ML124" s="116"/>
      <c r="MM124" s="116"/>
      <c r="MN124" s="116"/>
      <c r="MO124" s="116"/>
      <c r="MP124" s="116"/>
      <c r="MQ124" s="116"/>
      <c r="MR124" s="116"/>
      <c r="MS124" s="116"/>
      <c r="MT124" s="116"/>
      <c r="MU124" s="116"/>
      <c r="MV124" s="116"/>
      <c r="MW124" s="116"/>
      <c r="MX124" s="116"/>
      <c r="MY124" s="116"/>
      <c r="MZ124" s="116"/>
      <c r="NA124" s="116"/>
      <c r="NB124" s="116"/>
      <c r="NC124" s="116"/>
      <c r="ND124" s="116"/>
      <c r="NE124" s="116"/>
      <c r="NF124" s="116"/>
      <c r="NG124" s="116"/>
      <c r="NH124" s="116"/>
      <c r="NI124" s="116"/>
      <c r="NJ124" s="116"/>
      <c r="NK124" s="116"/>
      <c r="NL124" s="116"/>
      <c r="NM124" s="116"/>
      <c r="NN124" s="116"/>
      <c r="NO124" s="116"/>
      <c r="NP124" s="116"/>
      <c r="NQ124" s="116"/>
      <c r="NR124" s="116"/>
      <c r="NS124" s="116"/>
      <c r="NT124" s="116"/>
      <c r="NU124" s="116"/>
      <c r="NV124" s="116"/>
      <c r="NW124" s="116"/>
      <c r="NX124" s="116"/>
      <c r="NY124" s="116"/>
      <c r="NZ124" s="116"/>
      <c r="OA124" s="116"/>
      <c r="OB124" s="116"/>
      <c r="OC124" s="116"/>
      <c r="OD124" s="116"/>
      <c r="OE124" s="116"/>
      <c r="OF124" s="116"/>
      <c r="OG124" s="116"/>
      <c r="OH124" s="116"/>
      <c r="OI124" s="116"/>
      <c r="OJ124" s="116"/>
      <c r="OK124" s="116"/>
      <c r="OL124" s="116"/>
      <c r="OM124" s="116"/>
      <c r="ON124" s="116"/>
      <c r="OO124" s="116"/>
      <c r="OP124" s="116"/>
      <c r="OQ124" s="116"/>
      <c r="OR124" s="116"/>
      <c r="OS124" s="116"/>
      <c r="OT124" s="116"/>
      <c r="OU124" s="116"/>
      <c r="OV124" s="116"/>
      <c r="OW124" s="116"/>
      <c r="OX124" s="116"/>
      <c r="OY124" s="116"/>
      <c r="OZ124" s="116"/>
      <c r="PA124" s="116"/>
      <c r="PB124" s="116"/>
      <c r="PC124" s="116"/>
      <c r="PD124" s="116"/>
      <c r="PE124" s="116"/>
      <c r="PF124" s="116"/>
      <c r="PG124" s="116"/>
      <c r="PH124" s="116"/>
      <c r="PI124" s="116"/>
      <c r="PJ124" s="116"/>
      <c r="PK124" s="116"/>
      <c r="PL124" s="116"/>
      <c r="PM124" s="116"/>
      <c r="PN124" s="116"/>
      <c r="PO124" s="116"/>
      <c r="PP124" s="116"/>
      <c r="PQ124" s="116"/>
      <c r="PR124" s="116"/>
      <c r="PS124" s="116"/>
      <c r="PT124" s="116"/>
      <c r="PU124" s="116"/>
      <c r="PV124" s="116"/>
      <c r="PW124" s="116"/>
      <c r="PX124" s="116"/>
      <c r="PY124" s="116"/>
      <c r="PZ124" s="116"/>
      <c r="QA124" s="116"/>
      <c r="QB124" s="116"/>
      <c r="QC124" s="116"/>
      <c r="QD124" s="116"/>
      <c r="QE124" s="116"/>
      <c r="QF124" s="116"/>
      <c r="QG124" s="116"/>
      <c r="QH124" s="116"/>
      <c r="QI124" s="116"/>
      <c r="QJ124" s="116"/>
      <c r="QK124" s="116"/>
      <c r="QL124" s="116"/>
      <c r="QM124" s="116"/>
      <c r="QN124" s="116"/>
      <c r="QO124" s="116"/>
      <c r="QP124" s="116"/>
      <c r="QQ124" s="116"/>
      <c r="QR124" s="116"/>
      <c r="QS124" s="116"/>
      <c r="QT124" s="116"/>
      <c r="QU124" s="116"/>
      <c r="QV124" s="116"/>
      <c r="QW124" s="116"/>
      <c r="QX124" s="116"/>
      <c r="QY124" s="116"/>
      <c r="QZ124" s="116"/>
      <c r="RA124" s="116"/>
      <c r="RB124" s="116"/>
      <c r="RC124" s="116"/>
      <c r="RD124" s="116"/>
      <c r="RE124" s="116"/>
      <c r="RF124" s="116"/>
      <c r="RG124" s="116"/>
      <c r="RH124" s="116"/>
      <c r="RI124" s="116"/>
      <c r="RJ124" s="116"/>
      <c r="RK124" s="116"/>
      <c r="RL124" s="116"/>
      <c r="RM124" s="116"/>
      <c r="RN124" s="116"/>
      <c r="RO124" s="116"/>
      <c r="RP124" s="116"/>
      <c r="RQ124" s="116"/>
      <c r="RR124" s="116"/>
      <c r="RS124" s="116"/>
      <c r="RT124" s="116"/>
      <c r="RU124" s="116"/>
      <c r="RV124" s="116"/>
      <c r="RW124" s="116"/>
      <c r="RX124" s="116"/>
      <c r="RY124" s="116"/>
      <c r="RZ124" s="116"/>
      <c r="SA124" s="116"/>
      <c r="SB124" s="116"/>
      <c r="SC124" s="116"/>
      <c r="SD124" s="116"/>
      <c r="SE124" s="116"/>
      <c r="SF124" s="116"/>
      <c r="SG124" s="116"/>
      <c r="SH124" s="116"/>
      <c r="SI124" s="116"/>
      <c r="SJ124" s="116"/>
      <c r="SK124" s="116"/>
      <c r="SL124" s="116"/>
      <c r="SM124" s="116"/>
      <c r="SN124" s="116"/>
      <c r="SO124" s="116"/>
      <c r="SP124" s="116"/>
      <c r="SQ124" s="116"/>
      <c r="SR124" s="116"/>
      <c r="SS124" s="116"/>
      <c r="ST124" s="116"/>
      <c r="SU124" s="116"/>
      <c r="SV124" s="116"/>
      <c r="SW124" s="116"/>
      <c r="SX124" s="116"/>
      <c r="SY124" s="116"/>
      <c r="SZ124" s="116"/>
      <c r="TA124" s="116"/>
      <c r="TB124" s="116"/>
      <c r="TC124" s="116"/>
      <c r="TD124" s="116"/>
      <c r="TE124" s="116"/>
      <c r="TF124" s="116"/>
      <c r="TG124" s="116"/>
      <c r="TH124" s="116"/>
      <c r="TI124" s="116"/>
      <c r="TJ124" s="116"/>
      <c r="TK124" s="116"/>
      <c r="TL124" s="116"/>
      <c r="TM124" s="116"/>
      <c r="TN124" s="116"/>
      <c r="TO124" s="116"/>
      <c r="TP124" s="116"/>
      <c r="TQ124" s="116"/>
      <c r="TR124" s="116"/>
      <c r="TS124" s="116"/>
      <c r="TT124" s="116"/>
      <c r="TU124" s="116"/>
      <c r="TV124" s="116"/>
      <c r="TW124" s="116"/>
      <c r="TX124" s="116"/>
      <c r="TY124" s="116"/>
      <c r="TZ124" s="116"/>
      <c r="UA124" s="116"/>
      <c r="UB124" s="116"/>
      <c r="UC124" s="116"/>
      <c r="UD124" s="116"/>
      <c r="UE124" s="116"/>
      <c r="UF124" s="116"/>
      <c r="UG124" s="116"/>
      <c r="UH124" s="116"/>
      <c r="UI124" s="116"/>
      <c r="UJ124" s="116"/>
      <c r="UK124" s="116"/>
      <c r="UL124" s="116"/>
      <c r="UM124" s="116"/>
      <c r="UN124" s="116"/>
      <c r="UO124" s="116"/>
      <c r="UP124" s="116"/>
      <c r="UQ124" s="116"/>
      <c r="UR124" s="116"/>
      <c r="US124" s="116"/>
      <c r="UT124" s="116"/>
      <c r="UU124" s="116"/>
      <c r="UV124" s="116"/>
      <c r="UW124" s="116"/>
      <c r="UX124" s="116"/>
      <c r="UY124" s="116"/>
      <c r="UZ124" s="116"/>
      <c r="VA124" s="116"/>
      <c r="VB124" s="116"/>
      <c r="VC124" s="116"/>
      <c r="VD124" s="116"/>
      <c r="VE124" s="116"/>
      <c r="VF124" s="116"/>
      <c r="VG124" s="116"/>
      <c r="VH124" s="116"/>
      <c r="VI124" s="116"/>
      <c r="VJ124" s="116"/>
      <c r="VK124" s="116"/>
      <c r="VL124" s="116"/>
      <c r="VM124" s="116"/>
      <c r="VN124" s="116"/>
      <c r="VO124" s="116"/>
      <c r="VP124" s="116"/>
      <c r="VQ124" s="116"/>
      <c r="VR124" s="116"/>
      <c r="VS124" s="116"/>
      <c r="VT124" s="116"/>
      <c r="VU124" s="116"/>
      <c r="VV124" s="116"/>
      <c r="VW124" s="116"/>
      <c r="VX124" s="116"/>
      <c r="VY124" s="116"/>
      <c r="VZ124" s="116"/>
      <c r="WA124" s="116"/>
      <c r="WB124" s="116"/>
      <c r="WC124" s="116"/>
      <c r="WD124" s="116"/>
      <c r="WE124" s="116"/>
      <c r="WF124" s="116"/>
      <c r="WG124" s="116"/>
      <c r="WH124" s="116"/>
      <c r="WI124" s="116"/>
      <c r="WJ124" s="116"/>
      <c r="WK124" s="116"/>
      <c r="WL124" s="116"/>
      <c r="WM124" s="116"/>
      <c r="WN124" s="116"/>
      <c r="WO124" s="116"/>
      <c r="WP124" s="116"/>
      <c r="WQ124" s="116"/>
      <c r="WR124" s="116"/>
      <c r="WS124" s="116"/>
      <c r="WT124" s="116"/>
      <c r="WU124" s="116"/>
      <c r="WV124" s="116"/>
      <c r="WW124" s="116"/>
      <c r="WX124" s="116"/>
      <c r="WY124" s="116"/>
      <c r="WZ124" s="116"/>
      <c r="XA124" s="116"/>
      <c r="XB124" s="116"/>
      <c r="XC124" s="116"/>
      <c r="XD124" s="116"/>
      <c r="XE124" s="116"/>
      <c r="XF124" s="116"/>
      <c r="XG124" s="116"/>
      <c r="XH124" s="116"/>
      <c r="XI124" s="116"/>
      <c r="XJ124" s="116"/>
      <c r="XK124" s="116"/>
      <c r="XL124" s="116"/>
      <c r="XM124" s="116"/>
      <c r="XN124" s="116"/>
      <c r="XO124" s="116"/>
      <c r="XP124" s="116"/>
      <c r="XQ124" s="116"/>
      <c r="XR124" s="116"/>
      <c r="XS124" s="116"/>
      <c r="XT124" s="116"/>
      <c r="XU124" s="116"/>
      <c r="XV124" s="116"/>
      <c r="XW124" s="116"/>
      <c r="XX124" s="116"/>
      <c r="XY124" s="116"/>
      <c r="XZ124" s="116"/>
      <c r="YA124" s="116"/>
      <c r="YB124" s="116"/>
      <c r="YC124" s="116"/>
      <c r="YD124" s="116"/>
      <c r="YE124" s="116"/>
      <c r="YF124" s="116"/>
      <c r="YG124" s="116"/>
      <c r="YH124" s="116"/>
      <c r="YI124" s="116"/>
      <c r="YJ124" s="116"/>
      <c r="YK124" s="116"/>
      <c r="YL124" s="116"/>
      <c r="YM124" s="116"/>
      <c r="YN124" s="116"/>
      <c r="YO124" s="116"/>
      <c r="YP124" s="116"/>
      <c r="YQ124" s="116"/>
      <c r="YR124" s="116"/>
      <c r="YS124" s="116"/>
      <c r="YT124" s="116"/>
      <c r="YU124" s="116"/>
      <c r="YV124" s="116"/>
      <c r="YW124" s="116"/>
      <c r="YX124" s="116"/>
      <c r="YY124" s="116"/>
      <c r="YZ124" s="116"/>
      <c r="ZA124" s="116"/>
      <c r="ZB124" s="116"/>
      <c r="ZC124" s="116"/>
      <c r="ZD124" s="116"/>
      <c r="ZE124" s="116"/>
      <c r="ZF124" s="116"/>
      <c r="ZG124" s="116"/>
      <c r="ZH124" s="116"/>
      <c r="ZI124" s="116"/>
      <c r="ZJ124" s="116"/>
      <c r="ZK124" s="116"/>
      <c r="ZL124" s="116"/>
      <c r="ZM124" s="116"/>
      <c r="ZN124" s="116"/>
      <c r="ZO124" s="116"/>
      <c r="ZP124" s="116"/>
      <c r="ZQ124" s="116"/>
      <c r="ZR124" s="116"/>
      <c r="ZS124" s="116"/>
      <c r="ZT124" s="116"/>
      <c r="ZU124" s="116"/>
      <c r="ZV124" s="116"/>
      <c r="ZW124" s="116"/>
      <c r="ZX124" s="116"/>
      <c r="ZY124" s="116"/>
      <c r="ZZ124" s="116"/>
      <c r="AAA124" s="116"/>
      <c r="AAB124" s="116"/>
      <c r="AAC124" s="116"/>
      <c r="AAD124" s="116"/>
      <c r="AAE124" s="116"/>
      <c r="AAF124" s="116"/>
      <c r="AAG124" s="116"/>
      <c r="AAH124" s="116"/>
      <c r="AAI124" s="116"/>
      <c r="AAJ124" s="116"/>
      <c r="AAK124" s="116"/>
      <c r="AAL124" s="116"/>
      <c r="AAM124" s="116"/>
      <c r="AAN124" s="116"/>
      <c r="AAO124" s="116"/>
      <c r="AAP124" s="116"/>
      <c r="AAQ124" s="116"/>
      <c r="AAR124" s="116"/>
      <c r="AAS124" s="116"/>
      <c r="AAT124" s="116"/>
      <c r="AAU124" s="116"/>
      <c r="AAV124" s="116"/>
      <c r="AAW124" s="116"/>
      <c r="AAX124" s="116"/>
      <c r="AAY124" s="116"/>
      <c r="AAZ124" s="116"/>
      <c r="ABA124" s="116"/>
      <c r="ABB124" s="116"/>
      <c r="ABC124" s="116"/>
      <c r="ABD124" s="116"/>
      <c r="ABE124" s="116"/>
      <c r="ABF124" s="116"/>
      <c r="ABG124" s="116"/>
      <c r="ABH124" s="116"/>
      <c r="ABI124" s="116"/>
      <c r="ABJ124" s="116"/>
      <c r="ABK124" s="116"/>
      <c r="ABL124" s="116"/>
      <c r="ABM124" s="116"/>
      <c r="ABN124" s="116"/>
      <c r="ABO124" s="116"/>
      <c r="ABP124" s="116"/>
      <c r="ABQ124" s="116"/>
      <c r="ABR124" s="116"/>
      <c r="ABS124" s="116"/>
      <c r="ABT124" s="116"/>
      <c r="ABU124" s="116"/>
      <c r="ABV124" s="116"/>
      <c r="ABW124" s="116"/>
    </row>
    <row r="125" spans="3:751" x14ac:dyDescent="0.25">
      <c r="C125" s="22">
        <v>14</v>
      </c>
      <c r="D125" s="10">
        <f>IF('12.1'!$F101="","",'12.1'!$F101/('12.1'!$F101+'12.1'!$G101)*100)</f>
        <v>7.1428571428571423</v>
      </c>
      <c r="E125" s="10">
        <f>IF('12.2'!$F93="","",'12.2'!$F93/('12.2'!$F93+'12.2'!$G93)*100)</f>
        <v>57.142857142857139</v>
      </c>
      <c r="F125" s="10">
        <f>IF('12.3'!$F88="","",'12.3'!$F88/('12.3'!$F88+'12.3'!$G88)*100)</f>
        <v>12.5</v>
      </c>
      <c r="G125" s="10">
        <f>IF('12.4'!$F95="","",'12.4'!$F95/('12.4'!$F95+'12.4'!$G95)*100)</f>
        <v>87.5</v>
      </c>
      <c r="H125" s="10">
        <f>IF('12.5'!$F91="","",'12.5'!$F91/('12.5'!$F91+'12.5'!$G91)*100)</f>
        <v>57.499999999999993</v>
      </c>
      <c r="I125" s="10">
        <f>IF('12.6'!$F95="","",'12.6'!$F95/('12.6'!$F95+'12.6'!$G95)*100)</f>
        <v>100</v>
      </c>
      <c r="J125" s="116"/>
      <c r="K125" s="133"/>
      <c r="L125" s="118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16"/>
      <c r="AX125" s="116"/>
      <c r="AY125" s="116"/>
      <c r="AZ125" s="116"/>
      <c r="BA125" s="116"/>
      <c r="BB125" s="116"/>
      <c r="BC125" s="116"/>
      <c r="BD125" s="116"/>
      <c r="BE125" s="116"/>
      <c r="BF125" s="116"/>
      <c r="BG125" s="116"/>
      <c r="BH125" s="116"/>
      <c r="BI125" s="116"/>
      <c r="BJ125" s="116"/>
      <c r="BK125" s="116"/>
      <c r="BL125" s="116"/>
      <c r="BM125" s="116"/>
      <c r="BN125" s="116"/>
      <c r="BO125" s="116"/>
      <c r="BP125" s="116"/>
      <c r="BQ125" s="116"/>
      <c r="BR125" s="116"/>
      <c r="BS125" s="116"/>
      <c r="BT125" s="116"/>
      <c r="BU125" s="116"/>
      <c r="BV125" s="116"/>
      <c r="BW125" s="116"/>
      <c r="BX125" s="116"/>
      <c r="BY125" s="116"/>
      <c r="BZ125" s="116"/>
      <c r="CA125" s="116"/>
      <c r="CB125" s="116"/>
      <c r="CC125" s="116"/>
      <c r="CD125" s="116"/>
      <c r="CE125" s="116"/>
      <c r="CF125" s="116"/>
      <c r="CG125" s="116"/>
      <c r="CH125" s="116"/>
      <c r="CI125" s="116"/>
      <c r="CJ125" s="116"/>
      <c r="CK125" s="116"/>
      <c r="CL125" s="116"/>
      <c r="CM125" s="116"/>
      <c r="CN125" s="116"/>
      <c r="CO125" s="116"/>
      <c r="CP125" s="116"/>
      <c r="CQ125" s="116"/>
      <c r="CR125" s="116"/>
      <c r="CS125" s="116"/>
      <c r="CT125" s="116"/>
      <c r="CU125" s="116"/>
      <c r="CV125" s="116"/>
      <c r="CW125" s="116"/>
      <c r="CX125" s="116"/>
      <c r="CY125" s="116"/>
      <c r="CZ125" s="116"/>
      <c r="DA125" s="116"/>
      <c r="DB125" s="116"/>
      <c r="DC125" s="116"/>
      <c r="DD125" s="116"/>
      <c r="DE125" s="116"/>
      <c r="DF125" s="116"/>
      <c r="DG125" s="116"/>
      <c r="DH125" s="116"/>
      <c r="DI125" s="116"/>
      <c r="DJ125" s="116"/>
      <c r="DK125" s="116"/>
      <c r="DL125" s="116"/>
      <c r="DM125" s="116"/>
      <c r="DN125" s="116"/>
      <c r="DO125" s="116"/>
      <c r="DP125" s="116"/>
      <c r="DQ125" s="116"/>
      <c r="DR125" s="116"/>
      <c r="DS125" s="116"/>
      <c r="DT125" s="116"/>
      <c r="DU125" s="116"/>
      <c r="DV125" s="116"/>
      <c r="DW125" s="116"/>
      <c r="DX125" s="116"/>
      <c r="DY125" s="116"/>
      <c r="DZ125" s="116"/>
      <c r="EA125" s="116"/>
      <c r="EB125" s="116"/>
      <c r="EC125" s="116"/>
      <c r="ED125" s="116"/>
      <c r="EE125" s="116"/>
      <c r="EF125" s="116"/>
      <c r="EG125" s="116"/>
      <c r="EH125" s="116"/>
      <c r="EI125" s="116"/>
      <c r="EJ125" s="116"/>
      <c r="EK125" s="116"/>
      <c r="EL125" s="116"/>
      <c r="EM125" s="116"/>
      <c r="EN125" s="116"/>
      <c r="EO125" s="116"/>
      <c r="EP125" s="116"/>
      <c r="EQ125" s="116"/>
      <c r="ER125" s="116"/>
      <c r="ES125" s="116"/>
      <c r="ET125" s="116"/>
      <c r="EU125" s="116"/>
      <c r="EV125" s="116"/>
      <c r="EW125" s="116"/>
      <c r="EX125" s="116"/>
      <c r="EY125" s="116"/>
      <c r="EZ125" s="116"/>
      <c r="FA125" s="116"/>
      <c r="FB125" s="116"/>
      <c r="FC125" s="116"/>
      <c r="FD125" s="116"/>
      <c r="FE125" s="116"/>
      <c r="FF125" s="116"/>
      <c r="FG125" s="116"/>
      <c r="FH125" s="116"/>
      <c r="FI125" s="116"/>
      <c r="FJ125" s="116"/>
      <c r="FK125" s="116"/>
      <c r="FL125" s="116"/>
      <c r="FM125" s="116"/>
      <c r="FN125" s="116"/>
      <c r="FO125" s="116"/>
      <c r="FP125" s="116"/>
      <c r="FQ125" s="116"/>
      <c r="FR125" s="116"/>
      <c r="FS125" s="116"/>
      <c r="FT125" s="116"/>
      <c r="FU125" s="116"/>
      <c r="FV125" s="116"/>
      <c r="FW125" s="116"/>
      <c r="FX125" s="116"/>
      <c r="FY125" s="116"/>
      <c r="FZ125" s="116"/>
      <c r="GA125" s="116"/>
      <c r="GB125" s="116"/>
      <c r="GC125" s="116"/>
      <c r="GD125" s="116"/>
      <c r="GE125" s="116"/>
      <c r="GF125" s="116"/>
      <c r="GG125" s="116"/>
      <c r="GH125" s="116"/>
      <c r="GI125" s="116"/>
      <c r="GJ125" s="116"/>
      <c r="GK125" s="116"/>
      <c r="GL125" s="116"/>
      <c r="GM125" s="116"/>
      <c r="GN125" s="116"/>
      <c r="GO125" s="116"/>
      <c r="GP125" s="116"/>
      <c r="GQ125" s="116"/>
      <c r="GR125" s="116"/>
      <c r="GS125" s="116"/>
      <c r="GT125" s="116"/>
      <c r="GU125" s="116"/>
      <c r="GV125" s="116"/>
      <c r="GW125" s="116"/>
      <c r="GX125" s="116"/>
      <c r="GY125" s="116"/>
      <c r="GZ125" s="116"/>
      <c r="HA125" s="116"/>
      <c r="HB125" s="116"/>
      <c r="HC125" s="116"/>
      <c r="HD125" s="116"/>
      <c r="HE125" s="116"/>
      <c r="HF125" s="116"/>
      <c r="HG125" s="116"/>
      <c r="HH125" s="116"/>
      <c r="HI125" s="116"/>
      <c r="HJ125" s="116"/>
      <c r="HK125" s="116"/>
      <c r="HL125" s="116"/>
      <c r="HM125" s="116"/>
      <c r="HN125" s="116"/>
      <c r="HO125" s="116"/>
      <c r="HP125" s="116"/>
      <c r="HQ125" s="116"/>
      <c r="HR125" s="116"/>
      <c r="HS125" s="116"/>
      <c r="HT125" s="116"/>
      <c r="HU125" s="116"/>
      <c r="HV125" s="116"/>
      <c r="HW125" s="116"/>
      <c r="HX125" s="116"/>
      <c r="HY125" s="116"/>
      <c r="HZ125" s="116"/>
      <c r="IA125" s="116"/>
      <c r="IB125" s="116"/>
      <c r="IC125" s="116"/>
      <c r="ID125" s="116"/>
      <c r="IE125" s="116"/>
      <c r="IF125" s="116"/>
      <c r="IG125" s="116"/>
      <c r="IH125" s="116"/>
      <c r="II125" s="116"/>
      <c r="IJ125" s="116"/>
      <c r="IK125" s="116"/>
      <c r="IL125" s="116"/>
      <c r="IM125" s="116"/>
      <c r="IN125" s="116"/>
      <c r="IO125" s="116"/>
      <c r="IP125" s="116"/>
      <c r="IQ125" s="116"/>
      <c r="IR125" s="116"/>
      <c r="IS125" s="116"/>
      <c r="IT125" s="116"/>
      <c r="IU125" s="116"/>
      <c r="IV125" s="116"/>
      <c r="IW125" s="116"/>
      <c r="IX125" s="116"/>
      <c r="IY125" s="116"/>
      <c r="IZ125" s="116"/>
      <c r="JA125" s="116"/>
      <c r="JB125" s="116"/>
      <c r="JC125" s="116"/>
      <c r="JD125" s="116"/>
      <c r="JE125" s="116"/>
      <c r="JF125" s="116"/>
      <c r="JG125" s="116"/>
      <c r="JH125" s="116"/>
      <c r="JI125" s="116"/>
      <c r="JJ125" s="116"/>
      <c r="JK125" s="116"/>
      <c r="JL125" s="116"/>
      <c r="JM125" s="116"/>
      <c r="JN125" s="116"/>
      <c r="JO125" s="116"/>
      <c r="JP125" s="116"/>
      <c r="JQ125" s="116"/>
      <c r="JR125" s="116"/>
      <c r="JS125" s="116"/>
      <c r="JT125" s="116"/>
      <c r="JU125" s="116"/>
      <c r="JV125" s="116"/>
      <c r="JW125" s="116"/>
      <c r="JX125" s="116"/>
      <c r="JY125" s="116"/>
      <c r="JZ125" s="116"/>
      <c r="KA125" s="116"/>
      <c r="KB125" s="116"/>
      <c r="KC125" s="116"/>
      <c r="KD125" s="116"/>
      <c r="KE125" s="116"/>
      <c r="KF125" s="116"/>
      <c r="KG125" s="116"/>
      <c r="KH125" s="116"/>
      <c r="KI125" s="116"/>
      <c r="KJ125" s="116"/>
      <c r="KK125" s="116"/>
      <c r="KL125" s="116"/>
      <c r="KM125" s="116"/>
      <c r="KN125" s="116"/>
      <c r="KO125" s="116"/>
      <c r="KP125" s="116"/>
      <c r="KQ125" s="116"/>
      <c r="KR125" s="116"/>
      <c r="KS125" s="116"/>
      <c r="KT125" s="116"/>
      <c r="KU125" s="116"/>
      <c r="KV125" s="116"/>
      <c r="KW125" s="116"/>
      <c r="KX125" s="116"/>
      <c r="KY125" s="116"/>
      <c r="KZ125" s="116"/>
      <c r="LA125" s="116"/>
      <c r="LB125" s="116"/>
      <c r="LC125" s="116"/>
      <c r="LD125" s="116"/>
      <c r="LE125" s="116"/>
      <c r="LF125" s="116"/>
      <c r="LG125" s="116"/>
      <c r="LH125" s="116"/>
      <c r="LI125" s="116"/>
      <c r="LJ125" s="116"/>
      <c r="LK125" s="116"/>
      <c r="LL125" s="116"/>
      <c r="LM125" s="116"/>
      <c r="LN125" s="116"/>
      <c r="LO125" s="116"/>
      <c r="LP125" s="116"/>
      <c r="LQ125" s="116"/>
      <c r="LR125" s="116"/>
      <c r="LS125" s="116"/>
      <c r="LT125" s="116"/>
      <c r="LU125" s="116"/>
      <c r="LV125" s="116"/>
      <c r="LW125" s="116"/>
      <c r="LX125" s="116"/>
      <c r="LY125" s="116"/>
      <c r="LZ125" s="116"/>
      <c r="MA125" s="116"/>
      <c r="MB125" s="116"/>
      <c r="MC125" s="116"/>
      <c r="MD125" s="116"/>
      <c r="ME125" s="116"/>
      <c r="MF125" s="116"/>
      <c r="MG125" s="116"/>
      <c r="MH125" s="116"/>
      <c r="MI125" s="116"/>
      <c r="MJ125" s="116"/>
      <c r="MK125" s="116"/>
      <c r="ML125" s="116"/>
      <c r="MM125" s="116"/>
      <c r="MN125" s="116"/>
      <c r="MO125" s="116"/>
      <c r="MP125" s="116"/>
      <c r="MQ125" s="116"/>
      <c r="MR125" s="116"/>
      <c r="MS125" s="116"/>
      <c r="MT125" s="116"/>
      <c r="MU125" s="116"/>
      <c r="MV125" s="116"/>
      <c r="MW125" s="116"/>
      <c r="MX125" s="116"/>
      <c r="MY125" s="116"/>
      <c r="MZ125" s="116"/>
      <c r="NA125" s="116"/>
      <c r="NB125" s="116"/>
      <c r="NC125" s="116"/>
      <c r="ND125" s="116"/>
      <c r="NE125" s="116"/>
      <c r="NF125" s="116"/>
      <c r="NG125" s="116"/>
      <c r="NH125" s="116"/>
      <c r="NI125" s="116"/>
      <c r="NJ125" s="116"/>
      <c r="NK125" s="116"/>
      <c r="NL125" s="116"/>
      <c r="NM125" s="116"/>
      <c r="NN125" s="116"/>
      <c r="NO125" s="116"/>
      <c r="NP125" s="116"/>
      <c r="NQ125" s="116"/>
      <c r="NR125" s="116"/>
      <c r="NS125" s="116"/>
      <c r="NT125" s="116"/>
      <c r="NU125" s="116"/>
      <c r="NV125" s="116"/>
      <c r="NW125" s="116"/>
      <c r="NX125" s="116"/>
      <c r="NY125" s="116"/>
      <c r="NZ125" s="116"/>
      <c r="OA125" s="116"/>
      <c r="OB125" s="116"/>
      <c r="OC125" s="116"/>
      <c r="OD125" s="116"/>
      <c r="OE125" s="116"/>
      <c r="OF125" s="116"/>
      <c r="OG125" s="116"/>
      <c r="OH125" s="116"/>
      <c r="OI125" s="116"/>
      <c r="OJ125" s="116"/>
      <c r="OK125" s="116"/>
      <c r="OL125" s="116"/>
      <c r="OM125" s="116"/>
      <c r="ON125" s="116"/>
      <c r="OO125" s="116"/>
      <c r="OP125" s="116"/>
      <c r="OQ125" s="116"/>
      <c r="OR125" s="116"/>
      <c r="OS125" s="116"/>
      <c r="OT125" s="116"/>
      <c r="OU125" s="116"/>
      <c r="OV125" s="116"/>
      <c r="OW125" s="116"/>
      <c r="OX125" s="116"/>
      <c r="OY125" s="116"/>
      <c r="OZ125" s="116"/>
      <c r="PA125" s="116"/>
      <c r="PB125" s="116"/>
      <c r="PC125" s="116"/>
      <c r="PD125" s="116"/>
      <c r="PE125" s="116"/>
      <c r="PF125" s="116"/>
      <c r="PG125" s="116"/>
      <c r="PH125" s="116"/>
      <c r="PI125" s="116"/>
      <c r="PJ125" s="116"/>
      <c r="PK125" s="116"/>
      <c r="PL125" s="116"/>
      <c r="PM125" s="116"/>
      <c r="PN125" s="116"/>
      <c r="PO125" s="116"/>
      <c r="PP125" s="116"/>
      <c r="PQ125" s="116"/>
      <c r="PR125" s="116"/>
      <c r="PS125" s="116"/>
      <c r="PT125" s="116"/>
      <c r="PU125" s="116"/>
      <c r="PV125" s="116"/>
      <c r="PW125" s="116"/>
      <c r="PX125" s="116"/>
      <c r="PY125" s="116"/>
      <c r="PZ125" s="116"/>
      <c r="QA125" s="116"/>
      <c r="QB125" s="116"/>
      <c r="QC125" s="116"/>
      <c r="QD125" s="116"/>
      <c r="QE125" s="116"/>
      <c r="QF125" s="116"/>
      <c r="QG125" s="116"/>
      <c r="QH125" s="116"/>
      <c r="QI125" s="116"/>
      <c r="QJ125" s="116"/>
      <c r="QK125" s="116"/>
      <c r="QL125" s="116"/>
      <c r="QM125" s="116"/>
      <c r="QN125" s="116"/>
      <c r="QO125" s="116"/>
      <c r="QP125" s="116"/>
      <c r="QQ125" s="116"/>
      <c r="QR125" s="116"/>
      <c r="QS125" s="116"/>
      <c r="QT125" s="116"/>
      <c r="QU125" s="116"/>
      <c r="QV125" s="116"/>
      <c r="QW125" s="116"/>
      <c r="QX125" s="116"/>
      <c r="QY125" s="116"/>
      <c r="QZ125" s="116"/>
      <c r="RA125" s="116"/>
      <c r="RB125" s="116"/>
      <c r="RC125" s="116"/>
      <c r="RD125" s="116"/>
      <c r="RE125" s="116"/>
      <c r="RF125" s="116"/>
      <c r="RG125" s="116"/>
      <c r="RH125" s="116"/>
      <c r="RI125" s="116"/>
      <c r="RJ125" s="116"/>
      <c r="RK125" s="116"/>
      <c r="RL125" s="116"/>
      <c r="RM125" s="116"/>
      <c r="RN125" s="116"/>
      <c r="RO125" s="116"/>
      <c r="RP125" s="116"/>
      <c r="RQ125" s="116"/>
      <c r="RR125" s="116"/>
      <c r="RS125" s="116"/>
      <c r="RT125" s="116"/>
      <c r="RU125" s="116"/>
      <c r="RV125" s="116"/>
      <c r="RW125" s="116"/>
      <c r="RX125" s="116"/>
      <c r="RY125" s="116"/>
      <c r="RZ125" s="116"/>
      <c r="SA125" s="116"/>
      <c r="SB125" s="116"/>
      <c r="SC125" s="116"/>
      <c r="SD125" s="116"/>
      <c r="SE125" s="116"/>
      <c r="SF125" s="116"/>
      <c r="SG125" s="116"/>
      <c r="SH125" s="116"/>
      <c r="SI125" s="116"/>
      <c r="SJ125" s="116"/>
      <c r="SK125" s="116"/>
      <c r="SL125" s="116"/>
      <c r="SM125" s="116"/>
      <c r="SN125" s="116"/>
      <c r="SO125" s="116"/>
      <c r="SP125" s="116"/>
      <c r="SQ125" s="116"/>
      <c r="SR125" s="116"/>
      <c r="SS125" s="116"/>
      <c r="ST125" s="116"/>
      <c r="SU125" s="116"/>
      <c r="SV125" s="116"/>
      <c r="SW125" s="116"/>
      <c r="SX125" s="116"/>
      <c r="SY125" s="116"/>
      <c r="SZ125" s="116"/>
      <c r="TA125" s="116"/>
      <c r="TB125" s="116"/>
      <c r="TC125" s="116"/>
      <c r="TD125" s="116"/>
      <c r="TE125" s="116"/>
      <c r="TF125" s="116"/>
      <c r="TG125" s="116"/>
      <c r="TH125" s="116"/>
      <c r="TI125" s="116"/>
      <c r="TJ125" s="116"/>
      <c r="TK125" s="116"/>
      <c r="TL125" s="116"/>
      <c r="TM125" s="116"/>
      <c r="TN125" s="116"/>
      <c r="TO125" s="116"/>
      <c r="TP125" s="116"/>
      <c r="TQ125" s="116"/>
      <c r="TR125" s="116"/>
      <c r="TS125" s="116"/>
      <c r="TT125" s="116"/>
      <c r="TU125" s="116"/>
      <c r="TV125" s="116"/>
      <c r="TW125" s="116"/>
      <c r="TX125" s="116"/>
      <c r="TY125" s="116"/>
      <c r="TZ125" s="116"/>
      <c r="UA125" s="116"/>
      <c r="UB125" s="116"/>
      <c r="UC125" s="116"/>
      <c r="UD125" s="116"/>
      <c r="UE125" s="116"/>
      <c r="UF125" s="116"/>
      <c r="UG125" s="116"/>
      <c r="UH125" s="116"/>
      <c r="UI125" s="116"/>
      <c r="UJ125" s="116"/>
      <c r="UK125" s="116"/>
      <c r="UL125" s="116"/>
      <c r="UM125" s="116"/>
      <c r="UN125" s="116"/>
      <c r="UO125" s="116"/>
      <c r="UP125" s="116"/>
      <c r="UQ125" s="116"/>
      <c r="UR125" s="116"/>
      <c r="US125" s="116"/>
      <c r="UT125" s="116"/>
      <c r="UU125" s="116"/>
      <c r="UV125" s="116"/>
      <c r="UW125" s="116"/>
      <c r="UX125" s="116"/>
      <c r="UY125" s="116"/>
      <c r="UZ125" s="116"/>
      <c r="VA125" s="116"/>
      <c r="VB125" s="116"/>
      <c r="VC125" s="116"/>
      <c r="VD125" s="116"/>
      <c r="VE125" s="116"/>
      <c r="VF125" s="116"/>
      <c r="VG125" s="116"/>
      <c r="VH125" s="116"/>
      <c r="VI125" s="116"/>
      <c r="VJ125" s="116"/>
      <c r="VK125" s="116"/>
      <c r="VL125" s="116"/>
      <c r="VM125" s="116"/>
      <c r="VN125" s="116"/>
      <c r="VO125" s="116"/>
      <c r="VP125" s="116"/>
      <c r="VQ125" s="116"/>
      <c r="VR125" s="116"/>
      <c r="VS125" s="116"/>
      <c r="VT125" s="116"/>
      <c r="VU125" s="116"/>
      <c r="VV125" s="116"/>
      <c r="VW125" s="116"/>
      <c r="VX125" s="116"/>
      <c r="VY125" s="116"/>
      <c r="VZ125" s="116"/>
      <c r="WA125" s="116"/>
      <c r="WB125" s="116"/>
      <c r="WC125" s="116"/>
      <c r="WD125" s="116"/>
      <c r="WE125" s="116"/>
      <c r="WF125" s="116"/>
      <c r="WG125" s="116"/>
      <c r="WH125" s="116"/>
      <c r="WI125" s="116"/>
      <c r="WJ125" s="116"/>
      <c r="WK125" s="116"/>
      <c r="WL125" s="116"/>
      <c r="WM125" s="116"/>
      <c r="WN125" s="116"/>
      <c r="WO125" s="116"/>
      <c r="WP125" s="116"/>
      <c r="WQ125" s="116"/>
      <c r="WR125" s="116"/>
      <c r="WS125" s="116"/>
      <c r="WT125" s="116"/>
      <c r="WU125" s="116"/>
      <c r="WV125" s="116"/>
      <c r="WW125" s="116"/>
      <c r="WX125" s="116"/>
      <c r="WY125" s="116"/>
      <c r="WZ125" s="116"/>
      <c r="XA125" s="116"/>
      <c r="XB125" s="116"/>
      <c r="XC125" s="116"/>
      <c r="XD125" s="116"/>
      <c r="XE125" s="116"/>
      <c r="XF125" s="116"/>
      <c r="XG125" s="116"/>
      <c r="XH125" s="116"/>
      <c r="XI125" s="116"/>
      <c r="XJ125" s="116"/>
      <c r="XK125" s="116"/>
      <c r="XL125" s="116"/>
      <c r="XM125" s="116"/>
      <c r="XN125" s="116"/>
      <c r="XO125" s="116"/>
      <c r="XP125" s="116"/>
      <c r="XQ125" s="116"/>
      <c r="XR125" s="116"/>
      <c r="XS125" s="116"/>
      <c r="XT125" s="116"/>
      <c r="XU125" s="116"/>
      <c r="XV125" s="116"/>
      <c r="XW125" s="116"/>
      <c r="XX125" s="116"/>
      <c r="XY125" s="116"/>
      <c r="XZ125" s="116"/>
      <c r="YA125" s="116"/>
      <c r="YB125" s="116"/>
      <c r="YC125" s="116"/>
      <c r="YD125" s="116"/>
      <c r="YE125" s="116"/>
      <c r="YF125" s="116"/>
      <c r="YG125" s="116"/>
      <c r="YH125" s="116"/>
      <c r="YI125" s="116"/>
      <c r="YJ125" s="116"/>
      <c r="YK125" s="116"/>
      <c r="YL125" s="116"/>
      <c r="YM125" s="116"/>
      <c r="YN125" s="116"/>
      <c r="YO125" s="116"/>
      <c r="YP125" s="116"/>
      <c r="YQ125" s="116"/>
      <c r="YR125" s="116"/>
      <c r="YS125" s="116"/>
      <c r="YT125" s="116"/>
      <c r="YU125" s="116"/>
      <c r="YV125" s="116"/>
      <c r="YW125" s="116"/>
      <c r="YX125" s="116"/>
      <c r="YY125" s="116"/>
      <c r="YZ125" s="116"/>
      <c r="ZA125" s="116"/>
      <c r="ZB125" s="116"/>
      <c r="ZC125" s="116"/>
      <c r="ZD125" s="116"/>
      <c r="ZE125" s="116"/>
      <c r="ZF125" s="116"/>
      <c r="ZG125" s="116"/>
      <c r="ZH125" s="116"/>
      <c r="ZI125" s="116"/>
      <c r="ZJ125" s="116"/>
      <c r="ZK125" s="116"/>
      <c r="ZL125" s="116"/>
      <c r="ZM125" s="116"/>
      <c r="ZN125" s="116"/>
      <c r="ZO125" s="116"/>
      <c r="ZP125" s="116"/>
      <c r="ZQ125" s="116"/>
      <c r="ZR125" s="116"/>
      <c r="ZS125" s="116"/>
      <c r="ZT125" s="116"/>
      <c r="ZU125" s="116"/>
      <c r="ZV125" s="116"/>
      <c r="ZW125" s="116"/>
      <c r="ZX125" s="116"/>
      <c r="ZY125" s="116"/>
      <c r="ZZ125" s="116"/>
      <c r="AAA125" s="116"/>
      <c r="AAB125" s="116"/>
      <c r="AAC125" s="116"/>
      <c r="AAD125" s="116"/>
      <c r="AAE125" s="116"/>
      <c r="AAF125" s="116"/>
      <c r="AAG125" s="116"/>
      <c r="AAH125" s="116"/>
      <c r="AAI125" s="116"/>
      <c r="AAJ125" s="116"/>
      <c r="AAK125" s="116"/>
      <c r="AAL125" s="116"/>
      <c r="AAM125" s="116"/>
      <c r="AAN125" s="116"/>
      <c r="AAO125" s="116"/>
      <c r="AAP125" s="116"/>
      <c r="AAQ125" s="116"/>
      <c r="AAR125" s="116"/>
      <c r="AAS125" s="116"/>
      <c r="AAT125" s="116"/>
      <c r="AAU125" s="116"/>
      <c r="AAV125" s="116"/>
      <c r="AAW125" s="116"/>
      <c r="AAX125" s="116"/>
      <c r="AAY125" s="116"/>
      <c r="AAZ125" s="116"/>
      <c r="ABA125" s="116"/>
      <c r="ABB125" s="116"/>
      <c r="ABC125" s="116"/>
      <c r="ABD125" s="116"/>
      <c r="ABE125" s="116"/>
      <c r="ABF125" s="116"/>
      <c r="ABG125" s="116"/>
      <c r="ABH125" s="116"/>
      <c r="ABI125" s="116"/>
      <c r="ABJ125" s="116"/>
      <c r="ABK125" s="116"/>
      <c r="ABL125" s="116"/>
      <c r="ABM125" s="116"/>
      <c r="ABN125" s="116"/>
      <c r="ABO125" s="116"/>
      <c r="ABP125" s="116"/>
      <c r="ABQ125" s="116"/>
      <c r="ABR125" s="116"/>
      <c r="ABS125" s="116"/>
      <c r="ABT125" s="116"/>
      <c r="ABU125" s="116"/>
      <c r="ABV125" s="116"/>
      <c r="ABW125" s="116"/>
    </row>
    <row r="126" spans="3:751" x14ac:dyDescent="0.25">
      <c r="C126" s="22">
        <v>15</v>
      </c>
      <c r="D126" s="10">
        <f>IF('12.1'!$F102="","",'12.1'!$F102/('12.1'!$F102+'12.1'!$G102)*100)</f>
        <v>0</v>
      </c>
      <c r="E126" s="10">
        <f>IF('12.2'!$F94="","",'12.2'!$F94/('12.2'!$F94+'12.2'!$G94)*100)</f>
        <v>33.333333333333329</v>
      </c>
      <c r="F126" s="10">
        <f>IF('12.3'!$F89="","",'12.3'!$F89/('12.3'!$F89+'12.3'!$G89)*100)</f>
        <v>23.076923076923077</v>
      </c>
      <c r="G126" s="10">
        <f>IF('12.4'!$F96="","",'12.4'!$F96/('12.4'!$F96+'12.4'!$G96)*100)</f>
        <v>87.5</v>
      </c>
      <c r="H126" s="10">
        <f>IF('12.5'!$F92="","",'12.5'!$F92/('12.5'!$F92+'12.5'!$G92)*100)</f>
        <v>77.5</v>
      </c>
      <c r="I126" s="10">
        <f>IF('12.6'!$F96="","",'12.6'!$F96/('12.6'!$F96+'12.6'!$G96)*100)</f>
        <v>100</v>
      </c>
      <c r="J126" s="116"/>
      <c r="K126" s="133"/>
      <c r="L126" s="118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6"/>
      <c r="AW126" s="116"/>
      <c r="AX126" s="116"/>
      <c r="AY126" s="116"/>
      <c r="AZ126" s="116"/>
      <c r="BA126" s="116"/>
      <c r="BB126" s="116"/>
      <c r="BC126" s="116"/>
      <c r="BD126" s="116"/>
      <c r="BE126" s="116"/>
      <c r="BF126" s="116"/>
      <c r="BG126" s="116"/>
      <c r="BH126" s="116"/>
      <c r="BI126" s="116"/>
      <c r="BJ126" s="116"/>
      <c r="BK126" s="116"/>
      <c r="BL126" s="116"/>
      <c r="BM126" s="116"/>
      <c r="BN126" s="116"/>
      <c r="BO126" s="116"/>
      <c r="BP126" s="116"/>
      <c r="BQ126" s="116"/>
      <c r="BR126" s="116"/>
      <c r="BS126" s="116"/>
      <c r="BT126" s="116"/>
      <c r="BU126" s="116"/>
      <c r="BV126" s="116"/>
      <c r="BW126" s="116"/>
      <c r="BX126" s="116"/>
      <c r="BY126" s="116"/>
      <c r="BZ126" s="116"/>
      <c r="CA126" s="116"/>
      <c r="CB126" s="116"/>
      <c r="CC126" s="116"/>
      <c r="CD126" s="116"/>
      <c r="CE126" s="116"/>
      <c r="CF126" s="116"/>
      <c r="CG126" s="116"/>
      <c r="CH126" s="116"/>
      <c r="CI126" s="116"/>
      <c r="CJ126" s="116"/>
      <c r="CK126" s="116"/>
      <c r="CL126" s="116"/>
      <c r="CM126" s="116"/>
      <c r="CN126" s="116"/>
      <c r="CO126" s="116"/>
      <c r="CP126" s="116"/>
      <c r="CQ126" s="116"/>
      <c r="CR126" s="116"/>
      <c r="CS126" s="116"/>
      <c r="CT126" s="116"/>
      <c r="CU126" s="116"/>
      <c r="CV126" s="116"/>
      <c r="CW126" s="116"/>
      <c r="CX126" s="116"/>
      <c r="CY126" s="116"/>
      <c r="CZ126" s="116"/>
      <c r="DA126" s="116"/>
      <c r="DB126" s="116"/>
      <c r="DC126" s="116"/>
      <c r="DD126" s="116"/>
      <c r="DE126" s="116"/>
      <c r="DF126" s="116"/>
      <c r="DG126" s="116"/>
      <c r="DH126" s="116"/>
      <c r="DI126" s="116"/>
      <c r="DJ126" s="116"/>
      <c r="DK126" s="116"/>
      <c r="DL126" s="116"/>
      <c r="DM126" s="116"/>
      <c r="DN126" s="116"/>
      <c r="DO126" s="116"/>
      <c r="DP126" s="116"/>
      <c r="DQ126" s="116"/>
      <c r="DR126" s="116"/>
      <c r="DS126" s="116"/>
      <c r="DT126" s="116"/>
      <c r="DU126" s="116"/>
      <c r="DV126" s="116"/>
      <c r="DW126" s="116"/>
      <c r="DX126" s="116"/>
      <c r="DY126" s="116"/>
      <c r="DZ126" s="116"/>
      <c r="EA126" s="116"/>
      <c r="EB126" s="116"/>
      <c r="EC126" s="116"/>
      <c r="ED126" s="116"/>
      <c r="EE126" s="116"/>
      <c r="EF126" s="116"/>
      <c r="EG126" s="116"/>
      <c r="EH126" s="116"/>
      <c r="EI126" s="116"/>
      <c r="EJ126" s="116"/>
      <c r="EK126" s="116"/>
      <c r="EL126" s="116"/>
      <c r="EM126" s="116"/>
      <c r="EN126" s="116"/>
      <c r="EO126" s="116"/>
      <c r="EP126" s="116"/>
      <c r="EQ126" s="116"/>
      <c r="ER126" s="116"/>
      <c r="ES126" s="116"/>
      <c r="ET126" s="116"/>
      <c r="EU126" s="116"/>
      <c r="EV126" s="116"/>
      <c r="EW126" s="116"/>
      <c r="EX126" s="116"/>
      <c r="EY126" s="116"/>
      <c r="EZ126" s="116"/>
      <c r="FA126" s="116"/>
      <c r="FB126" s="116"/>
      <c r="FC126" s="116"/>
      <c r="FD126" s="116"/>
      <c r="FE126" s="116"/>
      <c r="FF126" s="116"/>
      <c r="FG126" s="116"/>
      <c r="FH126" s="116"/>
      <c r="FI126" s="116"/>
      <c r="FJ126" s="116"/>
      <c r="FK126" s="116"/>
      <c r="FL126" s="116"/>
      <c r="FM126" s="116"/>
      <c r="FN126" s="116"/>
      <c r="FO126" s="116"/>
      <c r="FP126" s="116"/>
      <c r="FQ126" s="116"/>
      <c r="FR126" s="116"/>
      <c r="FS126" s="116"/>
      <c r="FT126" s="116"/>
      <c r="FU126" s="116"/>
      <c r="FV126" s="116"/>
      <c r="FW126" s="116"/>
      <c r="FX126" s="116"/>
      <c r="FY126" s="116"/>
      <c r="FZ126" s="116"/>
      <c r="GA126" s="116"/>
      <c r="GB126" s="116"/>
      <c r="GC126" s="116"/>
      <c r="GD126" s="116"/>
      <c r="GE126" s="116"/>
      <c r="GF126" s="116"/>
      <c r="GG126" s="116"/>
      <c r="GH126" s="116"/>
      <c r="GI126" s="116"/>
      <c r="GJ126" s="116"/>
      <c r="GK126" s="116"/>
      <c r="GL126" s="116"/>
      <c r="GM126" s="116"/>
      <c r="GN126" s="116"/>
      <c r="GO126" s="116"/>
      <c r="GP126" s="116"/>
      <c r="GQ126" s="116"/>
      <c r="GR126" s="116"/>
      <c r="GS126" s="116"/>
      <c r="GT126" s="116"/>
      <c r="GU126" s="116"/>
      <c r="GV126" s="116"/>
      <c r="GW126" s="116"/>
      <c r="GX126" s="116"/>
      <c r="GY126" s="116"/>
      <c r="GZ126" s="116"/>
      <c r="HA126" s="116"/>
      <c r="HB126" s="116"/>
      <c r="HC126" s="116"/>
      <c r="HD126" s="116"/>
      <c r="HE126" s="116"/>
      <c r="HF126" s="116"/>
      <c r="HG126" s="116"/>
      <c r="HH126" s="116"/>
      <c r="HI126" s="116"/>
      <c r="HJ126" s="116"/>
      <c r="HK126" s="116"/>
      <c r="HL126" s="116"/>
      <c r="HM126" s="116"/>
      <c r="HN126" s="116"/>
      <c r="HO126" s="116"/>
      <c r="HP126" s="116"/>
      <c r="HQ126" s="116"/>
      <c r="HR126" s="116"/>
      <c r="HS126" s="116"/>
      <c r="HT126" s="116"/>
      <c r="HU126" s="116"/>
      <c r="HV126" s="116"/>
      <c r="HW126" s="116"/>
      <c r="HX126" s="116"/>
      <c r="HY126" s="116"/>
      <c r="HZ126" s="116"/>
      <c r="IA126" s="116"/>
      <c r="IB126" s="116"/>
      <c r="IC126" s="116"/>
      <c r="ID126" s="116"/>
      <c r="IE126" s="116"/>
      <c r="IF126" s="116"/>
      <c r="IG126" s="116"/>
      <c r="IH126" s="116"/>
      <c r="II126" s="116"/>
      <c r="IJ126" s="116"/>
      <c r="IK126" s="116"/>
      <c r="IL126" s="116"/>
      <c r="IM126" s="116"/>
      <c r="IN126" s="116"/>
      <c r="IO126" s="116"/>
      <c r="IP126" s="116"/>
      <c r="IQ126" s="116"/>
      <c r="IR126" s="116"/>
      <c r="IS126" s="116"/>
      <c r="IT126" s="116"/>
      <c r="IU126" s="116"/>
      <c r="IV126" s="116"/>
      <c r="IW126" s="116"/>
      <c r="IX126" s="116"/>
      <c r="IY126" s="116"/>
      <c r="IZ126" s="116"/>
      <c r="JA126" s="116"/>
      <c r="JB126" s="116"/>
      <c r="JC126" s="116"/>
      <c r="JD126" s="116"/>
      <c r="JE126" s="116"/>
      <c r="JF126" s="116"/>
      <c r="JG126" s="116"/>
      <c r="JH126" s="116"/>
      <c r="JI126" s="116"/>
      <c r="JJ126" s="116"/>
      <c r="JK126" s="116"/>
      <c r="JL126" s="116"/>
      <c r="JM126" s="116"/>
      <c r="JN126" s="116"/>
      <c r="JO126" s="116"/>
      <c r="JP126" s="116"/>
      <c r="JQ126" s="116"/>
      <c r="JR126" s="116"/>
      <c r="JS126" s="116"/>
      <c r="JT126" s="116"/>
      <c r="JU126" s="116"/>
      <c r="JV126" s="116"/>
      <c r="JW126" s="116"/>
      <c r="JX126" s="116"/>
      <c r="JY126" s="116"/>
      <c r="JZ126" s="116"/>
      <c r="KA126" s="116"/>
      <c r="KB126" s="116"/>
      <c r="KC126" s="116"/>
      <c r="KD126" s="116"/>
      <c r="KE126" s="116"/>
      <c r="KF126" s="116"/>
      <c r="KG126" s="116"/>
      <c r="KH126" s="116"/>
      <c r="KI126" s="116"/>
      <c r="KJ126" s="116"/>
      <c r="KK126" s="116"/>
      <c r="KL126" s="116"/>
      <c r="KM126" s="116"/>
      <c r="KN126" s="116"/>
      <c r="KO126" s="116"/>
      <c r="KP126" s="116"/>
      <c r="KQ126" s="116"/>
      <c r="KR126" s="116"/>
      <c r="KS126" s="116"/>
      <c r="KT126" s="116"/>
      <c r="KU126" s="116"/>
      <c r="KV126" s="116"/>
      <c r="KW126" s="116"/>
      <c r="KX126" s="116"/>
      <c r="KY126" s="116"/>
      <c r="KZ126" s="116"/>
      <c r="LA126" s="116"/>
      <c r="LB126" s="116"/>
      <c r="LC126" s="116"/>
      <c r="LD126" s="116"/>
      <c r="LE126" s="116"/>
      <c r="LF126" s="116"/>
      <c r="LG126" s="116"/>
      <c r="LH126" s="116"/>
      <c r="LI126" s="116"/>
      <c r="LJ126" s="116"/>
      <c r="LK126" s="116"/>
      <c r="LL126" s="116"/>
      <c r="LM126" s="116"/>
      <c r="LN126" s="116"/>
      <c r="LO126" s="116"/>
      <c r="LP126" s="116"/>
      <c r="LQ126" s="116"/>
      <c r="LR126" s="116"/>
      <c r="LS126" s="116"/>
      <c r="LT126" s="116"/>
      <c r="LU126" s="116"/>
      <c r="LV126" s="116"/>
      <c r="LW126" s="116"/>
      <c r="LX126" s="116"/>
      <c r="LY126" s="116"/>
      <c r="LZ126" s="116"/>
      <c r="MA126" s="116"/>
      <c r="MB126" s="116"/>
      <c r="MC126" s="116"/>
      <c r="MD126" s="116"/>
      <c r="ME126" s="116"/>
      <c r="MF126" s="116"/>
      <c r="MG126" s="116"/>
      <c r="MH126" s="116"/>
      <c r="MI126" s="116"/>
      <c r="MJ126" s="116"/>
      <c r="MK126" s="116"/>
      <c r="ML126" s="116"/>
      <c r="MM126" s="116"/>
      <c r="MN126" s="116"/>
      <c r="MO126" s="116"/>
      <c r="MP126" s="116"/>
      <c r="MQ126" s="116"/>
      <c r="MR126" s="116"/>
      <c r="MS126" s="116"/>
      <c r="MT126" s="116"/>
      <c r="MU126" s="116"/>
      <c r="MV126" s="116"/>
      <c r="MW126" s="116"/>
      <c r="MX126" s="116"/>
      <c r="MY126" s="116"/>
      <c r="MZ126" s="116"/>
      <c r="NA126" s="116"/>
      <c r="NB126" s="116"/>
      <c r="NC126" s="116"/>
      <c r="ND126" s="116"/>
      <c r="NE126" s="116"/>
      <c r="NF126" s="116"/>
      <c r="NG126" s="116"/>
      <c r="NH126" s="116"/>
      <c r="NI126" s="116"/>
      <c r="NJ126" s="116"/>
      <c r="NK126" s="116"/>
      <c r="NL126" s="116"/>
      <c r="NM126" s="116"/>
      <c r="NN126" s="116"/>
      <c r="NO126" s="116"/>
      <c r="NP126" s="116"/>
      <c r="NQ126" s="116"/>
      <c r="NR126" s="116"/>
      <c r="NS126" s="116"/>
      <c r="NT126" s="116"/>
      <c r="NU126" s="116"/>
      <c r="NV126" s="116"/>
      <c r="NW126" s="116"/>
      <c r="NX126" s="116"/>
      <c r="NY126" s="116"/>
      <c r="NZ126" s="116"/>
      <c r="OA126" s="116"/>
      <c r="OB126" s="116"/>
      <c r="OC126" s="116"/>
      <c r="OD126" s="116"/>
      <c r="OE126" s="116"/>
      <c r="OF126" s="116"/>
      <c r="OG126" s="116"/>
      <c r="OH126" s="116"/>
      <c r="OI126" s="116"/>
      <c r="OJ126" s="116"/>
      <c r="OK126" s="116"/>
      <c r="OL126" s="116"/>
      <c r="OM126" s="116"/>
      <c r="ON126" s="116"/>
      <c r="OO126" s="116"/>
      <c r="OP126" s="116"/>
      <c r="OQ126" s="116"/>
      <c r="OR126" s="116"/>
      <c r="OS126" s="116"/>
      <c r="OT126" s="116"/>
      <c r="OU126" s="116"/>
      <c r="OV126" s="116"/>
      <c r="OW126" s="116"/>
      <c r="OX126" s="116"/>
      <c r="OY126" s="116"/>
      <c r="OZ126" s="116"/>
      <c r="PA126" s="116"/>
      <c r="PB126" s="116"/>
      <c r="PC126" s="116"/>
      <c r="PD126" s="116"/>
      <c r="PE126" s="116"/>
      <c r="PF126" s="116"/>
      <c r="PG126" s="116"/>
      <c r="PH126" s="116"/>
      <c r="PI126" s="116"/>
      <c r="PJ126" s="116"/>
      <c r="PK126" s="116"/>
      <c r="PL126" s="116"/>
      <c r="PM126" s="116"/>
      <c r="PN126" s="116"/>
      <c r="PO126" s="116"/>
      <c r="PP126" s="116"/>
      <c r="PQ126" s="116"/>
      <c r="PR126" s="116"/>
      <c r="PS126" s="116"/>
      <c r="PT126" s="116"/>
      <c r="PU126" s="116"/>
      <c r="PV126" s="116"/>
      <c r="PW126" s="116"/>
      <c r="PX126" s="116"/>
      <c r="PY126" s="116"/>
      <c r="PZ126" s="116"/>
      <c r="QA126" s="116"/>
      <c r="QB126" s="116"/>
      <c r="QC126" s="116"/>
      <c r="QD126" s="116"/>
      <c r="QE126" s="116"/>
      <c r="QF126" s="116"/>
      <c r="QG126" s="116"/>
      <c r="QH126" s="116"/>
      <c r="QI126" s="116"/>
      <c r="QJ126" s="116"/>
      <c r="QK126" s="116"/>
      <c r="QL126" s="116"/>
      <c r="QM126" s="116"/>
      <c r="QN126" s="116"/>
      <c r="QO126" s="116"/>
      <c r="QP126" s="116"/>
      <c r="QQ126" s="116"/>
      <c r="QR126" s="116"/>
      <c r="QS126" s="116"/>
      <c r="QT126" s="116"/>
      <c r="QU126" s="116"/>
      <c r="QV126" s="116"/>
      <c r="QW126" s="116"/>
      <c r="QX126" s="116"/>
      <c r="QY126" s="116"/>
      <c r="QZ126" s="116"/>
      <c r="RA126" s="116"/>
      <c r="RB126" s="116"/>
      <c r="RC126" s="116"/>
      <c r="RD126" s="116"/>
      <c r="RE126" s="116"/>
      <c r="RF126" s="116"/>
      <c r="RG126" s="116"/>
      <c r="RH126" s="116"/>
      <c r="RI126" s="116"/>
      <c r="RJ126" s="116"/>
      <c r="RK126" s="116"/>
      <c r="RL126" s="116"/>
      <c r="RM126" s="116"/>
      <c r="RN126" s="116"/>
      <c r="RO126" s="116"/>
      <c r="RP126" s="116"/>
      <c r="RQ126" s="116"/>
      <c r="RR126" s="116"/>
      <c r="RS126" s="116"/>
      <c r="RT126" s="116"/>
      <c r="RU126" s="116"/>
      <c r="RV126" s="116"/>
      <c r="RW126" s="116"/>
      <c r="RX126" s="116"/>
      <c r="RY126" s="116"/>
      <c r="RZ126" s="116"/>
      <c r="SA126" s="116"/>
      <c r="SB126" s="116"/>
      <c r="SC126" s="116"/>
      <c r="SD126" s="116"/>
      <c r="SE126" s="116"/>
      <c r="SF126" s="116"/>
      <c r="SG126" s="116"/>
      <c r="SH126" s="116"/>
      <c r="SI126" s="116"/>
      <c r="SJ126" s="116"/>
      <c r="SK126" s="116"/>
      <c r="SL126" s="116"/>
      <c r="SM126" s="116"/>
      <c r="SN126" s="116"/>
      <c r="SO126" s="116"/>
      <c r="SP126" s="116"/>
      <c r="SQ126" s="116"/>
      <c r="SR126" s="116"/>
      <c r="SS126" s="116"/>
      <c r="ST126" s="116"/>
      <c r="SU126" s="116"/>
      <c r="SV126" s="116"/>
      <c r="SW126" s="116"/>
      <c r="SX126" s="116"/>
      <c r="SY126" s="116"/>
      <c r="SZ126" s="116"/>
      <c r="TA126" s="116"/>
      <c r="TB126" s="116"/>
      <c r="TC126" s="116"/>
      <c r="TD126" s="116"/>
      <c r="TE126" s="116"/>
      <c r="TF126" s="116"/>
      <c r="TG126" s="116"/>
      <c r="TH126" s="116"/>
      <c r="TI126" s="116"/>
      <c r="TJ126" s="116"/>
      <c r="TK126" s="116"/>
      <c r="TL126" s="116"/>
      <c r="TM126" s="116"/>
      <c r="TN126" s="116"/>
      <c r="TO126" s="116"/>
      <c r="TP126" s="116"/>
      <c r="TQ126" s="116"/>
      <c r="TR126" s="116"/>
      <c r="TS126" s="116"/>
      <c r="TT126" s="116"/>
      <c r="TU126" s="116"/>
      <c r="TV126" s="116"/>
      <c r="TW126" s="116"/>
      <c r="TX126" s="116"/>
      <c r="TY126" s="116"/>
      <c r="TZ126" s="116"/>
      <c r="UA126" s="116"/>
      <c r="UB126" s="116"/>
      <c r="UC126" s="116"/>
      <c r="UD126" s="116"/>
      <c r="UE126" s="116"/>
      <c r="UF126" s="116"/>
      <c r="UG126" s="116"/>
      <c r="UH126" s="116"/>
      <c r="UI126" s="116"/>
      <c r="UJ126" s="116"/>
      <c r="UK126" s="116"/>
      <c r="UL126" s="116"/>
      <c r="UM126" s="116"/>
      <c r="UN126" s="116"/>
      <c r="UO126" s="116"/>
      <c r="UP126" s="116"/>
      <c r="UQ126" s="116"/>
      <c r="UR126" s="116"/>
      <c r="US126" s="116"/>
      <c r="UT126" s="116"/>
      <c r="UU126" s="116"/>
      <c r="UV126" s="116"/>
      <c r="UW126" s="116"/>
      <c r="UX126" s="116"/>
      <c r="UY126" s="116"/>
      <c r="UZ126" s="116"/>
      <c r="VA126" s="116"/>
      <c r="VB126" s="116"/>
      <c r="VC126" s="116"/>
      <c r="VD126" s="116"/>
      <c r="VE126" s="116"/>
      <c r="VF126" s="116"/>
      <c r="VG126" s="116"/>
      <c r="VH126" s="116"/>
      <c r="VI126" s="116"/>
      <c r="VJ126" s="116"/>
      <c r="VK126" s="116"/>
      <c r="VL126" s="116"/>
      <c r="VM126" s="116"/>
      <c r="VN126" s="116"/>
      <c r="VO126" s="116"/>
      <c r="VP126" s="116"/>
      <c r="VQ126" s="116"/>
      <c r="VR126" s="116"/>
      <c r="VS126" s="116"/>
      <c r="VT126" s="116"/>
      <c r="VU126" s="116"/>
      <c r="VV126" s="116"/>
      <c r="VW126" s="116"/>
      <c r="VX126" s="116"/>
      <c r="VY126" s="116"/>
      <c r="VZ126" s="116"/>
      <c r="WA126" s="116"/>
      <c r="WB126" s="116"/>
      <c r="WC126" s="116"/>
      <c r="WD126" s="116"/>
      <c r="WE126" s="116"/>
      <c r="WF126" s="116"/>
      <c r="WG126" s="116"/>
      <c r="WH126" s="116"/>
      <c r="WI126" s="116"/>
      <c r="WJ126" s="116"/>
      <c r="WK126" s="116"/>
      <c r="WL126" s="116"/>
      <c r="WM126" s="116"/>
      <c r="WN126" s="116"/>
      <c r="WO126" s="116"/>
      <c r="WP126" s="116"/>
      <c r="WQ126" s="116"/>
      <c r="WR126" s="116"/>
      <c r="WS126" s="116"/>
      <c r="WT126" s="116"/>
      <c r="WU126" s="116"/>
      <c r="WV126" s="116"/>
      <c r="WW126" s="116"/>
      <c r="WX126" s="116"/>
      <c r="WY126" s="116"/>
      <c r="WZ126" s="116"/>
      <c r="XA126" s="116"/>
      <c r="XB126" s="116"/>
      <c r="XC126" s="116"/>
      <c r="XD126" s="116"/>
      <c r="XE126" s="116"/>
      <c r="XF126" s="116"/>
      <c r="XG126" s="116"/>
      <c r="XH126" s="116"/>
      <c r="XI126" s="116"/>
      <c r="XJ126" s="116"/>
      <c r="XK126" s="116"/>
      <c r="XL126" s="116"/>
      <c r="XM126" s="116"/>
      <c r="XN126" s="116"/>
      <c r="XO126" s="116"/>
      <c r="XP126" s="116"/>
      <c r="XQ126" s="116"/>
      <c r="XR126" s="116"/>
      <c r="XS126" s="116"/>
      <c r="XT126" s="116"/>
      <c r="XU126" s="116"/>
      <c r="XV126" s="116"/>
      <c r="XW126" s="116"/>
      <c r="XX126" s="116"/>
      <c r="XY126" s="116"/>
      <c r="XZ126" s="116"/>
      <c r="YA126" s="116"/>
      <c r="YB126" s="116"/>
      <c r="YC126" s="116"/>
      <c r="YD126" s="116"/>
      <c r="YE126" s="116"/>
      <c r="YF126" s="116"/>
      <c r="YG126" s="116"/>
      <c r="YH126" s="116"/>
      <c r="YI126" s="116"/>
      <c r="YJ126" s="116"/>
      <c r="YK126" s="116"/>
      <c r="YL126" s="116"/>
      <c r="YM126" s="116"/>
      <c r="YN126" s="116"/>
      <c r="YO126" s="116"/>
      <c r="YP126" s="116"/>
      <c r="YQ126" s="116"/>
      <c r="YR126" s="116"/>
      <c r="YS126" s="116"/>
      <c r="YT126" s="116"/>
      <c r="YU126" s="116"/>
      <c r="YV126" s="116"/>
      <c r="YW126" s="116"/>
      <c r="YX126" s="116"/>
      <c r="YY126" s="116"/>
      <c r="YZ126" s="116"/>
      <c r="ZA126" s="116"/>
      <c r="ZB126" s="116"/>
      <c r="ZC126" s="116"/>
      <c r="ZD126" s="116"/>
      <c r="ZE126" s="116"/>
      <c r="ZF126" s="116"/>
      <c r="ZG126" s="116"/>
      <c r="ZH126" s="116"/>
      <c r="ZI126" s="116"/>
      <c r="ZJ126" s="116"/>
      <c r="ZK126" s="116"/>
      <c r="ZL126" s="116"/>
      <c r="ZM126" s="116"/>
      <c r="ZN126" s="116"/>
      <c r="ZO126" s="116"/>
      <c r="ZP126" s="116"/>
      <c r="ZQ126" s="116"/>
      <c r="ZR126" s="116"/>
      <c r="ZS126" s="116"/>
      <c r="ZT126" s="116"/>
      <c r="ZU126" s="116"/>
      <c r="ZV126" s="116"/>
      <c r="ZW126" s="116"/>
      <c r="ZX126" s="116"/>
      <c r="ZY126" s="116"/>
      <c r="ZZ126" s="116"/>
      <c r="AAA126" s="116"/>
      <c r="AAB126" s="116"/>
      <c r="AAC126" s="116"/>
      <c r="AAD126" s="116"/>
      <c r="AAE126" s="116"/>
      <c r="AAF126" s="116"/>
      <c r="AAG126" s="116"/>
      <c r="AAH126" s="116"/>
      <c r="AAI126" s="116"/>
      <c r="AAJ126" s="116"/>
      <c r="AAK126" s="116"/>
      <c r="AAL126" s="116"/>
      <c r="AAM126" s="116"/>
      <c r="AAN126" s="116"/>
      <c r="AAO126" s="116"/>
      <c r="AAP126" s="116"/>
      <c r="AAQ126" s="116"/>
      <c r="AAR126" s="116"/>
      <c r="AAS126" s="116"/>
      <c r="AAT126" s="116"/>
      <c r="AAU126" s="116"/>
      <c r="AAV126" s="116"/>
      <c r="AAW126" s="116"/>
      <c r="AAX126" s="116"/>
      <c r="AAY126" s="116"/>
      <c r="AAZ126" s="116"/>
      <c r="ABA126" s="116"/>
      <c r="ABB126" s="116"/>
      <c r="ABC126" s="116"/>
      <c r="ABD126" s="116"/>
      <c r="ABE126" s="116"/>
      <c r="ABF126" s="116"/>
      <c r="ABG126" s="116"/>
      <c r="ABH126" s="116"/>
      <c r="ABI126" s="116"/>
      <c r="ABJ126" s="116"/>
      <c r="ABK126" s="116"/>
      <c r="ABL126" s="116"/>
      <c r="ABM126" s="116"/>
      <c r="ABN126" s="116"/>
      <c r="ABO126" s="116"/>
      <c r="ABP126" s="116"/>
      <c r="ABQ126" s="116"/>
      <c r="ABR126" s="116"/>
      <c r="ABS126" s="116"/>
      <c r="ABT126" s="116"/>
      <c r="ABU126" s="116"/>
      <c r="ABV126" s="116"/>
      <c r="ABW126" s="116"/>
    </row>
    <row r="127" spans="3:751" x14ac:dyDescent="0.25">
      <c r="C127" s="22">
        <v>16</v>
      </c>
      <c r="D127" s="10">
        <f>IF('12.1'!$F103="","",'12.1'!$F103/('12.1'!$F103+'12.1'!$G103)*100)</f>
        <v>6.25</v>
      </c>
      <c r="E127" s="10">
        <f>IF('12.2'!$F95="","",'12.2'!$F95/('12.2'!$F95+'12.2'!$G95)*100)</f>
        <v>62.5</v>
      </c>
      <c r="F127" s="10">
        <f>IF('12.3'!$F90="","",'12.3'!$F90/('12.3'!$F90+'12.3'!$G90)*100)</f>
        <v>15</v>
      </c>
      <c r="G127" s="10">
        <f>IF('12.4'!$F97="","",'12.4'!$F97/('12.4'!$F97+'12.4'!$G97)*100)</f>
        <v>77.777777777777786</v>
      </c>
      <c r="H127" s="10">
        <f>IF('12.5'!$F93="","",'12.5'!$F93/('12.5'!$F93+'12.5'!$G93)*100)</f>
        <v>85</v>
      </c>
      <c r="I127" s="10">
        <f>IF('12.6'!$F97="","",'12.6'!$F97/('12.6'!$F97+'12.6'!$G97)*100)</f>
        <v>100</v>
      </c>
      <c r="J127" s="116"/>
      <c r="K127" s="133"/>
      <c r="L127" s="118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16"/>
      <c r="BS127" s="116"/>
      <c r="BT127" s="116"/>
      <c r="BU127" s="116"/>
      <c r="BV127" s="116"/>
      <c r="BW127" s="116"/>
      <c r="BX127" s="116"/>
      <c r="BY127" s="116"/>
      <c r="BZ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  <c r="CN127" s="116"/>
      <c r="CO127" s="116"/>
      <c r="CP127" s="116"/>
      <c r="CQ127" s="116"/>
      <c r="CR127" s="116"/>
      <c r="CS127" s="116"/>
      <c r="CT127" s="116"/>
      <c r="CU127" s="116"/>
      <c r="CV127" s="116"/>
      <c r="CW127" s="116"/>
      <c r="CX127" s="116"/>
      <c r="CY127" s="116"/>
      <c r="CZ127" s="116"/>
      <c r="DA127" s="116"/>
      <c r="DB127" s="116"/>
      <c r="DC127" s="116"/>
      <c r="DD127" s="116"/>
      <c r="DE127" s="116"/>
      <c r="DF127" s="116"/>
      <c r="DG127" s="116"/>
      <c r="DH127" s="116"/>
      <c r="DI127" s="116"/>
      <c r="DJ127" s="116"/>
      <c r="DK127" s="116"/>
      <c r="DL127" s="116"/>
      <c r="DM127" s="116"/>
      <c r="DN127" s="116"/>
      <c r="DO127" s="116"/>
      <c r="DP127" s="116"/>
      <c r="DQ127" s="116"/>
      <c r="DR127" s="116"/>
      <c r="DS127" s="116"/>
      <c r="DT127" s="116"/>
      <c r="DU127" s="116"/>
      <c r="DV127" s="116"/>
      <c r="DW127" s="116"/>
      <c r="DX127" s="116"/>
      <c r="DY127" s="116"/>
      <c r="DZ127" s="116"/>
      <c r="EA127" s="116"/>
      <c r="EB127" s="116"/>
      <c r="EC127" s="116"/>
      <c r="ED127" s="116"/>
      <c r="EE127" s="116"/>
      <c r="EF127" s="116"/>
      <c r="EG127" s="116"/>
      <c r="EH127" s="116"/>
      <c r="EI127" s="116"/>
      <c r="EJ127" s="116"/>
      <c r="EK127" s="116"/>
      <c r="EL127" s="116"/>
      <c r="EM127" s="116"/>
      <c r="EN127" s="116"/>
      <c r="EO127" s="116"/>
      <c r="EP127" s="116"/>
      <c r="EQ127" s="116"/>
      <c r="ER127" s="116"/>
      <c r="ES127" s="116"/>
      <c r="ET127" s="116"/>
      <c r="EU127" s="116"/>
      <c r="EV127" s="116"/>
      <c r="EW127" s="116"/>
      <c r="EX127" s="116"/>
      <c r="EY127" s="116"/>
      <c r="EZ127" s="116"/>
      <c r="FA127" s="116"/>
      <c r="FB127" s="116"/>
      <c r="FC127" s="116"/>
      <c r="FD127" s="116"/>
      <c r="FE127" s="116"/>
      <c r="FF127" s="116"/>
      <c r="FG127" s="116"/>
      <c r="FH127" s="116"/>
      <c r="FI127" s="116"/>
      <c r="FJ127" s="116"/>
      <c r="FK127" s="116"/>
      <c r="FL127" s="116"/>
      <c r="FM127" s="116"/>
      <c r="FN127" s="116"/>
      <c r="FO127" s="116"/>
      <c r="FP127" s="116"/>
      <c r="FQ127" s="116"/>
      <c r="FR127" s="116"/>
      <c r="FS127" s="116"/>
      <c r="FT127" s="116"/>
      <c r="FU127" s="116"/>
      <c r="FV127" s="116"/>
      <c r="FW127" s="116"/>
      <c r="FX127" s="116"/>
      <c r="FY127" s="116"/>
      <c r="FZ127" s="116"/>
      <c r="GA127" s="116"/>
      <c r="GB127" s="116"/>
      <c r="GC127" s="116"/>
      <c r="GD127" s="116"/>
      <c r="GE127" s="116"/>
      <c r="GF127" s="116"/>
      <c r="GG127" s="116"/>
      <c r="GH127" s="116"/>
      <c r="GI127" s="116"/>
      <c r="GJ127" s="116"/>
      <c r="GK127" s="116"/>
      <c r="GL127" s="116"/>
      <c r="GM127" s="116"/>
      <c r="GN127" s="116"/>
      <c r="GO127" s="116"/>
      <c r="GP127" s="116"/>
      <c r="GQ127" s="116"/>
      <c r="GR127" s="116"/>
      <c r="GS127" s="116"/>
      <c r="GT127" s="116"/>
      <c r="GU127" s="116"/>
      <c r="GV127" s="116"/>
      <c r="GW127" s="116"/>
      <c r="GX127" s="116"/>
      <c r="GY127" s="116"/>
      <c r="GZ127" s="116"/>
      <c r="HA127" s="116"/>
      <c r="HB127" s="116"/>
      <c r="HC127" s="116"/>
      <c r="HD127" s="116"/>
      <c r="HE127" s="116"/>
      <c r="HF127" s="116"/>
      <c r="HG127" s="116"/>
      <c r="HH127" s="116"/>
      <c r="HI127" s="116"/>
      <c r="HJ127" s="116"/>
      <c r="HK127" s="116"/>
      <c r="HL127" s="116"/>
      <c r="HM127" s="116"/>
      <c r="HN127" s="116"/>
      <c r="HO127" s="116"/>
      <c r="HP127" s="116"/>
      <c r="HQ127" s="116"/>
      <c r="HR127" s="116"/>
      <c r="HS127" s="116"/>
      <c r="HT127" s="116"/>
      <c r="HU127" s="116"/>
      <c r="HV127" s="116"/>
      <c r="HW127" s="116"/>
      <c r="HX127" s="116"/>
      <c r="HY127" s="116"/>
      <c r="HZ127" s="116"/>
      <c r="IA127" s="116"/>
      <c r="IB127" s="116"/>
      <c r="IC127" s="116"/>
      <c r="ID127" s="116"/>
      <c r="IE127" s="116"/>
      <c r="IF127" s="116"/>
      <c r="IG127" s="116"/>
      <c r="IH127" s="116"/>
      <c r="II127" s="116"/>
      <c r="IJ127" s="116"/>
      <c r="IK127" s="116"/>
      <c r="IL127" s="116"/>
      <c r="IM127" s="116"/>
      <c r="IN127" s="116"/>
      <c r="IO127" s="116"/>
      <c r="IP127" s="116"/>
      <c r="IQ127" s="116"/>
      <c r="IR127" s="116"/>
      <c r="IS127" s="116"/>
      <c r="IT127" s="116"/>
      <c r="IU127" s="116"/>
      <c r="IV127" s="116"/>
      <c r="IW127" s="116"/>
      <c r="IX127" s="116"/>
      <c r="IY127" s="116"/>
      <c r="IZ127" s="116"/>
      <c r="JA127" s="116"/>
      <c r="JB127" s="116"/>
      <c r="JC127" s="116"/>
      <c r="JD127" s="116"/>
      <c r="JE127" s="116"/>
      <c r="JF127" s="116"/>
      <c r="JG127" s="116"/>
      <c r="JH127" s="116"/>
      <c r="JI127" s="116"/>
      <c r="JJ127" s="116"/>
      <c r="JK127" s="116"/>
      <c r="JL127" s="116"/>
      <c r="JM127" s="116"/>
      <c r="JN127" s="116"/>
      <c r="JO127" s="116"/>
      <c r="JP127" s="116"/>
      <c r="JQ127" s="116"/>
      <c r="JR127" s="116"/>
      <c r="JS127" s="116"/>
      <c r="JT127" s="116"/>
      <c r="JU127" s="116"/>
      <c r="JV127" s="116"/>
      <c r="JW127" s="116"/>
      <c r="JX127" s="116"/>
      <c r="JY127" s="116"/>
      <c r="JZ127" s="116"/>
      <c r="KA127" s="116"/>
      <c r="KB127" s="116"/>
      <c r="KC127" s="116"/>
      <c r="KD127" s="116"/>
      <c r="KE127" s="116"/>
      <c r="KF127" s="116"/>
      <c r="KG127" s="116"/>
      <c r="KH127" s="116"/>
      <c r="KI127" s="116"/>
      <c r="KJ127" s="116"/>
      <c r="KK127" s="116"/>
      <c r="KL127" s="116"/>
      <c r="KM127" s="116"/>
      <c r="KN127" s="116"/>
      <c r="KO127" s="116"/>
      <c r="KP127" s="116"/>
      <c r="KQ127" s="116"/>
      <c r="KR127" s="116"/>
      <c r="KS127" s="116"/>
      <c r="KT127" s="116"/>
      <c r="KU127" s="116"/>
      <c r="KV127" s="116"/>
      <c r="KW127" s="116"/>
      <c r="KX127" s="116"/>
      <c r="KY127" s="116"/>
      <c r="KZ127" s="116"/>
      <c r="LA127" s="116"/>
      <c r="LB127" s="116"/>
      <c r="LC127" s="116"/>
      <c r="LD127" s="116"/>
      <c r="LE127" s="116"/>
      <c r="LF127" s="116"/>
      <c r="LG127" s="116"/>
      <c r="LH127" s="116"/>
      <c r="LI127" s="116"/>
      <c r="LJ127" s="116"/>
      <c r="LK127" s="116"/>
      <c r="LL127" s="116"/>
      <c r="LM127" s="116"/>
      <c r="LN127" s="116"/>
      <c r="LO127" s="116"/>
      <c r="LP127" s="116"/>
      <c r="LQ127" s="116"/>
      <c r="LR127" s="116"/>
      <c r="LS127" s="116"/>
      <c r="LT127" s="116"/>
      <c r="LU127" s="116"/>
      <c r="LV127" s="116"/>
      <c r="LW127" s="116"/>
      <c r="LX127" s="116"/>
      <c r="LY127" s="116"/>
      <c r="LZ127" s="116"/>
      <c r="MA127" s="116"/>
      <c r="MB127" s="116"/>
      <c r="MC127" s="116"/>
      <c r="MD127" s="116"/>
      <c r="ME127" s="116"/>
      <c r="MF127" s="116"/>
      <c r="MG127" s="116"/>
      <c r="MH127" s="116"/>
      <c r="MI127" s="116"/>
      <c r="MJ127" s="116"/>
      <c r="MK127" s="116"/>
      <c r="ML127" s="116"/>
      <c r="MM127" s="116"/>
      <c r="MN127" s="116"/>
      <c r="MO127" s="116"/>
      <c r="MP127" s="116"/>
      <c r="MQ127" s="116"/>
      <c r="MR127" s="116"/>
      <c r="MS127" s="116"/>
      <c r="MT127" s="116"/>
      <c r="MU127" s="116"/>
      <c r="MV127" s="116"/>
      <c r="MW127" s="116"/>
      <c r="MX127" s="116"/>
      <c r="MY127" s="116"/>
      <c r="MZ127" s="116"/>
      <c r="NA127" s="116"/>
      <c r="NB127" s="116"/>
      <c r="NC127" s="116"/>
      <c r="ND127" s="116"/>
      <c r="NE127" s="116"/>
      <c r="NF127" s="116"/>
      <c r="NG127" s="116"/>
      <c r="NH127" s="116"/>
      <c r="NI127" s="116"/>
      <c r="NJ127" s="116"/>
      <c r="NK127" s="116"/>
      <c r="NL127" s="116"/>
      <c r="NM127" s="116"/>
      <c r="NN127" s="116"/>
      <c r="NO127" s="116"/>
      <c r="NP127" s="116"/>
      <c r="NQ127" s="116"/>
      <c r="NR127" s="116"/>
      <c r="NS127" s="116"/>
      <c r="NT127" s="116"/>
      <c r="NU127" s="116"/>
      <c r="NV127" s="116"/>
      <c r="NW127" s="116"/>
      <c r="NX127" s="116"/>
      <c r="NY127" s="116"/>
      <c r="NZ127" s="116"/>
      <c r="OA127" s="116"/>
      <c r="OB127" s="116"/>
      <c r="OC127" s="116"/>
      <c r="OD127" s="116"/>
      <c r="OE127" s="116"/>
      <c r="OF127" s="116"/>
      <c r="OG127" s="116"/>
      <c r="OH127" s="116"/>
      <c r="OI127" s="116"/>
      <c r="OJ127" s="116"/>
      <c r="OK127" s="116"/>
      <c r="OL127" s="116"/>
      <c r="OM127" s="116"/>
      <c r="ON127" s="116"/>
      <c r="OO127" s="116"/>
      <c r="OP127" s="116"/>
      <c r="OQ127" s="116"/>
      <c r="OR127" s="116"/>
      <c r="OS127" s="116"/>
      <c r="OT127" s="116"/>
      <c r="OU127" s="116"/>
      <c r="OV127" s="116"/>
      <c r="OW127" s="116"/>
      <c r="OX127" s="116"/>
      <c r="OY127" s="116"/>
      <c r="OZ127" s="116"/>
      <c r="PA127" s="116"/>
      <c r="PB127" s="116"/>
      <c r="PC127" s="116"/>
      <c r="PD127" s="116"/>
      <c r="PE127" s="116"/>
      <c r="PF127" s="116"/>
      <c r="PG127" s="116"/>
      <c r="PH127" s="116"/>
      <c r="PI127" s="116"/>
      <c r="PJ127" s="116"/>
      <c r="PK127" s="116"/>
      <c r="PL127" s="116"/>
      <c r="PM127" s="116"/>
      <c r="PN127" s="116"/>
      <c r="PO127" s="116"/>
      <c r="PP127" s="116"/>
      <c r="PQ127" s="116"/>
      <c r="PR127" s="116"/>
      <c r="PS127" s="116"/>
      <c r="PT127" s="116"/>
      <c r="PU127" s="116"/>
      <c r="PV127" s="116"/>
      <c r="PW127" s="116"/>
      <c r="PX127" s="116"/>
      <c r="PY127" s="116"/>
      <c r="PZ127" s="116"/>
      <c r="QA127" s="116"/>
      <c r="QB127" s="116"/>
      <c r="QC127" s="116"/>
      <c r="QD127" s="116"/>
      <c r="QE127" s="116"/>
      <c r="QF127" s="116"/>
      <c r="QG127" s="116"/>
      <c r="QH127" s="116"/>
      <c r="QI127" s="116"/>
      <c r="QJ127" s="116"/>
      <c r="QK127" s="116"/>
      <c r="QL127" s="116"/>
      <c r="QM127" s="116"/>
      <c r="QN127" s="116"/>
      <c r="QO127" s="116"/>
      <c r="QP127" s="116"/>
      <c r="QQ127" s="116"/>
      <c r="QR127" s="116"/>
      <c r="QS127" s="116"/>
      <c r="QT127" s="116"/>
      <c r="QU127" s="116"/>
      <c r="QV127" s="116"/>
      <c r="QW127" s="116"/>
      <c r="QX127" s="116"/>
      <c r="QY127" s="116"/>
      <c r="QZ127" s="116"/>
      <c r="RA127" s="116"/>
      <c r="RB127" s="116"/>
      <c r="RC127" s="116"/>
      <c r="RD127" s="116"/>
      <c r="RE127" s="116"/>
      <c r="RF127" s="116"/>
      <c r="RG127" s="116"/>
      <c r="RH127" s="116"/>
      <c r="RI127" s="116"/>
      <c r="RJ127" s="116"/>
      <c r="RK127" s="116"/>
      <c r="RL127" s="116"/>
      <c r="RM127" s="116"/>
      <c r="RN127" s="116"/>
      <c r="RO127" s="116"/>
      <c r="RP127" s="116"/>
      <c r="RQ127" s="116"/>
      <c r="RR127" s="116"/>
      <c r="RS127" s="116"/>
      <c r="RT127" s="116"/>
      <c r="RU127" s="116"/>
      <c r="RV127" s="116"/>
      <c r="RW127" s="116"/>
      <c r="RX127" s="116"/>
      <c r="RY127" s="116"/>
      <c r="RZ127" s="116"/>
      <c r="SA127" s="116"/>
      <c r="SB127" s="116"/>
      <c r="SC127" s="116"/>
      <c r="SD127" s="116"/>
      <c r="SE127" s="116"/>
      <c r="SF127" s="116"/>
      <c r="SG127" s="116"/>
      <c r="SH127" s="116"/>
      <c r="SI127" s="116"/>
      <c r="SJ127" s="116"/>
      <c r="SK127" s="116"/>
      <c r="SL127" s="116"/>
      <c r="SM127" s="116"/>
      <c r="SN127" s="116"/>
      <c r="SO127" s="116"/>
      <c r="SP127" s="116"/>
      <c r="SQ127" s="116"/>
      <c r="SR127" s="116"/>
      <c r="SS127" s="116"/>
      <c r="ST127" s="116"/>
      <c r="SU127" s="116"/>
      <c r="SV127" s="116"/>
      <c r="SW127" s="116"/>
      <c r="SX127" s="116"/>
      <c r="SY127" s="116"/>
      <c r="SZ127" s="116"/>
      <c r="TA127" s="116"/>
      <c r="TB127" s="116"/>
      <c r="TC127" s="116"/>
      <c r="TD127" s="116"/>
      <c r="TE127" s="116"/>
      <c r="TF127" s="116"/>
      <c r="TG127" s="116"/>
      <c r="TH127" s="116"/>
      <c r="TI127" s="116"/>
      <c r="TJ127" s="116"/>
      <c r="TK127" s="116"/>
      <c r="TL127" s="116"/>
      <c r="TM127" s="116"/>
      <c r="TN127" s="116"/>
      <c r="TO127" s="116"/>
      <c r="TP127" s="116"/>
      <c r="TQ127" s="116"/>
      <c r="TR127" s="116"/>
      <c r="TS127" s="116"/>
      <c r="TT127" s="116"/>
      <c r="TU127" s="116"/>
      <c r="TV127" s="116"/>
      <c r="TW127" s="116"/>
      <c r="TX127" s="116"/>
      <c r="TY127" s="116"/>
      <c r="TZ127" s="116"/>
      <c r="UA127" s="116"/>
      <c r="UB127" s="116"/>
      <c r="UC127" s="116"/>
      <c r="UD127" s="116"/>
      <c r="UE127" s="116"/>
      <c r="UF127" s="116"/>
      <c r="UG127" s="116"/>
      <c r="UH127" s="116"/>
      <c r="UI127" s="116"/>
      <c r="UJ127" s="116"/>
      <c r="UK127" s="116"/>
      <c r="UL127" s="116"/>
      <c r="UM127" s="116"/>
      <c r="UN127" s="116"/>
      <c r="UO127" s="116"/>
      <c r="UP127" s="116"/>
      <c r="UQ127" s="116"/>
      <c r="UR127" s="116"/>
      <c r="US127" s="116"/>
      <c r="UT127" s="116"/>
      <c r="UU127" s="116"/>
      <c r="UV127" s="116"/>
      <c r="UW127" s="116"/>
      <c r="UX127" s="116"/>
      <c r="UY127" s="116"/>
      <c r="UZ127" s="116"/>
      <c r="VA127" s="116"/>
      <c r="VB127" s="116"/>
      <c r="VC127" s="116"/>
      <c r="VD127" s="116"/>
      <c r="VE127" s="116"/>
      <c r="VF127" s="116"/>
      <c r="VG127" s="116"/>
      <c r="VH127" s="116"/>
      <c r="VI127" s="116"/>
      <c r="VJ127" s="116"/>
      <c r="VK127" s="116"/>
      <c r="VL127" s="116"/>
      <c r="VM127" s="116"/>
      <c r="VN127" s="116"/>
      <c r="VO127" s="116"/>
      <c r="VP127" s="116"/>
      <c r="VQ127" s="116"/>
      <c r="VR127" s="116"/>
      <c r="VS127" s="116"/>
      <c r="VT127" s="116"/>
      <c r="VU127" s="116"/>
      <c r="VV127" s="116"/>
      <c r="VW127" s="116"/>
      <c r="VX127" s="116"/>
      <c r="VY127" s="116"/>
      <c r="VZ127" s="116"/>
      <c r="WA127" s="116"/>
      <c r="WB127" s="116"/>
      <c r="WC127" s="116"/>
      <c r="WD127" s="116"/>
      <c r="WE127" s="116"/>
      <c r="WF127" s="116"/>
      <c r="WG127" s="116"/>
      <c r="WH127" s="116"/>
      <c r="WI127" s="116"/>
      <c r="WJ127" s="116"/>
      <c r="WK127" s="116"/>
      <c r="WL127" s="116"/>
      <c r="WM127" s="116"/>
      <c r="WN127" s="116"/>
      <c r="WO127" s="116"/>
      <c r="WP127" s="116"/>
      <c r="WQ127" s="116"/>
      <c r="WR127" s="116"/>
      <c r="WS127" s="116"/>
      <c r="WT127" s="116"/>
      <c r="WU127" s="116"/>
      <c r="WV127" s="116"/>
      <c r="WW127" s="116"/>
      <c r="WX127" s="116"/>
      <c r="WY127" s="116"/>
      <c r="WZ127" s="116"/>
      <c r="XA127" s="116"/>
      <c r="XB127" s="116"/>
      <c r="XC127" s="116"/>
      <c r="XD127" s="116"/>
      <c r="XE127" s="116"/>
      <c r="XF127" s="116"/>
      <c r="XG127" s="116"/>
      <c r="XH127" s="116"/>
      <c r="XI127" s="116"/>
      <c r="XJ127" s="116"/>
      <c r="XK127" s="116"/>
      <c r="XL127" s="116"/>
      <c r="XM127" s="116"/>
      <c r="XN127" s="116"/>
      <c r="XO127" s="116"/>
      <c r="XP127" s="116"/>
      <c r="XQ127" s="116"/>
      <c r="XR127" s="116"/>
      <c r="XS127" s="116"/>
      <c r="XT127" s="116"/>
      <c r="XU127" s="116"/>
      <c r="XV127" s="116"/>
      <c r="XW127" s="116"/>
      <c r="XX127" s="116"/>
      <c r="XY127" s="116"/>
      <c r="XZ127" s="116"/>
      <c r="YA127" s="116"/>
      <c r="YB127" s="116"/>
      <c r="YC127" s="116"/>
      <c r="YD127" s="116"/>
      <c r="YE127" s="116"/>
      <c r="YF127" s="116"/>
      <c r="YG127" s="116"/>
      <c r="YH127" s="116"/>
      <c r="YI127" s="116"/>
      <c r="YJ127" s="116"/>
      <c r="YK127" s="116"/>
      <c r="YL127" s="116"/>
      <c r="YM127" s="116"/>
      <c r="YN127" s="116"/>
      <c r="YO127" s="116"/>
      <c r="YP127" s="116"/>
      <c r="YQ127" s="116"/>
      <c r="YR127" s="116"/>
      <c r="YS127" s="116"/>
      <c r="YT127" s="116"/>
      <c r="YU127" s="116"/>
      <c r="YV127" s="116"/>
      <c r="YW127" s="116"/>
      <c r="YX127" s="116"/>
      <c r="YY127" s="116"/>
      <c r="YZ127" s="116"/>
      <c r="ZA127" s="116"/>
      <c r="ZB127" s="116"/>
      <c r="ZC127" s="116"/>
      <c r="ZD127" s="116"/>
      <c r="ZE127" s="116"/>
      <c r="ZF127" s="116"/>
      <c r="ZG127" s="116"/>
      <c r="ZH127" s="116"/>
      <c r="ZI127" s="116"/>
      <c r="ZJ127" s="116"/>
      <c r="ZK127" s="116"/>
      <c r="ZL127" s="116"/>
      <c r="ZM127" s="116"/>
      <c r="ZN127" s="116"/>
      <c r="ZO127" s="116"/>
      <c r="ZP127" s="116"/>
      <c r="ZQ127" s="116"/>
      <c r="ZR127" s="116"/>
      <c r="ZS127" s="116"/>
      <c r="ZT127" s="116"/>
      <c r="ZU127" s="116"/>
      <c r="ZV127" s="116"/>
      <c r="ZW127" s="116"/>
      <c r="ZX127" s="116"/>
      <c r="ZY127" s="116"/>
      <c r="ZZ127" s="116"/>
      <c r="AAA127" s="116"/>
      <c r="AAB127" s="116"/>
      <c r="AAC127" s="116"/>
      <c r="AAD127" s="116"/>
      <c r="AAE127" s="116"/>
      <c r="AAF127" s="116"/>
      <c r="AAG127" s="116"/>
      <c r="AAH127" s="116"/>
      <c r="AAI127" s="116"/>
      <c r="AAJ127" s="116"/>
      <c r="AAK127" s="116"/>
      <c r="AAL127" s="116"/>
      <c r="AAM127" s="116"/>
      <c r="AAN127" s="116"/>
      <c r="AAO127" s="116"/>
      <c r="AAP127" s="116"/>
      <c r="AAQ127" s="116"/>
      <c r="AAR127" s="116"/>
      <c r="AAS127" s="116"/>
      <c r="AAT127" s="116"/>
      <c r="AAU127" s="116"/>
      <c r="AAV127" s="116"/>
      <c r="AAW127" s="116"/>
      <c r="AAX127" s="116"/>
      <c r="AAY127" s="116"/>
      <c r="AAZ127" s="116"/>
      <c r="ABA127" s="116"/>
      <c r="ABB127" s="116"/>
      <c r="ABC127" s="116"/>
      <c r="ABD127" s="116"/>
      <c r="ABE127" s="116"/>
      <c r="ABF127" s="116"/>
      <c r="ABG127" s="116"/>
      <c r="ABH127" s="116"/>
      <c r="ABI127" s="116"/>
      <c r="ABJ127" s="116"/>
      <c r="ABK127" s="116"/>
      <c r="ABL127" s="116"/>
      <c r="ABM127" s="116"/>
      <c r="ABN127" s="116"/>
      <c r="ABO127" s="116"/>
      <c r="ABP127" s="116"/>
      <c r="ABQ127" s="116"/>
      <c r="ABR127" s="116"/>
      <c r="ABS127" s="116"/>
      <c r="ABT127" s="116"/>
      <c r="ABU127" s="116"/>
      <c r="ABV127" s="116"/>
      <c r="ABW127" s="116"/>
    </row>
    <row r="128" spans="3:751" x14ac:dyDescent="0.25">
      <c r="C128" s="22">
        <v>17</v>
      </c>
      <c r="D128" s="10">
        <f>IF('12.1'!$F104="","",'12.1'!$F104/('12.1'!$F104+'12.1'!$G104)*100)</f>
        <v>6.25</v>
      </c>
      <c r="E128" s="10">
        <f>IF('12.2'!$F96="","",'12.2'!$F96/('12.2'!$F96+'12.2'!$G96)*100)</f>
        <v>40</v>
      </c>
      <c r="F128" s="10">
        <f>IF('12.3'!$F91="","",'12.3'!$F91/('12.3'!$F91+'12.3'!$G91)*100)</f>
        <v>10</v>
      </c>
      <c r="G128" s="10">
        <f>IF('12.4'!$F98="","",'12.4'!$F98/('12.4'!$F98+'12.4'!$G98)*100)</f>
        <v>82.5</v>
      </c>
      <c r="H128" s="10">
        <f>IF('12.5'!$F94="","",'12.5'!$F94/('12.5'!$F94+'12.5'!$G94)*100)</f>
        <v>67.5</v>
      </c>
      <c r="I128" s="10">
        <f>IF('12.6'!$F98="","",'12.6'!$F98/('12.6'!$F98+'12.6'!$G98)*100)</f>
        <v>100</v>
      </c>
      <c r="J128" s="116"/>
      <c r="K128" s="133"/>
      <c r="L128" s="118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16"/>
      <c r="AS128" s="116"/>
      <c r="AT128" s="116"/>
      <c r="AU128" s="116"/>
      <c r="AV128" s="116"/>
      <c r="AW128" s="116"/>
      <c r="AX128" s="116"/>
      <c r="AY128" s="116"/>
      <c r="AZ128" s="116"/>
      <c r="BA128" s="116"/>
      <c r="BB128" s="116"/>
      <c r="BC128" s="116"/>
      <c r="BD128" s="116"/>
      <c r="BE128" s="116"/>
      <c r="BF128" s="116"/>
      <c r="BG128" s="116"/>
      <c r="BH128" s="116"/>
      <c r="BI128" s="116"/>
      <c r="BJ128" s="116"/>
      <c r="BK128" s="116"/>
      <c r="BL128" s="116"/>
      <c r="BM128" s="116"/>
      <c r="BN128" s="116"/>
      <c r="BO128" s="116"/>
      <c r="BP128" s="116"/>
      <c r="BQ128" s="116"/>
      <c r="BR128" s="116"/>
      <c r="BS128" s="116"/>
      <c r="BT128" s="116"/>
      <c r="BU128" s="116"/>
      <c r="BV128" s="116"/>
      <c r="BW128" s="116"/>
      <c r="BX128" s="116"/>
      <c r="BY128" s="116"/>
      <c r="BZ128" s="116"/>
      <c r="CA128" s="116"/>
      <c r="CB128" s="116"/>
      <c r="CC128" s="116"/>
      <c r="CD128" s="116"/>
      <c r="CE128" s="116"/>
      <c r="CF128" s="116"/>
      <c r="CG128" s="116"/>
      <c r="CH128" s="116"/>
      <c r="CI128" s="116"/>
      <c r="CJ128" s="116"/>
      <c r="CK128" s="116"/>
      <c r="CL128" s="116"/>
      <c r="CM128" s="116"/>
      <c r="CN128" s="116"/>
      <c r="CO128" s="116"/>
      <c r="CP128" s="116"/>
      <c r="CQ128" s="116"/>
      <c r="CR128" s="116"/>
      <c r="CS128" s="116"/>
      <c r="CT128" s="116"/>
      <c r="CU128" s="116"/>
      <c r="CV128" s="116"/>
      <c r="CW128" s="116"/>
      <c r="CX128" s="116"/>
      <c r="CY128" s="116"/>
      <c r="CZ128" s="116"/>
      <c r="DA128" s="116"/>
      <c r="DB128" s="116"/>
      <c r="DC128" s="116"/>
      <c r="DD128" s="116"/>
      <c r="DE128" s="116"/>
      <c r="DF128" s="116"/>
      <c r="DG128" s="116"/>
      <c r="DH128" s="116"/>
      <c r="DI128" s="116"/>
      <c r="DJ128" s="116"/>
      <c r="DK128" s="116"/>
      <c r="DL128" s="116"/>
      <c r="DM128" s="116"/>
      <c r="DN128" s="116"/>
      <c r="DO128" s="116"/>
      <c r="DP128" s="116"/>
      <c r="DQ128" s="116"/>
      <c r="DR128" s="116"/>
      <c r="DS128" s="116"/>
      <c r="DT128" s="116"/>
      <c r="DU128" s="116"/>
      <c r="DV128" s="116"/>
      <c r="DW128" s="116"/>
      <c r="DX128" s="116"/>
      <c r="DY128" s="116"/>
      <c r="DZ128" s="116"/>
      <c r="EA128" s="116"/>
      <c r="EB128" s="116"/>
      <c r="EC128" s="116"/>
      <c r="ED128" s="116"/>
      <c r="EE128" s="116"/>
      <c r="EF128" s="116"/>
      <c r="EG128" s="116"/>
      <c r="EH128" s="116"/>
      <c r="EI128" s="116"/>
      <c r="EJ128" s="116"/>
      <c r="EK128" s="116"/>
      <c r="EL128" s="116"/>
      <c r="EM128" s="116"/>
      <c r="EN128" s="116"/>
      <c r="EO128" s="116"/>
      <c r="EP128" s="116"/>
      <c r="EQ128" s="116"/>
      <c r="ER128" s="116"/>
      <c r="ES128" s="116"/>
      <c r="ET128" s="116"/>
      <c r="EU128" s="116"/>
      <c r="EV128" s="116"/>
      <c r="EW128" s="116"/>
      <c r="EX128" s="116"/>
      <c r="EY128" s="116"/>
      <c r="EZ128" s="116"/>
      <c r="FA128" s="116"/>
      <c r="FB128" s="116"/>
      <c r="FC128" s="116"/>
      <c r="FD128" s="116"/>
      <c r="FE128" s="116"/>
      <c r="FF128" s="116"/>
      <c r="FG128" s="116"/>
      <c r="FH128" s="116"/>
      <c r="FI128" s="116"/>
      <c r="FJ128" s="116"/>
      <c r="FK128" s="116"/>
      <c r="FL128" s="116"/>
      <c r="FM128" s="116"/>
      <c r="FN128" s="116"/>
      <c r="FO128" s="116"/>
      <c r="FP128" s="116"/>
      <c r="FQ128" s="116"/>
      <c r="FR128" s="116"/>
      <c r="FS128" s="116"/>
      <c r="FT128" s="116"/>
      <c r="FU128" s="116"/>
      <c r="FV128" s="116"/>
      <c r="FW128" s="116"/>
      <c r="FX128" s="116"/>
      <c r="FY128" s="116"/>
      <c r="FZ128" s="116"/>
      <c r="GA128" s="116"/>
      <c r="GB128" s="116"/>
      <c r="GC128" s="116"/>
      <c r="GD128" s="116"/>
      <c r="GE128" s="116"/>
      <c r="GF128" s="116"/>
      <c r="GG128" s="116"/>
      <c r="GH128" s="116"/>
      <c r="GI128" s="116"/>
      <c r="GJ128" s="116"/>
      <c r="GK128" s="116"/>
      <c r="GL128" s="116"/>
      <c r="GM128" s="116"/>
      <c r="GN128" s="116"/>
      <c r="GO128" s="116"/>
      <c r="GP128" s="116"/>
      <c r="GQ128" s="116"/>
      <c r="GR128" s="116"/>
      <c r="GS128" s="116"/>
      <c r="GT128" s="116"/>
      <c r="GU128" s="116"/>
      <c r="GV128" s="116"/>
      <c r="GW128" s="116"/>
      <c r="GX128" s="116"/>
      <c r="GY128" s="116"/>
      <c r="GZ128" s="116"/>
      <c r="HA128" s="116"/>
      <c r="HB128" s="116"/>
      <c r="HC128" s="116"/>
      <c r="HD128" s="116"/>
      <c r="HE128" s="116"/>
      <c r="HF128" s="116"/>
      <c r="HG128" s="116"/>
      <c r="HH128" s="116"/>
      <c r="HI128" s="116"/>
      <c r="HJ128" s="116"/>
      <c r="HK128" s="116"/>
      <c r="HL128" s="116"/>
      <c r="HM128" s="116"/>
      <c r="HN128" s="116"/>
      <c r="HO128" s="116"/>
      <c r="HP128" s="116"/>
      <c r="HQ128" s="116"/>
      <c r="HR128" s="116"/>
      <c r="HS128" s="116"/>
      <c r="HT128" s="116"/>
      <c r="HU128" s="116"/>
      <c r="HV128" s="116"/>
      <c r="HW128" s="116"/>
      <c r="HX128" s="116"/>
      <c r="HY128" s="116"/>
      <c r="HZ128" s="116"/>
      <c r="IA128" s="116"/>
      <c r="IB128" s="116"/>
      <c r="IC128" s="116"/>
      <c r="ID128" s="116"/>
      <c r="IE128" s="116"/>
      <c r="IF128" s="116"/>
      <c r="IG128" s="116"/>
      <c r="IH128" s="116"/>
      <c r="II128" s="116"/>
      <c r="IJ128" s="116"/>
      <c r="IK128" s="116"/>
      <c r="IL128" s="116"/>
      <c r="IM128" s="116"/>
      <c r="IN128" s="116"/>
      <c r="IO128" s="116"/>
      <c r="IP128" s="116"/>
      <c r="IQ128" s="116"/>
      <c r="IR128" s="116"/>
      <c r="IS128" s="116"/>
      <c r="IT128" s="116"/>
      <c r="IU128" s="116"/>
      <c r="IV128" s="116"/>
      <c r="IW128" s="116"/>
      <c r="IX128" s="116"/>
      <c r="IY128" s="116"/>
      <c r="IZ128" s="116"/>
      <c r="JA128" s="116"/>
      <c r="JB128" s="116"/>
      <c r="JC128" s="116"/>
      <c r="JD128" s="116"/>
      <c r="JE128" s="116"/>
      <c r="JF128" s="116"/>
      <c r="JG128" s="116"/>
      <c r="JH128" s="116"/>
      <c r="JI128" s="116"/>
      <c r="JJ128" s="116"/>
      <c r="JK128" s="116"/>
      <c r="JL128" s="116"/>
      <c r="JM128" s="116"/>
      <c r="JN128" s="116"/>
      <c r="JO128" s="116"/>
      <c r="JP128" s="116"/>
      <c r="JQ128" s="116"/>
      <c r="JR128" s="116"/>
      <c r="JS128" s="116"/>
      <c r="JT128" s="116"/>
      <c r="JU128" s="116"/>
      <c r="JV128" s="116"/>
      <c r="JW128" s="116"/>
      <c r="JX128" s="116"/>
      <c r="JY128" s="116"/>
      <c r="JZ128" s="116"/>
      <c r="KA128" s="116"/>
      <c r="KB128" s="116"/>
      <c r="KC128" s="116"/>
      <c r="KD128" s="116"/>
      <c r="KE128" s="116"/>
      <c r="KF128" s="116"/>
      <c r="KG128" s="116"/>
      <c r="KH128" s="116"/>
      <c r="KI128" s="116"/>
      <c r="KJ128" s="116"/>
      <c r="KK128" s="116"/>
      <c r="KL128" s="116"/>
      <c r="KM128" s="116"/>
      <c r="KN128" s="116"/>
      <c r="KO128" s="116"/>
      <c r="KP128" s="116"/>
      <c r="KQ128" s="116"/>
      <c r="KR128" s="116"/>
      <c r="KS128" s="116"/>
      <c r="KT128" s="116"/>
      <c r="KU128" s="116"/>
      <c r="KV128" s="116"/>
      <c r="KW128" s="116"/>
      <c r="KX128" s="116"/>
      <c r="KY128" s="116"/>
      <c r="KZ128" s="116"/>
      <c r="LA128" s="116"/>
      <c r="LB128" s="116"/>
      <c r="LC128" s="116"/>
      <c r="LD128" s="116"/>
      <c r="LE128" s="116"/>
      <c r="LF128" s="116"/>
      <c r="LG128" s="116"/>
      <c r="LH128" s="116"/>
      <c r="LI128" s="116"/>
      <c r="LJ128" s="116"/>
      <c r="LK128" s="116"/>
      <c r="LL128" s="116"/>
      <c r="LM128" s="116"/>
      <c r="LN128" s="116"/>
      <c r="LO128" s="116"/>
      <c r="LP128" s="116"/>
      <c r="LQ128" s="116"/>
      <c r="LR128" s="116"/>
      <c r="LS128" s="116"/>
      <c r="LT128" s="116"/>
      <c r="LU128" s="116"/>
      <c r="LV128" s="116"/>
      <c r="LW128" s="116"/>
      <c r="LX128" s="116"/>
      <c r="LY128" s="116"/>
      <c r="LZ128" s="116"/>
      <c r="MA128" s="116"/>
      <c r="MB128" s="116"/>
      <c r="MC128" s="116"/>
      <c r="MD128" s="116"/>
      <c r="ME128" s="116"/>
      <c r="MF128" s="116"/>
      <c r="MG128" s="116"/>
      <c r="MH128" s="116"/>
      <c r="MI128" s="116"/>
      <c r="MJ128" s="116"/>
      <c r="MK128" s="116"/>
      <c r="ML128" s="116"/>
      <c r="MM128" s="116"/>
      <c r="MN128" s="116"/>
      <c r="MO128" s="116"/>
      <c r="MP128" s="116"/>
      <c r="MQ128" s="116"/>
      <c r="MR128" s="116"/>
      <c r="MS128" s="116"/>
      <c r="MT128" s="116"/>
      <c r="MU128" s="116"/>
      <c r="MV128" s="116"/>
      <c r="MW128" s="116"/>
      <c r="MX128" s="116"/>
      <c r="MY128" s="116"/>
      <c r="MZ128" s="116"/>
      <c r="NA128" s="116"/>
      <c r="NB128" s="116"/>
      <c r="NC128" s="116"/>
      <c r="ND128" s="116"/>
      <c r="NE128" s="116"/>
      <c r="NF128" s="116"/>
      <c r="NG128" s="116"/>
      <c r="NH128" s="116"/>
      <c r="NI128" s="116"/>
      <c r="NJ128" s="116"/>
      <c r="NK128" s="116"/>
      <c r="NL128" s="116"/>
      <c r="NM128" s="116"/>
      <c r="NN128" s="116"/>
      <c r="NO128" s="116"/>
      <c r="NP128" s="116"/>
      <c r="NQ128" s="116"/>
      <c r="NR128" s="116"/>
      <c r="NS128" s="116"/>
      <c r="NT128" s="116"/>
      <c r="NU128" s="116"/>
      <c r="NV128" s="116"/>
      <c r="NW128" s="116"/>
      <c r="NX128" s="116"/>
      <c r="NY128" s="116"/>
      <c r="NZ128" s="116"/>
      <c r="OA128" s="116"/>
      <c r="OB128" s="116"/>
      <c r="OC128" s="116"/>
      <c r="OD128" s="116"/>
      <c r="OE128" s="116"/>
      <c r="OF128" s="116"/>
      <c r="OG128" s="116"/>
      <c r="OH128" s="116"/>
      <c r="OI128" s="116"/>
      <c r="OJ128" s="116"/>
      <c r="OK128" s="116"/>
      <c r="OL128" s="116"/>
      <c r="OM128" s="116"/>
      <c r="ON128" s="116"/>
      <c r="OO128" s="116"/>
      <c r="OP128" s="116"/>
      <c r="OQ128" s="116"/>
      <c r="OR128" s="116"/>
      <c r="OS128" s="116"/>
      <c r="OT128" s="116"/>
      <c r="OU128" s="116"/>
      <c r="OV128" s="116"/>
      <c r="OW128" s="116"/>
      <c r="OX128" s="116"/>
      <c r="OY128" s="116"/>
      <c r="OZ128" s="116"/>
      <c r="PA128" s="116"/>
      <c r="PB128" s="116"/>
      <c r="PC128" s="116"/>
      <c r="PD128" s="116"/>
      <c r="PE128" s="116"/>
      <c r="PF128" s="116"/>
      <c r="PG128" s="116"/>
      <c r="PH128" s="116"/>
      <c r="PI128" s="116"/>
      <c r="PJ128" s="116"/>
      <c r="PK128" s="116"/>
      <c r="PL128" s="116"/>
      <c r="PM128" s="116"/>
      <c r="PN128" s="116"/>
      <c r="PO128" s="116"/>
      <c r="PP128" s="116"/>
      <c r="PQ128" s="116"/>
      <c r="PR128" s="116"/>
      <c r="PS128" s="116"/>
      <c r="PT128" s="116"/>
      <c r="PU128" s="116"/>
      <c r="PV128" s="116"/>
      <c r="PW128" s="116"/>
      <c r="PX128" s="116"/>
      <c r="PY128" s="116"/>
      <c r="PZ128" s="116"/>
      <c r="QA128" s="116"/>
      <c r="QB128" s="116"/>
      <c r="QC128" s="116"/>
      <c r="QD128" s="116"/>
      <c r="QE128" s="116"/>
      <c r="QF128" s="116"/>
      <c r="QG128" s="116"/>
      <c r="QH128" s="116"/>
      <c r="QI128" s="116"/>
      <c r="QJ128" s="116"/>
      <c r="QK128" s="116"/>
      <c r="QL128" s="116"/>
      <c r="QM128" s="116"/>
      <c r="QN128" s="116"/>
      <c r="QO128" s="116"/>
      <c r="QP128" s="116"/>
      <c r="QQ128" s="116"/>
      <c r="QR128" s="116"/>
      <c r="QS128" s="116"/>
      <c r="QT128" s="116"/>
      <c r="QU128" s="116"/>
      <c r="QV128" s="116"/>
      <c r="QW128" s="116"/>
      <c r="QX128" s="116"/>
      <c r="QY128" s="116"/>
      <c r="QZ128" s="116"/>
      <c r="RA128" s="116"/>
      <c r="RB128" s="116"/>
      <c r="RC128" s="116"/>
      <c r="RD128" s="116"/>
      <c r="RE128" s="116"/>
      <c r="RF128" s="116"/>
      <c r="RG128" s="116"/>
      <c r="RH128" s="116"/>
      <c r="RI128" s="116"/>
      <c r="RJ128" s="116"/>
      <c r="RK128" s="116"/>
      <c r="RL128" s="116"/>
      <c r="RM128" s="116"/>
      <c r="RN128" s="116"/>
      <c r="RO128" s="116"/>
      <c r="RP128" s="116"/>
      <c r="RQ128" s="116"/>
      <c r="RR128" s="116"/>
      <c r="RS128" s="116"/>
      <c r="RT128" s="116"/>
      <c r="RU128" s="116"/>
      <c r="RV128" s="116"/>
      <c r="RW128" s="116"/>
      <c r="RX128" s="116"/>
      <c r="RY128" s="116"/>
      <c r="RZ128" s="116"/>
      <c r="SA128" s="116"/>
      <c r="SB128" s="116"/>
      <c r="SC128" s="116"/>
      <c r="SD128" s="116"/>
      <c r="SE128" s="116"/>
      <c r="SF128" s="116"/>
      <c r="SG128" s="116"/>
      <c r="SH128" s="116"/>
      <c r="SI128" s="116"/>
      <c r="SJ128" s="116"/>
      <c r="SK128" s="116"/>
      <c r="SL128" s="116"/>
      <c r="SM128" s="116"/>
      <c r="SN128" s="116"/>
      <c r="SO128" s="116"/>
      <c r="SP128" s="116"/>
      <c r="SQ128" s="116"/>
      <c r="SR128" s="116"/>
      <c r="SS128" s="116"/>
      <c r="ST128" s="116"/>
      <c r="SU128" s="116"/>
      <c r="SV128" s="116"/>
      <c r="SW128" s="116"/>
      <c r="SX128" s="116"/>
      <c r="SY128" s="116"/>
      <c r="SZ128" s="116"/>
      <c r="TA128" s="116"/>
      <c r="TB128" s="116"/>
      <c r="TC128" s="116"/>
      <c r="TD128" s="116"/>
      <c r="TE128" s="116"/>
      <c r="TF128" s="116"/>
      <c r="TG128" s="116"/>
      <c r="TH128" s="116"/>
      <c r="TI128" s="116"/>
      <c r="TJ128" s="116"/>
      <c r="TK128" s="116"/>
      <c r="TL128" s="116"/>
      <c r="TM128" s="116"/>
      <c r="TN128" s="116"/>
      <c r="TO128" s="116"/>
      <c r="TP128" s="116"/>
      <c r="TQ128" s="116"/>
      <c r="TR128" s="116"/>
      <c r="TS128" s="116"/>
      <c r="TT128" s="116"/>
      <c r="TU128" s="116"/>
      <c r="TV128" s="116"/>
      <c r="TW128" s="116"/>
      <c r="TX128" s="116"/>
      <c r="TY128" s="116"/>
      <c r="TZ128" s="116"/>
      <c r="UA128" s="116"/>
      <c r="UB128" s="116"/>
      <c r="UC128" s="116"/>
      <c r="UD128" s="116"/>
      <c r="UE128" s="116"/>
      <c r="UF128" s="116"/>
      <c r="UG128" s="116"/>
      <c r="UH128" s="116"/>
      <c r="UI128" s="116"/>
      <c r="UJ128" s="116"/>
      <c r="UK128" s="116"/>
      <c r="UL128" s="116"/>
      <c r="UM128" s="116"/>
      <c r="UN128" s="116"/>
      <c r="UO128" s="116"/>
      <c r="UP128" s="116"/>
      <c r="UQ128" s="116"/>
      <c r="UR128" s="116"/>
      <c r="US128" s="116"/>
      <c r="UT128" s="116"/>
      <c r="UU128" s="116"/>
      <c r="UV128" s="116"/>
      <c r="UW128" s="116"/>
      <c r="UX128" s="116"/>
      <c r="UY128" s="116"/>
      <c r="UZ128" s="116"/>
      <c r="VA128" s="116"/>
      <c r="VB128" s="116"/>
      <c r="VC128" s="116"/>
      <c r="VD128" s="116"/>
      <c r="VE128" s="116"/>
      <c r="VF128" s="116"/>
      <c r="VG128" s="116"/>
      <c r="VH128" s="116"/>
      <c r="VI128" s="116"/>
      <c r="VJ128" s="116"/>
      <c r="VK128" s="116"/>
      <c r="VL128" s="116"/>
      <c r="VM128" s="116"/>
      <c r="VN128" s="116"/>
      <c r="VO128" s="116"/>
      <c r="VP128" s="116"/>
      <c r="VQ128" s="116"/>
      <c r="VR128" s="116"/>
      <c r="VS128" s="116"/>
      <c r="VT128" s="116"/>
      <c r="VU128" s="116"/>
      <c r="VV128" s="116"/>
      <c r="VW128" s="116"/>
      <c r="VX128" s="116"/>
      <c r="VY128" s="116"/>
      <c r="VZ128" s="116"/>
      <c r="WA128" s="116"/>
      <c r="WB128" s="116"/>
      <c r="WC128" s="116"/>
      <c r="WD128" s="116"/>
      <c r="WE128" s="116"/>
      <c r="WF128" s="116"/>
      <c r="WG128" s="116"/>
      <c r="WH128" s="116"/>
      <c r="WI128" s="116"/>
      <c r="WJ128" s="116"/>
      <c r="WK128" s="116"/>
      <c r="WL128" s="116"/>
      <c r="WM128" s="116"/>
      <c r="WN128" s="116"/>
      <c r="WO128" s="116"/>
      <c r="WP128" s="116"/>
      <c r="WQ128" s="116"/>
      <c r="WR128" s="116"/>
      <c r="WS128" s="116"/>
      <c r="WT128" s="116"/>
      <c r="WU128" s="116"/>
      <c r="WV128" s="116"/>
      <c r="WW128" s="116"/>
      <c r="WX128" s="116"/>
      <c r="WY128" s="116"/>
      <c r="WZ128" s="116"/>
      <c r="XA128" s="116"/>
      <c r="XB128" s="116"/>
      <c r="XC128" s="116"/>
      <c r="XD128" s="116"/>
      <c r="XE128" s="116"/>
      <c r="XF128" s="116"/>
      <c r="XG128" s="116"/>
      <c r="XH128" s="116"/>
      <c r="XI128" s="116"/>
      <c r="XJ128" s="116"/>
      <c r="XK128" s="116"/>
      <c r="XL128" s="116"/>
      <c r="XM128" s="116"/>
      <c r="XN128" s="116"/>
      <c r="XO128" s="116"/>
      <c r="XP128" s="116"/>
      <c r="XQ128" s="116"/>
      <c r="XR128" s="116"/>
      <c r="XS128" s="116"/>
      <c r="XT128" s="116"/>
      <c r="XU128" s="116"/>
      <c r="XV128" s="116"/>
      <c r="XW128" s="116"/>
      <c r="XX128" s="116"/>
      <c r="XY128" s="116"/>
      <c r="XZ128" s="116"/>
      <c r="YA128" s="116"/>
      <c r="YB128" s="116"/>
      <c r="YC128" s="116"/>
      <c r="YD128" s="116"/>
      <c r="YE128" s="116"/>
      <c r="YF128" s="116"/>
      <c r="YG128" s="116"/>
      <c r="YH128" s="116"/>
      <c r="YI128" s="116"/>
      <c r="YJ128" s="116"/>
      <c r="YK128" s="116"/>
      <c r="YL128" s="116"/>
      <c r="YM128" s="116"/>
      <c r="YN128" s="116"/>
      <c r="YO128" s="116"/>
      <c r="YP128" s="116"/>
      <c r="YQ128" s="116"/>
      <c r="YR128" s="116"/>
      <c r="YS128" s="116"/>
      <c r="YT128" s="116"/>
      <c r="YU128" s="116"/>
      <c r="YV128" s="116"/>
      <c r="YW128" s="116"/>
      <c r="YX128" s="116"/>
      <c r="YY128" s="116"/>
      <c r="YZ128" s="116"/>
      <c r="ZA128" s="116"/>
      <c r="ZB128" s="116"/>
      <c r="ZC128" s="116"/>
      <c r="ZD128" s="116"/>
      <c r="ZE128" s="116"/>
      <c r="ZF128" s="116"/>
      <c r="ZG128" s="116"/>
      <c r="ZH128" s="116"/>
      <c r="ZI128" s="116"/>
      <c r="ZJ128" s="116"/>
      <c r="ZK128" s="116"/>
      <c r="ZL128" s="116"/>
      <c r="ZM128" s="116"/>
      <c r="ZN128" s="116"/>
      <c r="ZO128" s="116"/>
      <c r="ZP128" s="116"/>
      <c r="ZQ128" s="116"/>
      <c r="ZR128" s="116"/>
      <c r="ZS128" s="116"/>
      <c r="ZT128" s="116"/>
      <c r="ZU128" s="116"/>
      <c r="ZV128" s="116"/>
      <c r="ZW128" s="116"/>
      <c r="ZX128" s="116"/>
      <c r="ZY128" s="116"/>
      <c r="ZZ128" s="116"/>
      <c r="AAA128" s="116"/>
      <c r="AAB128" s="116"/>
      <c r="AAC128" s="116"/>
      <c r="AAD128" s="116"/>
      <c r="AAE128" s="116"/>
      <c r="AAF128" s="116"/>
      <c r="AAG128" s="116"/>
      <c r="AAH128" s="116"/>
      <c r="AAI128" s="116"/>
      <c r="AAJ128" s="116"/>
      <c r="AAK128" s="116"/>
      <c r="AAL128" s="116"/>
      <c r="AAM128" s="116"/>
      <c r="AAN128" s="116"/>
      <c r="AAO128" s="116"/>
      <c r="AAP128" s="116"/>
      <c r="AAQ128" s="116"/>
      <c r="AAR128" s="116"/>
      <c r="AAS128" s="116"/>
      <c r="AAT128" s="116"/>
      <c r="AAU128" s="116"/>
      <c r="AAV128" s="116"/>
      <c r="AAW128" s="116"/>
      <c r="AAX128" s="116"/>
      <c r="AAY128" s="116"/>
      <c r="AAZ128" s="116"/>
      <c r="ABA128" s="116"/>
      <c r="ABB128" s="116"/>
      <c r="ABC128" s="116"/>
      <c r="ABD128" s="116"/>
      <c r="ABE128" s="116"/>
      <c r="ABF128" s="116"/>
      <c r="ABG128" s="116"/>
      <c r="ABH128" s="116"/>
      <c r="ABI128" s="116"/>
      <c r="ABJ128" s="116"/>
      <c r="ABK128" s="116"/>
      <c r="ABL128" s="116"/>
      <c r="ABM128" s="116"/>
      <c r="ABN128" s="116"/>
      <c r="ABO128" s="116"/>
      <c r="ABP128" s="116"/>
      <c r="ABQ128" s="116"/>
      <c r="ABR128" s="116"/>
      <c r="ABS128" s="116"/>
      <c r="ABT128" s="116"/>
      <c r="ABU128" s="116"/>
      <c r="ABV128" s="116"/>
      <c r="ABW128" s="116"/>
    </row>
    <row r="129" spans="3:751" x14ac:dyDescent="0.25">
      <c r="C129" s="22">
        <v>18</v>
      </c>
      <c r="D129" s="10">
        <f>IF('12.1'!$F105="","",'12.1'!$F105/('12.1'!$F105+'12.1'!$G105)*100)</f>
        <v>0</v>
      </c>
      <c r="E129" s="10">
        <f>IF('12.2'!$F97="","",'12.2'!$F97/('12.2'!$F97+'12.2'!$G97)*100)</f>
        <v>58.620689655172406</v>
      </c>
      <c r="F129" s="10">
        <f>IF('12.3'!$F92="","",'12.3'!$F92/('12.3'!$F92+'12.3'!$G92)*100)</f>
        <v>5</v>
      </c>
      <c r="G129" s="10">
        <f>IF('12.4'!$F99="","",'12.4'!$F99/('12.4'!$F99+'12.4'!$G99)*100)</f>
        <v>87.5</v>
      </c>
      <c r="H129" s="10">
        <f>IF('12.5'!$F95="","",'12.5'!$F95/('12.5'!$F95+'12.5'!$G95)*100)</f>
        <v>72.5</v>
      </c>
      <c r="I129" s="10">
        <f>IF('12.6'!$F99="","",'12.6'!$F99/('12.6'!$F99+'12.6'!$G99)*100)</f>
        <v>75</v>
      </c>
      <c r="J129" s="116"/>
      <c r="K129" s="133"/>
      <c r="L129" s="118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  <c r="CN129" s="116"/>
      <c r="CO129" s="116"/>
      <c r="CP129" s="116"/>
      <c r="CQ129" s="116"/>
      <c r="CR129" s="116"/>
      <c r="CS129" s="116"/>
      <c r="CT129" s="116"/>
      <c r="CU129" s="116"/>
      <c r="CV129" s="116"/>
      <c r="CW129" s="116"/>
      <c r="CX129" s="116"/>
      <c r="CY129" s="116"/>
      <c r="CZ129" s="116"/>
      <c r="DA129" s="116"/>
      <c r="DB129" s="116"/>
      <c r="DC129" s="116"/>
      <c r="DD129" s="116"/>
      <c r="DE129" s="116"/>
      <c r="DF129" s="116"/>
      <c r="DG129" s="116"/>
      <c r="DH129" s="116"/>
      <c r="DI129" s="116"/>
      <c r="DJ129" s="116"/>
      <c r="DK129" s="116"/>
      <c r="DL129" s="116"/>
      <c r="DM129" s="116"/>
      <c r="DN129" s="116"/>
      <c r="DO129" s="116"/>
      <c r="DP129" s="116"/>
      <c r="DQ129" s="116"/>
      <c r="DR129" s="116"/>
      <c r="DS129" s="116"/>
      <c r="DT129" s="116"/>
      <c r="DU129" s="116"/>
      <c r="DV129" s="116"/>
      <c r="DW129" s="116"/>
      <c r="DX129" s="116"/>
      <c r="DY129" s="116"/>
      <c r="DZ129" s="116"/>
      <c r="EA129" s="116"/>
      <c r="EB129" s="116"/>
      <c r="EC129" s="116"/>
      <c r="ED129" s="116"/>
      <c r="EE129" s="116"/>
      <c r="EF129" s="116"/>
      <c r="EG129" s="116"/>
      <c r="EH129" s="116"/>
      <c r="EI129" s="116"/>
      <c r="EJ129" s="116"/>
      <c r="EK129" s="116"/>
      <c r="EL129" s="116"/>
      <c r="EM129" s="116"/>
      <c r="EN129" s="116"/>
      <c r="EO129" s="116"/>
      <c r="EP129" s="116"/>
      <c r="EQ129" s="116"/>
      <c r="ER129" s="116"/>
      <c r="ES129" s="116"/>
      <c r="ET129" s="116"/>
      <c r="EU129" s="116"/>
      <c r="EV129" s="116"/>
      <c r="EW129" s="116"/>
      <c r="EX129" s="116"/>
      <c r="EY129" s="116"/>
      <c r="EZ129" s="116"/>
      <c r="FA129" s="116"/>
      <c r="FB129" s="116"/>
      <c r="FC129" s="116"/>
      <c r="FD129" s="116"/>
      <c r="FE129" s="116"/>
      <c r="FF129" s="116"/>
      <c r="FG129" s="116"/>
      <c r="FH129" s="116"/>
      <c r="FI129" s="116"/>
      <c r="FJ129" s="116"/>
      <c r="FK129" s="116"/>
      <c r="FL129" s="116"/>
      <c r="FM129" s="116"/>
      <c r="FN129" s="116"/>
      <c r="FO129" s="116"/>
      <c r="FP129" s="116"/>
      <c r="FQ129" s="116"/>
      <c r="FR129" s="116"/>
      <c r="FS129" s="116"/>
      <c r="FT129" s="116"/>
      <c r="FU129" s="116"/>
      <c r="FV129" s="116"/>
      <c r="FW129" s="116"/>
      <c r="FX129" s="116"/>
      <c r="FY129" s="116"/>
      <c r="FZ129" s="116"/>
      <c r="GA129" s="116"/>
      <c r="GB129" s="116"/>
      <c r="GC129" s="116"/>
      <c r="GD129" s="116"/>
      <c r="GE129" s="116"/>
      <c r="GF129" s="116"/>
      <c r="GG129" s="116"/>
      <c r="GH129" s="116"/>
      <c r="GI129" s="116"/>
      <c r="GJ129" s="116"/>
      <c r="GK129" s="116"/>
      <c r="GL129" s="116"/>
      <c r="GM129" s="116"/>
      <c r="GN129" s="116"/>
      <c r="GO129" s="116"/>
      <c r="GP129" s="116"/>
      <c r="GQ129" s="116"/>
      <c r="GR129" s="116"/>
      <c r="GS129" s="116"/>
      <c r="GT129" s="116"/>
      <c r="GU129" s="116"/>
      <c r="GV129" s="116"/>
      <c r="GW129" s="116"/>
      <c r="GX129" s="116"/>
      <c r="GY129" s="116"/>
      <c r="GZ129" s="116"/>
      <c r="HA129" s="116"/>
      <c r="HB129" s="116"/>
      <c r="HC129" s="116"/>
      <c r="HD129" s="116"/>
      <c r="HE129" s="116"/>
      <c r="HF129" s="116"/>
      <c r="HG129" s="116"/>
      <c r="HH129" s="116"/>
      <c r="HI129" s="116"/>
      <c r="HJ129" s="116"/>
      <c r="HK129" s="116"/>
      <c r="HL129" s="116"/>
      <c r="HM129" s="116"/>
      <c r="HN129" s="116"/>
      <c r="HO129" s="116"/>
      <c r="HP129" s="116"/>
      <c r="HQ129" s="116"/>
      <c r="HR129" s="116"/>
      <c r="HS129" s="116"/>
      <c r="HT129" s="116"/>
      <c r="HU129" s="116"/>
      <c r="HV129" s="116"/>
      <c r="HW129" s="116"/>
      <c r="HX129" s="116"/>
      <c r="HY129" s="116"/>
      <c r="HZ129" s="116"/>
      <c r="IA129" s="116"/>
      <c r="IB129" s="116"/>
      <c r="IC129" s="116"/>
      <c r="ID129" s="116"/>
      <c r="IE129" s="116"/>
      <c r="IF129" s="116"/>
      <c r="IG129" s="116"/>
      <c r="IH129" s="116"/>
      <c r="II129" s="116"/>
      <c r="IJ129" s="116"/>
      <c r="IK129" s="116"/>
      <c r="IL129" s="116"/>
      <c r="IM129" s="116"/>
      <c r="IN129" s="116"/>
      <c r="IO129" s="116"/>
      <c r="IP129" s="116"/>
      <c r="IQ129" s="116"/>
      <c r="IR129" s="116"/>
      <c r="IS129" s="116"/>
      <c r="IT129" s="116"/>
      <c r="IU129" s="116"/>
      <c r="IV129" s="116"/>
      <c r="IW129" s="116"/>
      <c r="IX129" s="116"/>
      <c r="IY129" s="116"/>
      <c r="IZ129" s="116"/>
      <c r="JA129" s="116"/>
      <c r="JB129" s="116"/>
      <c r="JC129" s="116"/>
      <c r="JD129" s="116"/>
      <c r="JE129" s="116"/>
      <c r="JF129" s="116"/>
      <c r="JG129" s="116"/>
      <c r="JH129" s="116"/>
      <c r="JI129" s="116"/>
      <c r="JJ129" s="116"/>
      <c r="JK129" s="116"/>
      <c r="JL129" s="116"/>
      <c r="JM129" s="116"/>
      <c r="JN129" s="116"/>
      <c r="JO129" s="116"/>
      <c r="JP129" s="116"/>
      <c r="JQ129" s="116"/>
      <c r="JR129" s="116"/>
      <c r="JS129" s="116"/>
      <c r="JT129" s="116"/>
      <c r="JU129" s="116"/>
      <c r="JV129" s="116"/>
      <c r="JW129" s="116"/>
      <c r="JX129" s="116"/>
      <c r="JY129" s="116"/>
      <c r="JZ129" s="116"/>
      <c r="KA129" s="116"/>
      <c r="KB129" s="116"/>
      <c r="KC129" s="116"/>
      <c r="KD129" s="116"/>
      <c r="KE129" s="116"/>
      <c r="KF129" s="116"/>
      <c r="KG129" s="116"/>
      <c r="KH129" s="116"/>
      <c r="KI129" s="116"/>
      <c r="KJ129" s="116"/>
      <c r="KK129" s="116"/>
      <c r="KL129" s="116"/>
      <c r="KM129" s="116"/>
      <c r="KN129" s="116"/>
      <c r="KO129" s="116"/>
      <c r="KP129" s="116"/>
      <c r="KQ129" s="116"/>
      <c r="KR129" s="116"/>
      <c r="KS129" s="116"/>
      <c r="KT129" s="116"/>
      <c r="KU129" s="116"/>
      <c r="KV129" s="116"/>
      <c r="KW129" s="116"/>
      <c r="KX129" s="116"/>
      <c r="KY129" s="116"/>
      <c r="KZ129" s="116"/>
      <c r="LA129" s="116"/>
      <c r="LB129" s="116"/>
      <c r="LC129" s="116"/>
      <c r="LD129" s="116"/>
      <c r="LE129" s="116"/>
      <c r="LF129" s="116"/>
      <c r="LG129" s="116"/>
      <c r="LH129" s="116"/>
      <c r="LI129" s="116"/>
      <c r="LJ129" s="116"/>
      <c r="LK129" s="116"/>
      <c r="LL129" s="116"/>
      <c r="LM129" s="116"/>
      <c r="LN129" s="116"/>
      <c r="LO129" s="116"/>
      <c r="LP129" s="116"/>
      <c r="LQ129" s="116"/>
      <c r="LR129" s="116"/>
      <c r="LS129" s="116"/>
      <c r="LT129" s="116"/>
      <c r="LU129" s="116"/>
      <c r="LV129" s="116"/>
      <c r="LW129" s="116"/>
      <c r="LX129" s="116"/>
      <c r="LY129" s="116"/>
      <c r="LZ129" s="116"/>
      <c r="MA129" s="116"/>
      <c r="MB129" s="116"/>
      <c r="MC129" s="116"/>
      <c r="MD129" s="116"/>
      <c r="ME129" s="116"/>
      <c r="MF129" s="116"/>
      <c r="MG129" s="116"/>
      <c r="MH129" s="116"/>
      <c r="MI129" s="116"/>
      <c r="MJ129" s="116"/>
      <c r="MK129" s="116"/>
      <c r="ML129" s="116"/>
      <c r="MM129" s="116"/>
      <c r="MN129" s="116"/>
      <c r="MO129" s="116"/>
      <c r="MP129" s="116"/>
      <c r="MQ129" s="116"/>
      <c r="MR129" s="116"/>
      <c r="MS129" s="116"/>
      <c r="MT129" s="116"/>
      <c r="MU129" s="116"/>
      <c r="MV129" s="116"/>
      <c r="MW129" s="116"/>
      <c r="MX129" s="116"/>
      <c r="MY129" s="116"/>
      <c r="MZ129" s="116"/>
      <c r="NA129" s="116"/>
      <c r="NB129" s="116"/>
      <c r="NC129" s="116"/>
      <c r="ND129" s="116"/>
      <c r="NE129" s="116"/>
      <c r="NF129" s="116"/>
      <c r="NG129" s="116"/>
      <c r="NH129" s="116"/>
      <c r="NI129" s="116"/>
      <c r="NJ129" s="116"/>
      <c r="NK129" s="116"/>
      <c r="NL129" s="116"/>
      <c r="NM129" s="116"/>
      <c r="NN129" s="116"/>
      <c r="NO129" s="116"/>
      <c r="NP129" s="116"/>
      <c r="NQ129" s="116"/>
      <c r="NR129" s="116"/>
      <c r="NS129" s="116"/>
      <c r="NT129" s="116"/>
      <c r="NU129" s="116"/>
      <c r="NV129" s="116"/>
      <c r="NW129" s="116"/>
      <c r="NX129" s="116"/>
      <c r="NY129" s="116"/>
      <c r="NZ129" s="116"/>
      <c r="OA129" s="116"/>
      <c r="OB129" s="116"/>
      <c r="OC129" s="116"/>
      <c r="OD129" s="116"/>
      <c r="OE129" s="116"/>
      <c r="OF129" s="116"/>
      <c r="OG129" s="116"/>
      <c r="OH129" s="116"/>
      <c r="OI129" s="116"/>
      <c r="OJ129" s="116"/>
      <c r="OK129" s="116"/>
      <c r="OL129" s="116"/>
      <c r="OM129" s="116"/>
      <c r="ON129" s="116"/>
      <c r="OO129" s="116"/>
      <c r="OP129" s="116"/>
      <c r="OQ129" s="116"/>
      <c r="OR129" s="116"/>
      <c r="OS129" s="116"/>
      <c r="OT129" s="116"/>
      <c r="OU129" s="116"/>
      <c r="OV129" s="116"/>
      <c r="OW129" s="116"/>
      <c r="OX129" s="116"/>
      <c r="OY129" s="116"/>
      <c r="OZ129" s="116"/>
      <c r="PA129" s="116"/>
      <c r="PB129" s="116"/>
      <c r="PC129" s="116"/>
      <c r="PD129" s="116"/>
      <c r="PE129" s="116"/>
      <c r="PF129" s="116"/>
      <c r="PG129" s="116"/>
      <c r="PH129" s="116"/>
      <c r="PI129" s="116"/>
      <c r="PJ129" s="116"/>
      <c r="PK129" s="116"/>
      <c r="PL129" s="116"/>
      <c r="PM129" s="116"/>
      <c r="PN129" s="116"/>
      <c r="PO129" s="116"/>
      <c r="PP129" s="116"/>
      <c r="PQ129" s="116"/>
      <c r="PR129" s="116"/>
      <c r="PS129" s="116"/>
      <c r="PT129" s="116"/>
      <c r="PU129" s="116"/>
      <c r="PV129" s="116"/>
      <c r="PW129" s="116"/>
      <c r="PX129" s="116"/>
      <c r="PY129" s="116"/>
      <c r="PZ129" s="116"/>
      <c r="QA129" s="116"/>
      <c r="QB129" s="116"/>
      <c r="QC129" s="116"/>
      <c r="QD129" s="116"/>
      <c r="QE129" s="116"/>
      <c r="QF129" s="116"/>
      <c r="QG129" s="116"/>
      <c r="QH129" s="116"/>
      <c r="QI129" s="116"/>
      <c r="QJ129" s="116"/>
      <c r="QK129" s="116"/>
      <c r="QL129" s="116"/>
      <c r="QM129" s="116"/>
      <c r="QN129" s="116"/>
      <c r="QO129" s="116"/>
      <c r="QP129" s="116"/>
      <c r="QQ129" s="116"/>
      <c r="QR129" s="116"/>
      <c r="QS129" s="116"/>
      <c r="QT129" s="116"/>
      <c r="QU129" s="116"/>
      <c r="QV129" s="116"/>
      <c r="QW129" s="116"/>
      <c r="QX129" s="116"/>
      <c r="QY129" s="116"/>
      <c r="QZ129" s="116"/>
      <c r="RA129" s="116"/>
      <c r="RB129" s="116"/>
      <c r="RC129" s="116"/>
      <c r="RD129" s="116"/>
      <c r="RE129" s="116"/>
      <c r="RF129" s="116"/>
      <c r="RG129" s="116"/>
      <c r="RH129" s="116"/>
      <c r="RI129" s="116"/>
      <c r="RJ129" s="116"/>
      <c r="RK129" s="116"/>
      <c r="RL129" s="116"/>
      <c r="RM129" s="116"/>
      <c r="RN129" s="116"/>
      <c r="RO129" s="116"/>
      <c r="RP129" s="116"/>
      <c r="RQ129" s="116"/>
      <c r="RR129" s="116"/>
      <c r="RS129" s="116"/>
      <c r="RT129" s="116"/>
      <c r="RU129" s="116"/>
      <c r="RV129" s="116"/>
      <c r="RW129" s="116"/>
      <c r="RX129" s="116"/>
      <c r="RY129" s="116"/>
      <c r="RZ129" s="116"/>
      <c r="SA129" s="116"/>
      <c r="SB129" s="116"/>
      <c r="SC129" s="116"/>
      <c r="SD129" s="116"/>
      <c r="SE129" s="116"/>
      <c r="SF129" s="116"/>
      <c r="SG129" s="116"/>
      <c r="SH129" s="116"/>
      <c r="SI129" s="116"/>
      <c r="SJ129" s="116"/>
      <c r="SK129" s="116"/>
      <c r="SL129" s="116"/>
      <c r="SM129" s="116"/>
      <c r="SN129" s="116"/>
      <c r="SO129" s="116"/>
      <c r="SP129" s="116"/>
      <c r="SQ129" s="116"/>
      <c r="SR129" s="116"/>
      <c r="SS129" s="116"/>
      <c r="ST129" s="116"/>
      <c r="SU129" s="116"/>
      <c r="SV129" s="116"/>
      <c r="SW129" s="116"/>
      <c r="SX129" s="116"/>
      <c r="SY129" s="116"/>
      <c r="SZ129" s="116"/>
      <c r="TA129" s="116"/>
      <c r="TB129" s="116"/>
      <c r="TC129" s="116"/>
      <c r="TD129" s="116"/>
      <c r="TE129" s="116"/>
      <c r="TF129" s="116"/>
      <c r="TG129" s="116"/>
      <c r="TH129" s="116"/>
      <c r="TI129" s="116"/>
      <c r="TJ129" s="116"/>
      <c r="TK129" s="116"/>
      <c r="TL129" s="116"/>
      <c r="TM129" s="116"/>
      <c r="TN129" s="116"/>
      <c r="TO129" s="116"/>
      <c r="TP129" s="116"/>
      <c r="TQ129" s="116"/>
      <c r="TR129" s="116"/>
      <c r="TS129" s="116"/>
      <c r="TT129" s="116"/>
      <c r="TU129" s="116"/>
      <c r="TV129" s="116"/>
      <c r="TW129" s="116"/>
      <c r="TX129" s="116"/>
      <c r="TY129" s="116"/>
      <c r="TZ129" s="116"/>
      <c r="UA129" s="116"/>
      <c r="UB129" s="116"/>
      <c r="UC129" s="116"/>
      <c r="UD129" s="116"/>
      <c r="UE129" s="116"/>
      <c r="UF129" s="116"/>
      <c r="UG129" s="116"/>
      <c r="UH129" s="116"/>
      <c r="UI129" s="116"/>
      <c r="UJ129" s="116"/>
      <c r="UK129" s="116"/>
      <c r="UL129" s="116"/>
      <c r="UM129" s="116"/>
      <c r="UN129" s="116"/>
      <c r="UO129" s="116"/>
      <c r="UP129" s="116"/>
      <c r="UQ129" s="116"/>
      <c r="UR129" s="116"/>
      <c r="US129" s="116"/>
      <c r="UT129" s="116"/>
      <c r="UU129" s="116"/>
      <c r="UV129" s="116"/>
      <c r="UW129" s="116"/>
      <c r="UX129" s="116"/>
      <c r="UY129" s="116"/>
      <c r="UZ129" s="116"/>
      <c r="VA129" s="116"/>
      <c r="VB129" s="116"/>
      <c r="VC129" s="116"/>
      <c r="VD129" s="116"/>
      <c r="VE129" s="116"/>
      <c r="VF129" s="116"/>
      <c r="VG129" s="116"/>
      <c r="VH129" s="116"/>
      <c r="VI129" s="116"/>
      <c r="VJ129" s="116"/>
      <c r="VK129" s="116"/>
      <c r="VL129" s="116"/>
      <c r="VM129" s="116"/>
      <c r="VN129" s="116"/>
      <c r="VO129" s="116"/>
      <c r="VP129" s="116"/>
      <c r="VQ129" s="116"/>
      <c r="VR129" s="116"/>
      <c r="VS129" s="116"/>
      <c r="VT129" s="116"/>
      <c r="VU129" s="116"/>
      <c r="VV129" s="116"/>
      <c r="VW129" s="116"/>
      <c r="VX129" s="116"/>
      <c r="VY129" s="116"/>
      <c r="VZ129" s="116"/>
      <c r="WA129" s="116"/>
      <c r="WB129" s="116"/>
      <c r="WC129" s="116"/>
      <c r="WD129" s="116"/>
      <c r="WE129" s="116"/>
      <c r="WF129" s="116"/>
      <c r="WG129" s="116"/>
      <c r="WH129" s="116"/>
      <c r="WI129" s="116"/>
      <c r="WJ129" s="116"/>
      <c r="WK129" s="116"/>
      <c r="WL129" s="116"/>
      <c r="WM129" s="116"/>
      <c r="WN129" s="116"/>
      <c r="WO129" s="116"/>
      <c r="WP129" s="116"/>
      <c r="WQ129" s="116"/>
      <c r="WR129" s="116"/>
      <c r="WS129" s="116"/>
      <c r="WT129" s="116"/>
      <c r="WU129" s="116"/>
      <c r="WV129" s="116"/>
      <c r="WW129" s="116"/>
      <c r="WX129" s="116"/>
      <c r="WY129" s="116"/>
      <c r="WZ129" s="116"/>
      <c r="XA129" s="116"/>
      <c r="XB129" s="116"/>
      <c r="XC129" s="116"/>
      <c r="XD129" s="116"/>
      <c r="XE129" s="116"/>
      <c r="XF129" s="116"/>
      <c r="XG129" s="116"/>
      <c r="XH129" s="116"/>
      <c r="XI129" s="116"/>
      <c r="XJ129" s="116"/>
      <c r="XK129" s="116"/>
      <c r="XL129" s="116"/>
      <c r="XM129" s="116"/>
      <c r="XN129" s="116"/>
      <c r="XO129" s="116"/>
      <c r="XP129" s="116"/>
      <c r="XQ129" s="116"/>
      <c r="XR129" s="116"/>
      <c r="XS129" s="116"/>
      <c r="XT129" s="116"/>
      <c r="XU129" s="116"/>
      <c r="XV129" s="116"/>
      <c r="XW129" s="116"/>
      <c r="XX129" s="116"/>
      <c r="XY129" s="116"/>
      <c r="XZ129" s="116"/>
      <c r="YA129" s="116"/>
      <c r="YB129" s="116"/>
      <c r="YC129" s="116"/>
      <c r="YD129" s="116"/>
      <c r="YE129" s="116"/>
      <c r="YF129" s="116"/>
      <c r="YG129" s="116"/>
      <c r="YH129" s="116"/>
      <c r="YI129" s="116"/>
      <c r="YJ129" s="116"/>
      <c r="YK129" s="116"/>
      <c r="YL129" s="116"/>
      <c r="YM129" s="116"/>
      <c r="YN129" s="116"/>
      <c r="YO129" s="116"/>
      <c r="YP129" s="116"/>
      <c r="YQ129" s="116"/>
      <c r="YR129" s="116"/>
      <c r="YS129" s="116"/>
      <c r="YT129" s="116"/>
      <c r="YU129" s="116"/>
      <c r="YV129" s="116"/>
      <c r="YW129" s="116"/>
      <c r="YX129" s="116"/>
      <c r="YY129" s="116"/>
      <c r="YZ129" s="116"/>
      <c r="ZA129" s="116"/>
      <c r="ZB129" s="116"/>
      <c r="ZC129" s="116"/>
      <c r="ZD129" s="116"/>
      <c r="ZE129" s="116"/>
      <c r="ZF129" s="116"/>
      <c r="ZG129" s="116"/>
      <c r="ZH129" s="116"/>
      <c r="ZI129" s="116"/>
      <c r="ZJ129" s="116"/>
      <c r="ZK129" s="116"/>
      <c r="ZL129" s="116"/>
      <c r="ZM129" s="116"/>
      <c r="ZN129" s="116"/>
      <c r="ZO129" s="116"/>
      <c r="ZP129" s="116"/>
      <c r="ZQ129" s="116"/>
      <c r="ZR129" s="116"/>
      <c r="ZS129" s="116"/>
      <c r="ZT129" s="116"/>
      <c r="ZU129" s="116"/>
      <c r="ZV129" s="116"/>
      <c r="ZW129" s="116"/>
      <c r="ZX129" s="116"/>
      <c r="ZY129" s="116"/>
      <c r="ZZ129" s="116"/>
      <c r="AAA129" s="116"/>
      <c r="AAB129" s="116"/>
      <c r="AAC129" s="116"/>
      <c r="AAD129" s="116"/>
      <c r="AAE129" s="116"/>
      <c r="AAF129" s="116"/>
      <c r="AAG129" s="116"/>
      <c r="AAH129" s="116"/>
      <c r="AAI129" s="116"/>
      <c r="AAJ129" s="116"/>
      <c r="AAK129" s="116"/>
      <c r="AAL129" s="116"/>
      <c r="AAM129" s="116"/>
      <c r="AAN129" s="116"/>
      <c r="AAO129" s="116"/>
      <c r="AAP129" s="116"/>
      <c r="AAQ129" s="116"/>
      <c r="AAR129" s="116"/>
      <c r="AAS129" s="116"/>
      <c r="AAT129" s="116"/>
      <c r="AAU129" s="116"/>
      <c r="AAV129" s="116"/>
      <c r="AAW129" s="116"/>
      <c r="AAX129" s="116"/>
      <c r="AAY129" s="116"/>
      <c r="AAZ129" s="116"/>
      <c r="ABA129" s="116"/>
      <c r="ABB129" s="116"/>
      <c r="ABC129" s="116"/>
      <c r="ABD129" s="116"/>
      <c r="ABE129" s="116"/>
      <c r="ABF129" s="116"/>
      <c r="ABG129" s="116"/>
      <c r="ABH129" s="116"/>
      <c r="ABI129" s="116"/>
      <c r="ABJ129" s="116"/>
      <c r="ABK129" s="116"/>
      <c r="ABL129" s="116"/>
      <c r="ABM129" s="116"/>
      <c r="ABN129" s="116"/>
      <c r="ABO129" s="116"/>
      <c r="ABP129" s="116"/>
      <c r="ABQ129" s="116"/>
      <c r="ABR129" s="116"/>
      <c r="ABS129" s="116"/>
      <c r="ABT129" s="116"/>
      <c r="ABU129" s="116"/>
      <c r="ABV129" s="116"/>
      <c r="ABW129" s="116"/>
    </row>
    <row r="130" spans="3:751" x14ac:dyDescent="0.25">
      <c r="C130" s="22">
        <v>19</v>
      </c>
      <c r="D130" s="10">
        <f>IF('12.1'!$F106="","",'12.1'!$F106/('12.1'!$F106+'12.1'!$G106)*100)</f>
        <v>25</v>
      </c>
      <c r="E130" s="10">
        <f>IF('12.2'!$F98="","",'12.2'!$F98/('12.2'!$F98+'12.2'!$G98)*100)</f>
        <v>35</v>
      </c>
      <c r="F130" s="10">
        <f>IF('12.3'!$F93="","",'12.3'!$F93/('12.3'!$F93+'12.3'!$G93)*100)</f>
        <v>15</v>
      </c>
      <c r="G130" s="10">
        <f>IF('12.4'!$F100="","",'12.4'!$F100/('12.4'!$F100+'12.4'!$G100)*100)</f>
        <v>82.5</v>
      </c>
      <c r="H130" s="10">
        <v>80.555555555555557</v>
      </c>
      <c r="I130" s="10">
        <f>IF('12.6'!$F100="","",'12.6'!$F100/('12.6'!$F100+'12.6'!$G100)*100)</f>
        <v>77.777777777777786</v>
      </c>
      <c r="J130" s="116"/>
      <c r="K130" s="133"/>
      <c r="L130" s="118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  <c r="AR130" s="116"/>
      <c r="AS130" s="116"/>
      <c r="AT130" s="116"/>
      <c r="AU130" s="116"/>
      <c r="AV130" s="116"/>
      <c r="AW130" s="116"/>
      <c r="AX130" s="116"/>
      <c r="AY130" s="116"/>
      <c r="AZ130" s="116"/>
      <c r="BA130" s="116"/>
      <c r="BB130" s="116"/>
      <c r="BC130" s="116"/>
      <c r="BD130" s="116"/>
      <c r="BE130" s="116"/>
      <c r="BF130" s="116"/>
      <c r="BG130" s="116"/>
      <c r="BH130" s="116"/>
      <c r="BI130" s="116"/>
      <c r="BJ130" s="116"/>
      <c r="BK130" s="116"/>
      <c r="BL130" s="116"/>
      <c r="BM130" s="116"/>
      <c r="BN130" s="116"/>
      <c r="BO130" s="116"/>
      <c r="BP130" s="116"/>
      <c r="BQ130" s="116"/>
      <c r="BR130" s="116"/>
      <c r="BS130" s="116"/>
      <c r="BT130" s="116"/>
      <c r="BU130" s="116"/>
      <c r="BV130" s="116"/>
      <c r="BW130" s="116"/>
      <c r="BX130" s="116"/>
      <c r="BY130" s="116"/>
      <c r="BZ130" s="116"/>
      <c r="CA130" s="116"/>
      <c r="CB130" s="116"/>
      <c r="CC130" s="116"/>
      <c r="CD130" s="116"/>
      <c r="CE130" s="116"/>
      <c r="CF130" s="116"/>
      <c r="CG130" s="116"/>
      <c r="CH130" s="116"/>
      <c r="CI130" s="116"/>
      <c r="CJ130" s="116"/>
      <c r="CK130" s="116"/>
      <c r="CL130" s="116"/>
      <c r="CM130" s="116"/>
      <c r="CN130" s="116"/>
      <c r="CO130" s="116"/>
      <c r="CP130" s="116"/>
      <c r="CQ130" s="116"/>
      <c r="CR130" s="116"/>
      <c r="CS130" s="116"/>
      <c r="CT130" s="116"/>
      <c r="CU130" s="116"/>
      <c r="CV130" s="116"/>
      <c r="CW130" s="116"/>
      <c r="CX130" s="116"/>
      <c r="CY130" s="116"/>
      <c r="CZ130" s="116"/>
      <c r="DA130" s="116"/>
      <c r="DB130" s="116"/>
      <c r="DC130" s="116"/>
      <c r="DD130" s="116"/>
      <c r="DE130" s="116"/>
      <c r="DF130" s="116"/>
      <c r="DG130" s="116"/>
      <c r="DH130" s="116"/>
      <c r="DI130" s="116"/>
      <c r="DJ130" s="116"/>
      <c r="DK130" s="116"/>
      <c r="DL130" s="116"/>
      <c r="DM130" s="116"/>
      <c r="DN130" s="116"/>
      <c r="DO130" s="116"/>
      <c r="DP130" s="116"/>
      <c r="DQ130" s="116"/>
      <c r="DR130" s="116"/>
      <c r="DS130" s="116"/>
      <c r="DT130" s="116"/>
      <c r="DU130" s="116"/>
      <c r="DV130" s="116"/>
      <c r="DW130" s="116"/>
      <c r="DX130" s="116"/>
      <c r="DY130" s="116"/>
      <c r="DZ130" s="116"/>
      <c r="EA130" s="116"/>
      <c r="EB130" s="116"/>
      <c r="EC130" s="116"/>
      <c r="ED130" s="116"/>
      <c r="EE130" s="116"/>
      <c r="EF130" s="116"/>
      <c r="EG130" s="116"/>
      <c r="EH130" s="116"/>
      <c r="EI130" s="116"/>
      <c r="EJ130" s="116"/>
      <c r="EK130" s="116"/>
      <c r="EL130" s="116"/>
      <c r="EM130" s="116"/>
      <c r="EN130" s="116"/>
      <c r="EO130" s="116"/>
      <c r="EP130" s="116"/>
      <c r="EQ130" s="116"/>
      <c r="ER130" s="116"/>
      <c r="ES130" s="116"/>
      <c r="ET130" s="116"/>
      <c r="EU130" s="116"/>
      <c r="EV130" s="116"/>
      <c r="EW130" s="116"/>
      <c r="EX130" s="116"/>
      <c r="EY130" s="116"/>
      <c r="EZ130" s="116"/>
      <c r="FA130" s="116"/>
      <c r="FB130" s="116"/>
      <c r="FC130" s="116"/>
      <c r="FD130" s="116"/>
      <c r="FE130" s="116"/>
      <c r="FF130" s="116"/>
      <c r="FG130" s="116"/>
      <c r="FH130" s="116"/>
      <c r="FI130" s="116"/>
      <c r="FJ130" s="116"/>
      <c r="FK130" s="116"/>
      <c r="FL130" s="116"/>
      <c r="FM130" s="116"/>
      <c r="FN130" s="116"/>
      <c r="FO130" s="116"/>
      <c r="FP130" s="116"/>
      <c r="FQ130" s="116"/>
      <c r="FR130" s="116"/>
      <c r="FS130" s="116"/>
      <c r="FT130" s="116"/>
      <c r="FU130" s="116"/>
      <c r="FV130" s="116"/>
      <c r="FW130" s="116"/>
      <c r="FX130" s="116"/>
      <c r="FY130" s="116"/>
      <c r="FZ130" s="116"/>
      <c r="GA130" s="116"/>
      <c r="GB130" s="116"/>
      <c r="GC130" s="116"/>
      <c r="GD130" s="116"/>
      <c r="GE130" s="116"/>
      <c r="GF130" s="116"/>
      <c r="GG130" s="116"/>
      <c r="GH130" s="116"/>
      <c r="GI130" s="116"/>
      <c r="GJ130" s="116"/>
      <c r="GK130" s="116"/>
      <c r="GL130" s="116"/>
      <c r="GM130" s="116"/>
      <c r="GN130" s="116"/>
      <c r="GO130" s="116"/>
      <c r="GP130" s="116"/>
      <c r="GQ130" s="116"/>
      <c r="GR130" s="116"/>
      <c r="GS130" s="116"/>
      <c r="GT130" s="116"/>
      <c r="GU130" s="116"/>
      <c r="GV130" s="116"/>
      <c r="GW130" s="116"/>
      <c r="GX130" s="116"/>
      <c r="GY130" s="116"/>
      <c r="GZ130" s="116"/>
      <c r="HA130" s="116"/>
      <c r="HB130" s="116"/>
      <c r="HC130" s="116"/>
      <c r="HD130" s="116"/>
      <c r="HE130" s="116"/>
      <c r="HF130" s="116"/>
      <c r="HG130" s="116"/>
      <c r="HH130" s="116"/>
      <c r="HI130" s="116"/>
      <c r="HJ130" s="116"/>
      <c r="HK130" s="116"/>
      <c r="HL130" s="116"/>
      <c r="HM130" s="116"/>
      <c r="HN130" s="116"/>
      <c r="HO130" s="116"/>
      <c r="HP130" s="116"/>
      <c r="HQ130" s="116"/>
      <c r="HR130" s="116"/>
      <c r="HS130" s="116"/>
      <c r="HT130" s="116"/>
      <c r="HU130" s="116"/>
      <c r="HV130" s="116"/>
      <c r="HW130" s="116"/>
      <c r="HX130" s="116"/>
      <c r="HY130" s="116"/>
      <c r="HZ130" s="116"/>
      <c r="IA130" s="116"/>
      <c r="IB130" s="116"/>
      <c r="IC130" s="116"/>
      <c r="ID130" s="116"/>
      <c r="IE130" s="116"/>
      <c r="IF130" s="116"/>
      <c r="IG130" s="116"/>
      <c r="IH130" s="116"/>
      <c r="II130" s="116"/>
      <c r="IJ130" s="116"/>
      <c r="IK130" s="116"/>
      <c r="IL130" s="116"/>
      <c r="IM130" s="116"/>
      <c r="IN130" s="116"/>
      <c r="IO130" s="116"/>
      <c r="IP130" s="116"/>
      <c r="IQ130" s="116"/>
      <c r="IR130" s="116"/>
      <c r="IS130" s="116"/>
      <c r="IT130" s="116"/>
      <c r="IU130" s="116"/>
      <c r="IV130" s="116"/>
      <c r="IW130" s="116"/>
      <c r="IX130" s="116"/>
      <c r="IY130" s="116"/>
      <c r="IZ130" s="116"/>
      <c r="JA130" s="116"/>
      <c r="JB130" s="116"/>
      <c r="JC130" s="116"/>
      <c r="JD130" s="116"/>
      <c r="JE130" s="116"/>
      <c r="JF130" s="116"/>
      <c r="JG130" s="116"/>
      <c r="JH130" s="116"/>
      <c r="JI130" s="116"/>
      <c r="JJ130" s="116"/>
      <c r="JK130" s="116"/>
      <c r="JL130" s="116"/>
      <c r="JM130" s="116"/>
      <c r="JN130" s="116"/>
      <c r="JO130" s="116"/>
      <c r="JP130" s="116"/>
      <c r="JQ130" s="116"/>
      <c r="JR130" s="116"/>
      <c r="JS130" s="116"/>
      <c r="JT130" s="116"/>
      <c r="JU130" s="116"/>
      <c r="JV130" s="116"/>
      <c r="JW130" s="116"/>
      <c r="JX130" s="116"/>
      <c r="JY130" s="116"/>
      <c r="JZ130" s="116"/>
      <c r="KA130" s="116"/>
      <c r="KB130" s="116"/>
      <c r="KC130" s="116"/>
      <c r="KD130" s="116"/>
      <c r="KE130" s="116"/>
      <c r="KF130" s="116"/>
      <c r="KG130" s="116"/>
      <c r="KH130" s="116"/>
      <c r="KI130" s="116"/>
      <c r="KJ130" s="116"/>
      <c r="KK130" s="116"/>
      <c r="KL130" s="116"/>
      <c r="KM130" s="116"/>
      <c r="KN130" s="116"/>
      <c r="KO130" s="116"/>
      <c r="KP130" s="116"/>
      <c r="KQ130" s="116"/>
      <c r="KR130" s="116"/>
      <c r="KS130" s="116"/>
      <c r="KT130" s="116"/>
      <c r="KU130" s="116"/>
      <c r="KV130" s="116"/>
      <c r="KW130" s="116"/>
      <c r="KX130" s="116"/>
      <c r="KY130" s="116"/>
      <c r="KZ130" s="116"/>
      <c r="LA130" s="116"/>
      <c r="LB130" s="116"/>
      <c r="LC130" s="116"/>
      <c r="LD130" s="116"/>
      <c r="LE130" s="116"/>
      <c r="LF130" s="116"/>
      <c r="LG130" s="116"/>
      <c r="LH130" s="116"/>
      <c r="LI130" s="116"/>
      <c r="LJ130" s="116"/>
      <c r="LK130" s="116"/>
      <c r="LL130" s="116"/>
      <c r="LM130" s="116"/>
      <c r="LN130" s="116"/>
      <c r="LO130" s="116"/>
      <c r="LP130" s="116"/>
      <c r="LQ130" s="116"/>
      <c r="LR130" s="116"/>
      <c r="LS130" s="116"/>
      <c r="LT130" s="116"/>
      <c r="LU130" s="116"/>
      <c r="LV130" s="116"/>
      <c r="LW130" s="116"/>
      <c r="LX130" s="116"/>
      <c r="LY130" s="116"/>
      <c r="LZ130" s="116"/>
      <c r="MA130" s="116"/>
      <c r="MB130" s="116"/>
      <c r="MC130" s="116"/>
      <c r="MD130" s="116"/>
      <c r="ME130" s="116"/>
      <c r="MF130" s="116"/>
      <c r="MG130" s="116"/>
      <c r="MH130" s="116"/>
      <c r="MI130" s="116"/>
      <c r="MJ130" s="116"/>
      <c r="MK130" s="116"/>
      <c r="ML130" s="116"/>
      <c r="MM130" s="116"/>
      <c r="MN130" s="116"/>
      <c r="MO130" s="116"/>
      <c r="MP130" s="116"/>
      <c r="MQ130" s="116"/>
      <c r="MR130" s="116"/>
      <c r="MS130" s="116"/>
      <c r="MT130" s="116"/>
      <c r="MU130" s="116"/>
      <c r="MV130" s="116"/>
      <c r="MW130" s="116"/>
      <c r="MX130" s="116"/>
      <c r="MY130" s="116"/>
      <c r="MZ130" s="116"/>
      <c r="NA130" s="116"/>
      <c r="NB130" s="116"/>
      <c r="NC130" s="116"/>
      <c r="ND130" s="116"/>
      <c r="NE130" s="116"/>
      <c r="NF130" s="116"/>
      <c r="NG130" s="116"/>
      <c r="NH130" s="116"/>
      <c r="NI130" s="116"/>
      <c r="NJ130" s="116"/>
      <c r="NK130" s="116"/>
      <c r="NL130" s="116"/>
      <c r="NM130" s="116"/>
      <c r="NN130" s="116"/>
      <c r="NO130" s="116"/>
      <c r="NP130" s="116"/>
      <c r="NQ130" s="116"/>
      <c r="NR130" s="116"/>
      <c r="NS130" s="116"/>
      <c r="NT130" s="116"/>
      <c r="NU130" s="116"/>
      <c r="NV130" s="116"/>
      <c r="NW130" s="116"/>
      <c r="NX130" s="116"/>
      <c r="NY130" s="116"/>
      <c r="NZ130" s="116"/>
      <c r="OA130" s="116"/>
      <c r="OB130" s="116"/>
      <c r="OC130" s="116"/>
      <c r="OD130" s="116"/>
      <c r="OE130" s="116"/>
      <c r="OF130" s="116"/>
      <c r="OG130" s="116"/>
      <c r="OH130" s="116"/>
      <c r="OI130" s="116"/>
      <c r="OJ130" s="116"/>
      <c r="OK130" s="116"/>
      <c r="OL130" s="116"/>
      <c r="OM130" s="116"/>
      <c r="ON130" s="116"/>
      <c r="OO130" s="116"/>
      <c r="OP130" s="116"/>
      <c r="OQ130" s="116"/>
      <c r="OR130" s="116"/>
      <c r="OS130" s="116"/>
      <c r="OT130" s="116"/>
      <c r="OU130" s="116"/>
      <c r="OV130" s="116"/>
      <c r="OW130" s="116"/>
      <c r="OX130" s="116"/>
      <c r="OY130" s="116"/>
      <c r="OZ130" s="116"/>
      <c r="PA130" s="116"/>
      <c r="PB130" s="116"/>
      <c r="PC130" s="116"/>
      <c r="PD130" s="116"/>
      <c r="PE130" s="116"/>
      <c r="PF130" s="116"/>
      <c r="PG130" s="116"/>
      <c r="PH130" s="116"/>
      <c r="PI130" s="116"/>
      <c r="PJ130" s="116"/>
      <c r="PK130" s="116"/>
      <c r="PL130" s="116"/>
      <c r="PM130" s="116"/>
      <c r="PN130" s="116"/>
      <c r="PO130" s="116"/>
      <c r="PP130" s="116"/>
      <c r="PQ130" s="116"/>
      <c r="PR130" s="116"/>
      <c r="PS130" s="116"/>
      <c r="PT130" s="116"/>
      <c r="PU130" s="116"/>
      <c r="PV130" s="116"/>
      <c r="PW130" s="116"/>
      <c r="PX130" s="116"/>
      <c r="PY130" s="116"/>
      <c r="PZ130" s="116"/>
      <c r="QA130" s="116"/>
      <c r="QB130" s="116"/>
      <c r="QC130" s="116"/>
      <c r="QD130" s="116"/>
      <c r="QE130" s="116"/>
      <c r="QF130" s="116"/>
      <c r="QG130" s="116"/>
      <c r="QH130" s="116"/>
      <c r="QI130" s="116"/>
      <c r="QJ130" s="116"/>
      <c r="QK130" s="116"/>
      <c r="QL130" s="116"/>
      <c r="QM130" s="116"/>
      <c r="QN130" s="116"/>
      <c r="QO130" s="116"/>
      <c r="QP130" s="116"/>
      <c r="QQ130" s="116"/>
      <c r="QR130" s="116"/>
      <c r="QS130" s="116"/>
      <c r="QT130" s="116"/>
      <c r="QU130" s="116"/>
      <c r="QV130" s="116"/>
      <c r="QW130" s="116"/>
      <c r="QX130" s="116"/>
      <c r="QY130" s="116"/>
      <c r="QZ130" s="116"/>
      <c r="RA130" s="116"/>
      <c r="RB130" s="116"/>
      <c r="RC130" s="116"/>
      <c r="RD130" s="116"/>
      <c r="RE130" s="116"/>
      <c r="RF130" s="116"/>
      <c r="RG130" s="116"/>
      <c r="RH130" s="116"/>
      <c r="RI130" s="116"/>
      <c r="RJ130" s="116"/>
      <c r="RK130" s="116"/>
      <c r="RL130" s="116"/>
      <c r="RM130" s="116"/>
      <c r="RN130" s="116"/>
      <c r="RO130" s="116"/>
      <c r="RP130" s="116"/>
      <c r="RQ130" s="116"/>
      <c r="RR130" s="116"/>
      <c r="RS130" s="116"/>
      <c r="RT130" s="116"/>
      <c r="RU130" s="116"/>
      <c r="RV130" s="116"/>
      <c r="RW130" s="116"/>
      <c r="RX130" s="116"/>
      <c r="RY130" s="116"/>
      <c r="RZ130" s="116"/>
      <c r="SA130" s="116"/>
      <c r="SB130" s="116"/>
      <c r="SC130" s="116"/>
      <c r="SD130" s="116"/>
      <c r="SE130" s="116"/>
      <c r="SF130" s="116"/>
      <c r="SG130" s="116"/>
      <c r="SH130" s="116"/>
      <c r="SI130" s="116"/>
      <c r="SJ130" s="116"/>
      <c r="SK130" s="116"/>
      <c r="SL130" s="116"/>
      <c r="SM130" s="116"/>
      <c r="SN130" s="116"/>
      <c r="SO130" s="116"/>
      <c r="SP130" s="116"/>
      <c r="SQ130" s="116"/>
      <c r="SR130" s="116"/>
      <c r="SS130" s="116"/>
      <c r="ST130" s="116"/>
      <c r="SU130" s="116"/>
      <c r="SV130" s="116"/>
      <c r="SW130" s="116"/>
      <c r="SX130" s="116"/>
      <c r="SY130" s="116"/>
      <c r="SZ130" s="116"/>
      <c r="TA130" s="116"/>
      <c r="TB130" s="116"/>
      <c r="TC130" s="116"/>
      <c r="TD130" s="116"/>
      <c r="TE130" s="116"/>
      <c r="TF130" s="116"/>
      <c r="TG130" s="116"/>
      <c r="TH130" s="116"/>
      <c r="TI130" s="116"/>
      <c r="TJ130" s="116"/>
      <c r="TK130" s="116"/>
      <c r="TL130" s="116"/>
      <c r="TM130" s="116"/>
      <c r="TN130" s="116"/>
      <c r="TO130" s="116"/>
      <c r="TP130" s="116"/>
      <c r="TQ130" s="116"/>
      <c r="TR130" s="116"/>
      <c r="TS130" s="116"/>
      <c r="TT130" s="116"/>
      <c r="TU130" s="116"/>
      <c r="TV130" s="116"/>
      <c r="TW130" s="116"/>
      <c r="TX130" s="116"/>
      <c r="TY130" s="116"/>
      <c r="TZ130" s="116"/>
      <c r="UA130" s="116"/>
      <c r="UB130" s="116"/>
      <c r="UC130" s="116"/>
      <c r="UD130" s="116"/>
      <c r="UE130" s="116"/>
      <c r="UF130" s="116"/>
      <c r="UG130" s="116"/>
      <c r="UH130" s="116"/>
      <c r="UI130" s="116"/>
      <c r="UJ130" s="116"/>
      <c r="UK130" s="116"/>
      <c r="UL130" s="116"/>
      <c r="UM130" s="116"/>
      <c r="UN130" s="116"/>
      <c r="UO130" s="116"/>
      <c r="UP130" s="116"/>
      <c r="UQ130" s="116"/>
      <c r="UR130" s="116"/>
      <c r="US130" s="116"/>
      <c r="UT130" s="116"/>
      <c r="UU130" s="116"/>
      <c r="UV130" s="116"/>
      <c r="UW130" s="116"/>
      <c r="UX130" s="116"/>
      <c r="UY130" s="116"/>
      <c r="UZ130" s="116"/>
      <c r="VA130" s="116"/>
      <c r="VB130" s="116"/>
      <c r="VC130" s="116"/>
      <c r="VD130" s="116"/>
      <c r="VE130" s="116"/>
      <c r="VF130" s="116"/>
      <c r="VG130" s="116"/>
      <c r="VH130" s="116"/>
      <c r="VI130" s="116"/>
      <c r="VJ130" s="116"/>
      <c r="VK130" s="116"/>
      <c r="VL130" s="116"/>
      <c r="VM130" s="116"/>
      <c r="VN130" s="116"/>
      <c r="VO130" s="116"/>
      <c r="VP130" s="116"/>
      <c r="VQ130" s="116"/>
      <c r="VR130" s="116"/>
      <c r="VS130" s="116"/>
      <c r="VT130" s="116"/>
      <c r="VU130" s="116"/>
      <c r="VV130" s="116"/>
      <c r="VW130" s="116"/>
      <c r="VX130" s="116"/>
      <c r="VY130" s="116"/>
      <c r="VZ130" s="116"/>
      <c r="WA130" s="116"/>
      <c r="WB130" s="116"/>
      <c r="WC130" s="116"/>
      <c r="WD130" s="116"/>
      <c r="WE130" s="116"/>
      <c r="WF130" s="116"/>
      <c r="WG130" s="116"/>
      <c r="WH130" s="116"/>
      <c r="WI130" s="116"/>
      <c r="WJ130" s="116"/>
      <c r="WK130" s="116"/>
      <c r="WL130" s="116"/>
      <c r="WM130" s="116"/>
      <c r="WN130" s="116"/>
      <c r="WO130" s="116"/>
      <c r="WP130" s="116"/>
      <c r="WQ130" s="116"/>
      <c r="WR130" s="116"/>
      <c r="WS130" s="116"/>
      <c r="WT130" s="116"/>
      <c r="WU130" s="116"/>
      <c r="WV130" s="116"/>
      <c r="WW130" s="116"/>
      <c r="WX130" s="116"/>
      <c r="WY130" s="116"/>
      <c r="WZ130" s="116"/>
      <c r="XA130" s="116"/>
      <c r="XB130" s="116"/>
      <c r="XC130" s="116"/>
      <c r="XD130" s="116"/>
      <c r="XE130" s="116"/>
      <c r="XF130" s="116"/>
      <c r="XG130" s="116"/>
      <c r="XH130" s="116"/>
      <c r="XI130" s="116"/>
      <c r="XJ130" s="116"/>
      <c r="XK130" s="116"/>
      <c r="XL130" s="116"/>
      <c r="XM130" s="116"/>
      <c r="XN130" s="116"/>
      <c r="XO130" s="116"/>
      <c r="XP130" s="116"/>
      <c r="XQ130" s="116"/>
      <c r="XR130" s="116"/>
      <c r="XS130" s="116"/>
      <c r="XT130" s="116"/>
      <c r="XU130" s="116"/>
      <c r="XV130" s="116"/>
      <c r="XW130" s="116"/>
      <c r="XX130" s="116"/>
      <c r="XY130" s="116"/>
      <c r="XZ130" s="116"/>
      <c r="YA130" s="116"/>
      <c r="YB130" s="116"/>
      <c r="YC130" s="116"/>
      <c r="YD130" s="116"/>
      <c r="YE130" s="116"/>
      <c r="YF130" s="116"/>
      <c r="YG130" s="116"/>
      <c r="YH130" s="116"/>
      <c r="YI130" s="116"/>
      <c r="YJ130" s="116"/>
      <c r="YK130" s="116"/>
      <c r="YL130" s="116"/>
      <c r="YM130" s="116"/>
      <c r="YN130" s="116"/>
      <c r="YO130" s="116"/>
      <c r="YP130" s="116"/>
      <c r="YQ130" s="116"/>
      <c r="YR130" s="116"/>
      <c r="YS130" s="116"/>
      <c r="YT130" s="116"/>
      <c r="YU130" s="116"/>
      <c r="YV130" s="116"/>
      <c r="YW130" s="116"/>
      <c r="YX130" s="116"/>
      <c r="YY130" s="116"/>
      <c r="YZ130" s="116"/>
      <c r="ZA130" s="116"/>
      <c r="ZB130" s="116"/>
      <c r="ZC130" s="116"/>
      <c r="ZD130" s="116"/>
      <c r="ZE130" s="116"/>
      <c r="ZF130" s="116"/>
      <c r="ZG130" s="116"/>
      <c r="ZH130" s="116"/>
      <c r="ZI130" s="116"/>
      <c r="ZJ130" s="116"/>
      <c r="ZK130" s="116"/>
      <c r="ZL130" s="116"/>
      <c r="ZM130" s="116"/>
      <c r="ZN130" s="116"/>
      <c r="ZO130" s="116"/>
      <c r="ZP130" s="116"/>
      <c r="ZQ130" s="116"/>
      <c r="ZR130" s="116"/>
      <c r="ZS130" s="116"/>
      <c r="ZT130" s="116"/>
      <c r="ZU130" s="116"/>
      <c r="ZV130" s="116"/>
      <c r="ZW130" s="116"/>
      <c r="ZX130" s="116"/>
      <c r="ZY130" s="116"/>
      <c r="ZZ130" s="116"/>
      <c r="AAA130" s="116"/>
      <c r="AAB130" s="116"/>
      <c r="AAC130" s="116"/>
      <c r="AAD130" s="116"/>
      <c r="AAE130" s="116"/>
      <c r="AAF130" s="116"/>
      <c r="AAG130" s="116"/>
      <c r="AAH130" s="116"/>
      <c r="AAI130" s="116"/>
      <c r="AAJ130" s="116"/>
      <c r="AAK130" s="116"/>
      <c r="AAL130" s="116"/>
      <c r="AAM130" s="116"/>
      <c r="AAN130" s="116"/>
      <c r="AAO130" s="116"/>
      <c r="AAP130" s="116"/>
      <c r="AAQ130" s="116"/>
      <c r="AAR130" s="116"/>
      <c r="AAS130" s="116"/>
      <c r="AAT130" s="116"/>
      <c r="AAU130" s="116"/>
      <c r="AAV130" s="116"/>
      <c r="AAW130" s="116"/>
      <c r="AAX130" s="116"/>
      <c r="AAY130" s="116"/>
      <c r="AAZ130" s="116"/>
      <c r="ABA130" s="116"/>
      <c r="ABB130" s="116"/>
      <c r="ABC130" s="116"/>
      <c r="ABD130" s="116"/>
      <c r="ABE130" s="116"/>
      <c r="ABF130" s="116"/>
      <c r="ABG130" s="116"/>
      <c r="ABH130" s="116"/>
      <c r="ABI130" s="116"/>
      <c r="ABJ130" s="116"/>
      <c r="ABK130" s="116"/>
      <c r="ABL130" s="116"/>
      <c r="ABM130" s="116"/>
      <c r="ABN130" s="116"/>
      <c r="ABO130" s="116"/>
      <c r="ABP130" s="116"/>
      <c r="ABQ130" s="116"/>
      <c r="ABR130" s="116"/>
      <c r="ABS130" s="116"/>
      <c r="ABT130" s="116"/>
      <c r="ABU130" s="116"/>
      <c r="ABV130" s="116"/>
      <c r="ABW130" s="116"/>
    </row>
    <row r="131" spans="3:751" x14ac:dyDescent="0.25">
      <c r="C131" s="22">
        <v>20</v>
      </c>
      <c r="D131" s="10">
        <f>IF('12.1'!$F107="","",'12.1'!$F107/('12.1'!$F107+'12.1'!$G107)*100)</f>
        <v>10</v>
      </c>
      <c r="E131" s="10">
        <f>IF('12.2'!$F99="","",'12.2'!$F99/('12.2'!$F99+'12.2'!$G99)*100)</f>
        <v>44.117647058823529</v>
      </c>
      <c r="F131" s="10">
        <f>IF('12.3'!$F94="","",'12.3'!$F94/('12.3'!$F94+'12.3'!$G94)*100)</f>
        <v>5.7142857142857144</v>
      </c>
      <c r="G131" s="10">
        <f>IF('12.4'!$F101="","",'12.4'!$F101/('12.4'!$F101+'12.4'!$G101)*100)</f>
        <v>70</v>
      </c>
      <c r="H131" s="10">
        <f>IF('12.5'!$F97="","",'12.5'!$F97/('12.5'!$F97+'12.5'!$G97)*100)</f>
        <v>92.5</v>
      </c>
      <c r="I131" s="10">
        <f>IF('12.6'!$F101="","",'12.6'!$F101/('12.6'!$F101+'12.6'!$G101)*100)</f>
        <v>93.75</v>
      </c>
      <c r="J131" s="116"/>
      <c r="K131" s="133"/>
      <c r="L131" s="118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6"/>
      <c r="AX131" s="116"/>
      <c r="AY131" s="116"/>
      <c r="AZ131" s="116"/>
      <c r="BA131" s="116"/>
      <c r="BB131" s="116"/>
      <c r="BC131" s="116"/>
      <c r="BD131" s="116"/>
      <c r="BE131" s="116"/>
      <c r="BF131" s="116"/>
      <c r="BG131" s="116"/>
      <c r="BH131" s="116"/>
      <c r="BI131" s="116"/>
      <c r="BJ131" s="116"/>
      <c r="BK131" s="116"/>
      <c r="BL131" s="116"/>
      <c r="BM131" s="116"/>
      <c r="BN131" s="116"/>
      <c r="BO131" s="116"/>
      <c r="BP131" s="116"/>
      <c r="BQ131" s="116"/>
      <c r="BR131" s="116"/>
      <c r="BS131" s="116"/>
      <c r="BT131" s="116"/>
      <c r="BU131" s="116"/>
      <c r="BV131" s="116"/>
      <c r="BW131" s="116"/>
      <c r="BX131" s="116"/>
      <c r="BY131" s="116"/>
      <c r="BZ131" s="116"/>
      <c r="CA131" s="116"/>
      <c r="CB131" s="116"/>
      <c r="CC131" s="116"/>
      <c r="CD131" s="116"/>
      <c r="CE131" s="116"/>
      <c r="CF131" s="116"/>
      <c r="CG131" s="116"/>
      <c r="CH131" s="116"/>
      <c r="CI131" s="116"/>
      <c r="CJ131" s="116"/>
      <c r="CK131" s="116"/>
      <c r="CL131" s="116"/>
      <c r="CM131" s="116"/>
      <c r="CN131" s="116"/>
      <c r="CO131" s="116"/>
      <c r="CP131" s="116"/>
      <c r="CQ131" s="116"/>
      <c r="CR131" s="116"/>
      <c r="CS131" s="116"/>
      <c r="CT131" s="116"/>
      <c r="CU131" s="116"/>
      <c r="CV131" s="116"/>
      <c r="CW131" s="116"/>
      <c r="CX131" s="116"/>
      <c r="CY131" s="116"/>
      <c r="CZ131" s="116"/>
      <c r="DA131" s="116"/>
      <c r="DB131" s="116"/>
      <c r="DC131" s="116"/>
      <c r="DD131" s="116"/>
      <c r="DE131" s="116"/>
      <c r="DF131" s="116"/>
      <c r="DG131" s="116"/>
      <c r="DH131" s="116"/>
      <c r="DI131" s="116"/>
      <c r="DJ131" s="116"/>
      <c r="DK131" s="116"/>
      <c r="DL131" s="116"/>
      <c r="DM131" s="116"/>
      <c r="DN131" s="116"/>
      <c r="DO131" s="116"/>
      <c r="DP131" s="116"/>
      <c r="DQ131" s="116"/>
      <c r="DR131" s="116"/>
      <c r="DS131" s="116"/>
      <c r="DT131" s="116"/>
      <c r="DU131" s="116"/>
      <c r="DV131" s="116"/>
      <c r="DW131" s="116"/>
      <c r="DX131" s="116"/>
      <c r="DY131" s="116"/>
      <c r="DZ131" s="116"/>
      <c r="EA131" s="116"/>
      <c r="EB131" s="116"/>
      <c r="EC131" s="116"/>
      <c r="ED131" s="116"/>
      <c r="EE131" s="116"/>
      <c r="EF131" s="116"/>
      <c r="EG131" s="116"/>
      <c r="EH131" s="116"/>
      <c r="EI131" s="116"/>
      <c r="EJ131" s="116"/>
      <c r="EK131" s="116"/>
      <c r="EL131" s="116"/>
      <c r="EM131" s="116"/>
      <c r="EN131" s="116"/>
      <c r="EO131" s="116"/>
      <c r="EP131" s="116"/>
      <c r="EQ131" s="116"/>
      <c r="ER131" s="116"/>
      <c r="ES131" s="116"/>
      <c r="ET131" s="116"/>
      <c r="EU131" s="116"/>
      <c r="EV131" s="116"/>
      <c r="EW131" s="116"/>
      <c r="EX131" s="116"/>
      <c r="EY131" s="116"/>
      <c r="EZ131" s="116"/>
      <c r="FA131" s="116"/>
      <c r="FB131" s="116"/>
      <c r="FC131" s="116"/>
      <c r="FD131" s="116"/>
      <c r="FE131" s="116"/>
      <c r="FF131" s="116"/>
      <c r="FG131" s="116"/>
      <c r="FH131" s="116"/>
      <c r="FI131" s="116"/>
      <c r="FJ131" s="116"/>
      <c r="FK131" s="116"/>
      <c r="FL131" s="116"/>
      <c r="FM131" s="116"/>
      <c r="FN131" s="116"/>
      <c r="FO131" s="116"/>
      <c r="FP131" s="116"/>
      <c r="FQ131" s="116"/>
      <c r="FR131" s="116"/>
      <c r="FS131" s="116"/>
      <c r="FT131" s="116"/>
      <c r="FU131" s="116"/>
      <c r="FV131" s="116"/>
      <c r="FW131" s="116"/>
      <c r="FX131" s="116"/>
      <c r="FY131" s="116"/>
      <c r="FZ131" s="116"/>
      <c r="GA131" s="116"/>
      <c r="GB131" s="116"/>
      <c r="GC131" s="116"/>
      <c r="GD131" s="116"/>
      <c r="GE131" s="116"/>
      <c r="GF131" s="116"/>
      <c r="GG131" s="116"/>
      <c r="GH131" s="116"/>
      <c r="GI131" s="116"/>
      <c r="GJ131" s="116"/>
      <c r="GK131" s="116"/>
      <c r="GL131" s="116"/>
      <c r="GM131" s="116"/>
      <c r="GN131" s="116"/>
      <c r="GO131" s="116"/>
      <c r="GP131" s="116"/>
      <c r="GQ131" s="116"/>
      <c r="GR131" s="116"/>
      <c r="GS131" s="116"/>
      <c r="GT131" s="116"/>
      <c r="GU131" s="116"/>
      <c r="GV131" s="116"/>
      <c r="GW131" s="116"/>
      <c r="GX131" s="116"/>
      <c r="GY131" s="116"/>
      <c r="GZ131" s="116"/>
      <c r="HA131" s="116"/>
      <c r="HB131" s="116"/>
      <c r="HC131" s="116"/>
      <c r="HD131" s="116"/>
      <c r="HE131" s="116"/>
      <c r="HF131" s="116"/>
      <c r="HG131" s="116"/>
      <c r="HH131" s="116"/>
      <c r="HI131" s="116"/>
      <c r="HJ131" s="116"/>
      <c r="HK131" s="116"/>
      <c r="HL131" s="116"/>
      <c r="HM131" s="116"/>
      <c r="HN131" s="116"/>
      <c r="HO131" s="116"/>
      <c r="HP131" s="116"/>
      <c r="HQ131" s="116"/>
      <c r="HR131" s="116"/>
      <c r="HS131" s="116"/>
      <c r="HT131" s="116"/>
      <c r="HU131" s="116"/>
      <c r="HV131" s="116"/>
      <c r="HW131" s="116"/>
      <c r="HX131" s="116"/>
      <c r="HY131" s="116"/>
      <c r="HZ131" s="116"/>
      <c r="IA131" s="116"/>
      <c r="IB131" s="116"/>
      <c r="IC131" s="116"/>
      <c r="ID131" s="116"/>
      <c r="IE131" s="116"/>
      <c r="IF131" s="116"/>
      <c r="IG131" s="116"/>
      <c r="IH131" s="116"/>
      <c r="II131" s="116"/>
      <c r="IJ131" s="116"/>
      <c r="IK131" s="116"/>
      <c r="IL131" s="116"/>
      <c r="IM131" s="116"/>
      <c r="IN131" s="116"/>
      <c r="IO131" s="116"/>
      <c r="IP131" s="116"/>
      <c r="IQ131" s="116"/>
      <c r="IR131" s="116"/>
      <c r="IS131" s="116"/>
      <c r="IT131" s="116"/>
      <c r="IU131" s="116"/>
      <c r="IV131" s="116"/>
      <c r="IW131" s="116"/>
      <c r="IX131" s="116"/>
      <c r="IY131" s="116"/>
      <c r="IZ131" s="116"/>
      <c r="JA131" s="116"/>
      <c r="JB131" s="116"/>
      <c r="JC131" s="116"/>
      <c r="JD131" s="116"/>
      <c r="JE131" s="116"/>
      <c r="JF131" s="116"/>
      <c r="JG131" s="116"/>
      <c r="JH131" s="116"/>
      <c r="JI131" s="116"/>
      <c r="JJ131" s="116"/>
      <c r="JK131" s="116"/>
      <c r="JL131" s="116"/>
      <c r="JM131" s="116"/>
      <c r="JN131" s="116"/>
      <c r="JO131" s="116"/>
      <c r="JP131" s="116"/>
      <c r="JQ131" s="116"/>
      <c r="JR131" s="116"/>
      <c r="JS131" s="116"/>
      <c r="JT131" s="116"/>
      <c r="JU131" s="116"/>
      <c r="JV131" s="116"/>
      <c r="JW131" s="116"/>
      <c r="JX131" s="116"/>
      <c r="JY131" s="116"/>
      <c r="JZ131" s="116"/>
      <c r="KA131" s="116"/>
      <c r="KB131" s="116"/>
      <c r="KC131" s="116"/>
      <c r="KD131" s="116"/>
      <c r="KE131" s="116"/>
      <c r="KF131" s="116"/>
      <c r="KG131" s="116"/>
      <c r="KH131" s="116"/>
      <c r="KI131" s="116"/>
      <c r="KJ131" s="116"/>
      <c r="KK131" s="116"/>
      <c r="KL131" s="116"/>
      <c r="KM131" s="116"/>
      <c r="KN131" s="116"/>
      <c r="KO131" s="116"/>
      <c r="KP131" s="116"/>
      <c r="KQ131" s="116"/>
      <c r="KR131" s="116"/>
      <c r="KS131" s="116"/>
      <c r="KT131" s="116"/>
      <c r="KU131" s="116"/>
      <c r="KV131" s="116"/>
      <c r="KW131" s="116"/>
      <c r="KX131" s="116"/>
      <c r="KY131" s="116"/>
      <c r="KZ131" s="116"/>
      <c r="LA131" s="116"/>
      <c r="LB131" s="116"/>
      <c r="LC131" s="116"/>
      <c r="LD131" s="116"/>
      <c r="LE131" s="116"/>
      <c r="LF131" s="116"/>
      <c r="LG131" s="116"/>
      <c r="LH131" s="116"/>
      <c r="LI131" s="116"/>
      <c r="LJ131" s="116"/>
      <c r="LK131" s="116"/>
      <c r="LL131" s="116"/>
      <c r="LM131" s="116"/>
      <c r="LN131" s="116"/>
      <c r="LO131" s="116"/>
      <c r="LP131" s="116"/>
      <c r="LQ131" s="116"/>
      <c r="LR131" s="116"/>
      <c r="LS131" s="116"/>
      <c r="LT131" s="116"/>
      <c r="LU131" s="116"/>
      <c r="LV131" s="116"/>
      <c r="LW131" s="116"/>
      <c r="LX131" s="116"/>
      <c r="LY131" s="116"/>
      <c r="LZ131" s="116"/>
      <c r="MA131" s="116"/>
      <c r="MB131" s="116"/>
      <c r="MC131" s="116"/>
      <c r="MD131" s="116"/>
      <c r="ME131" s="116"/>
      <c r="MF131" s="116"/>
      <c r="MG131" s="116"/>
      <c r="MH131" s="116"/>
      <c r="MI131" s="116"/>
      <c r="MJ131" s="116"/>
      <c r="MK131" s="116"/>
      <c r="ML131" s="116"/>
      <c r="MM131" s="116"/>
      <c r="MN131" s="116"/>
      <c r="MO131" s="116"/>
      <c r="MP131" s="116"/>
      <c r="MQ131" s="116"/>
      <c r="MR131" s="116"/>
      <c r="MS131" s="116"/>
      <c r="MT131" s="116"/>
      <c r="MU131" s="116"/>
      <c r="MV131" s="116"/>
      <c r="MW131" s="116"/>
      <c r="MX131" s="116"/>
      <c r="MY131" s="116"/>
      <c r="MZ131" s="116"/>
      <c r="NA131" s="116"/>
      <c r="NB131" s="116"/>
      <c r="NC131" s="116"/>
      <c r="ND131" s="116"/>
      <c r="NE131" s="116"/>
      <c r="NF131" s="116"/>
      <c r="NG131" s="116"/>
      <c r="NH131" s="116"/>
      <c r="NI131" s="116"/>
      <c r="NJ131" s="116"/>
      <c r="NK131" s="116"/>
      <c r="NL131" s="116"/>
      <c r="NM131" s="116"/>
      <c r="NN131" s="116"/>
      <c r="NO131" s="116"/>
      <c r="NP131" s="116"/>
      <c r="NQ131" s="116"/>
      <c r="NR131" s="116"/>
      <c r="NS131" s="116"/>
      <c r="NT131" s="116"/>
      <c r="NU131" s="116"/>
      <c r="NV131" s="116"/>
      <c r="NW131" s="116"/>
      <c r="NX131" s="116"/>
      <c r="NY131" s="116"/>
      <c r="NZ131" s="116"/>
      <c r="OA131" s="116"/>
      <c r="OB131" s="116"/>
      <c r="OC131" s="116"/>
      <c r="OD131" s="116"/>
      <c r="OE131" s="116"/>
      <c r="OF131" s="116"/>
      <c r="OG131" s="116"/>
      <c r="OH131" s="116"/>
      <c r="OI131" s="116"/>
      <c r="OJ131" s="116"/>
      <c r="OK131" s="116"/>
      <c r="OL131" s="116"/>
      <c r="OM131" s="116"/>
      <c r="ON131" s="116"/>
      <c r="OO131" s="116"/>
      <c r="OP131" s="116"/>
      <c r="OQ131" s="116"/>
      <c r="OR131" s="116"/>
      <c r="OS131" s="116"/>
      <c r="OT131" s="116"/>
      <c r="OU131" s="116"/>
      <c r="OV131" s="116"/>
      <c r="OW131" s="116"/>
      <c r="OX131" s="116"/>
      <c r="OY131" s="116"/>
      <c r="OZ131" s="116"/>
      <c r="PA131" s="116"/>
      <c r="PB131" s="116"/>
      <c r="PC131" s="116"/>
      <c r="PD131" s="116"/>
      <c r="PE131" s="116"/>
      <c r="PF131" s="116"/>
      <c r="PG131" s="116"/>
      <c r="PH131" s="116"/>
      <c r="PI131" s="116"/>
      <c r="PJ131" s="116"/>
      <c r="PK131" s="116"/>
      <c r="PL131" s="116"/>
      <c r="PM131" s="116"/>
      <c r="PN131" s="116"/>
      <c r="PO131" s="116"/>
      <c r="PP131" s="116"/>
      <c r="PQ131" s="116"/>
      <c r="PR131" s="116"/>
      <c r="PS131" s="116"/>
      <c r="PT131" s="116"/>
      <c r="PU131" s="116"/>
      <c r="PV131" s="116"/>
      <c r="PW131" s="116"/>
      <c r="PX131" s="116"/>
      <c r="PY131" s="116"/>
      <c r="PZ131" s="116"/>
      <c r="QA131" s="116"/>
      <c r="QB131" s="116"/>
      <c r="QC131" s="116"/>
      <c r="QD131" s="116"/>
      <c r="QE131" s="116"/>
      <c r="QF131" s="116"/>
      <c r="QG131" s="116"/>
      <c r="QH131" s="116"/>
      <c r="QI131" s="116"/>
      <c r="QJ131" s="116"/>
      <c r="QK131" s="116"/>
      <c r="QL131" s="116"/>
      <c r="QM131" s="116"/>
      <c r="QN131" s="116"/>
      <c r="QO131" s="116"/>
      <c r="QP131" s="116"/>
      <c r="QQ131" s="116"/>
      <c r="QR131" s="116"/>
      <c r="QS131" s="116"/>
      <c r="QT131" s="116"/>
      <c r="QU131" s="116"/>
      <c r="QV131" s="116"/>
      <c r="QW131" s="116"/>
      <c r="QX131" s="116"/>
      <c r="QY131" s="116"/>
      <c r="QZ131" s="116"/>
      <c r="RA131" s="116"/>
      <c r="RB131" s="116"/>
      <c r="RC131" s="116"/>
      <c r="RD131" s="116"/>
      <c r="RE131" s="116"/>
      <c r="RF131" s="116"/>
      <c r="RG131" s="116"/>
      <c r="RH131" s="116"/>
      <c r="RI131" s="116"/>
      <c r="RJ131" s="116"/>
      <c r="RK131" s="116"/>
      <c r="RL131" s="116"/>
      <c r="RM131" s="116"/>
      <c r="RN131" s="116"/>
      <c r="RO131" s="116"/>
      <c r="RP131" s="116"/>
      <c r="RQ131" s="116"/>
      <c r="RR131" s="116"/>
      <c r="RS131" s="116"/>
      <c r="RT131" s="116"/>
      <c r="RU131" s="116"/>
      <c r="RV131" s="116"/>
      <c r="RW131" s="116"/>
      <c r="RX131" s="116"/>
      <c r="RY131" s="116"/>
      <c r="RZ131" s="116"/>
      <c r="SA131" s="116"/>
      <c r="SB131" s="116"/>
      <c r="SC131" s="116"/>
      <c r="SD131" s="116"/>
      <c r="SE131" s="116"/>
      <c r="SF131" s="116"/>
      <c r="SG131" s="116"/>
      <c r="SH131" s="116"/>
      <c r="SI131" s="116"/>
      <c r="SJ131" s="116"/>
      <c r="SK131" s="116"/>
      <c r="SL131" s="116"/>
      <c r="SM131" s="116"/>
      <c r="SN131" s="116"/>
      <c r="SO131" s="116"/>
      <c r="SP131" s="116"/>
      <c r="SQ131" s="116"/>
      <c r="SR131" s="116"/>
      <c r="SS131" s="116"/>
      <c r="ST131" s="116"/>
      <c r="SU131" s="116"/>
      <c r="SV131" s="116"/>
      <c r="SW131" s="116"/>
      <c r="SX131" s="116"/>
      <c r="SY131" s="116"/>
      <c r="SZ131" s="116"/>
      <c r="TA131" s="116"/>
      <c r="TB131" s="116"/>
      <c r="TC131" s="116"/>
      <c r="TD131" s="116"/>
      <c r="TE131" s="116"/>
      <c r="TF131" s="116"/>
      <c r="TG131" s="116"/>
      <c r="TH131" s="116"/>
      <c r="TI131" s="116"/>
      <c r="TJ131" s="116"/>
      <c r="TK131" s="116"/>
      <c r="TL131" s="116"/>
      <c r="TM131" s="116"/>
      <c r="TN131" s="116"/>
      <c r="TO131" s="116"/>
      <c r="TP131" s="116"/>
      <c r="TQ131" s="116"/>
      <c r="TR131" s="116"/>
      <c r="TS131" s="116"/>
      <c r="TT131" s="116"/>
      <c r="TU131" s="116"/>
      <c r="TV131" s="116"/>
      <c r="TW131" s="116"/>
      <c r="TX131" s="116"/>
      <c r="TY131" s="116"/>
      <c r="TZ131" s="116"/>
      <c r="UA131" s="116"/>
      <c r="UB131" s="116"/>
      <c r="UC131" s="116"/>
      <c r="UD131" s="116"/>
      <c r="UE131" s="116"/>
      <c r="UF131" s="116"/>
      <c r="UG131" s="116"/>
      <c r="UH131" s="116"/>
      <c r="UI131" s="116"/>
      <c r="UJ131" s="116"/>
      <c r="UK131" s="116"/>
      <c r="UL131" s="116"/>
      <c r="UM131" s="116"/>
      <c r="UN131" s="116"/>
      <c r="UO131" s="116"/>
      <c r="UP131" s="116"/>
      <c r="UQ131" s="116"/>
      <c r="UR131" s="116"/>
      <c r="US131" s="116"/>
      <c r="UT131" s="116"/>
      <c r="UU131" s="116"/>
      <c r="UV131" s="116"/>
      <c r="UW131" s="116"/>
      <c r="UX131" s="116"/>
      <c r="UY131" s="116"/>
      <c r="UZ131" s="116"/>
      <c r="VA131" s="116"/>
      <c r="VB131" s="116"/>
      <c r="VC131" s="116"/>
      <c r="VD131" s="116"/>
      <c r="VE131" s="116"/>
      <c r="VF131" s="116"/>
      <c r="VG131" s="116"/>
      <c r="VH131" s="116"/>
      <c r="VI131" s="116"/>
      <c r="VJ131" s="116"/>
      <c r="VK131" s="116"/>
      <c r="VL131" s="116"/>
      <c r="VM131" s="116"/>
      <c r="VN131" s="116"/>
      <c r="VO131" s="116"/>
      <c r="VP131" s="116"/>
      <c r="VQ131" s="116"/>
      <c r="VR131" s="116"/>
      <c r="VS131" s="116"/>
      <c r="VT131" s="116"/>
      <c r="VU131" s="116"/>
      <c r="VV131" s="116"/>
      <c r="VW131" s="116"/>
      <c r="VX131" s="116"/>
      <c r="VY131" s="116"/>
      <c r="VZ131" s="116"/>
      <c r="WA131" s="116"/>
      <c r="WB131" s="116"/>
      <c r="WC131" s="116"/>
      <c r="WD131" s="116"/>
      <c r="WE131" s="116"/>
      <c r="WF131" s="116"/>
      <c r="WG131" s="116"/>
      <c r="WH131" s="116"/>
      <c r="WI131" s="116"/>
      <c r="WJ131" s="116"/>
      <c r="WK131" s="116"/>
      <c r="WL131" s="116"/>
      <c r="WM131" s="116"/>
      <c r="WN131" s="116"/>
      <c r="WO131" s="116"/>
      <c r="WP131" s="116"/>
      <c r="WQ131" s="116"/>
      <c r="WR131" s="116"/>
      <c r="WS131" s="116"/>
      <c r="WT131" s="116"/>
      <c r="WU131" s="116"/>
      <c r="WV131" s="116"/>
      <c r="WW131" s="116"/>
      <c r="WX131" s="116"/>
      <c r="WY131" s="116"/>
      <c r="WZ131" s="116"/>
      <c r="XA131" s="116"/>
      <c r="XB131" s="116"/>
      <c r="XC131" s="116"/>
      <c r="XD131" s="116"/>
      <c r="XE131" s="116"/>
      <c r="XF131" s="116"/>
      <c r="XG131" s="116"/>
      <c r="XH131" s="116"/>
      <c r="XI131" s="116"/>
      <c r="XJ131" s="116"/>
      <c r="XK131" s="116"/>
      <c r="XL131" s="116"/>
      <c r="XM131" s="116"/>
      <c r="XN131" s="116"/>
      <c r="XO131" s="116"/>
      <c r="XP131" s="116"/>
      <c r="XQ131" s="116"/>
      <c r="XR131" s="116"/>
      <c r="XS131" s="116"/>
      <c r="XT131" s="116"/>
      <c r="XU131" s="116"/>
      <c r="XV131" s="116"/>
      <c r="XW131" s="116"/>
      <c r="XX131" s="116"/>
      <c r="XY131" s="116"/>
      <c r="XZ131" s="116"/>
      <c r="YA131" s="116"/>
      <c r="YB131" s="116"/>
      <c r="YC131" s="116"/>
      <c r="YD131" s="116"/>
      <c r="YE131" s="116"/>
      <c r="YF131" s="116"/>
      <c r="YG131" s="116"/>
      <c r="YH131" s="116"/>
      <c r="YI131" s="116"/>
      <c r="YJ131" s="116"/>
      <c r="YK131" s="116"/>
      <c r="YL131" s="116"/>
      <c r="YM131" s="116"/>
      <c r="YN131" s="116"/>
      <c r="YO131" s="116"/>
      <c r="YP131" s="116"/>
      <c r="YQ131" s="116"/>
      <c r="YR131" s="116"/>
      <c r="YS131" s="116"/>
      <c r="YT131" s="116"/>
      <c r="YU131" s="116"/>
      <c r="YV131" s="116"/>
      <c r="YW131" s="116"/>
      <c r="YX131" s="116"/>
      <c r="YY131" s="116"/>
      <c r="YZ131" s="116"/>
      <c r="ZA131" s="116"/>
      <c r="ZB131" s="116"/>
      <c r="ZC131" s="116"/>
      <c r="ZD131" s="116"/>
      <c r="ZE131" s="116"/>
      <c r="ZF131" s="116"/>
      <c r="ZG131" s="116"/>
      <c r="ZH131" s="116"/>
      <c r="ZI131" s="116"/>
      <c r="ZJ131" s="116"/>
      <c r="ZK131" s="116"/>
      <c r="ZL131" s="116"/>
      <c r="ZM131" s="116"/>
      <c r="ZN131" s="116"/>
      <c r="ZO131" s="116"/>
      <c r="ZP131" s="116"/>
      <c r="ZQ131" s="116"/>
      <c r="ZR131" s="116"/>
      <c r="ZS131" s="116"/>
      <c r="ZT131" s="116"/>
      <c r="ZU131" s="116"/>
      <c r="ZV131" s="116"/>
      <c r="ZW131" s="116"/>
      <c r="ZX131" s="116"/>
      <c r="ZY131" s="116"/>
      <c r="ZZ131" s="116"/>
      <c r="AAA131" s="116"/>
      <c r="AAB131" s="116"/>
      <c r="AAC131" s="116"/>
      <c r="AAD131" s="116"/>
      <c r="AAE131" s="116"/>
      <c r="AAF131" s="116"/>
      <c r="AAG131" s="116"/>
      <c r="AAH131" s="116"/>
      <c r="AAI131" s="116"/>
      <c r="AAJ131" s="116"/>
      <c r="AAK131" s="116"/>
      <c r="AAL131" s="116"/>
      <c r="AAM131" s="116"/>
      <c r="AAN131" s="116"/>
      <c r="AAO131" s="116"/>
      <c r="AAP131" s="116"/>
      <c r="AAQ131" s="116"/>
      <c r="AAR131" s="116"/>
      <c r="AAS131" s="116"/>
      <c r="AAT131" s="116"/>
      <c r="AAU131" s="116"/>
      <c r="AAV131" s="116"/>
      <c r="AAW131" s="116"/>
      <c r="AAX131" s="116"/>
      <c r="AAY131" s="116"/>
      <c r="AAZ131" s="116"/>
      <c r="ABA131" s="116"/>
      <c r="ABB131" s="116"/>
      <c r="ABC131" s="116"/>
      <c r="ABD131" s="116"/>
      <c r="ABE131" s="116"/>
      <c r="ABF131" s="116"/>
      <c r="ABG131" s="116"/>
      <c r="ABH131" s="116"/>
      <c r="ABI131" s="116"/>
      <c r="ABJ131" s="116"/>
      <c r="ABK131" s="116"/>
      <c r="ABL131" s="116"/>
      <c r="ABM131" s="116"/>
      <c r="ABN131" s="116"/>
      <c r="ABO131" s="116"/>
      <c r="ABP131" s="116"/>
      <c r="ABQ131" s="116"/>
      <c r="ABR131" s="116"/>
      <c r="ABS131" s="116"/>
      <c r="ABT131" s="116"/>
      <c r="ABU131" s="116"/>
      <c r="ABV131" s="116"/>
      <c r="ABW131" s="116"/>
    </row>
    <row r="132" spans="3:751" x14ac:dyDescent="0.25">
      <c r="C132" s="22">
        <v>21</v>
      </c>
      <c r="D132" s="10">
        <f>IF('12.1'!$F108="","",'12.1'!$F108/('12.1'!$F108+'12.1'!$G108)*100)</f>
        <v>5.8823529411764701</v>
      </c>
      <c r="E132" s="10">
        <f>IF('12.2'!$F100="","",'12.2'!$F100/('12.2'!$F100+'12.2'!$G100)*100)</f>
        <v>25</v>
      </c>
      <c r="F132" s="10">
        <f>IF('12.3'!$F95="","",'12.3'!$F95/('12.3'!$F95+'12.3'!$G95)*100)</f>
        <v>52.5</v>
      </c>
      <c r="G132" s="10">
        <f>IF('12.4'!$F102="","",'12.4'!$F102/('12.4'!$F102+'12.4'!$G102)*100)</f>
        <v>69.230769230769226</v>
      </c>
      <c r="H132" s="10">
        <f>IF('12.5'!$F98="","",'12.5'!$F98/('12.5'!$F98+'12.5'!$G98)*100)</f>
        <v>42.5</v>
      </c>
      <c r="I132" s="10">
        <f>IF('12.6'!$F102="","",'12.6'!$F102/('12.6'!$F102+'12.6'!$G102)*100)</f>
        <v>82.142857142857139</v>
      </c>
      <c r="J132" s="116"/>
      <c r="K132" s="133"/>
      <c r="L132" s="118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  <c r="BM132" s="116"/>
      <c r="BN132" s="116"/>
      <c r="BO132" s="116"/>
      <c r="BP132" s="116"/>
      <c r="BQ132" s="116"/>
      <c r="BR132" s="116"/>
      <c r="BS132" s="116"/>
      <c r="BT132" s="116"/>
      <c r="BU132" s="116"/>
      <c r="BV132" s="116"/>
      <c r="BW132" s="116"/>
      <c r="BX132" s="116"/>
      <c r="BY132" s="116"/>
      <c r="BZ132" s="116"/>
      <c r="CA132" s="116"/>
      <c r="CB132" s="116"/>
      <c r="CC132" s="116"/>
      <c r="CD132" s="116"/>
      <c r="CE132" s="116"/>
      <c r="CF132" s="116"/>
      <c r="CG132" s="116"/>
      <c r="CH132" s="116"/>
      <c r="CI132" s="116"/>
      <c r="CJ132" s="116"/>
      <c r="CK132" s="116"/>
      <c r="CL132" s="116"/>
      <c r="CM132" s="116"/>
      <c r="CN132" s="116"/>
      <c r="CO132" s="116"/>
      <c r="CP132" s="116"/>
      <c r="CQ132" s="116"/>
      <c r="CR132" s="116"/>
      <c r="CS132" s="116"/>
      <c r="CT132" s="116"/>
      <c r="CU132" s="116"/>
      <c r="CV132" s="116"/>
      <c r="CW132" s="116"/>
      <c r="CX132" s="116"/>
      <c r="CY132" s="116"/>
      <c r="CZ132" s="116"/>
      <c r="DA132" s="116"/>
      <c r="DB132" s="116"/>
      <c r="DC132" s="116"/>
      <c r="DD132" s="116"/>
      <c r="DE132" s="116"/>
      <c r="DF132" s="116"/>
      <c r="DG132" s="116"/>
      <c r="DH132" s="116"/>
      <c r="DI132" s="116"/>
      <c r="DJ132" s="116"/>
      <c r="DK132" s="116"/>
      <c r="DL132" s="116"/>
      <c r="DM132" s="116"/>
      <c r="DN132" s="116"/>
      <c r="DO132" s="116"/>
      <c r="DP132" s="116"/>
      <c r="DQ132" s="116"/>
      <c r="DR132" s="116"/>
      <c r="DS132" s="116"/>
      <c r="DT132" s="116"/>
      <c r="DU132" s="116"/>
      <c r="DV132" s="116"/>
      <c r="DW132" s="116"/>
      <c r="DX132" s="116"/>
      <c r="DY132" s="116"/>
      <c r="DZ132" s="116"/>
      <c r="EA132" s="116"/>
      <c r="EB132" s="116"/>
      <c r="EC132" s="116"/>
      <c r="ED132" s="116"/>
      <c r="EE132" s="116"/>
      <c r="EF132" s="116"/>
      <c r="EG132" s="116"/>
      <c r="EH132" s="116"/>
      <c r="EI132" s="116"/>
      <c r="EJ132" s="116"/>
      <c r="EK132" s="116"/>
      <c r="EL132" s="116"/>
      <c r="EM132" s="116"/>
      <c r="EN132" s="116"/>
      <c r="EO132" s="116"/>
      <c r="EP132" s="116"/>
      <c r="EQ132" s="116"/>
      <c r="ER132" s="116"/>
      <c r="ES132" s="116"/>
      <c r="ET132" s="116"/>
      <c r="EU132" s="116"/>
      <c r="EV132" s="116"/>
      <c r="EW132" s="116"/>
      <c r="EX132" s="116"/>
      <c r="EY132" s="116"/>
      <c r="EZ132" s="116"/>
      <c r="FA132" s="116"/>
      <c r="FB132" s="116"/>
      <c r="FC132" s="116"/>
      <c r="FD132" s="116"/>
      <c r="FE132" s="116"/>
      <c r="FF132" s="116"/>
      <c r="FG132" s="116"/>
      <c r="FH132" s="116"/>
      <c r="FI132" s="116"/>
      <c r="FJ132" s="116"/>
      <c r="FK132" s="116"/>
      <c r="FL132" s="116"/>
      <c r="FM132" s="116"/>
      <c r="FN132" s="116"/>
      <c r="FO132" s="116"/>
      <c r="FP132" s="116"/>
      <c r="FQ132" s="116"/>
      <c r="FR132" s="116"/>
      <c r="FS132" s="116"/>
      <c r="FT132" s="116"/>
      <c r="FU132" s="116"/>
      <c r="FV132" s="116"/>
      <c r="FW132" s="116"/>
      <c r="FX132" s="116"/>
      <c r="FY132" s="116"/>
      <c r="FZ132" s="116"/>
      <c r="GA132" s="116"/>
      <c r="GB132" s="116"/>
      <c r="GC132" s="116"/>
      <c r="GD132" s="116"/>
      <c r="GE132" s="116"/>
      <c r="GF132" s="116"/>
      <c r="GG132" s="116"/>
      <c r="GH132" s="116"/>
      <c r="GI132" s="116"/>
      <c r="GJ132" s="116"/>
      <c r="GK132" s="116"/>
      <c r="GL132" s="116"/>
      <c r="GM132" s="116"/>
      <c r="GN132" s="116"/>
      <c r="GO132" s="116"/>
      <c r="GP132" s="116"/>
      <c r="GQ132" s="116"/>
      <c r="GR132" s="116"/>
      <c r="GS132" s="116"/>
      <c r="GT132" s="116"/>
      <c r="GU132" s="116"/>
      <c r="GV132" s="116"/>
      <c r="GW132" s="116"/>
      <c r="GX132" s="116"/>
      <c r="GY132" s="116"/>
      <c r="GZ132" s="116"/>
      <c r="HA132" s="116"/>
      <c r="HB132" s="116"/>
      <c r="HC132" s="116"/>
      <c r="HD132" s="116"/>
      <c r="HE132" s="116"/>
      <c r="HF132" s="116"/>
      <c r="HG132" s="116"/>
      <c r="HH132" s="116"/>
      <c r="HI132" s="116"/>
      <c r="HJ132" s="116"/>
      <c r="HK132" s="116"/>
      <c r="HL132" s="116"/>
      <c r="HM132" s="116"/>
      <c r="HN132" s="116"/>
      <c r="HO132" s="116"/>
      <c r="HP132" s="116"/>
      <c r="HQ132" s="116"/>
      <c r="HR132" s="116"/>
      <c r="HS132" s="116"/>
      <c r="HT132" s="116"/>
      <c r="HU132" s="116"/>
      <c r="HV132" s="116"/>
      <c r="HW132" s="116"/>
      <c r="HX132" s="116"/>
      <c r="HY132" s="116"/>
      <c r="HZ132" s="116"/>
      <c r="IA132" s="116"/>
      <c r="IB132" s="116"/>
      <c r="IC132" s="116"/>
      <c r="ID132" s="116"/>
      <c r="IE132" s="116"/>
      <c r="IF132" s="116"/>
      <c r="IG132" s="116"/>
      <c r="IH132" s="116"/>
      <c r="II132" s="116"/>
      <c r="IJ132" s="116"/>
      <c r="IK132" s="116"/>
      <c r="IL132" s="116"/>
      <c r="IM132" s="116"/>
      <c r="IN132" s="116"/>
      <c r="IO132" s="116"/>
      <c r="IP132" s="116"/>
      <c r="IQ132" s="116"/>
      <c r="IR132" s="116"/>
      <c r="IS132" s="116"/>
      <c r="IT132" s="116"/>
      <c r="IU132" s="116"/>
      <c r="IV132" s="116"/>
      <c r="IW132" s="116"/>
      <c r="IX132" s="116"/>
      <c r="IY132" s="116"/>
      <c r="IZ132" s="116"/>
      <c r="JA132" s="116"/>
      <c r="JB132" s="116"/>
      <c r="JC132" s="116"/>
      <c r="JD132" s="116"/>
      <c r="JE132" s="116"/>
      <c r="JF132" s="116"/>
      <c r="JG132" s="116"/>
      <c r="JH132" s="116"/>
      <c r="JI132" s="116"/>
      <c r="JJ132" s="116"/>
      <c r="JK132" s="116"/>
      <c r="JL132" s="116"/>
      <c r="JM132" s="116"/>
      <c r="JN132" s="116"/>
      <c r="JO132" s="116"/>
      <c r="JP132" s="116"/>
      <c r="JQ132" s="116"/>
      <c r="JR132" s="116"/>
      <c r="JS132" s="116"/>
      <c r="JT132" s="116"/>
      <c r="JU132" s="116"/>
      <c r="JV132" s="116"/>
      <c r="JW132" s="116"/>
      <c r="JX132" s="116"/>
      <c r="JY132" s="116"/>
      <c r="JZ132" s="116"/>
      <c r="KA132" s="116"/>
      <c r="KB132" s="116"/>
      <c r="KC132" s="116"/>
      <c r="KD132" s="116"/>
      <c r="KE132" s="116"/>
      <c r="KF132" s="116"/>
      <c r="KG132" s="116"/>
      <c r="KH132" s="116"/>
      <c r="KI132" s="116"/>
      <c r="KJ132" s="116"/>
      <c r="KK132" s="116"/>
      <c r="KL132" s="116"/>
      <c r="KM132" s="116"/>
      <c r="KN132" s="116"/>
      <c r="KO132" s="116"/>
      <c r="KP132" s="116"/>
      <c r="KQ132" s="116"/>
      <c r="KR132" s="116"/>
      <c r="KS132" s="116"/>
      <c r="KT132" s="116"/>
      <c r="KU132" s="116"/>
      <c r="KV132" s="116"/>
      <c r="KW132" s="116"/>
      <c r="KX132" s="116"/>
      <c r="KY132" s="116"/>
      <c r="KZ132" s="116"/>
      <c r="LA132" s="116"/>
      <c r="LB132" s="116"/>
      <c r="LC132" s="116"/>
      <c r="LD132" s="116"/>
      <c r="LE132" s="116"/>
      <c r="LF132" s="116"/>
      <c r="LG132" s="116"/>
      <c r="LH132" s="116"/>
      <c r="LI132" s="116"/>
      <c r="LJ132" s="116"/>
      <c r="LK132" s="116"/>
      <c r="LL132" s="116"/>
      <c r="LM132" s="116"/>
      <c r="LN132" s="116"/>
      <c r="LO132" s="116"/>
      <c r="LP132" s="116"/>
      <c r="LQ132" s="116"/>
      <c r="LR132" s="116"/>
      <c r="LS132" s="116"/>
      <c r="LT132" s="116"/>
      <c r="LU132" s="116"/>
      <c r="LV132" s="116"/>
      <c r="LW132" s="116"/>
      <c r="LX132" s="116"/>
      <c r="LY132" s="116"/>
      <c r="LZ132" s="116"/>
      <c r="MA132" s="116"/>
      <c r="MB132" s="116"/>
      <c r="MC132" s="116"/>
      <c r="MD132" s="116"/>
      <c r="ME132" s="116"/>
      <c r="MF132" s="116"/>
      <c r="MG132" s="116"/>
      <c r="MH132" s="116"/>
      <c r="MI132" s="116"/>
      <c r="MJ132" s="116"/>
      <c r="MK132" s="116"/>
      <c r="ML132" s="116"/>
      <c r="MM132" s="116"/>
      <c r="MN132" s="116"/>
      <c r="MO132" s="116"/>
      <c r="MP132" s="116"/>
      <c r="MQ132" s="116"/>
      <c r="MR132" s="116"/>
      <c r="MS132" s="116"/>
      <c r="MT132" s="116"/>
      <c r="MU132" s="116"/>
      <c r="MV132" s="116"/>
      <c r="MW132" s="116"/>
      <c r="MX132" s="116"/>
      <c r="MY132" s="116"/>
      <c r="MZ132" s="116"/>
      <c r="NA132" s="116"/>
      <c r="NB132" s="116"/>
      <c r="NC132" s="116"/>
      <c r="ND132" s="116"/>
      <c r="NE132" s="116"/>
      <c r="NF132" s="116"/>
      <c r="NG132" s="116"/>
      <c r="NH132" s="116"/>
      <c r="NI132" s="116"/>
      <c r="NJ132" s="116"/>
      <c r="NK132" s="116"/>
      <c r="NL132" s="116"/>
      <c r="NM132" s="116"/>
      <c r="NN132" s="116"/>
      <c r="NO132" s="116"/>
      <c r="NP132" s="116"/>
      <c r="NQ132" s="116"/>
      <c r="NR132" s="116"/>
      <c r="NS132" s="116"/>
      <c r="NT132" s="116"/>
      <c r="NU132" s="116"/>
      <c r="NV132" s="116"/>
      <c r="NW132" s="116"/>
      <c r="NX132" s="116"/>
      <c r="NY132" s="116"/>
      <c r="NZ132" s="116"/>
      <c r="OA132" s="116"/>
      <c r="OB132" s="116"/>
      <c r="OC132" s="116"/>
      <c r="OD132" s="116"/>
      <c r="OE132" s="116"/>
      <c r="OF132" s="116"/>
      <c r="OG132" s="116"/>
      <c r="OH132" s="116"/>
      <c r="OI132" s="116"/>
      <c r="OJ132" s="116"/>
      <c r="OK132" s="116"/>
      <c r="OL132" s="116"/>
      <c r="OM132" s="116"/>
      <c r="ON132" s="116"/>
      <c r="OO132" s="116"/>
      <c r="OP132" s="116"/>
      <c r="OQ132" s="116"/>
      <c r="OR132" s="116"/>
      <c r="OS132" s="116"/>
      <c r="OT132" s="116"/>
      <c r="OU132" s="116"/>
      <c r="OV132" s="116"/>
      <c r="OW132" s="116"/>
      <c r="OX132" s="116"/>
      <c r="OY132" s="116"/>
      <c r="OZ132" s="116"/>
      <c r="PA132" s="116"/>
      <c r="PB132" s="116"/>
      <c r="PC132" s="116"/>
      <c r="PD132" s="116"/>
      <c r="PE132" s="116"/>
      <c r="PF132" s="116"/>
      <c r="PG132" s="116"/>
      <c r="PH132" s="116"/>
      <c r="PI132" s="116"/>
      <c r="PJ132" s="116"/>
      <c r="PK132" s="116"/>
      <c r="PL132" s="116"/>
      <c r="PM132" s="116"/>
      <c r="PN132" s="116"/>
      <c r="PO132" s="116"/>
      <c r="PP132" s="116"/>
      <c r="PQ132" s="116"/>
      <c r="PR132" s="116"/>
      <c r="PS132" s="116"/>
      <c r="PT132" s="116"/>
      <c r="PU132" s="116"/>
      <c r="PV132" s="116"/>
      <c r="PW132" s="116"/>
      <c r="PX132" s="116"/>
      <c r="PY132" s="116"/>
      <c r="PZ132" s="116"/>
      <c r="QA132" s="116"/>
      <c r="QB132" s="116"/>
      <c r="QC132" s="116"/>
      <c r="QD132" s="116"/>
      <c r="QE132" s="116"/>
      <c r="QF132" s="116"/>
      <c r="QG132" s="116"/>
      <c r="QH132" s="116"/>
      <c r="QI132" s="116"/>
      <c r="QJ132" s="116"/>
      <c r="QK132" s="116"/>
      <c r="QL132" s="116"/>
      <c r="QM132" s="116"/>
      <c r="QN132" s="116"/>
      <c r="QO132" s="116"/>
      <c r="QP132" s="116"/>
      <c r="QQ132" s="116"/>
      <c r="QR132" s="116"/>
      <c r="QS132" s="116"/>
      <c r="QT132" s="116"/>
      <c r="QU132" s="116"/>
      <c r="QV132" s="116"/>
      <c r="QW132" s="116"/>
      <c r="QX132" s="116"/>
      <c r="QY132" s="116"/>
      <c r="QZ132" s="116"/>
      <c r="RA132" s="116"/>
      <c r="RB132" s="116"/>
      <c r="RC132" s="116"/>
      <c r="RD132" s="116"/>
      <c r="RE132" s="116"/>
      <c r="RF132" s="116"/>
      <c r="RG132" s="116"/>
      <c r="RH132" s="116"/>
      <c r="RI132" s="116"/>
      <c r="RJ132" s="116"/>
      <c r="RK132" s="116"/>
      <c r="RL132" s="116"/>
      <c r="RM132" s="116"/>
      <c r="RN132" s="116"/>
      <c r="RO132" s="116"/>
      <c r="RP132" s="116"/>
      <c r="RQ132" s="116"/>
      <c r="RR132" s="116"/>
      <c r="RS132" s="116"/>
      <c r="RT132" s="116"/>
      <c r="RU132" s="116"/>
      <c r="RV132" s="116"/>
      <c r="RW132" s="116"/>
      <c r="RX132" s="116"/>
      <c r="RY132" s="116"/>
      <c r="RZ132" s="116"/>
      <c r="SA132" s="116"/>
      <c r="SB132" s="116"/>
      <c r="SC132" s="116"/>
      <c r="SD132" s="116"/>
      <c r="SE132" s="116"/>
      <c r="SF132" s="116"/>
      <c r="SG132" s="116"/>
      <c r="SH132" s="116"/>
      <c r="SI132" s="116"/>
      <c r="SJ132" s="116"/>
      <c r="SK132" s="116"/>
      <c r="SL132" s="116"/>
      <c r="SM132" s="116"/>
      <c r="SN132" s="116"/>
      <c r="SO132" s="116"/>
      <c r="SP132" s="116"/>
      <c r="SQ132" s="116"/>
      <c r="SR132" s="116"/>
      <c r="SS132" s="116"/>
      <c r="ST132" s="116"/>
      <c r="SU132" s="116"/>
      <c r="SV132" s="116"/>
      <c r="SW132" s="116"/>
      <c r="SX132" s="116"/>
      <c r="SY132" s="116"/>
      <c r="SZ132" s="116"/>
      <c r="TA132" s="116"/>
      <c r="TB132" s="116"/>
      <c r="TC132" s="116"/>
      <c r="TD132" s="116"/>
      <c r="TE132" s="116"/>
      <c r="TF132" s="116"/>
      <c r="TG132" s="116"/>
      <c r="TH132" s="116"/>
      <c r="TI132" s="116"/>
      <c r="TJ132" s="116"/>
      <c r="TK132" s="116"/>
      <c r="TL132" s="116"/>
      <c r="TM132" s="116"/>
      <c r="TN132" s="116"/>
      <c r="TO132" s="116"/>
      <c r="TP132" s="116"/>
      <c r="TQ132" s="116"/>
      <c r="TR132" s="116"/>
      <c r="TS132" s="116"/>
      <c r="TT132" s="116"/>
      <c r="TU132" s="116"/>
      <c r="TV132" s="116"/>
      <c r="TW132" s="116"/>
      <c r="TX132" s="116"/>
      <c r="TY132" s="116"/>
      <c r="TZ132" s="116"/>
      <c r="UA132" s="116"/>
      <c r="UB132" s="116"/>
      <c r="UC132" s="116"/>
      <c r="UD132" s="116"/>
      <c r="UE132" s="116"/>
      <c r="UF132" s="116"/>
      <c r="UG132" s="116"/>
      <c r="UH132" s="116"/>
      <c r="UI132" s="116"/>
      <c r="UJ132" s="116"/>
      <c r="UK132" s="116"/>
      <c r="UL132" s="116"/>
      <c r="UM132" s="116"/>
      <c r="UN132" s="116"/>
      <c r="UO132" s="116"/>
      <c r="UP132" s="116"/>
      <c r="UQ132" s="116"/>
      <c r="UR132" s="116"/>
      <c r="US132" s="116"/>
      <c r="UT132" s="116"/>
      <c r="UU132" s="116"/>
      <c r="UV132" s="116"/>
      <c r="UW132" s="116"/>
      <c r="UX132" s="116"/>
      <c r="UY132" s="116"/>
      <c r="UZ132" s="116"/>
      <c r="VA132" s="116"/>
      <c r="VB132" s="116"/>
      <c r="VC132" s="116"/>
      <c r="VD132" s="116"/>
      <c r="VE132" s="116"/>
      <c r="VF132" s="116"/>
      <c r="VG132" s="116"/>
      <c r="VH132" s="116"/>
      <c r="VI132" s="116"/>
      <c r="VJ132" s="116"/>
      <c r="VK132" s="116"/>
      <c r="VL132" s="116"/>
      <c r="VM132" s="116"/>
      <c r="VN132" s="116"/>
      <c r="VO132" s="116"/>
      <c r="VP132" s="116"/>
      <c r="VQ132" s="116"/>
      <c r="VR132" s="116"/>
      <c r="VS132" s="116"/>
      <c r="VT132" s="116"/>
      <c r="VU132" s="116"/>
      <c r="VV132" s="116"/>
      <c r="VW132" s="116"/>
      <c r="VX132" s="116"/>
      <c r="VY132" s="116"/>
      <c r="VZ132" s="116"/>
      <c r="WA132" s="116"/>
      <c r="WB132" s="116"/>
      <c r="WC132" s="116"/>
      <c r="WD132" s="116"/>
      <c r="WE132" s="116"/>
      <c r="WF132" s="116"/>
      <c r="WG132" s="116"/>
      <c r="WH132" s="116"/>
      <c r="WI132" s="116"/>
      <c r="WJ132" s="116"/>
      <c r="WK132" s="116"/>
      <c r="WL132" s="116"/>
      <c r="WM132" s="116"/>
      <c r="WN132" s="116"/>
      <c r="WO132" s="116"/>
      <c r="WP132" s="116"/>
      <c r="WQ132" s="116"/>
      <c r="WR132" s="116"/>
      <c r="WS132" s="116"/>
      <c r="WT132" s="116"/>
      <c r="WU132" s="116"/>
      <c r="WV132" s="116"/>
      <c r="WW132" s="116"/>
      <c r="WX132" s="116"/>
      <c r="WY132" s="116"/>
      <c r="WZ132" s="116"/>
      <c r="XA132" s="116"/>
      <c r="XB132" s="116"/>
      <c r="XC132" s="116"/>
      <c r="XD132" s="116"/>
      <c r="XE132" s="116"/>
      <c r="XF132" s="116"/>
      <c r="XG132" s="116"/>
      <c r="XH132" s="116"/>
      <c r="XI132" s="116"/>
      <c r="XJ132" s="116"/>
      <c r="XK132" s="116"/>
      <c r="XL132" s="116"/>
      <c r="XM132" s="116"/>
      <c r="XN132" s="116"/>
      <c r="XO132" s="116"/>
      <c r="XP132" s="116"/>
      <c r="XQ132" s="116"/>
      <c r="XR132" s="116"/>
      <c r="XS132" s="116"/>
      <c r="XT132" s="116"/>
      <c r="XU132" s="116"/>
      <c r="XV132" s="116"/>
      <c r="XW132" s="116"/>
      <c r="XX132" s="116"/>
      <c r="XY132" s="116"/>
      <c r="XZ132" s="116"/>
      <c r="YA132" s="116"/>
      <c r="YB132" s="116"/>
      <c r="YC132" s="116"/>
      <c r="YD132" s="116"/>
      <c r="YE132" s="116"/>
      <c r="YF132" s="116"/>
      <c r="YG132" s="116"/>
      <c r="YH132" s="116"/>
      <c r="YI132" s="116"/>
      <c r="YJ132" s="116"/>
      <c r="YK132" s="116"/>
      <c r="YL132" s="116"/>
      <c r="YM132" s="116"/>
      <c r="YN132" s="116"/>
      <c r="YO132" s="116"/>
      <c r="YP132" s="116"/>
      <c r="YQ132" s="116"/>
      <c r="YR132" s="116"/>
      <c r="YS132" s="116"/>
      <c r="YT132" s="116"/>
      <c r="YU132" s="116"/>
      <c r="YV132" s="116"/>
      <c r="YW132" s="116"/>
      <c r="YX132" s="116"/>
      <c r="YY132" s="116"/>
      <c r="YZ132" s="116"/>
      <c r="ZA132" s="116"/>
      <c r="ZB132" s="116"/>
      <c r="ZC132" s="116"/>
      <c r="ZD132" s="116"/>
      <c r="ZE132" s="116"/>
      <c r="ZF132" s="116"/>
      <c r="ZG132" s="116"/>
      <c r="ZH132" s="116"/>
      <c r="ZI132" s="116"/>
      <c r="ZJ132" s="116"/>
      <c r="ZK132" s="116"/>
      <c r="ZL132" s="116"/>
      <c r="ZM132" s="116"/>
      <c r="ZN132" s="116"/>
      <c r="ZO132" s="116"/>
      <c r="ZP132" s="116"/>
      <c r="ZQ132" s="116"/>
      <c r="ZR132" s="116"/>
      <c r="ZS132" s="116"/>
      <c r="ZT132" s="116"/>
      <c r="ZU132" s="116"/>
      <c r="ZV132" s="116"/>
      <c r="ZW132" s="116"/>
      <c r="ZX132" s="116"/>
      <c r="ZY132" s="116"/>
      <c r="ZZ132" s="116"/>
      <c r="AAA132" s="116"/>
      <c r="AAB132" s="116"/>
      <c r="AAC132" s="116"/>
      <c r="AAD132" s="116"/>
      <c r="AAE132" s="116"/>
      <c r="AAF132" s="116"/>
      <c r="AAG132" s="116"/>
      <c r="AAH132" s="116"/>
      <c r="AAI132" s="116"/>
      <c r="AAJ132" s="116"/>
      <c r="AAK132" s="116"/>
      <c r="AAL132" s="116"/>
      <c r="AAM132" s="116"/>
      <c r="AAN132" s="116"/>
      <c r="AAO132" s="116"/>
      <c r="AAP132" s="116"/>
      <c r="AAQ132" s="116"/>
      <c r="AAR132" s="116"/>
      <c r="AAS132" s="116"/>
      <c r="AAT132" s="116"/>
      <c r="AAU132" s="116"/>
      <c r="AAV132" s="116"/>
      <c r="AAW132" s="116"/>
      <c r="AAX132" s="116"/>
      <c r="AAY132" s="116"/>
      <c r="AAZ132" s="116"/>
      <c r="ABA132" s="116"/>
      <c r="ABB132" s="116"/>
      <c r="ABC132" s="116"/>
      <c r="ABD132" s="116"/>
      <c r="ABE132" s="116"/>
      <c r="ABF132" s="116"/>
      <c r="ABG132" s="116"/>
      <c r="ABH132" s="116"/>
      <c r="ABI132" s="116"/>
      <c r="ABJ132" s="116"/>
      <c r="ABK132" s="116"/>
      <c r="ABL132" s="116"/>
      <c r="ABM132" s="116"/>
      <c r="ABN132" s="116"/>
      <c r="ABO132" s="116"/>
      <c r="ABP132" s="116"/>
      <c r="ABQ132" s="116"/>
      <c r="ABR132" s="116"/>
      <c r="ABS132" s="116"/>
      <c r="ABT132" s="116"/>
      <c r="ABU132" s="116"/>
      <c r="ABV132" s="116"/>
      <c r="ABW132" s="116"/>
    </row>
    <row r="133" spans="3:751" x14ac:dyDescent="0.25">
      <c r="C133" s="22">
        <v>22</v>
      </c>
      <c r="D133" s="10">
        <f>IF('12.1'!$F114="","",'12.1'!$F114/('12.1'!$F114+'12.1'!$G114)*100)</f>
        <v>10</v>
      </c>
      <c r="E133" s="10">
        <f>IF('12.2'!$F101="","",'12.2'!$F101/('12.2'!$F101+'12.2'!$G101)*100)</f>
        <v>43.333333333333336</v>
      </c>
      <c r="F133" s="10">
        <f>IF('12.3'!$F96="","",'12.3'!$F96/('12.3'!$F96+'12.3'!$G96)*100)</f>
        <v>32.5</v>
      </c>
      <c r="G133" s="10">
        <f>IF('12.4'!$F103="","",'12.4'!$F103/('12.4'!$F103+'12.4'!$G103)*100)</f>
        <v>45</v>
      </c>
      <c r="H133" s="10">
        <f>IF('12.5'!$F99="","",'12.5'!$F99/('12.5'!$F99+'12.5'!$G99)*100)</f>
        <v>87.5</v>
      </c>
      <c r="I133" s="10">
        <f>IF('12.6'!$F103="","",'12.6'!$F103/('12.6'!$F103+'12.6'!$G103)*100)</f>
        <v>100</v>
      </c>
      <c r="J133" s="116"/>
      <c r="K133" s="133"/>
      <c r="L133" s="118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116"/>
      <c r="BO133" s="116"/>
      <c r="BP133" s="116"/>
      <c r="BQ133" s="116"/>
      <c r="BR133" s="116"/>
      <c r="BS133" s="116"/>
      <c r="BT133" s="116"/>
      <c r="BU133" s="116"/>
      <c r="BV133" s="116"/>
      <c r="BW133" s="116"/>
      <c r="BX133" s="116"/>
      <c r="BY133" s="116"/>
      <c r="BZ133" s="116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  <c r="CN133" s="116"/>
      <c r="CO133" s="116"/>
      <c r="CP133" s="116"/>
      <c r="CQ133" s="116"/>
      <c r="CR133" s="116"/>
      <c r="CS133" s="116"/>
      <c r="CT133" s="116"/>
      <c r="CU133" s="116"/>
      <c r="CV133" s="116"/>
      <c r="CW133" s="116"/>
      <c r="CX133" s="116"/>
      <c r="CY133" s="116"/>
      <c r="CZ133" s="116"/>
      <c r="DA133" s="116"/>
      <c r="DB133" s="116"/>
      <c r="DC133" s="116"/>
      <c r="DD133" s="116"/>
      <c r="DE133" s="116"/>
      <c r="DF133" s="116"/>
      <c r="DG133" s="116"/>
      <c r="DH133" s="116"/>
      <c r="DI133" s="116"/>
      <c r="DJ133" s="116"/>
      <c r="DK133" s="116"/>
      <c r="DL133" s="116"/>
      <c r="DM133" s="116"/>
      <c r="DN133" s="116"/>
      <c r="DO133" s="116"/>
      <c r="DP133" s="116"/>
      <c r="DQ133" s="116"/>
      <c r="DR133" s="116"/>
      <c r="DS133" s="116"/>
      <c r="DT133" s="116"/>
      <c r="DU133" s="116"/>
      <c r="DV133" s="116"/>
      <c r="DW133" s="116"/>
      <c r="DX133" s="116"/>
      <c r="DY133" s="116"/>
      <c r="DZ133" s="116"/>
      <c r="EA133" s="116"/>
      <c r="EB133" s="116"/>
      <c r="EC133" s="116"/>
      <c r="ED133" s="116"/>
      <c r="EE133" s="116"/>
      <c r="EF133" s="116"/>
      <c r="EG133" s="116"/>
      <c r="EH133" s="116"/>
      <c r="EI133" s="116"/>
      <c r="EJ133" s="116"/>
      <c r="EK133" s="116"/>
      <c r="EL133" s="116"/>
      <c r="EM133" s="116"/>
      <c r="EN133" s="116"/>
      <c r="EO133" s="116"/>
      <c r="EP133" s="116"/>
      <c r="EQ133" s="116"/>
      <c r="ER133" s="116"/>
      <c r="ES133" s="116"/>
      <c r="ET133" s="116"/>
      <c r="EU133" s="116"/>
      <c r="EV133" s="116"/>
      <c r="EW133" s="116"/>
      <c r="EX133" s="116"/>
      <c r="EY133" s="116"/>
      <c r="EZ133" s="116"/>
      <c r="FA133" s="116"/>
      <c r="FB133" s="116"/>
      <c r="FC133" s="116"/>
      <c r="FD133" s="116"/>
      <c r="FE133" s="116"/>
      <c r="FF133" s="116"/>
      <c r="FG133" s="116"/>
      <c r="FH133" s="116"/>
      <c r="FI133" s="116"/>
      <c r="FJ133" s="116"/>
      <c r="FK133" s="116"/>
      <c r="FL133" s="116"/>
      <c r="FM133" s="116"/>
      <c r="FN133" s="116"/>
      <c r="FO133" s="116"/>
      <c r="FP133" s="116"/>
      <c r="FQ133" s="116"/>
      <c r="FR133" s="116"/>
      <c r="FS133" s="116"/>
      <c r="FT133" s="116"/>
      <c r="FU133" s="116"/>
      <c r="FV133" s="116"/>
      <c r="FW133" s="116"/>
      <c r="FX133" s="116"/>
      <c r="FY133" s="116"/>
      <c r="FZ133" s="116"/>
      <c r="GA133" s="116"/>
      <c r="GB133" s="116"/>
      <c r="GC133" s="116"/>
      <c r="GD133" s="116"/>
      <c r="GE133" s="116"/>
      <c r="GF133" s="116"/>
      <c r="GG133" s="116"/>
      <c r="GH133" s="116"/>
      <c r="GI133" s="116"/>
      <c r="GJ133" s="116"/>
      <c r="GK133" s="116"/>
      <c r="GL133" s="116"/>
      <c r="GM133" s="116"/>
      <c r="GN133" s="116"/>
      <c r="GO133" s="116"/>
      <c r="GP133" s="116"/>
      <c r="GQ133" s="116"/>
      <c r="GR133" s="116"/>
      <c r="GS133" s="116"/>
      <c r="GT133" s="116"/>
      <c r="GU133" s="116"/>
      <c r="GV133" s="116"/>
      <c r="GW133" s="116"/>
      <c r="GX133" s="116"/>
      <c r="GY133" s="116"/>
      <c r="GZ133" s="116"/>
      <c r="HA133" s="116"/>
      <c r="HB133" s="116"/>
      <c r="HC133" s="116"/>
      <c r="HD133" s="116"/>
      <c r="HE133" s="116"/>
      <c r="HF133" s="116"/>
      <c r="HG133" s="116"/>
      <c r="HH133" s="116"/>
      <c r="HI133" s="116"/>
      <c r="HJ133" s="116"/>
      <c r="HK133" s="116"/>
      <c r="HL133" s="116"/>
      <c r="HM133" s="116"/>
      <c r="HN133" s="116"/>
      <c r="HO133" s="116"/>
      <c r="HP133" s="116"/>
      <c r="HQ133" s="116"/>
      <c r="HR133" s="116"/>
      <c r="HS133" s="116"/>
      <c r="HT133" s="116"/>
      <c r="HU133" s="116"/>
      <c r="HV133" s="116"/>
      <c r="HW133" s="116"/>
      <c r="HX133" s="116"/>
      <c r="HY133" s="116"/>
      <c r="HZ133" s="116"/>
      <c r="IA133" s="116"/>
      <c r="IB133" s="116"/>
      <c r="IC133" s="116"/>
      <c r="ID133" s="116"/>
      <c r="IE133" s="116"/>
      <c r="IF133" s="116"/>
      <c r="IG133" s="116"/>
      <c r="IH133" s="116"/>
      <c r="II133" s="116"/>
      <c r="IJ133" s="116"/>
      <c r="IK133" s="116"/>
      <c r="IL133" s="116"/>
      <c r="IM133" s="116"/>
      <c r="IN133" s="116"/>
      <c r="IO133" s="116"/>
      <c r="IP133" s="116"/>
      <c r="IQ133" s="116"/>
      <c r="IR133" s="116"/>
      <c r="IS133" s="116"/>
      <c r="IT133" s="116"/>
      <c r="IU133" s="116"/>
      <c r="IV133" s="116"/>
      <c r="IW133" s="116"/>
      <c r="IX133" s="116"/>
      <c r="IY133" s="116"/>
      <c r="IZ133" s="116"/>
      <c r="JA133" s="116"/>
      <c r="JB133" s="116"/>
      <c r="JC133" s="116"/>
      <c r="JD133" s="116"/>
      <c r="JE133" s="116"/>
      <c r="JF133" s="116"/>
      <c r="JG133" s="116"/>
      <c r="JH133" s="116"/>
      <c r="JI133" s="116"/>
      <c r="JJ133" s="116"/>
      <c r="JK133" s="116"/>
      <c r="JL133" s="116"/>
      <c r="JM133" s="116"/>
      <c r="JN133" s="116"/>
      <c r="JO133" s="116"/>
      <c r="JP133" s="116"/>
      <c r="JQ133" s="116"/>
      <c r="JR133" s="116"/>
      <c r="JS133" s="116"/>
      <c r="JT133" s="116"/>
      <c r="JU133" s="116"/>
      <c r="JV133" s="116"/>
      <c r="JW133" s="116"/>
      <c r="JX133" s="116"/>
      <c r="JY133" s="116"/>
      <c r="JZ133" s="116"/>
      <c r="KA133" s="116"/>
      <c r="KB133" s="116"/>
      <c r="KC133" s="116"/>
      <c r="KD133" s="116"/>
      <c r="KE133" s="116"/>
      <c r="KF133" s="116"/>
      <c r="KG133" s="116"/>
      <c r="KH133" s="116"/>
      <c r="KI133" s="116"/>
      <c r="KJ133" s="116"/>
      <c r="KK133" s="116"/>
      <c r="KL133" s="116"/>
      <c r="KM133" s="116"/>
      <c r="KN133" s="116"/>
      <c r="KO133" s="116"/>
      <c r="KP133" s="116"/>
      <c r="KQ133" s="116"/>
      <c r="KR133" s="116"/>
      <c r="KS133" s="116"/>
      <c r="KT133" s="116"/>
      <c r="KU133" s="116"/>
      <c r="KV133" s="116"/>
      <c r="KW133" s="116"/>
      <c r="KX133" s="116"/>
      <c r="KY133" s="116"/>
      <c r="KZ133" s="116"/>
      <c r="LA133" s="116"/>
      <c r="LB133" s="116"/>
      <c r="LC133" s="116"/>
      <c r="LD133" s="116"/>
      <c r="LE133" s="116"/>
      <c r="LF133" s="116"/>
      <c r="LG133" s="116"/>
      <c r="LH133" s="116"/>
      <c r="LI133" s="116"/>
      <c r="LJ133" s="116"/>
      <c r="LK133" s="116"/>
      <c r="LL133" s="116"/>
      <c r="LM133" s="116"/>
      <c r="LN133" s="116"/>
      <c r="LO133" s="116"/>
      <c r="LP133" s="116"/>
      <c r="LQ133" s="116"/>
      <c r="LR133" s="116"/>
      <c r="LS133" s="116"/>
      <c r="LT133" s="116"/>
      <c r="LU133" s="116"/>
      <c r="LV133" s="116"/>
      <c r="LW133" s="116"/>
      <c r="LX133" s="116"/>
      <c r="LY133" s="116"/>
      <c r="LZ133" s="116"/>
      <c r="MA133" s="116"/>
      <c r="MB133" s="116"/>
      <c r="MC133" s="116"/>
      <c r="MD133" s="116"/>
      <c r="ME133" s="116"/>
      <c r="MF133" s="116"/>
      <c r="MG133" s="116"/>
      <c r="MH133" s="116"/>
      <c r="MI133" s="116"/>
      <c r="MJ133" s="116"/>
      <c r="MK133" s="116"/>
      <c r="ML133" s="116"/>
      <c r="MM133" s="116"/>
      <c r="MN133" s="116"/>
      <c r="MO133" s="116"/>
      <c r="MP133" s="116"/>
      <c r="MQ133" s="116"/>
      <c r="MR133" s="116"/>
      <c r="MS133" s="116"/>
      <c r="MT133" s="116"/>
      <c r="MU133" s="116"/>
      <c r="MV133" s="116"/>
      <c r="MW133" s="116"/>
      <c r="MX133" s="116"/>
      <c r="MY133" s="116"/>
      <c r="MZ133" s="116"/>
      <c r="NA133" s="116"/>
      <c r="NB133" s="116"/>
      <c r="NC133" s="116"/>
      <c r="ND133" s="116"/>
      <c r="NE133" s="116"/>
      <c r="NF133" s="116"/>
      <c r="NG133" s="116"/>
      <c r="NH133" s="116"/>
      <c r="NI133" s="116"/>
      <c r="NJ133" s="116"/>
      <c r="NK133" s="116"/>
      <c r="NL133" s="116"/>
      <c r="NM133" s="116"/>
      <c r="NN133" s="116"/>
      <c r="NO133" s="116"/>
      <c r="NP133" s="116"/>
      <c r="NQ133" s="116"/>
      <c r="NR133" s="116"/>
      <c r="NS133" s="116"/>
      <c r="NT133" s="116"/>
      <c r="NU133" s="116"/>
      <c r="NV133" s="116"/>
      <c r="NW133" s="116"/>
      <c r="NX133" s="116"/>
      <c r="NY133" s="116"/>
      <c r="NZ133" s="116"/>
      <c r="OA133" s="116"/>
      <c r="OB133" s="116"/>
      <c r="OC133" s="116"/>
      <c r="OD133" s="116"/>
      <c r="OE133" s="116"/>
      <c r="OF133" s="116"/>
      <c r="OG133" s="116"/>
      <c r="OH133" s="116"/>
      <c r="OI133" s="116"/>
      <c r="OJ133" s="116"/>
      <c r="OK133" s="116"/>
      <c r="OL133" s="116"/>
      <c r="OM133" s="116"/>
      <c r="ON133" s="116"/>
      <c r="OO133" s="116"/>
      <c r="OP133" s="116"/>
      <c r="OQ133" s="116"/>
      <c r="OR133" s="116"/>
      <c r="OS133" s="116"/>
      <c r="OT133" s="116"/>
      <c r="OU133" s="116"/>
      <c r="OV133" s="116"/>
      <c r="OW133" s="116"/>
      <c r="OX133" s="116"/>
      <c r="OY133" s="116"/>
      <c r="OZ133" s="116"/>
      <c r="PA133" s="116"/>
      <c r="PB133" s="116"/>
      <c r="PC133" s="116"/>
      <c r="PD133" s="116"/>
      <c r="PE133" s="116"/>
      <c r="PF133" s="116"/>
      <c r="PG133" s="116"/>
      <c r="PH133" s="116"/>
      <c r="PI133" s="116"/>
      <c r="PJ133" s="116"/>
      <c r="PK133" s="116"/>
      <c r="PL133" s="116"/>
      <c r="PM133" s="116"/>
      <c r="PN133" s="116"/>
      <c r="PO133" s="116"/>
      <c r="PP133" s="116"/>
      <c r="PQ133" s="116"/>
      <c r="PR133" s="116"/>
      <c r="PS133" s="116"/>
      <c r="PT133" s="116"/>
      <c r="PU133" s="116"/>
      <c r="PV133" s="116"/>
      <c r="PW133" s="116"/>
      <c r="PX133" s="116"/>
      <c r="PY133" s="116"/>
      <c r="PZ133" s="116"/>
      <c r="QA133" s="116"/>
      <c r="QB133" s="116"/>
      <c r="QC133" s="116"/>
      <c r="QD133" s="116"/>
      <c r="QE133" s="116"/>
      <c r="QF133" s="116"/>
      <c r="QG133" s="116"/>
      <c r="QH133" s="116"/>
      <c r="QI133" s="116"/>
      <c r="QJ133" s="116"/>
      <c r="QK133" s="116"/>
      <c r="QL133" s="116"/>
      <c r="QM133" s="116"/>
      <c r="QN133" s="116"/>
      <c r="QO133" s="116"/>
      <c r="QP133" s="116"/>
      <c r="QQ133" s="116"/>
      <c r="QR133" s="116"/>
      <c r="QS133" s="116"/>
      <c r="QT133" s="116"/>
      <c r="QU133" s="116"/>
      <c r="QV133" s="116"/>
      <c r="QW133" s="116"/>
      <c r="QX133" s="116"/>
      <c r="QY133" s="116"/>
      <c r="QZ133" s="116"/>
      <c r="RA133" s="116"/>
      <c r="RB133" s="116"/>
      <c r="RC133" s="116"/>
      <c r="RD133" s="116"/>
      <c r="RE133" s="116"/>
      <c r="RF133" s="116"/>
      <c r="RG133" s="116"/>
      <c r="RH133" s="116"/>
      <c r="RI133" s="116"/>
      <c r="RJ133" s="116"/>
      <c r="RK133" s="116"/>
      <c r="RL133" s="116"/>
      <c r="RM133" s="116"/>
      <c r="RN133" s="116"/>
      <c r="RO133" s="116"/>
      <c r="RP133" s="116"/>
      <c r="RQ133" s="116"/>
      <c r="RR133" s="116"/>
      <c r="RS133" s="116"/>
      <c r="RT133" s="116"/>
      <c r="RU133" s="116"/>
      <c r="RV133" s="116"/>
      <c r="RW133" s="116"/>
      <c r="RX133" s="116"/>
      <c r="RY133" s="116"/>
      <c r="RZ133" s="116"/>
      <c r="SA133" s="116"/>
      <c r="SB133" s="116"/>
      <c r="SC133" s="116"/>
      <c r="SD133" s="116"/>
      <c r="SE133" s="116"/>
      <c r="SF133" s="116"/>
      <c r="SG133" s="116"/>
      <c r="SH133" s="116"/>
      <c r="SI133" s="116"/>
      <c r="SJ133" s="116"/>
      <c r="SK133" s="116"/>
      <c r="SL133" s="116"/>
      <c r="SM133" s="116"/>
      <c r="SN133" s="116"/>
      <c r="SO133" s="116"/>
      <c r="SP133" s="116"/>
      <c r="SQ133" s="116"/>
      <c r="SR133" s="116"/>
      <c r="SS133" s="116"/>
      <c r="ST133" s="116"/>
      <c r="SU133" s="116"/>
      <c r="SV133" s="116"/>
      <c r="SW133" s="116"/>
      <c r="SX133" s="116"/>
      <c r="SY133" s="116"/>
      <c r="SZ133" s="116"/>
      <c r="TA133" s="116"/>
      <c r="TB133" s="116"/>
      <c r="TC133" s="116"/>
      <c r="TD133" s="116"/>
      <c r="TE133" s="116"/>
      <c r="TF133" s="116"/>
      <c r="TG133" s="116"/>
      <c r="TH133" s="116"/>
      <c r="TI133" s="116"/>
      <c r="TJ133" s="116"/>
      <c r="TK133" s="116"/>
      <c r="TL133" s="116"/>
      <c r="TM133" s="116"/>
      <c r="TN133" s="116"/>
      <c r="TO133" s="116"/>
      <c r="TP133" s="116"/>
      <c r="TQ133" s="116"/>
      <c r="TR133" s="116"/>
      <c r="TS133" s="116"/>
      <c r="TT133" s="116"/>
      <c r="TU133" s="116"/>
      <c r="TV133" s="116"/>
      <c r="TW133" s="116"/>
      <c r="TX133" s="116"/>
      <c r="TY133" s="116"/>
      <c r="TZ133" s="116"/>
      <c r="UA133" s="116"/>
      <c r="UB133" s="116"/>
      <c r="UC133" s="116"/>
      <c r="UD133" s="116"/>
      <c r="UE133" s="116"/>
      <c r="UF133" s="116"/>
      <c r="UG133" s="116"/>
      <c r="UH133" s="116"/>
      <c r="UI133" s="116"/>
      <c r="UJ133" s="116"/>
      <c r="UK133" s="116"/>
      <c r="UL133" s="116"/>
      <c r="UM133" s="116"/>
      <c r="UN133" s="116"/>
      <c r="UO133" s="116"/>
      <c r="UP133" s="116"/>
      <c r="UQ133" s="116"/>
      <c r="UR133" s="116"/>
      <c r="US133" s="116"/>
      <c r="UT133" s="116"/>
      <c r="UU133" s="116"/>
      <c r="UV133" s="116"/>
      <c r="UW133" s="116"/>
      <c r="UX133" s="116"/>
      <c r="UY133" s="116"/>
      <c r="UZ133" s="116"/>
      <c r="VA133" s="116"/>
      <c r="VB133" s="116"/>
      <c r="VC133" s="116"/>
      <c r="VD133" s="116"/>
      <c r="VE133" s="116"/>
      <c r="VF133" s="116"/>
      <c r="VG133" s="116"/>
      <c r="VH133" s="116"/>
      <c r="VI133" s="116"/>
      <c r="VJ133" s="116"/>
      <c r="VK133" s="116"/>
      <c r="VL133" s="116"/>
      <c r="VM133" s="116"/>
      <c r="VN133" s="116"/>
      <c r="VO133" s="116"/>
      <c r="VP133" s="116"/>
      <c r="VQ133" s="116"/>
      <c r="VR133" s="116"/>
      <c r="VS133" s="116"/>
      <c r="VT133" s="116"/>
      <c r="VU133" s="116"/>
      <c r="VV133" s="116"/>
      <c r="VW133" s="116"/>
      <c r="VX133" s="116"/>
      <c r="VY133" s="116"/>
      <c r="VZ133" s="116"/>
      <c r="WA133" s="116"/>
      <c r="WB133" s="116"/>
      <c r="WC133" s="116"/>
      <c r="WD133" s="116"/>
      <c r="WE133" s="116"/>
      <c r="WF133" s="116"/>
      <c r="WG133" s="116"/>
      <c r="WH133" s="116"/>
      <c r="WI133" s="116"/>
      <c r="WJ133" s="116"/>
      <c r="WK133" s="116"/>
      <c r="WL133" s="116"/>
      <c r="WM133" s="116"/>
      <c r="WN133" s="116"/>
      <c r="WO133" s="116"/>
      <c r="WP133" s="116"/>
      <c r="WQ133" s="116"/>
      <c r="WR133" s="116"/>
      <c r="WS133" s="116"/>
      <c r="WT133" s="116"/>
      <c r="WU133" s="116"/>
      <c r="WV133" s="116"/>
      <c r="WW133" s="116"/>
      <c r="WX133" s="116"/>
      <c r="WY133" s="116"/>
      <c r="WZ133" s="116"/>
      <c r="XA133" s="116"/>
      <c r="XB133" s="116"/>
      <c r="XC133" s="116"/>
      <c r="XD133" s="116"/>
      <c r="XE133" s="116"/>
      <c r="XF133" s="116"/>
      <c r="XG133" s="116"/>
      <c r="XH133" s="116"/>
      <c r="XI133" s="116"/>
      <c r="XJ133" s="116"/>
      <c r="XK133" s="116"/>
      <c r="XL133" s="116"/>
      <c r="XM133" s="116"/>
      <c r="XN133" s="116"/>
      <c r="XO133" s="116"/>
      <c r="XP133" s="116"/>
      <c r="XQ133" s="116"/>
      <c r="XR133" s="116"/>
      <c r="XS133" s="116"/>
      <c r="XT133" s="116"/>
      <c r="XU133" s="116"/>
      <c r="XV133" s="116"/>
      <c r="XW133" s="116"/>
      <c r="XX133" s="116"/>
      <c r="XY133" s="116"/>
      <c r="XZ133" s="116"/>
      <c r="YA133" s="116"/>
      <c r="YB133" s="116"/>
      <c r="YC133" s="116"/>
      <c r="YD133" s="116"/>
      <c r="YE133" s="116"/>
      <c r="YF133" s="116"/>
      <c r="YG133" s="116"/>
      <c r="YH133" s="116"/>
      <c r="YI133" s="116"/>
      <c r="YJ133" s="116"/>
      <c r="YK133" s="116"/>
      <c r="YL133" s="116"/>
      <c r="YM133" s="116"/>
      <c r="YN133" s="116"/>
      <c r="YO133" s="116"/>
      <c r="YP133" s="116"/>
      <c r="YQ133" s="116"/>
      <c r="YR133" s="116"/>
      <c r="YS133" s="116"/>
      <c r="YT133" s="116"/>
      <c r="YU133" s="116"/>
      <c r="YV133" s="116"/>
      <c r="YW133" s="116"/>
      <c r="YX133" s="116"/>
      <c r="YY133" s="116"/>
      <c r="YZ133" s="116"/>
      <c r="ZA133" s="116"/>
      <c r="ZB133" s="116"/>
      <c r="ZC133" s="116"/>
      <c r="ZD133" s="116"/>
      <c r="ZE133" s="116"/>
      <c r="ZF133" s="116"/>
      <c r="ZG133" s="116"/>
      <c r="ZH133" s="116"/>
      <c r="ZI133" s="116"/>
      <c r="ZJ133" s="116"/>
      <c r="ZK133" s="116"/>
      <c r="ZL133" s="116"/>
      <c r="ZM133" s="116"/>
      <c r="ZN133" s="116"/>
      <c r="ZO133" s="116"/>
      <c r="ZP133" s="116"/>
      <c r="ZQ133" s="116"/>
      <c r="ZR133" s="116"/>
      <c r="ZS133" s="116"/>
      <c r="ZT133" s="116"/>
      <c r="ZU133" s="116"/>
      <c r="ZV133" s="116"/>
      <c r="ZW133" s="116"/>
      <c r="ZX133" s="116"/>
      <c r="ZY133" s="116"/>
      <c r="ZZ133" s="116"/>
      <c r="AAA133" s="116"/>
      <c r="AAB133" s="116"/>
      <c r="AAC133" s="116"/>
      <c r="AAD133" s="116"/>
      <c r="AAE133" s="116"/>
      <c r="AAF133" s="116"/>
      <c r="AAG133" s="116"/>
      <c r="AAH133" s="116"/>
      <c r="AAI133" s="116"/>
      <c r="AAJ133" s="116"/>
      <c r="AAK133" s="116"/>
      <c r="AAL133" s="116"/>
      <c r="AAM133" s="116"/>
      <c r="AAN133" s="116"/>
      <c r="AAO133" s="116"/>
      <c r="AAP133" s="116"/>
      <c r="AAQ133" s="116"/>
      <c r="AAR133" s="116"/>
      <c r="AAS133" s="116"/>
      <c r="AAT133" s="116"/>
      <c r="AAU133" s="116"/>
      <c r="AAV133" s="116"/>
      <c r="AAW133" s="116"/>
      <c r="AAX133" s="116"/>
      <c r="AAY133" s="116"/>
      <c r="AAZ133" s="116"/>
      <c r="ABA133" s="116"/>
      <c r="ABB133" s="116"/>
      <c r="ABC133" s="116"/>
      <c r="ABD133" s="116"/>
      <c r="ABE133" s="116"/>
      <c r="ABF133" s="116"/>
      <c r="ABG133" s="116"/>
      <c r="ABH133" s="116"/>
      <c r="ABI133" s="116"/>
      <c r="ABJ133" s="116"/>
      <c r="ABK133" s="116"/>
      <c r="ABL133" s="116"/>
      <c r="ABM133" s="116"/>
      <c r="ABN133" s="116"/>
      <c r="ABO133" s="116"/>
      <c r="ABP133" s="116"/>
      <c r="ABQ133" s="116"/>
      <c r="ABR133" s="116"/>
      <c r="ABS133" s="116"/>
      <c r="ABT133" s="116"/>
      <c r="ABU133" s="116"/>
      <c r="ABV133" s="116"/>
      <c r="ABW133" s="116"/>
    </row>
    <row r="134" spans="3:751" x14ac:dyDescent="0.25">
      <c r="C134" s="22">
        <v>23</v>
      </c>
      <c r="D134" s="10">
        <f>IF('12.1'!$F115="","",'12.1'!$F115/('12.1'!$F115+'12.1'!$G115)*100)</f>
        <v>4</v>
      </c>
      <c r="E134" s="10">
        <f>IF('12.2'!$F102="","",'12.2'!$F102/('12.2'!$F102+'12.2'!$G102)*100)</f>
        <v>72.5</v>
      </c>
      <c r="F134" s="10">
        <f>IF('12.3'!$F97="","",'12.3'!$F97/('12.3'!$F97+'12.3'!$G97)*100)</f>
        <v>47.5</v>
      </c>
      <c r="G134" s="10">
        <f>IF('12.4'!$F104="","",'12.4'!$F104/('12.4'!$F104+'12.4'!$G104)*100)</f>
        <v>62.5</v>
      </c>
      <c r="H134" s="10">
        <f>IF('12.5'!$F100="","",'12.5'!$F100/('12.5'!$F100+'12.5'!$G100)*100)</f>
        <v>80</v>
      </c>
      <c r="I134" s="10">
        <f>IF('12.6'!$F104="","",'12.6'!$F104/('12.6'!$F104+'12.6'!$G104)*100)</f>
        <v>61.904761904761905</v>
      </c>
      <c r="J134" s="116"/>
      <c r="K134" s="133"/>
      <c r="L134" s="118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  <c r="BM134" s="116"/>
      <c r="BN134" s="116"/>
      <c r="BO134" s="116"/>
      <c r="BP134" s="116"/>
      <c r="BQ134" s="116"/>
      <c r="BR134" s="116"/>
      <c r="BS134" s="116"/>
      <c r="BT134" s="116"/>
      <c r="BU134" s="116"/>
      <c r="BV134" s="116"/>
      <c r="BW134" s="116"/>
      <c r="BX134" s="116"/>
      <c r="BY134" s="116"/>
      <c r="BZ134" s="116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  <c r="CN134" s="116"/>
      <c r="CO134" s="116"/>
      <c r="CP134" s="116"/>
      <c r="CQ134" s="116"/>
      <c r="CR134" s="116"/>
      <c r="CS134" s="116"/>
      <c r="CT134" s="116"/>
      <c r="CU134" s="116"/>
      <c r="CV134" s="116"/>
      <c r="CW134" s="116"/>
      <c r="CX134" s="116"/>
      <c r="CY134" s="116"/>
      <c r="CZ134" s="116"/>
      <c r="DA134" s="116"/>
      <c r="DB134" s="116"/>
      <c r="DC134" s="116"/>
      <c r="DD134" s="116"/>
      <c r="DE134" s="116"/>
      <c r="DF134" s="116"/>
      <c r="DG134" s="116"/>
      <c r="DH134" s="116"/>
      <c r="DI134" s="116"/>
      <c r="DJ134" s="116"/>
      <c r="DK134" s="116"/>
      <c r="DL134" s="116"/>
      <c r="DM134" s="116"/>
      <c r="DN134" s="116"/>
      <c r="DO134" s="116"/>
      <c r="DP134" s="116"/>
      <c r="DQ134" s="116"/>
      <c r="DR134" s="116"/>
      <c r="DS134" s="116"/>
      <c r="DT134" s="116"/>
      <c r="DU134" s="116"/>
      <c r="DV134" s="116"/>
      <c r="DW134" s="116"/>
      <c r="DX134" s="116"/>
      <c r="DY134" s="116"/>
      <c r="DZ134" s="116"/>
      <c r="EA134" s="116"/>
      <c r="EB134" s="116"/>
      <c r="EC134" s="116"/>
      <c r="ED134" s="116"/>
      <c r="EE134" s="116"/>
      <c r="EF134" s="116"/>
      <c r="EG134" s="116"/>
      <c r="EH134" s="116"/>
      <c r="EI134" s="116"/>
      <c r="EJ134" s="116"/>
      <c r="EK134" s="116"/>
      <c r="EL134" s="116"/>
      <c r="EM134" s="116"/>
      <c r="EN134" s="116"/>
      <c r="EO134" s="116"/>
      <c r="EP134" s="116"/>
      <c r="EQ134" s="116"/>
      <c r="ER134" s="116"/>
      <c r="ES134" s="116"/>
      <c r="ET134" s="116"/>
      <c r="EU134" s="116"/>
      <c r="EV134" s="116"/>
      <c r="EW134" s="116"/>
      <c r="EX134" s="116"/>
      <c r="EY134" s="116"/>
      <c r="EZ134" s="116"/>
      <c r="FA134" s="116"/>
      <c r="FB134" s="116"/>
      <c r="FC134" s="116"/>
      <c r="FD134" s="116"/>
      <c r="FE134" s="116"/>
      <c r="FF134" s="116"/>
      <c r="FG134" s="116"/>
      <c r="FH134" s="116"/>
      <c r="FI134" s="116"/>
      <c r="FJ134" s="116"/>
      <c r="FK134" s="116"/>
      <c r="FL134" s="116"/>
      <c r="FM134" s="116"/>
      <c r="FN134" s="116"/>
      <c r="FO134" s="116"/>
      <c r="FP134" s="116"/>
      <c r="FQ134" s="116"/>
      <c r="FR134" s="116"/>
      <c r="FS134" s="116"/>
      <c r="FT134" s="116"/>
      <c r="FU134" s="116"/>
      <c r="FV134" s="116"/>
      <c r="FW134" s="116"/>
      <c r="FX134" s="116"/>
      <c r="FY134" s="116"/>
      <c r="FZ134" s="116"/>
      <c r="GA134" s="116"/>
      <c r="GB134" s="116"/>
      <c r="GC134" s="116"/>
      <c r="GD134" s="116"/>
      <c r="GE134" s="116"/>
      <c r="GF134" s="116"/>
      <c r="GG134" s="116"/>
      <c r="GH134" s="116"/>
      <c r="GI134" s="116"/>
      <c r="GJ134" s="116"/>
      <c r="GK134" s="116"/>
      <c r="GL134" s="116"/>
      <c r="GM134" s="116"/>
      <c r="GN134" s="116"/>
      <c r="GO134" s="116"/>
      <c r="GP134" s="116"/>
      <c r="GQ134" s="116"/>
      <c r="GR134" s="116"/>
      <c r="GS134" s="116"/>
      <c r="GT134" s="116"/>
      <c r="GU134" s="116"/>
      <c r="GV134" s="116"/>
      <c r="GW134" s="116"/>
      <c r="GX134" s="116"/>
      <c r="GY134" s="116"/>
      <c r="GZ134" s="116"/>
      <c r="HA134" s="116"/>
      <c r="HB134" s="116"/>
      <c r="HC134" s="116"/>
      <c r="HD134" s="116"/>
      <c r="HE134" s="116"/>
      <c r="HF134" s="116"/>
      <c r="HG134" s="116"/>
      <c r="HH134" s="116"/>
      <c r="HI134" s="116"/>
      <c r="HJ134" s="116"/>
      <c r="HK134" s="116"/>
      <c r="HL134" s="116"/>
      <c r="HM134" s="116"/>
      <c r="HN134" s="116"/>
      <c r="HO134" s="116"/>
      <c r="HP134" s="116"/>
      <c r="HQ134" s="116"/>
      <c r="HR134" s="116"/>
      <c r="HS134" s="116"/>
      <c r="HT134" s="116"/>
      <c r="HU134" s="116"/>
      <c r="HV134" s="116"/>
      <c r="HW134" s="116"/>
      <c r="HX134" s="116"/>
      <c r="HY134" s="116"/>
      <c r="HZ134" s="116"/>
      <c r="IA134" s="116"/>
      <c r="IB134" s="116"/>
      <c r="IC134" s="116"/>
      <c r="ID134" s="116"/>
      <c r="IE134" s="116"/>
      <c r="IF134" s="116"/>
      <c r="IG134" s="116"/>
      <c r="IH134" s="116"/>
      <c r="II134" s="116"/>
      <c r="IJ134" s="116"/>
      <c r="IK134" s="116"/>
      <c r="IL134" s="116"/>
      <c r="IM134" s="116"/>
      <c r="IN134" s="116"/>
      <c r="IO134" s="116"/>
      <c r="IP134" s="116"/>
      <c r="IQ134" s="116"/>
      <c r="IR134" s="116"/>
      <c r="IS134" s="116"/>
      <c r="IT134" s="116"/>
      <c r="IU134" s="116"/>
      <c r="IV134" s="116"/>
      <c r="IW134" s="116"/>
      <c r="IX134" s="116"/>
      <c r="IY134" s="116"/>
      <c r="IZ134" s="116"/>
      <c r="JA134" s="116"/>
      <c r="JB134" s="116"/>
      <c r="JC134" s="116"/>
      <c r="JD134" s="116"/>
      <c r="JE134" s="116"/>
      <c r="JF134" s="116"/>
      <c r="JG134" s="116"/>
      <c r="JH134" s="116"/>
      <c r="JI134" s="116"/>
      <c r="JJ134" s="116"/>
      <c r="JK134" s="116"/>
      <c r="JL134" s="116"/>
      <c r="JM134" s="116"/>
      <c r="JN134" s="116"/>
      <c r="JO134" s="116"/>
      <c r="JP134" s="116"/>
      <c r="JQ134" s="116"/>
      <c r="JR134" s="116"/>
      <c r="JS134" s="116"/>
      <c r="JT134" s="116"/>
      <c r="JU134" s="116"/>
      <c r="JV134" s="116"/>
      <c r="JW134" s="116"/>
      <c r="JX134" s="116"/>
      <c r="JY134" s="116"/>
      <c r="JZ134" s="116"/>
      <c r="KA134" s="116"/>
      <c r="KB134" s="116"/>
      <c r="KC134" s="116"/>
      <c r="KD134" s="116"/>
      <c r="KE134" s="116"/>
      <c r="KF134" s="116"/>
      <c r="KG134" s="116"/>
      <c r="KH134" s="116"/>
      <c r="KI134" s="116"/>
      <c r="KJ134" s="116"/>
      <c r="KK134" s="116"/>
      <c r="KL134" s="116"/>
      <c r="KM134" s="116"/>
      <c r="KN134" s="116"/>
      <c r="KO134" s="116"/>
      <c r="KP134" s="116"/>
      <c r="KQ134" s="116"/>
      <c r="KR134" s="116"/>
      <c r="KS134" s="116"/>
      <c r="KT134" s="116"/>
      <c r="KU134" s="116"/>
      <c r="KV134" s="116"/>
      <c r="KW134" s="116"/>
      <c r="KX134" s="116"/>
      <c r="KY134" s="116"/>
      <c r="KZ134" s="116"/>
      <c r="LA134" s="116"/>
      <c r="LB134" s="116"/>
      <c r="LC134" s="116"/>
      <c r="LD134" s="116"/>
      <c r="LE134" s="116"/>
      <c r="LF134" s="116"/>
      <c r="LG134" s="116"/>
      <c r="LH134" s="116"/>
      <c r="LI134" s="116"/>
      <c r="LJ134" s="116"/>
      <c r="LK134" s="116"/>
      <c r="LL134" s="116"/>
      <c r="LM134" s="116"/>
      <c r="LN134" s="116"/>
      <c r="LO134" s="116"/>
      <c r="LP134" s="116"/>
      <c r="LQ134" s="116"/>
      <c r="LR134" s="116"/>
      <c r="LS134" s="116"/>
      <c r="LT134" s="116"/>
      <c r="LU134" s="116"/>
      <c r="LV134" s="116"/>
      <c r="LW134" s="116"/>
      <c r="LX134" s="116"/>
      <c r="LY134" s="116"/>
      <c r="LZ134" s="116"/>
      <c r="MA134" s="116"/>
      <c r="MB134" s="116"/>
      <c r="MC134" s="116"/>
      <c r="MD134" s="116"/>
      <c r="ME134" s="116"/>
      <c r="MF134" s="116"/>
      <c r="MG134" s="116"/>
      <c r="MH134" s="116"/>
      <c r="MI134" s="116"/>
      <c r="MJ134" s="116"/>
      <c r="MK134" s="116"/>
      <c r="ML134" s="116"/>
      <c r="MM134" s="116"/>
      <c r="MN134" s="116"/>
      <c r="MO134" s="116"/>
      <c r="MP134" s="116"/>
      <c r="MQ134" s="116"/>
      <c r="MR134" s="116"/>
      <c r="MS134" s="116"/>
      <c r="MT134" s="116"/>
      <c r="MU134" s="116"/>
      <c r="MV134" s="116"/>
      <c r="MW134" s="116"/>
      <c r="MX134" s="116"/>
      <c r="MY134" s="116"/>
      <c r="MZ134" s="116"/>
      <c r="NA134" s="116"/>
      <c r="NB134" s="116"/>
      <c r="NC134" s="116"/>
      <c r="ND134" s="116"/>
      <c r="NE134" s="116"/>
      <c r="NF134" s="116"/>
      <c r="NG134" s="116"/>
      <c r="NH134" s="116"/>
      <c r="NI134" s="116"/>
      <c r="NJ134" s="116"/>
      <c r="NK134" s="116"/>
      <c r="NL134" s="116"/>
      <c r="NM134" s="116"/>
      <c r="NN134" s="116"/>
      <c r="NO134" s="116"/>
      <c r="NP134" s="116"/>
      <c r="NQ134" s="116"/>
      <c r="NR134" s="116"/>
      <c r="NS134" s="116"/>
      <c r="NT134" s="116"/>
      <c r="NU134" s="116"/>
      <c r="NV134" s="116"/>
      <c r="NW134" s="116"/>
      <c r="NX134" s="116"/>
      <c r="NY134" s="116"/>
      <c r="NZ134" s="116"/>
      <c r="OA134" s="116"/>
      <c r="OB134" s="116"/>
      <c r="OC134" s="116"/>
      <c r="OD134" s="116"/>
      <c r="OE134" s="116"/>
      <c r="OF134" s="116"/>
      <c r="OG134" s="116"/>
      <c r="OH134" s="116"/>
      <c r="OI134" s="116"/>
      <c r="OJ134" s="116"/>
      <c r="OK134" s="116"/>
      <c r="OL134" s="116"/>
      <c r="OM134" s="116"/>
      <c r="ON134" s="116"/>
      <c r="OO134" s="116"/>
      <c r="OP134" s="116"/>
      <c r="OQ134" s="116"/>
      <c r="OR134" s="116"/>
      <c r="OS134" s="116"/>
      <c r="OT134" s="116"/>
      <c r="OU134" s="116"/>
      <c r="OV134" s="116"/>
      <c r="OW134" s="116"/>
      <c r="OX134" s="116"/>
      <c r="OY134" s="116"/>
      <c r="OZ134" s="116"/>
      <c r="PA134" s="116"/>
      <c r="PB134" s="116"/>
      <c r="PC134" s="116"/>
      <c r="PD134" s="116"/>
      <c r="PE134" s="116"/>
      <c r="PF134" s="116"/>
      <c r="PG134" s="116"/>
      <c r="PH134" s="116"/>
      <c r="PI134" s="116"/>
      <c r="PJ134" s="116"/>
      <c r="PK134" s="116"/>
      <c r="PL134" s="116"/>
      <c r="PM134" s="116"/>
      <c r="PN134" s="116"/>
      <c r="PO134" s="116"/>
      <c r="PP134" s="116"/>
      <c r="PQ134" s="116"/>
      <c r="PR134" s="116"/>
      <c r="PS134" s="116"/>
      <c r="PT134" s="116"/>
      <c r="PU134" s="116"/>
      <c r="PV134" s="116"/>
      <c r="PW134" s="116"/>
      <c r="PX134" s="116"/>
      <c r="PY134" s="116"/>
      <c r="PZ134" s="116"/>
      <c r="QA134" s="116"/>
      <c r="QB134" s="116"/>
      <c r="QC134" s="116"/>
      <c r="QD134" s="116"/>
      <c r="QE134" s="116"/>
      <c r="QF134" s="116"/>
      <c r="QG134" s="116"/>
      <c r="QH134" s="116"/>
      <c r="QI134" s="116"/>
      <c r="QJ134" s="116"/>
      <c r="QK134" s="116"/>
      <c r="QL134" s="116"/>
      <c r="QM134" s="116"/>
      <c r="QN134" s="116"/>
      <c r="QO134" s="116"/>
      <c r="QP134" s="116"/>
      <c r="QQ134" s="116"/>
      <c r="QR134" s="116"/>
      <c r="QS134" s="116"/>
      <c r="QT134" s="116"/>
      <c r="QU134" s="116"/>
      <c r="QV134" s="116"/>
      <c r="QW134" s="116"/>
      <c r="QX134" s="116"/>
      <c r="QY134" s="116"/>
      <c r="QZ134" s="116"/>
      <c r="RA134" s="116"/>
      <c r="RB134" s="116"/>
      <c r="RC134" s="116"/>
      <c r="RD134" s="116"/>
      <c r="RE134" s="116"/>
      <c r="RF134" s="116"/>
      <c r="RG134" s="116"/>
      <c r="RH134" s="116"/>
      <c r="RI134" s="116"/>
      <c r="RJ134" s="116"/>
      <c r="RK134" s="116"/>
      <c r="RL134" s="116"/>
      <c r="RM134" s="116"/>
      <c r="RN134" s="116"/>
      <c r="RO134" s="116"/>
      <c r="RP134" s="116"/>
      <c r="RQ134" s="116"/>
      <c r="RR134" s="116"/>
      <c r="RS134" s="116"/>
      <c r="RT134" s="116"/>
      <c r="RU134" s="116"/>
      <c r="RV134" s="116"/>
      <c r="RW134" s="116"/>
      <c r="RX134" s="116"/>
      <c r="RY134" s="116"/>
      <c r="RZ134" s="116"/>
      <c r="SA134" s="116"/>
      <c r="SB134" s="116"/>
      <c r="SC134" s="116"/>
      <c r="SD134" s="116"/>
      <c r="SE134" s="116"/>
      <c r="SF134" s="116"/>
      <c r="SG134" s="116"/>
      <c r="SH134" s="116"/>
      <c r="SI134" s="116"/>
      <c r="SJ134" s="116"/>
      <c r="SK134" s="116"/>
      <c r="SL134" s="116"/>
      <c r="SM134" s="116"/>
      <c r="SN134" s="116"/>
      <c r="SO134" s="116"/>
      <c r="SP134" s="116"/>
      <c r="SQ134" s="116"/>
      <c r="SR134" s="116"/>
      <c r="SS134" s="116"/>
      <c r="ST134" s="116"/>
      <c r="SU134" s="116"/>
      <c r="SV134" s="116"/>
      <c r="SW134" s="116"/>
      <c r="SX134" s="116"/>
      <c r="SY134" s="116"/>
      <c r="SZ134" s="116"/>
      <c r="TA134" s="116"/>
      <c r="TB134" s="116"/>
      <c r="TC134" s="116"/>
      <c r="TD134" s="116"/>
      <c r="TE134" s="116"/>
      <c r="TF134" s="116"/>
      <c r="TG134" s="116"/>
      <c r="TH134" s="116"/>
      <c r="TI134" s="116"/>
      <c r="TJ134" s="116"/>
      <c r="TK134" s="116"/>
      <c r="TL134" s="116"/>
      <c r="TM134" s="116"/>
      <c r="TN134" s="116"/>
      <c r="TO134" s="116"/>
      <c r="TP134" s="116"/>
      <c r="TQ134" s="116"/>
      <c r="TR134" s="116"/>
      <c r="TS134" s="116"/>
      <c r="TT134" s="116"/>
      <c r="TU134" s="116"/>
      <c r="TV134" s="116"/>
      <c r="TW134" s="116"/>
      <c r="TX134" s="116"/>
      <c r="TY134" s="116"/>
      <c r="TZ134" s="116"/>
      <c r="UA134" s="116"/>
      <c r="UB134" s="116"/>
      <c r="UC134" s="116"/>
      <c r="UD134" s="116"/>
      <c r="UE134" s="116"/>
      <c r="UF134" s="116"/>
      <c r="UG134" s="116"/>
      <c r="UH134" s="116"/>
      <c r="UI134" s="116"/>
      <c r="UJ134" s="116"/>
      <c r="UK134" s="116"/>
      <c r="UL134" s="116"/>
      <c r="UM134" s="116"/>
      <c r="UN134" s="116"/>
      <c r="UO134" s="116"/>
      <c r="UP134" s="116"/>
      <c r="UQ134" s="116"/>
      <c r="UR134" s="116"/>
      <c r="US134" s="116"/>
      <c r="UT134" s="116"/>
      <c r="UU134" s="116"/>
      <c r="UV134" s="116"/>
      <c r="UW134" s="116"/>
      <c r="UX134" s="116"/>
      <c r="UY134" s="116"/>
      <c r="UZ134" s="116"/>
      <c r="VA134" s="116"/>
      <c r="VB134" s="116"/>
      <c r="VC134" s="116"/>
      <c r="VD134" s="116"/>
      <c r="VE134" s="116"/>
      <c r="VF134" s="116"/>
      <c r="VG134" s="116"/>
      <c r="VH134" s="116"/>
      <c r="VI134" s="116"/>
      <c r="VJ134" s="116"/>
      <c r="VK134" s="116"/>
      <c r="VL134" s="116"/>
      <c r="VM134" s="116"/>
      <c r="VN134" s="116"/>
      <c r="VO134" s="116"/>
      <c r="VP134" s="116"/>
      <c r="VQ134" s="116"/>
      <c r="VR134" s="116"/>
      <c r="VS134" s="116"/>
      <c r="VT134" s="116"/>
      <c r="VU134" s="116"/>
      <c r="VV134" s="116"/>
      <c r="VW134" s="116"/>
      <c r="VX134" s="116"/>
      <c r="VY134" s="116"/>
      <c r="VZ134" s="116"/>
      <c r="WA134" s="116"/>
      <c r="WB134" s="116"/>
      <c r="WC134" s="116"/>
      <c r="WD134" s="116"/>
      <c r="WE134" s="116"/>
      <c r="WF134" s="116"/>
      <c r="WG134" s="116"/>
      <c r="WH134" s="116"/>
      <c r="WI134" s="116"/>
      <c r="WJ134" s="116"/>
      <c r="WK134" s="116"/>
      <c r="WL134" s="116"/>
      <c r="WM134" s="116"/>
      <c r="WN134" s="116"/>
      <c r="WO134" s="116"/>
      <c r="WP134" s="116"/>
      <c r="WQ134" s="116"/>
      <c r="WR134" s="116"/>
      <c r="WS134" s="116"/>
      <c r="WT134" s="116"/>
      <c r="WU134" s="116"/>
      <c r="WV134" s="116"/>
      <c r="WW134" s="116"/>
      <c r="WX134" s="116"/>
      <c r="WY134" s="116"/>
      <c r="WZ134" s="116"/>
      <c r="XA134" s="116"/>
      <c r="XB134" s="116"/>
      <c r="XC134" s="116"/>
      <c r="XD134" s="116"/>
      <c r="XE134" s="116"/>
      <c r="XF134" s="116"/>
      <c r="XG134" s="116"/>
      <c r="XH134" s="116"/>
      <c r="XI134" s="116"/>
      <c r="XJ134" s="116"/>
      <c r="XK134" s="116"/>
      <c r="XL134" s="116"/>
      <c r="XM134" s="116"/>
      <c r="XN134" s="116"/>
      <c r="XO134" s="116"/>
      <c r="XP134" s="116"/>
      <c r="XQ134" s="116"/>
      <c r="XR134" s="116"/>
      <c r="XS134" s="116"/>
      <c r="XT134" s="116"/>
      <c r="XU134" s="116"/>
      <c r="XV134" s="116"/>
      <c r="XW134" s="116"/>
      <c r="XX134" s="116"/>
      <c r="XY134" s="116"/>
      <c r="XZ134" s="116"/>
      <c r="YA134" s="116"/>
      <c r="YB134" s="116"/>
      <c r="YC134" s="116"/>
      <c r="YD134" s="116"/>
      <c r="YE134" s="116"/>
      <c r="YF134" s="116"/>
      <c r="YG134" s="116"/>
      <c r="YH134" s="116"/>
      <c r="YI134" s="116"/>
      <c r="YJ134" s="116"/>
      <c r="YK134" s="116"/>
      <c r="YL134" s="116"/>
      <c r="YM134" s="116"/>
      <c r="YN134" s="116"/>
      <c r="YO134" s="116"/>
      <c r="YP134" s="116"/>
      <c r="YQ134" s="116"/>
      <c r="YR134" s="116"/>
      <c r="YS134" s="116"/>
      <c r="YT134" s="116"/>
      <c r="YU134" s="116"/>
      <c r="YV134" s="116"/>
      <c r="YW134" s="116"/>
      <c r="YX134" s="116"/>
      <c r="YY134" s="116"/>
      <c r="YZ134" s="116"/>
      <c r="ZA134" s="116"/>
      <c r="ZB134" s="116"/>
      <c r="ZC134" s="116"/>
      <c r="ZD134" s="116"/>
      <c r="ZE134" s="116"/>
      <c r="ZF134" s="116"/>
      <c r="ZG134" s="116"/>
      <c r="ZH134" s="116"/>
      <c r="ZI134" s="116"/>
      <c r="ZJ134" s="116"/>
      <c r="ZK134" s="116"/>
      <c r="ZL134" s="116"/>
      <c r="ZM134" s="116"/>
      <c r="ZN134" s="116"/>
      <c r="ZO134" s="116"/>
      <c r="ZP134" s="116"/>
      <c r="ZQ134" s="116"/>
      <c r="ZR134" s="116"/>
      <c r="ZS134" s="116"/>
      <c r="ZT134" s="116"/>
      <c r="ZU134" s="116"/>
      <c r="ZV134" s="116"/>
      <c r="ZW134" s="116"/>
      <c r="ZX134" s="116"/>
      <c r="ZY134" s="116"/>
      <c r="ZZ134" s="116"/>
      <c r="AAA134" s="116"/>
      <c r="AAB134" s="116"/>
      <c r="AAC134" s="116"/>
      <c r="AAD134" s="116"/>
      <c r="AAE134" s="116"/>
      <c r="AAF134" s="116"/>
      <c r="AAG134" s="116"/>
      <c r="AAH134" s="116"/>
      <c r="AAI134" s="116"/>
      <c r="AAJ134" s="116"/>
      <c r="AAK134" s="116"/>
      <c r="AAL134" s="116"/>
      <c r="AAM134" s="116"/>
      <c r="AAN134" s="116"/>
      <c r="AAO134" s="116"/>
      <c r="AAP134" s="116"/>
      <c r="AAQ134" s="116"/>
      <c r="AAR134" s="116"/>
      <c r="AAS134" s="116"/>
      <c r="AAT134" s="116"/>
      <c r="AAU134" s="116"/>
      <c r="AAV134" s="116"/>
      <c r="AAW134" s="116"/>
      <c r="AAX134" s="116"/>
      <c r="AAY134" s="116"/>
      <c r="AAZ134" s="116"/>
      <c r="ABA134" s="116"/>
      <c r="ABB134" s="116"/>
      <c r="ABC134" s="116"/>
      <c r="ABD134" s="116"/>
      <c r="ABE134" s="116"/>
      <c r="ABF134" s="116"/>
      <c r="ABG134" s="116"/>
      <c r="ABH134" s="116"/>
      <c r="ABI134" s="116"/>
      <c r="ABJ134" s="116"/>
      <c r="ABK134" s="116"/>
      <c r="ABL134" s="116"/>
      <c r="ABM134" s="116"/>
      <c r="ABN134" s="116"/>
      <c r="ABO134" s="116"/>
      <c r="ABP134" s="116"/>
      <c r="ABQ134" s="116"/>
      <c r="ABR134" s="116"/>
      <c r="ABS134" s="116"/>
      <c r="ABT134" s="116"/>
      <c r="ABU134" s="116"/>
      <c r="ABV134" s="116"/>
      <c r="ABW134" s="116"/>
    </row>
    <row r="135" spans="3:751" x14ac:dyDescent="0.25">
      <c r="C135" s="22">
        <v>24</v>
      </c>
      <c r="D135" s="10">
        <f>IF('12.1'!$F116="","",'12.1'!$F116/('12.1'!$F116+'12.1'!$G116)*100)</f>
        <v>0</v>
      </c>
      <c r="E135" s="10">
        <f>IF('12.2'!$F103="","",'12.2'!$F103/('12.2'!$F103+'12.2'!$G103)*100)</f>
        <v>31.25</v>
      </c>
      <c r="F135" s="10">
        <f>IF('12.3'!$F98="","",'12.3'!$F98/('12.3'!$F98+'12.3'!$G98)*100)</f>
        <v>60</v>
      </c>
      <c r="G135" s="10">
        <f>IF('12.4'!$F105="","",'12.4'!$F105/('12.4'!$F105+'12.4'!$G105)*100)</f>
        <v>57.499999999999993</v>
      </c>
      <c r="H135" s="10">
        <f>IF('12.5'!$F101="","",'12.5'!$F101/('12.5'!$F101+'12.5'!$G101)*100)</f>
        <v>87.5</v>
      </c>
      <c r="I135" s="10">
        <f>IF('12.6'!$F105="","",'12.6'!$F105/('12.6'!$F105+'12.6'!$G105)*100)</f>
        <v>78.125</v>
      </c>
      <c r="J135" s="116"/>
      <c r="K135" s="133"/>
      <c r="L135" s="118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16"/>
      <c r="AY135" s="116"/>
      <c r="AZ135" s="116"/>
      <c r="BA135" s="116"/>
      <c r="BB135" s="116"/>
      <c r="BC135" s="116"/>
      <c r="BD135" s="116"/>
      <c r="BE135" s="116"/>
      <c r="BF135" s="116"/>
      <c r="BG135" s="116"/>
      <c r="BH135" s="116"/>
      <c r="BI135" s="116"/>
      <c r="BJ135" s="116"/>
      <c r="BK135" s="116"/>
      <c r="BL135" s="116"/>
      <c r="BM135" s="116"/>
      <c r="BN135" s="116"/>
      <c r="BO135" s="116"/>
      <c r="BP135" s="116"/>
      <c r="BQ135" s="116"/>
      <c r="BR135" s="116"/>
      <c r="BS135" s="116"/>
      <c r="BT135" s="116"/>
      <c r="BU135" s="116"/>
      <c r="BV135" s="116"/>
      <c r="BW135" s="116"/>
      <c r="BX135" s="116"/>
      <c r="BY135" s="116"/>
      <c r="BZ135" s="116"/>
      <c r="CA135" s="116"/>
      <c r="CB135" s="116"/>
      <c r="CC135" s="116"/>
      <c r="CD135" s="116"/>
      <c r="CE135" s="116"/>
      <c r="CF135" s="116"/>
      <c r="CG135" s="116"/>
      <c r="CH135" s="116"/>
      <c r="CI135" s="116"/>
      <c r="CJ135" s="116"/>
      <c r="CK135" s="116"/>
      <c r="CL135" s="116"/>
      <c r="CM135" s="116"/>
      <c r="CN135" s="116"/>
      <c r="CO135" s="116"/>
      <c r="CP135" s="116"/>
      <c r="CQ135" s="116"/>
      <c r="CR135" s="116"/>
      <c r="CS135" s="116"/>
      <c r="CT135" s="116"/>
      <c r="CU135" s="116"/>
      <c r="CV135" s="116"/>
      <c r="CW135" s="116"/>
      <c r="CX135" s="116"/>
      <c r="CY135" s="116"/>
      <c r="CZ135" s="116"/>
      <c r="DA135" s="116"/>
      <c r="DB135" s="116"/>
      <c r="DC135" s="116"/>
      <c r="DD135" s="116"/>
      <c r="DE135" s="116"/>
      <c r="DF135" s="116"/>
      <c r="DG135" s="116"/>
      <c r="DH135" s="116"/>
      <c r="DI135" s="116"/>
      <c r="DJ135" s="116"/>
      <c r="DK135" s="116"/>
      <c r="DL135" s="116"/>
      <c r="DM135" s="116"/>
      <c r="DN135" s="116"/>
      <c r="DO135" s="116"/>
      <c r="DP135" s="116"/>
      <c r="DQ135" s="116"/>
      <c r="DR135" s="116"/>
      <c r="DS135" s="116"/>
      <c r="DT135" s="116"/>
      <c r="DU135" s="116"/>
      <c r="DV135" s="116"/>
      <c r="DW135" s="116"/>
      <c r="DX135" s="116"/>
      <c r="DY135" s="116"/>
      <c r="DZ135" s="116"/>
      <c r="EA135" s="116"/>
      <c r="EB135" s="116"/>
      <c r="EC135" s="116"/>
      <c r="ED135" s="116"/>
      <c r="EE135" s="116"/>
      <c r="EF135" s="116"/>
      <c r="EG135" s="116"/>
      <c r="EH135" s="116"/>
      <c r="EI135" s="116"/>
      <c r="EJ135" s="116"/>
      <c r="EK135" s="116"/>
      <c r="EL135" s="116"/>
      <c r="EM135" s="116"/>
      <c r="EN135" s="116"/>
      <c r="EO135" s="116"/>
      <c r="EP135" s="116"/>
      <c r="EQ135" s="116"/>
      <c r="ER135" s="116"/>
      <c r="ES135" s="116"/>
      <c r="ET135" s="116"/>
      <c r="EU135" s="116"/>
      <c r="EV135" s="116"/>
      <c r="EW135" s="116"/>
      <c r="EX135" s="116"/>
      <c r="EY135" s="116"/>
      <c r="EZ135" s="116"/>
      <c r="FA135" s="116"/>
      <c r="FB135" s="116"/>
      <c r="FC135" s="116"/>
      <c r="FD135" s="116"/>
      <c r="FE135" s="116"/>
      <c r="FF135" s="116"/>
      <c r="FG135" s="116"/>
      <c r="FH135" s="116"/>
      <c r="FI135" s="116"/>
      <c r="FJ135" s="116"/>
      <c r="FK135" s="116"/>
      <c r="FL135" s="116"/>
      <c r="FM135" s="116"/>
      <c r="FN135" s="116"/>
      <c r="FO135" s="116"/>
      <c r="FP135" s="116"/>
      <c r="FQ135" s="116"/>
      <c r="FR135" s="116"/>
      <c r="FS135" s="116"/>
      <c r="FT135" s="116"/>
      <c r="FU135" s="116"/>
      <c r="FV135" s="116"/>
      <c r="FW135" s="116"/>
      <c r="FX135" s="116"/>
      <c r="FY135" s="116"/>
      <c r="FZ135" s="116"/>
      <c r="GA135" s="116"/>
      <c r="GB135" s="116"/>
      <c r="GC135" s="116"/>
      <c r="GD135" s="116"/>
      <c r="GE135" s="116"/>
      <c r="GF135" s="116"/>
      <c r="GG135" s="116"/>
      <c r="GH135" s="116"/>
      <c r="GI135" s="116"/>
      <c r="GJ135" s="116"/>
      <c r="GK135" s="116"/>
      <c r="GL135" s="116"/>
      <c r="GM135" s="116"/>
      <c r="GN135" s="116"/>
      <c r="GO135" s="116"/>
      <c r="GP135" s="116"/>
      <c r="GQ135" s="116"/>
      <c r="GR135" s="116"/>
      <c r="GS135" s="116"/>
      <c r="GT135" s="116"/>
      <c r="GU135" s="116"/>
      <c r="GV135" s="116"/>
      <c r="GW135" s="116"/>
      <c r="GX135" s="116"/>
      <c r="GY135" s="116"/>
      <c r="GZ135" s="116"/>
      <c r="HA135" s="116"/>
      <c r="HB135" s="116"/>
      <c r="HC135" s="116"/>
      <c r="HD135" s="116"/>
      <c r="HE135" s="116"/>
      <c r="HF135" s="116"/>
      <c r="HG135" s="116"/>
      <c r="HH135" s="116"/>
      <c r="HI135" s="116"/>
      <c r="HJ135" s="116"/>
      <c r="HK135" s="116"/>
      <c r="HL135" s="116"/>
      <c r="HM135" s="116"/>
      <c r="HN135" s="116"/>
      <c r="HO135" s="116"/>
      <c r="HP135" s="116"/>
      <c r="HQ135" s="116"/>
      <c r="HR135" s="116"/>
      <c r="HS135" s="116"/>
      <c r="HT135" s="116"/>
      <c r="HU135" s="116"/>
      <c r="HV135" s="116"/>
      <c r="HW135" s="116"/>
      <c r="HX135" s="116"/>
      <c r="HY135" s="116"/>
      <c r="HZ135" s="116"/>
      <c r="IA135" s="116"/>
      <c r="IB135" s="116"/>
      <c r="IC135" s="116"/>
      <c r="ID135" s="116"/>
      <c r="IE135" s="116"/>
      <c r="IF135" s="116"/>
      <c r="IG135" s="116"/>
      <c r="IH135" s="116"/>
      <c r="II135" s="116"/>
      <c r="IJ135" s="116"/>
      <c r="IK135" s="116"/>
      <c r="IL135" s="116"/>
      <c r="IM135" s="116"/>
      <c r="IN135" s="116"/>
      <c r="IO135" s="116"/>
      <c r="IP135" s="116"/>
      <c r="IQ135" s="116"/>
      <c r="IR135" s="116"/>
      <c r="IS135" s="116"/>
      <c r="IT135" s="116"/>
      <c r="IU135" s="116"/>
      <c r="IV135" s="116"/>
      <c r="IW135" s="116"/>
      <c r="IX135" s="116"/>
      <c r="IY135" s="116"/>
      <c r="IZ135" s="116"/>
      <c r="JA135" s="116"/>
      <c r="JB135" s="116"/>
      <c r="JC135" s="116"/>
      <c r="JD135" s="116"/>
      <c r="JE135" s="116"/>
      <c r="JF135" s="116"/>
      <c r="JG135" s="116"/>
      <c r="JH135" s="116"/>
      <c r="JI135" s="116"/>
      <c r="JJ135" s="116"/>
      <c r="JK135" s="116"/>
      <c r="JL135" s="116"/>
      <c r="JM135" s="116"/>
      <c r="JN135" s="116"/>
      <c r="JO135" s="116"/>
      <c r="JP135" s="116"/>
      <c r="JQ135" s="116"/>
      <c r="JR135" s="116"/>
      <c r="JS135" s="116"/>
      <c r="JT135" s="116"/>
      <c r="JU135" s="116"/>
      <c r="JV135" s="116"/>
      <c r="JW135" s="116"/>
      <c r="JX135" s="116"/>
      <c r="JY135" s="116"/>
      <c r="JZ135" s="116"/>
      <c r="KA135" s="116"/>
      <c r="KB135" s="116"/>
      <c r="KC135" s="116"/>
      <c r="KD135" s="116"/>
      <c r="KE135" s="116"/>
      <c r="KF135" s="116"/>
      <c r="KG135" s="116"/>
      <c r="KH135" s="116"/>
      <c r="KI135" s="116"/>
      <c r="KJ135" s="116"/>
      <c r="KK135" s="116"/>
      <c r="KL135" s="116"/>
      <c r="KM135" s="116"/>
      <c r="KN135" s="116"/>
      <c r="KO135" s="116"/>
      <c r="KP135" s="116"/>
      <c r="KQ135" s="116"/>
      <c r="KR135" s="116"/>
      <c r="KS135" s="116"/>
      <c r="KT135" s="116"/>
      <c r="KU135" s="116"/>
      <c r="KV135" s="116"/>
      <c r="KW135" s="116"/>
      <c r="KX135" s="116"/>
      <c r="KY135" s="116"/>
      <c r="KZ135" s="116"/>
      <c r="LA135" s="116"/>
      <c r="LB135" s="116"/>
      <c r="LC135" s="116"/>
      <c r="LD135" s="116"/>
      <c r="LE135" s="116"/>
      <c r="LF135" s="116"/>
      <c r="LG135" s="116"/>
      <c r="LH135" s="116"/>
      <c r="LI135" s="116"/>
      <c r="LJ135" s="116"/>
      <c r="LK135" s="116"/>
      <c r="LL135" s="116"/>
      <c r="LM135" s="116"/>
      <c r="LN135" s="116"/>
      <c r="LO135" s="116"/>
      <c r="LP135" s="116"/>
      <c r="LQ135" s="116"/>
      <c r="LR135" s="116"/>
      <c r="LS135" s="116"/>
      <c r="LT135" s="116"/>
      <c r="LU135" s="116"/>
      <c r="LV135" s="116"/>
      <c r="LW135" s="116"/>
      <c r="LX135" s="116"/>
      <c r="LY135" s="116"/>
      <c r="LZ135" s="116"/>
      <c r="MA135" s="116"/>
      <c r="MB135" s="116"/>
      <c r="MC135" s="116"/>
      <c r="MD135" s="116"/>
      <c r="ME135" s="116"/>
      <c r="MF135" s="116"/>
      <c r="MG135" s="116"/>
      <c r="MH135" s="116"/>
      <c r="MI135" s="116"/>
      <c r="MJ135" s="116"/>
      <c r="MK135" s="116"/>
      <c r="ML135" s="116"/>
      <c r="MM135" s="116"/>
      <c r="MN135" s="116"/>
      <c r="MO135" s="116"/>
      <c r="MP135" s="116"/>
      <c r="MQ135" s="116"/>
      <c r="MR135" s="116"/>
      <c r="MS135" s="116"/>
      <c r="MT135" s="116"/>
      <c r="MU135" s="116"/>
      <c r="MV135" s="116"/>
      <c r="MW135" s="116"/>
      <c r="MX135" s="116"/>
      <c r="MY135" s="116"/>
      <c r="MZ135" s="116"/>
      <c r="NA135" s="116"/>
      <c r="NB135" s="116"/>
      <c r="NC135" s="116"/>
      <c r="ND135" s="116"/>
      <c r="NE135" s="116"/>
      <c r="NF135" s="116"/>
      <c r="NG135" s="116"/>
      <c r="NH135" s="116"/>
      <c r="NI135" s="116"/>
      <c r="NJ135" s="116"/>
      <c r="NK135" s="116"/>
      <c r="NL135" s="116"/>
      <c r="NM135" s="116"/>
      <c r="NN135" s="116"/>
      <c r="NO135" s="116"/>
      <c r="NP135" s="116"/>
      <c r="NQ135" s="116"/>
      <c r="NR135" s="116"/>
      <c r="NS135" s="116"/>
      <c r="NT135" s="116"/>
      <c r="NU135" s="116"/>
      <c r="NV135" s="116"/>
      <c r="NW135" s="116"/>
      <c r="NX135" s="116"/>
      <c r="NY135" s="116"/>
      <c r="NZ135" s="116"/>
      <c r="OA135" s="116"/>
      <c r="OB135" s="116"/>
      <c r="OC135" s="116"/>
      <c r="OD135" s="116"/>
      <c r="OE135" s="116"/>
      <c r="OF135" s="116"/>
      <c r="OG135" s="116"/>
      <c r="OH135" s="116"/>
      <c r="OI135" s="116"/>
      <c r="OJ135" s="116"/>
      <c r="OK135" s="116"/>
      <c r="OL135" s="116"/>
      <c r="OM135" s="116"/>
      <c r="ON135" s="116"/>
      <c r="OO135" s="116"/>
      <c r="OP135" s="116"/>
      <c r="OQ135" s="116"/>
      <c r="OR135" s="116"/>
      <c r="OS135" s="116"/>
      <c r="OT135" s="116"/>
      <c r="OU135" s="116"/>
      <c r="OV135" s="116"/>
      <c r="OW135" s="116"/>
      <c r="OX135" s="116"/>
      <c r="OY135" s="116"/>
      <c r="OZ135" s="116"/>
      <c r="PA135" s="116"/>
      <c r="PB135" s="116"/>
      <c r="PC135" s="116"/>
      <c r="PD135" s="116"/>
      <c r="PE135" s="116"/>
      <c r="PF135" s="116"/>
      <c r="PG135" s="116"/>
      <c r="PH135" s="116"/>
      <c r="PI135" s="116"/>
      <c r="PJ135" s="116"/>
      <c r="PK135" s="116"/>
      <c r="PL135" s="116"/>
      <c r="PM135" s="116"/>
      <c r="PN135" s="116"/>
      <c r="PO135" s="116"/>
      <c r="PP135" s="116"/>
      <c r="PQ135" s="116"/>
      <c r="PR135" s="116"/>
      <c r="PS135" s="116"/>
      <c r="PT135" s="116"/>
      <c r="PU135" s="116"/>
      <c r="PV135" s="116"/>
      <c r="PW135" s="116"/>
      <c r="PX135" s="116"/>
      <c r="PY135" s="116"/>
      <c r="PZ135" s="116"/>
      <c r="QA135" s="116"/>
      <c r="QB135" s="116"/>
      <c r="QC135" s="116"/>
      <c r="QD135" s="116"/>
      <c r="QE135" s="116"/>
      <c r="QF135" s="116"/>
      <c r="QG135" s="116"/>
      <c r="QH135" s="116"/>
      <c r="QI135" s="116"/>
      <c r="QJ135" s="116"/>
      <c r="QK135" s="116"/>
      <c r="QL135" s="116"/>
      <c r="QM135" s="116"/>
      <c r="QN135" s="116"/>
      <c r="QO135" s="116"/>
      <c r="QP135" s="116"/>
      <c r="QQ135" s="116"/>
      <c r="QR135" s="116"/>
      <c r="QS135" s="116"/>
      <c r="QT135" s="116"/>
      <c r="QU135" s="116"/>
      <c r="QV135" s="116"/>
      <c r="QW135" s="116"/>
      <c r="QX135" s="116"/>
      <c r="QY135" s="116"/>
      <c r="QZ135" s="116"/>
      <c r="RA135" s="116"/>
      <c r="RB135" s="116"/>
      <c r="RC135" s="116"/>
      <c r="RD135" s="116"/>
      <c r="RE135" s="116"/>
      <c r="RF135" s="116"/>
      <c r="RG135" s="116"/>
      <c r="RH135" s="116"/>
      <c r="RI135" s="116"/>
      <c r="RJ135" s="116"/>
      <c r="RK135" s="116"/>
      <c r="RL135" s="116"/>
      <c r="RM135" s="116"/>
      <c r="RN135" s="116"/>
      <c r="RO135" s="116"/>
      <c r="RP135" s="116"/>
      <c r="RQ135" s="116"/>
      <c r="RR135" s="116"/>
      <c r="RS135" s="116"/>
      <c r="RT135" s="116"/>
      <c r="RU135" s="116"/>
      <c r="RV135" s="116"/>
      <c r="RW135" s="116"/>
      <c r="RX135" s="116"/>
      <c r="RY135" s="116"/>
      <c r="RZ135" s="116"/>
      <c r="SA135" s="116"/>
      <c r="SB135" s="116"/>
      <c r="SC135" s="116"/>
      <c r="SD135" s="116"/>
      <c r="SE135" s="116"/>
      <c r="SF135" s="116"/>
      <c r="SG135" s="116"/>
      <c r="SH135" s="116"/>
      <c r="SI135" s="116"/>
      <c r="SJ135" s="116"/>
      <c r="SK135" s="116"/>
      <c r="SL135" s="116"/>
      <c r="SM135" s="116"/>
      <c r="SN135" s="116"/>
      <c r="SO135" s="116"/>
      <c r="SP135" s="116"/>
      <c r="SQ135" s="116"/>
      <c r="SR135" s="116"/>
      <c r="SS135" s="116"/>
      <c r="ST135" s="116"/>
      <c r="SU135" s="116"/>
      <c r="SV135" s="116"/>
      <c r="SW135" s="116"/>
      <c r="SX135" s="116"/>
      <c r="SY135" s="116"/>
      <c r="SZ135" s="116"/>
      <c r="TA135" s="116"/>
      <c r="TB135" s="116"/>
      <c r="TC135" s="116"/>
      <c r="TD135" s="116"/>
      <c r="TE135" s="116"/>
      <c r="TF135" s="116"/>
      <c r="TG135" s="116"/>
      <c r="TH135" s="116"/>
      <c r="TI135" s="116"/>
      <c r="TJ135" s="116"/>
      <c r="TK135" s="116"/>
      <c r="TL135" s="116"/>
      <c r="TM135" s="116"/>
      <c r="TN135" s="116"/>
      <c r="TO135" s="116"/>
      <c r="TP135" s="116"/>
      <c r="TQ135" s="116"/>
      <c r="TR135" s="116"/>
      <c r="TS135" s="116"/>
      <c r="TT135" s="116"/>
      <c r="TU135" s="116"/>
      <c r="TV135" s="116"/>
      <c r="TW135" s="116"/>
      <c r="TX135" s="116"/>
      <c r="TY135" s="116"/>
      <c r="TZ135" s="116"/>
      <c r="UA135" s="116"/>
      <c r="UB135" s="116"/>
      <c r="UC135" s="116"/>
      <c r="UD135" s="116"/>
      <c r="UE135" s="116"/>
      <c r="UF135" s="116"/>
      <c r="UG135" s="116"/>
      <c r="UH135" s="116"/>
      <c r="UI135" s="116"/>
      <c r="UJ135" s="116"/>
      <c r="UK135" s="116"/>
      <c r="UL135" s="116"/>
      <c r="UM135" s="116"/>
      <c r="UN135" s="116"/>
      <c r="UO135" s="116"/>
      <c r="UP135" s="116"/>
      <c r="UQ135" s="116"/>
      <c r="UR135" s="116"/>
      <c r="US135" s="116"/>
      <c r="UT135" s="116"/>
      <c r="UU135" s="116"/>
      <c r="UV135" s="116"/>
      <c r="UW135" s="116"/>
      <c r="UX135" s="116"/>
      <c r="UY135" s="116"/>
      <c r="UZ135" s="116"/>
      <c r="VA135" s="116"/>
      <c r="VB135" s="116"/>
      <c r="VC135" s="116"/>
      <c r="VD135" s="116"/>
      <c r="VE135" s="116"/>
      <c r="VF135" s="116"/>
      <c r="VG135" s="116"/>
      <c r="VH135" s="116"/>
      <c r="VI135" s="116"/>
      <c r="VJ135" s="116"/>
      <c r="VK135" s="116"/>
      <c r="VL135" s="116"/>
      <c r="VM135" s="116"/>
      <c r="VN135" s="116"/>
      <c r="VO135" s="116"/>
      <c r="VP135" s="116"/>
      <c r="VQ135" s="116"/>
      <c r="VR135" s="116"/>
      <c r="VS135" s="116"/>
      <c r="VT135" s="116"/>
      <c r="VU135" s="116"/>
      <c r="VV135" s="116"/>
      <c r="VW135" s="116"/>
      <c r="VX135" s="116"/>
      <c r="VY135" s="116"/>
      <c r="VZ135" s="116"/>
      <c r="WA135" s="116"/>
      <c r="WB135" s="116"/>
      <c r="WC135" s="116"/>
      <c r="WD135" s="116"/>
      <c r="WE135" s="116"/>
      <c r="WF135" s="116"/>
      <c r="WG135" s="116"/>
      <c r="WH135" s="116"/>
      <c r="WI135" s="116"/>
      <c r="WJ135" s="116"/>
      <c r="WK135" s="116"/>
      <c r="WL135" s="116"/>
      <c r="WM135" s="116"/>
      <c r="WN135" s="116"/>
      <c r="WO135" s="116"/>
      <c r="WP135" s="116"/>
      <c r="WQ135" s="116"/>
      <c r="WR135" s="116"/>
      <c r="WS135" s="116"/>
      <c r="WT135" s="116"/>
      <c r="WU135" s="116"/>
      <c r="WV135" s="116"/>
      <c r="WW135" s="116"/>
      <c r="WX135" s="116"/>
      <c r="WY135" s="116"/>
      <c r="WZ135" s="116"/>
      <c r="XA135" s="116"/>
      <c r="XB135" s="116"/>
      <c r="XC135" s="116"/>
      <c r="XD135" s="116"/>
      <c r="XE135" s="116"/>
      <c r="XF135" s="116"/>
      <c r="XG135" s="116"/>
      <c r="XH135" s="116"/>
      <c r="XI135" s="116"/>
      <c r="XJ135" s="116"/>
      <c r="XK135" s="116"/>
      <c r="XL135" s="116"/>
      <c r="XM135" s="116"/>
      <c r="XN135" s="116"/>
      <c r="XO135" s="116"/>
      <c r="XP135" s="116"/>
      <c r="XQ135" s="116"/>
      <c r="XR135" s="116"/>
      <c r="XS135" s="116"/>
      <c r="XT135" s="116"/>
      <c r="XU135" s="116"/>
      <c r="XV135" s="116"/>
      <c r="XW135" s="116"/>
      <c r="XX135" s="116"/>
      <c r="XY135" s="116"/>
      <c r="XZ135" s="116"/>
      <c r="YA135" s="116"/>
      <c r="YB135" s="116"/>
      <c r="YC135" s="116"/>
      <c r="YD135" s="116"/>
      <c r="YE135" s="116"/>
      <c r="YF135" s="116"/>
      <c r="YG135" s="116"/>
      <c r="YH135" s="116"/>
      <c r="YI135" s="116"/>
      <c r="YJ135" s="116"/>
      <c r="YK135" s="116"/>
      <c r="YL135" s="116"/>
      <c r="YM135" s="116"/>
      <c r="YN135" s="116"/>
      <c r="YO135" s="116"/>
      <c r="YP135" s="116"/>
      <c r="YQ135" s="116"/>
      <c r="YR135" s="116"/>
      <c r="YS135" s="116"/>
      <c r="YT135" s="116"/>
      <c r="YU135" s="116"/>
      <c r="YV135" s="116"/>
      <c r="YW135" s="116"/>
      <c r="YX135" s="116"/>
      <c r="YY135" s="116"/>
      <c r="YZ135" s="116"/>
      <c r="ZA135" s="116"/>
      <c r="ZB135" s="116"/>
      <c r="ZC135" s="116"/>
      <c r="ZD135" s="116"/>
      <c r="ZE135" s="116"/>
      <c r="ZF135" s="116"/>
      <c r="ZG135" s="116"/>
      <c r="ZH135" s="116"/>
      <c r="ZI135" s="116"/>
      <c r="ZJ135" s="116"/>
      <c r="ZK135" s="116"/>
      <c r="ZL135" s="116"/>
      <c r="ZM135" s="116"/>
      <c r="ZN135" s="116"/>
      <c r="ZO135" s="116"/>
      <c r="ZP135" s="116"/>
      <c r="ZQ135" s="116"/>
      <c r="ZR135" s="116"/>
      <c r="ZS135" s="116"/>
      <c r="ZT135" s="116"/>
      <c r="ZU135" s="116"/>
      <c r="ZV135" s="116"/>
      <c r="ZW135" s="116"/>
      <c r="ZX135" s="116"/>
      <c r="ZY135" s="116"/>
      <c r="ZZ135" s="116"/>
      <c r="AAA135" s="116"/>
      <c r="AAB135" s="116"/>
      <c r="AAC135" s="116"/>
      <c r="AAD135" s="116"/>
      <c r="AAE135" s="116"/>
      <c r="AAF135" s="116"/>
      <c r="AAG135" s="116"/>
      <c r="AAH135" s="116"/>
      <c r="AAI135" s="116"/>
      <c r="AAJ135" s="116"/>
      <c r="AAK135" s="116"/>
      <c r="AAL135" s="116"/>
      <c r="AAM135" s="116"/>
      <c r="AAN135" s="116"/>
      <c r="AAO135" s="116"/>
      <c r="AAP135" s="116"/>
      <c r="AAQ135" s="116"/>
      <c r="AAR135" s="116"/>
      <c r="AAS135" s="116"/>
      <c r="AAT135" s="116"/>
      <c r="AAU135" s="116"/>
      <c r="AAV135" s="116"/>
      <c r="AAW135" s="116"/>
      <c r="AAX135" s="116"/>
      <c r="AAY135" s="116"/>
      <c r="AAZ135" s="116"/>
      <c r="ABA135" s="116"/>
      <c r="ABB135" s="116"/>
      <c r="ABC135" s="116"/>
      <c r="ABD135" s="116"/>
      <c r="ABE135" s="116"/>
      <c r="ABF135" s="116"/>
      <c r="ABG135" s="116"/>
      <c r="ABH135" s="116"/>
      <c r="ABI135" s="116"/>
      <c r="ABJ135" s="116"/>
      <c r="ABK135" s="116"/>
      <c r="ABL135" s="116"/>
      <c r="ABM135" s="116"/>
      <c r="ABN135" s="116"/>
      <c r="ABO135" s="116"/>
      <c r="ABP135" s="116"/>
      <c r="ABQ135" s="116"/>
      <c r="ABR135" s="116"/>
      <c r="ABS135" s="116"/>
      <c r="ABT135" s="116"/>
      <c r="ABU135" s="116"/>
      <c r="ABV135" s="116"/>
      <c r="ABW135" s="116"/>
    </row>
    <row r="136" spans="3:751" x14ac:dyDescent="0.25">
      <c r="C136" s="22">
        <v>25</v>
      </c>
      <c r="D136" s="10">
        <f>IF('12.1'!$F117="","",'12.1'!$F117/('12.1'!$F117+'12.1'!$G117)*100)</f>
        <v>0</v>
      </c>
      <c r="E136" s="10">
        <f>IF('12.2'!$F104="","",'12.2'!$F104/('12.2'!$F104+'12.2'!$G104)*100)</f>
        <v>50</v>
      </c>
      <c r="F136" s="10">
        <f>IF('12.3'!$F99="","",'12.3'!$F99/('12.3'!$F99+'12.3'!$G99)*100)</f>
        <v>50</v>
      </c>
      <c r="G136" s="10">
        <f>IF('12.4'!$F106="","",'12.4'!$F106/('12.4'!$F106+'12.4'!$G106)*100)</f>
        <v>60</v>
      </c>
      <c r="H136" s="10">
        <f>IF('12.5'!$F102="","",'12.5'!$F102/('12.5'!$F102+'12.5'!$G102)*100)</f>
        <v>92.5</v>
      </c>
      <c r="I136" s="10">
        <f>IF('12.6'!$F106="","",'12.6'!$F106/('12.6'!$F106+'12.6'!$G106)*100)</f>
        <v>100</v>
      </c>
      <c r="J136" s="116"/>
      <c r="K136" s="133"/>
      <c r="L136" s="118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6"/>
      <c r="BE136" s="116"/>
      <c r="BF136" s="116"/>
      <c r="BG136" s="116"/>
      <c r="BH136" s="116"/>
      <c r="BI136" s="116"/>
      <c r="BJ136" s="116"/>
      <c r="BK136" s="116"/>
      <c r="BL136" s="116"/>
      <c r="BM136" s="116"/>
      <c r="BN136" s="116"/>
      <c r="BO136" s="116"/>
      <c r="BP136" s="116"/>
      <c r="BQ136" s="116"/>
      <c r="BR136" s="116"/>
      <c r="BS136" s="116"/>
      <c r="BT136" s="116"/>
      <c r="BU136" s="116"/>
      <c r="BV136" s="116"/>
      <c r="BW136" s="116"/>
      <c r="BX136" s="116"/>
      <c r="BY136" s="116"/>
      <c r="BZ136" s="116"/>
      <c r="CA136" s="116"/>
      <c r="CB136" s="116"/>
      <c r="CC136" s="116"/>
      <c r="CD136" s="116"/>
      <c r="CE136" s="116"/>
      <c r="CF136" s="116"/>
      <c r="CG136" s="116"/>
      <c r="CH136" s="116"/>
      <c r="CI136" s="116"/>
      <c r="CJ136" s="116"/>
      <c r="CK136" s="116"/>
      <c r="CL136" s="116"/>
      <c r="CM136" s="116"/>
      <c r="CN136" s="116"/>
      <c r="CO136" s="116"/>
      <c r="CP136" s="116"/>
      <c r="CQ136" s="116"/>
      <c r="CR136" s="116"/>
      <c r="CS136" s="116"/>
      <c r="CT136" s="116"/>
      <c r="CU136" s="116"/>
      <c r="CV136" s="116"/>
      <c r="CW136" s="116"/>
      <c r="CX136" s="116"/>
      <c r="CY136" s="116"/>
      <c r="CZ136" s="116"/>
      <c r="DA136" s="116"/>
      <c r="DB136" s="116"/>
      <c r="DC136" s="116"/>
      <c r="DD136" s="116"/>
      <c r="DE136" s="116"/>
      <c r="DF136" s="116"/>
      <c r="DG136" s="116"/>
      <c r="DH136" s="116"/>
      <c r="DI136" s="116"/>
      <c r="DJ136" s="116"/>
      <c r="DK136" s="116"/>
      <c r="DL136" s="116"/>
      <c r="DM136" s="116"/>
      <c r="DN136" s="116"/>
      <c r="DO136" s="116"/>
      <c r="DP136" s="116"/>
      <c r="DQ136" s="116"/>
      <c r="DR136" s="116"/>
      <c r="DS136" s="116"/>
      <c r="DT136" s="116"/>
      <c r="DU136" s="116"/>
      <c r="DV136" s="116"/>
      <c r="DW136" s="116"/>
      <c r="DX136" s="116"/>
      <c r="DY136" s="116"/>
      <c r="DZ136" s="116"/>
      <c r="EA136" s="116"/>
      <c r="EB136" s="116"/>
      <c r="EC136" s="116"/>
      <c r="ED136" s="116"/>
      <c r="EE136" s="116"/>
      <c r="EF136" s="116"/>
      <c r="EG136" s="116"/>
      <c r="EH136" s="116"/>
      <c r="EI136" s="116"/>
      <c r="EJ136" s="116"/>
      <c r="EK136" s="116"/>
      <c r="EL136" s="116"/>
      <c r="EM136" s="116"/>
      <c r="EN136" s="116"/>
      <c r="EO136" s="116"/>
      <c r="EP136" s="116"/>
      <c r="EQ136" s="116"/>
      <c r="ER136" s="116"/>
      <c r="ES136" s="116"/>
      <c r="ET136" s="116"/>
      <c r="EU136" s="116"/>
      <c r="EV136" s="116"/>
      <c r="EW136" s="116"/>
      <c r="EX136" s="116"/>
      <c r="EY136" s="116"/>
      <c r="EZ136" s="116"/>
      <c r="FA136" s="116"/>
      <c r="FB136" s="116"/>
      <c r="FC136" s="116"/>
      <c r="FD136" s="116"/>
      <c r="FE136" s="116"/>
      <c r="FF136" s="116"/>
      <c r="FG136" s="116"/>
      <c r="FH136" s="116"/>
      <c r="FI136" s="116"/>
      <c r="FJ136" s="116"/>
      <c r="FK136" s="116"/>
      <c r="FL136" s="116"/>
      <c r="FM136" s="116"/>
      <c r="FN136" s="116"/>
      <c r="FO136" s="116"/>
      <c r="FP136" s="116"/>
      <c r="FQ136" s="116"/>
      <c r="FR136" s="116"/>
      <c r="FS136" s="116"/>
      <c r="FT136" s="116"/>
      <c r="FU136" s="116"/>
      <c r="FV136" s="116"/>
      <c r="FW136" s="116"/>
      <c r="FX136" s="116"/>
      <c r="FY136" s="116"/>
      <c r="FZ136" s="116"/>
      <c r="GA136" s="116"/>
      <c r="GB136" s="116"/>
      <c r="GC136" s="116"/>
      <c r="GD136" s="116"/>
      <c r="GE136" s="116"/>
      <c r="GF136" s="116"/>
      <c r="GG136" s="116"/>
      <c r="GH136" s="116"/>
      <c r="GI136" s="116"/>
      <c r="GJ136" s="116"/>
      <c r="GK136" s="116"/>
      <c r="GL136" s="116"/>
      <c r="GM136" s="116"/>
      <c r="GN136" s="116"/>
      <c r="GO136" s="116"/>
      <c r="GP136" s="116"/>
      <c r="GQ136" s="116"/>
      <c r="GR136" s="116"/>
      <c r="GS136" s="116"/>
      <c r="GT136" s="116"/>
      <c r="GU136" s="116"/>
      <c r="GV136" s="116"/>
      <c r="GW136" s="116"/>
      <c r="GX136" s="116"/>
      <c r="GY136" s="116"/>
      <c r="GZ136" s="116"/>
      <c r="HA136" s="116"/>
      <c r="HB136" s="116"/>
      <c r="HC136" s="116"/>
      <c r="HD136" s="116"/>
      <c r="HE136" s="116"/>
      <c r="HF136" s="116"/>
      <c r="HG136" s="116"/>
      <c r="HH136" s="116"/>
      <c r="HI136" s="116"/>
      <c r="HJ136" s="116"/>
      <c r="HK136" s="116"/>
      <c r="HL136" s="116"/>
      <c r="HM136" s="116"/>
      <c r="HN136" s="116"/>
      <c r="HO136" s="116"/>
      <c r="HP136" s="116"/>
      <c r="HQ136" s="116"/>
      <c r="HR136" s="116"/>
      <c r="HS136" s="116"/>
      <c r="HT136" s="116"/>
      <c r="HU136" s="116"/>
      <c r="HV136" s="116"/>
      <c r="HW136" s="116"/>
      <c r="HX136" s="116"/>
      <c r="HY136" s="116"/>
      <c r="HZ136" s="116"/>
      <c r="IA136" s="116"/>
      <c r="IB136" s="116"/>
      <c r="IC136" s="116"/>
      <c r="ID136" s="116"/>
      <c r="IE136" s="116"/>
      <c r="IF136" s="116"/>
      <c r="IG136" s="116"/>
      <c r="IH136" s="116"/>
      <c r="II136" s="116"/>
      <c r="IJ136" s="116"/>
      <c r="IK136" s="116"/>
      <c r="IL136" s="116"/>
      <c r="IM136" s="116"/>
      <c r="IN136" s="116"/>
      <c r="IO136" s="116"/>
      <c r="IP136" s="116"/>
      <c r="IQ136" s="116"/>
      <c r="IR136" s="116"/>
      <c r="IS136" s="116"/>
      <c r="IT136" s="116"/>
      <c r="IU136" s="116"/>
      <c r="IV136" s="116"/>
      <c r="IW136" s="116"/>
      <c r="IX136" s="116"/>
      <c r="IY136" s="116"/>
      <c r="IZ136" s="116"/>
      <c r="JA136" s="116"/>
      <c r="JB136" s="116"/>
      <c r="JC136" s="116"/>
      <c r="JD136" s="116"/>
      <c r="JE136" s="116"/>
      <c r="JF136" s="116"/>
      <c r="JG136" s="116"/>
      <c r="JH136" s="116"/>
      <c r="JI136" s="116"/>
      <c r="JJ136" s="116"/>
      <c r="JK136" s="116"/>
      <c r="JL136" s="116"/>
      <c r="JM136" s="116"/>
      <c r="JN136" s="116"/>
      <c r="JO136" s="116"/>
      <c r="JP136" s="116"/>
      <c r="JQ136" s="116"/>
      <c r="JR136" s="116"/>
      <c r="JS136" s="116"/>
      <c r="JT136" s="116"/>
      <c r="JU136" s="116"/>
      <c r="JV136" s="116"/>
      <c r="JW136" s="116"/>
      <c r="JX136" s="116"/>
      <c r="JY136" s="116"/>
      <c r="JZ136" s="116"/>
      <c r="KA136" s="116"/>
      <c r="KB136" s="116"/>
      <c r="KC136" s="116"/>
      <c r="KD136" s="116"/>
      <c r="KE136" s="116"/>
      <c r="KF136" s="116"/>
      <c r="KG136" s="116"/>
      <c r="KH136" s="116"/>
      <c r="KI136" s="116"/>
      <c r="KJ136" s="116"/>
      <c r="KK136" s="116"/>
      <c r="KL136" s="116"/>
      <c r="KM136" s="116"/>
      <c r="KN136" s="116"/>
      <c r="KO136" s="116"/>
      <c r="KP136" s="116"/>
      <c r="KQ136" s="116"/>
      <c r="KR136" s="116"/>
      <c r="KS136" s="116"/>
      <c r="KT136" s="116"/>
      <c r="KU136" s="116"/>
      <c r="KV136" s="116"/>
      <c r="KW136" s="116"/>
      <c r="KX136" s="116"/>
      <c r="KY136" s="116"/>
      <c r="KZ136" s="116"/>
      <c r="LA136" s="116"/>
      <c r="LB136" s="116"/>
      <c r="LC136" s="116"/>
      <c r="LD136" s="116"/>
      <c r="LE136" s="116"/>
      <c r="LF136" s="116"/>
      <c r="LG136" s="116"/>
      <c r="LH136" s="116"/>
      <c r="LI136" s="116"/>
      <c r="LJ136" s="116"/>
      <c r="LK136" s="116"/>
      <c r="LL136" s="116"/>
      <c r="LM136" s="116"/>
      <c r="LN136" s="116"/>
      <c r="LO136" s="116"/>
      <c r="LP136" s="116"/>
      <c r="LQ136" s="116"/>
      <c r="LR136" s="116"/>
      <c r="LS136" s="116"/>
      <c r="LT136" s="116"/>
      <c r="LU136" s="116"/>
      <c r="LV136" s="116"/>
      <c r="LW136" s="116"/>
      <c r="LX136" s="116"/>
      <c r="LY136" s="116"/>
      <c r="LZ136" s="116"/>
      <c r="MA136" s="116"/>
      <c r="MB136" s="116"/>
      <c r="MC136" s="116"/>
      <c r="MD136" s="116"/>
      <c r="ME136" s="116"/>
      <c r="MF136" s="116"/>
      <c r="MG136" s="116"/>
      <c r="MH136" s="116"/>
      <c r="MI136" s="116"/>
      <c r="MJ136" s="116"/>
      <c r="MK136" s="116"/>
      <c r="ML136" s="116"/>
      <c r="MM136" s="116"/>
      <c r="MN136" s="116"/>
      <c r="MO136" s="116"/>
      <c r="MP136" s="116"/>
      <c r="MQ136" s="116"/>
      <c r="MR136" s="116"/>
      <c r="MS136" s="116"/>
      <c r="MT136" s="116"/>
      <c r="MU136" s="116"/>
      <c r="MV136" s="116"/>
      <c r="MW136" s="116"/>
      <c r="MX136" s="116"/>
      <c r="MY136" s="116"/>
      <c r="MZ136" s="116"/>
      <c r="NA136" s="116"/>
      <c r="NB136" s="116"/>
      <c r="NC136" s="116"/>
      <c r="ND136" s="116"/>
      <c r="NE136" s="116"/>
      <c r="NF136" s="116"/>
      <c r="NG136" s="116"/>
      <c r="NH136" s="116"/>
      <c r="NI136" s="116"/>
      <c r="NJ136" s="116"/>
      <c r="NK136" s="116"/>
      <c r="NL136" s="116"/>
      <c r="NM136" s="116"/>
      <c r="NN136" s="116"/>
      <c r="NO136" s="116"/>
      <c r="NP136" s="116"/>
      <c r="NQ136" s="116"/>
      <c r="NR136" s="116"/>
      <c r="NS136" s="116"/>
      <c r="NT136" s="116"/>
      <c r="NU136" s="116"/>
      <c r="NV136" s="116"/>
      <c r="NW136" s="116"/>
      <c r="NX136" s="116"/>
      <c r="NY136" s="116"/>
      <c r="NZ136" s="116"/>
      <c r="OA136" s="116"/>
      <c r="OB136" s="116"/>
      <c r="OC136" s="116"/>
      <c r="OD136" s="116"/>
      <c r="OE136" s="116"/>
      <c r="OF136" s="116"/>
      <c r="OG136" s="116"/>
      <c r="OH136" s="116"/>
      <c r="OI136" s="116"/>
      <c r="OJ136" s="116"/>
      <c r="OK136" s="116"/>
      <c r="OL136" s="116"/>
      <c r="OM136" s="116"/>
      <c r="ON136" s="116"/>
      <c r="OO136" s="116"/>
      <c r="OP136" s="116"/>
      <c r="OQ136" s="116"/>
      <c r="OR136" s="116"/>
      <c r="OS136" s="116"/>
      <c r="OT136" s="116"/>
      <c r="OU136" s="116"/>
      <c r="OV136" s="116"/>
      <c r="OW136" s="116"/>
      <c r="OX136" s="116"/>
      <c r="OY136" s="116"/>
      <c r="OZ136" s="116"/>
      <c r="PA136" s="116"/>
      <c r="PB136" s="116"/>
      <c r="PC136" s="116"/>
      <c r="PD136" s="116"/>
      <c r="PE136" s="116"/>
      <c r="PF136" s="116"/>
      <c r="PG136" s="116"/>
      <c r="PH136" s="116"/>
      <c r="PI136" s="116"/>
      <c r="PJ136" s="116"/>
      <c r="PK136" s="116"/>
      <c r="PL136" s="116"/>
      <c r="PM136" s="116"/>
      <c r="PN136" s="116"/>
      <c r="PO136" s="116"/>
      <c r="PP136" s="116"/>
      <c r="PQ136" s="116"/>
      <c r="PR136" s="116"/>
      <c r="PS136" s="116"/>
      <c r="PT136" s="116"/>
      <c r="PU136" s="116"/>
      <c r="PV136" s="116"/>
      <c r="PW136" s="116"/>
      <c r="PX136" s="116"/>
      <c r="PY136" s="116"/>
      <c r="PZ136" s="116"/>
      <c r="QA136" s="116"/>
      <c r="QB136" s="116"/>
      <c r="QC136" s="116"/>
      <c r="QD136" s="116"/>
      <c r="QE136" s="116"/>
      <c r="QF136" s="116"/>
      <c r="QG136" s="116"/>
      <c r="QH136" s="116"/>
      <c r="QI136" s="116"/>
      <c r="QJ136" s="116"/>
      <c r="QK136" s="116"/>
      <c r="QL136" s="116"/>
      <c r="QM136" s="116"/>
      <c r="QN136" s="116"/>
      <c r="QO136" s="116"/>
      <c r="QP136" s="116"/>
      <c r="QQ136" s="116"/>
      <c r="QR136" s="116"/>
      <c r="QS136" s="116"/>
      <c r="QT136" s="116"/>
      <c r="QU136" s="116"/>
      <c r="QV136" s="116"/>
      <c r="QW136" s="116"/>
      <c r="QX136" s="116"/>
      <c r="QY136" s="116"/>
      <c r="QZ136" s="116"/>
      <c r="RA136" s="116"/>
      <c r="RB136" s="116"/>
      <c r="RC136" s="116"/>
      <c r="RD136" s="116"/>
      <c r="RE136" s="116"/>
      <c r="RF136" s="116"/>
      <c r="RG136" s="116"/>
      <c r="RH136" s="116"/>
      <c r="RI136" s="116"/>
      <c r="RJ136" s="116"/>
      <c r="RK136" s="116"/>
      <c r="RL136" s="116"/>
      <c r="RM136" s="116"/>
      <c r="RN136" s="116"/>
      <c r="RO136" s="116"/>
      <c r="RP136" s="116"/>
      <c r="RQ136" s="116"/>
      <c r="RR136" s="116"/>
      <c r="RS136" s="116"/>
      <c r="RT136" s="116"/>
      <c r="RU136" s="116"/>
      <c r="RV136" s="116"/>
      <c r="RW136" s="116"/>
      <c r="RX136" s="116"/>
      <c r="RY136" s="116"/>
      <c r="RZ136" s="116"/>
      <c r="SA136" s="116"/>
      <c r="SB136" s="116"/>
      <c r="SC136" s="116"/>
      <c r="SD136" s="116"/>
      <c r="SE136" s="116"/>
      <c r="SF136" s="116"/>
      <c r="SG136" s="116"/>
      <c r="SH136" s="116"/>
      <c r="SI136" s="116"/>
      <c r="SJ136" s="116"/>
      <c r="SK136" s="116"/>
      <c r="SL136" s="116"/>
      <c r="SM136" s="116"/>
      <c r="SN136" s="116"/>
      <c r="SO136" s="116"/>
      <c r="SP136" s="116"/>
      <c r="SQ136" s="116"/>
      <c r="SR136" s="116"/>
      <c r="SS136" s="116"/>
      <c r="ST136" s="116"/>
      <c r="SU136" s="116"/>
      <c r="SV136" s="116"/>
      <c r="SW136" s="116"/>
      <c r="SX136" s="116"/>
      <c r="SY136" s="116"/>
      <c r="SZ136" s="116"/>
      <c r="TA136" s="116"/>
      <c r="TB136" s="116"/>
      <c r="TC136" s="116"/>
      <c r="TD136" s="116"/>
      <c r="TE136" s="116"/>
      <c r="TF136" s="116"/>
      <c r="TG136" s="116"/>
      <c r="TH136" s="116"/>
      <c r="TI136" s="116"/>
      <c r="TJ136" s="116"/>
      <c r="TK136" s="116"/>
      <c r="TL136" s="116"/>
      <c r="TM136" s="116"/>
      <c r="TN136" s="116"/>
      <c r="TO136" s="116"/>
      <c r="TP136" s="116"/>
      <c r="TQ136" s="116"/>
      <c r="TR136" s="116"/>
      <c r="TS136" s="116"/>
      <c r="TT136" s="116"/>
      <c r="TU136" s="116"/>
      <c r="TV136" s="116"/>
      <c r="TW136" s="116"/>
      <c r="TX136" s="116"/>
      <c r="TY136" s="116"/>
      <c r="TZ136" s="116"/>
      <c r="UA136" s="116"/>
      <c r="UB136" s="116"/>
      <c r="UC136" s="116"/>
      <c r="UD136" s="116"/>
      <c r="UE136" s="116"/>
      <c r="UF136" s="116"/>
      <c r="UG136" s="116"/>
      <c r="UH136" s="116"/>
      <c r="UI136" s="116"/>
      <c r="UJ136" s="116"/>
      <c r="UK136" s="116"/>
      <c r="UL136" s="116"/>
      <c r="UM136" s="116"/>
      <c r="UN136" s="116"/>
      <c r="UO136" s="116"/>
      <c r="UP136" s="116"/>
      <c r="UQ136" s="116"/>
      <c r="UR136" s="116"/>
      <c r="US136" s="116"/>
      <c r="UT136" s="116"/>
      <c r="UU136" s="116"/>
      <c r="UV136" s="116"/>
      <c r="UW136" s="116"/>
      <c r="UX136" s="116"/>
      <c r="UY136" s="116"/>
      <c r="UZ136" s="116"/>
      <c r="VA136" s="116"/>
      <c r="VB136" s="116"/>
      <c r="VC136" s="116"/>
      <c r="VD136" s="116"/>
      <c r="VE136" s="116"/>
      <c r="VF136" s="116"/>
      <c r="VG136" s="116"/>
      <c r="VH136" s="116"/>
      <c r="VI136" s="116"/>
      <c r="VJ136" s="116"/>
      <c r="VK136" s="116"/>
      <c r="VL136" s="116"/>
      <c r="VM136" s="116"/>
      <c r="VN136" s="116"/>
      <c r="VO136" s="116"/>
      <c r="VP136" s="116"/>
      <c r="VQ136" s="116"/>
      <c r="VR136" s="116"/>
      <c r="VS136" s="116"/>
      <c r="VT136" s="116"/>
      <c r="VU136" s="116"/>
      <c r="VV136" s="116"/>
      <c r="VW136" s="116"/>
      <c r="VX136" s="116"/>
      <c r="VY136" s="116"/>
      <c r="VZ136" s="116"/>
      <c r="WA136" s="116"/>
      <c r="WB136" s="116"/>
      <c r="WC136" s="116"/>
      <c r="WD136" s="116"/>
      <c r="WE136" s="116"/>
      <c r="WF136" s="116"/>
      <c r="WG136" s="116"/>
      <c r="WH136" s="116"/>
      <c r="WI136" s="116"/>
      <c r="WJ136" s="116"/>
      <c r="WK136" s="116"/>
      <c r="WL136" s="116"/>
      <c r="WM136" s="116"/>
      <c r="WN136" s="116"/>
      <c r="WO136" s="116"/>
      <c r="WP136" s="116"/>
      <c r="WQ136" s="116"/>
      <c r="WR136" s="116"/>
      <c r="WS136" s="116"/>
      <c r="WT136" s="116"/>
      <c r="WU136" s="116"/>
      <c r="WV136" s="116"/>
      <c r="WW136" s="116"/>
      <c r="WX136" s="116"/>
      <c r="WY136" s="116"/>
      <c r="WZ136" s="116"/>
      <c r="XA136" s="116"/>
      <c r="XB136" s="116"/>
      <c r="XC136" s="116"/>
      <c r="XD136" s="116"/>
      <c r="XE136" s="116"/>
      <c r="XF136" s="116"/>
      <c r="XG136" s="116"/>
      <c r="XH136" s="116"/>
      <c r="XI136" s="116"/>
      <c r="XJ136" s="116"/>
      <c r="XK136" s="116"/>
      <c r="XL136" s="116"/>
      <c r="XM136" s="116"/>
      <c r="XN136" s="116"/>
      <c r="XO136" s="116"/>
      <c r="XP136" s="116"/>
      <c r="XQ136" s="116"/>
      <c r="XR136" s="116"/>
      <c r="XS136" s="116"/>
      <c r="XT136" s="116"/>
      <c r="XU136" s="116"/>
      <c r="XV136" s="116"/>
      <c r="XW136" s="116"/>
      <c r="XX136" s="116"/>
      <c r="XY136" s="116"/>
      <c r="XZ136" s="116"/>
      <c r="YA136" s="116"/>
      <c r="YB136" s="116"/>
      <c r="YC136" s="116"/>
      <c r="YD136" s="116"/>
      <c r="YE136" s="116"/>
      <c r="YF136" s="116"/>
      <c r="YG136" s="116"/>
      <c r="YH136" s="116"/>
      <c r="YI136" s="116"/>
      <c r="YJ136" s="116"/>
      <c r="YK136" s="116"/>
      <c r="YL136" s="116"/>
      <c r="YM136" s="116"/>
      <c r="YN136" s="116"/>
      <c r="YO136" s="116"/>
      <c r="YP136" s="116"/>
      <c r="YQ136" s="116"/>
      <c r="YR136" s="116"/>
      <c r="YS136" s="116"/>
      <c r="YT136" s="116"/>
      <c r="YU136" s="116"/>
      <c r="YV136" s="116"/>
      <c r="YW136" s="116"/>
      <c r="YX136" s="116"/>
      <c r="YY136" s="116"/>
      <c r="YZ136" s="116"/>
      <c r="ZA136" s="116"/>
      <c r="ZB136" s="116"/>
      <c r="ZC136" s="116"/>
      <c r="ZD136" s="116"/>
      <c r="ZE136" s="116"/>
      <c r="ZF136" s="116"/>
      <c r="ZG136" s="116"/>
      <c r="ZH136" s="116"/>
      <c r="ZI136" s="116"/>
      <c r="ZJ136" s="116"/>
      <c r="ZK136" s="116"/>
      <c r="ZL136" s="116"/>
      <c r="ZM136" s="116"/>
      <c r="ZN136" s="116"/>
      <c r="ZO136" s="116"/>
      <c r="ZP136" s="116"/>
      <c r="ZQ136" s="116"/>
      <c r="ZR136" s="116"/>
      <c r="ZS136" s="116"/>
      <c r="ZT136" s="116"/>
      <c r="ZU136" s="116"/>
      <c r="ZV136" s="116"/>
      <c r="ZW136" s="116"/>
      <c r="ZX136" s="116"/>
      <c r="ZY136" s="116"/>
      <c r="ZZ136" s="116"/>
      <c r="AAA136" s="116"/>
      <c r="AAB136" s="116"/>
      <c r="AAC136" s="116"/>
      <c r="AAD136" s="116"/>
      <c r="AAE136" s="116"/>
      <c r="AAF136" s="116"/>
      <c r="AAG136" s="116"/>
      <c r="AAH136" s="116"/>
      <c r="AAI136" s="116"/>
      <c r="AAJ136" s="116"/>
      <c r="AAK136" s="116"/>
      <c r="AAL136" s="116"/>
      <c r="AAM136" s="116"/>
      <c r="AAN136" s="116"/>
      <c r="AAO136" s="116"/>
      <c r="AAP136" s="116"/>
      <c r="AAQ136" s="116"/>
      <c r="AAR136" s="116"/>
      <c r="AAS136" s="116"/>
      <c r="AAT136" s="116"/>
      <c r="AAU136" s="116"/>
      <c r="AAV136" s="116"/>
      <c r="AAW136" s="116"/>
      <c r="AAX136" s="116"/>
      <c r="AAY136" s="116"/>
      <c r="AAZ136" s="116"/>
      <c r="ABA136" s="116"/>
      <c r="ABB136" s="116"/>
      <c r="ABC136" s="116"/>
      <c r="ABD136" s="116"/>
      <c r="ABE136" s="116"/>
      <c r="ABF136" s="116"/>
      <c r="ABG136" s="116"/>
      <c r="ABH136" s="116"/>
      <c r="ABI136" s="116"/>
      <c r="ABJ136" s="116"/>
      <c r="ABK136" s="116"/>
      <c r="ABL136" s="116"/>
      <c r="ABM136" s="116"/>
      <c r="ABN136" s="116"/>
      <c r="ABO136" s="116"/>
      <c r="ABP136" s="116"/>
      <c r="ABQ136" s="116"/>
      <c r="ABR136" s="116"/>
      <c r="ABS136" s="116"/>
      <c r="ABT136" s="116"/>
      <c r="ABU136" s="116"/>
      <c r="ABV136" s="116"/>
      <c r="ABW136" s="116"/>
    </row>
    <row r="137" spans="3:751" x14ac:dyDescent="0.25">
      <c r="C137" s="22">
        <v>26</v>
      </c>
      <c r="D137" s="10">
        <f>IF('12.1'!$F118="","",'12.1'!$F118/('12.1'!$F118+'12.1'!$G118)*100)</f>
        <v>0</v>
      </c>
      <c r="E137" s="10">
        <f>IF('12.2'!$F105="","",'12.2'!$F105/('12.2'!$F105+'12.2'!$G105)*100)</f>
        <v>26.923076923076923</v>
      </c>
      <c r="F137" s="10">
        <f>IF('12.3'!$F100="","",'12.3'!$F100/('12.3'!$F100+'12.3'!$G100)*100)</f>
        <v>30</v>
      </c>
      <c r="G137" s="10">
        <f>IF('12.4'!$F107="","",'12.4'!$F107/('12.4'!$F107+'12.4'!$G107)*100)</f>
        <v>85</v>
      </c>
      <c r="H137" s="10">
        <f>IF('12.5'!$F103="","",'12.5'!$F103/('12.5'!$F103+'12.5'!$G103)*100)</f>
        <v>75</v>
      </c>
      <c r="I137" s="10">
        <f>IF('12.6'!$F107="","",'12.6'!$F107/('12.6'!$F107+'12.6'!$G107)*100)</f>
        <v>37.931034482758619</v>
      </c>
      <c r="J137" s="116"/>
      <c r="K137" s="133"/>
      <c r="L137" s="118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116"/>
      <c r="CR137" s="116"/>
      <c r="CS137" s="116"/>
      <c r="CT137" s="116"/>
      <c r="CU137" s="116"/>
      <c r="CV137" s="116"/>
      <c r="CW137" s="116"/>
      <c r="CX137" s="116"/>
      <c r="CY137" s="116"/>
      <c r="CZ137" s="116"/>
      <c r="DA137" s="116"/>
      <c r="DB137" s="116"/>
      <c r="DC137" s="116"/>
      <c r="DD137" s="116"/>
      <c r="DE137" s="116"/>
      <c r="DF137" s="116"/>
      <c r="DG137" s="116"/>
      <c r="DH137" s="116"/>
      <c r="DI137" s="116"/>
      <c r="DJ137" s="116"/>
      <c r="DK137" s="116"/>
      <c r="DL137" s="116"/>
      <c r="DM137" s="116"/>
      <c r="DN137" s="116"/>
      <c r="DO137" s="116"/>
      <c r="DP137" s="116"/>
      <c r="DQ137" s="116"/>
      <c r="DR137" s="116"/>
      <c r="DS137" s="116"/>
      <c r="DT137" s="116"/>
      <c r="DU137" s="116"/>
      <c r="DV137" s="116"/>
      <c r="DW137" s="116"/>
      <c r="DX137" s="116"/>
      <c r="DY137" s="116"/>
      <c r="DZ137" s="116"/>
      <c r="EA137" s="116"/>
      <c r="EB137" s="116"/>
      <c r="EC137" s="116"/>
      <c r="ED137" s="116"/>
      <c r="EE137" s="116"/>
      <c r="EF137" s="116"/>
      <c r="EG137" s="116"/>
      <c r="EH137" s="116"/>
      <c r="EI137" s="116"/>
      <c r="EJ137" s="116"/>
      <c r="EK137" s="116"/>
      <c r="EL137" s="116"/>
      <c r="EM137" s="116"/>
      <c r="EN137" s="116"/>
      <c r="EO137" s="116"/>
      <c r="EP137" s="116"/>
      <c r="EQ137" s="116"/>
      <c r="ER137" s="116"/>
      <c r="ES137" s="116"/>
      <c r="ET137" s="116"/>
      <c r="EU137" s="116"/>
      <c r="EV137" s="116"/>
      <c r="EW137" s="116"/>
      <c r="EX137" s="116"/>
      <c r="EY137" s="116"/>
      <c r="EZ137" s="116"/>
      <c r="FA137" s="116"/>
      <c r="FB137" s="116"/>
      <c r="FC137" s="116"/>
      <c r="FD137" s="116"/>
      <c r="FE137" s="116"/>
      <c r="FF137" s="116"/>
      <c r="FG137" s="116"/>
      <c r="FH137" s="116"/>
      <c r="FI137" s="116"/>
      <c r="FJ137" s="116"/>
      <c r="FK137" s="116"/>
      <c r="FL137" s="116"/>
      <c r="FM137" s="116"/>
      <c r="FN137" s="116"/>
      <c r="FO137" s="116"/>
      <c r="FP137" s="116"/>
      <c r="FQ137" s="116"/>
      <c r="FR137" s="116"/>
      <c r="FS137" s="116"/>
      <c r="FT137" s="116"/>
      <c r="FU137" s="116"/>
      <c r="FV137" s="116"/>
      <c r="FW137" s="116"/>
      <c r="FX137" s="116"/>
      <c r="FY137" s="116"/>
      <c r="FZ137" s="116"/>
      <c r="GA137" s="116"/>
      <c r="GB137" s="116"/>
      <c r="GC137" s="116"/>
      <c r="GD137" s="116"/>
      <c r="GE137" s="116"/>
      <c r="GF137" s="116"/>
      <c r="GG137" s="116"/>
      <c r="GH137" s="116"/>
      <c r="GI137" s="116"/>
      <c r="GJ137" s="116"/>
      <c r="GK137" s="116"/>
      <c r="GL137" s="116"/>
      <c r="GM137" s="116"/>
      <c r="GN137" s="116"/>
      <c r="GO137" s="116"/>
      <c r="GP137" s="116"/>
      <c r="GQ137" s="116"/>
      <c r="GR137" s="116"/>
      <c r="GS137" s="116"/>
      <c r="GT137" s="116"/>
      <c r="GU137" s="116"/>
      <c r="GV137" s="116"/>
      <c r="GW137" s="116"/>
      <c r="GX137" s="116"/>
      <c r="GY137" s="116"/>
      <c r="GZ137" s="116"/>
      <c r="HA137" s="116"/>
      <c r="HB137" s="116"/>
      <c r="HC137" s="116"/>
      <c r="HD137" s="116"/>
      <c r="HE137" s="116"/>
      <c r="HF137" s="116"/>
      <c r="HG137" s="116"/>
      <c r="HH137" s="116"/>
      <c r="HI137" s="116"/>
      <c r="HJ137" s="116"/>
      <c r="HK137" s="116"/>
      <c r="HL137" s="116"/>
      <c r="HM137" s="116"/>
      <c r="HN137" s="116"/>
      <c r="HO137" s="116"/>
      <c r="HP137" s="116"/>
      <c r="HQ137" s="116"/>
      <c r="HR137" s="116"/>
      <c r="HS137" s="116"/>
      <c r="HT137" s="116"/>
      <c r="HU137" s="116"/>
      <c r="HV137" s="116"/>
      <c r="HW137" s="116"/>
      <c r="HX137" s="116"/>
      <c r="HY137" s="116"/>
      <c r="HZ137" s="116"/>
      <c r="IA137" s="116"/>
      <c r="IB137" s="116"/>
      <c r="IC137" s="116"/>
      <c r="ID137" s="116"/>
      <c r="IE137" s="116"/>
      <c r="IF137" s="116"/>
      <c r="IG137" s="116"/>
      <c r="IH137" s="116"/>
      <c r="II137" s="116"/>
      <c r="IJ137" s="116"/>
      <c r="IK137" s="116"/>
      <c r="IL137" s="116"/>
      <c r="IM137" s="116"/>
      <c r="IN137" s="116"/>
      <c r="IO137" s="116"/>
      <c r="IP137" s="116"/>
      <c r="IQ137" s="116"/>
      <c r="IR137" s="116"/>
      <c r="IS137" s="116"/>
      <c r="IT137" s="116"/>
      <c r="IU137" s="116"/>
      <c r="IV137" s="116"/>
      <c r="IW137" s="116"/>
      <c r="IX137" s="116"/>
      <c r="IY137" s="116"/>
      <c r="IZ137" s="116"/>
      <c r="JA137" s="116"/>
      <c r="JB137" s="116"/>
      <c r="JC137" s="116"/>
      <c r="JD137" s="116"/>
      <c r="JE137" s="116"/>
      <c r="JF137" s="116"/>
      <c r="JG137" s="116"/>
      <c r="JH137" s="116"/>
      <c r="JI137" s="116"/>
      <c r="JJ137" s="116"/>
      <c r="JK137" s="116"/>
      <c r="JL137" s="116"/>
      <c r="JM137" s="116"/>
      <c r="JN137" s="116"/>
      <c r="JO137" s="116"/>
      <c r="JP137" s="116"/>
      <c r="JQ137" s="116"/>
      <c r="JR137" s="116"/>
      <c r="JS137" s="116"/>
      <c r="JT137" s="116"/>
      <c r="JU137" s="116"/>
      <c r="JV137" s="116"/>
      <c r="JW137" s="116"/>
      <c r="JX137" s="116"/>
      <c r="JY137" s="116"/>
      <c r="JZ137" s="116"/>
      <c r="KA137" s="116"/>
      <c r="KB137" s="116"/>
      <c r="KC137" s="116"/>
      <c r="KD137" s="116"/>
      <c r="KE137" s="116"/>
      <c r="KF137" s="116"/>
      <c r="KG137" s="116"/>
      <c r="KH137" s="116"/>
      <c r="KI137" s="116"/>
      <c r="KJ137" s="116"/>
      <c r="KK137" s="116"/>
      <c r="KL137" s="116"/>
      <c r="KM137" s="116"/>
      <c r="KN137" s="116"/>
      <c r="KO137" s="116"/>
      <c r="KP137" s="116"/>
      <c r="KQ137" s="116"/>
      <c r="KR137" s="116"/>
      <c r="KS137" s="116"/>
      <c r="KT137" s="116"/>
      <c r="KU137" s="116"/>
      <c r="KV137" s="116"/>
      <c r="KW137" s="116"/>
      <c r="KX137" s="116"/>
      <c r="KY137" s="116"/>
      <c r="KZ137" s="116"/>
      <c r="LA137" s="116"/>
      <c r="LB137" s="116"/>
      <c r="LC137" s="116"/>
      <c r="LD137" s="116"/>
      <c r="LE137" s="116"/>
      <c r="LF137" s="116"/>
      <c r="LG137" s="116"/>
      <c r="LH137" s="116"/>
      <c r="LI137" s="116"/>
      <c r="LJ137" s="116"/>
      <c r="LK137" s="116"/>
      <c r="LL137" s="116"/>
      <c r="LM137" s="116"/>
      <c r="LN137" s="116"/>
      <c r="LO137" s="116"/>
      <c r="LP137" s="116"/>
      <c r="LQ137" s="116"/>
      <c r="LR137" s="116"/>
      <c r="LS137" s="116"/>
      <c r="LT137" s="116"/>
      <c r="LU137" s="116"/>
      <c r="LV137" s="116"/>
      <c r="LW137" s="116"/>
      <c r="LX137" s="116"/>
      <c r="LY137" s="116"/>
      <c r="LZ137" s="116"/>
      <c r="MA137" s="116"/>
      <c r="MB137" s="116"/>
      <c r="MC137" s="116"/>
      <c r="MD137" s="116"/>
      <c r="ME137" s="116"/>
      <c r="MF137" s="116"/>
      <c r="MG137" s="116"/>
      <c r="MH137" s="116"/>
      <c r="MI137" s="116"/>
      <c r="MJ137" s="116"/>
      <c r="MK137" s="116"/>
      <c r="ML137" s="116"/>
      <c r="MM137" s="116"/>
      <c r="MN137" s="116"/>
      <c r="MO137" s="116"/>
      <c r="MP137" s="116"/>
      <c r="MQ137" s="116"/>
      <c r="MR137" s="116"/>
      <c r="MS137" s="116"/>
      <c r="MT137" s="116"/>
      <c r="MU137" s="116"/>
      <c r="MV137" s="116"/>
      <c r="MW137" s="116"/>
      <c r="MX137" s="116"/>
      <c r="MY137" s="116"/>
      <c r="MZ137" s="116"/>
      <c r="NA137" s="116"/>
      <c r="NB137" s="116"/>
      <c r="NC137" s="116"/>
      <c r="ND137" s="116"/>
      <c r="NE137" s="116"/>
      <c r="NF137" s="116"/>
      <c r="NG137" s="116"/>
      <c r="NH137" s="116"/>
      <c r="NI137" s="116"/>
      <c r="NJ137" s="116"/>
      <c r="NK137" s="116"/>
      <c r="NL137" s="116"/>
      <c r="NM137" s="116"/>
      <c r="NN137" s="116"/>
      <c r="NO137" s="116"/>
      <c r="NP137" s="116"/>
      <c r="NQ137" s="116"/>
      <c r="NR137" s="116"/>
      <c r="NS137" s="116"/>
      <c r="NT137" s="116"/>
      <c r="NU137" s="116"/>
      <c r="NV137" s="116"/>
      <c r="NW137" s="116"/>
      <c r="NX137" s="116"/>
      <c r="NY137" s="116"/>
      <c r="NZ137" s="116"/>
      <c r="OA137" s="116"/>
      <c r="OB137" s="116"/>
      <c r="OC137" s="116"/>
      <c r="OD137" s="116"/>
      <c r="OE137" s="116"/>
      <c r="OF137" s="116"/>
      <c r="OG137" s="116"/>
      <c r="OH137" s="116"/>
      <c r="OI137" s="116"/>
      <c r="OJ137" s="116"/>
      <c r="OK137" s="116"/>
      <c r="OL137" s="116"/>
      <c r="OM137" s="116"/>
      <c r="ON137" s="116"/>
      <c r="OO137" s="116"/>
      <c r="OP137" s="116"/>
      <c r="OQ137" s="116"/>
      <c r="OR137" s="116"/>
      <c r="OS137" s="116"/>
      <c r="OT137" s="116"/>
      <c r="OU137" s="116"/>
      <c r="OV137" s="116"/>
      <c r="OW137" s="116"/>
      <c r="OX137" s="116"/>
      <c r="OY137" s="116"/>
      <c r="OZ137" s="116"/>
      <c r="PA137" s="116"/>
      <c r="PB137" s="116"/>
      <c r="PC137" s="116"/>
      <c r="PD137" s="116"/>
      <c r="PE137" s="116"/>
      <c r="PF137" s="116"/>
      <c r="PG137" s="116"/>
      <c r="PH137" s="116"/>
      <c r="PI137" s="116"/>
      <c r="PJ137" s="116"/>
      <c r="PK137" s="116"/>
      <c r="PL137" s="116"/>
      <c r="PM137" s="116"/>
      <c r="PN137" s="116"/>
      <c r="PO137" s="116"/>
      <c r="PP137" s="116"/>
      <c r="PQ137" s="116"/>
      <c r="PR137" s="116"/>
      <c r="PS137" s="116"/>
      <c r="PT137" s="116"/>
      <c r="PU137" s="116"/>
      <c r="PV137" s="116"/>
      <c r="PW137" s="116"/>
      <c r="PX137" s="116"/>
      <c r="PY137" s="116"/>
      <c r="PZ137" s="116"/>
      <c r="QA137" s="116"/>
      <c r="QB137" s="116"/>
      <c r="QC137" s="116"/>
      <c r="QD137" s="116"/>
      <c r="QE137" s="116"/>
      <c r="QF137" s="116"/>
      <c r="QG137" s="116"/>
      <c r="QH137" s="116"/>
      <c r="QI137" s="116"/>
      <c r="QJ137" s="116"/>
      <c r="QK137" s="116"/>
      <c r="QL137" s="116"/>
      <c r="QM137" s="116"/>
      <c r="QN137" s="116"/>
      <c r="QO137" s="116"/>
      <c r="QP137" s="116"/>
      <c r="QQ137" s="116"/>
      <c r="QR137" s="116"/>
      <c r="QS137" s="116"/>
      <c r="QT137" s="116"/>
      <c r="QU137" s="116"/>
      <c r="QV137" s="116"/>
      <c r="QW137" s="116"/>
      <c r="QX137" s="116"/>
      <c r="QY137" s="116"/>
      <c r="QZ137" s="116"/>
      <c r="RA137" s="116"/>
      <c r="RB137" s="116"/>
      <c r="RC137" s="116"/>
      <c r="RD137" s="116"/>
      <c r="RE137" s="116"/>
      <c r="RF137" s="116"/>
      <c r="RG137" s="116"/>
      <c r="RH137" s="116"/>
      <c r="RI137" s="116"/>
      <c r="RJ137" s="116"/>
      <c r="RK137" s="116"/>
      <c r="RL137" s="116"/>
      <c r="RM137" s="116"/>
      <c r="RN137" s="116"/>
      <c r="RO137" s="116"/>
      <c r="RP137" s="116"/>
      <c r="RQ137" s="116"/>
      <c r="RR137" s="116"/>
      <c r="RS137" s="116"/>
      <c r="RT137" s="116"/>
      <c r="RU137" s="116"/>
      <c r="RV137" s="116"/>
      <c r="RW137" s="116"/>
      <c r="RX137" s="116"/>
      <c r="RY137" s="116"/>
      <c r="RZ137" s="116"/>
      <c r="SA137" s="116"/>
      <c r="SB137" s="116"/>
      <c r="SC137" s="116"/>
      <c r="SD137" s="116"/>
      <c r="SE137" s="116"/>
      <c r="SF137" s="116"/>
      <c r="SG137" s="116"/>
      <c r="SH137" s="116"/>
      <c r="SI137" s="116"/>
      <c r="SJ137" s="116"/>
      <c r="SK137" s="116"/>
      <c r="SL137" s="116"/>
      <c r="SM137" s="116"/>
      <c r="SN137" s="116"/>
      <c r="SO137" s="116"/>
      <c r="SP137" s="116"/>
      <c r="SQ137" s="116"/>
      <c r="SR137" s="116"/>
      <c r="SS137" s="116"/>
      <c r="ST137" s="116"/>
      <c r="SU137" s="116"/>
      <c r="SV137" s="116"/>
      <c r="SW137" s="116"/>
      <c r="SX137" s="116"/>
      <c r="SY137" s="116"/>
      <c r="SZ137" s="116"/>
      <c r="TA137" s="116"/>
      <c r="TB137" s="116"/>
      <c r="TC137" s="116"/>
      <c r="TD137" s="116"/>
      <c r="TE137" s="116"/>
      <c r="TF137" s="116"/>
      <c r="TG137" s="116"/>
      <c r="TH137" s="116"/>
      <c r="TI137" s="116"/>
      <c r="TJ137" s="116"/>
      <c r="TK137" s="116"/>
      <c r="TL137" s="116"/>
      <c r="TM137" s="116"/>
      <c r="TN137" s="116"/>
      <c r="TO137" s="116"/>
      <c r="TP137" s="116"/>
      <c r="TQ137" s="116"/>
      <c r="TR137" s="116"/>
      <c r="TS137" s="116"/>
      <c r="TT137" s="116"/>
      <c r="TU137" s="116"/>
      <c r="TV137" s="116"/>
      <c r="TW137" s="116"/>
      <c r="TX137" s="116"/>
      <c r="TY137" s="116"/>
      <c r="TZ137" s="116"/>
      <c r="UA137" s="116"/>
      <c r="UB137" s="116"/>
      <c r="UC137" s="116"/>
      <c r="UD137" s="116"/>
      <c r="UE137" s="116"/>
      <c r="UF137" s="116"/>
      <c r="UG137" s="116"/>
      <c r="UH137" s="116"/>
      <c r="UI137" s="116"/>
      <c r="UJ137" s="116"/>
      <c r="UK137" s="116"/>
      <c r="UL137" s="116"/>
      <c r="UM137" s="116"/>
      <c r="UN137" s="116"/>
      <c r="UO137" s="116"/>
      <c r="UP137" s="116"/>
      <c r="UQ137" s="116"/>
      <c r="UR137" s="116"/>
      <c r="US137" s="116"/>
      <c r="UT137" s="116"/>
      <c r="UU137" s="116"/>
      <c r="UV137" s="116"/>
      <c r="UW137" s="116"/>
      <c r="UX137" s="116"/>
      <c r="UY137" s="116"/>
      <c r="UZ137" s="116"/>
      <c r="VA137" s="116"/>
      <c r="VB137" s="116"/>
      <c r="VC137" s="116"/>
      <c r="VD137" s="116"/>
      <c r="VE137" s="116"/>
      <c r="VF137" s="116"/>
      <c r="VG137" s="116"/>
      <c r="VH137" s="116"/>
      <c r="VI137" s="116"/>
      <c r="VJ137" s="116"/>
      <c r="VK137" s="116"/>
      <c r="VL137" s="116"/>
      <c r="VM137" s="116"/>
      <c r="VN137" s="116"/>
      <c r="VO137" s="116"/>
      <c r="VP137" s="116"/>
      <c r="VQ137" s="116"/>
      <c r="VR137" s="116"/>
      <c r="VS137" s="116"/>
      <c r="VT137" s="116"/>
      <c r="VU137" s="116"/>
      <c r="VV137" s="116"/>
      <c r="VW137" s="116"/>
      <c r="VX137" s="116"/>
      <c r="VY137" s="116"/>
      <c r="VZ137" s="116"/>
      <c r="WA137" s="116"/>
      <c r="WB137" s="116"/>
      <c r="WC137" s="116"/>
      <c r="WD137" s="116"/>
      <c r="WE137" s="116"/>
      <c r="WF137" s="116"/>
      <c r="WG137" s="116"/>
      <c r="WH137" s="116"/>
      <c r="WI137" s="116"/>
      <c r="WJ137" s="116"/>
      <c r="WK137" s="116"/>
      <c r="WL137" s="116"/>
      <c r="WM137" s="116"/>
      <c r="WN137" s="116"/>
      <c r="WO137" s="116"/>
      <c r="WP137" s="116"/>
      <c r="WQ137" s="116"/>
      <c r="WR137" s="116"/>
      <c r="WS137" s="116"/>
      <c r="WT137" s="116"/>
      <c r="WU137" s="116"/>
      <c r="WV137" s="116"/>
      <c r="WW137" s="116"/>
      <c r="WX137" s="116"/>
      <c r="WY137" s="116"/>
      <c r="WZ137" s="116"/>
      <c r="XA137" s="116"/>
      <c r="XB137" s="116"/>
      <c r="XC137" s="116"/>
      <c r="XD137" s="116"/>
      <c r="XE137" s="116"/>
      <c r="XF137" s="116"/>
      <c r="XG137" s="116"/>
      <c r="XH137" s="116"/>
      <c r="XI137" s="116"/>
      <c r="XJ137" s="116"/>
      <c r="XK137" s="116"/>
      <c r="XL137" s="116"/>
      <c r="XM137" s="116"/>
      <c r="XN137" s="116"/>
      <c r="XO137" s="116"/>
      <c r="XP137" s="116"/>
      <c r="XQ137" s="116"/>
      <c r="XR137" s="116"/>
      <c r="XS137" s="116"/>
      <c r="XT137" s="116"/>
      <c r="XU137" s="116"/>
      <c r="XV137" s="116"/>
      <c r="XW137" s="116"/>
      <c r="XX137" s="116"/>
      <c r="XY137" s="116"/>
      <c r="XZ137" s="116"/>
      <c r="YA137" s="116"/>
      <c r="YB137" s="116"/>
      <c r="YC137" s="116"/>
      <c r="YD137" s="116"/>
      <c r="YE137" s="116"/>
      <c r="YF137" s="116"/>
      <c r="YG137" s="116"/>
      <c r="YH137" s="116"/>
      <c r="YI137" s="116"/>
      <c r="YJ137" s="116"/>
      <c r="YK137" s="116"/>
      <c r="YL137" s="116"/>
      <c r="YM137" s="116"/>
      <c r="YN137" s="116"/>
      <c r="YO137" s="116"/>
      <c r="YP137" s="116"/>
      <c r="YQ137" s="116"/>
      <c r="YR137" s="116"/>
      <c r="YS137" s="116"/>
      <c r="YT137" s="116"/>
      <c r="YU137" s="116"/>
      <c r="YV137" s="116"/>
      <c r="YW137" s="116"/>
      <c r="YX137" s="116"/>
      <c r="YY137" s="116"/>
      <c r="YZ137" s="116"/>
      <c r="ZA137" s="116"/>
      <c r="ZB137" s="116"/>
      <c r="ZC137" s="116"/>
      <c r="ZD137" s="116"/>
      <c r="ZE137" s="116"/>
      <c r="ZF137" s="116"/>
      <c r="ZG137" s="116"/>
      <c r="ZH137" s="116"/>
      <c r="ZI137" s="116"/>
      <c r="ZJ137" s="116"/>
      <c r="ZK137" s="116"/>
      <c r="ZL137" s="116"/>
      <c r="ZM137" s="116"/>
      <c r="ZN137" s="116"/>
      <c r="ZO137" s="116"/>
      <c r="ZP137" s="116"/>
      <c r="ZQ137" s="116"/>
      <c r="ZR137" s="116"/>
      <c r="ZS137" s="116"/>
      <c r="ZT137" s="116"/>
      <c r="ZU137" s="116"/>
      <c r="ZV137" s="116"/>
      <c r="ZW137" s="116"/>
      <c r="ZX137" s="116"/>
      <c r="ZY137" s="116"/>
      <c r="ZZ137" s="116"/>
      <c r="AAA137" s="116"/>
      <c r="AAB137" s="116"/>
      <c r="AAC137" s="116"/>
      <c r="AAD137" s="116"/>
      <c r="AAE137" s="116"/>
      <c r="AAF137" s="116"/>
      <c r="AAG137" s="116"/>
      <c r="AAH137" s="116"/>
      <c r="AAI137" s="116"/>
      <c r="AAJ137" s="116"/>
      <c r="AAK137" s="116"/>
      <c r="AAL137" s="116"/>
      <c r="AAM137" s="116"/>
      <c r="AAN137" s="116"/>
      <c r="AAO137" s="116"/>
      <c r="AAP137" s="116"/>
      <c r="AAQ137" s="116"/>
      <c r="AAR137" s="116"/>
      <c r="AAS137" s="116"/>
      <c r="AAT137" s="116"/>
      <c r="AAU137" s="116"/>
      <c r="AAV137" s="116"/>
      <c r="AAW137" s="116"/>
      <c r="AAX137" s="116"/>
      <c r="AAY137" s="116"/>
      <c r="AAZ137" s="116"/>
      <c r="ABA137" s="116"/>
      <c r="ABB137" s="116"/>
      <c r="ABC137" s="116"/>
      <c r="ABD137" s="116"/>
      <c r="ABE137" s="116"/>
      <c r="ABF137" s="116"/>
      <c r="ABG137" s="116"/>
      <c r="ABH137" s="116"/>
      <c r="ABI137" s="116"/>
      <c r="ABJ137" s="116"/>
      <c r="ABK137" s="116"/>
      <c r="ABL137" s="116"/>
      <c r="ABM137" s="116"/>
      <c r="ABN137" s="116"/>
      <c r="ABO137" s="116"/>
      <c r="ABP137" s="116"/>
      <c r="ABQ137" s="116"/>
      <c r="ABR137" s="116"/>
      <c r="ABS137" s="116"/>
      <c r="ABT137" s="116"/>
      <c r="ABU137" s="116"/>
      <c r="ABV137" s="116"/>
      <c r="ABW137" s="116"/>
    </row>
    <row r="138" spans="3:751" x14ac:dyDescent="0.25">
      <c r="C138" s="22">
        <v>27</v>
      </c>
      <c r="D138" s="10">
        <f>IF('12.1'!$F119="","",'12.1'!$F119/('12.1'!$F119+'12.1'!$G119)*100)</f>
        <v>0</v>
      </c>
      <c r="E138" s="10">
        <f>IF('12.2'!$F106="","",'12.2'!$F106/('12.2'!$F106+'12.2'!$G106)*100)</f>
        <v>45</v>
      </c>
      <c r="F138" s="10">
        <f>IF('12.3'!$F101="","",'12.3'!$F101/('12.3'!$F101+'12.3'!$G101)*100)</f>
        <v>45</v>
      </c>
      <c r="G138" s="10">
        <f>IF('12.4'!$F108="","",'12.4'!$F108/('12.4'!$F108+'12.4'!$G108)*100)</f>
        <v>90</v>
      </c>
      <c r="H138" s="10">
        <f>IF('12.5'!$F104="","",'12.5'!$F104/('12.5'!$F104+'12.5'!$G104)*100)</f>
        <v>87.5</v>
      </c>
      <c r="I138" s="10">
        <f>IF('12.6'!$F108="","",'12.6'!$F108/('12.6'!$F108+'12.6'!$G108)*100)</f>
        <v>88.235294117647058</v>
      </c>
      <c r="J138" s="116"/>
      <c r="K138" s="133"/>
      <c r="L138" s="118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116"/>
      <c r="CR138" s="116"/>
      <c r="CS138" s="116"/>
      <c r="CT138" s="116"/>
      <c r="CU138" s="116"/>
      <c r="CV138" s="116"/>
      <c r="CW138" s="116"/>
      <c r="CX138" s="116"/>
      <c r="CY138" s="116"/>
      <c r="CZ138" s="116"/>
      <c r="DA138" s="116"/>
      <c r="DB138" s="116"/>
      <c r="DC138" s="116"/>
      <c r="DD138" s="116"/>
      <c r="DE138" s="116"/>
      <c r="DF138" s="116"/>
      <c r="DG138" s="116"/>
      <c r="DH138" s="116"/>
      <c r="DI138" s="116"/>
      <c r="DJ138" s="116"/>
      <c r="DK138" s="116"/>
      <c r="DL138" s="116"/>
      <c r="DM138" s="116"/>
      <c r="DN138" s="116"/>
      <c r="DO138" s="116"/>
      <c r="DP138" s="116"/>
      <c r="DQ138" s="116"/>
      <c r="DR138" s="116"/>
      <c r="DS138" s="116"/>
      <c r="DT138" s="116"/>
      <c r="DU138" s="116"/>
      <c r="DV138" s="116"/>
      <c r="DW138" s="116"/>
      <c r="DX138" s="116"/>
      <c r="DY138" s="116"/>
      <c r="DZ138" s="116"/>
      <c r="EA138" s="116"/>
      <c r="EB138" s="116"/>
      <c r="EC138" s="116"/>
      <c r="ED138" s="116"/>
      <c r="EE138" s="116"/>
      <c r="EF138" s="116"/>
      <c r="EG138" s="116"/>
      <c r="EH138" s="116"/>
      <c r="EI138" s="116"/>
      <c r="EJ138" s="116"/>
      <c r="EK138" s="116"/>
      <c r="EL138" s="116"/>
      <c r="EM138" s="116"/>
      <c r="EN138" s="116"/>
      <c r="EO138" s="116"/>
      <c r="EP138" s="116"/>
      <c r="EQ138" s="116"/>
      <c r="ER138" s="116"/>
      <c r="ES138" s="116"/>
      <c r="ET138" s="116"/>
      <c r="EU138" s="116"/>
      <c r="EV138" s="116"/>
      <c r="EW138" s="116"/>
      <c r="EX138" s="116"/>
      <c r="EY138" s="116"/>
      <c r="EZ138" s="116"/>
      <c r="FA138" s="116"/>
      <c r="FB138" s="116"/>
      <c r="FC138" s="116"/>
      <c r="FD138" s="116"/>
      <c r="FE138" s="116"/>
      <c r="FF138" s="116"/>
      <c r="FG138" s="116"/>
      <c r="FH138" s="116"/>
      <c r="FI138" s="116"/>
      <c r="FJ138" s="116"/>
      <c r="FK138" s="116"/>
      <c r="FL138" s="116"/>
      <c r="FM138" s="116"/>
      <c r="FN138" s="116"/>
      <c r="FO138" s="116"/>
      <c r="FP138" s="116"/>
      <c r="FQ138" s="116"/>
      <c r="FR138" s="116"/>
      <c r="FS138" s="116"/>
      <c r="FT138" s="116"/>
      <c r="FU138" s="116"/>
      <c r="FV138" s="116"/>
      <c r="FW138" s="116"/>
      <c r="FX138" s="116"/>
      <c r="FY138" s="116"/>
      <c r="FZ138" s="116"/>
      <c r="GA138" s="116"/>
      <c r="GB138" s="116"/>
      <c r="GC138" s="116"/>
      <c r="GD138" s="116"/>
      <c r="GE138" s="116"/>
      <c r="GF138" s="116"/>
      <c r="GG138" s="116"/>
      <c r="GH138" s="116"/>
      <c r="GI138" s="116"/>
      <c r="GJ138" s="116"/>
      <c r="GK138" s="116"/>
      <c r="GL138" s="116"/>
      <c r="GM138" s="116"/>
      <c r="GN138" s="116"/>
      <c r="GO138" s="116"/>
      <c r="GP138" s="116"/>
      <c r="GQ138" s="116"/>
      <c r="GR138" s="116"/>
      <c r="GS138" s="116"/>
      <c r="GT138" s="116"/>
      <c r="GU138" s="116"/>
      <c r="GV138" s="116"/>
      <c r="GW138" s="116"/>
      <c r="GX138" s="116"/>
      <c r="GY138" s="116"/>
      <c r="GZ138" s="116"/>
      <c r="HA138" s="116"/>
      <c r="HB138" s="116"/>
      <c r="HC138" s="116"/>
      <c r="HD138" s="116"/>
      <c r="HE138" s="116"/>
      <c r="HF138" s="116"/>
      <c r="HG138" s="116"/>
      <c r="HH138" s="116"/>
      <c r="HI138" s="116"/>
      <c r="HJ138" s="116"/>
      <c r="HK138" s="116"/>
      <c r="HL138" s="116"/>
      <c r="HM138" s="116"/>
      <c r="HN138" s="116"/>
      <c r="HO138" s="116"/>
      <c r="HP138" s="116"/>
      <c r="HQ138" s="116"/>
      <c r="HR138" s="116"/>
      <c r="HS138" s="116"/>
      <c r="HT138" s="116"/>
      <c r="HU138" s="116"/>
      <c r="HV138" s="116"/>
      <c r="HW138" s="116"/>
      <c r="HX138" s="116"/>
      <c r="HY138" s="116"/>
      <c r="HZ138" s="116"/>
      <c r="IA138" s="116"/>
      <c r="IB138" s="116"/>
      <c r="IC138" s="116"/>
      <c r="ID138" s="116"/>
      <c r="IE138" s="116"/>
      <c r="IF138" s="116"/>
      <c r="IG138" s="116"/>
      <c r="IH138" s="116"/>
      <c r="II138" s="116"/>
      <c r="IJ138" s="116"/>
      <c r="IK138" s="116"/>
      <c r="IL138" s="116"/>
      <c r="IM138" s="116"/>
      <c r="IN138" s="116"/>
      <c r="IO138" s="116"/>
      <c r="IP138" s="116"/>
      <c r="IQ138" s="116"/>
      <c r="IR138" s="116"/>
      <c r="IS138" s="116"/>
      <c r="IT138" s="116"/>
      <c r="IU138" s="116"/>
      <c r="IV138" s="116"/>
      <c r="IW138" s="116"/>
      <c r="IX138" s="116"/>
      <c r="IY138" s="116"/>
      <c r="IZ138" s="116"/>
      <c r="JA138" s="116"/>
      <c r="JB138" s="116"/>
      <c r="JC138" s="116"/>
      <c r="JD138" s="116"/>
      <c r="JE138" s="116"/>
      <c r="JF138" s="116"/>
      <c r="JG138" s="116"/>
      <c r="JH138" s="116"/>
      <c r="JI138" s="116"/>
      <c r="JJ138" s="116"/>
      <c r="JK138" s="116"/>
      <c r="JL138" s="116"/>
      <c r="JM138" s="116"/>
      <c r="JN138" s="116"/>
      <c r="JO138" s="116"/>
      <c r="JP138" s="116"/>
      <c r="JQ138" s="116"/>
      <c r="JR138" s="116"/>
      <c r="JS138" s="116"/>
      <c r="JT138" s="116"/>
      <c r="JU138" s="116"/>
      <c r="JV138" s="116"/>
      <c r="JW138" s="116"/>
      <c r="JX138" s="116"/>
      <c r="JY138" s="116"/>
      <c r="JZ138" s="116"/>
      <c r="KA138" s="116"/>
      <c r="KB138" s="116"/>
      <c r="KC138" s="116"/>
      <c r="KD138" s="116"/>
      <c r="KE138" s="116"/>
      <c r="KF138" s="116"/>
      <c r="KG138" s="116"/>
      <c r="KH138" s="116"/>
      <c r="KI138" s="116"/>
      <c r="KJ138" s="116"/>
      <c r="KK138" s="116"/>
      <c r="KL138" s="116"/>
      <c r="KM138" s="116"/>
      <c r="KN138" s="116"/>
      <c r="KO138" s="116"/>
      <c r="KP138" s="116"/>
      <c r="KQ138" s="116"/>
      <c r="KR138" s="116"/>
      <c r="KS138" s="116"/>
      <c r="KT138" s="116"/>
      <c r="KU138" s="116"/>
      <c r="KV138" s="116"/>
      <c r="KW138" s="116"/>
      <c r="KX138" s="116"/>
      <c r="KY138" s="116"/>
      <c r="KZ138" s="116"/>
      <c r="LA138" s="116"/>
      <c r="LB138" s="116"/>
      <c r="LC138" s="116"/>
      <c r="LD138" s="116"/>
      <c r="LE138" s="116"/>
      <c r="LF138" s="116"/>
      <c r="LG138" s="116"/>
      <c r="LH138" s="116"/>
      <c r="LI138" s="116"/>
      <c r="LJ138" s="116"/>
      <c r="LK138" s="116"/>
      <c r="LL138" s="116"/>
      <c r="LM138" s="116"/>
      <c r="LN138" s="116"/>
      <c r="LO138" s="116"/>
      <c r="LP138" s="116"/>
      <c r="LQ138" s="116"/>
      <c r="LR138" s="116"/>
      <c r="LS138" s="116"/>
      <c r="LT138" s="116"/>
      <c r="LU138" s="116"/>
      <c r="LV138" s="116"/>
      <c r="LW138" s="116"/>
      <c r="LX138" s="116"/>
      <c r="LY138" s="116"/>
      <c r="LZ138" s="116"/>
      <c r="MA138" s="116"/>
      <c r="MB138" s="116"/>
      <c r="MC138" s="116"/>
      <c r="MD138" s="116"/>
      <c r="ME138" s="116"/>
      <c r="MF138" s="116"/>
      <c r="MG138" s="116"/>
      <c r="MH138" s="116"/>
      <c r="MI138" s="116"/>
      <c r="MJ138" s="116"/>
      <c r="MK138" s="116"/>
      <c r="ML138" s="116"/>
      <c r="MM138" s="116"/>
      <c r="MN138" s="116"/>
      <c r="MO138" s="116"/>
      <c r="MP138" s="116"/>
      <c r="MQ138" s="116"/>
      <c r="MR138" s="116"/>
      <c r="MS138" s="116"/>
      <c r="MT138" s="116"/>
      <c r="MU138" s="116"/>
      <c r="MV138" s="116"/>
      <c r="MW138" s="116"/>
      <c r="MX138" s="116"/>
      <c r="MY138" s="116"/>
      <c r="MZ138" s="116"/>
      <c r="NA138" s="116"/>
      <c r="NB138" s="116"/>
      <c r="NC138" s="116"/>
      <c r="ND138" s="116"/>
      <c r="NE138" s="116"/>
      <c r="NF138" s="116"/>
      <c r="NG138" s="116"/>
      <c r="NH138" s="116"/>
      <c r="NI138" s="116"/>
      <c r="NJ138" s="116"/>
      <c r="NK138" s="116"/>
      <c r="NL138" s="116"/>
      <c r="NM138" s="116"/>
      <c r="NN138" s="116"/>
      <c r="NO138" s="116"/>
      <c r="NP138" s="116"/>
      <c r="NQ138" s="116"/>
      <c r="NR138" s="116"/>
      <c r="NS138" s="116"/>
      <c r="NT138" s="116"/>
      <c r="NU138" s="116"/>
      <c r="NV138" s="116"/>
      <c r="NW138" s="116"/>
      <c r="NX138" s="116"/>
      <c r="NY138" s="116"/>
      <c r="NZ138" s="116"/>
      <c r="OA138" s="116"/>
      <c r="OB138" s="116"/>
      <c r="OC138" s="116"/>
      <c r="OD138" s="116"/>
      <c r="OE138" s="116"/>
      <c r="OF138" s="116"/>
      <c r="OG138" s="116"/>
      <c r="OH138" s="116"/>
      <c r="OI138" s="116"/>
      <c r="OJ138" s="116"/>
      <c r="OK138" s="116"/>
      <c r="OL138" s="116"/>
      <c r="OM138" s="116"/>
      <c r="ON138" s="116"/>
      <c r="OO138" s="116"/>
      <c r="OP138" s="116"/>
      <c r="OQ138" s="116"/>
      <c r="OR138" s="116"/>
      <c r="OS138" s="116"/>
      <c r="OT138" s="116"/>
      <c r="OU138" s="116"/>
      <c r="OV138" s="116"/>
      <c r="OW138" s="116"/>
      <c r="OX138" s="116"/>
      <c r="OY138" s="116"/>
      <c r="OZ138" s="116"/>
      <c r="PA138" s="116"/>
      <c r="PB138" s="116"/>
      <c r="PC138" s="116"/>
      <c r="PD138" s="116"/>
      <c r="PE138" s="116"/>
      <c r="PF138" s="116"/>
      <c r="PG138" s="116"/>
      <c r="PH138" s="116"/>
      <c r="PI138" s="116"/>
      <c r="PJ138" s="116"/>
      <c r="PK138" s="116"/>
      <c r="PL138" s="116"/>
      <c r="PM138" s="116"/>
      <c r="PN138" s="116"/>
      <c r="PO138" s="116"/>
      <c r="PP138" s="116"/>
      <c r="PQ138" s="116"/>
      <c r="PR138" s="116"/>
      <c r="PS138" s="116"/>
      <c r="PT138" s="116"/>
      <c r="PU138" s="116"/>
      <c r="PV138" s="116"/>
      <c r="PW138" s="116"/>
      <c r="PX138" s="116"/>
      <c r="PY138" s="116"/>
      <c r="PZ138" s="116"/>
      <c r="QA138" s="116"/>
      <c r="QB138" s="116"/>
      <c r="QC138" s="116"/>
      <c r="QD138" s="116"/>
      <c r="QE138" s="116"/>
      <c r="QF138" s="116"/>
      <c r="QG138" s="116"/>
      <c r="QH138" s="116"/>
      <c r="QI138" s="116"/>
      <c r="QJ138" s="116"/>
      <c r="QK138" s="116"/>
      <c r="QL138" s="116"/>
      <c r="QM138" s="116"/>
      <c r="QN138" s="116"/>
      <c r="QO138" s="116"/>
      <c r="QP138" s="116"/>
      <c r="QQ138" s="116"/>
      <c r="QR138" s="116"/>
      <c r="QS138" s="116"/>
      <c r="QT138" s="116"/>
      <c r="QU138" s="116"/>
      <c r="QV138" s="116"/>
      <c r="QW138" s="116"/>
      <c r="QX138" s="116"/>
      <c r="QY138" s="116"/>
      <c r="QZ138" s="116"/>
      <c r="RA138" s="116"/>
      <c r="RB138" s="116"/>
      <c r="RC138" s="116"/>
      <c r="RD138" s="116"/>
      <c r="RE138" s="116"/>
      <c r="RF138" s="116"/>
      <c r="RG138" s="116"/>
      <c r="RH138" s="116"/>
      <c r="RI138" s="116"/>
      <c r="RJ138" s="116"/>
      <c r="RK138" s="116"/>
      <c r="RL138" s="116"/>
      <c r="RM138" s="116"/>
      <c r="RN138" s="116"/>
      <c r="RO138" s="116"/>
      <c r="RP138" s="116"/>
      <c r="RQ138" s="116"/>
      <c r="RR138" s="116"/>
      <c r="RS138" s="116"/>
      <c r="RT138" s="116"/>
      <c r="RU138" s="116"/>
      <c r="RV138" s="116"/>
      <c r="RW138" s="116"/>
      <c r="RX138" s="116"/>
      <c r="RY138" s="116"/>
      <c r="RZ138" s="116"/>
      <c r="SA138" s="116"/>
      <c r="SB138" s="116"/>
      <c r="SC138" s="116"/>
      <c r="SD138" s="116"/>
      <c r="SE138" s="116"/>
      <c r="SF138" s="116"/>
      <c r="SG138" s="116"/>
      <c r="SH138" s="116"/>
      <c r="SI138" s="116"/>
      <c r="SJ138" s="116"/>
      <c r="SK138" s="116"/>
      <c r="SL138" s="116"/>
      <c r="SM138" s="116"/>
      <c r="SN138" s="116"/>
      <c r="SO138" s="116"/>
      <c r="SP138" s="116"/>
      <c r="SQ138" s="116"/>
      <c r="SR138" s="116"/>
      <c r="SS138" s="116"/>
      <c r="ST138" s="116"/>
      <c r="SU138" s="116"/>
      <c r="SV138" s="116"/>
      <c r="SW138" s="116"/>
      <c r="SX138" s="116"/>
      <c r="SY138" s="116"/>
      <c r="SZ138" s="116"/>
      <c r="TA138" s="116"/>
      <c r="TB138" s="116"/>
      <c r="TC138" s="116"/>
      <c r="TD138" s="116"/>
      <c r="TE138" s="116"/>
      <c r="TF138" s="116"/>
      <c r="TG138" s="116"/>
      <c r="TH138" s="116"/>
      <c r="TI138" s="116"/>
      <c r="TJ138" s="116"/>
      <c r="TK138" s="116"/>
      <c r="TL138" s="116"/>
      <c r="TM138" s="116"/>
      <c r="TN138" s="116"/>
      <c r="TO138" s="116"/>
      <c r="TP138" s="116"/>
      <c r="TQ138" s="116"/>
      <c r="TR138" s="116"/>
      <c r="TS138" s="116"/>
      <c r="TT138" s="116"/>
      <c r="TU138" s="116"/>
      <c r="TV138" s="116"/>
      <c r="TW138" s="116"/>
      <c r="TX138" s="116"/>
      <c r="TY138" s="116"/>
      <c r="TZ138" s="116"/>
      <c r="UA138" s="116"/>
      <c r="UB138" s="116"/>
      <c r="UC138" s="116"/>
      <c r="UD138" s="116"/>
      <c r="UE138" s="116"/>
      <c r="UF138" s="116"/>
      <c r="UG138" s="116"/>
      <c r="UH138" s="116"/>
      <c r="UI138" s="116"/>
      <c r="UJ138" s="116"/>
      <c r="UK138" s="116"/>
      <c r="UL138" s="116"/>
      <c r="UM138" s="116"/>
      <c r="UN138" s="116"/>
      <c r="UO138" s="116"/>
      <c r="UP138" s="116"/>
      <c r="UQ138" s="116"/>
      <c r="UR138" s="116"/>
      <c r="US138" s="116"/>
      <c r="UT138" s="116"/>
      <c r="UU138" s="116"/>
      <c r="UV138" s="116"/>
      <c r="UW138" s="116"/>
      <c r="UX138" s="116"/>
      <c r="UY138" s="116"/>
      <c r="UZ138" s="116"/>
      <c r="VA138" s="116"/>
      <c r="VB138" s="116"/>
      <c r="VC138" s="116"/>
      <c r="VD138" s="116"/>
      <c r="VE138" s="116"/>
      <c r="VF138" s="116"/>
      <c r="VG138" s="116"/>
      <c r="VH138" s="116"/>
      <c r="VI138" s="116"/>
      <c r="VJ138" s="116"/>
      <c r="VK138" s="116"/>
      <c r="VL138" s="116"/>
      <c r="VM138" s="116"/>
      <c r="VN138" s="116"/>
      <c r="VO138" s="116"/>
      <c r="VP138" s="116"/>
      <c r="VQ138" s="116"/>
      <c r="VR138" s="116"/>
      <c r="VS138" s="116"/>
      <c r="VT138" s="116"/>
      <c r="VU138" s="116"/>
      <c r="VV138" s="116"/>
      <c r="VW138" s="116"/>
      <c r="VX138" s="116"/>
      <c r="VY138" s="116"/>
      <c r="VZ138" s="116"/>
      <c r="WA138" s="116"/>
      <c r="WB138" s="116"/>
      <c r="WC138" s="116"/>
      <c r="WD138" s="116"/>
      <c r="WE138" s="116"/>
      <c r="WF138" s="116"/>
      <c r="WG138" s="116"/>
      <c r="WH138" s="116"/>
      <c r="WI138" s="116"/>
      <c r="WJ138" s="116"/>
      <c r="WK138" s="116"/>
      <c r="WL138" s="116"/>
      <c r="WM138" s="116"/>
      <c r="WN138" s="116"/>
      <c r="WO138" s="116"/>
      <c r="WP138" s="116"/>
      <c r="WQ138" s="116"/>
      <c r="WR138" s="116"/>
      <c r="WS138" s="116"/>
      <c r="WT138" s="116"/>
      <c r="WU138" s="116"/>
      <c r="WV138" s="116"/>
      <c r="WW138" s="116"/>
      <c r="WX138" s="116"/>
      <c r="WY138" s="116"/>
      <c r="WZ138" s="116"/>
      <c r="XA138" s="116"/>
      <c r="XB138" s="116"/>
      <c r="XC138" s="116"/>
      <c r="XD138" s="116"/>
      <c r="XE138" s="116"/>
      <c r="XF138" s="116"/>
      <c r="XG138" s="116"/>
      <c r="XH138" s="116"/>
      <c r="XI138" s="116"/>
      <c r="XJ138" s="116"/>
      <c r="XK138" s="116"/>
      <c r="XL138" s="116"/>
      <c r="XM138" s="116"/>
      <c r="XN138" s="116"/>
      <c r="XO138" s="116"/>
      <c r="XP138" s="116"/>
      <c r="XQ138" s="116"/>
      <c r="XR138" s="116"/>
      <c r="XS138" s="116"/>
      <c r="XT138" s="116"/>
      <c r="XU138" s="116"/>
      <c r="XV138" s="116"/>
      <c r="XW138" s="116"/>
      <c r="XX138" s="116"/>
      <c r="XY138" s="116"/>
      <c r="XZ138" s="116"/>
      <c r="YA138" s="116"/>
      <c r="YB138" s="116"/>
      <c r="YC138" s="116"/>
      <c r="YD138" s="116"/>
      <c r="YE138" s="116"/>
      <c r="YF138" s="116"/>
      <c r="YG138" s="116"/>
      <c r="YH138" s="116"/>
      <c r="YI138" s="116"/>
      <c r="YJ138" s="116"/>
      <c r="YK138" s="116"/>
      <c r="YL138" s="116"/>
      <c r="YM138" s="116"/>
      <c r="YN138" s="116"/>
      <c r="YO138" s="116"/>
      <c r="YP138" s="116"/>
      <c r="YQ138" s="116"/>
      <c r="YR138" s="116"/>
      <c r="YS138" s="116"/>
      <c r="YT138" s="116"/>
      <c r="YU138" s="116"/>
      <c r="YV138" s="116"/>
      <c r="YW138" s="116"/>
      <c r="YX138" s="116"/>
      <c r="YY138" s="116"/>
      <c r="YZ138" s="116"/>
      <c r="ZA138" s="116"/>
      <c r="ZB138" s="116"/>
      <c r="ZC138" s="116"/>
      <c r="ZD138" s="116"/>
      <c r="ZE138" s="116"/>
      <c r="ZF138" s="116"/>
      <c r="ZG138" s="116"/>
      <c r="ZH138" s="116"/>
      <c r="ZI138" s="116"/>
      <c r="ZJ138" s="116"/>
      <c r="ZK138" s="116"/>
      <c r="ZL138" s="116"/>
      <c r="ZM138" s="116"/>
      <c r="ZN138" s="116"/>
      <c r="ZO138" s="116"/>
      <c r="ZP138" s="116"/>
      <c r="ZQ138" s="116"/>
      <c r="ZR138" s="116"/>
      <c r="ZS138" s="116"/>
      <c r="ZT138" s="116"/>
      <c r="ZU138" s="116"/>
      <c r="ZV138" s="116"/>
      <c r="ZW138" s="116"/>
      <c r="ZX138" s="116"/>
      <c r="ZY138" s="116"/>
      <c r="ZZ138" s="116"/>
      <c r="AAA138" s="116"/>
      <c r="AAB138" s="116"/>
      <c r="AAC138" s="116"/>
      <c r="AAD138" s="116"/>
      <c r="AAE138" s="116"/>
      <c r="AAF138" s="116"/>
      <c r="AAG138" s="116"/>
      <c r="AAH138" s="116"/>
      <c r="AAI138" s="116"/>
      <c r="AAJ138" s="116"/>
      <c r="AAK138" s="116"/>
      <c r="AAL138" s="116"/>
      <c r="AAM138" s="116"/>
      <c r="AAN138" s="116"/>
      <c r="AAO138" s="116"/>
      <c r="AAP138" s="116"/>
      <c r="AAQ138" s="116"/>
      <c r="AAR138" s="116"/>
      <c r="AAS138" s="116"/>
      <c r="AAT138" s="116"/>
      <c r="AAU138" s="116"/>
      <c r="AAV138" s="116"/>
      <c r="AAW138" s="116"/>
      <c r="AAX138" s="116"/>
      <c r="AAY138" s="116"/>
      <c r="AAZ138" s="116"/>
      <c r="ABA138" s="116"/>
      <c r="ABB138" s="116"/>
      <c r="ABC138" s="116"/>
      <c r="ABD138" s="116"/>
      <c r="ABE138" s="116"/>
      <c r="ABF138" s="116"/>
      <c r="ABG138" s="116"/>
      <c r="ABH138" s="116"/>
      <c r="ABI138" s="116"/>
      <c r="ABJ138" s="116"/>
      <c r="ABK138" s="116"/>
      <c r="ABL138" s="116"/>
      <c r="ABM138" s="116"/>
      <c r="ABN138" s="116"/>
      <c r="ABO138" s="116"/>
      <c r="ABP138" s="116"/>
      <c r="ABQ138" s="116"/>
      <c r="ABR138" s="116"/>
      <c r="ABS138" s="116"/>
      <c r="ABT138" s="116"/>
      <c r="ABU138" s="116"/>
      <c r="ABV138" s="116"/>
      <c r="ABW138" s="116"/>
    </row>
    <row r="139" spans="3:751" x14ac:dyDescent="0.25">
      <c r="C139" s="22">
        <v>28</v>
      </c>
      <c r="D139" s="10">
        <f>IF('12.1'!$F120="","",'12.1'!$F120/('12.1'!$F120+'12.1'!$G120)*100)</f>
        <v>3.3333333333333335</v>
      </c>
      <c r="E139" s="10">
        <f>IF('12.2'!$F107="","",'12.2'!$F107/('12.2'!$F107+'12.2'!$G107)*100)</f>
        <v>33.333333333333329</v>
      </c>
      <c r="F139" s="10">
        <f>IF('12.3'!$F102="","",'12.3'!$F102/('12.3'!$F102+'12.3'!$G102)*100)</f>
        <v>77.777777777777786</v>
      </c>
      <c r="G139" s="10">
        <f>IF('12.4'!$F109="","",'12.4'!$F109/('12.4'!$F109+'12.4'!$G109)*100)</f>
        <v>75</v>
      </c>
      <c r="H139" s="10">
        <f>IF('12.5'!$F105="","",'12.5'!$F105/('12.5'!$F105+'12.5'!$G105)*100)</f>
        <v>44.444444444444443</v>
      </c>
      <c r="I139" s="10">
        <f>IF('12.6'!$F109="","",'12.6'!$F109/('12.6'!$F109+'12.6'!$G109)*100)</f>
        <v>20.833333333333336</v>
      </c>
      <c r="J139" s="116"/>
      <c r="K139" s="133"/>
      <c r="L139" s="118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116"/>
      <c r="CR139" s="116"/>
      <c r="CS139" s="116"/>
      <c r="CT139" s="116"/>
      <c r="CU139" s="116"/>
      <c r="CV139" s="116"/>
      <c r="CW139" s="116"/>
      <c r="CX139" s="116"/>
      <c r="CY139" s="116"/>
      <c r="CZ139" s="116"/>
      <c r="DA139" s="116"/>
      <c r="DB139" s="116"/>
      <c r="DC139" s="116"/>
      <c r="DD139" s="116"/>
      <c r="DE139" s="116"/>
      <c r="DF139" s="116"/>
      <c r="DG139" s="116"/>
      <c r="DH139" s="116"/>
      <c r="DI139" s="116"/>
      <c r="DJ139" s="116"/>
      <c r="DK139" s="116"/>
      <c r="DL139" s="116"/>
      <c r="DM139" s="116"/>
      <c r="DN139" s="116"/>
      <c r="DO139" s="116"/>
      <c r="DP139" s="116"/>
      <c r="DQ139" s="116"/>
      <c r="DR139" s="116"/>
      <c r="DS139" s="116"/>
      <c r="DT139" s="116"/>
      <c r="DU139" s="116"/>
      <c r="DV139" s="116"/>
      <c r="DW139" s="116"/>
      <c r="DX139" s="116"/>
      <c r="DY139" s="116"/>
      <c r="DZ139" s="116"/>
      <c r="EA139" s="116"/>
      <c r="EB139" s="116"/>
      <c r="EC139" s="116"/>
      <c r="ED139" s="116"/>
      <c r="EE139" s="116"/>
      <c r="EF139" s="116"/>
      <c r="EG139" s="116"/>
      <c r="EH139" s="116"/>
      <c r="EI139" s="116"/>
      <c r="EJ139" s="116"/>
      <c r="EK139" s="116"/>
      <c r="EL139" s="116"/>
      <c r="EM139" s="116"/>
      <c r="EN139" s="116"/>
      <c r="EO139" s="116"/>
      <c r="EP139" s="116"/>
      <c r="EQ139" s="116"/>
      <c r="ER139" s="116"/>
      <c r="ES139" s="116"/>
      <c r="ET139" s="116"/>
      <c r="EU139" s="116"/>
      <c r="EV139" s="116"/>
      <c r="EW139" s="116"/>
      <c r="EX139" s="116"/>
      <c r="EY139" s="116"/>
      <c r="EZ139" s="116"/>
      <c r="FA139" s="116"/>
      <c r="FB139" s="116"/>
      <c r="FC139" s="116"/>
      <c r="FD139" s="116"/>
      <c r="FE139" s="116"/>
      <c r="FF139" s="116"/>
      <c r="FG139" s="116"/>
      <c r="FH139" s="116"/>
      <c r="FI139" s="116"/>
      <c r="FJ139" s="116"/>
      <c r="FK139" s="116"/>
      <c r="FL139" s="116"/>
      <c r="FM139" s="116"/>
      <c r="FN139" s="116"/>
      <c r="FO139" s="116"/>
      <c r="FP139" s="116"/>
      <c r="FQ139" s="116"/>
      <c r="FR139" s="116"/>
      <c r="FS139" s="116"/>
      <c r="FT139" s="116"/>
      <c r="FU139" s="116"/>
      <c r="FV139" s="116"/>
      <c r="FW139" s="116"/>
      <c r="FX139" s="116"/>
      <c r="FY139" s="116"/>
      <c r="FZ139" s="116"/>
      <c r="GA139" s="116"/>
      <c r="GB139" s="116"/>
      <c r="GC139" s="116"/>
      <c r="GD139" s="116"/>
      <c r="GE139" s="116"/>
      <c r="GF139" s="116"/>
      <c r="GG139" s="116"/>
      <c r="GH139" s="116"/>
      <c r="GI139" s="116"/>
      <c r="GJ139" s="116"/>
      <c r="GK139" s="116"/>
      <c r="GL139" s="116"/>
      <c r="GM139" s="116"/>
      <c r="GN139" s="116"/>
      <c r="GO139" s="116"/>
      <c r="GP139" s="116"/>
      <c r="GQ139" s="116"/>
      <c r="GR139" s="116"/>
      <c r="GS139" s="116"/>
      <c r="GT139" s="116"/>
      <c r="GU139" s="116"/>
      <c r="GV139" s="116"/>
      <c r="GW139" s="116"/>
      <c r="GX139" s="116"/>
      <c r="GY139" s="116"/>
      <c r="GZ139" s="116"/>
      <c r="HA139" s="116"/>
      <c r="HB139" s="116"/>
      <c r="HC139" s="116"/>
      <c r="HD139" s="116"/>
      <c r="HE139" s="116"/>
      <c r="HF139" s="116"/>
      <c r="HG139" s="116"/>
      <c r="HH139" s="116"/>
      <c r="HI139" s="116"/>
      <c r="HJ139" s="116"/>
      <c r="HK139" s="116"/>
      <c r="HL139" s="116"/>
      <c r="HM139" s="116"/>
      <c r="HN139" s="116"/>
      <c r="HO139" s="116"/>
      <c r="HP139" s="116"/>
      <c r="HQ139" s="116"/>
      <c r="HR139" s="116"/>
      <c r="HS139" s="116"/>
      <c r="HT139" s="116"/>
      <c r="HU139" s="116"/>
      <c r="HV139" s="116"/>
      <c r="HW139" s="116"/>
      <c r="HX139" s="116"/>
      <c r="HY139" s="116"/>
      <c r="HZ139" s="116"/>
      <c r="IA139" s="116"/>
      <c r="IB139" s="116"/>
      <c r="IC139" s="116"/>
      <c r="ID139" s="116"/>
      <c r="IE139" s="116"/>
      <c r="IF139" s="116"/>
      <c r="IG139" s="116"/>
      <c r="IH139" s="116"/>
      <c r="II139" s="116"/>
      <c r="IJ139" s="116"/>
      <c r="IK139" s="116"/>
      <c r="IL139" s="116"/>
      <c r="IM139" s="116"/>
      <c r="IN139" s="116"/>
      <c r="IO139" s="116"/>
      <c r="IP139" s="116"/>
      <c r="IQ139" s="116"/>
      <c r="IR139" s="116"/>
      <c r="IS139" s="116"/>
      <c r="IT139" s="116"/>
      <c r="IU139" s="116"/>
      <c r="IV139" s="116"/>
      <c r="IW139" s="116"/>
      <c r="IX139" s="116"/>
      <c r="IY139" s="116"/>
      <c r="IZ139" s="116"/>
      <c r="JA139" s="116"/>
      <c r="JB139" s="116"/>
      <c r="JC139" s="116"/>
      <c r="JD139" s="116"/>
      <c r="JE139" s="116"/>
      <c r="JF139" s="116"/>
      <c r="JG139" s="116"/>
      <c r="JH139" s="116"/>
      <c r="JI139" s="116"/>
      <c r="JJ139" s="116"/>
      <c r="JK139" s="116"/>
      <c r="JL139" s="116"/>
      <c r="JM139" s="116"/>
      <c r="JN139" s="116"/>
      <c r="JO139" s="116"/>
      <c r="JP139" s="116"/>
      <c r="JQ139" s="116"/>
      <c r="JR139" s="116"/>
      <c r="JS139" s="116"/>
      <c r="JT139" s="116"/>
      <c r="JU139" s="116"/>
      <c r="JV139" s="116"/>
      <c r="JW139" s="116"/>
      <c r="JX139" s="116"/>
      <c r="JY139" s="116"/>
      <c r="JZ139" s="116"/>
      <c r="KA139" s="116"/>
      <c r="KB139" s="116"/>
      <c r="KC139" s="116"/>
      <c r="KD139" s="116"/>
      <c r="KE139" s="116"/>
      <c r="KF139" s="116"/>
      <c r="KG139" s="116"/>
      <c r="KH139" s="116"/>
      <c r="KI139" s="116"/>
      <c r="KJ139" s="116"/>
      <c r="KK139" s="116"/>
      <c r="KL139" s="116"/>
      <c r="KM139" s="116"/>
      <c r="KN139" s="116"/>
      <c r="KO139" s="116"/>
      <c r="KP139" s="116"/>
      <c r="KQ139" s="116"/>
      <c r="KR139" s="116"/>
      <c r="KS139" s="116"/>
      <c r="KT139" s="116"/>
      <c r="KU139" s="116"/>
      <c r="KV139" s="116"/>
      <c r="KW139" s="116"/>
      <c r="KX139" s="116"/>
      <c r="KY139" s="116"/>
      <c r="KZ139" s="116"/>
      <c r="LA139" s="116"/>
      <c r="LB139" s="116"/>
      <c r="LC139" s="116"/>
      <c r="LD139" s="116"/>
      <c r="LE139" s="116"/>
      <c r="LF139" s="116"/>
      <c r="LG139" s="116"/>
      <c r="LH139" s="116"/>
      <c r="LI139" s="116"/>
      <c r="LJ139" s="116"/>
      <c r="LK139" s="116"/>
      <c r="LL139" s="116"/>
      <c r="LM139" s="116"/>
      <c r="LN139" s="116"/>
      <c r="LO139" s="116"/>
      <c r="LP139" s="116"/>
      <c r="LQ139" s="116"/>
      <c r="LR139" s="116"/>
      <c r="LS139" s="116"/>
      <c r="LT139" s="116"/>
      <c r="LU139" s="116"/>
      <c r="LV139" s="116"/>
      <c r="LW139" s="116"/>
      <c r="LX139" s="116"/>
      <c r="LY139" s="116"/>
      <c r="LZ139" s="116"/>
      <c r="MA139" s="116"/>
      <c r="MB139" s="116"/>
      <c r="MC139" s="116"/>
      <c r="MD139" s="116"/>
      <c r="ME139" s="116"/>
      <c r="MF139" s="116"/>
      <c r="MG139" s="116"/>
      <c r="MH139" s="116"/>
      <c r="MI139" s="116"/>
      <c r="MJ139" s="116"/>
      <c r="MK139" s="116"/>
      <c r="ML139" s="116"/>
      <c r="MM139" s="116"/>
      <c r="MN139" s="116"/>
      <c r="MO139" s="116"/>
      <c r="MP139" s="116"/>
      <c r="MQ139" s="116"/>
      <c r="MR139" s="116"/>
      <c r="MS139" s="116"/>
      <c r="MT139" s="116"/>
      <c r="MU139" s="116"/>
      <c r="MV139" s="116"/>
      <c r="MW139" s="116"/>
      <c r="MX139" s="116"/>
      <c r="MY139" s="116"/>
      <c r="MZ139" s="116"/>
      <c r="NA139" s="116"/>
      <c r="NB139" s="116"/>
      <c r="NC139" s="116"/>
      <c r="ND139" s="116"/>
      <c r="NE139" s="116"/>
      <c r="NF139" s="116"/>
      <c r="NG139" s="116"/>
      <c r="NH139" s="116"/>
      <c r="NI139" s="116"/>
      <c r="NJ139" s="116"/>
      <c r="NK139" s="116"/>
      <c r="NL139" s="116"/>
      <c r="NM139" s="116"/>
      <c r="NN139" s="116"/>
      <c r="NO139" s="116"/>
      <c r="NP139" s="116"/>
      <c r="NQ139" s="116"/>
      <c r="NR139" s="116"/>
      <c r="NS139" s="116"/>
      <c r="NT139" s="116"/>
      <c r="NU139" s="116"/>
      <c r="NV139" s="116"/>
      <c r="NW139" s="116"/>
      <c r="NX139" s="116"/>
      <c r="NY139" s="116"/>
      <c r="NZ139" s="116"/>
      <c r="OA139" s="116"/>
      <c r="OB139" s="116"/>
      <c r="OC139" s="116"/>
      <c r="OD139" s="116"/>
      <c r="OE139" s="116"/>
      <c r="OF139" s="116"/>
      <c r="OG139" s="116"/>
      <c r="OH139" s="116"/>
      <c r="OI139" s="116"/>
      <c r="OJ139" s="116"/>
      <c r="OK139" s="116"/>
      <c r="OL139" s="116"/>
      <c r="OM139" s="116"/>
      <c r="ON139" s="116"/>
      <c r="OO139" s="116"/>
      <c r="OP139" s="116"/>
      <c r="OQ139" s="116"/>
      <c r="OR139" s="116"/>
      <c r="OS139" s="116"/>
      <c r="OT139" s="116"/>
      <c r="OU139" s="116"/>
      <c r="OV139" s="116"/>
      <c r="OW139" s="116"/>
      <c r="OX139" s="116"/>
      <c r="OY139" s="116"/>
      <c r="OZ139" s="116"/>
      <c r="PA139" s="116"/>
      <c r="PB139" s="116"/>
      <c r="PC139" s="116"/>
      <c r="PD139" s="116"/>
      <c r="PE139" s="116"/>
      <c r="PF139" s="116"/>
      <c r="PG139" s="116"/>
      <c r="PH139" s="116"/>
      <c r="PI139" s="116"/>
      <c r="PJ139" s="116"/>
      <c r="PK139" s="116"/>
      <c r="PL139" s="116"/>
      <c r="PM139" s="116"/>
      <c r="PN139" s="116"/>
      <c r="PO139" s="116"/>
      <c r="PP139" s="116"/>
      <c r="PQ139" s="116"/>
      <c r="PR139" s="116"/>
      <c r="PS139" s="116"/>
      <c r="PT139" s="116"/>
      <c r="PU139" s="116"/>
      <c r="PV139" s="116"/>
      <c r="PW139" s="116"/>
      <c r="PX139" s="116"/>
      <c r="PY139" s="116"/>
      <c r="PZ139" s="116"/>
      <c r="QA139" s="116"/>
      <c r="QB139" s="116"/>
      <c r="QC139" s="116"/>
      <c r="QD139" s="116"/>
      <c r="QE139" s="116"/>
      <c r="QF139" s="116"/>
      <c r="QG139" s="116"/>
      <c r="QH139" s="116"/>
      <c r="QI139" s="116"/>
      <c r="QJ139" s="116"/>
      <c r="QK139" s="116"/>
      <c r="QL139" s="116"/>
      <c r="QM139" s="116"/>
      <c r="QN139" s="116"/>
      <c r="QO139" s="116"/>
      <c r="QP139" s="116"/>
      <c r="QQ139" s="116"/>
      <c r="QR139" s="116"/>
      <c r="QS139" s="116"/>
      <c r="QT139" s="116"/>
      <c r="QU139" s="116"/>
      <c r="QV139" s="116"/>
      <c r="QW139" s="116"/>
      <c r="QX139" s="116"/>
      <c r="QY139" s="116"/>
      <c r="QZ139" s="116"/>
      <c r="RA139" s="116"/>
      <c r="RB139" s="116"/>
      <c r="RC139" s="116"/>
      <c r="RD139" s="116"/>
      <c r="RE139" s="116"/>
      <c r="RF139" s="116"/>
      <c r="RG139" s="116"/>
      <c r="RH139" s="116"/>
      <c r="RI139" s="116"/>
      <c r="RJ139" s="116"/>
      <c r="RK139" s="116"/>
      <c r="RL139" s="116"/>
      <c r="RM139" s="116"/>
      <c r="RN139" s="116"/>
      <c r="RO139" s="116"/>
      <c r="RP139" s="116"/>
      <c r="RQ139" s="116"/>
      <c r="RR139" s="116"/>
      <c r="RS139" s="116"/>
      <c r="RT139" s="116"/>
      <c r="RU139" s="116"/>
      <c r="RV139" s="116"/>
      <c r="RW139" s="116"/>
      <c r="RX139" s="116"/>
      <c r="RY139" s="116"/>
      <c r="RZ139" s="116"/>
      <c r="SA139" s="116"/>
      <c r="SB139" s="116"/>
      <c r="SC139" s="116"/>
      <c r="SD139" s="116"/>
      <c r="SE139" s="116"/>
      <c r="SF139" s="116"/>
      <c r="SG139" s="116"/>
      <c r="SH139" s="116"/>
      <c r="SI139" s="116"/>
      <c r="SJ139" s="116"/>
      <c r="SK139" s="116"/>
      <c r="SL139" s="116"/>
      <c r="SM139" s="116"/>
      <c r="SN139" s="116"/>
      <c r="SO139" s="116"/>
      <c r="SP139" s="116"/>
      <c r="SQ139" s="116"/>
      <c r="SR139" s="116"/>
      <c r="SS139" s="116"/>
      <c r="ST139" s="116"/>
      <c r="SU139" s="116"/>
      <c r="SV139" s="116"/>
      <c r="SW139" s="116"/>
      <c r="SX139" s="116"/>
      <c r="SY139" s="116"/>
      <c r="SZ139" s="116"/>
      <c r="TA139" s="116"/>
      <c r="TB139" s="116"/>
      <c r="TC139" s="116"/>
      <c r="TD139" s="116"/>
      <c r="TE139" s="116"/>
      <c r="TF139" s="116"/>
      <c r="TG139" s="116"/>
      <c r="TH139" s="116"/>
      <c r="TI139" s="116"/>
      <c r="TJ139" s="116"/>
      <c r="TK139" s="116"/>
      <c r="TL139" s="116"/>
      <c r="TM139" s="116"/>
      <c r="TN139" s="116"/>
      <c r="TO139" s="116"/>
      <c r="TP139" s="116"/>
      <c r="TQ139" s="116"/>
      <c r="TR139" s="116"/>
      <c r="TS139" s="116"/>
      <c r="TT139" s="116"/>
      <c r="TU139" s="116"/>
      <c r="TV139" s="116"/>
      <c r="TW139" s="116"/>
      <c r="TX139" s="116"/>
      <c r="TY139" s="116"/>
      <c r="TZ139" s="116"/>
      <c r="UA139" s="116"/>
      <c r="UB139" s="116"/>
      <c r="UC139" s="116"/>
      <c r="UD139" s="116"/>
      <c r="UE139" s="116"/>
      <c r="UF139" s="116"/>
      <c r="UG139" s="116"/>
      <c r="UH139" s="116"/>
      <c r="UI139" s="116"/>
      <c r="UJ139" s="116"/>
      <c r="UK139" s="116"/>
      <c r="UL139" s="116"/>
      <c r="UM139" s="116"/>
      <c r="UN139" s="116"/>
      <c r="UO139" s="116"/>
      <c r="UP139" s="116"/>
      <c r="UQ139" s="116"/>
      <c r="UR139" s="116"/>
      <c r="US139" s="116"/>
      <c r="UT139" s="116"/>
      <c r="UU139" s="116"/>
      <c r="UV139" s="116"/>
      <c r="UW139" s="116"/>
      <c r="UX139" s="116"/>
      <c r="UY139" s="116"/>
      <c r="UZ139" s="116"/>
      <c r="VA139" s="116"/>
      <c r="VB139" s="116"/>
      <c r="VC139" s="116"/>
      <c r="VD139" s="116"/>
      <c r="VE139" s="116"/>
      <c r="VF139" s="116"/>
      <c r="VG139" s="116"/>
      <c r="VH139" s="116"/>
      <c r="VI139" s="116"/>
      <c r="VJ139" s="116"/>
      <c r="VK139" s="116"/>
      <c r="VL139" s="116"/>
      <c r="VM139" s="116"/>
      <c r="VN139" s="116"/>
      <c r="VO139" s="116"/>
      <c r="VP139" s="116"/>
      <c r="VQ139" s="116"/>
      <c r="VR139" s="116"/>
      <c r="VS139" s="116"/>
      <c r="VT139" s="116"/>
      <c r="VU139" s="116"/>
      <c r="VV139" s="116"/>
      <c r="VW139" s="116"/>
      <c r="VX139" s="116"/>
      <c r="VY139" s="116"/>
      <c r="VZ139" s="116"/>
      <c r="WA139" s="116"/>
      <c r="WB139" s="116"/>
      <c r="WC139" s="116"/>
      <c r="WD139" s="116"/>
      <c r="WE139" s="116"/>
      <c r="WF139" s="116"/>
      <c r="WG139" s="116"/>
      <c r="WH139" s="116"/>
      <c r="WI139" s="116"/>
      <c r="WJ139" s="116"/>
      <c r="WK139" s="116"/>
      <c r="WL139" s="116"/>
      <c r="WM139" s="116"/>
      <c r="WN139" s="116"/>
      <c r="WO139" s="116"/>
      <c r="WP139" s="116"/>
      <c r="WQ139" s="116"/>
      <c r="WR139" s="116"/>
      <c r="WS139" s="116"/>
      <c r="WT139" s="116"/>
      <c r="WU139" s="116"/>
      <c r="WV139" s="116"/>
      <c r="WW139" s="116"/>
      <c r="WX139" s="116"/>
      <c r="WY139" s="116"/>
      <c r="WZ139" s="116"/>
      <c r="XA139" s="116"/>
      <c r="XB139" s="116"/>
      <c r="XC139" s="116"/>
      <c r="XD139" s="116"/>
      <c r="XE139" s="116"/>
      <c r="XF139" s="116"/>
      <c r="XG139" s="116"/>
      <c r="XH139" s="116"/>
      <c r="XI139" s="116"/>
      <c r="XJ139" s="116"/>
      <c r="XK139" s="116"/>
      <c r="XL139" s="116"/>
      <c r="XM139" s="116"/>
      <c r="XN139" s="116"/>
      <c r="XO139" s="116"/>
      <c r="XP139" s="116"/>
      <c r="XQ139" s="116"/>
      <c r="XR139" s="116"/>
      <c r="XS139" s="116"/>
      <c r="XT139" s="116"/>
      <c r="XU139" s="116"/>
      <c r="XV139" s="116"/>
      <c r="XW139" s="116"/>
      <c r="XX139" s="116"/>
      <c r="XY139" s="116"/>
      <c r="XZ139" s="116"/>
      <c r="YA139" s="116"/>
      <c r="YB139" s="116"/>
      <c r="YC139" s="116"/>
      <c r="YD139" s="116"/>
      <c r="YE139" s="116"/>
      <c r="YF139" s="116"/>
      <c r="YG139" s="116"/>
      <c r="YH139" s="116"/>
      <c r="YI139" s="116"/>
      <c r="YJ139" s="116"/>
      <c r="YK139" s="116"/>
      <c r="YL139" s="116"/>
      <c r="YM139" s="116"/>
      <c r="YN139" s="116"/>
      <c r="YO139" s="116"/>
      <c r="YP139" s="116"/>
      <c r="YQ139" s="116"/>
      <c r="YR139" s="116"/>
      <c r="YS139" s="116"/>
      <c r="YT139" s="116"/>
      <c r="YU139" s="116"/>
      <c r="YV139" s="116"/>
      <c r="YW139" s="116"/>
      <c r="YX139" s="116"/>
      <c r="YY139" s="116"/>
      <c r="YZ139" s="116"/>
      <c r="ZA139" s="116"/>
      <c r="ZB139" s="116"/>
      <c r="ZC139" s="116"/>
      <c r="ZD139" s="116"/>
      <c r="ZE139" s="116"/>
      <c r="ZF139" s="116"/>
      <c r="ZG139" s="116"/>
      <c r="ZH139" s="116"/>
      <c r="ZI139" s="116"/>
      <c r="ZJ139" s="116"/>
      <c r="ZK139" s="116"/>
      <c r="ZL139" s="116"/>
      <c r="ZM139" s="116"/>
      <c r="ZN139" s="116"/>
      <c r="ZO139" s="116"/>
      <c r="ZP139" s="116"/>
      <c r="ZQ139" s="116"/>
      <c r="ZR139" s="116"/>
      <c r="ZS139" s="116"/>
      <c r="ZT139" s="116"/>
      <c r="ZU139" s="116"/>
      <c r="ZV139" s="116"/>
      <c r="ZW139" s="116"/>
      <c r="ZX139" s="116"/>
      <c r="ZY139" s="116"/>
      <c r="ZZ139" s="116"/>
      <c r="AAA139" s="116"/>
      <c r="AAB139" s="116"/>
      <c r="AAC139" s="116"/>
      <c r="AAD139" s="116"/>
      <c r="AAE139" s="116"/>
      <c r="AAF139" s="116"/>
      <c r="AAG139" s="116"/>
      <c r="AAH139" s="116"/>
      <c r="AAI139" s="116"/>
      <c r="AAJ139" s="116"/>
      <c r="AAK139" s="116"/>
      <c r="AAL139" s="116"/>
      <c r="AAM139" s="116"/>
      <c r="AAN139" s="116"/>
      <c r="AAO139" s="116"/>
      <c r="AAP139" s="116"/>
      <c r="AAQ139" s="116"/>
      <c r="AAR139" s="116"/>
      <c r="AAS139" s="116"/>
      <c r="AAT139" s="116"/>
      <c r="AAU139" s="116"/>
      <c r="AAV139" s="116"/>
      <c r="AAW139" s="116"/>
      <c r="AAX139" s="116"/>
      <c r="AAY139" s="116"/>
      <c r="AAZ139" s="116"/>
      <c r="ABA139" s="116"/>
      <c r="ABB139" s="116"/>
      <c r="ABC139" s="116"/>
      <c r="ABD139" s="116"/>
      <c r="ABE139" s="116"/>
      <c r="ABF139" s="116"/>
      <c r="ABG139" s="116"/>
      <c r="ABH139" s="116"/>
      <c r="ABI139" s="116"/>
      <c r="ABJ139" s="116"/>
      <c r="ABK139" s="116"/>
      <c r="ABL139" s="116"/>
      <c r="ABM139" s="116"/>
      <c r="ABN139" s="116"/>
      <c r="ABO139" s="116"/>
      <c r="ABP139" s="116"/>
      <c r="ABQ139" s="116"/>
      <c r="ABR139" s="116"/>
      <c r="ABS139" s="116"/>
      <c r="ABT139" s="116"/>
      <c r="ABU139" s="116"/>
      <c r="ABV139" s="116"/>
      <c r="ABW139" s="116"/>
    </row>
    <row r="140" spans="3:751" x14ac:dyDescent="0.25">
      <c r="C140" s="22">
        <v>29</v>
      </c>
      <c r="D140" s="10">
        <v>6.25</v>
      </c>
      <c r="E140" s="10">
        <f>IF('12.2'!$F108="","",'12.2'!$F108/('12.2'!$F108+'12.2'!$G108)*100)</f>
        <v>58.82352941176471</v>
      </c>
      <c r="F140" s="10">
        <f>IF('12.3'!$F103="","",'12.3'!$F103/('12.3'!$F103+'12.3'!$G103)*100)</f>
        <v>82.5</v>
      </c>
      <c r="G140" s="10">
        <f>IF('12.4'!$F110="","",'12.4'!$F110/('12.4'!$F110+'12.4'!$G110)*100)</f>
        <v>87.5</v>
      </c>
      <c r="H140" s="8"/>
      <c r="I140" s="10">
        <f>IF('12.6'!$F110="","",'12.6'!$F110/('12.6'!$F110+'12.6'!$G110)*100)</f>
        <v>52.173913043478258</v>
      </c>
      <c r="J140" s="116"/>
      <c r="K140" s="133"/>
      <c r="L140" s="118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116"/>
      <c r="CR140" s="116"/>
      <c r="CS140" s="116"/>
      <c r="CT140" s="116"/>
      <c r="CU140" s="116"/>
      <c r="CV140" s="116"/>
      <c r="CW140" s="116"/>
      <c r="CX140" s="116"/>
      <c r="CY140" s="116"/>
      <c r="CZ140" s="116"/>
      <c r="DA140" s="116"/>
      <c r="DB140" s="116"/>
      <c r="DC140" s="116"/>
      <c r="DD140" s="116"/>
      <c r="DE140" s="116"/>
      <c r="DF140" s="116"/>
      <c r="DG140" s="116"/>
      <c r="DH140" s="116"/>
      <c r="DI140" s="116"/>
      <c r="DJ140" s="116"/>
      <c r="DK140" s="116"/>
      <c r="DL140" s="116"/>
      <c r="DM140" s="116"/>
      <c r="DN140" s="116"/>
      <c r="DO140" s="116"/>
      <c r="DP140" s="116"/>
      <c r="DQ140" s="116"/>
      <c r="DR140" s="116"/>
      <c r="DS140" s="116"/>
      <c r="DT140" s="116"/>
      <c r="DU140" s="116"/>
      <c r="DV140" s="116"/>
      <c r="DW140" s="116"/>
      <c r="DX140" s="116"/>
      <c r="DY140" s="116"/>
      <c r="DZ140" s="116"/>
      <c r="EA140" s="116"/>
      <c r="EB140" s="116"/>
      <c r="EC140" s="116"/>
      <c r="ED140" s="116"/>
      <c r="EE140" s="116"/>
      <c r="EF140" s="116"/>
      <c r="EG140" s="116"/>
      <c r="EH140" s="116"/>
      <c r="EI140" s="116"/>
      <c r="EJ140" s="116"/>
      <c r="EK140" s="116"/>
      <c r="EL140" s="116"/>
      <c r="EM140" s="116"/>
      <c r="EN140" s="116"/>
      <c r="EO140" s="116"/>
      <c r="EP140" s="116"/>
      <c r="EQ140" s="116"/>
      <c r="ER140" s="116"/>
      <c r="ES140" s="116"/>
      <c r="ET140" s="116"/>
      <c r="EU140" s="116"/>
      <c r="EV140" s="116"/>
      <c r="EW140" s="116"/>
      <c r="EX140" s="116"/>
      <c r="EY140" s="116"/>
      <c r="EZ140" s="116"/>
      <c r="FA140" s="116"/>
      <c r="FB140" s="116"/>
      <c r="FC140" s="116"/>
      <c r="FD140" s="116"/>
      <c r="FE140" s="116"/>
      <c r="FF140" s="116"/>
      <c r="FG140" s="116"/>
      <c r="FH140" s="116"/>
      <c r="FI140" s="116"/>
      <c r="FJ140" s="116"/>
      <c r="FK140" s="116"/>
      <c r="FL140" s="116"/>
      <c r="FM140" s="116"/>
      <c r="FN140" s="116"/>
      <c r="FO140" s="116"/>
      <c r="FP140" s="116"/>
      <c r="FQ140" s="116"/>
      <c r="FR140" s="116"/>
      <c r="FS140" s="116"/>
      <c r="FT140" s="116"/>
      <c r="FU140" s="116"/>
      <c r="FV140" s="116"/>
      <c r="FW140" s="116"/>
      <c r="FX140" s="116"/>
      <c r="FY140" s="116"/>
      <c r="FZ140" s="116"/>
      <c r="GA140" s="116"/>
      <c r="GB140" s="116"/>
      <c r="GC140" s="116"/>
      <c r="GD140" s="116"/>
      <c r="GE140" s="116"/>
      <c r="GF140" s="116"/>
      <c r="GG140" s="116"/>
      <c r="GH140" s="116"/>
      <c r="GI140" s="116"/>
      <c r="GJ140" s="116"/>
      <c r="GK140" s="116"/>
      <c r="GL140" s="116"/>
      <c r="GM140" s="116"/>
      <c r="GN140" s="116"/>
      <c r="GO140" s="116"/>
      <c r="GP140" s="116"/>
      <c r="GQ140" s="116"/>
      <c r="GR140" s="116"/>
      <c r="GS140" s="116"/>
      <c r="GT140" s="116"/>
      <c r="GU140" s="116"/>
      <c r="GV140" s="116"/>
      <c r="GW140" s="116"/>
      <c r="GX140" s="116"/>
      <c r="GY140" s="116"/>
      <c r="GZ140" s="116"/>
      <c r="HA140" s="116"/>
      <c r="HB140" s="116"/>
      <c r="HC140" s="116"/>
      <c r="HD140" s="116"/>
      <c r="HE140" s="116"/>
      <c r="HF140" s="116"/>
      <c r="HG140" s="116"/>
      <c r="HH140" s="116"/>
      <c r="HI140" s="116"/>
      <c r="HJ140" s="116"/>
      <c r="HK140" s="116"/>
      <c r="HL140" s="116"/>
      <c r="HM140" s="116"/>
      <c r="HN140" s="116"/>
      <c r="HO140" s="116"/>
      <c r="HP140" s="116"/>
      <c r="HQ140" s="116"/>
      <c r="HR140" s="116"/>
      <c r="HS140" s="116"/>
      <c r="HT140" s="116"/>
      <c r="HU140" s="116"/>
      <c r="HV140" s="116"/>
      <c r="HW140" s="116"/>
      <c r="HX140" s="116"/>
      <c r="HY140" s="116"/>
      <c r="HZ140" s="116"/>
      <c r="IA140" s="116"/>
      <c r="IB140" s="116"/>
      <c r="IC140" s="116"/>
      <c r="ID140" s="116"/>
      <c r="IE140" s="116"/>
      <c r="IF140" s="116"/>
      <c r="IG140" s="116"/>
      <c r="IH140" s="116"/>
      <c r="II140" s="116"/>
      <c r="IJ140" s="116"/>
      <c r="IK140" s="116"/>
      <c r="IL140" s="116"/>
      <c r="IM140" s="116"/>
      <c r="IN140" s="116"/>
      <c r="IO140" s="116"/>
      <c r="IP140" s="116"/>
      <c r="IQ140" s="116"/>
      <c r="IR140" s="116"/>
      <c r="IS140" s="116"/>
      <c r="IT140" s="116"/>
      <c r="IU140" s="116"/>
      <c r="IV140" s="116"/>
      <c r="IW140" s="116"/>
      <c r="IX140" s="116"/>
      <c r="IY140" s="116"/>
      <c r="IZ140" s="116"/>
      <c r="JA140" s="116"/>
      <c r="JB140" s="116"/>
      <c r="JC140" s="116"/>
      <c r="JD140" s="116"/>
      <c r="JE140" s="116"/>
      <c r="JF140" s="116"/>
      <c r="JG140" s="116"/>
      <c r="JH140" s="116"/>
      <c r="JI140" s="116"/>
      <c r="JJ140" s="116"/>
      <c r="JK140" s="116"/>
      <c r="JL140" s="116"/>
      <c r="JM140" s="116"/>
      <c r="JN140" s="116"/>
      <c r="JO140" s="116"/>
      <c r="JP140" s="116"/>
      <c r="JQ140" s="116"/>
      <c r="JR140" s="116"/>
      <c r="JS140" s="116"/>
      <c r="JT140" s="116"/>
      <c r="JU140" s="116"/>
      <c r="JV140" s="116"/>
      <c r="JW140" s="116"/>
      <c r="JX140" s="116"/>
      <c r="JY140" s="116"/>
      <c r="JZ140" s="116"/>
      <c r="KA140" s="116"/>
      <c r="KB140" s="116"/>
      <c r="KC140" s="116"/>
      <c r="KD140" s="116"/>
      <c r="KE140" s="116"/>
      <c r="KF140" s="116"/>
      <c r="KG140" s="116"/>
      <c r="KH140" s="116"/>
      <c r="KI140" s="116"/>
      <c r="KJ140" s="116"/>
      <c r="KK140" s="116"/>
      <c r="KL140" s="116"/>
      <c r="KM140" s="116"/>
      <c r="KN140" s="116"/>
      <c r="KO140" s="116"/>
      <c r="KP140" s="116"/>
      <c r="KQ140" s="116"/>
      <c r="KR140" s="116"/>
      <c r="KS140" s="116"/>
      <c r="KT140" s="116"/>
      <c r="KU140" s="116"/>
      <c r="KV140" s="116"/>
      <c r="KW140" s="116"/>
      <c r="KX140" s="116"/>
      <c r="KY140" s="116"/>
      <c r="KZ140" s="116"/>
      <c r="LA140" s="116"/>
      <c r="LB140" s="116"/>
      <c r="LC140" s="116"/>
      <c r="LD140" s="116"/>
      <c r="LE140" s="116"/>
      <c r="LF140" s="116"/>
      <c r="LG140" s="116"/>
      <c r="LH140" s="116"/>
      <c r="LI140" s="116"/>
      <c r="LJ140" s="116"/>
      <c r="LK140" s="116"/>
      <c r="LL140" s="116"/>
      <c r="LM140" s="116"/>
      <c r="LN140" s="116"/>
      <c r="LO140" s="116"/>
      <c r="LP140" s="116"/>
      <c r="LQ140" s="116"/>
      <c r="LR140" s="116"/>
      <c r="LS140" s="116"/>
      <c r="LT140" s="116"/>
      <c r="LU140" s="116"/>
      <c r="LV140" s="116"/>
      <c r="LW140" s="116"/>
      <c r="LX140" s="116"/>
      <c r="LY140" s="116"/>
      <c r="LZ140" s="116"/>
      <c r="MA140" s="116"/>
      <c r="MB140" s="116"/>
      <c r="MC140" s="116"/>
      <c r="MD140" s="116"/>
      <c r="ME140" s="116"/>
      <c r="MF140" s="116"/>
      <c r="MG140" s="116"/>
      <c r="MH140" s="116"/>
      <c r="MI140" s="116"/>
      <c r="MJ140" s="116"/>
      <c r="MK140" s="116"/>
      <c r="ML140" s="116"/>
      <c r="MM140" s="116"/>
      <c r="MN140" s="116"/>
      <c r="MO140" s="116"/>
      <c r="MP140" s="116"/>
      <c r="MQ140" s="116"/>
      <c r="MR140" s="116"/>
      <c r="MS140" s="116"/>
      <c r="MT140" s="116"/>
      <c r="MU140" s="116"/>
      <c r="MV140" s="116"/>
      <c r="MW140" s="116"/>
      <c r="MX140" s="116"/>
      <c r="MY140" s="116"/>
      <c r="MZ140" s="116"/>
      <c r="NA140" s="116"/>
      <c r="NB140" s="116"/>
      <c r="NC140" s="116"/>
      <c r="ND140" s="116"/>
      <c r="NE140" s="116"/>
      <c r="NF140" s="116"/>
      <c r="NG140" s="116"/>
      <c r="NH140" s="116"/>
      <c r="NI140" s="116"/>
      <c r="NJ140" s="116"/>
      <c r="NK140" s="116"/>
      <c r="NL140" s="116"/>
      <c r="NM140" s="116"/>
      <c r="NN140" s="116"/>
      <c r="NO140" s="116"/>
      <c r="NP140" s="116"/>
      <c r="NQ140" s="116"/>
      <c r="NR140" s="116"/>
      <c r="NS140" s="116"/>
      <c r="NT140" s="116"/>
      <c r="NU140" s="116"/>
      <c r="NV140" s="116"/>
      <c r="NW140" s="116"/>
      <c r="NX140" s="116"/>
      <c r="NY140" s="116"/>
      <c r="NZ140" s="116"/>
      <c r="OA140" s="116"/>
      <c r="OB140" s="116"/>
      <c r="OC140" s="116"/>
      <c r="OD140" s="116"/>
      <c r="OE140" s="116"/>
      <c r="OF140" s="116"/>
      <c r="OG140" s="116"/>
      <c r="OH140" s="116"/>
      <c r="OI140" s="116"/>
      <c r="OJ140" s="116"/>
      <c r="OK140" s="116"/>
      <c r="OL140" s="116"/>
      <c r="OM140" s="116"/>
      <c r="ON140" s="116"/>
      <c r="OO140" s="116"/>
      <c r="OP140" s="116"/>
      <c r="OQ140" s="116"/>
      <c r="OR140" s="116"/>
      <c r="OS140" s="116"/>
      <c r="OT140" s="116"/>
      <c r="OU140" s="116"/>
      <c r="OV140" s="116"/>
      <c r="OW140" s="116"/>
      <c r="OX140" s="116"/>
      <c r="OY140" s="116"/>
      <c r="OZ140" s="116"/>
      <c r="PA140" s="116"/>
      <c r="PB140" s="116"/>
      <c r="PC140" s="116"/>
      <c r="PD140" s="116"/>
      <c r="PE140" s="116"/>
      <c r="PF140" s="116"/>
      <c r="PG140" s="116"/>
      <c r="PH140" s="116"/>
      <c r="PI140" s="116"/>
      <c r="PJ140" s="116"/>
      <c r="PK140" s="116"/>
      <c r="PL140" s="116"/>
      <c r="PM140" s="116"/>
      <c r="PN140" s="116"/>
      <c r="PO140" s="116"/>
      <c r="PP140" s="116"/>
      <c r="PQ140" s="116"/>
      <c r="PR140" s="116"/>
      <c r="PS140" s="116"/>
      <c r="PT140" s="116"/>
      <c r="PU140" s="116"/>
      <c r="PV140" s="116"/>
      <c r="PW140" s="116"/>
      <c r="PX140" s="116"/>
      <c r="PY140" s="116"/>
      <c r="PZ140" s="116"/>
      <c r="QA140" s="116"/>
      <c r="QB140" s="116"/>
      <c r="QC140" s="116"/>
      <c r="QD140" s="116"/>
      <c r="QE140" s="116"/>
      <c r="QF140" s="116"/>
      <c r="QG140" s="116"/>
      <c r="QH140" s="116"/>
      <c r="QI140" s="116"/>
      <c r="QJ140" s="116"/>
      <c r="QK140" s="116"/>
      <c r="QL140" s="116"/>
      <c r="QM140" s="116"/>
      <c r="QN140" s="116"/>
      <c r="QO140" s="116"/>
      <c r="QP140" s="116"/>
      <c r="QQ140" s="116"/>
      <c r="QR140" s="116"/>
      <c r="QS140" s="116"/>
      <c r="QT140" s="116"/>
      <c r="QU140" s="116"/>
      <c r="QV140" s="116"/>
      <c r="QW140" s="116"/>
      <c r="QX140" s="116"/>
      <c r="QY140" s="116"/>
      <c r="QZ140" s="116"/>
      <c r="RA140" s="116"/>
      <c r="RB140" s="116"/>
      <c r="RC140" s="116"/>
      <c r="RD140" s="116"/>
      <c r="RE140" s="116"/>
      <c r="RF140" s="116"/>
      <c r="RG140" s="116"/>
      <c r="RH140" s="116"/>
      <c r="RI140" s="116"/>
      <c r="RJ140" s="116"/>
      <c r="RK140" s="116"/>
      <c r="RL140" s="116"/>
      <c r="RM140" s="116"/>
      <c r="RN140" s="116"/>
      <c r="RO140" s="116"/>
      <c r="RP140" s="116"/>
      <c r="RQ140" s="116"/>
      <c r="RR140" s="116"/>
      <c r="RS140" s="116"/>
      <c r="RT140" s="116"/>
      <c r="RU140" s="116"/>
      <c r="RV140" s="116"/>
      <c r="RW140" s="116"/>
      <c r="RX140" s="116"/>
      <c r="RY140" s="116"/>
      <c r="RZ140" s="116"/>
      <c r="SA140" s="116"/>
      <c r="SB140" s="116"/>
      <c r="SC140" s="116"/>
      <c r="SD140" s="116"/>
      <c r="SE140" s="116"/>
      <c r="SF140" s="116"/>
      <c r="SG140" s="116"/>
      <c r="SH140" s="116"/>
      <c r="SI140" s="116"/>
      <c r="SJ140" s="116"/>
      <c r="SK140" s="116"/>
      <c r="SL140" s="116"/>
      <c r="SM140" s="116"/>
      <c r="SN140" s="116"/>
      <c r="SO140" s="116"/>
      <c r="SP140" s="116"/>
      <c r="SQ140" s="116"/>
      <c r="SR140" s="116"/>
      <c r="SS140" s="116"/>
      <c r="ST140" s="116"/>
      <c r="SU140" s="116"/>
      <c r="SV140" s="116"/>
      <c r="SW140" s="116"/>
      <c r="SX140" s="116"/>
      <c r="SY140" s="116"/>
      <c r="SZ140" s="116"/>
      <c r="TA140" s="116"/>
      <c r="TB140" s="116"/>
      <c r="TC140" s="116"/>
      <c r="TD140" s="116"/>
      <c r="TE140" s="116"/>
      <c r="TF140" s="116"/>
      <c r="TG140" s="116"/>
      <c r="TH140" s="116"/>
      <c r="TI140" s="116"/>
      <c r="TJ140" s="116"/>
      <c r="TK140" s="116"/>
      <c r="TL140" s="116"/>
      <c r="TM140" s="116"/>
      <c r="TN140" s="116"/>
      <c r="TO140" s="116"/>
      <c r="TP140" s="116"/>
      <c r="TQ140" s="116"/>
      <c r="TR140" s="116"/>
      <c r="TS140" s="116"/>
      <c r="TT140" s="116"/>
      <c r="TU140" s="116"/>
      <c r="TV140" s="116"/>
      <c r="TW140" s="116"/>
      <c r="TX140" s="116"/>
      <c r="TY140" s="116"/>
      <c r="TZ140" s="116"/>
      <c r="UA140" s="116"/>
      <c r="UB140" s="116"/>
      <c r="UC140" s="116"/>
      <c r="UD140" s="116"/>
      <c r="UE140" s="116"/>
      <c r="UF140" s="116"/>
      <c r="UG140" s="116"/>
      <c r="UH140" s="116"/>
      <c r="UI140" s="116"/>
      <c r="UJ140" s="116"/>
      <c r="UK140" s="116"/>
      <c r="UL140" s="116"/>
      <c r="UM140" s="116"/>
      <c r="UN140" s="116"/>
      <c r="UO140" s="116"/>
      <c r="UP140" s="116"/>
      <c r="UQ140" s="116"/>
      <c r="UR140" s="116"/>
      <c r="US140" s="116"/>
      <c r="UT140" s="116"/>
      <c r="UU140" s="116"/>
      <c r="UV140" s="116"/>
      <c r="UW140" s="116"/>
      <c r="UX140" s="116"/>
      <c r="UY140" s="116"/>
      <c r="UZ140" s="116"/>
      <c r="VA140" s="116"/>
      <c r="VB140" s="116"/>
      <c r="VC140" s="116"/>
      <c r="VD140" s="116"/>
      <c r="VE140" s="116"/>
      <c r="VF140" s="116"/>
      <c r="VG140" s="116"/>
      <c r="VH140" s="116"/>
      <c r="VI140" s="116"/>
      <c r="VJ140" s="116"/>
      <c r="VK140" s="116"/>
      <c r="VL140" s="116"/>
      <c r="VM140" s="116"/>
      <c r="VN140" s="116"/>
      <c r="VO140" s="116"/>
      <c r="VP140" s="116"/>
      <c r="VQ140" s="116"/>
      <c r="VR140" s="116"/>
      <c r="VS140" s="116"/>
      <c r="VT140" s="116"/>
      <c r="VU140" s="116"/>
      <c r="VV140" s="116"/>
      <c r="VW140" s="116"/>
      <c r="VX140" s="116"/>
      <c r="VY140" s="116"/>
      <c r="VZ140" s="116"/>
      <c r="WA140" s="116"/>
      <c r="WB140" s="116"/>
      <c r="WC140" s="116"/>
      <c r="WD140" s="116"/>
      <c r="WE140" s="116"/>
      <c r="WF140" s="116"/>
      <c r="WG140" s="116"/>
      <c r="WH140" s="116"/>
      <c r="WI140" s="116"/>
      <c r="WJ140" s="116"/>
      <c r="WK140" s="116"/>
      <c r="WL140" s="116"/>
      <c r="WM140" s="116"/>
      <c r="WN140" s="116"/>
      <c r="WO140" s="116"/>
      <c r="WP140" s="116"/>
      <c r="WQ140" s="116"/>
      <c r="WR140" s="116"/>
      <c r="WS140" s="116"/>
      <c r="WT140" s="116"/>
      <c r="WU140" s="116"/>
      <c r="WV140" s="116"/>
      <c r="WW140" s="116"/>
      <c r="WX140" s="116"/>
      <c r="WY140" s="116"/>
      <c r="WZ140" s="116"/>
      <c r="XA140" s="116"/>
      <c r="XB140" s="116"/>
      <c r="XC140" s="116"/>
      <c r="XD140" s="116"/>
      <c r="XE140" s="116"/>
      <c r="XF140" s="116"/>
      <c r="XG140" s="116"/>
      <c r="XH140" s="116"/>
      <c r="XI140" s="116"/>
      <c r="XJ140" s="116"/>
      <c r="XK140" s="116"/>
      <c r="XL140" s="116"/>
      <c r="XM140" s="116"/>
      <c r="XN140" s="116"/>
      <c r="XO140" s="116"/>
      <c r="XP140" s="116"/>
      <c r="XQ140" s="116"/>
      <c r="XR140" s="116"/>
      <c r="XS140" s="116"/>
      <c r="XT140" s="116"/>
      <c r="XU140" s="116"/>
      <c r="XV140" s="116"/>
      <c r="XW140" s="116"/>
      <c r="XX140" s="116"/>
      <c r="XY140" s="116"/>
      <c r="XZ140" s="116"/>
      <c r="YA140" s="116"/>
      <c r="YB140" s="116"/>
      <c r="YC140" s="116"/>
      <c r="YD140" s="116"/>
      <c r="YE140" s="116"/>
      <c r="YF140" s="116"/>
      <c r="YG140" s="116"/>
      <c r="YH140" s="116"/>
      <c r="YI140" s="116"/>
      <c r="YJ140" s="116"/>
      <c r="YK140" s="116"/>
      <c r="YL140" s="116"/>
      <c r="YM140" s="116"/>
      <c r="YN140" s="116"/>
      <c r="YO140" s="116"/>
      <c r="YP140" s="116"/>
      <c r="YQ140" s="116"/>
      <c r="YR140" s="116"/>
      <c r="YS140" s="116"/>
      <c r="YT140" s="116"/>
      <c r="YU140" s="116"/>
      <c r="YV140" s="116"/>
      <c r="YW140" s="116"/>
      <c r="YX140" s="116"/>
      <c r="YY140" s="116"/>
      <c r="YZ140" s="116"/>
      <c r="ZA140" s="116"/>
      <c r="ZB140" s="116"/>
      <c r="ZC140" s="116"/>
      <c r="ZD140" s="116"/>
      <c r="ZE140" s="116"/>
      <c r="ZF140" s="116"/>
      <c r="ZG140" s="116"/>
      <c r="ZH140" s="116"/>
      <c r="ZI140" s="116"/>
      <c r="ZJ140" s="116"/>
      <c r="ZK140" s="116"/>
      <c r="ZL140" s="116"/>
      <c r="ZM140" s="116"/>
      <c r="ZN140" s="116"/>
      <c r="ZO140" s="116"/>
      <c r="ZP140" s="116"/>
      <c r="ZQ140" s="116"/>
      <c r="ZR140" s="116"/>
      <c r="ZS140" s="116"/>
      <c r="ZT140" s="116"/>
      <c r="ZU140" s="116"/>
      <c r="ZV140" s="116"/>
      <c r="ZW140" s="116"/>
      <c r="ZX140" s="116"/>
      <c r="ZY140" s="116"/>
      <c r="ZZ140" s="116"/>
      <c r="AAA140" s="116"/>
      <c r="AAB140" s="116"/>
      <c r="AAC140" s="116"/>
      <c r="AAD140" s="116"/>
      <c r="AAE140" s="116"/>
      <c r="AAF140" s="116"/>
      <c r="AAG140" s="116"/>
      <c r="AAH140" s="116"/>
      <c r="AAI140" s="116"/>
      <c r="AAJ140" s="116"/>
      <c r="AAK140" s="116"/>
      <c r="AAL140" s="116"/>
      <c r="AAM140" s="116"/>
      <c r="AAN140" s="116"/>
      <c r="AAO140" s="116"/>
      <c r="AAP140" s="116"/>
      <c r="AAQ140" s="116"/>
      <c r="AAR140" s="116"/>
      <c r="AAS140" s="116"/>
      <c r="AAT140" s="116"/>
      <c r="AAU140" s="116"/>
      <c r="AAV140" s="116"/>
      <c r="AAW140" s="116"/>
      <c r="AAX140" s="116"/>
      <c r="AAY140" s="116"/>
      <c r="AAZ140" s="116"/>
      <c r="ABA140" s="116"/>
      <c r="ABB140" s="116"/>
      <c r="ABC140" s="116"/>
      <c r="ABD140" s="116"/>
      <c r="ABE140" s="116"/>
      <c r="ABF140" s="116"/>
      <c r="ABG140" s="116"/>
      <c r="ABH140" s="116"/>
      <c r="ABI140" s="116"/>
      <c r="ABJ140" s="116"/>
      <c r="ABK140" s="116"/>
      <c r="ABL140" s="116"/>
      <c r="ABM140" s="116"/>
      <c r="ABN140" s="116"/>
      <c r="ABO140" s="116"/>
      <c r="ABP140" s="116"/>
      <c r="ABQ140" s="116"/>
      <c r="ABR140" s="116"/>
      <c r="ABS140" s="116"/>
      <c r="ABT140" s="116"/>
      <c r="ABU140" s="116"/>
      <c r="ABV140" s="116"/>
      <c r="ABW140" s="116"/>
    </row>
    <row r="141" spans="3:751" x14ac:dyDescent="0.25">
      <c r="C141" s="22">
        <v>30</v>
      </c>
      <c r="D141" s="10">
        <v>6.666666666666667</v>
      </c>
      <c r="E141" s="8"/>
      <c r="F141" s="10">
        <f>IF('12.3'!$F104="","",'12.3'!$F104/('12.3'!$F104+'12.3'!$G104)*100)</f>
        <v>77.5</v>
      </c>
      <c r="G141" s="10">
        <f>IF('12.4'!$F111="","",'12.4'!$F111/('12.4'!$F111+'12.4'!$G111)*100)</f>
        <v>97.5</v>
      </c>
      <c r="H141" s="8"/>
      <c r="I141" s="8"/>
      <c r="J141" s="116"/>
      <c r="K141" s="133"/>
      <c r="L141" s="118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116"/>
      <c r="CR141" s="116"/>
      <c r="CS141" s="116"/>
      <c r="CT141" s="116"/>
      <c r="CU141" s="116"/>
      <c r="CV141" s="116"/>
      <c r="CW141" s="116"/>
      <c r="CX141" s="116"/>
      <c r="CY141" s="116"/>
      <c r="CZ141" s="116"/>
      <c r="DA141" s="116"/>
      <c r="DB141" s="116"/>
      <c r="DC141" s="116"/>
      <c r="DD141" s="116"/>
      <c r="DE141" s="116"/>
      <c r="DF141" s="116"/>
      <c r="DG141" s="116"/>
      <c r="DH141" s="116"/>
      <c r="DI141" s="116"/>
      <c r="DJ141" s="116"/>
      <c r="DK141" s="116"/>
      <c r="DL141" s="116"/>
      <c r="DM141" s="116"/>
      <c r="DN141" s="116"/>
      <c r="DO141" s="116"/>
      <c r="DP141" s="116"/>
      <c r="DQ141" s="116"/>
      <c r="DR141" s="116"/>
      <c r="DS141" s="116"/>
      <c r="DT141" s="116"/>
      <c r="DU141" s="116"/>
      <c r="DV141" s="116"/>
      <c r="DW141" s="116"/>
      <c r="DX141" s="116"/>
      <c r="DY141" s="116"/>
      <c r="DZ141" s="116"/>
      <c r="EA141" s="116"/>
      <c r="EB141" s="116"/>
      <c r="EC141" s="116"/>
      <c r="ED141" s="116"/>
      <c r="EE141" s="116"/>
      <c r="EF141" s="116"/>
      <c r="EG141" s="116"/>
      <c r="EH141" s="116"/>
      <c r="EI141" s="116"/>
      <c r="EJ141" s="116"/>
      <c r="EK141" s="116"/>
      <c r="EL141" s="116"/>
      <c r="EM141" s="116"/>
      <c r="EN141" s="116"/>
      <c r="EO141" s="116"/>
      <c r="EP141" s="116"/>
      <c r="EQ141" s="116"/>
      <c r="ER141" s="116"/>
      <c r="ES141" s="116"/>
      <c r="ET141" s="116"/>
      <c r="EU141" s="116"/>
      <c r="EV141" s="116"/>
      <c r="EW141" s="116"/>
      <c r="EX141" s="116"/>
      <c r="EY141" s="116"/>
      <c r="EZ141" s="116"/>
      <c r="FA141" s="116"/>
      <c r="FB141" s="116"/>
      <c r="FC141" s="116"/>
      <c r="FD141" s="116"/>
      <c r="FE141" s="116"/>
      <c r="FF141" s="116"/>
      <c r="FG141" s="116"/>
      <c r="FH141" s="116"/>
      <c r="FI141" s="116"/>
      <c r="FJ141" s="116"/>
      <c r="FK141" s="116"/>
      <c r="FL141" s="116"/>
      <c r="FM141" s="116"/>
      <c r="FN141" s="116"/>
      <c r="FO141" s="116"/>
      <c r="FP141" s="116"/>
      <c r="FQ141" s="116"/>
      <c r="FR141" s="116"/>
      <c r="FS141" s="116"/>
      <c r="FT141" s="116"/>
      <c r="FU141" s="116"/>
      <c r="FV141" s="116"/>
      <c r="FW141" s="116"/>
      <c r="FX141" s="116"/>
      <c r="FY141" s="116"/>
      <c r="FZ141" s="116"/>
      <c r="GA141" s="116"/>
      <c r="GB141" s="116"/>
      <c r="GC141" s="116"/>
      <c r="GD141" s="116"/>
      <c r="GE141" s="116"/>
      <c r="GF141" s="116"/>
      <c r="GG141" s="116"/>
      <c r="GH141" s="116"/>
      <c r="GI141" s="116"/>
      <c r="GJ141" s="116"/>
      <c r="GK141" s="116"/>
      <c r="GL141" s="116"/>
      <c r="GM141" s="116"/>
      <c r="GN141" s="116"/>
      <c r="GO141" s="116"/>
      <c r="GP141" s="116"/>
      <c r="GQ141" s="116"/>
      <c r="GR141" s="116"/>
      <c r="GS141" s="116"/>
      <c r="GT141" s="116"/>
      <c r="GU141" s="116"/>
      <c r="GV141" s="116"/>
      <c r="GW141" s="116"/>
      <c r="GX141" s="116"/>
      <c r="GY141" s="116"/>
      <c r="GZ141" s="116"/>
      <c r="HA141" s="116"/>
      <c r="HB141" s="116"/>
      <c r="HC141" s="116"/>
      <c r="HD141" s="116"/>
      <c r="HE141" s="116"/>
      <c r="HF141" s="116"/>
      <c r="HG141" s="116"/>
      <c r="HH141" s="116"/>
      <c r="HI141" s="116"/>
      <c r="HJ141" s="116"/>
      <c r="HK141" s="116"/>
      <c r="HL141" s="116"/>
      <c r="HM141" s="116"/>
      <c r="HN141" s="116"/>
      <c r="HO141" s="116"/>
      <c r="HP141" s="116"/>
      <c r="HQ141" s="116"/>
      <c r="HR141" s="116"/>
      <c r="HS141" s="116"/>
      <c r="HT141" s="116"/>
      <c r="HU141" s="116"/>
      <c r="HV141" s="116"/>
      <c r="HW141" s="116"/>
      <c r="HX141" s="116"/>
      <c r="HY141" s="116"/>
      <c r="HZ141" s="116"/>
      <c r="IA141" s="116"/>
      <c r="IB141" s="116"/>
      <c r="IC141" s="116"/>
      <c r="ID141" s="116"/>
      <c r="IE141" s="116"/>
      <c r="IF141" s="116"/>
      <c r="IG141" s="116"/>
      <c r="IH141" s="116"/>
      <c r="II141" s="116"/>
      <c r="IJ141" s="116"/>
      <c r="IK141" s="116"/>
      <c r="IL141" s="116"/>
      <c r="IM141" s="116"/>
      <c r="IN141" s="116"/>
      <c r="IO141" s="116"/>
      <c r="IP141" s="116"/>
      <c r="IQ141" s="116"/>
      <c r="IR141" s="116"/>
      <c r="IS141" s="116"/>
      <c r="IT141" s="116"/>
      <c r="IU141" s="116"/>
      <c r="IV141" s="116"/>
      <c r="IW141" s="116"/>
      <c r="IX141" s="116"/>
      <c r="IY141" s="116"/>
      <c r="IZ141" s="116"/>
      <c r="JA141" s="116"/>
      <c r="JB141" s="116"/>
      <c r="JC141" s="116"/>
      <c r="JD141" s="116"/>
      <c r="JE141" s="116"/>
      <c r="JF141" s="116"/>
      <c r="JG141" s="116"/>
      <c r="JH141" s="116"/>
      <c r="JI141" s="116"/>
      <c r="JJ141" s="116"/>
      <c r="JK141" s="116"/>
      <c r="JL141" s="116"/>
      <c r="JM141" s="116"/>
      <c r="JN141" s="116"/>
      <c r="JO141" s="116"/>
      <c r="JP141" s="116"/>
      <c r="JQ141" s="116"/>
      <c r="JR141" s="116"/>
      <c r="JS141" s="116"/>
      <c r="JT141" s="116"/>
      <c r="JU141" s="116"/>
      <c r="JV141" s="116"/>
      <c r="JW141" s="116"/>
      <c r="JX141" s="116"/>
      <c r="JY141" s="116"/>
      <c r="JZ141" s="116"/>
      <c r="KA141" s="116"/>
      <c r="KB141" s="116"/>
      <c r="KC141" s="116"/>
      <c r="KD141" s="116"/>
      <c r="KE141" s="116"/>
      <c r="KF141" s="116"/>
      <c r="KG141" s="116"/>
      <c r="KH141" s="116"/>
      <c r="KI141" s="116"/>
      <c r="KJ141" s="116"/>
      <c r="KK141" s="116"/>
      <c r="KL141" s="116"/>
      <c r="KM141" s="116"/>
      <c r="KN141" s="116"/>
      <c r="KO141" s="116"/>
      <c r="KP141" s="116"/>
      <c r="KQ141" s="116"/>
      <c r="KR141" s="116"/>
      <c r="KS141" s="116"/>
      <c r="KT141" s="116"/>
      <c r="KU141" s="116"/>
      <c r="KV141" s="116"/>
      <c r="KW141" s="116"/>
      <c r="KX141" s="116"/>
      <c r="KY141" s="116"/>
      <c r="KZ141" s="116"/>
      <c r="LA141" s="116"/>
      <c r="LB141" s="116"/>
      <c r="LC141" s="116"/>
      <c r="LD141" s="116"/>
      <c r="LE141" s="116"/>
      <c r="LF141" s="116"/>
      <c r="LG141" s="116"/>
      <c r="LH141" s="116"/>
      <c r="LI141" s="116"/>
      <c r="LJ141" s="116"/>
      <c r="LK141" s="116"/>
      <c r="LL141" s="116"/>
      <c r="LM141" s="116"/>
      <c r="LN141" s="116"/>
      <c r="LO141" s="116"/>
      <c r="LP141" s="116"/>
      <c r="LQ141" s="116"/>
      <c r="LR141" s="116"/>
      <c r="LS141" s="116"/>
      <c r="LT141" s="116"/>
      <c r="LU141" s="116"/>
      <c r="LV141" s="116"/>
      <c r="LW141" s="116"/>
      <c r="LX141" s="116"/>
      <c r="LY141" s="116"/>
      <c r="LZ141" s="116"/>
      <c r="MA141" s="116"/>
      <c r="MB141" s="116"/>
      <c r="MC141" s="116"/>
      <c r="MD141" s="116"/>
      <c r="ME141" s="116"/>
      <c r="MF141" s="116"/>
      <c r="MG141" s="116"/>
      <c r="MH141" s="116"/>
      <c r="MI141" s="116"/>
      <c r="MJ141" s="116"/>
      <c r="MK141" s="116"/>
      <c r="ML141" s="116"/>
      <c r="MM141" s="116"/>
      <c r="MN141" s="116"/>
      <c r="MO141" s="116"/>
      <c r="MP141" s="116"/>
      <c r="MQ141" s="116"/>
      <c r="MR141" s="116"/>
      <c r="MS141" s="116"/>
      <c r="MT141" s="116"/>
      <c r="MU141" s="116"/>
      <c r="MV141" s="116"/>
      <c r="MW141" s="116"/>
      <c r="MX141" s="116"/>
      <c r="MY141" s="116"/>
      <c r="MZ141" s="116"/>
      <c r="NA141" s="116"/>
      <c r="NB141" s="116"/>
      <c r="NC141" s="116"/>
      <c r="ND141" s="116"/>
      <c r="NE141" s="116"/>
      <c r="NF141" s="116"/>
      <c r="NG141" s="116"/>
      <c r="NH141" s="116"/>
      <c r="NI141" s="116"/>
      <c r="NJ141" s="116"/>
      <c r="NK141" s="116"/>
      <c r="NL141" s="116"/>
      <c r="NM141" s="116"/>
      <c r="NN141" s="116"/>
      <c r="NO141" s="116"/>
      <c r="NP141" s="116"/>
      <c r="NQ141" s="116"/>
      <c r="NR141" s="116"/>
      <c r="NS141" s="116"/>
      <c r="NT141" s="116"/>
      <c r="NU141" s="116"/>
      <c r="NV141" s="116"/>
      <c r="NW141" s="116"/>
      <c r="NX141" s="116"/>
      <c r="NY141" s="116"/>
      <c r="NZ141" s="116"/>
      <c r="OA141" s="116"/>
      <c r="OB141" s="116"/>
      <c r="OC141" s="116"/>
      <c r="OD141" s="116"/>
      <c r="OE141" s="116"/>
      <c r="OF141" s="116"/>
      <c r="OG141" s="116"/>
      <c r="OH141" s="116"/>
      <c r="OI141" s="116"/>
      <c r="OJ141" s="116"/>
      <c r="OK141" s="116"/>
      <c r="OL141" s="116"/>
      <c r="OM141" s="116"/>
      <c r="ON141" s="116"/>
      <c r="OO141" s="116"/>
      <c r="OP141" s="116"/>
      <c r="OQ141" s="116"/>
      <c r="OR141" s="116"/>
      <c r="OS141" s="116"/>
      <c r="OT141" s="116"/>
      <c r="OU141" s="116"/>
      <c r="OV141" s="116"/>
      <c r="OW141" s="116"/>
      <c r="OX141" s="116"/>
      <c r="OY141" s="116"/>
      <c r="OZ141" s="116"/>
      <c r="PA141" s="116"/>
      <c r="PB141" s="116"/>
      <c r="PC141" s="116"/>
      <c r="PD141" s="116"/>
      <c r="PE141" s="116"/>
      <c r="PF141" s="116"/>
      <c r="PG141" s="116"/>
      <c r="PH141" s="116"/>
      <c r="PI141" s="116"/>
      <c r="PJ141" s="116"/>
      <c r="PK141" s="116"/>
      <c r="PL141" s="116"/>
      <c r="PM141" s="116"/>
      <c r="PN141" s="116"/>
      <c r="PO141" s="116"/>
      <c r="PP141" s="116"/>
      <c r="PQ141" s="116"/>
      <c r="PR141" s="116"/>
      <c r="PS141" s="116"/>
      <c r="PT141" s="116"/>
      <c r="PU141" s="116"/>
      <c r="PV141" s="116"/>
      <c r="PW141" s="116"/>
      <c r="PX141" s="116"/>
      <c r="PY141" s="116"/>
      <c r="PZ141" s="116"/>
      <c r="QA141" s="116"/>
      <c r="QB141" s="116"/>
      <c r="QC141" s="116"/>
      <c r="QD141" s="116"/>
      <c r="QE141" s="116"/>
      <c r="QF141" s="116"/>
      <c r="QG141" s="116"/>
      <c r="QH141" s="116"/>
      <c r="QI141" s="116"/>
      <c r="QJ141" s="116"/>
      <c r="QK141" s="116"/>
      <c r="QL141" s="116"/>
      <c r="QM141" s="116"/>
      <c r="QN141" s="116"/>
      <c r="QO141" s="116"/>
      <c r="QP141" s="116"/>
      <c r="QQ141" s="116"/>
      <c r="QR141" s="116"/>
      <c r="QS141" s="116"/>
      <c r="QT141" s="116"/>
      <c r="QU141" s="116"/>
      <c r="QV141" s="116"/>
      <c r="QW141" s="116"/>
      <c r="QX141" s="116"/>
      <c r="QY141" s="116"/>
      <c r="QZ141" s="116"/>
      <c r="RA141" s="116"/>
      <c r="RB141" s="116"/>
      <c r="RC141" s="116"/>
      <c r="RD141" s="116"/>
      <c r="RE141" s="116"/>
      <c r="RF141" s="116"/>
      <c r="RG141" s="116"/>
      <c r="RH141" s="116"/>
      <c r="RI141" s="116"/>
      <c r="RJ141" s="116"/>
      <c r="RK141" s="116"/>
      <c r="RL141" s="116"/>
      <c r="RM141" s="116"/>
      <c r="RN141" s="116"/>
      <c r="RO141" s="116"/>
      <c r="RP141" s="116"/>
      <c r="RQ141" s="116"/>
      <c r="RR141" s="116"/>
      <c r="RS141" s="116"/>
      <c r="RT141" s="116"/>
      <c r="RU141" s="116"/>
      <c r="RV141" s="116"/>
      <c r="RW141" s="116"/>
      <c r="RX141" s="116"/>
      <c r="RY141" s="116"/>
      <c r="RZ141" s="116"/>
      <c r="SA141" s="116"/>
      <c r="SB141" s="116"/>
      <c r="SC141" s="116"/>
      <c r="SD141" s="116"/>
      <c r="SE141" s="116"/>
      <c r="SF141" s="116"/>
      <c r="SG141" s="116"/>
      <c r="SH141" s="116"/>
      <c r="SI141" s="116"/>
      <c r="SJ141" s="116"/>
      <c r="SK141" s="116"/>
      <c r="SL141" s="116"/>
      <c r="SM141" s="116"/>
      <c r="SN141" s="116"/>
      <c r="SO141" s="116"/>
      <c r="SP141" s="116"/>
      <c r="SQ141" s="116"/>
      <c r="SR141" s="116"/>
      <c r="SS141" s="116"/>
      <c r="ST141" s="116"/>
      <c r="SU141" s="116"/>
      <c r="SV141" s="116"/>
      <c r="SW141" s="116"/>
      <c r="SX141" s="116"/>
      <c r="SY141" s="116"/>
      <c r="SZ141" s="116"/>
      <c r="TA141" s="116"/>
      <c r="TB141" s="116"/>
      <c r="TC141" s="116"/>
      <c r="TD141" s="116"/>
      <c r="TE141" s="116"/>
      <c r="TF141" s="116"/>
      <c r="TG141" s="116"/>
      <c r="TH141" s="116"/>
      <c r="TI141" s="116"/>
      <c r="TJ141" s="116"/>
      <c r="TK141" s="116"/>
      <c r="TL141" s="116"/>
      <c r="TM141" s="116"/>
      <c r="TN141" s="116"/>
      <c r="TO141" s="116"/>
      <c r="TP141" s="116"/>
      <c r="TQ141" s="116"/>
      <c r="TR141" s="116"/>
      <c r="TS141" s="116"/>
      <c r="TT141" s="116"/>
      <c r="TU141" s="116"/>
      <c r="TV141" s="116"/>
      <c r="TW141" s="116"/>
      <c r="TX141" s="116"/>
      <c r="TY141" s="116"/>
      <c r="TZ141" s="116"/>
      <c r="UA141" s="116"/>
      <c r="UB141" s="116"/>
      <c r="UC141" s="116"/>
      <c r="UD141" s="116"/>
      <c r="UE141" s="116"/>
      <c r="UF141" s="116"/>
      <c r="UG141" s="116"/>
      <c r="UH141" s="116"/>
      <c r="UI141" s="116"/>
      <c r="UJ141" s="116"/>
      <c r="UK141" s="116"/>
      <c r="UL141" s="116"/>
      <c r="UM141" s="116"/>
      <c r="UN141" s="116"/>
      <c r="UO141" s="116"/>
      <c r="UP141" s="116"/>
      <c r="UQ141" s="116"/>
      <c r="UR141" s="116"/>
      <c r="US141" s="116"/>
      <c r="UT141" s="116"/>
      <c r="UU141" s="116"/>
      <c r="UV141" s="116"/>
      <c r="UW141" s="116"/>
      <c r="UX141" s="116"/>
      <c r="UY141" s="116"/>
      <c r="UZ141" s="116"/>
      <c r="VA141" s="116"/>
      <c r="VB141" s="116"/>
      <c r="VC141" s="116"/>
      <c r="VD141" s="116"/>
      <c r="VE141" s="116"/>
      <c r="VF141" s="116"/>
      <c r="VG141" s="116"/>
      <c r="VH141" s="116"/>
      <c r="VI141" s="116"/>
      <c r="VJ141" s="116"/>
      <c r="VK141" s="116"/>
      <c r="VL141" s="116"/>
      <c r="VM141" s="116"/>
      <c r="VN141" s="116"/>
      <c r="VO141" s="116"/>
      <c r="VP141" s="116"/>
      <c r="VQ141" s="116"/>
      <c r="VR141" s="116"/>
      <c r="VS141" s="116"/>
      <c r="VT141" s="116"/>
      <c r="VU141" s="116"/>
      <c r="VV141" s="116"/>
      <c r="VW141" s="116"/>
      <c r="VX141" s="116"/>
      <c r="VY141" s="116"/>
      <c r="VZ141" s="116"/>
      <c r="WA141" s="116"/>
      <c r="WB141" s="116"/>
      <c r="WC141" s="116"/>
      <c r="WD141" s="116"/>
      <c r="WE141" s="116"/>
      <c r="WF141" s="116"/>
      <c r="WG141" s="116"/>
      <c r="WH141" s="116"/>
      <c r="WI141" s="116"/>
      <c r="WJ141" s="116"/>
      <c r="WK141" s="116"/>
      <c r="WL141" s="116"/>
      <c r="WM141" s="116"/>
      <c r="WN141" s="116"/>
      <c r="WO141" s="116"/>
      <c r="WP141" s="116"/>
      <c r="WQ141" s="116"/>
      <c r="WR141" s="116"/>
      <c r="WS141" s="116"/>
      <c r="WT141" s="116"/>
      <c r="WU141" s="116"/>
      <c r="WV141" s="116"/>
      <c r="WW141" s="116"/>
      <c r="WX141" s="116"/>
      <c r="WY141" s="116"/>
      <c r="WZ141" s="116"/>
      <c r="XA141" s="116"/>
      <c r="XB141" s="116"/>
      <c r="XC141" s="116"/>
      <c r="XD141" s="116"/>
      <c r="XE141" s="116"/>
      <c r="XF141" s="116"/>
      <c r="XG141" s="116"/>
      <c r="XH141" s="116"/>
      <c r="XI141" s="116"/>
      <c r="XJ141" s="116"/>
      <c r="XK141" s="116"/>
      <c r="XL141" s="116"/>
      <c r="XM141" s="116"/>
      <c r="XN141" s="116"/>
      <c r="XO141" s="116"/>
      <c r="XP141" s="116"/>
      <c r="XQ141" s="116"/>
      <c r="XR141" s="116"/>
      <c r="XS141" s="116"/>
      <c r="XT141" s="116"/>
      <c r="XU141" s="116"/>
      <c r="XV141" s="116"/>
      <c r="XW141" s="116"/>
      <c r="XX141" s="116"/>
      <c r="XY141" s="116"/>
      <c r="XZ141" s="116"/>
      <c r="YA141" s="116"/>
      <c r="YB141" s="116"/>
      <c r="YC141" s="116"/>
      <c r="YD141" s="116"/>
      <c r="YE141" s="116"/>
      <c r="YF141" s="116"/>
      <c r="YG141" s="116"/>
      <c r="YH141" s="116"/>
      <c r="YI141" s="116"/>
      <c r="YJ141" s="116"/>
      <c r="YK141" s="116"/>
      <c r="YL141" s="116"/>
      <c r="YM141" s="116"/>
      <c r="YN141" s="116"/>
      <c r="YO141" s="116"/>
      <c r="YP141" s="116"/>
      <c r="YQ141" s="116"/>
      <c r="YR141" s="116"/>
      <c r="YS141" s="116"/>
      <c r="YT141" s="116"/>
      <c r="YU141" s="116"/>
      <c r="YV141" s="116"/>
      <c r="YW141" s="116"/>
      <c r="YX141" s="116"/>
      <c r="YY141" s="116"/>
      <c r="YZ141" s="116"/>
      <c r="ZA141" s="116"/>
      <c r="ZB141" s="116"/>
      <c r="ZC141" s="116"/>
      <c r="ZD141" s="116"/>
      <c r="ZE141" s="116"/>
      <c r="ZF141" s="116"/>
      <c r="ZG141" s="116"/>
      <c r="ZH141" s="116"/>
      <c r="ZI141" s="116"/>
      <c r="ZJ141" s="116"/>
      <c r="ZK141" s="116"/>
      <c r="ZL141" s="116"/>
      <c r="ZM141" s="116"/>
      <c r="ZN141" s="116"/>
      <c r="ZO141" s="116"/>
      <c r="ZP141" s="116"/>
      <c r="ZQ141" s="116"/>
      <c r="ZR141" s="116"/>
      <c r="ZS141" s="116"/>
      <c r="ZT141" s="116"/>
      <c r="ZU141" s="116"/>
      <c r="ZV141" s="116"/>
      <c r="ZW141" s="116"/>
      <c r="ZX141" s="116"/>
      <c r="ZY141" s="116"/>
      <c r="ZZ141" s="116"/>
      <c r="AAA141" s="116"/>
      <c r="AAB141" s="116"/>
      <c r="AAC141" s="116"/>
      <c r="AAD141" s="116"/>
      <c r="AAE141" s="116"/>
      <c r="AAF141" s="116"/>
      <c r="AAG141" s="116"/>
      <c r="AAH141" s="116"/>
      <c r="AAI141" s="116"/>
      <c r="AAJ141" s="116"/>
      <c r="AAK141" s="116"/>
      <c r="AAL141" s="116"/>
      <c r="AAM141" s="116"/>
      <c r="AAN141" s="116"/>
      <c r="AAO141" s="116"/>
      <c r="AAP141" s="116"/>
      <c r="AAQ141" s="116"/>
      <c r="AAR141" s="116"/>
      <c r="AAS141" s="116"/>
      <c r="AAT141" s="116"/>
      <c r="AAU141" s="116"/>
      <c r="AAV141" s="116"/>
      <c r="AAW141" s="116"/>
      <c r="AAX141" s="116"/>
      <c r="AAY141" s="116"/>
      <c r="AAZ141" s="116"/>
      <c r="ABA141" s="116"/>
      <c r="ABB141" s="116"/>
      <c r="ABC141" s="116"/>
      <c r="ABD141" s="116"/>
      <c r="ABE141" s="116"/>
      <c r="ABF141" s="116"/>
      <c r="ABG141" s="116"/>
      <c r="ABH141" s="116"/>
      <c r="ABI141" s="116"/>
      <c r="ABJ141" s="116"/>
      <c r="ABK141" s="116"/>
      <c r="ABL141" s="116"/>
      <c r="ABM141" s="116"/>
      <c r="ABN141" s="116"/>
      <c r="ABO141" s="116"/>
      <c r="ABP141" s="116"/>
      <c r="ABQ141" s="116"/>
      <c r="ABR141" s="116"/>
      <c r="ABS141" s="116"/>
      <c r="ABT141" s="116"/>
      <c r="ABU141" s="116"/>
      <c r="ABV141" s="116"/>
      <c r="ABW141" s="116"/>
    </row>
    <row r="142" spans="3:751" x14ac:dyDescent="0.25">
      <c r="C142" s="22">
        <v>31</v>
      </c>
      <c r="D142" s="10"/>
      <c r="E142" s="10"/>
      <c r="F142" s="10"/>
      <c r="G142" s="10"/>
      <c r="H142" s="8"/>
      <c r="I142" s="8"/>
      <c r="J142" s="116"/>
      <c r="K142" s="162"/>
      <c r="L142" s="118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6"/>
      <c r="AW142" s="116"/>
      <c r="AX142" s="116"/>
      <c r="AY142" s="116"/>
      <c r="AZ142" s="116"/>
      <c r="BA142" s="116"/>
      <c r="BB142" s="116"/>
      <c r="BC142" s="116"/>
      <c r="BD142" s="116"/>
      <c r="BE142" s="116"/>
      <c r="BF142" s="116"/>
      <c r="BG142" s="116"/>
      <c r="BH142" s="116"/>
      <c r="BI142" s="116"/>
      <c r="BJ142" s="116"/>
      <c r="BK142" s="116"/>
      <c r="BL142" s="116"/>
      <c r="BM142" s="116"/>
      <c r="BN142" s="116"/>
      <c r="BO142" s="116"/>
      <c r="BP142" s="116"/>
      <c r="BQ142" s="116"/>
      <c r="BR142" s="116"/>
      <c r="BS142" s="116"/>
      <c r="BT142" s="116"/>
      <c r="BU142" s="116"/>
      <c r="BV142" s="116"/>
      <c r="BW142" s="116"/>
      <c r="BX142" s="116"/>
      <c r="BY142" s="116"/>
      <c r="BZ142" s="116"/>
      <c r="CA142" s="116"/>
      <c r="CB142" s="116"/>
      <c r="CC142" s="116"/>
      <c r="CD142" s="116"/>
      <c r="CE142" s="116"/>
      <c r="CF142" s="116"/>
      <c r="CG142" s="116"/>
      <c r="CH142" s="116"/>
      <c r="CI142" s="116"/>
      <c r="CJ142" s="116"/>
      <c r="CK142" s="116"/>
      <c r="CL142" s="116"/>
      <c r="CM142" s="116"/>
      <c r="CN142" s="116"/>
      <c r="CO142" s="116"/>
      <c r="CP142" s="116"/>
      <c r="CQ142" s="116"/>
      <c r="CR142" s="116"/>
      <c r="CS142" s="116"/>
      <c r="CT142" s="116"/>
      <c r="CU142" s="116"/>
      <c r="CV142" s="116"/>
      <c r="CW142" s="116"/>
      <c r="CX142" s="116"/>
      <c r="CY142" s="116"/>
      <c r="CZ142" s="116"/>
      <c r="DA142" s="116"/>
      <c r="DB142" s="116"/>
      <c r="DC142" s="116"/>
      <c r="DD142" s="116"/>
      <c r="DE142" s="116"/>
      <c r="DF142" s="116"/>
      <c r="DG142" s="116"/>
      <c r="DH142" s="116"/>
      <c r="DI142" s="116"/>
      <c r="DJ142" s="116"/>
      <c r="DK142" s="116"/>
      <c r="DL142" s="116"/>
      <c r="DM142" s="116"/>
      <c r="DN142" s="116"/>
      <c r="DO142" s="116"/>
      <c r="DP142" s="116"/>
      <c r="DQ142" s="116"/>
      <c r="DR142" s="116"/>
      <c r="DS142" s="116"/>
      <c r="DT142" s="116"/>
      <c r="DU142" s="116"/>
      <c r="DV142" s="116"/>
      <c r="DW142" s="116"/>
      <c r="DX142" s="116"/>
      <c r="DY142" s="116"/>
      <c r="DZ142" s="116"/>
      <c r="EA142" s="116"/>
      <c r="EB142" s="116"/>
      <c r="EC142" s="116"/>
      <c r="ED142" s="116"/>
      <c r="EE142" s="116"/>
      <c r="EF142" s="116"/>
      <c r="EG142" s="116"/>
      <c r="EH142" s="116"/>
      <c r="EI142" s="116"/>
      <c r="EJ142" s="116"/>
      <c r="EK142" s="116"/>
      <c r="EL142" s="116"/>
      <c r="EM142" s="116"/>
      <c r="EN142" s="116"/>
      <c r="EO142" s="116"/>
      <c r="EP142" s="116"/>
      <c r="EQ142" s="116"/>
      <c r="ER142" s="116"/>
      <c r="ES142" s="116"/>
      <c r="ET142" s="116"/>
      <c r="EU142" s="116"/>
      <c r="EV142" s="116"/>
      <c r="EW142" s="116"/>
      <c r="EX142" s="116"/>
      <c r="EY142" s="116"/>
      <c r="EZ142" s="116"/>
      <c r="FA142" s="116"/>
      <c r="FB142" s="116"/>
      <c r="FC142" s="116"/>
      <c r="FD142" s="116"/>
      <c r="FE142" s="116"/>
      <c r="FF142" s="116"/>
      <c r="FG142" s="116"/>
      <c r="FH142" s="116"/>
      <c r="FI142" s="116"/>
      <c r="FJ142" s="116"/>
      <c r="FK142" s="116"/>
      <c r="FL142" s="116"/>
      <c r="FM142" s="116"/>
      <c r="FN142" s="116"/>
      <c r="FO142" s="116"/>
      <c r="FP142" s="116"/>
      <c r="FQ142" s="116"/>
      <c r="FR142" s="116"/>
      <c r="FS142" s="116"/>
      <c r="FT142" s="116"/>
      <c r="FU142" s="116"/>
      <c r="FV142" s="116"/>
      <c r="FW142" s="116"/>
      <c r="FX142" s="116"/>
      <c r="FY142" s="116"/>
      <c r="FZ142" s="116"/>
      <c r="GA142" s="116"/>
      <c r="GB142" s="116"/>
      <c r="GC142" s="116"/>
      <c r="GD142" s="116"/>
      <c r="GE142" s="116"/>
      <c r="GF142" s="116"/>
      <c r="GG142" s="116"/>
      <c r="GH142" s="116"/>
      <c r="GI142" s="116"/>
      <c r="GJ142" s="116"/>
      <c r="GK142" s="116"/>
      <c r="GL142" s="116"/>
      <c r="GM142" s="116"/>
      <c r="GN142" s="116"/>
      <c r="GO142" s="116"/>
      <c r="GP142" s="116"/>
      <c r="GQ142" s="116"/>
      <c r="GR142" s="116"/>
      <c r="GS142" s="116"/>
      <c r="GT142" s="116"/>
      <c r="GU142" s="116"/>
      <c r="GV142" s="116"/>
      <c r="GW142" s="116"/>
      <c r="GX142" s="116"/>
      <c r="GY142" s="116"/>
      <c r="GZ142" s="116"/>
      <c r="HA142" s="116"/>
      <c r="HB142" s="116"/>
      <c r="HC142" s="116"/>
      <c r="HD142" s="116"/>
      <c r="HE142" s="116"/>
      <c r="HF142" s="116"/>
      <c r="HG142" s="116"/>
      <c r="HH142" s="116"/>
      <c r="HI142" s="116"/>
      <c r="HJ142" s="116"/>
      <c r="HK142" s="116"/>
      <c r="HL142" s="116"/>
      <c r="HM142" s="116"/>
      <c r="HN142" s="116"/>
      <c r="HO142" s="116"/>
      <c r="HP142" s="116"/>
      <c r="HQ142" s="116"/>
      <c r="HR142" s="116"/>
      <c r="HS142" s="116"/>
      <c r="HT142" s="116"/>
      <c r="HU142" s="116"/>
      <c r="HV142" s="116"/>
      <c r="HW142" s="116"/>
      <c r="HX142" s="116"/>
      <c r="HY142" s="116"/>
      <c r="HZ142" s="116"/>
      <c r="IA142" s="116"/>
      <c r="IB142" s="116"/>
      <c r="IC142" s="116"/>
      <c r="ID142" s="116"/>
      <c r="IE142" s="116"/>
      <c r="IF142" s="116"/>
      <c r="IG142" s="116"/>
      <c r="IH142" s="116"/>
      <c r="II142" s="116"/>
      <c r="IJ142" s="116"/>
      <c r="IK142" s="116"/>
      <c r="IL142" s="116"/>
      <c r="IM142" s="116"/>
      <c r="IN142" s="116"/>
      <c r="IO142" s="116"/>
      <c r="IP142" s="116"/>
      <c r="IQ142" s="116"/>
      <c r="IR142" s="116"/>
      <c r="IS142" s="116"/>
      <c r="IT142" s="116"/>
      <c r="IU142" s="116"/>
      <c r="IV142" s="116"/>
      <c r="IW142" s="116"/>
      <c r="IX142" s="116"/>
      <c r="IY142" s="116"/>
      <c r="IZ142" s="116"/>
      <c r="JA142" s="116"/>
      <c r="JB142" s="116"/>
      <c r="JC142" s="116"/>
      <c r="JD142" s="116"/>
      <c r="JE142" s="116"/>
      <c r="JF142" s="116"/>
      <c r="JG142" s="116"/>
      <c r="JH142" s="116"/>
      <c r="JI142" s="116"/>
      <c r="JJ142" s="116"/>
      <c r="JK142" s="116"/>
      <c r="JL142" s="116"/>
      <c r="JM142" s="116"/>
      <c r="JN142" s="116"/>
      <c r="JO142" s="116"/>
      <c r="JP142" s="116"/>
      <c r="JQ142" s="116"/>
      <c r="JR142" s="116"/>
      <c r="JS142" s="116"/>
      <c r="JT142" s="116"/>
      <c r="JU142" s="116"/>
      <c r="JV142" s="116"/>
      <c r="JW142" s="116"/>
      <c r="JX142" s="116"/>
      <c r="JY142" s="116"/>
      <c r="JZ142" s="116"/>
      <c r="KA142" s="116"/>
      <c r="KB142" s="116"/>
      <c r="KC142" s="116"/>
      <c r="KD142" s="116"/>
      <c r="KE142" s="116"/>
      <c r="KF142" s="116"/>
      <c r="KG142" s="116"/>
      <c r="KH142" s="116"/>
      <c r="KI142" s="116"/>
      <c r="KJ142" s="116"/>
      <c r="KK142" s="116"/>
      <c r="KL142" s="116"/>
      <c r="KM142" s="116"/>
      <c r="KN142" s="116"/>
      <c r="KO142" s="116"/>
      <c r="KP142" s="116"/>
      <c r="KQ142" s="116"/>
      <c r="KR142" s="116"/>
      <c r="KS142" s="116"/>
      <c r="KT142" s="116"/>
      <c r="KU142" s="116"/>
      <c r="KV142" s="116"/>
      <c r="KW142" s="116"/>
      <c r="KX142" s="116"/>
      <c r="KY142" s="116"/>
      <c r="KZ142" s="116"/>
      <c r="LA142" s="116"/>
      <c r="LB142" s="116"/>
      <c r="LC142" s="116"/>
      <c r="LD142" s="116"/>
      <c r="LE142" s="116"/>
      <c r="LF142" s="116"/>
      <c r="LG142" s="116"/>
      <c r="LH142" s="116"/>
      <c r="LI142" s="116"/>
      <c r="LJ142" s="116"/>
      <c r="LK142" s="116"/>
      <c r="LL142" s="116"/>
      <c r="LM142" s="116"/>
      <c r="LN142" s="116"/>
      <c r="LO142" s="116"/>
      <c r="LP142" s="116"/>
      <c r="LQ142" s="116"/>
      <c r="LR142" s="116"/>
      <c r="LS142" s="116"/>
      <c r="LT142" s="116"/>
      <c r="LU142" s="116"/>
      <c r="LV142" s="116"/>
      <c r="LW142" s="116"/>
      <c r="LX142" s="116"/>
      <c r="LY142" s="116"/>
      <c r="LZ142" s="116"/>
      <c r="MA142" s="116"/>
      <c r="MB142" s="116"/>
      <c r="MC142" s="116"/>
      <c r="MD142" s="116"/>
      <c r="ME142" s="116"/>
      <c r="MF142" s="116"/>
      <c r="MG142" s="116"/>
      <c r="MH142" s="116"/>
      <c r="MI142" s="116"/>
      <c r="MJ142" s="116"/>
      <c r="MK142" s="116"/>
      <c r="ML142" s="116"/>
      <c r="MM142" s="116"/>
      <c r="MN142" s="116"/>
      <c r="MO142" s="116"/>
      <c r="MP142" s="116"/>
      <c r="MQ142" s="116"/>
      <c r="MR142" s="116"/>
      <c r="MS142" s="116"/>
      <c r="MT142" s="116"/>
      <c r="MU142" s="116"/>
      <c r="MV142" s="116"/>
      <c r="MW142" s="116"/>
      <c r="MX142" s="116"/>
      <c r="MY142" s="116"/>
      <c r="MZ142" s="116"/>
      <c r="NA142" s="116"/>
      <c r="NB142" s="116"/>
      <c r="NC142" s="116"/>
      <c r="ND142" s="116"/>
      <c r="NE142" s="116"/>
      <c r="NF142" s="116"/>
      <c r="NG142" s="116"/>
      <c r="NH142" s="116"/>
      <c r="NI142" s="116"/>
      <c r="NJ142" s="116"/>
      <c r="NK142" s="116"/>
      <c r="NL142" s="116"/>
      <c r="NM142" s="116"/>
      <c r="NN142" s="116"/>
      <c r="NO142" s="116"/>
      <c r="NP142" s="116"/>
      <c r="NQ142" s="116"/>
      <c r="NR142" s="116"/>
      <c r="NS142" s="116"/>
      <c r="NT142" s="116"/>
      <c r="NU142" s="116"/>
      <c r="NV142" s="116"/>
      <c r="NW142" s="116"/>
      <c r="NX142" s="116"/>
      <c r="NY142" s="116"/>
      <c r="NZ142" s="116"/>
      <c r="OA142" s="116"/>
      <c r="OB142" s="116"/>
      <c r="OC142" s="116"/>
      <c r="OD142" s="116"/>
      <c r="OE142" s="116"/>
      <c r="OF142" s="116"/>
      <c r="OG142" s="116"/>
      <c r="OH142" s="116"/>
      <c r="OI142" s="116"/>
      <c r="OJ142" s="116"/>
      <c r="OK142" s="116"/>
      <c r="OL142" s="116"/>
      <c r="OM142" s="116"/>
      <c r="ON142" s="116"/>
      <c r="OO142" s="116"/>
      <c r="OP142" s="116"/>
      <c r="OQ142" s="116"/>
      <c r="OR142" s="116"/>
      <c r="OS142" s="116"/>
      <c r="OT142" s="116"/>
      <c r="OU142" s="116"/>
      <c r="OV142" s="116"/>
      <c r="OW142" s="116"/>
      <c r="OX142" s="116"/>
      <c r="OY142" s="116"/>
      <c r="OZ142" s="116"/>
      <c r="PA142" s="116"/>
      <c r="PB142" s="116"/>
      <c r="PC142" s="116"/>
      <c r="PD142" s="116"/>
      <c r="PE142" s="116"/>
      <c r="PF142" s="116"/>
      <c r="PG142" s="116"/>
      <c r="PH142" s="116"/>
      <c r="PI142" s="116"/>
      <c r="PJ142" s="116"/>
      <c r="PK142" s="116"/>
      <c r="PL142" s="116"/>
      <c r="PM142" s="116"/>
      <c r="PN142" s="116"/>
      <c r="PO142" s="116"/>
      <c r="PP142" s="116"/>
      <c r="PQ142" s="116"/>
      <c r="PR142" s="116"/>
      <c r="PS142" s="116"/>
      <c r="PT142" s="116"/>
      <c r="PU142" s="116"/>
      <c r="PV142" s="116"/>
      <c r="PW142" s="116"/>
      <c r="PX142" s="116"/>
      <c r="PY142" s="116"/>
      <c r="PZ142" s="116"/>
      <c r="QA142" s="116"/>
      <c r="QB142" s="116"/>
      <c r="QC142" s="116"/>
      <c r="QD142" s="116"/>
      <c r="QE142" s="116"/>
      <c r="QF142" s="116"/>
      <c r="QG142" s="116"/>
      <c r="QH142" s="116"/>
      <c r="QI142" s="116"/>
      <c r="QJ142" s="116"/>
      <c r="QK142" s="116"/>
      <c r="QL142" s="116"/>
      <c r="QM142" s="116"/>
      <c r="QN142" s="116"/>
      <c r="QO142" s="116"/>
      <c r="QP142" s="116"/>
      <c r="QQ142" s="116"/>
      <c r="QR142" s="116"/>
      <c r="QS142" s="116"/>
      <c r="QT142" s="116"/>
      <c r="QU142" s="116"/>
      <c r="QV142" s="116"/>
      <c r="QW142" s="116"/>
      <c r="QX142" s="116"/>
      <c r="QY142" s="116"/>
      <c r="QZ142" s="116"/>
      <c r="RA142" s="116"/>
      <c r="RB142" s="116"/>
      <c r="RC142" s="116"/>
      <c r="RD142" s="116"/>
      <c r="RE142" s="116"/>
      <c r="RF142" s="116"/>
      <c r="RG142" s="116"/>
      <c r="RH142" s="116"/>
      <c r="RI142" s="116"/>
      <c r="RJ142" s="116"/>
      <c r="RK142" s="116"/>
      <c r="RL142" s="116"/>
      <c r="RM142" s="116"/>
      <c r="RN142" s="116"/>
      <c r="RO142" s="116"/>
      <c r="RP142" s="116"/>
      <c r="RQ142" s="116"/>
      <c r="RR142" s="116"/>
      <c r="RS142" s="116"/>
      <c r="RT142" s="116"/>
      <c r="RU142" s="116"/>
      <c r="RV142" s="116"/>
      <c r="RW142" s="116"/>
      <c r="RX142" s="116"/>
      <c r="RY142" s="116"/>
      <c r="RZ142" s="116"/>
      <c r="SA142" s="116"/>
      <c r="SB142" s="116"/>
      <c r="SC142" s="116"/>
      <c r="SD142" s="116"/>
      <c r="SE142" s="116"/>
      <c r="SF142" s="116"/>
      <c r="SG142" s="116"/>
      <c r="SH142" s="116"/>
      <c r="SI142" s="116"/>
      <c r="SJ142" s="116"/>
      <c r="SK142" s="116"/>
      <c r="SL142" s="116"/>
      <c r="SM142" s="116"/>
      <c r="SN142" s="116"/>
      <c r="SO142" s="116"/>
      <c r="SP142" s="116"/>
      <c r="SQ142" s="116"/>
      <c r="SR142" s="116"/>
      <c r="SS142" s="116"/>
      <c r="ST142" s="116"/>
      <c r="SU142" s="116"/>
      <c r="SV142" s="116"/>
      <c r="SW142" s="116"/>
      <c r="SX142" s="116"/>
      <c r="SY142" s="116"/>
      <c r="SZ142" s="116"/>
      <c r="TA142" s="116"/>
      <c r="TB142" s="116"/>
      <c r="TC142" s="116"/>
      <c r="TD142" s="116"/>
      <c r="TE142" s="116"/>
      <c r="TF142" s="116"/>
      <c r="TG142" s="116"/>
      <c r="TH142" s="116"/>
      <c r="TI142" s="116"/>
      <c r="TJ142" s="116"/>
      <c r="TK142" s="116"/>
      <c r="TL142" s="116"/>
      <c r="TM142" s="116"/>
      <c r="TN142" s="116"/>
      <c r="TO142" s="116"/>
      <c r="TP142" s="116"/>
      <c r="TQ142" s="116"/>
      <c r="TR142" s="116"/>
      <c r="TS142" s="116"/>
      <c r="TT142" s="116"/>
      <c r="TU142" s="116"/>
      <c r="TV142" s="116"/>
      <c r="TW142" s="116"/>
      <c r="TX142" s="116"/>
      <c r="TY142" s="116"/>
      <c r="TZ142" s="116"/>
      <c r="UA142" s="116"/>
      <c r="UB142" s="116"/>
      <c r="UC142" s="116"/>
      <c r="UD142" s="116"/>
      <c r="UE142" s="116"/>
      <c r="UF142" s="116"/>
      <c r="UG142" s="116"/>
      <c r="UH142" s="116"/>
      <c r="UI142" s="116"/>
      <c r="UJ142" s="116"/>
      <c r="UK142" s="116"/>
      <c r="UL142" s="116"/>
      <c r="UM142" s="116"/>
      <c r="UN142" s="116"/>
      <c r="UO142" s="116"/>
      <c r="UP142" s="116"/>
      <c r="UQ142" s="116"/>
      <c r="UR142" s="116"/>
      <c r="US142" s="116"/>
      <c r="UT142" s="116"/>
      <c r="UU142" s="116"/>
      <c r="UV142" s="116"/>
      <c r="UW142" s="116"/>
      <c r="UX142" s="116"/>
      <c r="UY142" s="116"/>
      <c r="UZ142" s="116"/>
      <c r="VA142" s="116"/>
      <c r="VB142" s="116"/>
      <c r="VC142" s="116"/>
      <c r="VD142" s="116"/>
      <c r="VE142" s="116"/>
      <c r="VF142" s="116"/>
      <c r="VG142" s="116"/>
      <c r="VH142" s="116"/>
      <c r="VI142" s="116"/>
      <c r="VJ142" s="116"/>
      <c r="VK142" s="116"/>
      <c r="VL142" s="116"/>
      <c r="VM142" s="116"/>
      <c r="VN142" s="116"/>
      <c r="VO142" s="116"/>
      <c r="VP142" s="116"/>
      <c r="VQ142" s="116"/>
      <c r="VR142" s="116"/>
      <c r="VS142" s="116"/>
      <c r="VT142" s="116"/>
      <c r="VU142" s="116"/>
      <c r="VV142" s="116"/>
      <c r="VW142" s="116"/>
      <c r="VX142" s="116"/>
      <c r="VY142" s="116"/>
      <c r="VZ142" s="116"/>
      <c r="WA142" s="116"/>
      <c r="WB142" s="116"/>
      <c r="WC142" s="116"/>
      <c r="WD142" s="116"/>
      <c r="WE142" s="116"/>
      <c r="WF142" s="116"/>
      <c r="WG142" s="116"/>
      <c r="WH142" s="116"/>
      <c r="WI142" s="116"/>
      <c r="WJ142" s="116"/>
      <c r="WK142" s="116"/>
      <c r="WL142" s="116"/>
      <c r="WM142" s="116"/>
      <c r="WN142" s="116"/>
      <c r="WO142" s="116"/>
      <c r="WP142" s="116"/>
      <c r="WQ142" s="116"/>
      <c r="WR142" s="116"/>
      <c r="WS142" s="116"/>
      <c r="WT142" s="116"/>
      <c r="WU142" s="116"/>
      <c r="WV142" s="116"/>
      <c r="WW142" s="116"/>
      <c r="WX142" s="116"/>
      <c r="WY142" s="116"/>
      <c r="WZ142" s="116"/>
      <c r="XA142" s="116"/>
      <c r="XB142" s="116"/>
      <c r="XC142" s="116"/>
      <c r="XD142" s="116"/>
      <c r="XE142" s="116"/>
      <c r="XF142" s="116"/>
      <c r="XG142" s="116"/>
      <c r="XH142" s="116"/>
      <c r="XI142" s="116"/>
      <c r="XJ142" s="116"/>
      <c r="XK142" s="116"/>
      <c r="XL142" s="116"/>
      <c r="XM142" s="116"/>
      <c r="XN142" s="116"/>
      <c r="XO142" s="116"/>
      <c r="XP142" s="116"/>
      <c r="XQ142" s="116"/>
      <c r="XR142" s="116"/>
      <c r="XS142" s="116"/>
      <c r="XT142" s="116"/>
      <c r="XU142" s="116"/>
      <c r="XV142" s="116"/>
      <c r="XW142" s="116"/>
      <c r="XX142" s="116"/>
      <c r="XY142" s="116"/>
      <c r="XZ142" s="116"/>
      <c r="YA142" s="116"/>
      <c r="YB142" s="116"/>
      <c r="YC142" s="116"/>
      <c r="YD142" s="116"/>
      <c r="YE142" s="116"/>
      <c r="YF142" s="116"/>
      <c r="YG142" s="116"/>
      <c r="YH142" s="116"/>
      <c r="YI142" s="116"/>
      <c r="YJ142" s="116"/>
      <c r="YK142" s="116"/>
      <c r="YL142" s="116"/>
      <c r="YM142" s="116"/>
      <c r="YN142" s="116"/>
      <c r="YO142" s="116"/>
      <c r="YP142" s="116"/>
      <c r="YQ142" s="116"/>
      <c r="YR142" s="116"/>
      <c r="YS142" s="116"/>
      <c r="YT142" s="116"/>
      <c r="YU142" s="116"/>
      <c r="YV142" s="116"/>
      <c r="YW142" s="116"/>
      <c r="YX142" s="116"/>
      <c r="YY142" s="116"/>
      <c r="YZ142" s="116"/>
      <c r="ZA142" s="116"/>
      <c r="ZB142" s="116"/>
      <c r="ZC142" s="116"/>
      <c r="ZD142" s="116"/>
      <c r="ZE142" s="116"/>
      <c r="ZF142" s="116"/>
      <c r="ZG142" s="116"/>
      <c r="ZH142" s="116"/>
      <c r="ZI142" s="116"/>
      <c r="ZJ142" s="116"/>
      <c r="ZK142" s="116"/>
      <c r="ZL142" s="116"/>
      <c r="ZM142" s="116"/>
      <c r="ZN142" s="116"/>
      <c r="ZO142" s="116"/>
      <c r="ZP142" s="116"/>
      <c r="ZQ142" s="116"/>
      <c r="ZR142" s="116"/>
      <c r="ZS142" s="116"/>
      <c r="ZT142" s="116"/>
      <c r="ZU142" s="116"/>
      <c r="ZV142" s="116"/>
      <c r="ZW142" s="116"/>
      <c r="ZX142" s="116"/>
      <c r="ZY142" s="116"/>
      <c r="ZZ142" s="116"/>
      <c r="AAA142" s="116"/>
      <c r="AAB142" s="116"/>
      <c r="AAC142" s="116"/>
      <c r="AAD142" s="116"/>
      <c r="AAE142" s="116"/>
      <c r="AAF142" s="116"/>
      <c r="AAG142" s="116"/>
      <c r="AAH142" s="116"/>
      <c r="AAI142" s="116"/>
      <c r="AAJ142" s="116"/>
      <c r="AAK142" s="116"/>
      <c r="AAL142" s="116"/>
      <c r="AAM142" s="116"/>
      <c r="AAN142" s="116"/>
      <c r="AAO142" s="116"/>
      <c r="AAP142" s="116"/>
      <c r="AAQ142" s="116"/>
      <c r="AAR142" s="116"/>
      <c r="AAS142" s="116"/>
      <c r="AAT142" s="116"/>
      <c r="AAU142" s="116"/>
      <c r="AAV142" s="116"/>
      <c r="AAW142" s="116"/>
      <c r="AAX142" s="116"/>
      <c r="AAY142" s="116"/>
      <c r="AAZ142" s="116"/>
      <c r="ABA142" s="116"/>
      <c r="ABB142" s="116"/>
      <c r="ABC142" s="116"/>
      <c r="ABD142" s="116"/>
      <c r="ABE142" s="116"/>
      <c r="ABF142" s="116"/>
      <c r="ABG142" s="116"/>
      <c r="ABH142" s="116"/>
      <c r="ABI142" s="116"/>
      <c r="ABJ142" s="116"/>
      <c r="ABK142" s="116"/>
      <c r="ABL142" s="116"/>
      <c r="ABM142" s="116"/>
      <c r="ABN142" s="116"/>
      <c r="ABO142" s="116"/>
      <c r="ABP142" s="116"/>
      <c r="ABQ142" s="116"/>
      <c r="ABR142" s="116"/>
      <c r="ABS142" s="116"/>
      <c r="ABT142" s="116"/>
      <c r="ABU142" s="116"/>
      <c r="ABV142" s="116"/>
      <c r="ABW142" s="116"/>
    </row>
    <row r="143" spans="3:751" x14ac:dyDescent="0.25">
      <c r="C143" s="22">
        <v>32</v>
      </c>
      <c r="D143" s="8"/>
      <c r="E143" s="10"/>
      <c r="F143" s="8"/>
      <c r="G143" s="10" t="str">
        <f>IF('12.4'!$F112="","",'12.4'!$F112/('12.4'!$F112+'12.4'!$G112)*100)</f>
        <v/>
      </c>
      <c r="H143" s="8"/>
      <c r="I143" s="8"/>
      <c r="J143" s="116"/>
      <c r="K143" s="162"/>
      <c r="L143" s="118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116"/>
      <c r="CR143" s="116"/>
      <c r="CS143" s="116"/>
      <c r="CT143" s="116"/>
      <c r="CU143" s="116"/>
      <c r="CV143" s="116"/>
      <c r="CW143" s="116"/>
      <c r="CX143" s="116"/>
      <c r="CY143" s="116"/>
      <c r="CZ143" s="116"/>
      <c r="DA143" s="116"/>
      <c r="DB143" s="116"/>
      <c r="DC143" s="116"/>
      <c r="DD143" s="116"/>
      <c r="DE143" s="116"/>
      <c r="DF143" s="116"/>
      <c r="DG143" s="116"/>
      <c r="DH143" s="116"/>
      <c r="DI143" s="116"/>
      <c r="DJ143" s="116"/>
      <c r="DK143" s="116"/>
      <c r="DL143" s="116"/>
      <c r="DM143" s="116"/>
      <c r="DN143" s="116"/>
      <c r="DO143" s="116"/>
      <c r="DP143" s="116"/>
      <c r="DQ143" s="116"/>
      <c r="DR143" s="116"/>
      <c r="DS143" s="116"/>
      <c r="DT143" s="116"/>
      <c r="DU143" s="116"/>
      <c r="DV143" s="116"/>
      <c r="DW143" s="116"/>
      <c r="DX143" s="116"/>
      <c r="DY143" s="116"/>
      <c r="DZ143" s="116"/>
      <c r="EA143" s="116"/>
      <c r="EB143" s="116"/>
      <c r="EC143" s="116"/>
      <c r="ED143" s="116"/>
      <c r="EE143" s="116"/>
      <c r="EF143" s="116"/>
      <c r="EG143" s="116"/>
      <c r="EH143" s="116"/>
      <c r="EI143" s="116"/>
      <c r="EJ143" s="116"/>
      <c r="EK143" s="116"/>
      <c r="EL143" s="116"/>
      <c r="EM143" s="116"/>
      <c r="EN143" s="116"/>
      <c r="EO143" s="116"/>
      <c r="EP143" s="116"/>
      <c r="EQ143" s="116"/>
      <c r="ER143" s="116"/>
      <c r="ES143" s="116"/>
      <c r="ET143" s="116"/>
      <c r="EU143" s="116"/>
      <c r="EV143" s="116"/>
      <c r="EW143" s="116"/>
      <c r="EX143" s="116"/>
      <c r="EY143" s="116"/>
      <c r="EZ143" s="116"/>
      <c r="FA143" s="116"/>
      <c r="FB143" s="116"/>
      <c r="FC143" s="116"/>
      <c r="FD143" s="116"/>
      <c r="FE143" s="116"/>
      <c r="FF143" s="116"/>
      <c r="FG143" s="116"/>
      <c r="FH143" s="116"/>
      <c r="FI143" s="116"/>
      <c r="FJ143" s="116"/>
      <c r="FK143" s="116"/>
      <c r="FL143" s="116"/>
      <c r="FM143" s="116"/>
      <c r="FN143" s="116"/>
      <c r="FO143" s="116"/>
      <c r="FP143" s="116"/>
      <c r="FQ143" s="116"/>
      <c r="FR143" s="116"/>
      <c r="FS143" s="116"/>
      <c r="FT143" s="116"/>
      <c r="FU143" s="116"/>
      <c r="FV143" s="116"/>
      <c r="FW143" s="116"/>
      <c r="FX143" s="116"/>
      <c r="FY143" s="116"/>
      <c r="FZ143" s="116"/>
      <c r="GA143" s="116"/>
      <c r="GB143" s="116"/>
      <c r="GC143" s="116"/>
      <c r="GD143" s="116"/>
      <c r="GE143" s="116"/>
      <c r="GF143" s="116"/>
      <c r="GG143" s="116"/>
      <c r="GH143" s="116"/>
      <c r="GI143" s="116"/>
      <c r="GJ143" s="116"/>
      <c r="GK143" s="116"/>
      <c r="GL143" s="116"/>
      <c r="GM143" s="116"/>
      <c r="GN143" s="116"/>
      <c r="GO143" s="116"/>
      <c r="GP143" s="116"/>
      <c r="GQ143" s="116"/>
      <c r="GR143" s="116"/>
      <c r="GS143" s="116"/>
      <c r="GT143" s="116"/>
      <c r="GU143" s="116"/>
      <c r="GV143" s="116"/>
      <c r="GW143" s="116"/>
      <c r="GX143" s="116"/>
      <c r="GY143" s="116"/>
      <c r="GZ143" s="116"/>
      <c r="HA143" s="116"/>
      <c r="HB143" s="116"/>
      <c r="HC143" s="116"/>
      <c r="HD143" s="116"/>
      <c r="HE143" s="116"/>
      <c r="HF143" s="116"/>
      <c r="HG143" s="116"/>
      <c r="HH143" s="116"/>
      <c r="HI143" s="116"/>
      <c r="HJ143" s="116"/>
      <c r="HK143" s="116"/>
      <c r="HL143" s="116"/>
      <c r="HM143" s="116"/>
      <c r="HN143" s="116"/>
      <c r="HO143" s="116"/>
      <c r="HP143" s="116"/>
      <c r="HQ143" s="116"/>
      <c r="HR143" s="116"/>
      <c r="HS143" s="116"/>
      <c r="HT143" s="116"/>
      <c r="HU143" s="116"/>
      <c r="HV143" s="116"/>
      <c r="HW143" s="116"/>
      <c r="HX143" s="116"/>
      <c r="HY143" s="116"/>
      <c r="HZ143" s="116"/>
      <c r="IA143" s="116"/>
      <c r="IB143" s="116"/>
      <c r="IC143" s="116"/>
      <c r="ID143" s="116"/>
      <c r="IE143" s="116"/>
      <c r="IF143" s="116"/>
      <c r="IG143" s="116"/>
      <c r="IH143" s="116"/>
      <c r="II143" s="116"/>
      <c r="IJ143" s="116"/>
      <c r="IK143" s="116"/>
      <c r="IL143" s="116"/>
      <c r="IM143" s="116"/>
      <c r="IN143" s="116"/>
      <c r="IO143" s="116"/>
      <c r="IP143" s="116"/>
      <c r="IQ143" s="116"/>
      <c r="IR143" s="116"/>
      <c r="IS143" s="116"/>
      <c r="IT143" s="116"/>
      <c r="IU143" s="116"/>
      <c r="IV143" s="116"/>
      <c r="IW143" s="116"/>
      <c r="IX143" s="116"/>
      <c r="IY143" s="116"/>
      <c r="IZ143" s="116"/>
      <c r="JA143" s="116"/>
      <c r="JB143" s="116"/>
      <c r="JC143" s="116"/>
      <c r="JD143" s="116"/>
      <c r="JE143" s="116"/>
      <c r="JF143" s="116"/>
      <c r="JG143" s="116"/>
      <c r="JH143" s="116"/>
      <c r="JI143" s="116"/>
      <c r="JJ143" s="116"/>
      <c r="JK143" s="116"/>
      <c r="JL143" s="116"/>
      <c r="JM143" s="116"/>
      <c r="JN143" s="116"/>
      <c r="JO143" s="116"/>
      <c r="JP143" s="116"/>
      <c r="JQ143" s="116"/>
      <c r="JR143" s="116"/>
      <c r="JS143" s="116"/>
      <c r="JT143" s="116"/>
      <c r="JU143" s="116"/>
      <c r="JV143" s="116"/>
      <c r="JW143" s="116"/>
      <c r="JX143" s="116"/>
      <c r="JY143" s="116"/>
      <c r="JZ143" s="116"/>
      <c r="KA143" s="116"/>
      <c r="KB143" s="116"/>
      <c r="KC143" s="116"/>
      <c r="KD143" s="116"/>
      <c r="KE143" s="116"/>
      <c r="KF143" s="116"/>
      <c r="KG143" s="116"/>
      <c r="KH143" s="116"/>
      <c r="KI143" s="116"/>
      <c r="KJ143" s="116"/>
      <c r="KK143" s="116"/>
      <c r="KL143" s="116"/>
      <c r="KM143" s="116"/>
      <c r="KN143" s="116"/>
      <c r="KO143" s="116"/>
      <c r="KP143" s="116"/>
      <c r="KQ143" s="116"/>
      <c r="KR143" s="116"/>
      <c r="KS143" s="116"/>
      <c r="KT143" s="116"/>
      <c r="KU143" s="116"/>
      <c r="KV143" s="116"/>
      <c r="KW143" s="116"/>
      <c r="KX143" s="116"/>
      <c r="KY143" s="116"/>
      <c r="KZ143" s="116"/>
      <c r="LA143" s="116"/>
      <c r="LB143" s="116"/>
      <c r="LC143" s="116"/>
      <c r="LD143" s="116"/>
      <c r="LE143" s="116"/>
      <c r="LF143" s="116"/>
      <c r="LG143" s="116"/>
      <c r="LH143" s="116"/>
      <c r="LI143" s="116"/>
      <c r="LJ143" s="116"/>
      <c r="LK143" s="116"/>
      <c r="LL143" s="116"/>
      <c r="LM143" s="116"/>
      <c r="LN143" s="116"/>
      <c r="LO143" s="116"/>
      <c r="LP143" s="116"/>
      <c r="LQ143" s="116"/>
      <c r="LR143" s="116"/>
      <c r="LS143" s="116"/>
      <c r="LT143" s="116"/>
      <c r="LU143" s="116"/>
      <c r="LV143" s="116"/>
      <c r="LW143" s="116"/>
      <c r="LX143" s="116"/>
      <c r="LY143" s="116"/>
      <c r="LZ143" s="116"/>
      <c r="MA143" s="116"/>
      <c r="MB143" s="116"/>
      <c r="MC143" s="116"/>
      <c r="MD143" s="116"/>
      <c r="ME143" s="116"/>
      <c r="MF143" s="116"/>
      <c r="MG143" s="116"/>
      <c r="MH143" s="116"/>
      <c r="MI143" s="116"/>
      <c r="MJ143" s="116"/>
      <c r="MK143" s="116"/>
      <c r="ML143" s="116"/>
      <c r="MM143" s="116"/>
      <c r="MN143" s="116"/>
      <c r="MO143" s="116"/>
      <c r="MP143" s="116"/>
      <c r="MQ143" s="116"/>
      <c r="MR143" s="116"/>
      <c r="MS143" s="116"/>
      <c r="MT143" s="116"/>
      <c r="MU143" s="116"/>
      <c r="MV143" s="116"/>
      <c r="MW143" s="116"/>
      <c r="MX143" s="116"/>
      <c r="MY143" s="116"/>
      <c r="MZ143" s="116"/>
      <c r="NA143" s="116"/>
      <c r="NB143" s="116"/>
      <c r="NC143" s="116"/>
      <c r="ND143" s="116"/>
      <c r="NE143" s="116"/>
      <c r="NF143" s="116"/>
      <c r="NG143" s="116"/>
      <c r="NH143" s="116"/>
      <c r="NI143" s="116"/>
      <c r="NJ143" s="116"/>
      <c r="NK143" s="116"/>
      <c r="NL143" s="116"/>
      <c r="NM143" s="116"/>
      <c r="NN143" s="116"/>
      <c r="NO143" s="116"/>
      <c r="NP143" s="116"/>
      <c r="NQ143" s="116"/>
      <c r="NR143" s="116"/>
      <c r="NS143" s="116"/>
      <c r="NT143" s="116"/>
      <c r="NU143" s="116"/>
      <c r="NV143" s="116"/>
      <c r="NW143" s="116"/>
      <c r="NX143" s="116"/>
      <c r="NY143" s="116"/>
      <c r="NZ143" s="116"/>
      <c r="OA143" s="116"/>
      <c r="OB143" s="116"/>
      <c r="OC143" s="116"/>
      <c r="OD143" s="116"/>
      <c r="OE143" s="116"/>
      <c r="OF143" s="116"/>
      <c r="OG143" s="116"/>
      <c r="OH143" s="116"/>
      <c r="OI143" s="116"/>
      <c r="OJ143" s="116"/>
      <c r="OK143" s="116"/>
      <c r="OL143" s="116"/>
      <c r="OM143" s="116"/>
      <c r="ON143" s="116"/>
      <c r="OO143" s="116"/>
      <c r="OP143" s="116"/>
      <c r="OQ143" s="116"/>
      <c r="OR143" s="116"/>
      <c r="OS143" s="116"/>
      <c r="OT143" s="116"/>
      <c r="OU143" s="116"/>
      <c r="OV143" s="116"/>
      <c r="OW143" s="116"/>
      <c r="OX143" s="116"/>
      <c r="OY143" s="116"/>
      <c r="OZ143" s="116"/>
      <c r="PA143" s="116"/>
      <c r="PB143" s="116"/>
      <c r="PC143" s="116"/>
      <c r="PD143" s="116"/>
      <c r="PE143" s="116"/>
      <c r="PF143" s="116"/>
      <c r="PG143" s="116"/>
      <c r="PH143" s="116"/>
      <c r="PI143" s="116"/>
      <c r="PJ143" s="116"/>
      <c r="PK143" s="116"/>
      <c r="PL143" s="116"/>
      <c r="PM143" s="116"/>
      <c r="PN143" s="116"/>
      <c r="PO143" s="116"/>
      <c r="PP143" s="116"/>
      <c r="PQ143" s="116"/>
      <c r="PR143" s="116"/>
      <c r="PS143" s="116"/>
      <c r="PT143" s="116"/>
      <c r="PU143" s="116"/>
      <c r="PV143" s="116"/>
      <c r="PW143" s="116"/>
      <c r="PX143" s="116"/>
      <c r="PY143" s="116"/>
      <c r="PZ143" s="116"/>
      <c r="QA143" s="116"/>
      <c r="QB143" s="116"/>
      <c r="QC143" s="116"/>
      <c r="QD143" s="116"/>
      <c r="QE143" s="116"/>
      <c r="QF143" s="116"/>
      <c r="QG143" s="116"/>
      <c r="QH143" s="116"/>
      <c r="QI143" s="116"/>
      <c r="QJ143" s="116"/>
      <c r="QK143" s="116"/>
      <c r="QL143" s="116"/>
      <c r="QM143" s="116"/>
      <c r="QN143" s="116"/>
      <c r="QO143" s="116"/>
      <c r="QP143" s="116"/>
      <c r="QQ143" s="116"/>
      <c r="QR143" s="116"/>
      <c r="QS143" s="116"/>
      <c r="QT143" s="116"/>
      <c r="QU143" s="116"/>
      <c r="QV143" s="116"/>
      <c r="QW143" s="116"/>
      <c r="QX143" s="116"/>
      <c r="QY143" s="116"/>
      <c r="QZ143" s="116"/>
      <c r="RA143" s="116"/>
      <c r="RB143" s="116"/>
      <c r="RC143" s="116"/>
      <c r="RD143" s="116"/>
      <c r="RE143" s="116"/>
      <c r="RF143" s="116"/>
      <c r="RG143" s="116"/>
      <c r="RH143" s="116"/>
      <c r="RI143" s="116"/>
      <c r="RJ143" s="116"/>
      <c r="RK143" s="116"/>
      <c r="RL143" s="116"/>
      <c r="RM143" s="116"/>
      <c r="RN143" s="116"/>
      <c r="RO143" s="116"/>
      <c r="RP143" s="116"/>
      <c r="RQ143" s="116"/>
      <c r="RR143" s="116"/>
      <c r="RS143" s="116"/>
      <c r="RT143" s="116"/>
      <c r="RU143" s="116"/>
      <c r="RV143" s="116"/>
      <c r="RW143" s="116"/>
      <c r="RX143" s="116"/>
      <c r="RY143" s="116"/>
      <c r="RZ143" s="116"/>
      <c r="SA143" s="116"/>
      <c r="SB143" s="116"/>
      <c r="SC143" s="116"/>
      <c r="SD143" s="116"/>
      <c r="SE143" s="116"/>
      <c r="SF143" s="116"/>
      <c r="SG143" s="116"/>
      <c r="SH143" s="116"/>
      <c r="SI143" s="116"/>
      <c r="SJ143" s="116"/>
      <c r="SK143" s="116"/>
      <c r="SL143" s="116"/>
      <c r="SM143" s="116"/>
      <c r="SN143" s="116"/>
      <c r="SO143" s="116"/>
      <c r="SP143" s="116"/>
      <c r="SQ143" s="116"/>
      <c r="SR143" s="116"/>
      <c r="SS143" s="116"/>
      <c r="ST143" s="116"/>
      <c r="SU143" s="116"/>
      <c r="SV143" s="116"/>
      <c r="SW143" s="116"/>
      <c r="SX143" s="116"/>
      <c r="SY143" s="116"/>
      <c r="SZ143" s="116"/>
      <c r="TA143" s="116"/>
      <c r="TB143" s="116"/>
      <c r="TC143" s="116"/>
      <c r="TD143" s="116"/>
      <c r="TE143" s="116"/>
      <c r="TF143" s="116"/>
      <c r="TG143" s="116"/>
      <c r="TH143" s="116"/>
      <c r="TI143" s="116"/>
      <c r="TJ143" s="116"/>
      <c r="TK143" s="116"/>
      <c r="TL143" s="116"/>
      <c r="TM143" s="116"/>
      <c r="TN143" s="116"/>
      <c r="TO143" s="116"/>
      <c r="TP143" s="116"/>
      <c r="TQ143" s="116"/>
      <c r="TR143" s="116"/>
      <c r="TS143" s="116"/>
      <c r="TT143" s="116"/>
      <c r="TU143" s="116"/>
      <c r="TV143" s="116"/>
      <c r="TW143" s="116"/>
      <c r="TX143" s="116"/>
      <c r="TY143" s="116"/>
      <c r="TZ143" s="116"/>
      <c r="UA143" s="116"/>
      <c r="UB143" s="116"/>
      <c r="UC143" s="116"/>
      <c r="UD143" s="116"/>
      <c r="UE143" s="116"/>
      <c r="UF143" s="116"/>
      <c r="UG143" s="116"/>
      <c r="UH143" s="116"/>
      <c r="UI143" s="116"/>
      <c r="UJ143" s="116"/>
      <c r="UK143" s="116"/>
      <c r="UL143" s="116"/>
      <c r="UM143" s="116"/>
      <c r="UN143" s="116"/>
      <c r="UO143" s="116"/>
      <c r="UP143" s="116"/>
      <c r="UQ143" s="116"/>
      <c r="UR143" s="116"/>
      <c r="US143" s="116"/>
      <c r="UT143" s="116"/>
      <c r="UU143" s="116"/>
      <c r="UV143" s="116"/>
      <c r="UW143" s="116"/>
      <c r="UX143" s="116"/>
      <c r="UY143" s="116"/>
      <c r="UZ143" s="116"/>
      <c r="VA143" s="116"/>
      <c r="VB143" s="116"/>
      <c r="VC143" s="116"/>
      <c r="VD143" s="116"/>
      <c r="VE143" s="116"/>
      <c r="VF143" s="116"/>
      <c r="VG143" s="116"/>
      <c r="VH143" s="116"/>
      <c r="VI143" s="116"/>
      <c r="VJ143" s="116"/>
      <c r="VK143" s="116"/>
      <c r="VL143" s="116"/>
      <c r="VM143" s="116"/>
      <c r="VN143" s="116"/>
      <c r="VO143" s="116"/>
      <c r="VP143" s="116"/>
      <c r="VQ143" s="116"/>
      <c r="VR143" s="116"/>
      <c r="VS143" s="116"/>
      <c r="VT143" s="116"/>
      <c r="VU143" s="116"/>
      <c r="VV143" s="116"/>
      <c r="VW143" s="116"/>
      <c r="VX143" s="116"/>
      <c r="VY143" s="116"/>
      <c r="VZ143" s="116"/>
      <c r="WA143" s="116"/>
      <c r="WB143" s="116"/>
      <c r="WC143" s="116"/>
      <c r="WD143" s="116"/>
      <c r="WE143" s="116"/>
      <c r="WF143" s="116"/>
      <c r="WG143" s="116"/>
      <c r="WH143" s="116"/>
      <c r="WI143" s="116"/>
      <c r="WJ143" s="116"/>
      <c r="WK143" s="116"/>
      <c r="WL143" s="116"/>
      <c r="WM143" s="116"/>
      <c r="WN143" s="116"/>
      <c r="WO143" s="116"/>
      <c r="WP143" s="116"/>
      <c r="WQ143" s="116"/>
      <c r="WR143" s="116"/>
      <c r="WS143" s="116"/>
      <c r="WT143" s="116"/>
      <c r="WU143" s="116"/>
      <c r="WV143" s="116"/>
      <c r="WW143" s="116"/>
      <c r="WX143" s="116"/>
      <c r="WY143" s="116"/>
      <c r="WZ143" s="116"/>
      <c r="XA143" s="116"/>
      <c r="XB143" s="116"/>
      <c r="XC143" s="116"/>
      <c r="XD143" s="116"/>
      <c r="XE143" s="116"/>
      <c r="XF143" s="116"/>
      <c r="XG143" s="116"/>
      <c r="XH143" s="116"/>
      <c r="XI143" s="116"/>
      <c r="XJ143" s="116"/>
      <c r="XK143" s="116"/>
      <c r="XL143" s="116"/>
      <c r="XM143" s="116"/>
      <c r="XN143" s="116"/>
      <c r="XO143" s="116"/>
      <c r="XP143" s="116"/>
      <c r="XQ143" s="116"/>
      <c r="XR143" s="116"/>
      <c r="XS143" s="116"/>
      <c r="XT143" s="116"/>
      <c r="XU143" s="116"/>
      <c r="XV143" s="116"/>
      <c r="XW143" s="116"/>
      <c r="XX143" s="116"/>
      <c r="XY143" s="116"/>
      <c r="XZ143" s="116"/>
      <c r="YA143" s="116"/>
      <c r="YB143" s="116"/>
      <c r="YC143" s="116"/>
      <c r="YD143" s="116"/>
      <c r="YE143" s="116"/>
      <c r="YF143" s="116"/>
      <c r="YG143" s="116"/>
      <c r="YH143" s="116"/>
      <c r="YI143" s="116"/>
      <c r="YJ143" s="116"/>
      <c r="YK143" s="116"/>
      <c r="YL143" s="116"/>
      <c r="YM143" s="116"/>
      <c r="YN143" s="116"/>
      <c r="YO143" s="116"/>
      <c r="YP143" s="116"/>
      <c r="YQ143" s="116"/>
      <c r="YR143" s="116"/>
      <c r="YS143" s="116"/>
      <c r="YT143" s="116"/>
      <c r="YU143" s="116"/>
      <c r="YV143" s="116"/>
      <c r="YW143" s="116"/>
      <c r="YX143" s="116"/>
      <c r="YY143" s="116"/>
      <c r="YZ143" s="116"/>
      <c r="ZA143" s="116"/>
      <c r="ZB143" s="116"/>
      <c r="ZC143" s="116"/>
      <c r="ZD143" s="116"/>
      <c r="ZE143" s="116"/>
      <c r="ZF143" s="116"/>
      <c r="ZG143" s="116"/>
      <c r="ZH143" s="116"/>
      <c r="ZI143" s="116"/>
      <c r="ZJ143" s="116"/>
      <c r="ZK143" s="116"/>
      <c r="ZL143" s="116"/>
      <c r="ZM143" s="116"/>
      <c r="ZN143" s="116"/>
      <c r="ZO143" s="116"/>
      <c r="ZP143" s="116"/>
      <c r="ZQ143" s="116"/>
      <c r="ZR143" s="116"/>
      <c r="ZS143" s="116"/>
      <c r="ZT143" s="116"/>
      <c r="ZU143" s="116"/>
      <c r="ZV143" s="116"/>
      <c r="ZW143" s="116"/>
      <c r="ZX143" s="116"/>
      <c r="ZY143" s="116"/>
      <c r="ZZ143" s="116"/>
      <c r="AAA143" s="116"/>
      <c r="AAB143" s="116"/>
      <c r="AAC143" s="116"/>
      <c r="AAD143" s="116"/>
      <c r="AAE143" s="116"/>
      <c r="AAF143" s="116"/>
      <c r="AAG143" s="116"/>
      <c r="AAH143" s="116"/>
      <c r="AAI143" s="116"/>
      <c r="AAJ143" s="116"/>
      <c r="AAK143" s="116"/>
      <c r="AAL143" s="116"/>
      <c r="AAM143" s="116"/>
      <c r="AAN143" s="116"/>
      <c r="AAO143" s="116"/>
      <c r="AAP143" s="116"/>
      <c r="AAQ143" s="116"/>
      <c r="AAR143" s="116"/>
      <c r="AAS143" s="116"/>
      <c r="AAT143" s="116"/>
      <c r="AAU143" s="116"/>
      <c r="AAV143" s="116"/>
      <c r="AAW143" s="116"/>
      <c r="AAX143" s="116"/>
      <c r="AAY143" s="116"/>
      <c r="AAZ143" s="116"/>
      <c r="ABA143" s="116"/>
      <c r="ABB143" s="116"/>
      <c r="ABC143" s="116"/>
      <c r="ABD143" s="116"/>
      <c r="ABE143" s="116"/>
      <c r="ABF143" s="116"/>
      <c r="ABG143" s="116"/>
      <c r="ABH143" s="116"/>
      <c r="ABI143" s="116"/>
      <c r="ABJ143" s="116"/>
      <c r="ABK143" s="116"/>
      <c r="ABL143" s="116"/>
      <c r="ABM143" s="116"/>
      <c r="ABN143" s="116"/>
      <c r="ABO143" s="116"/>
      <c r="ABP143" s="116"/>
      <c r="ABQ143" s="116"/>
      <c r="ABR143" s="116"/>
      <c r="ABS143" s="116"/>
      <c r="ABT143" s="116"/>
      <c r="ABU143" s="116"/>
      <c r="ABV143" s="116"/>
      <c r="ABW143" s="116"/>
    </row>
    <row r="144" spans="3:751" x14ac:dyDescent="0.25">
      <c r="C144" s="22">
        <v>33</v>
      </c>
      <c r="G144" s="10"/>
      <c r="H144" s="2"/>
      <c r="J144" s="116"/>
      <c r="K144" s="162"/>
      <c r="L144" s="118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16"/>
      <c r="BS144" s="116"/>
      <c r="BT144" s="116"/>
      <c r="BU144" s="116"/>
      <c r="BV144" s="116"/>
      <c r="BW144" s="116"/>
      <c r="BX144" s="116"/>
      <c r="BY144" s="116"/>
      <c r="BZ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  <c r="CN144" s="116"/>
      <c r="CO144" s="116"/>
      <c r="CP144" s="116"/>
      <c r="CQ144" s="116"/>
      <c r="CR144" s="116"/>
      <c r="CS144" s="116"/>
      <c r="CT144" s="116"/>
      <c r="CU144" s="116"/>
      <c r="CV144" s="116"/>
      <c r="CW144" s="116"/>
      <c r="CX144" s="116"/>
      <c r="CY144" s="116"/>
      <c r="CZ144" s="116"/>
      <c r="DA144" s="116"/>
      <c r="DB144" s="116"/>
      <c r="DC144" s="116"/>
      <c r="DD144" s="116"/>
      <c r="DE144" s="116"/>
      <c r="DF144" s="116"/>
      <c r="DG144" s="116"/>
      <c r="DH144" s="116"/>
      <c r="DI144" s="116"/>
      <c r="DJ144" s="116"/>
      <c r="DK144" s="116"/>
      <c r="DL144" s="116"/>
      <c r="DM144" s="116"/>
      <c r="DN144" s="116"/>
      <c r="DO144" s="116"/>
      <c r="DP144" s="116"/>
      <c r="DQ144" s="116"/>
      <c r="DR144" s="116"/>
      <c r="DS144" s="116"/>
      <c r="DT144" s="116"/>
      <c r="DU144" s="116"/>
      <c r="DV144" s="116"/>
      <c r="DW144" s="116"/>
      <c r="DX144" s="116"/>
      <c r="DY144" s="116"/>
      <c r="DZ144" s="116"/>
      <c r="EA144" s="116"/>
      <c r="EB144" s="116"/>
      <c r="EC144" s="116"/>
      <c r="ED144" s="116"/>
      <c r="EE144" s="116"/>
      <c r="EF144" s="116"/>
      <c r="EG144" s="116"/>
      <c r="EH144" s="116"/>
      <c r="EI144" s="116"/>
      <c r="EJ144" s="116"/>
      <c r="EK144" s="116"/>
      <c r="EL144" s="116"/>
      <c r="EM144" s="116"/>
      <c r="EN144" s="116"/>
      <c r="EO144" s="116"/>
      <c r="EP144" s="116"/>
      <c r="EQ144" s="116"/>
      <c r="ER144" s="116"/>
      <c r="ES144" s="116"/>
      <c r="ET144" s="116"/>
      <c r="EU144" s="116"/>
      <c r="EV144" s="116"/>
      <c r="EW144" s="116"/>
      <c r="EX144" s="116"/>
      <c r="EY144" s="116"/>
      <c r="EZ144" s="116"/>
      <c r="FA144" s="116"/>
      <c r="FB144" s="116"/>
      <c r="FC144" s="116"/>
      <c r="FD144" s="116"/>
      <c r="FE144" s="116"/>
      <c r="FF144" s="116"/>
      <c r="FG144" s="116"/>
      <c r="FH144" s="116"/>
      <c r="FI144" s="116"/>
      <c r="FJ144" s="116"/>
      <c r="FK144" s="116"/>
      <c r="FL144" s="116"/>
      <c r="FM144" s="116"/>
      <c r="FN144" s="116"/>
      <c r="FO144" s="116"/>
      <c r="FP144" s="116"/>
      <c r="FQ144" s="116"/>
      <c r="FR144" s="116"/>
      <c r="FS144" s="116"/>
      <c r="FT144" s="116"/>
      <c r="FU144" s="116"/>
      <c r="FV144" s="116"/>
      <c r="FW144" s="116"/>
      <c r="FX144" s="116"/>
      <c r="FY144" s="116"/>
      <c r="FZ144" s="116"/>
      <c r="GA144" s="116"/>
      <c r="GB144" s="116"/>
      <c r="GC144" s="116"/>
      <c r="GD144" s="116"/>
      <c r="GE144" s="116"/>
      <c r="GF144" s="116"/>
      <c r="GG144" s="116"/>
      <c r="GH144" s="116"/>
      <c r="GI144" s="116"/>
      <c r="GJ144" s="116"/>
      <c r="GK144" s="116"/>
      <c r="GL144" s="116"/>
      <c r="GM144" s="116"/>
      <c r="GN144" s="116"/>
      <c r="GO144" s="116"/>
      <c r="GP144" s="116"/>
      <c r="GQ144" s="116"/>
      <c r="GR144" s="116"/>
      <c r="GS144" s="116"/>
      <c r="GT144" s="116"/>
      <c r="GU144" s="116"/>
      <c r="GV144" s="116"/>
      <c r="GW144" s="116"/>
      <c r="GX144" s="116"/>
      <c r="GY144" s="116"/>
      <c r="GZ144" s="116"/>
      <c r="HA144" s="116"/>
      <c r="HB144" s="116"/>
      <c r="HC144" s="116"/>
      <c r="HD144" s="116"/>
      <c r="HE144" s="116"/>
      <c r="HF144" s="116"/>
      <c r="HG144" s="116"/>
      <c r="HH144" s="116"/>
      <c r="HI144" s="116"/>
      <c r="HJ144" s="116"/>
      <c r="HK144" s="116"/>
      <c r="HL144" s="116"/>
      <c r="HM144" s="116"/>
      <c r="HN144" s="116"/>
      <c r="HO144" s="116"/>
      <c r="HP144" s="116"/>
      <c r="HQ144" s="116"/>
      <c r="HR144" s="116"/>
      <c r="HS144" s="116"/>
      <c r="HT144" s="116"/>
      <c r="HU144" s="116"/>
      <c r="HV144" s="116"/>
      <c r="HW144" s="116"/>
      <c r="HX144" s="116"/>
      <c r="HY144" s="116"/>
      <c r="HZ144" s="116"/>
      <c r="IA144" s="116"/>
      <c r="IB144" s="116"/>
      <c r="IC144" s="116"/>
      <c r="ID144" s="116"/>
      <c r="IE144" s="116"/>
      <c r="IF144" s="116"/>
      <c r="IG144" s="116"/>
      <c r="IH144" s="116"/>
      <c r="II144" s="116"/>
      <c r="IJ144" s="116"/>
      <c r="IK144" s="116"/>
      <c r="IL144" s="116"/>
      <c r="IM144" s="116"/>
      <c r="IN144" s="116"/>
      <c r="IO144" s="116"/>
      <c r="IP144" s="116"/>
      <c r="IQ144" s="116"/>
      <c r="IR144" s="116"/>
      <c r="IS144" s="116"/>
      <c r="IT144" s="116"/>
      <c r="IU144" s="116"/>
      <c r="IV144" s="116"/>
      <c r="IW144" s="116"/>
      <c r="IX144" s="116"/>
      <c r="IY144" s="116"/>
      <c r="IZ144" s="116"/>
      <c r="JA144" s="116"/>
      <c r="JB144" s="116"/>
      <c r="JC144" s="116"/>
      <c r="JD144" s="116"/>
      <c r="JE144" s="116"/>
      <c r="JF144" s="116"/>
      <c r="JG144" s="116"/>
      <c r="JH144" s="116"/>
      <c r="JI144" s="116"/>
      <c r="JJ144" s="116"/>
      <c r="JK144" s="116"/>
      <c r="JL144" s="116"/>
      <c r="JM144" s="116"/>
      <c r="JN144" s="116"/>
      <c r="JO144" s="116"/>
      <c r="JP144" s="116"/>
      <c r="JQ144" s="116"/>
      <c r="JR144" s="116"/>
      <c r="JS144" s="116"/>
      <c r="JT144" s="116"/>
      <c r="JU144" s="116"/>
      <c r="JV144" s="116"/>
      <c r="JW144" s="116"/>
      <c r="JX144" s="116"/>
      <c r="JY144" s="116"/>
      <c r="JZ144" s="116"/>
      <c r="KA144" s="116"/>
      <c r="KB144" s="116"/>
      <c r="KC144" s="116"/>
      <c r="KD144" s="116"/>
      <c r="KE144" s="116"/>
      <c r="KF144" s="116"/>
      <c r="KG144" s="116"/>
      <c r="KH144" s="116"/>
      <c r="KI144" s="116"/>
      <c r="KJ144" s="116"/>
      <c r="KK144" s="116"/>
      <c r="KL144" s="116"/>
      <c r="KM144" s="116"/>
      <c r="KN144" s="116"/>
      <c r="KO144" s="116"/>
      <c r="KP144" s="116"/>
      <c r="KQ144" s="116"/>
      <c r="KR144" s="116"/>
      <c r="KS144" s="116"/>
      <c r="KT144" s="116"/>
      <c r="KU144" s="116"/>
      <c r="KV144" s="116"/>
      <c r="KW144" s="116"/>
      <c r="KX144" s="116"/>
      <c r="KY144" s="116"/>
      <c r="KZ144" s="116"/>
      <c r="LA144" s="116"/>
      <c r="LB144" s="116"/>
      <c r="LC144" s="116"/>
      <c r="LD144" s="116"/>
      <c r="LE144" s="116"/>
      <c r="LF144" s="116"/>
      <c r="LG144" s="116"/>
      <c r="LH144" s="116"/>
      <c r="LI144" s="116"/>
      <c r="LJ144" s="116"/>
      <c r="LK144" s="116"/>
      <c r="LL144" s="116"/>
      <c r="LM144" s="116"/>
      <c r="LN144" s="116"/>
      <c r="LO144" s="116"/>
      <c r="LP144" s="116"/>
      <c r="LQ144" s="116"/>
      <c r="LR144" s="116"/>
      <c r="LS144" s="116"/>
      <c r="LT144" s="116"/>
      <c r="LU144" s="116"/>
      <c r="LV144" s="116"/>
      <c r="LW144" s="116"/>
      <c r="LX144" s="116"/>
      <c r="LY144" s="116"/>
      <c r="LZ144" s="116"/>
      <c r="MA144" s="116"/>
      <c r="MB144" s="116"/>
      <c r="MC144" s="116"/>
      <c r="MD144" s="116"/>
      <c r="ME144" s="116"/>
      <c r="MF144" s="116"/>
      <c r="MG144" s="116"/>
      <c r="MH144" s="116"/>
      <c r="MI144" s="116"/>
      <c r="MJ144" s="116"/>
      <c r="MK144" s="116"/>
      <c r="ML144" s="116"/>
      <c r="MM144" s="116"/>
      <c r="MN144" s="116"/>
      <c r="MO144" s="116"/>
      <c r="MP144" s="116"/>
      <c r="MQ144" s="116"/>
      <c r="MR144" s="116"/>
      <c r="MS144" s="116"/>
      <c r="MT144" s="116"/>
      <c r="MU144" s="116"/>
      <c r="MV144" s="116"/>
      <c r="MW144" s="116"/>
      <c r="MX144" s="116"/>
      <c r="MY144" s="116"/>
      <c r="MZ144" s="116"/>
      <c r="NA144" s="116"/>
      <c r="NB144" s="116"/>
      <c r="NC144" s="116"/>
      <c r="ND144" s="116"/>
      <c r="NE144" s="116"/>
      <c r="NF144" s="116"/>
      <c r="NG144" s="116"/>
      <c r="NH144" s="116"/>
      <c r="NI144" s="116"/>
      <c r="NJ144" s="116"/>
      <c r="NK144" s="116"/>
      <c r="NL144" s="116"/>
      <c r="NM144" s="116"/>
      <c r="NN144" s="116"/>
      <c r="NO144" s="116"/>
      <c r="NP144" s="116"/>
      <c r="NQ144" s="116"/>
      <c r="NR144" s="116"/>
      <c r="NS144" s="116"/>
      <c r="NT144" s="116"/>
      <c r="NU144" s="116"/>
      <c r="NV144" s="116"/>
      <c r="NW144" s="116"/>
      <c r="NX144" s="116"/>
      <c r="NY144" s="116"/>
      <c r="NZ144" s="116"/>
      <c r="OA144" s="116"/>
      <c r="OB144" s="116"/>
      <c r="OC144" s="116"/>
      <c r="OD144" s="116"/>
      <c r="OE144" s="116"/>
      <c r="OF144" s="116"/>
      <c r="OG144" s="116"/>
      <c r="OH144" s="116"/>
      <c r="OI144" s="116"/>
      <c r="OJ144" s="116"/>
      <c r="OK144" s="116"/>
      <c r="OL144" s="116"/>
      <c r="OM144" s="116"/>
      <c r="ON144" s="116"/>
      <c r="OO144" s="116"/>
      <c r="OP144" s="116"/>
      <c r="OQ144" s="116"/>
      <c r="OR144" s="116"/>
      <c r="OS144" s="116"/>
      <c r="OT144" s="116"/>
      <c r="OU144" s="116"/>
      <c r="OV144" s="116"/>
      <c r="OW144" s="116"/>
      <c r="OX144" s="116"/>
      <c r="OY144" s="116"/>
      <c r="OZ144" s="116"/>
      <c r="PA144" s="116"/>
      <c r="PB144" s="116"/>
      <c r="PC144" s="116"/>
      <c r="PD144" s="116"/>
      <c r="PE144" s="116"/>
      <c r="PF144" s="116"/>
      <c r="PG144" s="116"/>
      <c r="PH144" s="116"/>
      <c r="PI144" s="116"/>
      <c r="PJ144" s="116"/>
      <c r="PK144" s="116"/>
      <c r="PL144" s="116"/>
      <c r="PM144" s="116"/>
      <c r="PN144" s="116"/>
      <c r="PO144" s="116"/>
      <c r="PP144" s="116"/>
      <c r="PQ144" s="116"/>
      <c r="PR144" s="116"/>
      <c r="PS144" s="116"/>
      <c r="PT144" s="116"/>
      <c r="PU144" s="116"/>
      <c r="PV144" s="116"/>
      <c r="PW144" s="116"/>
      <c r="PX144" s="116"/>
      <c r="PY144" s="116"/>
      <c r="PZ144" s="116"/>
      <c r="QA144" s="116"/>
      <c r="QB144" s="116"/>
      <c r="QC144" s="116"/>
      <c r="QD144" s="116"/>
      <c r="QE144" s="116"/>
      <c r="QF144" s="116"/>
      <c r="QG144" s="116"/>
      <c r="QH144" s="116"/>
      <c r="QI144" s="116"/>
      <c r="QJ144" s="116"/>
      <c r="QK144" s="116"/>
      <c r="QL144" s="116"/>
      <c r="QM144" s="116"/>
      <c r="QN144" s="116"/>
      <c r="QO144" s="116"/>
      <c r="QP144" s="116"/>
      <c r="QQ144" s="116"/>
      <c r="QR144" s="116"/>
      <c r="QS144" s="116"/>
      <c r="QT144" s="116"/>
      <c r="QU144" s="116"/>
      <c r="QV144" s="116"/>
      <c r="QW144" s="116"/>
      <c r="QX144" s="116"/>
      <c r="QY144" s="116"/>
      <c r="QZ144" s="116"/>
      <c r="RA144" s="116"/>
      <c r="RB144" s="116"/>
      <c r="RC144" s="116"/>
      <c r="RD144" s="116"/>
      <c r="RE144" s="116"/>
      <c r="RF144" s="116"/>
      <c r="RG144" s="116"/>
      <c r="RH144" s="116"/>
      <c r="RI144" s="116"/>
      <c r="RJ144" s="116"/>
      <c r="RK144" s="116"/>
      <c r="RL144" s="116"/>
      <c r="RM144" s="116"/>
      <c r="RN144" s="116"/>
      <c r="RO144" s="116"/>
      <c r="RP144" s="116"/>
      <c r="RQ144" s="116"/>
      <c r="RR144" s="116"/>
      <c r="RS144" s="116"/>
      <c r="RT144" s="116"/>
      <c r="RU144" s="116"/>
      <c r="RV144" s="116"/>
      <c r="RW144" s="116"/>
      <c r="RX144" s="116"/>
      <c r="RY144" s="116"/>
      <c r="RZ144" s="116"/>
      <c r="SA144" s="116"/>
      <c r="SB144" s="116"/>
      <c r="SC144" s="116"/>
      <c r="SD144" s="116"/>
      <c r="SE144" s="116"/>
      <c r="SF144" s="116"/>
      <c r="SG144" s="116"/>
      <c r="SH144" s="116"/>
      <c r="SI144" s="116"/>
      <c r="SJ144" s="116"/>
      <c r="SK144" s="116"/>
      <c r="SL144" s="116"/>
      <c r="SM144" s="116"/>
      <c r="SN144" s="116"/>
      <c r="SO144" s="116"/>
      <c r="SP144" s="116"/>
      <c r="SQ144" s="116"/>
      <c r="SR144" s="116"/>
      <c r="SS144" s="116"/>
      <c r="ST144" s="116"/>
      <c r="SU144" s="116"/>
      <c r="SV144" s="116"/>
      <c r="SW144" s="116"/>
      <c r="SX144" s="116"/>
      <c r="SY144" s="116"/>
      <c r="SZ144" s="116"/>
      <c r="TA144" s="116"/>
      <c r="TB144" s="116"/>
      <c r="TC144" s="116"/>
      <c r="TD144" s="116"/>
      <c r="TE144" s="116"/>
      <c r="TF144" s="116"/>
      <c r="TG144" s="116"/>
      <c r="TH144" s="116"/>
      <c r="TI144" s="116"/>
      <c r="TJ144" s="116"/>
      <c r="TK144" s="116"/>
      <c r="TL144" s="116"/>
      <c r="TM144" s="116"/>
      <c r="TN144" s="116"/>
      <c r="TO144" s="116"/>
      <c r="TP144" s="116"/>
      <c r="TQ144" s="116"/>
      <c r="TR144" s="116"/>
      <c r="TS144" s="116"/>
      <c r="TT144" s="116"/>
      <c r="TU144" s="116"/>
      <c r="TV144" s="116"/>
      <c r="TW144" s="116"/>
      <c r="TX144" s="116"/>
      <c r="TY144" s="116"/>
      <c r="TZ144" s="116"/>
      <c r="UA144" s="116"/>
      <c r="UB144" s="116"/>
      <c r="UC144" s="116"/>
      <c r="UD144" s="116"/>
      <c r="UE144" s="116"/>
      <c r="UF144" s="116"/>
      <c r="UG144" s="116"/>
      <c r="UH144" s="116"/>
      <c r="UI144" s="116"/>
      <c r="UJ144" s="116"/>
      <c r="UK144" s="116"/>
      <c r="UL144" s="116"/>
      <c r="UM144" s="116"/>
      <c r="UN144" s="116"/>
      <c r="UO144" s="116"/>
      <c r="UP144" s="116"/>
      <c r="UQ144" s="116"/>
      <c r="UR144" s="116"/>
      <c r="US144" s="116"/>
      <c r="UT144" s="116"/>
      <c r="UU144" s="116"/>
      <c r="UV144" s="116"/>
      <c r="UW144" s="116"/>
      <c r="UX144" s="116"/>
      <c r="UY144" s="116"/>
      <c r="UZ144" s="116"/>
      <c r="VA144" s="116"/>
      <c r="VB144" s="116"/>
      <c r="VC144" s="116"/>
      <c r="VD144" s="116"/>
      <c r="VE144" s="116"/>
      <c r="VF144" s="116"/>
      <c r="VG144" s="116"/>
      <c r="VH144" s="116"/>
      <c r="VI144" s="116"/>
      <c r="VJ144" s="116"/>
      <c r="VK144" s="116"/>
      <c r="VL144" s="116"/>
      <c r="VM144" s="116"/>
      <c r="VN144" s="116"/>
      <c r="VO144" s="116"/>
      <c r="VP144" s="116"/>
      <c r="VQ144" s="116"/>
      <c r="VR144" s="116"/>
      <c r="VS144" s="116"/>
      <c r="VT144" s="116"/>
      <c r="VU144" s="116"/>
      <c r="VV144" s="116"/>
      <c r="VW144" s="116"/>
      <c r="VX144" s="116"/>
      <c r="VY144" s="116"/>
      <c r="VZ144" s="116"/>
      <c r="WA144" s="116"/>
      <c r="WB144" s="116"/>
      <c r="WC144" s="116"/>
      <c r="WD144" s="116"/>
      <c r="WE144" s="116"/>
      <c r="WF144" s="116"/>
      <c r="WG144" s="116"/>
      <c r="WH144" s="116"/>
      <c r="WI144" s="116"/>
      <c r="WJ144" s="116"/>
      <c r="WK144" s="116"/>
      <c r="WL144" s="116"/>
      <c r="WM144" s="116"/>
      <c r="WN144" s="116"/>
      <c r="WO144" s="116"/>
      <c r="WP144" s="116"/>
      <c r="WQ144" s="116"/>
      <c r="WR144" s="116"/>
      <c r="WS144" s="116"/>
      <c r="WT144" s="116"/>
      <c r="WU144" s="116"/>
      <c r="WV144" s="116"/>
      <c r="WW144" s="116"/>
      <c r="WX144" s="116"/>
      <c r="WY144" s="116"/>
      <c r="WZ144" s="116"/>
      <c r="XA144" s="116"/>
      <c r="XB144" s="116"/>
      <c r="XC144" s="116"/>
      <c r="XD144" s="116"/>
      <c r="XE144" s="116"/>
      <c r="XF144" s="116"/>
      <c r="XG144" s="116"/>
      <c r="XH144" s="116"/>
      <c r="XI144" s="116"/>
      <c r="XJ144" s="116"/>
      <c r="XK144" s="116"/>
      <c r="XL144" s="116"/>
      <c r="XM144" s="116"/>
      <c r="XN144" s="116"/>
      <c r="XO144" s="116"/>
      <c r="XP144" s="116"/>
      <c r="XQ144" s="116"/>
      <c r="XR144" s="116"/>
      <c r="XS144" s="116"/>
      <c r="XT144" s="116"/>
      <c r="XU144" s="116"/>
      <c r="XV144" s="116"/>
      <c r="XW144" s="116"/>
      <c r="XX144" s="116"/>
      <c r="XY144" s="116"/>
      <c r="XZ144" s="116"/>
      <c r="YA144" s="116"/>
      <c r="YB144" s="116"/>
      <c r="YC144" s="116"/>
      <c r="YD144" s="116"/>
      <c r="YE144" s="116"/>
      <c r="YF144" s="116"/>
      <c r="YG144" s="116"/>
      <c r="YH144" s="116"/>
      <c r="YI144" s="116"/>
      <c r="YJ144" s="116"/>
      <c r="YK144" s="116"/>
      <c r="YL144" s="116"/>
      <c r="YM144" s="116"/>
      <c r="YN144" s="116"/>
      <c r="YO144" s="116"/>
      <c r="YP144" s="116"/>
      <c r="YQ144" s="116"/>
      <c r="YR144" s="116"/>
      <c r="YS144" s="116"/>
      <c r="YT144" s="116"/>
      <c r="YU144" s="116"/>
      <c r="YV144" s="116"/>
      <c r="YW144" s="116"/>
      <c r="YX144" s="116"/>
      <c r="YY144" s="116"/>
      <c r="YZ144" s="116"/>
      <c r="ZA144" s="116"/>
      <c r="ZB144" s="116"/>
      <c r="ZC144" s="116"/>
      <c r="ZD144" s="116"/>
      <c r="ZE144" s="116"/>
      <c r="ZF144" s="116"/>
      <c r="ZG144" s="116"/>
      <c r="ZH144" s="116"/>
      <c r="ZI144" s="116"/>
      <c r="ZJ144" s="116"/>
      <c r="ZK144" s="116"/>
      <c r="ZL144" s="116"/>
      <c r="ZM144" s="116"/>
      <c r="ZN144" s="116"/>
      <c r="ZO144" s="116"/>
      <c r="ZP144" s="116"/>
      <c r="ZQ144" s="116"/>
      <c r="ZR144" s="116"/>
      <c r="ZS144" s="116"/>
      <c r="ZT144" s="116"/>
      <c r="ZU144" s="116"/>
      <c r="ZV144" s="116"/>
      <c r="ZW144" s="116"/>
      <c r="ZX144" s="116"/>
      <c r="ZY144" s="116"/>
      <c r="ZZ144" s="116"/>
      <c r="AAA144" s="116"/>
      <c r="AAB144" s="116"/>
      <c r="AAC144" s="116"/>
      <c r="AAD144" s="116"/>
      <c r="AAE144" s="116"/>
      <c r="AAF144" s="116"/>
      <c r="AAG144" s="116"/>
      <c r="AAH144" s="116"/>
      <c r="AAI144" s="116"/>
      <c r="AAJ144" s="116"/>
      <c r="AAK144" s="116"/>
      <c r="AAL144" s="116"/>
      <c r="AAM144" s="116"/>
      <c r="AAN144" s="116"/>
      <c r="AAO144" s="116"/>
      <c r="AAP144" s="116"/>
      <c r="AAQ144" s="116"/>
      <c r="AAR144" s="116"/>
      <c r="AAS144" s="116"/>
      <c r="AAT144" s="116"/>
      <c r="AAU144" s="116"/>
      <c r="AAV144" s="116"/>
      <c r="AAW144" s="116"/>
      <c r="AAX144" s="116"/>
      <c r="AAY144" s="116"/>
      <c r="AAZ144" s="116"/>
      <c r="ABA144" s="116"/>
      <c r="ABB144" s="116"/>
      <c r="ABC144" s="116"/>
      <c r="ABD144" s="116"/>
      <c r="ABE144" s="116"/>
      <c r="ABF144" s="116"/>
      <c r="ABG144" s="116"/>
      <c r="ABH144" s="116"/>
      <c r="ABI144" s="116"/>
      <c r="ABJ144" s="116"/>
      <c r="ABK144" s="116"/>
      <c r="ABL144" s="116"/>
      <c r="ABM144" s="116"/>
      <c r="ABN144" s="116"/>
      <c r="ABO144" s="116"/>
      <c r="ABP144" s="116"/>
      <c r="ABQ144" s="116"/>
      <c r="ABR144" s="116"/>
      <c r="ABS144" s="116"/>
      <c r="ABT144" s="116"/>
      <c r="ABU144" s="116"/>
      <c r="ABV144" s="116"/>
      <c r="ABW144" s="116"/>
    </row>
    <row r="145" spans="3:751" x14ac:dyDescent="0.25">
      <c r="C145" s="22">
        <v>34</v>
      </c>
      <c r="E145" s="2"/>
      <c r="G145" s="10"/>
      <c r="H145" s="2"/>
      <c r="I145" s="2"/>
      <c r="J145" s="116"/>
      <c r="K145" s="162"/>
      <c r="L145" s="118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6"/>
      <c r="AW145" s="116"/>
      <c r="AX145" s="116"/>
      <c r="AY145" s="116"/>
      <c r="AZ145" s="116"/>
      <c r="BA145" s="116"/>
      <c r="BB145" s="116"/>
      <c r="BC145" s="116"/>
      <c r="BD145" s="116"/>
      <c r="BE145" s="116"/>
      <c r="BF145" s="116"/>
      <c r="BG145" s="116"/>
      <c r="BH145" s="116"/>
      <c r="BI145" s="116"/>
      <c r="BJ145" s="116"/>
      <c r="BK145" s="116"/>
      <c r="BL145" s="116"/>
      <c r="BM145" s="116"/>
      <c r="BN145" s="116"/>
      <c r="BO145" s="116"/>
      <c r="BP145" s="116"/>
      <c r="BQ145" s="116"/>
      <c r="BR145" s="116"/>
      <c r="BS145" s="116"/>
      <c r="BT145" s="116"/>
      <c r="BU145" s="116"/>
      <c r="BV145" s="116"/>
      <c r="BW145" s="116"/>
      <c r="BX145" s="116"/>
      <c r="BY145" s="116"/>
      <c r="BZ145" s="116"/>
      <c r="CA145" s="116"/>
      <c r="CB145" s="116"/>
      <c r="CC145" s="116"/>
      <c r="CD145" s="116"/>
      <c r="CE145" s="116"/>
      <c r="CF145" s="116"/>
      <c r="CG145" s="116"/>
      <c r="CH145" s="116"/>
      <c r="CI145" s="116"/>
      <c r="CJ145" s="116"/>
      <c r="CK145" s="116"/>
      <c r="CL145" s="116"/>
      <c r="CM145" s="116"/>
      <c r="CN145" s="116"/>
      <c r="CO145" s="116"/>
      <c r="CP145" s="116"/>
      <c r="CQ145" s="116"/>
      <c r="CR145" s="116"/>
      <c r="CS145" s="116"/>
      <c r="CT145" s="116"/>
      <c r="CU145" s="116"/>
      <c r="CV145" s="116"/>
      <c r="CW145" s="116"/>
      <c r="CX145" s="116"/>
      <c r="CY145" s="116"/>
      <c r="CZ145" s="116"/>
      <c r="DA145" s="116"/>
      <c r="DB145" s="116"/>
      <c r="DC145" s="116"/>
      <c r="DD145" s="116"/>
      <c r="DE145" s="116"/>
      <c r="DF145" s="116"/>
      <c r="DG145" s="116"/>
      <c r="DH145" s="116"/>
      <c r="DI145" s="116"/>
      <c r="DJ145" s="116"/>
      <c r="DK145" s="116"/>
      <c r="DL145" s="116"/>
      <c r="DM145" s="116"/>
      <c r="DN145" s="116"/>
      <c r="DO145" s="116"/>
      <c r="DP145" s="116"/>
      <c r="DQ145" s="116"/>
      <c r="DR145" s="116"/>
      <c r="DS145" s="116"/>
      <c r="DT145" s="116"/>
      <c r="DU145" s="116"/>
      <c r="DV145" s="116"/>
      <c r="DW145" s="116"/>
      <c r="DX145" s="116"/>
      <c r="DY145" s="116"/>
      <c r="DZ145" s="116"/>
      <c r="EA145" s="116"/>
      <c r="EB145" s="116"/>
      <c r="EC145" s="116"/>
      <c r="ED145" s="116"/>
      <c r="EE145" s="116"/>
      <c r="EF145" s="116"/>
      <c r="EG145" s="116"/>
      <c r="EH145" s="116"/>
      <c r="EI145" s="116"/>
      <c r="EJ145" s="116"/>
      <c r="EK145" s="116"/>
      <c r="EL145" s="116"/>
      <c r="EM145" s="116"/>
      <c r="EN145" s="116"/>
      <c r="EO145" s="116"/>
      <c r="EP145" s="116"/>
      <c r="EQ145" s="116"/>
      <c r="ER145" s="116"/>
      <c r="ES145" s="116"/>
      <c r="ET145" s="116"/>
      <c r="EU145" s="116"/>
      <c r="EV145" s="116"/>
      <c r="EW145" s="116"/>
      <c r="EX145" s="116"/>
      <c r="EY145" s="116"/>
      <c r="EZ145" s="116"/>
      <c r="FA145" s="116"/>
      <c r="FB145" s="116"/>
      <c r="FC145" s="116"/>
      <c r="FD145" s="116"/>
      <c r="FE145" s="116"/>
      <c r="FF145" s="116"/>
      <c r="FG145" s="116"/>
      <c r="FH145" s="116"/>
      <c r="FI145" s="116"/>
      <c r="FJ145" s="116"/>
      <c r="FK145" s="116"/>
      <c r="FL145" s="116"/>
      <c r="FM145" s="116"/>
      <c r="FN145" s="116"/>
      <c r="FO145" s="116"/>
      <c r="FP145" s="116"/>
      <c r="FQ145" s="116"/>
      <c r="FR145" s="116"/>
      <c r="FS145" s="116"/>
      <c r="FT145" s="116"/>
      <c r="FU145" s="116"/>
      <c r="FV145" s="116"/>
      <c r="FW145" s="116"/>
      <c r="FX145" s="116"/>
      <c r="FY145" s="116"/>
      <c r="FZ145" s="116"/>
      <c r="GA145" s="116"/>
      <c r="GB145" s="116"/>
      <c r="GC145" s="116"/>
      <c r="GD145" s="116"/>
      <c r="GE145" s="116"/>
      <c r="GF145" s="116"/>
      <c r="GG145" s="116"/>
      <c r="GH145" s="116"/>
      <c r="GI145" s="116"/>
      <c r="GJ145" s="116"/>
      <c r="GK145" s="116"/>
      <c r="GL145" s="116"/>
      <c r="GM145" s="116"/>
      <c r="GN145" s="116"/>
      <c r="GO145" s="116"/>
      <c r="GP145" s="116"/>
      <c r="GQ145" s="116"/>
      <c r="GR145" s="116"/>
      <c r="GS145" s="116"/>
      <c r="GT145" s="116"/>
      <c r="GU145" s="116"/>
      <c r="GV145" s="116"/>
      <c r="GW145" s="116"/>
      <c r="GX145" s="116"/>
      <c r="GY145" s="116"/>
      <c r="GZ145" s="116"/>
      <c r="HA145" s="116"/>
      <c r="HB145" s="116"/>
      <c r="HC145" s="116"/>
      <c r="HD145" s="116"/>
      <c r="HE145" s="116"/>
      <c r="HF145" s="116"/>
      <c r="HG145" s="116"/>
      <c r="HH145" s="116"/>
      <c r="HI145" s="116"/>
      <c r="HJ145" s="116"/>
      <c r="HK145" s="116"/>
      <c r="HL145" s="116"/>
      <c r="HM145" s="116"/>
      <c r="HN145" s="116"/>
      <c r="HO145" s="116"/>
      <c r="HP145" s="116"/>
      <c r="HQ145" s="116"/>
      <c r="HR145" s="116"/>
      <c r="HS145" s="116"/>
      <c r="HT145" s="116"/>
      <c r="HU145" s="116"/>
      <c r="HV145" s="116"/>
      <c r="HW145" s="116"/>
      <c r="HX145" s="116"/>
      <c r="HY145" s="116"/>
      <c r="HZ145" s="116"/>
      <c r="IA145" s="116"/>
      <c r="IB145" s="116"/>
      <c r="IC145" s="116"/>
      <c r="ID145" s="116"/>
      <c r="IE145" s="116"/>
      <c r="IF145" s="116"/>
      <c r="IG145" s="116"/>
      <c r="IH145" s="116"/>
      <c r="II145" s="116"/>
      <c r="IJ145" s="116"/>
      <c r="IK145" s="116"/>
      <c r="IL145" s="116"/>
      <c r="IM145" s="116"/>
      <c r="IN145" s="116"/>
      <c r="IO145" s="116"/>
      <c r="IP145" s="116"/>
      <c r="IQ145" s="116"/>
      <c r="IR145" s="116"/>
      <c r="IS145" s="116"/>
      <c r="IT145" s="116"/>
      <c r="IU145" s="116"/>
      <c r="IV145" s="116"/>
      <c r="IW145" s="116"/>
      <c r="IX145" s="116"/>
      <c r="IY145" s="116"/>
      <c r="IZ145" s="116"/>
      <c r="JA145" s="116"/>
      <c r="JB145" s="116"/>
      <c r="JC145" s="116"/>
      <c r="JD145" s="116"/>
      <c r="JE145" s="116"/>
      <c r="JF145" s="116"/>
      <c r="JG145" s="116"/>
      <c r="JH145" s="116"/>
      <c r="JI145" s="116"/>
      <c r="JJ145" s="116"/>
      <c r="JK145" s="116"/>
      <c r="JL145" s="116"/>
      <c r="JM145" s="116"/>
      <c r="JN145" s="116"/>
      <c r="JO145" s="116"/>
      <c r="JP145" s="116"/>
      <c r="JQ145" s="116"/>
      <c r="JR145" s="116"/>
      <c r="JS145" s="116"/>
      <c r="JT145" s="116"/>
      <c r="JU145" s="116"/>
      <c r="JV145" s="116"/>
      <c r="JW145" s="116"/>
      <c r="JX145" s="116"/>
      <c r="JY145" s="116"/>
      <c r="JZ145" s="116"/>
      <c r="KA145" s="116"/>
      <c r="KB145" s="116"/>
      <c r="KC145" s="116"/>
      <c r="KD145" s="116"/>
      <c r="KE145" s="116"/>
      <c r="KF145" s="116"/>
      <c r="KG145" s="116"/>
      <c r="KH145" s="116"/>
      <c r="KI145" s="116"/>
      <c r="KJ145" s="116"/>
      <c r="KK145" s="116"/>
      <c r="KL145" s="116"/>
      <c r="KM145" s="116"/>
      <c r="KN145" s="116"/>
      <c r="KO145" s="116"/>
      <c r="KP145" s="116"/>
      <c r="KQ145" s="116"/>
      <c r="KR145" s="116"/>
      <c r="KS145" s="116"/>
      <c r="KT145" s="116"/>
      <c r="KU145" s="116"/>
      <c r="KV145" s="116"/>
      <c r="KW145" s="116"/>
      <c r="KX145" s="116"/>
      <c r="KY145" s="116"/>
      <c r="KZ145" s="116"/>
      <c r="LA145" s="116"/>
      <c r="LB145" s="116"/>
      <c r="LC145" s="116"/>
      <c r="LD145" s="116"/>
      <c r="LE145" s="116"/>
      <c r="LF145" s="116"/>
      <c r="LG145" s="116"/>
      <c r="LH145" s="116"/>
      <c r="LI145" s="116"/>
      <c r="LJ145" s="116"/>
      <c r="LK145" s="116"/>
      <c r="LL145" s="116"/>
      <c r="LM145" s="116"/>
      <c r="LN145" s="116"/>
      <c r="LO145" s="116"/>
      <c r="LP145" s="116"/>
      <c r="LQ145" s="116"/>
      <c r="LR145" s="116"/>
      <c r="LS145" s="116"/>
      <c r="LT145" s="116"/>
      <c r="LU145" s="116"/>
      <c r="LV145" s="116"/>
      <c r="LW145" s="116"/>
      <c r="LX145" s="116"/>
      <c r="LY145" s="116"/>
      <c r="LZ145" s="116"/>
      <c r="MA145" s="116"/>
      <c r="MB145" s="116"/>
      <c r="MC145" s="116"/>
      <c r="MD145" s="116"/>
      <c r="ME145" s="116"/>
      <c r="MF145" s="116"/>
      <c r="MG145" s="116"/>
      <c r="MH145" s="116"/>
      <c r="MI145" s="116"/>
      <c r="MJ145" s="116"/>
      <c r="MK145" s="116"/>
      <c r="ML145" s="116"/>
      <c r="MM145" s="116"/>
      <c r="MN145" s="116"/>
      <c r="MO145" s="116"/>
      <c r="MP145" s="116"/>
      <c r="MQ145" s="116"/>
      <c r="MR145" s="116"/>
      <c r="MS145" s="116"/>
      <c r="MT145" s="116"/>
      <c r="MU145" s="116"/>
      <c r="MV145" s="116"/>
      <c r="MW145" s="116"/>
      <c r="MX145" s="116"/>
      <c r="MY145" s="116"/>
      <c r="MZ145" s="116"/>
      <c r="NA145" s="116"/>
      <c r="NB145" s="116"/>
      <c r="NC145" s="116"/>
      <c r="ND145" s="116"/>
      <c r="NE145" s="116"/>
      <c r="NF145" s="116"/>
      <c r="NG145" s="116"/>
      <c r="NH145" s="116"/>
      <c r="NI145" s="116"/>
      <c r="NJ145" s="116"/>
      <c r="NK145" s="116"/>
      <c r="NL145" s="116"/>
      <c r="NM145" s="116"/>
      <c r="NN145" s="116"/>
      <c r="NO145" s="116"/>
      <c r="NP145" s="116"/>
      <c r="NQ145" s="116"/>
      <c r="NR145" s="116"/>
      <c r="NS145" s="116"/>
      <c r="NT145" s="116"/>
      <c r="NU145" s="116"/>
      <c r="NV145" s="116"/>
      <c r="NW145" s="116"/>
      <c r="NX145" s="116"/>
      <c r="NY145" s="116"/>
      <c r="NZ145" s="116"/>
      <c r="OA145" s="116"/>
      <c r="OB145" s="116"/>
      <c r="OC145" s="116"/>
      <c r="OD145" s="116"/>
      <c r="OE145" s="116"/>
      <c r="OF145" s="116"/>
      <c r="OG145" s="116"/>
      <c r="OH145" s="116"/>
      <c r="OI145" s="116"/>
      <c r="OJ145" s="116"/>
      <c r="OK145" s="116"/>
      <c r="OL145" s="116"/>
      <c r="OM145" s="116"/>
      <c r="ON145" s="116"/>
      <c r="OO145" s="116"/>
      <c r="OP145" s="116"/>
      <c r="OQ145" s="116"/>
      <c r="OR145" s="116"/>
      <c r="OS145" s="116"/>
      <c r="OT145" s="116"/>
      <c r="OU145" s="116"/>
      <c r="OV145" s="116"/>
      <c r="OW145" s="116"/>
      <c r="OX145" s="116"/>
      <c r="OY145" s="116"/>
      <c r="OZ145" s="116"/>
      <c r="PA145" s="116"/>
      <c r="PB145" s="116"/>
      <c r="PC145" s="116"/>
      <c r="PD145" s="116"/>
      <c r="PE145" s="116"/>
      <c r="PF145" s="116"/>
      <c r="PG145" s="116"/>
      <c r="PH145" s="116"/>
      <c r="PI145" s="116"/>
      <c r="PJ145" s="116"/>
      <c r="PK145" s="116"/>
      <c r="PL145" s="116"/>
      <c r="PM145" s="116"/>
      <c r="PN145" s="116"/>
      <c r="PO145" s="116"/>
      <c r="PP145" s="116"/>
      <c r="PQ145" s="116"/>
      <c r="PR145" s="116"/>
      <c r="PS145" s="116"/>
      <c r="PT145" s="116"/>
      <c r="PU145" s="116"/>
      <c r="PV145" s="116"/>
      <c r="PW145" s="116"/>
      <c r="PX145" s="116"/>
      <c r="PY145" s="116"/>
      <c r="PZ145" s="116"/>
      <c r="QA145" s="116"/>
      <c r="QB145" s="116"/>
      <c r="QC145" s="116"/>
      <c r="QD145" s="116"/>
      <c r="QE145" s="116"/>
      <c r="QF145" s="116"/>
      <c r="QG145" s="116"/>
      <c r="QH145" s="116"/>
      <c r="QI145" s="116"/>
      <c r="QJ145" s="116"/>
      <c r="QK145" s="116"/>
      <c r="QL145" s="116"/>
      <c r="QM145" s="116"/>
      <c r="QN145" s="116"/>
      <c r="QO145" s="116"/>
      <c r="QP145" s="116"/>
      <c r="QQ145" s="116"/>
      <c r="QR145" s="116"/>
      <c r="QS145" s="116"/>
      <c r="QT145" s="116"/>
      <c r="QU145" s="116"/>
      <c r="QV145" s="116"/>
      <c r="QW145" s="116"/>
      <c r="QX145" s="116"/>
      <c r="QY145" s="116"/>
      <c r="QZ145" s="116"/>
      <c r="RA145" s="116"/>
      <c r="RB145" s="116"/>
      <c r="RC145" s="116"/>
      <c r="RD145" s="116"/>
      <c r="RE145" s="116"/>
      <c r="RF145" s="116"/>
      <c r="RG145" s="116"/>
      <c r="RH145" s="116"/>
      <c r="RI145" s="116"/>
      <c r="RJ145" s="116"/>
      <c r="RK145" s="116"/>
      <c r="RL145" s="116"/>
      <c r="RM145" s="116"/>
      <c r="RN145" s="116"/>
      <c r="RO145" s="116"/>
      <c r="RP145" s="116"/>
      <c r="RQ145" s="116"/>
      <c r="RR145" s="116"/>
      <c r="RS145" s="116"/>
      <c r="RT145" s="116"/>
      <c r="RU145" s="116"/>
      <c r="RV145" s="116"/>
      <c r="RW145" s="116"/>
      <c r="RX145" s="116"/>
      <c r="RY145" s="116"/>
      <c r="RZ145" s="116"/>
      <c r="SA145" s="116"/>
      <c r="SB145" s="116"/>
      <c r="SC145" s="116"/>
      <c r="SD145" s="116"/>
      <c r="SE145" s="116"/>
      <c r="SF145" s="116"/>
      <c r="SG145" s="116"/>
      <c r="SH145" s="116"/>
      <c r="SI145" s="116"/>
      <c r="SJ145" s="116"/>
      <c r="SK145" s="116"/>
      <c r="SL145" s="116"/>
      <c r="SM145" s="116"/>
      <c r="SN145" s="116"/>
      <c r="SO145" s="116"/>
      <c r="SP145" s="116"/>
      <c r="SQ145" s="116"/>
      <c r="SR145" s="116"/>
      <c r="SS145" s="116"/>
      <c r="ST145" s="116"/>
      <c r="SU145" s="116"/>
      <c r="SV145" s="116"/>
      <c r="SW145" s="116"/>
      <c r="SX145" s="116"/>
      <c r="SY145" s="116"/>
      <c r="SZ145" s="116"/>
      <c r="TA145" s="116"/>
      <c r="TB145" s="116"/>
      <c r="TC145" s="116"/>
      <c r="TD145" s="116"/>
      <c r="TE145" s="116"/>
      <c r="TF145" s="116"/>
      <c r="TG145" s="116"/>
      <c r="TH145" s="116"/>
      <c r="TI145" s="116"/>
      <c r="TJ145" s="116"/>
      <c r="TK145" s="116"/>
      <c r="TL145" s="116"/>
      <c r="TM145" s="116"/>
      <c r="TN145" s="116"/>
      <c r="TO145" s="116"/>
      <c r="TP145" s="116"/>
      <c r="TQ145" s="116"/>
      <c r="TR145" s="116"/>
      <c r="TS145" s="116"/>
      <c r="TT145" s="116"/>
      <c r="TU145" s="116"/>
      <c r="TV145" s="116"/>
      <c r="TW145" s="116"/>
      <c r="TX145" s="116"/>
      <c r="TY145" s="116"/>
      <c r="TZ145" s="116"/>
      <c r="UA145" s="116"/>
      <c r="UB145" s="116"/>
      <c r="UC145" s="116"/>
      <c r="UD145" s="116"/>
      <c r="UE145" s="116"/>
      <c r="UF145" s="116"/>
      <c r="UG145" s="116"/>
      <c r="UH145" s="116"/>
      <c r="UI145" s="116"/>
      <c r="UJ145" s="116"/>
      <c r="UK145" s="116"/>
      <c r="UL145" s="116"/>
      <c r="UM145" s="116"/>
      <c r="UN145" s="116"/>
      <c r="UO145" s="116"/>
      <c r="UP145" s="116"/>
      <c r="UQ145" s="116"/>
      <c r="UR145" s="116"/>
      <c r="US145" s="116"/>
      <c r="UT145" s="116"/>
      <c r="UU145" s="116"/>
      <c r="UV145" s="116"/>
      <c r="UW145" s="116"/>
      <c r="UX145" s="116"/>
      <c r="UY145" s="116"/>
      <c r="UZ145" s="116"/>
      <c r="VA145" s="116"/>
      <c r="VB145" s="116"/>
      <c r="VC145" s="116"/>
      <c r="VD145" s="116"/>
      <c r="VE145" s="116"/>
      <c r="VF145" s="116"/>
      <c r="VG145" s="116"/>
      <c r="VH145" s="116"/>
      <c r="VI145" s="116"/>
      <c r="VJ145" s="116"/>
      <c r="VK145" s="116"/>
      <c r="VL145" s="116"/>
      <c r="VM145" s="116"/>
      <c r="VN145" s="116"/>
      <c r="VO145" s="116"/>
      <c r="VP145" s="116"/>
      <c r="VQ145" s="116"/>
      <c r="VR145" s="116"/>
      <c r="VS145" s="116"/>
      <c r="VT145" s="116"/>
      <c r="VU145" s="116"/>
      <c r="VV145" s="116"/>
      <c r="VW145" s="116"/>
      <c r="VX145" s="116"/>
      <c r="VY145" s="116"/>
      <c r="VZ145" s="116"/>
      <c r="WA145" s="116"/>
      <c r="WB145" s="116"/>
      <c r="WC145" s="116"/>
      <c r="WD145" s="116"/>
      <c r="WE145" s="116"/>
      <c r="WF145" s="116"/>
      <c r="WG145" s="116"/>
      <c r="WH145" s="116"/>
      <c r="WI145" s="116"/>
      <c r="WJ145" s="116"/>
      <c r="WK145" s="116"/>
      <c r="WL145" s="116"/>
      <c r="WM145" s="116"/>
      <c r="WN145" s="116"/>
      <c r="WO145" s="116"/>
      <c r="WP145" s="116"/>
      <c r="WQ145" s="116"/>
      <c r="WR145" s="116"/>
      <c r="WS145" s="116"/>
      <c r="WT145" s="116"/>
      <c r="WU145" s="116"/>
      <c r="WV145" s="116"/>
      <c r="WW145" s="116"/>
      <c r="WX145" s="116"/>
      <c r="WY145" s="116"/>
      <c r="WZ145" s="116"/>
      <c r="XA145" s="116"/>
      <c r="XB145" s="116"/>
      <c r="XC145" s="116"/>
      <c r="XD145" s="116"/>
      <c r="XE145" s="116"/>
      <c r="XF145" s="116"/>
      <c r="XG145" s="116"/>
      <c r="XH145" s="116"/>
      <c r="XI145" s="116"/>
      <c r="XJ145" s="116"/>
      <c r="XK145" s="116"/>
      <c r="XL145" s="116"/>
      <c r="XM145" s="116"/>
      <c r="XN145" s="116"/>
      <c r="XO145" s="116"/>
      <c r="XP145" s="116"/>
      <c r="XQ145" s="116"/>
      <c r="XR145" s="116"/>
      <c r="XS145" s="116"/>
      <c r="XT145" s="116"/>
      <c r="XU145" s="116"/>
      <c r="XV145" s="116"/>
      <c r="XW145" s="116"/>
      <c r="XX145" s="116"/>
      <c r="XY145" s="116"/>
      <c r="XZ145" s="116"/>
      <c r="YA145" s="116"/>
      <c r="YB145" s="116"/>
      <c r="YC145" s="116"/>
      <c r="YD145" s="116"/>
      <c r="YE145" s="116"/>
      <c r="YF145" s="116"/>
      <c r="YG145" s="116"/>
      <c r="YH145" s="116"/>
      <c r="YI145" s="116"/>
      <c r="YJ145" s="116"/>
      <c r="YK145" s="116"/>
      <c r="YL145" s="116"/>
      <c r="YM145" s="116"/>
      <c r="YN145" s="116"/>
      <c r="YO145" s="116"/>
      <c r="YP145" s="116"/>
      <c r="YQ145" s="116"/>
      <c r="YR145" s="116"/>
      <c r="YS145" s="116"/>
      <c r="YT145" s="116"/>
      <c r="YU145" s="116"/>
      <c r="YV145" s="116"/>
      <c r="YW145" s="116"/>
      <c r="YX145" s="116"/>
      <c r="YY145" s="116"/>
      <c r="YZ145" s="116"/>
      <c r="ZA145" s="116"/>
      <c r="ZB145" s="116"/>
      <c r="ZC145" s="116"/>
      <c r="ZD145" s="116"/>
      <c r="ZE145" s="116"/>
      <c r="ZF145" s="116"/>
      <c r="ZG145" s="116"/>
      <c r="ZH145" s="116"/>
      <c r="ZI145" s="116"/>
      <c r="ZJ145" s="116"/>
      <c r="ZK145" s="116"/>
      <c r="ZL145" s="116"/>
      <c r="ZM145" s="116"/>
      <c r="ZN145" s="116"/>
      <c r="ZO145" s="116"/>
      <c r="ZP145" s="116"/>
      <c r="ZQ145" s="116"/>
      <c r="ZR145" s="116"/>
      <c r="ZS145" s="116"/>
      <c r="ZT145" s="116"/>
      <c r="ZU145" s="116"/>
      <c r="ZV145" s="116"/>
      <c r="ZW145" s="116"/>
      <c r="ZX145" s="116"/>
      <c r="ZY145" s="116"/>
      <c r="ZZ145" s="116"/>
      <c r="AAA145" s="116"/>
      <c r="AAB145" s="116"/>
      <c r="AAC145" s="116"/>
      <c r="AAD145" s="116"/>
      <c r="AAE145" s="116"/>
      <c r="AAF145" s="116"/>
      <c r="AAG145" s="116"/>
      <c r="AAH145" s="116"/>
      <c r="AAI145" s="116"/>
      <c r="AAJ145" s="116"/>
      <c r="AAK145" s="116"/>
      <c r="AAL145" s="116"/>
      <c r="AAM145" s="116"/>
      <c r="AAN145" s="116"/>
      <c r="AAO145" s="116"/>
      <c r="AAP145" s="116"/>
      <c r="AAQ145" s="116"/>
      <c r="AAR145" s="116"/>
      <c r="AAS145" s="116"/>
      <c r="AAT145" s="116"/>
      <c r="AAU145" s="116"/>
      <c r="AAV145" s="116"/>
      <c r="AAW145" s="116"/>
      <c r="AAX145" s="116"/>
      <c r="AAY145" s="116"/>
      <c r="AAZ145" s="116"/>
      <c r="ABA145" s="116"/>
      <c r="ABB145" s="116"/>
      <c r="ABC145" s="116"/>
      <c r="ABD145" s="116"/>
      <c r="ABE145" s="116"/>
      <c r="ABF145" s="116"/>
      <c r="ABG145" s="116"/>
      <c r="ABH145" s="116"/>
      <c r="ABI145" s="116"/>
      <c r="ABJ145" s="116"/>
      <c r="ABK145" s="116"/>
      <c r="ABL145" s="116"/>
      <c r="ABM145" s="116"/>
      <c r="ABN145" s="116"/>
      <c r="ABO145" s="116"/>
      <c r="ABP145" s="116"/>
      <c r="ABQ145" s="116"/>
      <c r="ABR145" s="116"/>
      <c r="ABS145" s="116"/>
      <c r="ABT145" s="116"/>
      <c r="ABU145" s="116"/>
      <c r="ABV145" s="116"/>
      <c r="ABW145" s="116"/>
    </row>
    <row r="146" spans="3:751" x14ac:dyDescent="0.25">
      <c r="C146" s="22">
        <v>35</v>
      </c>
      <c r="D146" s="2"/>
      <c r="E146" s="2"/>
      <c r="G146" s="10"/>
      <c r="H146" s="2"/>
      <c r="I146" s="2"/>
      <c r="J146" s="116"/>
      <c r="K146" s="162"/>
      <c r="L146" s="118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6"/>
      <c r="AW146" s="116"/>
      <c r="AX146" s="116"/>
      <c r="AY146" s="116"/>
      <c r="AZ146" s="116"/>
      <c r="BA146" s="116"/>
      <c r="BB146" s="116"/>
      <c r="BC146" s="116"/>
      <c r="BD146" s="116"/>
      <c r="BE146" s="116"/>
      <c r="BF146" s="116"/>
      <c r="BG146" s="116"/>
      <c r="BH146" s="116"/>
      <c r="BI146" s="116"/>
      <c r="BJ146" s="116"/>
      <c r="BK146" s="116"/>
      <c r="BL146" s="116"/>
      <c r="BM146" s="116"/>
      <c r="BN146" s="116"/>
      <c r="BO146" s="116"/>
      <c r="BP146" s="116"/>
      <c r="BQ146" s="116"/>
      <c r="BR146" s="116"/>
      <c r="BS146" s="116"/>
      <c r="BT146" s="116"/>
      <c r="BU146" s="116"/>
      <c r="BV146" s="116"/>
      <c r="BW146" s="116"/>
      <c r="BX146" s="116"/>
      <c r="BY146" s="116"/>
      <c r="BZ146" s="116"/>
      <c r="CA146" s="116"/>
      <c r="CB146" s="116"/>
      <c r="CC146" s="116"/>
      <c r="CD146" s="116"/>
      <c r="CE146" s="116"/>
      <c r="CF146" s="116"/>
      <c r="CG146" s="116"/>
      <c r="CH146" s="116"/>
      <c r="CI146" s="116"/>
      <c r="CJ146" s="116"/>
      <c r="CK146" s="116"/>
      <c r="CL146" s="116"/>
      <c r="CM146" s="116"/>
      <c r="CN146" s="116"/>
      <c r="CO146" s="116"/>
      <c r="CP146" s="116"/>
      <c r="CQ146" s="116"/>
      <c r="CR146" s="116"/>
      <c r="CS146" s="116"/>
      <c r="CT146" s="116"/>
      <c r="CU146" s="116"/>
      <c r="CV146" s="116"/>
      <c r="CW146" s="116"/>
      <c r="CX146" s="116"/>
      <c r="CY146" s="116"/>
      <c r="CZ146" s="116"/>
      <c r="DA146" s="116"/>
      <c r="DB146" s="116"/>
      <c r="DC146" s="116"/>
      <c r="DD146" s="116"/>
      <c r="DE146" s="116"/>
      <c r="DF146" s="116"/>
      <c r="DG146" s="116"/>
      <c r="DH146" s="116"/>
      <c r="DI146" s="116"/>
      <c r="DJ146" s="116"/>
      <c r="DK146" s="116"/>
      <c r="DL146" s="116"/>
      <c r="DM146" s="116"/>
      <c r="DN146" s="116"/>
      <c r="DO146" s="116"/>
      <c r="DP146" s="116"/>
      <c r="DQ146" s="116"/>
      <c r="DR146" s="116"/>
      <c r="DS146" s="116"/>
      <c r="DT146" s="116"/>
      <c r="DU146" s="116"/>
      <c r="DV146" s="116"/>
      <c r="DW146" s="116"/>
      <c r="DX146" s="116"/>
      <c r="DY146" s="116"/>
      <c r="DZ146" s="116"/>
      <c r="EA146" s="116"/>
      <c r="EB146" s="116"/>
      <c r="EC146" s="116"/>
      <c r="ED146" s="116"/>
      <c r="EE146" s="116"/>
      <c r="EF146" s="116"/>
      <c r="EG146" s="116"/>
      <c r="EH146" s="116"/>
      <c r="EI146" s="116"/>
      <c r="EJ146" s="116"/>
      <c r="EK146" s="116"/>
      <c r="EL146" s="116"/>
      <c r="EM146" s="116"/>
      <c r="EN146" s="116"/>
      <c r="EO146" s="116"/>
      <c r="EP146" s="116"/>
      <c r="EQ146" s="116"/>
      <c r="ER146" s="116"/>
      <c r="ES146" s="116"/>
      <c r="ET146" s="116"/>
      <c r="EU146" s="116"/>
      <c r="EV146" s="116"/>
      <c r="EW146" s="116"/>
      <c r="EX146" s="116"/>
      <c r="EY146" s="116"/>
      <c r="EZ146" s="116"/>
      <c r="FA146" s="116"/>
      <c r="FB146" s="116"/>
      <c r="FC146" s="116"/>
      <c r="FD146" s="116"/>
      <c r="FE146" s="116"/>
      <c r="FF146" s="116"/>
      <c r="FG146" s="116"/>
      <c r="FH146" s="116"/>
      <c r="FI146" s="116"/>
      <c r="FJ146" s="116"/>
      <c r="FK146" s="116"/>
      <c r="FL146" s="116"/>
      <c r="FM146" s="116"/>
      <c r="FN146" s="116"/>
      <c r="FO146" s="116"/>
      <c r="FP146" s="116"/>
      <c r="FQ146" s="116"/>
      <c r="FR146" s="116"/>
      <c r="FS146" s="116"/>
      <c r="FT146" s="116"/>
      <c r="FU146" s="116"/>
      <c r="FV146" s="116"/>
      <c r="FW146" s="116"/>
      <c r="FX146" s="116"/>
      <c r="FY146" s="116"/>
      <c r="FZ146" s="116"/>
      <c r="GA146" s="116"/>
      <c r="GB146" s="116"/>
      <c r="GC146" s="116"/>
      <c r="GD146" s="116"/>
      <c r="GE146" s="116"/>
      <c r="GF146" s="116"/>
      <c r="GG146" s="116"/>
      <c r="GH146" s="116"/>
      <c r="GI146" s="116"/>
      <c r="GJ146" s="116"/>
      <c r="GK146" s="116"/>
      <c r="GL146" s="116"/>
      <c r="GM146" s="116"/>
      <c r="GN146" s="116"/>
      <c r="GO146" s="116"/>
      <c r="GP146" s="116"/>
      <c r="GQ146" s="116"/>
      <c r="GR146" s="116"/>
      <c r="GS146" s="116"/>
      <c r="GT146" s="116"/>
      <c r="GU146" s="116"/>
      <c r="GV146" s="116"/>
      <c r="GW146" s="116"/>
      <c r="GX146" s="116"/>
      <c r="GY146" s="116"/>
      <c r="GZ146" s="116"/>
      <c r="HA146" s="116"/>
      <c r="HB146" s="116"/>
      <c r="HC146" s="116"/>
      <c r="HD146" s="116"/>
      <c r="HE146" s="116"/>
      <c r="HF146" s="116"/>
      <c r="HG146" s="116"/>
      <c r="HH146" s="116"/>
      <c r="HI146" s="116"/>
      <c r="HJ146" s="116"/>
      <c r="HK146" s="116"/>
      <c r="HL146" s="116"/>
      <c r="HM146" s="116"/>
      <c r="HN146" s="116"/>
      <c r="HO146" s="116"/>
      <c r="HP146" s="116"/>
      <c r="HQ146" s="116"/>
      <c r="HR146" s="116"/>
      <c r="HS146" s="116"/>
      <c r="HT146" s="116"/>
      <c r="HU146" s="116"/>
      <c r="HV146" s="116"/>
      <c r="HW146" s="116"/>
      <c r="HX146" s="116"/>
      <c r="HY146" s="116"/>
      <c r="HZ146" s="116"/>
      <c r="IA146" s="116"/>
      <c r="IB146" s="116"/>
      <c r="IC146" s="116"/>
      <c r="ID146" s="116"/>
      <c r="IE146" s="116"/>
      <c r="IF146" s="116"/>
      <c r="IG146" s="116"/>
      <c r="IH146" s="116"/>
      <c r="II146" s="116"/>
      <c r="IJ146" s="116"/>
      <c r="IK146" s="116"/>
      <c r="IL146" s="116"/>
      <c r="IM146" s="116"/>
      <c r="IN146" s="116"/>
      <c r="IO146" s="116"/>
      <c r="IP146" s="116"/>
      <c r="IQ146" s="116"/>
      <c r="IR146" s="116"/>
      <c r="IS146" s="116"/>
      <c r="IT146" s="116"/>
      <c r="IU146" s="116"/>
      <c r="IV146" s="116"/>
      <c r="IW146" s="116"/>
      <c r="IX146" s="116"/>
      <c r="IY146" s="116"/>
      <c r="IZ146" s="116"/>
      <c r="JA146" s="116"/>
      <c r="JB146" s="116"/>
      <c r="JC146" s="116"/>
      <c r="JD146" s="116"/>
      <c r="JE146" s="116"/>
      <c r="JF146" s="116"/>
      <c r="JG146" s="116"/>
      <c r="JH146" s="116"/>
      <c r="JI146" s="116"/>
      <c r="JJ146" s="116"/>
      <c r="JK146" s="116"/>
      <c r="JL146" s="116"/>
      <c r="JM146" s="116"/>
      <c r="JN146" s="116"/>
      <c r="JO146" s="116"/>
      <c r="JP146" s="116"/>
      <c r="JQ146" s="116"/>
      <c r="JR146" s="116"/>
      <c r="JS146" s="116"/>
      <c r="JT146" s="116"/>
      <c r="JU146" s="116"/>
      <c r="JV146" s="116"/>
      <c r="JW146" s="116"/>
      <c r="JX146" s="116"/>
      <c r="JY146" s="116"/>
      <c r="JZ146" s="116"/>
      <c r="KA146" s="116"/>
      <c r="KB146" s="116"/>
      <c r="KC146" s="116"/>
      <c r="KD146" s="116"/>
      <c r="KE146" s="116"/>
      <c r="KF146" s="116"/>
      <c r="KG146" s="116"/>
      <c r="KH146" s="116"/>
      <c r="KI146" s="116"/>
      <c r="KJ146" s="116"/>
      <c r="KK146" s="116"/>
      <c r="KL146" s="116"/>
      <c r="KM146" s="116"/>
      <c r="KN146" s="116"/>
      <c r="KO146" s="116"/>
      <c r="KP146" s="116"/>
      <c r="KQ146" s="116"/>
      <c r="KR146" s="116"/>
      <c r="KS146" s="116"/>
      <c r="KT146" s="116"/>
      <c r="KU146" s="116"/>
      <c r="KV146" s="116"/>
      <c r="KW146" s="116"/>
      <c r="KX146" s="116"/>
      <c r="KY146" s="116"/>
      <c r="KZ146" s="116"/>
      <c r="LA146" s="116"/>
      <c r="LB146" s="116"/>
      <c r="LC146" s="116"/>
      <c r="LD146" s="116"/>
      <c r="LE146" s="116"/>
      <c r="LF146" s="116"/>
      <c r="LG146" s="116"/>
      <c r="LH146" s="116"/>
      <c r="LI146" s="116"/>
      <c r="LJ146" s="116"/>
      <c r="LK146" s="116"/>
      <c r="LL146" s="116"/>
      <c r="LM146" s="116"/>
      <c r="LN146" s="116"/>
      <c r="LO146" s="116"/>
      <c r="LP146" s="116"/>
      <c r="LQ146" s="116"/>
      <c r="LR146" s="116"/>
      <c r="LS146" s="116"/>
      <c r="LT146" s="116"/>
      <c r="LU146" s="116"/>
      <c r="LV146" s="116"/>
      <c r="LW146" s="116"/>
      <c r="LX146" s="116"/>
      <c r="LY146" s="116"/>
      <c r="LZ146" s="116"/>
      <c r="MA146" s="116"/>
      <c r="MB146" s="116"/>
      <c r="MC146" s="116"/>
      <c r="MD146" s="116"/>
      <c r="ME146" s="116"/>
      <c r="MF146" s="116"/>
      <c r="MG146" s="116"/>
      <c r="MH146" s="116"/>
      <c r="MI146" s="116"/>
      <c r="MJ146" s="116"/>
      <c r="MK146" s="116"/>
      <c r="ML146" s="116"/>
      <c r="MM146" s="116"/>
      <c r="MN146" s="116"/>
      <c r="MO146" s="116"/>
      <c r="MP146" s="116"/>
      <c r="MQ146" s="116"/>
      <c r="MR146" s="116"/>
      <c r="MS146" s="116"/>
      <c r="MT146" s="116"/>
      <c r="MU146" s="116"/>
      <c r="MV146" s="116"/>
      <c r="MW146" s="116"/>
      <c r="MX146" s="116"/>
      <c r="MY146" s="116"/>
      <c r="MZ146" s="116"/>
      <c r="NA146" s="116"/>
      <c r="NB146" s="116"/>
      <c r="NC146" s="116"/>
      <c r="ND146" s="116"/>
      <c r="NE146" s="116"/>
      <c r="NF146" s="116"/>
      <c r="NG146" s="116"/>
      <c r="NH146" s="116"/>
      <c r="NI146" s="116"/>
      <c r="NJ146" s="116"/>
      <c r="NK146" s="116"/>
      <c r="NL146" s="116"/>
      <c r="NM146" s="116"/>
      <c r="NN146" s="116"/>
      <c r="NO146" s="116"/>
      <c r="NP146" s="116"/>
      <c r="NQ146" s="116"/>
      <c r="NR146" s="116"/>
      <c r="NS146" s="116"/>
      <c r="NT146" s="116"/>
      <c r="NU146" s="116"/>
      <c r="NV146" s="116"/>
      <c r="NW146" s="116"/>
      <c r="NX146" s="116"/>
      <c r="NY146" s="116"/>
      <c r="NZ146" s="116"/>
      <c r="OA146" s="116"/>
      <c r="OB146" s="116"/>
      <c r="OC146" s="116"/>
      <c r="OD146" s="116"/>
      <c r="OE146" s="116"/>
      <c r="OF146" s="116"/>
      <c r="OG146" s="116"/>
      <c r="OH146" s="116"/>
      <c r="OI146" s="116"/>
      <c r="OJ146" s="116"/>
      <c r="OK146" s="116"/>
      <c r="OL146" s="116"/>
      <c r="OM146" s="116"/>
      <c r="ON146" s="116"/>
      <c r="OO146" s="116"/>
      <c r="OP146" s="116"/>
      <c r="OQ146" s="116"/>
      <c r="OR146" s="116"/>
      <c r="OS146" s="116"/>
      <c r="OT146" s="116"/>
      <c r="OU146" s="116"/>
      <c r="OV146" s="116"/>
      <c r="OW146" s="116"/>
      <c r="OX146" s="116"/>
      <c r="OY146" s="116"/>
      <c r="OZ146" s="116"/>
      <c r="PA146" s="116"/>
      <c r="PB146" s="116"/>
      <c r="PC146" s="116"/>
      <c r="PD146" s="116"/>
      <c r="PE146" s="116"/>
      <c r="PF146" s="116"/>
      <c r="PG146" s="116"/>
      <c r="PH146" s="116"/>
      <c r="PI146" s="116"/>
      <c r="PJ146" s="116"/>
      <c r="PK146" s="116"/>
      <c r="PL146" s="116"/>
      <c r="PM146" s="116"/>
      <c r="PN146" s="116"/>
      <c r="PO146" s="116"/>
      <c r="PP146" s="116"/>
      <c r="PQ146" s="116"/>
      <c r="PR146" s="116"/>
      <c r="PS146" s="116"/>
      <c r="PT146" s="116"/>
      <c r="PU146" s="116"/>
      <c r="PV146" s="116"/>
      <c r="PW146" s="116"/>
      <c r="PX146" s="116"/>
      <c r="PY146" s="116"/>
      <c r="PZ146" s="116"/>
      <c r="QA146" s="116"/>
      <c r="QB146" s="116"/>
      <c r="QC146" s="116"/>
      <c r="QD146" s="116"/>
      <c r="QE146" s="116"/>
      <c r="QF146" s="116"/>
      <c r="QG146" s="116"/>
      <c r="QH146" s="116"/>
      <c r="QI146" s="116"/>
      <c r="QJ146" s="116"/>
      <c r="QK146" s="116"/>
      <c r="QL146" s="116"/>
      <c r="QM146" s="116"/>
      <c r="QN146" s="116"/>
      <c r="QO146" s="116"/>
      <c r="QP146" s="116"/>
      <c r="QQ146" s="116"/>
      <c r="QR146" s="116"/>
      <c r="QS146" s="116"/>
      <c r="QT146" s="116"/>
      <c r="QU146" s="116"/>
      <c r="QV146" s="116"/>
      <c r="QW146" s="116"/>
      <c r="QX146" s="116"/>
      <c r="QY146" s="116"/>
      <c r="QZ146" s="116"/>
      <c r="RA146" s="116"/>
      <c r="RB146" s="116"/>
      <c r="RC146" s="116"/>
      <c r="RD146" s="116"/>
      <c r="RE146" s="116"/>
      <c r="RF146" s="116"/>
      <c r="RG146" s="116"/>
      <c r="RH146" s="116"/>
      <c r="RI146" s="116"/>
      <c r="RJ146" s="116"/>
      <c r="RK146" s="116"/>
      <c r="RL146" s="116"/>
      <c r="RM146" s="116"/>
      <c r="RN146" s="116"/>
      <c r="RO146" s="116"/>
      <c r="RP146" s="116"/>
      <c r="RQ146" s="116"/>
      <c r="RR146" s="116"/>
      <c r="RS146" s="116"/>
      <c r="RT146" s="116"/>
      <c r="RU146" s="116"/>
      <c r="RV146" s="116"/>
      <c r="RW146" s="116"/>
      <c r="RX146" s="116"/>
      <c r="RY146" s="116"/>
      <c r="RZ146" s="116"/>
      <c r="SA146" s="116"/>
      <c r="SB146" s="116"/>
      <c r="SC146" s="116"/>
      <c r="SD146" s="116"/>
      <c r="SE146" s="116"/>
      <c r="SF146" s="116"/>
      <c r="SG146" s="116"/>
      <c r="SH146" s="116"/>
      <c r="SI146" s="116"/>
      <c r="SJ146" s="116"/>
      <c r="SK146" s="116"/>
      <c r="SL146" s="116"/>
      <c r="SM146" s="116"/>
      <c r="SN146" s="116"/>
      <c r="SO146" s="116"/>
      <c r="SP146" s="116"/>
      <c r="SQ146" s="116"/>
      <c r="SR146" s="116"/>
      <c r="SS146" s="116"/>
      <c r="ST146" s="116"/>
      <c r="SU146" s="116"/>
      <c r="SV146" s="116"/>
      <c r="SW146" s="116"/>
      <c r="SX146" s="116"/>
      <c r="SY146" s="116"/>
      <c r="SZ146" s="116"/>
      <c r="TA146" s="116"/>
      <c r="TB146" s="116"/>
      <c r="TC146" s="116"/>
      <c r="TD146" s="116"/>
      <c r="TE146" s="116"/>
      <c r="TF146" s="116"/>
      <c r="TG146" s="116"/>
      <c r="TH146" s="116"/>
      <c r="TI146" s="116"/>
      <c r="TJ146" s="116"/>
      <c r="TK146" s="116"/>
      <c r="TL146" s="116"/>
      <c r="TM146" s="116"/>
      <c r="TN146" s="116"/>
      <c r="TO146" s="116"/>
      <c r="TP146" s="116"/>
      <c r="TQ146" s="116"/>
      <c r="TR146" s="116"/>
      <c r="TS146" s="116"/>
      <c r="TT146" s="116"/>
      <c r="TU146" s="116"/>
      <c r="TV146" s="116"/>
      <c r="TW146" s="116"/>
      <c r="TX146" s="116"/>
      <c r="TY146" s="116"/>
      <c r="TZ146" s="116"/>
      <c r="UA146" s="116"/>
      <c r="UB146" s="116"/>
      <c r="UC146" s="116"/>
      <c r="UD146" s="116"/>
      <c r="UE146" s="116"/>
      <c r="UF146" s="116"/>
      <c r="UG146" s="116"/>
      <c r="UH146" s="116"/>
      <c r="UI146" s="116"/>
      <c r="UJ146" s="116"/>
      <c r="UK146" s="116"/>
      <c r="UL146" s="116"/>
      <c r="UM146" s="116"/>
      <c r="UN146" s="116"/>
      <c r="UO146" s="116"/>
      <c r="UP146" s="116"/>
      <c r="UQ146" s="116"/>
      <c r="UR146" s="116"/>
      <c r="US146" s="116"/>
      <c r="UT146" s="116"/>
      <c r="UU146" s="116"/>
      <c r="UV146" s="116"/>
      <c r="UW146" s="116"/>
      <c r="UX146" s="116"/>
      <c r="UY146" s="116"/>
      <c r="UZ146" s="116"/>
      <c r="VA146" s="116"/>
      <c r="VB146" s="116"/>
      <c r="VC146" s="116"/>
      <c r="VD146" s="116"/>
      <c r="VE146" s="116"/>
      <c r="VF146" s="116"/>
      <c r="VG146" s="116"/>
      <c r="VH146" s="116"/>
      <c r="VI146" s="116"/>
      <c r="VJ146" s="116"/>
      <c r="VK146" s="116"/>
      <c r="VL146" s="116"/>
      <c r="VM146" s="116"/>
      <c r="VN146" s="116"/>
      <c r="VO146" s="116"/>
      <c r="VP146" s="116"/>
      <c r="VQ146" s="116"/>
      <c r="VR146" s="116"/>
      <c r="VS146" s="116"/>
      <c r="VT146" s="116"/>
      <c r="VU146" s="116"/>
      <c r="VV146" s="116"/>
      <c r="VW146" s="116"/>
      <c r="VX146" s="116"/>
      <c r="VY146" s="116"/>
      <c r="VZ146" s="116"/>
      <c r="WA146" s="116"/>
      <c r="WB146" s="116"/>
      <c r="WC146" s="116"/>
      <c r="WD146" s="116"/>
      <c r="WE146" s="116"/>
      <c r="WF146" s="116"/>
      <c r="WG146" s="116"/>
      <c r="WH146" s="116"/>
      <c r="WI146" s="116"/>
      <c r="WJ146" s="116"/>
      <c r="WK146" s="116"/>
      <c r="WL146" s="116"/>
      <c r="WM146" s="116"/>
      <c r="WN146" s="116"/>
      <c r="WO146" s="116"/>
      <c r="WP146" s="116"/>
      <c r="WQ146" s="116"/>
      <c r="WR146" s="116"/>
      <c r="WS146" s="116"/>
      <c r="WT146" s="116"/>
      <c r="WU146" s="116"/>
      <c r="WV146" s="116"/>
      <c r="WW146" s="116"/>
      <c r="WX146" s="116"/>
      <c r="WY146" s="116"/>
      <c r="WZ146" s="116"/>
      <c r="XA146" s="116"/>
      <c r="XB146" s="116"/>
      <c r="XC146" s="116"/>
      <c r="XD146" s="116"/>
      <c r="XE146" s="116"/>
      <c r="XF146" s="116"/>
      <c r="XG146" s="116"/>
      <c r="XH146" s="116"/>
      <c r="XI146" s="116"/>
      <c r="XJ146" s="116"/>
      <c r="XK146" s="116"/>
      <c r="XL146" s="116"/>
      <c r="XM146" s="116"/>
      <c r="XN146" s="116"/>
      <c r="XO146" s="116"/>
      <c r="XP146" s="116"/>
      <c r="XQ146" s="116"/>
      <c r="XR146" s="116"/>
      <c r="XS146" s="116"/>
      <c r="XT146" s="116"/>
      <c r="XU146" s="116"/>
      <c r="XV146" s="116"/>
      <c r="XW146" s="116"/>
      <c r="XX146" s="116"/>
      <c r="XY146" s="116"/>
      <c r="XZ146" s="116"/>
      <c r="YA146" s="116"/>
      <c r="YB146" s="116"/>
      <c r="YC146" s="116"/>
      <c r="YD146" s="116"/>
      <c r="YE146" s="116"/>
      <c r="YF146" s="116"/>
      <c r="YG146" s="116"/>
      <c r="YH146" s="116"/>
      <c r="YI146" s="116"/>
      <c r="YJ146" s="116"/>
      <c r="YK146" s="116"/>
      <c r="YL146" s="116"/>
      <c r="YM146" s="116"/>
      <c r="YN146" s="116"/>
      <c r="YO146" s="116"/>
      <c r="YP146" s="116"/>
      <c r="YQ146" s="116"/>
      <c r="YR146" s="116"/>
      <c r="YS146" s="116"/>
      <c r="YT146" s="116"/>
      <c r="YU146" s="116"/>
      <c r="YV146" s="116"/>
      <c r="YW146" s="116"/>
      <c r="YX146" s="116"/>
      <c r="YY146" s="116"/>
      <c r="YZ146" s="116"/>
      <c r="ZA146" s="116"/>
      <c r="ZB146" s="116"/>
      <c r="ZC146" s="116"/>
      <c r="ZD146" s="116"/>
      <c r="ZE146" s="116"/>
      <c r="ZF146" s="116"/>
      <c r="ZG146" s="116"/>
      <c r="ZH146" s="116"/>
      <c r="ZI146" s="116"/>
      <c r="ZJ146" s="116"/>
      <c r="ZK146" s="116"/>
      <c r="ZL146" s="116"/>
      <c r="ZM146" s="116"/>
      <c r="ZN146" s="116"/>
      <c r="ZO146" s="116"/>
      <c r="ZP146" s="116"/>
      <c r="ZQ146" s="116"/>
      <c r="ZR146" s="116"/>
      <c r="ZS146" s="116"/>
      <c r="ZT146" s="116"/>
      <c r="ZU146" s="116"/>
      <c r="ZV146" s="116"/>
      <c r="ZW146" s="116"/>
      <c r="ZX146" s="116"/>
      <c r="ZY146" s="116"/>
      <c r="ZZ146" s="116"/>
      <c r="AAA146" s="116"/>
      <c r="AAB146" s="116"/>
      <c r="AAC146" s="116"/>
      <c r="AAD146" s="116"/>
      <c r="AAE146" s="116"/>
      <c r="AAF146" s="116"/>
      <c r="AAG146" s="116"/>
      <c r="AAH146" s="116"/>
      <c r="AAI146" s="116"/>
      <c r="AAJ146" s="116"/>
      <c r="AAK146" s="116"/>
      <c r="AAL146" s="116"/>
      <c r="AAM146" s="116"/>
      <c r="AAN146" s="116"/>
      <c r="AAO146" s="116"/>
      <c r="AAP146" s="116"/>
      <c r="AAQ146" s="116"/>
      <c r="AAR146" s="116"/>
      <c r="AAS146" s="116"/>
      <c r="AAT146" s="116"/>
      <c r="AAU146" s="116"/>
      <c r="AAV146" s="116"/>
      <c r="AAW146" s="116"/>
      <c r="AAX146" s="116"/>
      <c r="AAY146" s="116"/>
      <c r="AAZ146" s="116"/>
      <c r="ABA146" s="116"/>
      <c r="ABB146" s="116"/>
      <c r="ABC146" s="116"/>
      <c r="ABD146" s="116"/>
      <c r="ABE146" s="116"/>
      <c r="ABF146" s="116"/>
      <c r="ABG146" s="116"/>
      <c r="ABH146" s="116"/>
      <c r="ABI146" s="116"/>
      <c r="ABJ146" s="116"/>
      <c r="ABK146" s="116"/>
      <c r="ABL146" s="116"/>
      <c r="ABM146" s="116"/>
      <c r="ABN146" s="116"/>
      <c r="ABO146" s="116"/>
      <c r="ABP146" s="116"/>
      <c r="ABQ146" s="116"/>
      <c r="ABR146" s="116"/>
      <c r="ABS146" s="116"/>
      <c r="ABT146" s="116"/>
      <c r="ABU146" s="116"/>
      <c r="ABV146" s="116"/>
      <c r="ABW146" s="116"/>
    </row>
    <row r="147" spans="3:751" x14ac:dyDescent="0.25">
      <c r="C147" s="22">
        <v>36</v>
      </c>
      <c r="D147" s="2"/>
      <c r="E147" s="2"/>
      <c r="G147" s="10"/>
      <c r="H147" s="2"/>
      <c r="I147" s="2"/>
      <c r="J147" s="116"/>
      <c r="K147" s="162"/>
      <c r="L147" s="118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116"/>
      <c r="CR147" s="116"/>
      <c r="CS147" s="116"/>
      <c r="CT147" s="116"/>
      <c r="CU147" s="116"/>
      <c r="CV147" s="116"/>
      <c r="CW147" s="116"/>
      <c r="CX147" s="116"/>
      <c r="CY147" s="116"/>
      <c r="CZ147" s="116"/>
      <c r="DA147" s="116"/>
      <c r="DB147" s="116"/>
      <c r="DC147" s="116"/>
      <c r="DD147" s="116"/>
      <c r="DE147" s="116"/>
      <c r="DF147" s="116"/>
      <c r="DG147" s="116"/>
      <c r="DH147" s="116"/>
      <c r="DI147" s="116"/>
      <c r="DJ147" s="116"/>
      <c r="DK147" s="116"/>
      <c r="DL147" s="116"/>
      <c r="DM147" s="116"/>
      <c r="DN147" s="116"/>
      <c r="DO147" s="116"/>
      <c r="DP147" s="116"/>
      <c r="DQ147" s="116"/>
      <c r="DR147" s="116"/>
      <c r="DS147" s="116"/>
      <c r="DT147" s="116"/>
      <c r="DU147" s="116"/>
      <c r="DV147" s="116"/>
      <c r="DW147" s="116"/>
      <c r="DX147" s="116"/>
      <c r="DY147" s="116"/>
      <c r="DZ147" s="116"/>
      <c r="EA147" s="116"/>
      <c r="EB147" s="116"/>
      <c r="EC147" s="116"/>
      <c r="ED147" s="116"/>
      <c r="EE147" s="116"/>
      <c r="EF147" s="116"/>
      <c r="EG147" s="116"/>
      <c r="EH147" s="116"/>
      <c r="EI147" s="116"/>
      <c r="EJ147" s="116"/>
      <c r="EK147" s="116"/>
      <c r="EL147" s="116"/>
      <c r="EM147" s="116"/>
      <c r="EN147" s="116"/>
      <c r="EO147" s="116"/>
      <c r="EP147" s="116"/>
      <c r="EQ147" s="116"/>
      <c r="ER147" s="116"/>
      <c r="ES147" s="116"/>
      <c r="ET147" s="116"/>
      <c r="EU147" s="116"/>
      <c r="EV147" s="116"/>
      <c r="EW147" s="116"/>
      <c r="EX147" s="116"/>
      <c r="EY147" s="116"/>
      <c r="EZ147" s="116"/>
      <c r="FA147" s="116"/>
      <c r="FB147" s="116"/>
      <c r="FC147" s="116"/>
      <c r="FD147" s="116"/>
      <c r="FE147" s="116"/>
      <c r="FF147" s="116"/>
      <c r="FG147" s="116"/>
      <c r="FH147" s="116"/>
      <c r="FI147" s="116"/>
      <c r="FJ147" s="116"/>
      <c r="FK147" s="116"/>
      <c r="FL147" s="116"/>
      <c r="FM147" s="116"/>
      <c r="FN147" s="116"/>
      <c r="FO147" s="116"/>
      <c r="FP147" s="116"/>
      <c r="FQ147" s="116"/>
      <c r="FR147" s="116"/>
      <c r="FS147" s="116"/>
      <c r="FT147" s="116"/>
      <c r="FU147" s="116"/>
      <c r="FV147" s="116"/>
      <c r="FW147" s="116"/>
      <c r="FX147" s="116"/>
      <c r="FY147" s="116"/>
      <c r="FZ147" s="116"/>
      <c r="GA147" s="116"/>
      <c r="GB147" s="116"/>
      <c r="GC147" s="116"/>
      <c r="GD147" s="116"/>
      <c r="GE147" s="116"/>
      <c r="GF147" s="116"/>
      <c r="GG147" s="116"/>
      <c r="GH147" s="116"/>
      <c r="GI147" s="116"/>
      <c r="GJ147" s="116"/>
      <c r="GK147" s="116"/>
      <c r="GL147" s="116"/>
      <c r="GM147" s="116"/>
      <c r="GN147" s="116"/>
      <c r="GO147" s="116"/>
      <c r="GP147" s="116"/>
      <c r="GQ147" s="116"/>
      <c r="GR147" s="116"/>
      <c r="GS147" s="116"/>
      <c r="GT147" s="116"/>
      <c r="GU147" s="116"/>
      <c r="GV147" s="116"/>
      <c r="GW147" s="116"/>
      <c r="GX147" s="116"/>
      <c r="GY147" s="116"/>
      <c r="GZ147" s="116"/>
      <c r="HA147" s="116"/>
      <c r="HB147" s="116"/>
      <c r="HC147" s="116"/>
      <c r="HD147" s="116"/>
      <c r="HE147" s="116"/>
      <c r="HF147" s="116"/>
      <c r="HG147" s="116"/>
      <c r="HH147" s="116"/>
      <c r="HI147" s="116"/>
      <c r="HJ147" s="116"/>
      <c r="HK147" s="116"/>
      <c r="HL147" s="116"/>
      <c r="HM147" s="116"/>
      <c r="HN147" s="116"/>
      <c r="HO147" s="116"/>
      <c r="HP147" s="116"/>
      <c r="HQ147" s="116"/>
      <c r="HR147" s="116"/>
      <c r="HS147" s="116"/>
      <c r="HT147" s="116"/>
      <c r="HU147" s="116"/>
      <c r="HV147" s="116"/>
      <c r="HW147" s="116"/>
      <c r="HX147" s="116"/>
      <c r="HY147" s="116"/>
      <c r="HZ147" s="116"/>
      <c r="IA147" s="116"/>
      <c r="IB147" s="116"/>
      <c r="IC147" s="116"/>
      <c r="ID147" s="116"/>
      <c r="IE147" s="116"/>
      <c r="IF147" s="116"/>
      <c r="IG147" s="116"/>
      <c r="IH147" s="116"/>
      <c r="II147" s="116"/>
      <c r="IJ147" s="116"/>
      <c r="IK147" s="116"/>
      <c r="IL147" s="116"/>
      <c r="IM147" s="116"/>
      <c r="IN147" s="116"/>
      <c r="IO147" s="116"/>
      <c r="IP147" s="116"/>
      <c r="IQ147" s="116"/>
      <c r="IR147" s="116"/>
      <c r="IS147" s="116"/>
      <c r="IT147" s="116"/>
      <c r="IU147" s="116"/>
      <c r="IV147" s="116"/>
      <c r="IW147" s="116"/>
      <c r="IX147" s="116"/>
      <c r="IY147" s="116"/>
      <c r="IZ147" s="116"/>
      <c r="JA147" s="116"/>
      <c r="JB147" s="116"/>
      <c r="JC147" s="116"/>
      <c r="JD147" s="116"/>
      <c r="JE147" s="116"/>
      <c r="JF147" s="116"/>
      <c r="JG147" s="116"/>
      <c r="JH147" s="116"/>
      <c r="JI147" s="116"/>
      <c r="JJ147" s="116"/>
      <c r="JK147" s="116"/>
      <c r="JL147" s="116"/>
      <c r="JM147" s="116"/>
      <c r="JN147" s="116"/>
      <c r="JO147" s="116"/>
      <c r="JP147" s="116"/>
      <c r="JQ147" s="116"/>
      <c r="JR147" s="116"/>
      <c r="JS147" s="116"/>
      <c r="JT147" s="116"/>
      <c r="JU147" s="116"/>
      <c r="JV147" s="116"/>
      <c r="JW147" s="116"/>
      <c r="JX147" s="116"/>
      <c r="JY147" s="116"/>
      <c r="JZ147" s="116"/>
      <c r="KA147" s="116"/>
      <c r="KB147" s="116"/>
      <c r="KC147" s="116"/>
      <c r="KD147" s="116"/>
      <c r="KE147" s="116"/>
      <c r="KF147" s="116"/>
      <c r="KG147" s="116"/>
      <c r="KH147" s="116"/>
      <c r="KI147" s="116"/>
      <c r="KJ147" s="116"/>
      <c r="KK147" s="116"/>
      <c r="KL147" s="116"/>
      <c r="KM147" s="116"/>
      <c r="KN147" s="116"/>
      <c r="KO147" s="116"/>
      <c r="KP147" s="116"/>
      <c r="KQ147" s="116"/>
      <c r="KR147" s="116"/>
      <c r="KS147" s="116"/>
      <c r="KT147" s="116"/>
      <c r="KU147" s="116"/>
      <c r="KV147" s="116"/>
      <c r="KW147" s="116"/>
      <c r="KX147" s="116"/>
      <c r="KY147" s="116"/>
      <c r="KZ147" s="116"/>
      <c r="LA147" s="116"/>
      <c r="LB147" s="116"/>
      <c r="LC147" s="116"/>
      <c r="LD147" s="116"/>
      <c r="LE147" s="116"/>
      <c r="LF147" s="116"/>
      <c r="LG147" s="116"/>
      <c r="LH147" s="116"/>
      <c r="LI147" s="116"/>
      <c r="LJ147" s="116"/>
      <c r="LK147" s="116"/>
      <c r="LL147" s="116"/>
      <c r="LM147" s="116"/>
      <c r="LN147" s="116"/>
      <c r="LO147" s="116"/>
      <c r="LP147" s="116"/>
      <c r="LQ147" s="116"/>
      <c r="LR147" s="116"/>
      <c r="LS147" s="116"/>
      <c r="LT147" s="116"/>
      <c r="LU147" s="116"/>
      <c r="LV147" s="116"/>
      <c r="LW147" s="116"/>
      <c r="LX147" s="116"/>
      <c r="LY147" s="116"/>
      <c r="LZ147" s="116"/>
      <c r="MA147" s="116"/>
      <c r="MB147" s="116"/>
      <c r="MC147" s="116"/>
      <c r="MD147" s="116"/>
      <c r="ME147" s="116"/>
      <c r="MF147" s="116"/>
      <c r="MG147" s="116"/>
      <c r="MH147" s="116"/>
      <c r="MI147" s="116"/>
      <c r="MJ147" s="116"/>
      <c r="MK147" s="116"/>
      <c r="ML147" s="116"/>
      <c r="MM147" s="116"/>
      <c r="MN147" s="116"/>
      <c r="MO147" s="116"/>
      <c r="MP147" s="116"/>
      <c r="MQ147" s="116"/>
      <c r="MR147" s="116"/>
      <c r="MS147" s="116"/>
      <c r="MT147" s="116"/>
      <c r="MU147" s="116"/>
      <c r="MV147" s="116"/>
      <c r="MW147" s="116"/>
      <c r="MX147" s="116"/>
      <c r="MY147" s="116"/>
      <c r="MZ147" s="116"/>
      <c r="NA147" s="116"/>
      <c r="NB147" s="116"/>
      <c r="NC147" s="116"/>
      <c r="ND147" s="116"/>
      <c r="NE147" s="116"/>
      <c r="NF147" s="116"/>
      <c r="NG147" s="116"/>
      <c r="NH147" s="116"/>
      <c r="NI147" s="116"/>
      <c r="NJ147" s="116"/>
      <c r="NK147" s="116"/>
      <c r="NL147" s="116"/>
      <c r="NM147" s="116"/>
      <c r="NN147" s="116"/>
      <c r="NO147" s="116"/>
      <c r="NP147" s="116"/>
      <c r="NQ147" s="116"/>
      <c r="NR147" s="116"/>
      <c r="NS147" s="116"/>
      <c r="NT147" s="116"/>
      <c r="NU147" s="116"/>
      <c r="NV147" s="116"/>
      <c r="NW147" s="116"/>
      <c r="NX147" s="116"/>
      <c r="NY147" s="116"/>
      <c r="NZ147" s="116"/>
      <c r="OA147" s="116"/>
      <c r="OB147" s="116"/>
      <c r="OC147" s="116"/>
      <c r="OD147" s="116"/>
      <c r="OE147" s="116"/>
      <c r="OF147" s="116"/>
      <c r="OG147" s="116"/>
      <c r="OH147" s="116"/>
      <c r="OI147" s="116"/>
      <c r="OJ147" s="116"/>
      <c r="OK147" s="116"/>
      <c r="OL147" s="116"/>
      <c r="OM147" s="116"/>
      <c r="ON147" s="116"/>
      <c r="OO147" s="116"/>
      <c r="OP147" s="116"/>
      <c r="OQ147" s="116"/>
      <c r="OR147" s="116"/>
      <c r="OS147" s="116"/>
      <c r="OT147" s="116"/>
      <c r="OU147" s="116"/>
      <c r="OV147" s="116"/>
      <c r="OW147" s="116"/>
      <c r="OX147" s="116"/>
      <c r="OY147" s="116"/>
      <c r="OZ147" s="116"/>
      <c r="PA147" s="116"/>
      <c r="PB147" s="116"/>
      <c r="PC147" s="116"/>
      <c r="PD147" s="116"/>
      <c r="PE147" s="116"/>
      <c r="PF147" s="116"/>
      <c r="PG147" s="116"/>
      <c r="PH147" s="116"/>
      <c r="PI147" s="116"/>
      <c r="PJ147" s="116"/>
      <c r="PK147" s="116"/>
      <c r="PL147" s="116"/>
      <c r="PM147" s="116"/>
      <c r="PN147" s="116"/>
      <c r="PO147" s="116"/>
      <c r="PP147" s="116"/>
      <c r="PQ147" s="116"/>
      <c r="PR147" s="116"/>
      <c r="PS147" s="116"/>
      <c r="PT147" s="116"/>
      <c r="PU147" s="116"/>
      <c r="PV147" s="116"/>
      <c r="PW147" s="116"/>
      <c r="PX147" s="116"/>
      <c r="PY147" s="116"/>
      <c r="PZ147" s="116"/>
      <c r="QA147" s="116"/>
      <c r="QB147" s="116"/>
      <c r="QC147" s="116"/>
      <c r="QD147" s="116"/>
      <c r="QE147" s="116"/>
      <c r="QF147" s="116"/>
      <c r="QG147" s="116"/>
      <c r="QH147" s="116"/>
      <c r="QI147" s="116"/>
      <c r="QJ147" s="116"/>
      <c r="QK147" s="116"/>
      <c r="QL147" s="116"/>
      <c r="QM147" s="116"/>
      <c r="QN147" s="116"/>
      <c r="QO147" s="116"/>
      <c r="QP147" s="116"/>
      <c r="QQ147" s="116"/>
      <c r="QR147" s="116"/>
      <c r="QS147" s="116"/>
      <c r="QT147" s="116"/>
      <c r="QU147" s="116"/>
      <c r="QV147" s="116"/>
      <c r="QW147" s="116"/>
      <c r="QX147" s="116"/>
      <c r="QY147" s="116"/>
      <c r="QZ147" s="116"/>
      <c r="RA147" s="116"/>
      <c r="RB147" s="116"/>
      <c r="RC147" s="116"/>
      <c r="RD147" s="116"/>
      <c r="RE147" s="116"/>
      <c r="RF147" s="116"/>
      <c r="RG147" s="116"/>
      <c r="RH147" s="116"/>
      <c r="RI147" s="116"/>
      <c r="RJ147" s="116"/>
      <c r="RK147" s="116"/>
      <c r="RL147" s="116"/>
      <c r="RM147" s="116"/>
      <c r="RN147" s="116"/>
      <c r="RO147" s="116"/>
      <c r="RP147" s="116"/>
      <c r="RQ147" s="116"/>
      <c r="RR147" s="116"/>
      <c r="RS147" s="116"/>
      <c r="RT147" s="116"/>
      <c r="RU147" s="116"/>
      <c r="RV147" s="116"/>
      <c r="RW147" s="116"/>
      <c r="RX147" s="116"/>
      <c r="RY147" s="116"/>
      <c r="RZ147" s="116"/>
      <c r="SA147" s="116"/>
      <c r="SB147" s="116"/>
      <c r="SC147" s="116"/>
      <c r="SD147" s="116"/>
      <c r="SE147" s="116"/>
      <c r="SF147" s="116"/>
      <c r="SG147" s="116"/>
      <c r="SH147" s="116"/>
      <c r="SI147" s="116"/>
      <c r="SJ147" s="116"/>
      <c r="SK147" s="116"/>
      <c r="SL147" s="116"/>
      <c r="SM147" s="116"/>
      <c r="SN147" s="116"/>
      <c r="SO147" s="116"/>
      <c r="SP147" s="116"/>
      <c r="SQ147" s="116"/>
      <c r="SR147" s="116"/>
      <c r="SS147" s="116"/>
      <c r="ST147" s="116"/>
      <c r="SU147" s="116"/>
      <c r="SV147" s="116"/>
      <c r="SW147" s="116"/>
      <c r="SX147" s="116"/>
      <c r="SY147" s="116"/>
      <c r="SZ147" s="116"/>
      <c r="TA147" s="116"/>
      <c r="TB147" s="116"/>
      <c r="TC147" s="116"/>
      <c r="TD147" s="116"/>
      <c r="TE147" s="116"/>
      <c r="TF147" s="116"/>
      <c r="TG147" s="116"/>
      <c r="TH147" s="116"/>
      <c r="TI147" s="116"/>
      <c r="TJ147" s="116"/>
      <c r="TK147" s="116"/>
      <c r="TL147" s="116"/>
      <c r="TM147" s="116"/>
      <c r="TN147" s="116"/>
      <c r="TO147" s="116"/>
      <c r="TP147" s="116"/>
      <c r="TQ147" s="116"/>
      <c r="TR147" s="116"/>
      <c r="TS147" s="116"/>
      <c r="TT147" s="116"/>
      <c r="TU147" s="116"/>
      <c r="TV147" s="116"/>
      <c r="TW147" s="116"/>
      <c r="TX147" s="116"/>
      <c r="TY147" s="116"/>
      <c r="TZ147" s="116"/>
      <c r="UA147" s="116"/>
      <c r="UB147" s="116"/>
      <c r="UC147" s="116"/>
      <c r="UD147" s="116"/>
      <c r="UE147" s="116"/>
      <c r="UF147" s="116"/>
      <c r="UG147" s="116"/>
      <c r="UH147" s="116"/>
      <c r="UI147" s="116"/>
      <c r="UJ147" s="116"/>
      <c r="UK147" s="116"/>
      <c r="UL147" s="116"/>
      <c r="UM147" s="116"/>
      <c r="UN147" s="116"/>
      <c r="UO147" s="116"/>
      <c r="UP147" s="116"/>
      <c r="UQ147" s="116"/>
      <c r="UR147" s="116"/>
      <c r="US147" s="116"/>
      <c r="UT147" s="116"/>
      <c r="UU147" s="116"/>
      <c r="UV147" s="116"/>
      <c r="UW147" s="116"/>
      <c r="UX147" s="116"/>
      <c r="UY147" s="116"/>
      <c r="UZ147" s="116"/>
      <c r="VA147" s="116"/>
      <c r="VB147" s="116"/>
      <c r="VC147" s="116"/>
      <c r="VD147" s="116"/>
      <c r="VE147" s="116"/>
      <c r="VF147" s="116"/>
      <c r="VG147" s="116"/>
      <c r="VH147" s="116"/>
      <c r="VI147" s="116"/>
      <c r="VJ147" s="116"/>
      <c r="VK147" s="116"/>
      <c r="VL147" s="116"/>
      <c r="VM147" s="116"/>
      <c r="VN147" s="116"/>
      <c r="VO147" s="116"/>
      <c r="VP147" s="116"/>
      <c r="VQ147" s="116"/>
      <c r="VR147" s="116"/>
      <c r="VS147" s="116"/>
      <c r="VT147" s="116"/>
      <c r="VU147" s="116"/>
      <c r="VV147" s="116"/>
      <c r="VW147" s="116"/>
      <c r="VX147" s="116"/>
      <c r="VY147" s="116"/>
      <c r="VZ147" s="116"/>
      <c r="WA147" s="116"/>
      <c r="WB147" s="116"/>
      <c r="WC147" s="116"/>
      <c r="WD147" s="116"/>
      <c r="WE147" s="116"/>
      <c r="WF147" s="116"/>
      <c r="WG147" s="116"/>
      <c r="WH147" s="116"/>
      <c r="WI147" s="116"/>
      <c r="WJ147" s="116"/>
      <c r="WK147" s="116"/>
      <c r="WL147" s="116"/>
      <c r="WM147" s="116"/>
      <c r="WN147" s="116"/>
      <c r="WO147" s="116"/>
      <c r="WP147" s="116"/>
      <c r="WQ147" s="116"/>
      <c r="WR147" s="116"/>
      <c r="WS147" s="116"/>
      <c r="WT147" s="116"/>
      <c r="WU147" s="116"/>
      <c r="WV147" s="116"/>
      <c r="WW147" s="116"/>
      <c r="WX147" s="116"/>
      <c r="WY147" s="116"/>
      <c r="WZ147" s="116"/>
      <c r="XA147" s="116"/>
      <c r="XB147" s="116"/>
      <c r="XC147" s="116"/>
      <c r="XD147" s="116"/>
      <c r="XE147" s="116"/>
      <c r="XF147" s="116"/>
      <c r="XG147" s="116"/>
      <c r="XH147" s="116"/>
      <c r="XI147" s="116"/>
      <c r="XJ147" s="116"/>
      <c r="XK147" s="116"/>
      <c r="XL147" s="116"/>
      <c r="XM147" s="116"/>
      <c r="XN147" s="116"/>
      <c r="XO147" s="116"/>
      <c r="XP147" s="116"/>
      <c r="XQ147" s="116"/>
      <c r="XR147" s="116"/>
      <c r="XS147" s="116"/>
      <c r="XT147" s="116"/>
      <c r="XU147" s="116"/>
      <c r="XV147" s="116"/>
      <c r="XW147" s="116"/>
      <c r="XX147" s="116"/>
      <c r="XY147" s="116"/>
      <c r="XZ147" s="116"/>
      <c r="YA147" s="116"/>
      <c r="YB147" s="116"/>
      <c r="YC147" s="116"/>
      <c r="YD147" s="116"/>
      <c r="YE147" s="116"/>
      <c r="YF147" s="116"/>
      <c r="YG147" s="116"/>
      <c r="YH147" s="116"/>
      <c r="YI147" s="116"/>
      <c r="YJ147" s="116"/>
      <c r="YK147" s="116"/>
      <c r="YL147" s="116"/>
      <c r="YM147" s="116"/>
      <c r="YN147" s="116"/>
      <c r="YO147" s="116"/>
      <c r="YP147" s="116"/>
      <c r="YQ147" s="116"/>
      <c r="YR147" s="116"/>
      <c r="YS147" s="116"/>
      <c r="YT147" s="116"/>
      <c r="YU147" s="116"/>
      <c r="YV147" s="116"/>
      <c r="YW147" s="116"/>
      <c r="YX147" s="116"/>
      <c r="YY147" s="116"/>
      <c r="YZ147" s="116"/>
      <c r="ZA147" s="116"/>
      <c r="ZB147" s="116"/>
      <c r="ZC147" s="116"/>
      <c r="ZD147" s="116"/>
      <c r="ZE147" s="116"/>
      <c r="ZF147" s="116"/>
      <c r="ZG147" s="116"/>
      <c r="ZH147" s="116"/>
      <c r="ZI147" s="116"/>
      <c r="ZJ147" s="116"/>
      <c r="ZK147" s="116"/>
      <c r="ZL147" s="116"/>
      <c r="ZM147" s="116"/>
      <c r="ZN147" s="116"/>
      <c r="ZO147" s="116"/>
      <c r="ZP147" s="116"/>
      <c r="ZQ147" s="116"/>
      <c r="ZR147" s="116"/>
      <c r="ZS147" s="116"/>
      <c r="ZT147" s="116"/>
      <c r="ZU147" s="116"/>
      <c r="ZV147" s="116"/>
      <c r="ZW147" s="116"/>
      <c r="ZX147" s="116"/>
      <c r="ZY147" s="116"/>
      <c r="ZZ147" s="116"/>
      <c r="AAA147" s="116"/>
      <c r="AAB147" s="116"/>
      <c r="AAC147" s="116"/>
      <c r="AAD147" s="116"/>
      <c r="AAE147" s="116"/>
      <c r="AAF147" s="116"/>
      <c r="AAG147" s="116"/>
      <c r="AAH147" s="116"/>
      <c r="AAI147" s="116"/>
      <c r="AAJ147" s="116"/>
      <c r="AAK147" s="116"/>
      <c r="AAL147" s="116"/>
      <c r="AAM147" s="116"/>
      <c r="AAN147" s="116"/>
      <c r="AAO147" s="116"/>
      <c r="AAP147" s="116"/>
      <c r="AAQ147" s="116"/>
      <c r="AAR147" s="116"/>
      <c r="AAS147" s="116"/>
      <c r="AAT147" s="116"/>
      <c r="AAU147" s="116"/>
      <c r="AAV147" s="116"/>
      <c r="AAW147" s="116"/>
      <c r="AAX147" s="116"/>
      <c r="AAY147" s="116"/>
      <c r="AAZ147" s="116"/>
      <c r="ABA147" s="116"/>
      <c r="ABB147" s="116"/>
      <c r="ABC147" s="116"/>
      <c r="ABD147" s="116"/>
      <c r="ABE147" s="116"/>
      <c r="ABF147" s="116"/>
      <c r="ABG147" s="116"/>
      <c r="ABH147" s="116"/>
      <c r="ABI147" s="116"/>
      <c r="ABJ147" s="116"/>
      <c r="ABK147" s="116"/>
      <c r="ABL147" s="116"/>
      <c r="ABM147" s="116"/>
      <c r="ABN147" s="116"/>
      <c r="ABO147" s="116"/>
      <c r="ABP147" s="116"/>
      <c r="ABQ147" s="116"/>
      <c r="ABR147" s="116"/>
      <c r="ABS147" s="116"/>
      <c r="ABT147" s="116"/>
      <c r="ABU147" s="116"/>
      <c r="ABV147" s="116"/>
      <c r="ABW147" s="116"/>
    </row>
    <row r="148" spans="3:751" x14ac:dyDescent="0.25">
      <c r="C148" s="22">
        <v>37</v>
      </c>
      <c r="D148" s="2"/>
      <c r="E148" s="2"/>
      <c r="G148" s="10" t="str">
        <f>IF('12.4'!$F112="","",'12.4'!$F112/('12.4'!$F112+'12.4'!$G112)*100)</f>
        <v/>
      </c>
      <c r="H148" s="2"/>
      <c r="I148" s="2"/>
      <c r="J148" s="116"/>
      <c r="K148" s="162"/>
      <c r="L148" s="118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6"/>
      <c r="AW148" s="116"/>
      <c r="AX148" s="116"/>
      <c r="AY148" s="116"/>
      <c r="AZ148" s="116"/>
      <c r="BA148" s="116"/>
      <c r="BB148" s="116"/>
      <c r="BC148" s="116"/>
      <c r="BD148" s="116"/>
      <c r="BE148" s="116"/>
      <c r="BF148" s="116"/>
      <c r="BG148" s="116"/>
      <c r="BH148" s="116"/>
      <c r="BI148" s="116"/>
      <c r="BJ148" s="116"/>
      <c r="BK148" s="116"/>
      <c r="BL148" s="116"/>
      <c r="BM148" s="116"/>
      <c r="BN148" s="116"/>
      <c r="BO148" s="116"/>
      <c r="BP148" s="116"/>
      <c r="BQ148" s="116"/>
      <c r="BR148" s="116"/>
      <c r="BS148" s="116"/>
      <c r="BT148" s="116"/>
      <c r="BU148" s="116"/>
      <c r="BV148" s="116"/>
      <c r="BW148" s="116"/>
      <c r="BX148" s="116"/>
      <c r="BY148" s="116"/>
      <c r="BZ148" s="116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  <c r="CN148" s="116"/>
      <c r="CO148" s="116"/>
      <c r="CP148" s="116"/>
      <c r="CQ148" s="116"/>
      <c r="CR148" s="116"/>
      <c r="CS148" s="116"/>
      <c r="CT148" s="116"/>
      <c r="CU148" s="116"/>
      <c r="CV148" s="116"/>
      <c r="CW148" s="116"/>
      <c r="CX148" s="116"/>
      <c r="CY148" s="116"/>
      <c r="CZ148" s="116"/>
      <c r="DA148" s="116"/>
      <c r="DB148" s="116"/>
      <c r="DC148" s="116"/>
      <c r="DD148" s="116"/>
      <c r="DE148" s="116"/>
      <c r="DF148" s="116"/>
      <c r="DG148" s="116"/>
      <c r="DH148" s="116"/>
      <c r="DI148" s="116"/>
      <c r="DJ148" s="116"/>
      <c r="DK148" s="116"/>
      <c r="DL148" s="116"/>
      <c r="DM148" s="116"/>
      <c r="DN148" s="116"/>
      <c r="DO148" s="116"/>
      <c r="DP148" s="116"/>
      <c r="DQ148" s="116"/>
      <c r="DR148" s="116"/>
      <c r="DS148" s="116"/>
      <c r="DT148" s="116"/>
      <c r="DU148" s="116"/>
      <c r="DV148" s="116"/>
      <c r="DW148" s="116"/>
      <c r="DX148" s="116"/>
      <c r="DY148" s="116"/>
      <c r="DZ148" s="116"/>
      <c r="EA148" s="116"/>
      <c r="EB148" s="116"/>
      <c r="EC148" s="116"/>
      <c r="ED148" s="116"/>
      <c r="EE148" s="116"/>
      <c r="EF148" s="116"/>
      <c r="EG148" s="116"/>
      <c r="EH148" s="116"/>
      <c r="EI148" s="116"/>
      <c r="EJ148" s="116"/>
      <c r="EK148" s="116"/>
      <c r="EL148" s="116"/>
      <c r="EM148" s="116"/>
      <c r="EN148" s="116"/>
      <c r="EO148" s="116"/>
      <c r="EP148" s="116"/>
      <c r="EQ148" s="116"/>
      <c r="ER148" s="116"/>
      <c r="ES148" s="116"/>
      <c r="ET148" s="116"/>
      <c r="EU148" s="116"/>
      <c r="EV148" s="116"/>
      <c r="EW148" s="116"/>
      <c r="EX148" s="116"/>
      <c r="EY148" s="116"/>
      <c r="EZ148" s="116"/>
      <c r="FA148" s="116"/>
      <c r="FB148" s="116"/>
      <c r="FC148" s="116"/>
      <c r="FD148" s="116"/>
      <c r="FE148" s="116"/>
      <c r="FF148" s="116"/>
      <c r="FG148" s="116"/>
      <c r="FH148" s="116"/>
      <c r="FI148" s="116"/>
      <c r="FJ148" s="116"/>
      <c r="FK148" s="116"/>
      <c r="FL148" s="116"/>
      <c r="FM148" s="116"/>
      <c r="FN148" s="116"/>
      <c r="FO148" s="116"/>
      <c r="FP148" s="116"/>
      <c r="FQ148" s="116"/>
      <c r="FR148" s="116"/>
      <c r="FS148" s="116"/>
      <c r="FT148" s="116"/>
      <c r="FU148" s="116"/>
      <c r="FV148" s="116"/>
      <c r="FW148" s="116"/>
      <c r="FX148" s="116"/>
      <c r="FY148" s="116"/>
      <c r="FZ148" s="116"/>
      <c r="GA148" s="116"/>
      <c r="GB148" s="116"/>
      <c r="GC148" s="116"/>
      <c r="GD148" s="116"/>
      <c r="GE148" s="116"/>
      <c r="GF148" s="116"/>
      <c r="GG148" s="116"/>
      <c r="GH148" s="116"/>
      <c r="GI148" s="116"/>
      <c r="GJ148" s="116"/>
      <c r="GK148" s="116"/>
      <c r="GL148" s="116"/>
      <c r="GM148" s="116"/>
      <c r="GN148" s="116"/>
      <c r="GO148" s="116"/>
      <c r="GP148" s="116"/>
      <c r="GQ148" s="116"/>
      <c r="GR148" s="116"/>
      <c r="GS148" s="116"/>
      <c r="GT148" s="116"/>
      <c r="GU148" s="116"/>
      <c r="GV148" s="116"/>
      <c r="GW148" s="116"/>
      <c r="GX148" s="116"/>
      <c r="GY148" s="116"/>
      <c r="GZ148" s="116"/>
      <c r="HA148" s="116"/>
      <c r="HB148" s="116"/>
      <c r="HC148" s="116"/>
      <c r="HD148" s="116"/>
      <c r="HE148" s="116"/>
      <c r="HF148" s="116"/>
      <c r="HG148" s="116"/>
      <c r="HH148" s="116"/>
      <c r="HI148" s="116"/>
      <c r="HJ148" s="116"/>
      <c r="HK148" s="116"/>
      <c r="HL148" s="116"/>
      <c r="HM148" s="116"/>
      <c r="HN148" s="116"/>
      <c r="HO148" s="116"/>
      <c r="HP148" s="116"/>
      <c r="HQ148" s="116"/>
      <c r="HR148" s="116"/>
      <c r="HS148" s="116"/>
      <c r="HT148" s="116"/>
      <c r="HU148" s="116"/>
      <c r="HV148" s="116"/>
      <c r="HW148" s="116"/>
      <c r="HX148" s="116"/>
      <c r="HY148" s="116"/>
      <c r="HZ148" s="116"/>
      <c r="IA148" s="116"/>
      <c r="IB148" s="116"/>
      <c r="IC148" s="116"/>
      <c r="ID148" s="116"/>
      <c r="IE148" s="116"/>
      <c r="IF148" s="116"/>
      <c r="IG148" s="116"/>
      <c r="IH148" s="116"/>
      <c r="II148" s="116"/>
      <c r="IJ148" s="116"/>
      <c r="IK148" s="116"/>
      <c r="IL148" s="116"/>
      <c r="IM148" s="116"/>
      <c r="IN148" s="116"/>
      <c r="IO148" s="116"/>
      <c r="IP148" s="116"/>
      <c r="IQ148" s="116"/>
      <c r="IR148" s="116"/>
      <c r="IS148" s="116"/>
      <c r="IT148" s="116"/>
      <c r="IU148" s="116"/>
      <c r="IV148" s="116"/>
      <c r="IW148" s="116"/>
      <c r="IX148" s="116"/>
      <c r="IY148" s="116"/>
      <c r="IZ148" s="116"/>
      <c r="JA148" s="116"/>
      <c r="JB148" s="116"/>
      <c r="JC148" s="116"/>
      <c r="JD148" s="116"/>
      <c r="JE148" s="116"/>
      <c r="JF148" s="116"/>
      <c r="JG148" s="116"/>
      <c r="JH148" s="116"/>
      <c r="JI148" s="116"/>
      <c r="JJ148" s="116"/>
      <c r="JK148" s="116"/>
      <c r="JL148" s="116"/>
      <c r="JM148" s="116"/>
      <c r="JN148" s="116"/>
      <c r="JO148" s="116"/>
      <c r="JP148" s="116"/>
      <c r="JQ148" s="116"/>
      <c r="JR148" s="116"/>
      <c r="JS148" s="116"/>
      <c r="JT148" s="116"/>
      <c r="JU148" s="116"/>
      <c r="JV148" s="116"/>
      <c r="JW148" s="116"/>
      <c r="JX148" s="116"/>
      <c r="JY148" s="116"/>
      <c r="JZ148" s="116"/>
      <c r="KA148" s="116"/>
      <c r="KB148" s="116"/>
      <c r="KC148" s="116"/>
      <c r="KD148" s="116"/>
      <c r="KE148" s="116"/>
      <c r="KF148" s="116"/>
      <c r="KG148" s="116"/>
      <c r="KH148" s="116"/>
      <c r="KI148" s="116"/>
      <c r="KJ148" s="116"/>
      <c r="KK148" s="116"/>
      <c r="KL148" s="116"/>
      <c r="KM148" s="116"/>
      <c r="KN148" s="116"/>
      <c r="KO148" s="116"/>
      <c r="KP148" s="116"/>
      <c r="KQ148" s="116"/>
      <c r="KR148" s="116"/>
      <c r="KS148" s="116"/>
      <c r="KT148" s="116"/>
      <c r="KU148" s="116"/>
      <c r="KV148" s="116"/>
      <c r="KW148" s="116"/>
      <c r="KX148" s="116"/>
      <c r="KY148" s="116"/>
      <c r="KZ148" s="116"/>
      <c r="LA148" s="116"/>
      <c r="LB148" s="116"/>
      <c r="LC148" s="116"/>
      <c r="LD148" s="116"/>
      <c r="LE148" s="116"/>
      <c r="LF148" s="116"/>
      <c r="LG148" s="116"/>
      <c r="LH148" s="116"/>
      <c r="LI148" s="116"/>
      <c r="LJ148" s="116"/>
      <c r="LK148" s="116"/>
      <c r="LL148" s="116"/>
      <c r="LM148" s="116"/>
      <c r="LN148" s="116"/>
      <c r="LO148" s="116"/>
      <c r="LP148" s="116"/>
      <c r="LQ148" s="116"/>
      <c r="LR148" s="116"/>
      <c r="LS148" s="116"/>
      <c r="LT148" s="116"/>
      <c r="LU148" s="116"/>
      <c r="LV148" s="116"/>
      <c r="LW148" s="116"/>
      <c r="LX148" s="116"/>
      <c r="LY148" s="116"/>
      <c r="LZ148" s="116"/>
      <c r="MA148" s="116"/>
      <c r="MB148" s="116"/>
      <c r="MC148" s="116"/>
      <c r="MD148" s="116"/>
      <c r="ME148" s="116"/>
      <c r="MF148" s="116"/>
      <c r="MG148" s="116"/>
      <c r="MH148" s="116"/>
      <c r="MI148" s="116"/>
      <c r="MJ148" s="116"/>
      <c r="MK148" s="116"/>
      <c r="ML148" s="116"/>
      <c r="MM148" s="116"/>
      <c r="MN148" s="116"/>
      <c r="MO148" s="116"/>
      <c r="MP148" s="116"/>
      <c r="MQ148" s="116"/>
      <c r="MR148" s="116"/>
      <c r="MS148" s="116"/>
      <c r="MT148" s="116"/>
      <c r="MU148" s="116"/>
      <c r="MV148" s="116"/>
      <c r="MW148" s="116"/>
      <c r="MX148" s="116"/>
      <c r="MY148" s="116"/>
      <c r="MZ148" s="116"/>
      <c r="NA148" s="116"/>
      <c r="NB148" s="116"/>
      <c r="NC148" s="116"/>
      <c r="ND148" s="116"/>
      <c r="NE148" s="116"/>
      <c r="NF148" s="116"/>
      <c r="NG148" s="116"/>
      <c r="NH148" s="116"/>
      <c r="NI148" s="116"/>
      <c r="NJ148" s="116"/>
      <c r="NK148" s="116"/>
      <c r="NL148" s="116"/>
      <c r="NM148" s="116"/>
      <c r="NN148" s="116"/>
      <c r="NO148" s="116"/>
      <c r="NP148" s="116"/>
      <c r="NQ148" s="116"/>
      <c r="NR148" s="116"/>
      <c r="NS148" s="116"/>
      <c r="NT148" s="116"/>
      <c r="NU148" s="116"/>
      <c r="NV148" s="116"/>
      <c r="NW148" s="116"/>
      <c r="NX148" s="116"/>
      <c r="NY148" s="116"/>
      <c r="NZ148" s="116"/>
      <c r="OA148" s="116"/>
      <c r="OB148" s="116"/>
      <c r="OC148" s="116"/>
      <c r="OD148" s="116"/>
      <c r="OE148" s="116"/>
      <c r="OF148" s="116"/>
      <c r="OG148" s="116"/>
      <c r="OH148" s="116"/>
      <c r="OI148" s="116"/>
      <c r="OJ148" s="116"/>
      <c r="OK148" s="116"/>
      <c r="OL148" s="116"/>
      <c r="OM148" s="116"/>
      <c r="ON148" s="116"/>
      <c r="OO148" s="116"/>
      <c r="OP148" s="116"/>
      <c r="OQ148" s="116"/>
      <c r="OR148" s="116"/>
      <c r="OS148" s="116"/>
      <c r="OT148" s="116"/>
      <c r="OU148" s="116"/>
      <c r="OV148" s="116"/>
      <c r="OW148" s="116"/>
      <c r="OX148" s="116"/>
      <c r="OY148" s="116"/>
      <c r="OZ148" s="116"/>
      <c r="PA148" s="116"/>
      <c r="PB148" s="116"/>
      <c r="PC148" s="116"/>
      <c r="PD148" s="116"/>
      <c r="PE148" s="116"/>
      <c r="PF148" s="116"/>
      <c r="PG148" s="116"/>
      <c r="PH148" s="116"/>
      <c r="PI148" s="116"/>
      <c r="PJ148" s="116"/>
      <c r="PK148" s="116"/>
      <c r="PL148" s="116"/>
      <c r="PM148" s="116"/>
      <c r="PN148" s="116"/>
      <c r="PO148" s="116"/>
      <c r="PP148" s="116"/>
      <c r="PQ148" s="116"/>
      <c r="PR148" s="116"/>
      <c r="PS148" s="116"/>
      <c r="PT148" s="116"/>
      <c r="PU148" s="116"/>
      <c r="PV148" s="116"/>
      <c r="PW148" s="116"/>
      <c r="PX148" s="116"/>
      <c r="PY148" s="116"/>
      <c r="PZ148" s="116"/>
      <c r="QA148" s="116"/>
      <c r="QB148" s="116"/>
      <c r="QC148" s="116"/>
      <c r="QD148" s="116"/>
      <c r="QE148" s="116"/>
      <c r="QF148" s="116"/>
      <c r="QG148" s="116"/>
      <c r="QH148" s="116"/>
      <c r="QI148" s="116"/>
      <c r="QJ148" s="116"/>
      <c r="QK148" s="116"/>
      <c r="QL148" s="116"/>
      <c r="QM148" s="116"/>
      <c r="QN148" s="116"/>
      <c r="QO148" s="116"/>
      <c r="QP148" s="116"/>
      <c r="QQ148" s="116"/>
      <c r="QR148" s="116"/>
      <c r="QS148" s="116"/>
      <c r="QT148" s="116"/>
      <c r="QU148" s="116"/>
      <c r="QV148" s="116"/>
      <c r="QW148" s="116"/>
      <c r="QX148" s="116"/>
      <c r="QY148" s="116"/>
      <c r="QZ148" s="116"/>
      <c r="RA148" s="116"/>
      <c r="RB148" s="116"/>
      <c r="RC148" s="116"/>
      <c r="RD148" s="116"/>
      <c r="RE148" s="116"/>
      <c r="RF148" s="116"/>
      <c r="RG148" s="116"/>
      <c r="RH148" s="116"/>
      <c r="RI148" s="116"/>
      <c r="RJ148" s="116"/>
      <c r="RK148" s="116"/>
      <c r="RL148" s="116"/>
      <c r="RM148" s="116"/>
      <c r="RN148" s="116"/>
      <c r="RO148" s="116"/>
      <c r="RP148" s="116"/>
      <c r="RQ148" s="116"/>
      <c r="RR148" s="116"/>
      <c r="RS148" s="116"/>
      <c r="RT148" s="116"/>
      <c r="RU148" s="116"/>
      <c r="RV148" s="116"/>
      <c r="RW148" s="116"/>
      <c r="RX148" s="116"/>
      <c r="RY148" s="116"/>
      <c r="RZ148" s="116"/>
      <c r="SA148" s="116"/>
      <c r="SB148" s="116"/>
      <c r="SC148" s="116"/>
      <c r="SD148" s="116"/>
      <c r="SE148" s="116"/>
      <c r="SF148" s="116"/>
      <c r="SG148" s="116"/>
      <c r="SH148" s="116"/>
      <c r="SI148" s="116"/>
      <c r="SJ148" s="116"/>
      <c r="SK148" s="116"/>
      <c r="SL148" s="116"/>
      <c r="SM148" s="116"/>
      <c r="SN148" s="116"/>
      <c r="SO148" s="116"/>
      <c r="SP148" s="116"/>
      <c r="SQ148" s="116"/>
      <c r="SR148" s="116"/>
      <c r="SS148" s="116"/>
      <c r="ST148" s="116"/>
      <c r="SU148" s="116"/>
      <c r="SV148" s="116"/>
      <c r="SW148" s="116"/>
      <c r="SX148" s="116"/>
      <c r="SY148" s="116"/>
      <c r="SZ148" s="116"/>
      <c r="TA148" s="116"/>
      <c r="TB148" s="116"/>
      <c r="TC148" s="116"/>
      <c r="TD148" s="116"/>
      <c r="TE148" s="116"/>
      <c r="TF148" s="116"/>
      <c r="TG148" s="116"/>
      <c r="TH148" s="116"/>
      <c r="TI148" s="116"/>
      <c r="TJ148" s="116"/>
      <c r="TK148" s="116"/>
      <c r="TL148" s="116"/>
      <c r="TM148" s="116"/>
      <c r="TN148" s="116"/>
      <c r="TO148" s="116"/>
      <c r="TP148" s="116"/>
      <c r="TQ148" s="116"/>
      <c r="TR148" s="116"/>
      <c r="TS148" s="116"/>
      <c r="TT148" s="116"/>
      <c r="TU148" s="116"/>
      <c r="TV148" s="116"/>
      <c r="TW148" s="116"/>
      <c r="TX148" s="116"/>
      <c r="TY148" s="116"/>
      <c r="TZ148" s="116"/>
      <c r="UA148" s="116"/>
      <c r="UB148" s="116"/>
      <c r="UC148" s="116"/>
      <c r="UD148" s="116"/>
      <c r="UE148" s="116"/>
      <c r="UF148" s="116"/>
      <c r="UG148" s="116"/>
      <c r="UH148" s="116"/>
      <c r="UI148" s="116"/>
      <c r="UJ148" s="116"/>
      <c r="UK148" s="116"/>
      <c r="UL148" s="116"/>
      <c r="UM148" s="116"/>
      <c r="UN148" s="116"/>
      <c r="UO148" s="116"/>
      <c r="UP148" s="116"/>
      <c r="UQ148" s="116"/>
      <c r="UR148" s="116"/>
      <c r="US148" s="116"/>
      <c r="UT148" s="116"/>
      <c r="UU148" s="116"/>
      <c r="UV148" s="116"/>
      <c r="UW148" s="116"/>
      <c r="UX148" s="116"/>
      <c r="UY148" s="116"/>
      <c r="UZ148" s="116"/>
      <c r="VA148" s="116"/>
      <c r="VB148" s="116"/>
      <c r="VC148" s="116"/>
      <c r="VD148" s="116"/>
      <c r="VE148" s="116"/>
      <c r="VF148" s="116"/>
      <c r="VG148" s="116"/>
      <c r="VH148" s="116"/>
      <c r="VI148" s="116"/>
      <c r="VJ148" s="116"/>
      <c r="VK148" s="116"/>
      <c r="VL148" s="116"/>
      <c r="VM148" s="116"/>
      <c r="VN148" s="116"/>
      <c r="VO148" s="116"/>
      <c r="VP148" s="116"/>
      <c r="VQ148" s="116"/>
      <c r="VR148" s="116"/>
      <c r="VS148" s="116"/>
      <c r="VT148" s="116"/>
      <c r="VU148" s="116"/>
      <c r="VV148" s="116"/>
      <c r="VW148" s="116"/>
      <c r="VX148" s="116"/>
      <c r="VY148" s="116"/>
      <c r="VZ148" s="116"/>
      <c r="WA148" s="116"/>
      <c r="WB148" s="116"/>
      <c r="WC148" s="116"/>
      <c r="WD148" s="116"/>
      <c r="WE148" s="116"/>
      <c r="WF148" s="116"/>
      <c r="WG148" s="116"/>
      <c r="WH148" s="116"/>
      <c r="WI148" s="116"/>
      <c r="WJ148" s="116"/>
      <c r="WK148" s="116"/>
      <c r="WL148" s="116"/>
      <c r="WM148" s="116"/>
      <c r="WN148" s="116"/>
      <c r="WO148" s="116"/>
      <c r="WP148" s="116"/>
      <c r="WQ148" s="116"/>
      <c r="WR148" s="116"/>
      <c r="WS148" s="116"/>
      <c r="WT148" s="116"/>
      <c r="WU148" s="116"/>
      <c r="WV148" s="116"/>
      <c r="WW148" s="116"/>
      <c r="WX148" s="116"/>
      <c r="WY148" s="116"/>
      <c r="WZ148" s="116"/>
      <c r="XA148" s="116"/>
      <c r="XB148" s="116"/>
      <c r="XC148" s="116"/>
      <c r="XD148" s="116"/>
      <c r="XE148" s="116"/>
      <c r="XF148" s="116"/>
      <c r="XG148" s="116"/>
      <c r="XH148" s="116"/>
      <c r="XI148" s="116"/>
      <c r="XJ148" s="116"/>
      <c r="XK148" s="116"/>
      <c r="XL148" s="116"/>
      <c r="XM148" s="116"/>
      <c r="XN148" s="116"/>
      <c r="XO148" s="116"/>
      <c r="XP148" s="116"/>
      <c r="XQ148" s="116"/>
      <c r="XR148" s="116"/>
      <c r="XS148" s="116"/>
      <c r="XT148" s="116"/>
      <c r="XU148" s="116"/>
      <c r="XV148" s="116"/>
      <c r="XW148" s="116"/>
      <c r="XX148" s="116"/>
      <c r="XY148" s="116"/>
      <c r="XZ148" s="116"/>
      <c r="YA148" s="116"/>
      <c r="YB148" s="116"/>
      <c r="YC148" s="116"/>
      <c r="YD148" s="116"/>
      <c r="YE148" s="116"/>
      <c r="YF148" s="116"/>
      <c r="YG148" s="116"/>
      <c r="YH148" s="116"/>
      <c r="YI148" s="116"/>
      <c r="YJ148" s="116"/>
      <c r="YK148" s="116"/>
      <c r="YL148" s="116"/>
      <c r="YM148" s="116"/>
      <c r="YN148" s="116"/>
      <c r="YO148" s="116"/>
      <c r="YP148" s="116"/>
      <c r="YQ148" s="116"/>
      <c r="YR148" s="116"/>
      <c r="YS148" s="116"/>
      <c r="YT148" s="116"/>
      <c r="YU148" s="116"/>
      <c r="YV148" s="116"/>
      <c r="YW148" s="116"/>
      <c r="YX148" s="116"/>
      <c r="YY148" s="116"/>
      <c r="YZ148" s="116"/>
      <c r="ZA148" s="116"/>
      <c r="ZB148" s="116"/>
      <c r="ZC148" s="116"/>
      <c r="ZD148" s="116"/>
      <c r="ZE148" s="116"/>
      <c r="ZF148" s="116"/>
      <c r="ZG148" s="116"/>
      <c r="ZH148" s="116"/>
      <c r="ZI148" s="116"/>
      <c r="ZJ148" s="116"/>
      <c r="ZK148" s="116"/>
      <c r="ZL148" s="116"/>
      <c r="ZM148" s="116"/>
      <c r="ZN148" s="116"/>
      <c r="ZO148" s="116"/>
      <c r="ZP148" s="116"/>
      <c r="ZQ148" s="116"/>
      <c r="ZR148" s="116"/>
      <c r="ZS148" s="116"/>
      <c r="ZT148" s="116"/>
      <c r="ZU148" s="116"/>
      <c r="ZV148" s="116"/>
      <c r="ZW148" s="116"/>
      <c r="ZX148" s="116"/>
      <c r="ZY148" s="116"/>
      <c r="ZZ148" s="116"/>
      <c r="AAA148" s="116"/>
      <c r="AAB148" s="116"/>
      <c r="AAC148" s="116"/>
      <c r="AAD148" s="116"/>
      <c r="AAE148" s="116"/>
      <c r="AAF148" s="116"/>
      <c r="AAG148" s="116"/>
      <c r="AAH148" s="116"/>
      <c r="AAI148" s="116"/>
      <c r="AAJ148" s="116"/>
      <c r="AAK148" s="116"/>
      <c r="AAL148" s="116"/>
      <c r="AAM148" s="116"/>
      <c r="AAN148" s="116"/>
      <c r="AAO148" s="116"/>
      <c r="AAP148" s="116"/>
      <c r="AAQ148" s="116"/>
      <c r="AAR148" s="116"/>
      <c r="AAS148" s="116"/>
      <c r="AAT148" s="116"/>
      <c r="AAU148" s="116"/>
      <c r="AAV148" s="116"/>
      <c r="AAW148" s="116"/>
      <c r="AAX148" s="116"/>
      <c r="AAY148" s="116"/>
      <c r="AAZ148" s="116"/>
      <c r="ABA148" s="116"/>
      <c r="ABB148" s="116"/>
      <c r="ABC148" s="116"/>
      <c r="ABD148" s="116"/>
      <c r="ABE148" s="116"/>
      <c r="ABF148" s="116"/>
      <c r="ABG148" s="116"/>
      <c r="ABH148" s="116"/>
      <c r="ABI148" s="116"/>
      <c r="ABJ148" s="116"/>
      <c r="ABK148" s="116"/>
      <c r="ABL148" s="116"/>
      <c r="ABM148" s="116"/>
      <c r="ABN148" s="116"/>
      <c r="ABO148" s="116"/>
      <c r="ABP148" s="116"/>
      <c r="ABQ148" s="116"/>
      <c r="ABR148" s="116"/>
      <c r="ABS148" s="116"/>
      <c r="ABT148" s="116"/>
      <c r="ABU148" s="116"/>
      <c r="ABV148" s="116"/>
      <c r="ABW148" s="116"/>
    </row>
    <row r="149" spans="3:751" x14ac:dyDescent="0.25">
      <c r="C149" s="22">
        <v>38</v>
      </c>
      <c r="D149" s="2"/>
      <c r="E149" s="2"/>
      <c r="G149" s="10" t="str">
        <f>IF('12.4'!$F113="","",'12.4'!$F113/('12.4'!$F113+'12.4'!$G113)*100)</f>
        <v/>
      </c>
      <c r="H149" s="2"/>
      <c r="I149" s="2"/>
      <c r="J149" s="116"/>
      <c r="K149" s="162"/>
      <c r="L149" s="118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6"/>
      <c r="AW149" s="116"/>
      <c r="AX149" s="116"/>
      <c r="AY149" s="116"/>
      <c r="AZ149" s="116"/>
      <c r="BA149" s="116"/>
      <c r="BB149" s="116"/>
      <c r="BC149" s="116"/>
      <c r="BD149" s="116"/>
      <c r="BE149" s="116"/>
      <c r="BF149" s="116"/>
      <c r="BG149" s="116"/>
      <c r="BH149" s="116"/>
      <c r="BI149" s="116"/>
      <c r="BJ149" s="116"/>
      <c r="BK149" s="116"/>
      <c r="BL149" s="116"/>
      <c r="BM149" s="116"/>
      <c r="BN149" s="116"/>
      <c r="BO149" s="116"/>
      <c r="BP149" s="116"/>
      <c r="BQ149" s="116"/>
      <c r="BR149" s="116"/>
      <c r="BS149" s="116"/>
      <c r="BT149" s="116"/>
      <c r="BU149" s="116"/>
      <c r="BV149" s="116"/>
      <c r="BW149" s="116"/>
      <c r="BX149" s="116"/>
      <c r="BY149" s="116"/>
      <c r="BZ149" s="116"/>
      <c r="CA149" s="116"/>
      <c r="CB149" s="116"/>
      <c r="CC149" s="116"/>
      <c r="CD149" s="116"/>
      <c r="CE149" s="116"/>
      <c r="CF149" s="116"/>
      <c r="CG149" s="116"/>
      <c r="CH149" s="116"/>
      <c r="CI149" s="116"/>
      <c r="CJ149" s="116"/>
      <c r="CK149" s="116"/>
      <c r="CL149" s="116"/>
      <c r="CM149" s="116"/>
      <c r="CN149" s="116"/>
      <c r="CO149" s="116"/>
      <c r="CP149" s="116"/>
      <c r="CQ149" s="116"/>
      <c r="CR149" s="116"/>
      <c r="CS149" s="116"/>
      <c r="CT149" s="116"/>
      <c r="CU149" s="116"/>
      <c r="CV149" s="116"/>
      <c r="CW149" s="116"/>
      <c r="CX149" s="116"/>
      <c r="CY149" s="116"/>
      <c r="CZ149" s="116"/>
      <c r="DA149" s="116"/>
      <c r="DB149" s="116"/>
      <c r="DC149" s="116"/>
      <c r="DD149" s="116"/>
      <c r="DE149" s="116"/>
      <c r="DF149" s="116"/>
      <c r="DG149" s="116"/>
      <c r="DH149" s="116"/>
      <c r="DI149" s="116"/>
      <c r="DJ149" s="116"/>
      <c r="DK149" s="116"/>
      <c r="DL149" s="116"/>
      <c r="DM149" s="116"/>
      <c r="DN149" s="116"/>
      <c r="DO149" s="116"/>
      <c r="DP149" s="116"/>
      <c r="DQ149" s="116"/>
      <c r="DR149" s="116"/>
      <c r="DS149" s="116"/>
      <c r="DT149" s="116"/>
      <c r="DU149" s="116"/>
      <c r="DV149" s="116"/>
      <c r="DW149" s="116"/>
      <c r="DX149" s="116"/>
      <c r="DY149" s="116"/>
      <c r="DZ149" s="116"/>
      <c r="EA149" s="116"/>
      <c r="EB149" s="116"/>
      <c r="EC149" s="116"/>
      <c r="ED149" s="116"/>
      <c r="EE149" s="116"/>
      <c r="EF149" s="116"/>
      <c r="EG149" s="116"/>
      <c r="EH149" s="116"/>
      <c r="EI149" s="116"/>
      <c r="EJ149" s="116"/>
      <c r="EK149" s="116"/>
      <c r="EL149" s="116"/>
      <c r="EM149" s="116"/>
      <c r="EN149" s="116"/>
      <c r="EO149" s="116"/>
      <c r="EP149" s="116"/>
      <c r="EQ149" s="116"/>
      <c r="ER149" s="116"/>
      <c r="ES149" s="116"/>
      <c r="ET149" s="116"/>
      <c r="EU149" s="116"/>
      <c r="EV149" s="116"/>
      <c r="EW149" s="116"/>
      <c r="EX149" s="116"/>
      <c r="EY149" s="116"/>
      <c r="EZ149" s="116"/>
      <c r="FA149" s="116"/>
      <c r="FB149" s="116"/>
      <c r="FC149" s="116"/>
      <c r="FD149" s="116"/>
      <c r="FE149" s="116"/>
      <c r="FF149" s="116"/>
      <c r="FG149" s="116"/>
      <c r="FH149" s="116"/>
      <c r="FI149" s="116"/>
      <c r="FJ149" s="116"/>
      <c r="FK149" s="116"/>
      <c r="FL149" s="116"/>
      <c r="FM149" s="116"/>
      <c r="FN149" s="116"/>
      <c r="FO149" s="116"/>
      <c r="FP149" s="116"/>
      <c r="FQ149" s="116"/>
      <c r="FR149" s="116"/>
      <c r="FS149" s="116"/>
      <c r="FT149" s="116"/>
      <c r="FU149" s="116"/>
      <c r="FV149" s="116"/>
      <c r="FW149" s="116"/>
      <c r="FX149" s="116"/>
      <c r="FY149" s="116"/>
      <c r="FZ149" s="116"/>
      <c r="GA149" s="116"/>
      <c r="GB149" s="116"/>
      <c r="GC149" s="116"/>
      <c r="GD149" s="116"/>
      <c r="GE149" s="116"/>
      <c r="GF149" s="116"/>
      <c r="GG149" s="116"/>
      <c r="GH149" s="116"/>
      <c r="GI149" s="116"/>
      <c r="GJ149" s="116"/>
      <c r="GK149" s="116"/>
      <c r="GL149" s="116"/>
      <c r="GM149" s="116"/>
      <c r="GN149" s="116"/>
      <c r="GO149" s="116"/>
      <c r="GP149" s="116"/>
      <c r="GQ149" s="116"/>
      <c r="GR149" s="116"/>
      <c r="GS149" s="116"/>
      <c r="GT149" s="116"/>
      <c r="GU149" s="116"/>
      <c r="GV149" s="116"/>
      <c r="GW149" s="116"/>
      <c r="GX149" s="116"/>
      <c r="GY149" s="116"/>
      <c r="GZ149" s="116"/>
      <c r="HA149" s="116"/>
      <c r="HB149" s="116"/>
      <c r="HC149" s="116"/>
      <c r="HD149" s="116"/>
      <c r="HE149" s="116"/>
      <c r="HF149" s="116"/>
      <c r="HG149" s="116"/>
      <c r="HH149" s="116"/>
      <c r="HI149" s="116"/>
      <c r="HJ149" s="116"/>
      <c r="HK149" s="116"/>
      <c r="HL149" s="116"/>
      <c r="HM149" s="116"/>
      <c r="HN149" s="116"/>
      <c r="HO149" s="116"/>
      <c r="HP149" s="116"/>
      <c r="HQ149" s="116"/>
      <c r="HR149" s="116"/>
      <c r="HS149" s="116"/>
      <c r="HT149" s="116"/>
      <c r="HU149" s="116"/>
      <c r="HV149" s="116"/>
      <c r="HW149" s="116"/>
      <c r="HX149" s="116"/>
      <c r="HY149" s="116"/>
      <c r="HZ149" s="116"/>
      <c r="IA149" s="116"/>
      <c r="IB149" s="116"/>
      <c r="IC149" s="116"/>
      <c r="ID149" s="116"/>
      <c r="IE149" s="116"/>
      <c r="IF149" s="116"/>
      <c r="IG149" s="116"/>
      <c r="IH149" s="116"/>
      <c r="II149" s="116"/>
      <c r="IJ149" s="116"/>
      <c r="IK149" s="116"/>
      <c r="IL149" s="116"/>
      <c r="IM149" s="116"/>
      <c r="IN149" s="116"/>
      <c r="IO149" s="116"/>
      <c r="IP149" s="116"/>
      <c r="IQ149" s="116"/>
      <c r="IR149" s="116"/>
      <c r="IS149" s="116"/>
      <c r="IT149" s="116"/>
      <c r="IU149" s="116"/>
      <c r="IV149" s="116"/>
      <c r="IW149" s="116"/>
      <c r="IX149" s="116"/>
      <c r="IY149" s="116"/>
      <c r="IZ149" s="116"/>
      <c r="JA149" s="116"/>
      <c r="JB149" s="116"/>
      <c r="JC149" s="116"/>
      <c r="JD149" s="116"/>
      <c r="JE149" s="116"/>
      <c r="JF149" s="116"/>
      <c r="JG149" s="116"/>
      <c r="JH149" s="116"/>
      <c r="JI149" s="116"/>
      <c r="JJ149" s="116"/>
      <c r="JK149" s="116"/>
      <c r="JL149" s="116"/>
      <c r="JM149" s="116"/>
      <c r="JN149" s="116"/>
      <c r="JO149" s="116"/>
      <c r="JP149" s="116"/>
      <c r="JQ149" s="116"/>
      <c r="JR149" s="116"/>
      <c r="JS149" s="116"/>
      <c r="JT149" s="116"/>
      <c r="JU149" s="116"/>
      <c r="JV149" s="116"/>
      <c r="JW149" s="116"/>
      <c r="JX149" s="116"/>
      <c r="JY149" s="116"/>
      <c r="JZ149" s="116"/>
      <c r="KA149" s="116"/>
      <c r="KB149" s="116"/>
      <c r="KC149" s="116"/>
      <c r="KD149" s="116"/>
      <c r="KE149" s="116"/>
      <c r="KF149" s="116"/>
      <c r="KG149" s="116"/>
      <c r="KH149" s="116"/>
      <c r="KI149" s="116"/>
      <c r="KJ149" s="116"/>
      <c r="KK149" s="116"/>
      <c r="KL149" s="116"/>
      <c r="KM149" s="116"/>
      <c r="KN149" s="116"/>
      <c r="KO149" s="116"/>
      <c r="KP149" s="116"/>
      <c r="KQ149" s="116"/>
      <c r="KR149" s="116"/>
      <c r="KS149" s="116"/>
      <c r="KT149" s="116"/>
      <c r="KU149" s="116"/>
      <c r="KV149" s="116"/>
      <c r="KW149" s="116"/>
      <c r="KX149" s="116"/>
      <c r="KY149" s="116"/>
      <c r="KZ149" s="116"/>
      <c r="LA149" s="116"/>
      <c r="LB149" s="116"/>
      <c r="LC149" s="116"/>
      <c r="LD149" s="116"/>
      <c r="LE149" s="116"/>
      <c r="LF149" s="116"/>
      <c r="LG149" s="116"/>
      <c r="LH149" s="116"/>
      <c r="LI149" s="116"/>
      <c r="LJ149" s="116"/>
      <c r="LK149" s="116"/>
      <c r="LL149" s="116"/>
      <c r="LM149" s="116"/>
      <c r="LN149" s="116"/>
      <c r="LO149" s="116"/>
      <c r="LP149" s="116"/>
      <c r="LQ149" s="116"/>
      <c r="LR149" s="116"/>
      <c r="LS149" s="116"/>
      <c r="LT149" s="116"/>
      <c r="LU149" s="116"/>
      <c r="LV149" s="116"/>
      <c r="LW149" s="116"/>
      <c r="LX149" s="116"/>
      <c r="LY149" s="116"/>
      <c r="LZ149" s="116"/>
      <c r="MA149" s="116"/>
      <c r="MB149" s="116"/>
      <c r="MC149" s="116"/>
      <c r="MD149" s="116"/>
      <c r="ME149" s="116"/>
      <c r="MF149" s="116"/>
      <c r="MG149" s="116"/>
      <c r="MH149" s="116"/>
      <c r="MI149" s="116"/>
      <c r="MJ149" s="116"/>
      <c r="MK149" s="116"/>
      <c r="ML149" s="116"/>
      <c r="MM149" s="116"/>
      <c r="MN149" s="116"/>
      <c r="MO149" s="116"/>
      <c r="MP149" s="116"/>
      <c r="MQ149" s="116"/>
      <c r="MR149" s="116"/>
      <c r="MS149" s="116"/>
      <c r="MT149" s="116"/>
      <c r="MU149" s="116"/>
      <c r="MV149" s="116"/>
      <c r="MW149" s="116"/>
      <c r="MX149" s="116"/>
      <c r="MY149" s="116"/>
      <c r="MZ149" s="116"/>
      <c r="NA149" s="116"/>
      <c r="NB149" s="116"/>
      <c r="NC149" s="116"/>
      <c r="ND149" s="116"/>
      <c r="NE149" s="116"/>
      <c r="NF149" s="116"/>
      <c r="NG149" s="116"/>
      <c r="NH149" s="116"/>
      <c r="NI149" s="116"/>
      <c r="NJ149" s="116"/>
      <c r="NK149" s="116"/>
      <c r="NL149" s="116"/>
      <c r="NM149" s="116"/>
      <c r="NN149" s="116"/>
      <c r="NO149" s="116"/>
      <c r="NP149" s="116"/>
      <c r="NQ149" s="116"/>
      <c r="NR149" s="116"/>
      <c r="NS149" s="116"/>
      <c r="NT149" s="116"/>
      <c r="NU149" s="116"/>
      <c r="NV149" s="116"/>
      <c r="NW149" s="116"/>
      <c r="NX149" s="116"/>
      <c r="NY149" s="116"/>
      <c r="NZ149" s="116"/>
      <c r="OA149" s="116"/>
      <c r="OB149" s="116"/>
      <c r="OC149" s="116"/>
      <c r="OD149" s="116"/>
      <c r="OE149" s="116"/>
      <c r="OF149" s="116"/>
      <c r="OG149" s="116"/>
      <c r="OH149" s="116"/>
      <c r="OI149" s="116"/>
      <c r="OJ149" s="116"/>
      <c r="OK149" s="116"/>
      <c r="OL149" s="116"/>
      <c r="OM149" s="116"/>
      <c r="ON149" s="116"/>
      <c r="OO149" s="116"/>
      <c r="OP149" s="116"/>
      <c r="OQ149" s="116"/>
      <c r="OR149" s="116"/>
      <c r="OS149" s="116"/>
      <c r="OT149" s="116"/>
      <c r="OU149" s="116"/>
      <c r="OV149" s="116"/>
      <c r="OW149" s="116"/>
      <c r="OX149" s="116"/>
      <c r="OY149" s="116"/>
      <c r="OZ149" s="116"/>
      <c r="PA149" s="116"/>
      <c r="PB149" s="116"/>
      <c r="PC149" s="116"/>
      <c r="PD149" s="116"/>
      <c r="PE149" s="116"/>
      <c r="PF149" s="116"/>
      <c r="PG149" s="116"/>
      <c r="PH149" s="116"/>
      <c r="PI149" s="116"/>
      <c r="PJ149" s="116"/>
      <c r="PK149" s="116"/>
      <c r="PL149" s="116"/>
      <c r="PM149" s="116"/>
      <c r="PN149" s="116"/>
      <c r="PO149" s="116"/>
      <c r="PP149" s="116"/>
      <c r="PQ149" s="116"/>
      <c r="PR149" s="116"/>
      <c r="PS149" s="116"/>
      <c r="PT149" s="116"/>
      <c r="PU149" s="116"/>
      <c r="PV149" s="116"/>
      <c r="PW149" s="116"/>
      <c r="PX149" s="116"/>
      <c r="PY149" s="116"/>
      <c r="PZ149" s="116"/>
      <c r="QA149" s="116"/>
      <c r="QB149" s="116"/>
      <c r="QC149" s="116"/>
      <c r="QD149" s="116"/>
      <c r="QE149" s="116"/>
      <c r="QF149" s="116"/>
      <c r="QG149" s="116"/>
      <c r="QH149" s="116"/>
      <c r="QI149" s="116"/>
      <c r="QJ149" s="116"/>
      <c r="QK149" s="116"/>
      <c r="QL149" s="116"/>
      <c r="QM149" s="116"/>
      <c r="QN149" s="116"/>
      <c r="QO149" s="116"/>
      <c r="QP149" s="116"/>
      <c r="QQ149" s="116"/>
      <c r="QR149" s="116"/>
      <c r="QS149" s="116"/>
      <c r="QT149" s="116"/>
      <c r="QU149" s="116"/>
      <c r="QV149" s="116"/>
      <c r="QW149" s="116"/>
      <c r="QX149" s="116"/>
      <c r="QY149" s="116"/>
      <c r="QZ149" s="116"/>
      <c r="RA149" s="116"/>
      <c r="RB149" s="116"/>
      <c r="RC149" s="116"/>
      <c r="RD149" s="116"/>
      <c r="RE149" s="116"/>
      <c r="RF149" s="116"/>
      <c r="RG149" s="116"/>
      <c r="RH149" s="116"/>
      <c r="RI149" s="116"/>
      <c r="RJ149" s="116"/>
      <c r="RK149" s="116"/>
      <c r="RL149" s="116"/>
      <c r="RM149" s="116"/>
      <c r="RN149" s="116"/>
      <c r="RO149" s="116"/>
      <c r="RP149" s="116"/>
      <c r="RQ149" s="116"/>
      <c r="RR149" s="116"/>
      <c r="RS149" s="116"/>
      <c r="RT149" s="116"/>
      <c r="RU149" s="116"/>
      <c r="RV149" s="116"/>
      <c r="RW149" s="116"/>
      <c r="RX149" s="116"/>
      <c r="RY149" s="116"/>
      <c r="RZ149" s="116"/>
      <c r="SA149" s="116"/>
      <c r="SB149" s="116"/>
      <c r="SC149" s="116"/>
      <c r="SD149" s="116"/>
      <c r="SE149" s="116"/>
      <c r="SF149" s="116"/>
      <c r="SG149" s="116"/>
      <c r="SH149" s="116"/>
      <c r="SI149" s="116"/>
      <c r="SJ149" s="116"/>
      <c r="SK149" s="116"/>
      <c r="SL149" s="116"/>
      <c r="SM149" s="116"/>
      <c r="SN149" s="116"/>
      <c r="SO149" s="116"/>
      <c r="SP149" s="116"/>
      <c r="SQ149" s="116"/>
      <c r="SR149" s="116"/>
      <c r="SS149" s="116"/>
      <c r="ST149" s="116"/>
      <c r="SU149" s="116"/>
      <c r="SV149" s="116"/>
      <c r="SW149" s="116"/>
      <c r="SX149" s="116"/>
      <c r="SY149" s="116"/>
      <c r="SZ149" s="116"/>
      <c r="TA149" s="116"/>
      <c r="TB149" s="116"/>
      <c r="TC149" s="116"/>
      <c r="TD149" s="116"/>
      <c r="TE149" s="116"/>
      <c r="TF149" s="116"/>
      <c r="TG149" s="116"/>
      <c r="TH149" s="116"/>
      <c r="TI149" s="116"/>
      <c r="TJ149" s="116"/>
      <c r="TK149" s="116"/>
      <c r="TL149" s="116"/>
      <c r="TM149" s="116"/>
      <c r="TN149" s="116"/>
      <c r="TO149" s="116"/>
      <c r="TP149" s="116"/>
      <c r="TQ149" s="116"/>
      <c r="TR149" s="116"/>
      <c r="TS149" s="116"/>
      <c r="TT149" s="116"/>
      <c r="TU149" s="116"/>
      <c r="TV149" s="116"/>
      <c r="TW149" s="116"/>
      <c r="TX149" s="116"/>
      <c r="TY149" s="116"/>
      <c r="TZ149" s="116"/>
      <c r="UA149" s="116"/>
      <c r="UB149" s="116"/>
      <c r="UC149" s="116"/>
      <c r="UD149" s="116"/>
      <c r="UE149" s="116"/>
      <c r="UF149" s="116"/>
      <c r="UG149" s="116"/>
      <c r="UH149" s="116"/>
      <c r="UI149" s="116"/>
      <c r="UJ149" s="116"/>
      <c r="UK149" s="116"/>
      <c r="UL149" s="116"/>
      <c r="UM149" s="116"/>
      <c r="UN149" s="116"/>
      <c r="UO149" s="116"/>
      <c r="UP149" s="116"/>
      <c r="UQ149" s="116"/>
      <c r="UR149" s="116"/>
      <c r="US149" s="116"/>
      <c r="UT149" s="116"/>
      <c r="UU149" s="116"/>
      <c r="UV149" s="116"/>
      <c r="UW149" s="116"/>
      <c r="UX149" s="116"/>
      <c r="UY149" s="116"/>
      <c r="UZ149" s="116"/>
      <c r="VA149" s="116"/>
      <c r="VB149" s="116"/>
      <c r="VC149" s="116"/>
      <c r="VD149" s="116"/>
      <c r="VE149" s="116"/>
      <c r="VF149" s="116"/>
      <c r="VG149" s="116"/>
      <c r="VH149" s="116"/>
      <c r="VI149" s="116"/>
      <c r="VJ149" s="116"/>
      <c r="VK149" s="116"/>
      <c r="VL149" s="116"/>
      <c r="VM149" s="116"/>
      <c r="VN149" s="116"/>
      <c r="VO149" s="116"/>
      <c r="VP149" s="116"/>
      <c r="VQ149" s="116"/>
      <c r="VR149" s="116"/>
      <c r="VS149" s="116"/>
      <c r="VT149" s="116"/>
      <c r="VU149" s="116"/>
      <c r="VV149" s="116"/>
      <c r="VW149" s="116"/>
      <c r="VX149" s="116"/>
      <c r="VY149" s="116"/>
      <c r="VZ149" s="116"/>
      <c r="WA149" s="116"/>
      <c r="WB149" s="116"/>
      <c r="WC149" s="116"/>
      <c r="WD149" s="116"/>
      <c r="WE149" s="116"/>
      <c r="WF149" s="116"/>
      <c r="WG149" s="116"/>
      <c r="WH149" s="116"/>
      <c r="WI149" s="116"/>
      <c r="WJ149" s="116"/>
      <c r="WK149" s="116"/>
      <c r="WL149" s="116"/>
      <c r="WM149" s="116"/>
      <c r="WN149" s="116"/>
      <c r="WO149" s="116"/>
      <c r="WP149" s="116"/>
      <c r="WQ149" s="116"/>
      <c r="WR149" s="116"/>
      <c r="WS149" s="116"/>
      <c r="WT149" s="116"/>
      <c r="WU149" s="116"/>
      <c r="WV149" s="116"/>
      <c r="WW149" s="116"/>
      <c r="WX149" s="116"/>
      <c r="WY149" s="116"/>
      <c r="WZ149" s="116"/>
      <c r="XA149" s="116"/>
      <c r="XB149" s="116"/>
      <c r="XC149" s="116"/>
      <c r="XD149" s="116"/>
      <c r="XE149" s="116"/>
      <c r="XF149" s="116"/>
      <c r="XG149" s="116"/>
      <c r="XH149" s="116"/>
      <c r="XI149" s="116"/>
      <c r="XJ149" s="116"/>
      <c r="XK149" s="116"/>
      <c r="XL149" s="116"/>
      <c r="XM149" s="116"/>
      <c r="XN149" s="116"/>
      <c r="XO149" s="116"/>
      <c r="XP149" s="116"/>
      <c r="XQ149" s="116"/>
      <c r="XR149" s="116"/>
      <c r="XS149" s="116"/>
      <c r="XT149" s="116"/>
      <c r="XU149" s="116"/>
      <c r="XV149" s="116"/>
      <c r="XW149" s="116"/>
      <c r="XX149" s="116"/>
      <c r="XY149" s="116"/>
      <c r="XZ149" s="116"/>
      <c r="YA149" s="116"/>
      <c r="YB149" s="116"/>
      <c r="YC149" s="116"/>
      <c r="YD149" s="116"/>
      <c r="YE149" s="116"/>
      <c r="YF149" s="116"/>
      <c r="YG149" s="116"/>
      <c r="YH149" s="116"/>
      <c r="YI149" s="116"/>
      <c r="YJ149" s="116"/>
      <c r="YK149" s="116"/>
      <c r="YL149" s="116"/>
      <c r="YM149" s="116"/>
      <c r="YN149" s="116"/>
      <c r="YO149" s="116"/>
      <c r="YP149" s="116"/>
      <c r="YQ149" s="116"/>
      <c r="YR149" s="116"/>
      <c r="YS149" s="116"/>
      <c r="YT149" s="116"/>
      <c r="YU149" s="116"/>
      <c r="YV149" s="116"/>
      <c r="YW149" s="116"/>
      <c r="YX149" s="116"/>
      <c r="YY149" s="116"/>
      <c r="YZ149" s="116"/>
      <c r="ZA149" s="116"/>
      <c r="ZB149" s="116"/>
      <c r="ZC149" s="116"/>
      <c r="ZD149" s="116"/>
      <c r="ZE149" s="116"/>
      <c r="ZF149" s="116"/>
      <c r="ZG149" s="116"/>
      <c r="ZH149" s="116"/>
      <c r="ZI149" s="116"/>
      <c r="ZJ149" s="116"/>
      <c r="ZK149" s="116"/>
      <c r="ZL149" s="116"/>
      <c r="ZM149" s="116"/>
      <c r="ZN149" s="116"/>
      <c r="ZO149" s="116"/>
      <c r="ZP149" s="116"/>
      <c r="ZQ149" s="116"/>
      <c r="ZR149" s="116"/>
      <c r="ZS149" s="116"/>
      <c r="ZT149" s="116"/>
      <c r="ZU149" s="116"/>
      <c r="ZV149" s="116"/>
      <c r="ZW149" s="116"/>
      <c r="ZX149" s="116"/>
      <c r="ZY149" s="116"/>
      <c r="ZZ149" s="116"/>
      <c r="AAA149" s="116"/>
      <c r="AAB149" s="116"/>
      <c r="AAC149" s="116"/>
      <c r="AAD149" s="116"/>
      <c r="AAE149" s="116"/>
      <c r="AAF149" s="116"/>
      <c r="AAG149" s="116"/>
      <c r="AAH149" s="116"/>
      <c r="AAI149" s="116"/>
      <c r="AAJ149" s="116"/>
      <c r="AAK149" s="116"/>
      <c r="AAL149" s="116"/>
      <c r="AAM149" s="116"/>
      <c r="AAN149" s="116"/>
      <c r="AAO149" s="116"/>
      <c r="AAP149" s="116"/>
      <c r="AAQ149" s="116"/>
      <c r="AAR149" s="116"/>
      <c r="AAS149" s="116"/>
      <c r="AAT149" s="116"/>
      <c r="AAU149" s="116"/>
      <c r="AAV149" s="116"/>
      <c r="AAW149" s="116"/>
      <c r="AAX149" s="116"/>
      <c r="AAY149" s="116"/>
      <c r="AAZ149" s="116"/>
      <c r="ABA149" s="116"/>
      <c r="ABB149" s="116"/>
      <c r="ABC149" s="116"/>
      <c r="ABD149" s="116"/>
      <c r="ABE149" s="116"/>
      <c r="ABF149" s="116"/>
      <c r="ABG149" s="116"/>
      <c r="ABH149" s="116"/>
      <c r="ABI149" s="116"/>
      <c r="ABJ149" s="116"/>
      <c r="ABK149" s="116"/>
      <c r="ABL149" s="116"/>
      <c r="ABM149" s="116"/>
      <c r="ABN149" s="116"/>
      <c r="ABO149" s="116"/>
      <c r="ABP149" s="116"/>
      <c r="ABQ149" s="116"/>
      <c r="ABR149" s="116"/>
      <c r="ABS149" s="116"/>
      <c r="ABT149" s="116"/>
      <c r="ABU149" s="116"/>
      <c r="ABV149" s="116"/>
      <c r="ABW149" s="116"/>
    </row>
    <row r="150" spans="3:751" x14ac:dyDescent="0.25">
      <c r="C150" s="22">
        <v>39</v>
      </c>
      <c r="D150" s="2"/>
      <c r="E150" s="2"/>
      <c r="I150" s="2"/>
      <c r="J150" s="116"/>
      <c r="K150" s="162"/>
      <c r="L150" s="118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6"/>
      <c r="AW150" s="116"/>
      <c r="AX150" s="116"/>
      <c r="AY150" s="116"/>
      <c r="AZ150" s="116"/>
      <c r="BA150" s="116"/>
      <c r="BB150" s="116"/>
      <c r="BC150" s="116"/>
      <c r="BD150" s="116"/>
      <c r="BE150" s="116"/>
      <c r="BF150" s="116"/>
      <c r="BG150" s="116"/>
      <c r="BH150" s="116"/>
      <c r="BI150" s="116"/>
      <c r="BJ150" s="116"/>
      <c r="BK150" s="116"/>
      <c r="BL150" s="116"/>
      <c r="BM150" s="116"/>
      <c r="BN150" s="116"/>
      <c r="BO150" s="116"/>
      <c r="BP150" s="116"/>
      <c r="BQ150" s="116"/>
      <c r="BR150" s="116"/>
      <c r="BS150" s="116"/>
      <c r="BT150" s="116"/>
      <c r="BU150" s="116"/>
      <c r="BV150" s="116"/>
      <c r="BW150" s="116"/>
      <c r="BX150" s="116"/>
      <c r="BY150" s="116"/>
      <c r="BZ150" s="116"/>
      <c r="CA150" s="116"/>
      <c r="CB150" s="116"/>
      <c r="CC150" s="116"/>
      <c r="CD150" s="116"/>
      <c r="CE150" s="116"/>
      <c r="CF150" s="116"/>
      <c r="CG150" s="116"/>
      <c r="CH150" s="116"/>
      <c r="CI150" s="116"/>
      <c r="CJ150" s="116"/>
      <c r="CK150" s="116"/>
      <c r="CL150" s="116"/>
      <c r="CM150" s="116"/>
      <c r="CN150" s="116"/>
      <c r="CO150" s="116"/>
      <c r="CP150" s="116"/>
      <c r="CQ150" s="116"/>
      <c r="CR150" s="116"/>
      <c r="CS150" s="116"/>
      <c r="CT150" s="116"/>
      <c r="CU150" s="116"/>
      <c r="CV150" s="116"/>
      <c r="CW150" s="116"/>
      <c r="CX150" s="116"/>
      <c r="CY150" s="116"/>
      <c r="CZ150" s="116"/>
      <c r="DA150" s="116"/>
      <c r="DB150" s="116"/>
      <c r="DC150" s="116"/>
      <c r="DD150" s="116"/>
      <c r="DE150" s="116"/>
      <c r="DF150" s="116"/>
      <c r="DG150" s="116"/>
      <c r="DH150" s="116"/>
      <c r="DI150" s="116"/>
      <c r="DJ150" s="116"/>
      <c r="DK150" s="116"/>
      <c r="DL150" s="116"/>
      <c r="DM150" s="116"/>
      <c r="DN150" s="116"/>
      <c r="DO150" s="116"/>
      <c r="DP150" s="116"/>
      <c r="DQ150" s="116"/>
      <c r="DR150" s="116"/>
      <c r="DS150" s="116"/>
      <c r="DT150" s="116"/>
      <c r="DU150" s="116"/>
      <c r="DV150" s="116"/>
      <c r="DW150" s="116"/>
      <c r="DX150" s="116"/>
      <c r="DY150" s="116"/>
      <c r="DZ150" s="116"/>
      <c r="EA150" s="116"/>
      <c r="EB150" s="116"/>
      <c r="EC150" s="116"/>
      <c r="ED150" s="116"/>
      <c r="EE150" s="116"/>
      <c r="EF150" s="116"/>
      <c r="EG150" s="116"/>
      <c r="EH150" s="116"/>
      <c r="EI150" s="116"/>
      <c r="EJ150" s="116"/>
      <c r="EK150" s="116"/>
      <c r="EL150" s="116"/>
      <c r="EM150" s="116"/>
      <c r="EN150" s="116"/>
      <c r="EO150" s="116"/>
      <c r="EP150" s="116"/>
      <c r="EQ150" s="116"/>
      <c r="ER150" s="116"/>
      <c r="ES150" s="116"/>
      <c r="ET150" s="116"/>
      <c r="EU150" s="116"/>
      <c r="EV150" s="116"/>
      <c r="EW150" s="116"/>
      <c r="EX150" s="116"/>
      <c r="EY150" s="116"/>
      <c r="EZ150" s="116"/>
      <c r="FA150" s="116"/>
      <c r="FB150" s="116"/>
      <c r="FC150" s="116"/>
      <c r="FD150" s="116"/>
      <c r="FE150" s="116"/>
      <c r="FF150" s="116"/>
      <c r="FG150" s="116"/>
      <c r="FH150" s="116"/>
      <c r="FI150" s="116"/>
      <c r="FJ150" s="116"/>
      <c r="FK150" s="116"/>
      <c r="FL150" s="116"/>
      <c r="FM150" s="116"/>
      <c r="FN150" s="116"/>
      <c r="FO150" s="116"/>
      <c r="FP150" s="116"/>
      <c r="FQ150" s="116"/>
      <c r="FR150" s="116"/>
      <c r="FS150" s="116"/>
      <c r="FT150" s="116"/>
      <c r="FU150" s="116"/>
      <c r="FV150" s="116"/>
      <c r="FW150" s="116"/>
      <c r="FX150" s="116"/>
      <c r="FY150" s="116"/>
      <c r="FZ150" s="116"/>
      <c r="GA150" s="116"/>
      <c r="GB150" s="116"/>
      <c r="GC150" s="116"/>
      <c r="GD150" s="116"/>
      <c r="GE150" s="116"/>
      <c r="GF150" s="116"/>
      <c r="GG150" s="116"/>
      <c r="GH150" s="116"/>
      <c r="GI150" s="116"/>
      <c r="GJ150" s="116"/>
      <c r="GK150" s="116"/>
      <c r="GL150" s="116"/>
      <c r="GM150" s="116"/>
      <c r="GN150" s="116"/>
      <c r="GO150" s="116"/>
      <c r="GP150" s="116"/>
      <c r="GQ150" s="116"/>
      <c r="GR150" s="116"/>
      <c r="GS150" s="116"/>
      <c r="GT150" s="116"/>
      <c r="GU150" s="116"/>
      <c r="GV150" s="116"/>
      <c r="GW150" s="116"/>
      <c r="GX150" s="116"/>
      <c r="GY150" s="116"/>
      <c r="GZ150" s="116"/>
      <c r="HA150" s="116"/>
      <c r="HB150" s="116"/>
      <c r="HC150" s="116"/>
      <c r="HD150" s="116"/>
      <c r="HE150" s="116"/>
      <c r="HF150" s="116"/>
      <c r="HG150" s="116"/>
      <c r="HH150" s="116"/>
      <c r="HI150" s="116"/>
      <c r="HJ150" s="116"/>
      <c r="HK150" s="116"/>
      <c r="HL150" s="116"/>
      <c r="HM150" s="116"/>
      <c r="HN150" s="116"/>
      <c r="HO150" s="116"/>
      <c r="HP150" s="116"/>
      <c r="HQ150" s="116"/>
      <c r="HR150" s="116"/>
      <c r="HS150" s="116"/>
      <c r="HT150" s="116"/>
      <c r="HU150" s="116"/>
      <c r="HV150" s="116"/>
      <c r="HW150" s="116"/>
      <c r="HX150" s="116"/>
      <c r="HY150" s="116"/>
      <c r="HZ150" s="116"/>
      <c r="IA150" s="116"/>
      <c r="IB150" s="116"/>
      <c r="IC150" s="116"/>
      <c r="ID150" s="116"/>
      <c r="IE150" s="116"/>
      <c r="IF150" s="116"/>
      <c r="IG150" s="116"/>
      <c r="IH150" s="116"/>
      <c r="II150" s="116"/>
      <c r="IJ150" s="116"/>
      <c r="IK150" s="116"/>
      <c r="IL150" s="116"/>
      <c r="IM150" s="116"/>
      <c r="IN150" s="116"/>
      <c r="IO150" s="116"/>
      <c r="IP150" s="116"/>
      <c r="IQ150" s="116"/>
      <c r="IR150" s="116"/>
      <c r="IS150" s="116"/>
      <c r="IT150" s="116"/>
      <c r="IU150" s="116"/>
      <c r="IV150" s="116"/>
      <c r="IW150" s="116"/>
      <c r="IX150" s="116"/>
      <c r="IY150" s="116"/>
      <c r="IZ150" s="116"/>
      <c r="JA150" s="116"/>
      <c r="JB150" s="116"/>
      <c r="JC150" s="116"/>
      <c r="JD150" s="116"/>
      <c r="JE150" s="116"/>
      <c r="JF150" s="116"/>
      <c r="JG150" s="116"/>
      <c r="JH150" s="116"/>
      <c r="JI150" s="116"/>
      <c r="JJ150" s="116"/>
      <c r="JK150" s="116"/>
      <c r="JL150" s="116"/>
      <c r="JM150" s="116"/>
      <c r="JN150" s="116"/>
      <c r="JO150" s="116"/>
      <c r="JP150" s="116"/>
      <c r="JQ150" s="116"/>
      <c r="JR150" s="116"/>
      <c r="JS150" s="116"/>
      <c r="JT150" s="116"/>
      <c r="JU150" s="116"/>
      <c r="JV150" s="116"/>
      <c r="JW150" s="116"/>
      <c r="JX150" s="116"/>
      <c r="JY150" s="116"/>
      <c r="JZ150" s="116"/>
      <c r="KA150" s="116"/>
      <c r="KB150" s="116"/>
      <c r="KC150" s="116"/>
      <c r="KD150" s="116"/>
      <c r="KE150" s="116"/>
      <c r="KF150" s="116"/>
      <c r="KG150" s="116"/>
      <c r="KH150" s="116"/>
      <c r="KI150" s="116"/>
      <c r="KJ150" s="116"/>
      <c r="KK150" s="116"/>
      <c r="KL150" s="116"/>
      <c r="KM150" s="116"/>
      <c r="KN150" s="116"/>
      <c r="KO150" s="116"/>
      <c r="KP150" s="116"/>
      <c r="KQ150" s="116"/>
      <c r="KR150" s="116"/>
      <c r="KS150" s="116"/>
      <c r="KT150" s="116"/>
      <c r="KU150" s="116"/>
      <c r="KV150" s="116"/>
      <c r="KW150" s="116"/>
      <c r="KX150" s="116"/>
      <c r="KY150" s="116"/>
      <c r="KZ150" s="116"/>
      <c r="LA150" s="116"/>
      <c r="LB150" s="116"/>
      <c r="LC150" s="116"/>
      <c r="LD150" s="116"/>
      <c r="LE150" s="116"/>
      <c r="LF150" s="116"/>
      <c r="LG150" s="116"/>
      <c r="LH150" s="116"/>
      <c r="LI150" s="116"/>
      <c r="LJ150" s="116"/>
      <c r="LK150" s="116"/>
      <c r="LL150" s="116"/>
      <c r="LM150" s="116"/>
      <c r="LN150" s="116"/>
      <c r="LO150" s="116"/>
      <c r="LP150" s="116"/>
      <c r="LQ150" s="116"/>
      <c r="LR150" s="116"/>
      <c r="LS150" s="116"/>
      <c r="LT150" s="116"/>
      <c r="LU150" s="116"/>
      <c r="LV150" s="116"/>
      <c r="LW150" s="116"/>
      <c r="LX150" s="116"/>
      <c r="LY150" s="116"/>
      <c r="LZ150" s="116"/>
      <c r="MA150" s="116"/>
      <c r="MB150" s="116"/>
      <c r="MC150" s="116"/>
      <c r="MD150" s="116"/>
      <c r="ME150" s="116"/>
      <c r="MF150" s="116"/>
      <c r="MG150" s="116"/>
      <c r="MH150" s="116"/>
      <c r="MI150" s="116"/>
      <c r="MJ150" s="116"/>
      <c r="MK150" s="116"/>
      <c r="ML150" s="116"/>
      <c r="MM150" s="116"/>
      <c r="MN150" s="116"/>
      <c r="MO150" s="116"/>
      <c r="MP150" s="116"/>
      <c r="MQ150" s="116"/>
      <c r="MR150" s="116"/>
      <c r="MS150" s="116"/>
      <c r="MT150" s="116"/>
      <c r="MU150" s="116"/>
      <c r="MV150" s="116"/>
      <c r="MW150" s="116"/>
      <c r="MX150" s="116"/>
      <c r="MY150" s="116"/>
      <c r="MZ150" s="116"/>
      <c r="NA150" s="116"/>
      <c r="NB150" s="116"/>
      <c r="NC150" s="116"/>
      <c r="ND150" s="116"/>
      <c r="NE150" s="116"/>
      <c r="NF150" s="116"/>
      <c r="NG150" s="116"/>
      <c r="NH150" s="116"/>
      <c r="NI150" s="116"/>
      <c r="NJ150" s="116"/>
      <c r="NK150" s="116"/>
      <c r="NL150" s="116"/>
      <c r="NM150" s="116"/>
      <c r="NN150" s="116"/>
      <c r="NO150" s="116"/>
      <c r="NP150" s="116"/>
      <c r="NQ150" s="116"/>
      <c r="NR150" s="116"/>
      <c r="NS150" s="116"/>
      <c r="NT150" s="116"/>
      <c r="NU150" s="116"/>
      <c r="NV150" s="116"/>
      <c r="NW150" s="116"/>
      <c r="NX150" s="116"/>
      <c r="NY150" s="116"/>
      <c r="NZ150" s="116"/>
      <c r="OA150" s="116"/>
      <c r="OB150" s="116"/>
      <c r="OC150" s="116"/>
      <c r="OD150" s="116"/>
      <c r="OE150" s="116"/>
      <c r="OF150" s="116"/>
      <c r="OG150" s="116"/>
      <c r="OH150" s="116"/>
      <c r="OI150" s="116"/>
      <c r="OJ150" s="116"/>
      <c r="OK150" s="116"/>
      <c r="OL150" s="116"/>
      <c r="OM150" s="116"/>
      <c r="ON150" s="116"/>
      <c r="OO150" s="116"/>
      <c r="OP150" s="116"/>
      <c r="OQ150" s="116"/>
      <c r="OR150" s="116"/>
      <c r="OS150" s="116"/>
      <c r="OT150" s="116"/>
      <c r="OU150" s="116"/>
      <c r="OV150" s="116"/>
      <c r="OW150" s="116"/>
      <c r="OX150" s="116"/>
      <c r="OY150" s="116"/>
      <c r="OZ150" s="116"/>
      <c r="PA150" s="116"/>
      <c r="PB150" s="116"/>
      <c r="PC150" s="116"/>
      <c r="PD150" s="116"/>
      <c r="PE150" s="116"/>
      <c r="PF150" s="116"/>
      <c r="PG150" s="116"/>
      <c r="PH150" s="116"/>
      <c r="PI150" s="116"/>
      <c r="PJ150" s="116"/>
      <c r="PK150" s="116"/>
      <c r="PL150" s="116"/>
      <c r="PM150" s="116"/>
      <c r="PN150" s="116"/>
      <c r="PO150" s="116"/>
      <c r="PP150" s="116"/>
      <c r="PQ150" s="116"/>
      <c r="PR150" s="116"/>
      <c r="PS150" s="116"/>
      <c r="PT150" s="116"/>
      <c r="PU150" s="116"/>
      <c r="PV150" s="116"/>
      <c r="PW150" s="116"/>
      <c r="PX150" s="116"/>
      <c r="PY150" s="116"/>
      <c r="PZ150" s="116"/>
      <c r="QA150" s="116"/>
      <c r="QB150" s="116"/>
      <c r="QC150" s="116"/>
      <c r="QD150" s="116"/>
      <c r="QE150" s="116"/>
      <c r="QF150" s="116"/>
      <c r="QG150" s="116"/>
      <c r="QH150" s="116"/>
      <c r="QI150" s="116"/>
      <c r="QJ150" s="116"/>
      <c r="QK150" s="116"/>
      <c r="QL150" s="116"/>
      <c r="QM150" s="116"/>
      <c r="QN150" s="116"/>
      <c r="QO150" s="116"/>
      <c r="QP150" s="116"/>
      <c r="QQ150" s="116"/>
      <c r="QR150" s="116"/>
      <c r="QS150" s="116"/>
      <c r="QT150" s="116"/>
      <c r="QU150" s="116"/>
      <c r="QV150" s="116"/>
      <c r="QW150" s="116"/>
      <c r="QX150" s="116"/>
      <c r="QY150" s="116"/>
      <c r="QZ150" s="116"/>
      <c r="RA150" s="116"/>
      <c r="RB150" s="116"/>
      <c r="RC150" s="116"/>
      <c r="RD150" s="116"/>
      <c r="RE150" s="116"/>
      <c r="RF150" s="116"/>
      <c r="RG150" s="116"/>
      <c r="RH150" s="116"/>
      <c r="RI150" s="116"/>
      <c r="RJ150" s="116"/>
      <c r="RK150" s="116"/>
      <c r="RL150" s="116"/>
      <c r="RM150" s="116"/>
      <c r="RN150" s="116"/>
      <c r="RO150" s="116"/>
      <c r="RP150" s="116"/>
      <c r="RQ150" s="116"/>
      <c r="RR150" s="116"/>
      <c r="RS150" s="116"/>
      <c r="RT150" s="116"/>
      <c r="RU150" s="116"/>
      <c r="RV150" s="116"/>
      <c r="RW150" s="116"/>
      <c r="RX150" s="116"/>
      <c r="RY150" s="116"/>
      <c r="RZ150" s="116"/>
      <c r="SA150" s="116"/>
      <c r="SB150" s="116"/>
      <c r="SC150" s="116"/>
      <c r="SD150" s="116"/>
      <c r="SE150" s="116"/>
      <c r="SF150" s="116"/>
      <c r="SG150" s="116"/>
      <c r="SH150" s="116"/>
      <c r="SI150" s="116"/>
      <c r="SJ150" s="116"/>
      <c r="SK150" s="116"/>
      <c r="SL150" s="116"/>
      <c r="SM150" s="116"/>
      <c r="SN150" s="116"/>
      <c r="SO150" s="116"/>
      <c r="SP150" s="116"/>
      <c r="SQ150" s="116"/>
      <c r="SR150" s="116"/>
      <c r="SS150" s="116"/>
      <c r="ST150" s="116"/>
      <c r="SU150" s="116"/>
      <c r="SV150" s="116"/>
      <c r="SW150" s="116"/>
      <c r="SX150" s="116"/>
      <c r="SY150" s="116"/>
      <c r="SZ150" s="116"/>
      <c r="TA150" s="116"/>
      <c r="TB150" s="116"/>
      <c r="TC150" s="116"/>
      <c r="TD150" s="116"/>
      <c r="TE150" s="116"/>
      <c r="TF150" s="116"/>
      <c r="TG150" s="116"/>
      <c r="TH150" s="116"/>
      <c r="TI150" s="116"/>
      <c r="TJ150" s="116"/>
      <c r="TK150" s="116"/>
      <c r="TL150" s="116"/>
      <c r="TM150" s="116"/>
      <c r="TN150" s="116"/>
      <c r="TO150" s="116"/>
      <c r="TP150" s="116"/>
      <c r="TQ150" s="116"/>
      <c r="TR150" s="116"/>
      <c r="TS150" s="116"/>
      <c r="TT150" s="116"/>
      <c r="TU150" s="116"/>
      <c r="TV150" s="116"/>
      <c r="TW150" s="116"/>
      <c r="TX150" s="116"/>
      <c r="TY150" s="116"/>
      <c r="TZ150" s="116"/>
      <c r="UA150" s="116"/>
      <c r="UB150" s="116"/>
      <c r="UC150" s="116"/>
      <c r="UD150" s="116"/>
      <c r="UE150" s="116"/>
      <c r="UF150" s="116"/>
      <c r="UG150" s="116"/>
      <c r="UH150" s="116"/>
      <c r="UI150" s="116"/>
      <c r="UJ150" s="116"/>
      <c r="UK150" s="116"/>
      <c r="UL150" s="116"/>
      <c r="UM150" s="116"/>
      <c r="UN150" s="116"/>
      <c r="UO150" s="116"/>
      <c r="UP150" s="116"/>
      <c r="UQ150" s="116"/>
      <c r="UR150" s="116"/>
      <c r="US150" s="116"/>
      <c r="UT150" s="116"/>
      <c r="UU150" s="116"/>
      <c r="UV150" s="116"/>
      <c r="UW150" s="116"/>
      <c r="UX150" s="116"/>
      <c r="UY150" s="116"/>
      <c r="UZ150" s="116"/>
      <c r="VA150" s="116"/>
      <c r="VB150" s="116"/>
      <c r="VC150" s="116"/>
      <c r="VD150" s="116"/>
      <c r="VE150" s="116"/>
      <c r="VF150" s="116"/>
      <c r="VG150" s="116"/>
      <c r="VH150" s="116"/>
      <c r="VI150" s="116"/>
      <c r="VJ150" s="116"/>
      <c r="VK150" s="116"/>
      <c r="VL150" s="116"/>
      <c r="VM150" s="116"/>
      <c r="VN150" s="116"/>
      <c r="VO150" s="116"/>
      <c r="VP150" s="116"/>
      <c r="VQ150" s="116"/>
      <c r="VR150" s="116"/>
      <c r="VS150" s="116"/>
      <c r="VT150" s="116"/>
      <c r="VU150" s="116"/>
      <c r="VV150" s="116"/>
      <c r="VW150" s="116"/>
      <c r="VX150" s="116"/>
      <c r="VY150" s="116"/>
      <c r="VZ150" s="116"/>
      <c r="WA150" s="116"/>
      <c r="WB150" s="116"/>
      <c r="WC150" s="116"/>
      <c r="WD150" s="116"/>
      <c r="WE150" s="116"/>
      <c r="WF150" s="116"/>
      <c r="WG150" s="116"/>
      <c r="WH150" s="116"/>
      <c r="WI150" s="116"/>
      <c r="WJ150" s="116"/>
      <c r="WK150" s="116"/>
      <c r="WL150" s="116"/>
      <c r="WM150" s="116"/>
      <c r="WN150" s="116"/>
      <c r="WO150" s="116"/>
      <c r="WP150" s="116"/>
      <c r="WQ150" s="116"/>
      <c r="WR150" s="116"/>
      <c r="WS150" s="116"/>
      <c r="WT150" s="116"/>
      <c r="WU150" s="116"/>
      <c r="WV150" s="116"/>
      <c r="WW150" s="116"/>
      <c r="WX150" s="116"/>
      <c r="WY150" s="116"/>
      <c r="WZ150" s="116"/>
      <c r="XA150" s="116"/>
      <c r="XB150" s="116"/>
      <c r="XC150" s="116"/>
      <c r="XD150" s="116"/>
      <c r="XE150" s="116"/>
      <c r="XF150" s="116"/>
      <c r="XG150" s="116"/>
      <c r="XH150" s="116"/>
      <c r="XI150" s="116"/>
      <c r="XJ150" s="116"/>
      <c r="XK150" s="116"/>
      <c r="XL150" s="116"/>
      <c r="XM150" s="116"/>
      <c r="XN150" s="116"/>
      <c r="XO150" s="116"/>
      <c r="XP150" s="116"/>
      <c r="XQ150" s="116"/>
      <c r="XR150" s="116"/>
      <c r="XS150" s="116"/>
      <c r="XT150" s="116"/>
      <c r="XU150" s="116"/>
      <c r="XV150" s="116"/>
      <c r="XW150" s="116"/>
      <c r="XX150" s="116"/>
      <c r="XY150" s="116"/>
      <c r="XZ150" s="116"/>
      <c r="YA150" s="116"/>
      <c r="YB150" s="116"/>
      <c r="YC150" s="116"/>
      <c r="YD150" s="116"/>
      <c r="YE150" s="116"/>
      <c r="YF150" s="116"/>
      <c r="YG150" s="116"/>
      <c r="YH150" s="116"/>
      <c r="YI150" s="116"/>
      <c r="YJ150" s="116"/>
      <c r="YK150" s="116"/>
      <c r="YL150" s="116"/>
      <c r="YM150" s="116"/>
      <c r="YN150" s="116"/>
      <c r="YO150" s="116"/>
      <c r="YP150" s="116"/>
      <c r="YQ150" s="116"/>
      <c r="YR150" s="116"/>
      <c r="YS150" s="116"/>
      <c r="YT150" s="116"/>
      <c r="YU150" s="116"/>
      <c r="YV150" s="116"/>
      <c r="YW150" s="116"/>
      <c r="YX150" s="116"/>
      <c r="YY150" s="116"/>
      <c r="YZ150" s="116"/>
      <c r="ZA150" s="116"/>
      <c r="ZB150" s="116"/>
      <c r="ZC150" s="116"/>
      <c r="ZD150" s="116"/>
      <c r="ZE150" s="116"/>
      <c r="ZF150" s="116"/>
      <c r="ZG150" s="116"/>
      <c r="ZH150" s="116"/>
      <c r="ZI150" s="116"/>
      <c r="ZJ150" s="116"/>
      <c r="ZK150" s="116"/>
      <c r="ZL150" s="116"/>
      <c r="ZM150" s="116"/>
      <c r="ZN150" s="116"/>
      <c r="ZO150" s="116"/>
      <c r="ZP150" s="116"/>
      <c r="ZQ150" s="116"/>
      <c r="ZR150" s="116"/>
      <c r="ZS150" s="116"/>
      <c r="ZT150" s="116"/>
      <c r="ZU150" s="116"/>
      <c r="ZV150" s="116"/>
      <c r="ZW150" s="116"/>
      <c r="ZX150" s="116"/>
      <c r="ZY150" s="116"/>
      <c r="ZZ150" s="116"/>
      <c r="AAA150" s="116"/>
      <c r="AAB150" s="116"/>
      <c r="AAC150" s="116"/>
      <c r="AAD150" s="116"/>
      <c r="AAE150" s="116"/>
      <c r="AAF150" s="116"/>
      <c r="AAG150" s="116"/>
      <c r="AAH150" s="116"/>
      <c r="AAI150" s="116"/>
      <c r="AAJ150" s="116"/>
      <c r="AAK150" s="116"/>
      <c r="AAL150" s="116"/>
      <c r="AAM150" s="116"/>
      <c r="AAN150" s="116"/>
      <c r="AAO150" s="116"/>
      <c r="AAP150" s="116"/>
      <c r="AAQ150" s="116"/>
      <c r="AAR150" s="116"/>
      <c r="AAS150" s="116"/>
      <c r="AAT150" s="116"/>
      <c r="AAU150" s="116"/>
      <c r="AAV150" s="116"/>
      <c r="AAW150" s="116"/>
      <c r="AAX150" s="116"/>
      <c r="AAY150" s="116"/>
      <c r="AAZ150" s="116"/>
      <c r="ABA150" s="116"/>
      <c r="ABB150" s="116"/>
      <c r="ABC150" s="116"/>
      <c r="ABD150" s="116"/>
      <c r="ABE150" s="116"/>
      <c r="ABF150" s="116"/>
      <c r="ABG150" s="116"/>
      <c r="ABH150" s="116"/>
      <c r="ABI150" s="116"/>
      <c r="ABJ150" s="116"/>
      <c r="ABK150" s="116"/>
      <c r="ABL150" s="116"/>
      <c r="ABM150" s="116"/>
      <c r="ABN150" s="116"/>
      <c r="ABO150" s="116"/>
      <c r="ABP150" s="116"/>
      <c r="ABQ150" s="116"/>
      <c r="ABR150" s="116"/>
      <c r="ABS150" s="116"/>
      <c r="ABT150" s="116"/>
      <c r="ABU150" s="116"/>
      <c r="ABV150" s="116"/>
      <c r="ABW150" s="116"/>
    </row>
    <row r="151" spans="3:751" x14ac:dyDescent="0.25">
      <c r="C151" s="22">
        <v>40</v>
      </c>
      <c r="D151" s="2"/>
      <c r="E151" s="2"/>
      <c r="I151" s="2" t="str">
        <f>IF('12.6'!$F114="","",'12.6'!$F114/('12.6'!$F114+'12.6'!$G114)*100)</f>
        <v/>
      </c>
      <c r="J151" s="116"/>
      <c r="K151" s="162"/>
      <c r="L151" s="118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6"/>
      <c r="AW151" s="116"/>
      <c r="AX151" s="116"/>
      <c r="AY151" s="116"/>
      <c r="AZ151" s="116"/>
      <c r="BA151" s="116"/>
      <c r="BB151" s="116"/>
      <c r="BC151" s="116"/>
      <c r="BD151" s="116"/>
      <c r="BE151" s="116"/>
      <c r="BF151" s="116"/>
      <c r="BG151" s="116"/>
      <c r="BH151" s="116"/>
      <c r="BI151" s="116"/>
      <c r="BJ151" s="116"/>
      <c r="BK151" s="116"/>
      <c r="BL151" s="116"/>
      <c r="BM151" s="116"/>
      <c r="BN151" s="116"/>
      <c r="BO151" s="116"/>
      <c r="BP151" s="116"/>
      <c r="BQ151" s="116"/>
      <c r="BR151" s="116"/>
      <c r="BS151" s="116"/>
      <c r="BT151" s="116"/>
      <c r="BU151" s="116"/>
      <c r="BV151" s="116"/>
      <c r="BW151" s="116"/>
      <c r="BX151" s="116"/>
      <c r="BY151" s="116"/>
      <c r="BZ151" s="116"/>
      <c r="CA151" s="116"/>
      <c r="CB151" s="116"/>
      <c r="CC151" s="116"/>
      <c r="CD151" s="116"/>
      <c r="CE151" s="116"/>
      <c r="CF151" s="116"/>
      <c r="CG151" s="116"/>
      <c r="CH151" s="116"/>
      <c r="CI151" s="116"/>
      <c r="CJ151" s="116"/>
      <c r="CK151" s="116"/>
      <c r="CL151" s="116"/>
      <c r="CM151" s="116"/>
      <c r="CN151" s="116"/>
      <c r="CO151" s="116"/>
      <c r="CP151" s="116"/>
      <c r="CQ151" s="116"/>
      <c r="CR151" s="116"/>
      <c r="CS151" s="116"/>
      <c r="CT151" s="116"/>
      <c r="CU151" s="116"/>
      <c r="CV151" s="116"/>
      <c r="CW151" s="116"/>
      <c r="CX151" s="116"/>
      <c r="CY151" s="116"/>
      <c r="CZ151" s="116"/>
      <c r="DA151" s="116"/>
      <c r="DB151" s="116"/>
      <c r="DC151" s="116"/>
      <c r="DD151" s="116"/>
      <c r="DE151" s="116"/>
      <c r="DF151" s="116"/>
      <c r="DG151" s="116"/>
      <c r="DH151" s="116"/>
      <c r="DI151" s="116"/>
      <c r="DJ151" s="116"/>
      <c r="DK151" s="116"/>
      <c r="DL151" s="116"/>
      <c r="DM151" s="116"/>
      <c r="DN151" s="116"/>
      <c r="DO151" s="116"/>
      <c r="DP151" s="116"/>
      <c r="DQ151" s="116"/>
      <c r="DR151" s="116"/>
      <c r="DS151" s="116"/>
      <c r="DT151" s="116"/>
      <c r="DU151" s="116"/>
      <c r="DV151" s="116"/>
      <c r="DW151" s="116"/>
      <c r="DX151" s="116"/>
      <c r="DY151" s="116"/>
      <c r="DZ151" s="116"/>
      <c r="EA151" s="116"/>
      <c r="EB151" s="116"/>
      <c r="EC151" s="116"/>
      <c r="ED151" s="116"/>
      <c r="EE151" s="116"/>
      <c r="EF151" s="116"/>
      <c r="EG151" s="116"/>
      <c r="EH151" s="116"/>
      <c r="EI151" s="116"/>
      <c r="EJ151" s="116"/>
      <c r="EK151" s="116"/>
      <c r="EL151" s="116"/>
      <c r="EM151" s="116"/>
      <c r="EN151" s="116"/>
      <c r="EO151" s="116"/>
      <c r="EP151" s="116"/>
      <c r="EQ151" s="116"/>
      <c r="ER151" s="116"/>
      <c r="ES151" s="116"/>
      <c r="ET151" s="116"/>
      <c r="EU151" s="116"/>
      <c r="EV151" s="116"/>
      <c r="EW151" s="116"/>
      <c r="EX151" s="116"/>
      <c r="EY151" s="116"/>
      <c r="EZ151" s="116"/>
      <c r="FA151" s="116"/>
      <c r="FB151" s="116"/>
      <c r="FC151" s="116"/>
      <c r="FD151" s="116"/>
      <c r="FE151" s="116"/>
      <c r="FF151" s="116"/>
      <c r="FG151" s="116"/>
      <c r="FH151" s="116"/>
      <c r="FI151" s="116"/>
      <c r="FJ151" s="116"/>
      <c r="FK151" s="116"/>
      <c r="FL151" s="116"/>
      <c r="FM151" s="116"/>
      <c r="FN151" s="116"/>
      <c r="FO151" s="116"/>
      <c r="FP151" s="116"/>
      <c r="FQ151" s="116"/>
      <c r="FR151" s="116"/>
      <c r="FS151" s="116"/>
      <c r="FT151" s="116"/>
      <c r="FU151" s="116"/>
      <c r="FV151" s="116"/>
      <c r="FW151" s="116"/>
      <c r="FX151" s="116"/>
      <c r="FY151" s="116"/>
      <c r="FZ151" s="116"/>
      <c r="GA151" s="116"/>
      <c r="GB151" s="116"/>
      <c r="GC151" s="116"/>
      <c r="GD151" s="116"/>
      <c r="GE151" s="116"/>
      <c r="GF151" s="116"/>
      <c r="GG151" s="116"/>
      <c r="GH151" s="116"/>
      <c r="GI151" s="116"/>
      <c r="GJ151" s="116"/>
      <c r="GK151" s="116"/>
      <c r="GL151" s="116"/>
      <c r="GM151" s="116"/>
      <c r="GN151" s="116"/>
      <c r="GO151" s="116"/>
      <c r="GP151" s="116"/>
      <c r="GQ151" s="116"/>
      <c r="GR151" s="116"/>
      <c r="GS151" s="116"/>
      <c r="GT151" s="116"/>
      <c r="GU151" s="116"/>
      <c r="GV151" s="116"/>
      <c r="GW151" s="116"/>
      <c r="GX151" s="116"/>
      <c r="GY151" s="116"/>
      <c r="GZ151" s="116"/>
      <c r="HA151" s="116"/>
      <c r="HB151" s="116"/>
      <c r="HC151" s="116"/>
      <c r="HD151" s="116"/>
      <c r="HE151" s="116"/>
      <c r="HF151" s="116"/>
      <c r="HG151" s="116"/>
      <c r="HH151" s="116"/>
      <c r="HI151" s="116"/>
      <c r="HJ151" s="116"/>
      <c r="HK151" s="116"/>
      <c r="HL151" s="116"/>
      <c r="HM151" s="116"/>
      <c r="HN151" s="116"/>
      <c r="HO151" s="116"/>
      <c r="HP151" s="116"/>
      <c r="HQ151" s="116"/>
      <c r="HR151" s="116"/>
      <c r="HS151" s="116"/>
      <c r="HT151" s="116"/>
      <c r="HU151" s="116"/>
      <c r="HV151" s="116"/>
      <c r="HW151" s="116"/>
      <c r="HX151" s="116"/>
      <c r="HY151" s="116"/>
      <c r="HZ151" s="116"/>
      <c r="IA151" s="116"/>
      <c r="IB151" s="116"/>
      <c r="IC151" s="116"/>
      <c r="ID151" s="116"/>
      <c r="IE151" s="116"/>
      <c r="IF151" s="116"/>
      <c r="IG151" s="116"/>
      <c r="IH151" s="116"/>
      <c r="II151" s="116"/>
      <c r="IJ151" s="116"/>
      <c r="IK151" s="116"/>
      <c r="IL151" s="116"/>
      <c r="IM151" s="116"/>
      <c r="IN151" s="116"/>
      <c r="IO151" s="116"/>
      <c r="IP151" s="116"/>
      <c r="IQ151" s="116"/>
      <c r="IR151" s="116"/>
      <c r="IS151" s="116"/>
      <c r="IT151" s="116"/>
      <c r="IU151" s="116"/>
      <c r="IV151" s="116"/>
      <c r="IW151" s="116"/>
      <c r="IX151" s="116"/>
      <c r="IY151" s="116"/>
      <c r="IZ151" s="116"/>
      <c r="JA151" s="116"/>
      <c r="JB151" s="116"/>
      <c r="JC151" s="116"/>
      <c r="JD151" s="116"/>
      <c r="JE151" s="116"/>
      <c r="JF151" s="116"/>
      <c r="JG151" s="116"/>
      <c r="JH151" s="116"/>
      <c r="JI151" s="116"/>
      <c r="JJ151" s="116"/>
      <c r="JK151" s="116"/>
      <c r="JL151" s="116"/>
      <c r="JM151" s="116"/>
      <c r="JN151" s="116"/>
      <c r="JO151" s="116"/>
      <c r="JP151" s="116"/>
      <c r="JQ151" s="116"/>
      <c r="JR151" s="116"/>
      <c r="JS151" s="116"/>
      <c r="JT151" s="116"/>
      <c r="JU151" s="116"/>
      <c r="JV151" s="116"/>
      <c r="JW151" s="116"/>
      <c r="JX151" s="116"/>
      <c r="JY151" s="116"/>
      <c r="JZ151" s="116"/>
      <c r="KA151" s="116"/>
      <c r="KB151" s="116"/>
      <c r="KC151" s="116"/>
      <c r="KD151" s="116"/>
      <c r="KE151" s="116"/>
      <c r="KF151" s="116"/>
      <c r="KG151" s="116"/>
      <c r="KH151" s="116"/>
      <c r="KI151" s="116"/>
      <c r="KJ151" s="116"/>
      <c r="KK151" s="116"/>
      <c r="KL151" s="116"/>
      <c r="KM151" s="116"/>
      <c r="KN151" s="116"/>
      <c r="KO151" s="116"/>
      <c r="KP151" s="116"/>
      <c r="KQ151" s="116"/>
      <c r="KR151" s="116"/>
      <c r="KS151" s="116"/>
      <c r="KT151" s="116"/>
      <c r="KU151" s="116"/>
      <c r="KV151" s="116"/>
      <c r="KW151" s="116"/>
      <c r="KX151" s="116"/>
      <c r="KY151" s="116"/>
      <c r="KZ151" s="116"/>
      <c r="LA151" s="116"/>
      <c r="LB151" s="116"/>
      <c r="LC151" s="116"/>
      <c r="LD151" s="116"/>
      <c r="LE151" s="116"/>
      <c r="LF151" s="116"/>
      <c r="LG151" s="116"/>
      <c r="LH151" s="116"/>
      <c r="LI151" s="116"/>
      <c r="LJ151" s="116"/>
      <c r="LK151" s="116"/>
      <c r="LL151" s="116"/>
      <c r="LM151" s="116"/>
      <c r="LN151" s="116"/>
      <c r="LO151" s="116"/>
      <c r="LP151" s="116"/>
      <c r="LQ151" s="116"/>
      <c r="LR151" s="116"/>
      <c r="LS151" s="116"/>
      <c r="LT151" s="116"/>
      <c r="LU151" s="116"/>
      <c r="LV151" s="116"/>
      <c r="LW151" s="116"/>
      <c r="LX151" s="116"/>
      <c r="LY151" s="116"/>
      <c r="LZ151" s="116"/>
      <c r="MA151" s="116"/>
      <c r="MB151" s="116"/>
      <c r="MC151" s="116"/>
      <c r="MD151" s="116"/>
      <c r="ME151" s="116"/>
      <c r="MF151" s="116"/>
      <c r="MG151" s="116"/>
      <c r="MH151" s="116"/>
      <c r="MI151" s="116"/>
      <c r="MJ151" s="116"/>
      <c r="MK151" s="116"/>
      <c r="ML151" s="116"/>
      <c r="MM151" s="116"/>
      <c r="MN151" s="116"/>
      <c r="MO151" s="116"/>
      <c r="MP151" s="116"/>
      <c r="MQ151" s="116"/>
      <c r="MR151" s="116"/>
      <c r="MS151" s="116"/>
      <c r="MT151" s="116"/>
      <c r="MU151" s="116"/>
      <c r="MV151" s="116"/>
      <c r="MW151" s="116"/>
      <c r="MX151" s="116"/>
      <c r="MY151" s="116"/>
      <c r="MZ151" s="116"/>
      <c r="NA151" s="116"/>
      <c r="NB151" s="116"/>
      <c r="NC151" s="116"/>
      <c r="ND151" s="116"/>
      <c r="NE151" s="116"/>
      <c r="NF151" s="116"/>
      <c r="NG151" s="116"/>
      <c r="NH151" s="116"/>
      <c r="NI151" s="116"/>
      <c r="NJ151" s="116"/>
      <c r="NK151" s="116"/>
      <c r="NL151" s="116"/>
      <c r="NM151" s="116"/>
      <c r="NN151" s="116"/>
      <c r="NO151" s="116"/>
      <c r="NP151" s="116"/>
      <c r="NQ151" s="116"/>
      <c r="NR151" s="116"/>
      <c r="NS151" s="116"/>
      <c r="NT151" s="116"/>
      <c r="NU151" s="116"/>
      <c r="NV151" s="116"/>
      <c r="NW151" s="116"/>
      <c r="NX151" s="116"/>
      <c r="NY151" s="116"/>
      <c r="NZ151" s="116"/>
      <c r="OA151" s="116"/>
      <c r="OB151" s="116"/>
      <c r="OC151" s="116"/>
      <c r="OD151" s="116"/>
      <c r="OE151" s="116"/>
      <c r="OF151" s="116"/>
      <c r="OG151" s="116"/>
      <c r="OH151" s="116"/>
      <c r="OI151" s="116"/>
      <c r="OJ151" s="116"/>
      <c r="OK151" s="116"/>
      <c r="OL151" s="116"/>
      <c r="OM151" s="116"/>
      <c r="ON151" s="116"/>
      <c r="OO151" s="116"/>
      <c r="OP151" s="116"/>
      <c r="OQ151" s="116"/>
      <c r="OR151" s="116"/>
      <c r="OS151" s="116"/>
      <c r="OT151" s="116"/>
      <c r="OU151" s="116"/>
      <c r="OV151" s="116"/>
      <c r="OW151" s="116"/>
      <c r="OX151" s="116"/>
      <c r="OY151" s="116"/>
      <c r="OZ151" s="116"/>
      <c r="PA151" s="116"/>
      <c r="PB151" s="116"/>
      <c r="PC151" s="116"/>
      <c r="PD151" s="116"/>
      <c r="PE151" s="116"/>
      <c r="PF151" s="116"/>
      <c r="PG151" s="116"/>
      <c r="PH151" s="116"/>
      <c r="PI151" s="116"/>
      <c r="PJ151" s="116"/>
      <c r="PK151" s="116"/>
      <c r="PL151" s="116"/>
      <c r="PM151" s="116"/>
      <c r="PN151" s="116"/>
      <c r="PO151" s="116"/>
      <c r="PP151" s="116"/>
      <c r="PQ151" s="116"/>
      <c r="PR151" s="116"/>
      <c r="PS151" s="116"/>
      <c r="PT151" s="116"/>
      <c r="PU151" s="116"/>
      <c r="PV151" s="116"/>
      <c r="PW151" s="116"/>
      <c r="PX151" s="116"/>
      <c r="PY151" s="116"/>
      <c r="PZ151" s="116"/>
      <c r="QA151" s="116"/>
      <c r="QB151" s="116"/>
      <c r="QC151" s="116"/>
      <c r="QD151" s="116"/>
      <c r="QE151" s="116"/>
      <c r="QF151" s="116"/>
      <c r="QG151" s="116"/>
      <c r="QH151" s="116"/>
      <c r="QI151" s="116"/>
      <c r="QJ151" s="116"/>
      <c r="QK151" s="116"/>
      <c r="QL151" s="116"/>
      <c r="QM151" s="116"/>
      <c r="QN151" s="116"/>
      <c r="QO151" s="116"/>
      <c r="QP151" s="116"/>
      <c r="QQ151" s="116"/>
      <c r="QR151" s="116"/>
      <c r="QS151" s="116"/>
      <c r="QT151" s="116"/>
      <c r="QU151" s="116"/>
      <c r="QV151" s="116"/>
      <c r="QW151" s="116"/>
      <c r="QX151" s="116"/>
      <c r="QY151" s="116"/>
      <c r="QZ151" s="116"/>
      <c r="RA151" s="116"/>
      <c r="RB151" s="116"/>
      <c r="RC151" s="116"/>
      <c r="RD151" s="116"/>
      <c r="RE151" s="116"/>
      <c r="RF151" s="116"/>
      <c r="RG151" s="116"/>
      <c r="RH151" s="116"/>
      <c r="RI151" s="116"/>
      <c r="RJ151" s="116"/>
      <c r="RK151" s="116"/>
      <c r="RL151" s="116"/>
      <c r="RM151" s="116"/>
      <c r="RN151" s="116"/>
      <c r="RO151" s="116"/>
      <c r="RP151" s="116"/>
      <c r="RQ151" s="116"/>
      <c r="RR151" s="116"/>
      <c r="RS151" s="116"/>
      <c r="RT151" s="116"/>
      <c r="RU151" s="116"/>
      <c r="RV151" s="116"/>
      <c r="RW151" s="116"/>
      <c r="RX151" s="116"/>
      <c r="RY151" s="116"/>
      <c r="RZ151" s="116"/>
      <c r="SA151" s="116"/>
      <c r="SB151" s="116"/>
      <c r="SC151" s="116"/>
      <c r="SD151" s="116"/>
      <c r="SE151" s="116"/>
      <c r="SF151" s="116"/>
      <c r="SG151" s="116"/>
      <c r="SH151" s="116"/>
      <c r="SI151" s="116"/>
      <c r="SJ151" s="116"/>
      <c r="SK151" s="116"/>
      <c r="SL151" s="116"/>
      <c r="SM151" s="116"/>
      <c r="SN151" s="116"/>
      <c r="SO151" s="116"/>
      <c r="SP151" s="116"/>
      <c r="SQ151" s="116"/>
      <c r="SR151" s="116"/>
      <c r="SS151" s="116"/>
      <c r="ST151" s="116"/>
      <c r="SU151" s="116"/>
      <c r="SV151" s="116"/>
      <c r="SW151" s="116"/>
      <c r="SX151" s="116"/>
      <c r="SY151" s="116"/>
      <c r="SZ151" s="116"/>
      <c r="TA151" s="116"/>
      <c r="TB151" s="116"/>
      <c r="TC151" s="116"/>
      <c r="TD151" s="116"/>
      <c r="TE151" s="116"/>
      <c r="TF151" s="116"/>
      <c r="TG151" s="116"/>
      <c r="TH151" s="116"/>
      <c r="TI151" s="116"/>
      <c r="TJ151" s="116"/>
      <c r="TK151" s="116"/>
      <c r="TL151" s="116"/>
      <c r="TM151" s="116"/>
      <c r="TN151" s="116"/>
      <c r="TO151" s="116"/>
      <c r="TP151" s="116"/>
      <c r="TQ151" s="116"/>
      <c r="TR151" s="116"/>
      <c r="TS151" s="116"/>
      <c r="TT151" s="116"/>
      <c r="TU151" s="116"/>
      <c r="TV151" s="116"/>
      <c r="TW151" s="116"/>
      <c r="TX151" s="116"/>
      <c r="TY151" s="116"/>
      <c r="TZ151" s="116"/>
      <c r="UA151" s="116"/>
      <c r="UB151" s="116"/>
      <c r="UC151" s="116"/>
      <c r="UD151" s="116"/>
      <c r="UE151" s="116"/>
      <c r="UF151" s="116"/>
      <c r="UG151" s="116"/>
      <c r="UH151" s="116"/>
      <c r="UI151" s="116"/>
      <c r="UJ151" s="116"/>
      <c r="UK151" s="116"/>
      <c r="UL151" s="116"/>
      <c r="UM151" s="116"/>
      <c r="UN151" s="116"/>
      <c r="UO151" s="116"/>
      <c r="UP151" s="116"/>
      <c r="UQ151" s="116"/>
      <c r="UR151" s="116"/>
      <c r="US151" s="116"/>
      <c r="UT151" s="116"/>
      <c r="UU151" s="116"/>
      <c r="UV151" s="116"/>
      <c r="UW151" s="116"/>
      <c r="UX151" s="116"/>
      <c r="UY151" s="116"/>
      <c r="UZ151" s="116"/>
      <c r="VA151" s="116"/>
      <c r="VB151" s="116"/>
      <c r="VC151" s="116"/>
      <c r="VD151" s="116"/>
      <c r="VE151" s="116"/>
      <c r="VF151" s="116"/>
      <c r="VG151" s="116"/>
      <c r="VH151" s="116"/>
      <c r="VI151" s="116"/>
      <c r="VJ151" s="116"/>
      <c r="VK151" s="116"/>
      <c r="VL151" s="116"/>
      <c r="VM151" s="116"/>
      <c r="VN151" s="116"/>
      <c r="VO151" s="116"/>
      <c r="VP151" s="116"/>
      <c r="VQ151" s="116"/>
      <c r="VR151" s="116"/>
      <c r="VS151" s="116"/>
      <c r="VT151" s="116"/>
      <c r="VU151" s="116"/>
      <c r="VV151" s="116"/>
      <c r="VW151" s="116"/>
      <c r="VX151" s="116"/>
      <c r="VY151" s="116"/>
      <c r="VZ151" s="116"/>
      <c r="WA151" s="116"/>
      <c r="WB151" s="116"/>
      <c r="WC151" s="116"/>
      <c r="WD151" s="116"/>
      <c r="WE151" s="116"/>
      <c r="WF151" s="116"/>
      <c r="WG151" s="116"/>
      <c r="WH151" s="116"/>
      <c r="WI151" s="116"/>
      <c r="WJ151" s="116"/>
      <c r="WK151" s="116"/>
      <c r="WL151" s="116"/>
      <c r="WM151" s="116"/>
      <c r="WN151" s="116"/>
      <c r="WO151" s="116"/>
      <c r="WP151" s="116"/>
      <c r="WQ151" s="116"/>
      <c r="WR151" s="116"/>
      <c r="WS151" s="116"/>
      <c r="WT151" s="116"/>
      <c r="WU151" s="116"/>
      <c r="WV151" s="116"/>
      <c r="WW151" s="116"/>
      <c r="WX151" s="116"/>
      <c r="WY151" s="116"/>
      <c r="WZ151" s="116"/>
      <c r="XA151" s="116"/>
      <c r="XB151" s="116"/>
      <c r="XC151" s="116"/>
      <c r="XD151" s="116"/>
      <c r="XE151" s="116"/>
      <c r="XF151" s="116"/>
      <c r="XG151" s="116"/>
      <c r="XH151" s="116"/>
      <c r="XI151" s="116"/>
      <c r="XJ151" s="116"/>
      <c r="XK151" s="116"/>
      <c r="XL151" s="116"/>
      <c r="XM151" s="116"/>
      <c r="XN151" s="116"/>
      <c r="XO151" s="116"/>
      <c r="XP151" s="116"/>
      <c r="XQ151" s="116"/>
      <c r="XR151" s="116"/>
      <c r="XS151" s="116"/>
      <c r="XT151" s="116"/>
      <c r="XU151" s="116"/>
      <c r="XV151" s="116"/>
      <c r="XW151" s="116"/>
      <c r="XX151" s="116"/>
      <c r="XY151" s="116"/>
      <c r="XZ151" s="116"/>
      <c r="YA151" s="116"/>
      <c r="YB151" s="116"/>
      <c r="YC151" s="116"/>
      <c r="YD151" s="116"/>
      <c r="YE151" s="116"/>
      <c r="YF151" s="116"/>
      <c r="YG151" s="116"/>
      <c r="YH151" s="116"/>
      <c r="YI151" s="116"/>
      <c r="YJ151" s="116"/>
      <c r="YK151" s="116"/>
      <c r="YL151" s="116"/>
      <c r="YM151" s="116"/>
      <c r="YN151" s="116"/>
      <c r="YO151" s="116"/>
      <c r="YP151" s="116"/>
      <c r="YQ151" s="116"/>
      <c r="YR151" s="116"/>
      <c r="YS151" s="116"/>
      <c r="YT151" s="116"/>
      <c r="YU151" s="116"/>
      <c r="YV151" s="116"/>
      <c r="YW151" s="116"/>
      <c r="YX151" s="116"/>
      <c r="YY151" s="116"/>
      <c r="YZ151" s="116"/>
      <c r="ZA151" s="116"/>
      <c r="ZB151" s="116"/>
      <c r="ZC151" s="116"/>
      <c r="ZD151" s="116"/>
      <c r="ZE151" s="116"/>
      <c r="ZF151" s="116"/>
      <c r="ZG151" s="116"/>
      <c r="ZH151" s="116"/>
      <c r="ZI151" s="116"/>
      <c r="ZJ151" s="116"/>
      <c r="ZK151" s="116"/>
      <c r="ZL151" s="116"/>
      <c r="ZM151" s="116"/>
      <c r="ZN151" s="116"/>
      <c r="ZO151" s="116"/>
      <c r="ZP151" s="116"/>
      <c r="ZQ151" s="116"/>
      <c r="ZR151" s="116"/>
      <c r="ZS151" s="116"/>
      <c r="ZT151" s="116"/>
      <c r="ZU151" s="116"/>
      <c r="ZV151" s="116"/>
      <c r="ZW151" s="116"/>
      <c r="ZX151" s="116"/>
      <c r="ZY151" s="116"/>
      <c r="ZZ151" s="116"/>
      <c r="AAA151" s="116"/>
      <c r="AAB151" s="116"/>
      <c r="AAC151" s="116"/>
      <c r="AAD151" s="116"/>
      <c r="AAE151" s="116"/>
      <c r="AAF151" s="116"/>
      <c r="AAG151" s="116"/>
      <c r="AAH151" s="116"/>
      <c r="AAI151" s="116"/>
      <c r="AAJ151" s="116"/>
      <c r="AAK151" s="116"/>
      <c r="AAL151" s="116"/>
      <c r="AAM151" s="116"/>
      <c r="AAN151" s="116"/>
      <c r="AAO151" s="116"/>
      <c r="AAP151" s="116"/>
      <c r="AAQ151" s="116"/>
      <c r="AAR151" s="116"/>
      <c r="AAS151" s="116"/>
      <c r="AAT151" s="116"/>
      <c r="AAU151" s="116"/>
      <c r="AAV151" s="116"/>
      <c r="AAW151" s="116"/>
      <c r="AAX151" s="116"/>
      <c r="AAY151" s="116"/>
      <c r="AAZ151" s="116"/>
      <c r="ABA151" s="116"/>
      <c r="ABB151" s="116"/>
      <c r="ABC151" s="116"/>
      <c r="ABD151" s="116"/>
      <c r="ABE151" s="116"/>
      <c r="ABF151" s="116"/>
      <c r="ABG151" s="116"/>
      <c r="ABH151" s="116"/>
      <c r="ABI151" s="116"/>
      <c r="ABJ151" s="116"/>
      <c r="ABK151" s="116"/>
      <c r="ABL151" s="116"/>
      <c r="ABM151" s="116"/>
      <c r="ABN151" s="116"/>
      <c r="ABO151" s="116"/>
      <c r="ABP151" s="116"/>
      <c r="ABQ151" s="116"/>
      <c r="ABR151" s="116"/>
      <c r="ABS151" s="116"/>
      <c r="ABT151" s="116"/>
      <c r="ABU151" s="116"/>
      <c r="ABV151" s="116"/>
      <c r="ABW151" s="116"/>
    </row>
    <row r="152" spans="3:751" x14ac:dyDescent="0.25">
      <c r="C152" s="29"/>
      <c r="D152" s="2"/>
      <c r="E152" s="2"/>
      <c r="J152" s="116"/>
      <c r="K152" s="162"/>
      <c r="L152" s="118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6"/>
      <c r="AW152" s="116"/>
      <c r="AX152" s="116"/>
      <c r="AY152" s="116"/>
      <c r="AZ152" s="116"/>
      <c r="BA152" s="116"/>
      <c r="BB152" s="116"/>
      <c r="BC152" s="116"/>
      <c r="BD152" s="116"/>
      <c r="BE152" s="116"/>
      <c r="BF152" s="116"/>
      <c r="BG152" s="116"/>
      <c r="BH152" s="116"/>
      <c r="BI152" s="116"/>
      <c r="BJ152" s="116"/>
      <c r="BK152" s="116"/>
      <c r="BL152" s="116"/>
      <c r="BM152" s="116"/>
      <c r="BN152" s="116"/>
      <c r="BO152" s="116"/>
      <c r="BP152" s="116"/>
      <c r="BQ152" s="116"/>
      <c r="BR152" s="116"/>
      <c r="BS152" s="116"/>
      <c r="BT152" s="116"/>
      <c r="BU152" s="116"/>
      <c r="BV152" s="116"/>
      <c r="BW152" s="116"/>
      <c r="BX152" s="116"/>
      <c r="BY152" s="116"/>
      <c r="BZ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6"/>
      <c r="CL152" s="116"/>
      <c r="CM152" s="116"/>
      <c r="CN152" s="116"/>
      <c r="CO152" s="116"/>
      <c r="CP152" s="116"/>
      <c r="CQ152" s="116"/>
      <c r="CR152" s="116"/>
      <c r="CS152" s="116"/>
      <c r="CT152" s="116"/>
      <c r="CU152" s="116"/>
      <c r="CV152" s="116"/>
      <c r="CW152" s="116"/>
      <c r="CX152" s="116"/>
      <c r="CY152" s="116"/>
      <c r="CZ152" s="116"/>
      <c r="DA152" s="116"/>
      <c r="DB152" s="116"/>
      <c r="DC152" s="116"/>
      <c r="DD152" s="116"/>
      <c r="DE152" s="116"/>
      <c r="DF152" s="116"/>
      <c r="DG152" s="116"/>
      <c r="DH152" s="116"/>
      <c r="DI152" s="116"/>
      <c r="DJ152" s="116"/>
      <c r="DK152" s="116"/>
      <c r="DL152" s="116"/>
      <c r="DM152" s="116"/>
      <c r="DN152" s="116"/>
      <c r="DO152" s="116"/>
      <c r="DP152" s="116"/>
      <c r="DQ152" s="116"/>
      <c r="DR152" s="116"/>
      <c r="DS152" s="116"/>
      <c r="DT152" s="116"/>
      <c r="DU152" s="116"/>
      <c r="DV152" s="116"/>
      <c r="DW152" s="116"/>
      <c r="DX152" s="116"/>
      <c r="DY152" s="116"/>
      <c r="DZ152" s="116"/>
      <c r="EA152" s="116"/>
      <c r="EB152" s="116"/>
      <c r="EC152" s="116"/>
      <c r="ED152" s="116"/>
      <c r="EE152" s="116"/>
      <c r="EF152" s="116"/>
      <c r="EG152" s="116"/>
      <c r="EH152" s="116"/>
      <c r="EI152" s="116"/>
      <c r="EJ152" s="116"/>
      <c r="EK152" s="116"/>
      <c r="EL152" s="116"/>
      <c r="EM152" s="116"/>
      <c r="EN152" s="116"/>
      <c r="EO152" s="116"/>
      <c r="EP152" s="116"/>
      <c r="EQ152" s="116"/>
      <c r="ER152" s="116"/>
      <c r="ES152" s="116"/>
      <c r="ET152" s="116"/>
      <c r="EU152" s="116"/>
      <c r="EV152" s="116"/>
      <c r="EW152" s="116"/>
      <c r="EX152" s="116"/>
      <c r="EY152" s="116"/>
      <c r="EZ152" s="116"/>
      <c r="FA152" s="116"/>
      <c r="FB152" s="116"/>
      <c r="FC152" s="116"/>
      <c r="FD152" s="116"/>
      <c r="FE152" s="116"/>
      <c r="FF152" s="116"/>
      <c r="FG152" s="116"/>
      <c r="FH152" s="116"/>
      <c r="FI152" s="116"/>
      <c r="FJ152" s="116"/>
      <c r="FK152" s="116"/>
      <c r="FL152" s="116"/>
      <c r="FM152" s="116"/>
      <c r="FN152" s="116"/>
      <c r="FO152" s="116"/>
      <c r="FP152" s="116"/>
      <c r="FQ152" s="116"/>
      <c r="FR152" s="116"/>
      <c r="FS152" s="116"/>
      <c r="FT152" s="116"/>
      <c r="FU152" s="116"/>
      <c r="FV152" s="116"/>
      <c r="FW152" s="116"/>
      <c r="FX152" s="116"/>
      <c r="FY152" s="116"/>
      <c r="FZ152" s="116"/>
      <c r="GA152" s="116"/>
      <c r="GB152" s="116"/>
      <c r="GC152" s="116"/>
      <c r="GD152" s="116"/>
      <c r="GE152" s="116"/>
      <c r="GF152" s="116"/>
      <c r="GG152" s="116"/>
      <c r="GH152" s="116"/>
      <c r="GI152" s="116"/>
      <c r="GJ152" s="116"/>
      <c r="GK152" s="116"/>
      <c r="GL152" s="116"/>
      <c r="GM152" s="116"/>
      <c r="GN152" s="116"/>
      <c r="GO152" s="116"/>
      <c r="GP152" s="116"/>
      <c r="GQ152" s="116"/>
      <c r="GR152" s="116"/>
      <c r="GS152" s="116"/>
      <c r="GT152" s="116"/>
      <c r="GU152" s="116"/>
      <c r="GV152" s="116"/>
      <c r="GW152" s="116"/>
      <c r="GX152" s="116"/>
      <c r="GY152" s="116"/>
      <c r="GZ152" s="116"/>
      <c r="HA152" s="116"/>
      <c r="HB152" s="116"/>
      <c r="HC152" s="116"/>
      <c r="HD152" s="116"/>
      <c r="HE152" s="116"/>
      <c r="HF152" s="116"/>
      <c r="HG152" s="116"/>
      <c r="HH152" s="116"/>
      <c r="HI152" s="116"/>
      <c r="HJ152" s="116"/>
      <c r="HK152" s="116"/>
      <c r="HL152" s="116"/>
      <c r="HM152" s="116"/>
      <c r="HN152" s="116"/>
      <c r="HO152" s="116"/>
      <c r="HP152" s="116"/>
      <c r="HQ152" s="116"/>
      <c r="HR152" s="116"/>
      <c r="HS152" s="116"/>
      <c r="HT152" s="116"/>
      <c r="HU152" s="116"/>
      <c r="HV152" s="116"/>
      <c r="HW152" s="116"/>
      <c r="HX152" s="116"/>
      <c r="HY152" s="116"/>
      <c r="HZ152" s="116"/>
      <c r="IA152" s="116"/>
      <c r="IB152" s="116"/>
      <c r="IC152" s="116"/>
      <c r="ID152" s="116"/>
      <c r="IE152" s="116"/>
      <c r="IF152" s="116"/>
      <c r="IG152" s="116"/>
      <c r="IH152" s="116"/>
      <c r="II152" s="116"/>
      <c r="IJ152" s="116"/>
      <c r="IK152" s="116"/>
      <c r="IL152" s="116"/>
      <c r="IM152" s="116"/>
      <c r="IN152" s="116"/>
      <c r="IO152" s="116"/>
      <c r="IP152" s="116"/>
      <c r="IQ152" s="116"/>
      <c r="IR152" s="116"/>
      <c r="IS152" s="116"/>
      <c r="IT152" s="116"/>
      <c r="IU152" s="116"/>
      <c r="IV152" s="116"/>
      <c r="IW152" s="116"/>
      <c r="IX152" s="116"/>
      <c r="IY152" s="116"/>
      <c r="IZ152" s="116"/>
      <c r="JA152" s="116"/>
      <c r="JB152" s="116"/>
      <c r="JC152" s="116"/>
      <c r="JD152" s="116"/>
      <c r="JE152" s="116"/>
      <c r="JF152" s="116"/>
      <c r="JG152" s="116"/>
      <c r="JH152" s="116"/>
      <c r="JI152" s="116"/>
      <c r="JJ152" s="116"/>
      <c r="JK152" s="116"/>
      <c r="JL152" s="116"/>
      <c r="JM152" s="116"/>
      <c r="JN152" s="116"/>
      <c r="JO152" s="116"/>
      <c r="JP152" s="116"/>
      <c r="JQ152" s="116"/>
      <c r="JR152" s="116"/>
      <c r="JS152" s="116"/>
      <c r="JT152" s="116"/>
      <c r="JU152" s="116"/>
      <c r="JV152" s="116"/>
      <c r="JW152" s="116"/>
      <c r="JX152" s="116"/>
      <c r="JY152" s="116"/>
      <c r="JZ152" s="116"/>
      <c r="KA152" s="116"/>
      <c r="KB152" s="116"/>
      <c r="KC152" s="116"/>
      <c r="KD152" s="116"/>
      <c r="KE152" s="116"/>
      <c r="KF152" s="116"/>
      <c r="KG152" s="116"/>
      <c r="KH152" s="116"/>
      <c r="KI152" s="116"/>
      <c r="KJ152" s="116"/>
      <c r="KK152" s="116"/>
      <c r="KL152" s="116"/>
      <c r="KM152" s="116"/>
      <c r="KN152" s="116"/>
      <c r="KO152" s="116"/>
      <c r="KP152" s="116"/>
      <c r="KQ152" s="116"/>
      <c r="KR152" s="116"/>
      <c r="KS152" s="116"/>
      <c r="KT152" s="116"/>
      <c r="KU152" s="116"/>
      <c r="KV152" s="116"/>
      <c r="KW152" s="116"/>
      <c r="KX152" s="116"/>
      <c r="KY152" s="116"/>
      <c r="KZ152" s="116"/>
      <c r="LA152" s="116"/>
      <c r="LB152" s="116"/>
      <c r="LC152" s="116"/>
      <c r="LD152" s="116"/>
      <c r="LE152" s="116"/>
      <c r="LF152" s="116"/>
      <c r="LG152" s="116"/>
      <c r="LH152" s="116"/>
      <c r="LI152" s="116"/>
      <c r="LJ152" s="116"/>
      <c r="LK152" s="116"/>
      <c r="LL152" s="116"/>
      <c r="LM152" s="116"/>
      <c r="LN152" s="116"/>
      <c r="LO152" s="116"/>
      <c r="LP152" s="116"/>
      <c r="LQ152" s="116"/>
      <c r="LR152" s="116"/>
      <c r="LS152" s="116"/>
      <c r="LT152" s="116"/>
      <c r="LU152" s="116"/>
      <c r="LV152" s="116"/>
      <c r="LW152" s="116"/>
      <c r="LX152" s="116"/>
      <c r="LY152" s="116"/>
      <c r="LZ152" s="116"/>
      <c r="MA152" s="116"/>
      <c r="MB152" s="116"/>
      <c r="MC152" s="116"/>
      <c r="MD152" s="116"/>
      <c r="ME152" s="116"/>
      <c r="MF152" s="116"/>
      <c r="MG152" s="116"/>
      <c r="MH152" s="116"/>
      <c r="MI152" s="116"/>
      <c r="MJ152" s="116"/>
      <c r="MK152" s="116"/>
      <c r="ML152" s="116"/>
      <c r="MM152" s="116"/>
      <c r="MN152" s="116"/>
      <c r="MO152" s="116"/>
      <c r="MP152" s="116"/>
      <c r="MQ152" s="116"/>
      <c r="MR152" s="116"/>
      <c r="MS152" s="116"/>
      <c r="MT152" s="116"/>
      <c r="MU152" s="116"/>
      <c r="MV152" s="116"/>
      <c r="MW152" s="116"/>
      <c r="MX152" s="116"/>
      <c r="MY152" s="116"/>
      <c r="MZ152" s="116"/>
      <c r="NA152" s="116"/>
      <c r="NB152" s="116"/>
      <c r="NC152" s="116"/>
      <c r="ND152" s="116"/>
      <c r="NE152" s="116"/>
      <c r="NF152" s="116"/>
      <c r="NG152" s="116"/>
      <c r="NH152" s="116"/>
      <c r="NI152" s="116"/>
      <c r="NJ152" s="116"/>
      <c r="NK152" s="116"/>
      <c r="NL152" s="116"/>
      <c r="NM152" s="116"/>
      <c r="NN152" s="116"/>
      <c r="NO152" s="116"/>
      <c r="NP152" s="116"/>
      <c r="NQ152" s="116"/>
      <c r="NR152" s="116"/>
      <c r="NS152" s="116"/>
      <c r="NT152" s="116"/>
      <c r="NU152" s="116"/>
      <c r="NV152" s="116"/>
      <c r="NW152" s="116"/>
      <c r="NX152" s="116"/>
      <c r="NY152" s="116"/>
      <c r="NZ152" s="116"/>
      <c r="OA152" s="116"/>
      <c r="OB152" s="116"/>
      <c r="OC152" s="116"/>
      <c r="OD152" s="116"/>
      <c r="OE152" s="116"/>
      <c r="OF152" s="116"/>
      <c r="OG152" s="116"/>
      <c r="OH152" s="116"/>
      <c r="OI152" s="116"/>
      <c r="OJ152" s="116"/>
      <c r="OK152" s="116"/>
      <c r="OL152" s="116"/>
      <c r="OM152" s="116"/>
      <c r="ON152" s="116"/>
      <c r="OO152" s="116"/>
      <c r="OP152" s="116"/>
      <c r="OQ152" s="116"/>
      <c r="OR152" s="116"/>
      <c r="OS152" s="116"/>
      <c r="OT152" s="116"/>
      <c r="OU152" s="116"/>
      <c r="OV152" s="116"/>
      <c r="OW152" s="116"/>
      <c r="OX152" s="116"/>
      <c r="OY152" s="116"/>
      <c r="OZ152" s="116"/>
      <c r="PA152" s="116"/>
      <c r="PB152" s="116"/>
      <c r="PC152" s="116"/>
      <c r="PD152" s="116"/>
      <c r="PE152" s="116"/>
      <c r="PF152" s="116"/>
      <c r="PG152" s="116"/>
      <c r="PH152" s="116"/>
      <c r="PI152" s="116"/>
      <c r="PJ152" s="116"/>
      <c r="PK152" s="116"/>
      <c r="PL152" s="116"/>
      <c r="PM152" s="116"/>
      <c r="PN152" s="116"/>
      <c r="PO152" s="116"/>
      <c r="PP152" s="116"/>
      <c r="PQ152" s="116"/>
      <c r="PR152" s="116"/>
      <c r="PS152" s="116"/>
      <c r="PT152" s="116"/>
      <c r="PU152" s="116"/>
      <c r="PV152" s="116"/>
      <c r="PW152" s="116"/>
      <c r="PX152" s="116"/>
      <c r="PY152" s="116"/>
      <c r="PZ152" s="116"/>
      <c r="QA152" s="116"/>
      <c r="QB152" s="116"/>
      <c r="QC152" s="116"/>
      <c r="QD152" s="116"/>
      <c r="QE152" s="116"/>
      <c r="QF152" s="116"/>
      <c r="QG152" s="116"/>
      <c r="QH152" s="116"/>
      <c r="QI152" s="116"/>
      <c r="QJ152" s="116"/>
      <c r="QK152" s="116"/>
      <c r="QL152" s="116"/>
      <c r="QM152" s="116"/>
      <c r="QN152" s="116"/>
      <c r="QO152" s="116"/>
      <c r="QP152" s="116"/>
      <c r="QQ152" s="116"/>
      <c r="QR152" s="116"/>
      <c r="QS152" s="116"/>
      <c r="QT152" s="116"/>
      <c r="QU152" s="116"/>
      <c r="QV152" s="116"/>
      <c r="QW152" s="116"/>
      <c r="QX152" s="116"/>
      <c r="QY152" s="116"/>
      <c r="QZ152" s="116"/>
      <c r="RA152" s="116"/>
      <c r="RB152" s="116"/>
      <c r="RC152" s="116"/>
      <c r="RD152" s="116"/>
      <c r="RE152" s="116"/>
      <c r="RF152" s="116"/>
      <c r="RG152" s="116"/>
      <c r="RH152" s="116"/>
      <c r="RI152" s="116"/>
      <c r="RJ152" s="116"/>
      <c r="RK152" s="116"/>
      <c r="RL152" s="116"/>
      <c r="RM152" s="116"/>
      <c r="RN152" s="116"/>
      <c r="RO152" s="116"/>
      <c r="RP152" s="116"/>
      <c r="RQ152" s="116"/>
      <c r="RR152" s="116"/>
      <c r="RS152" s="116"/>
      <c r="RT152" s="116"/>
      <c r="RU152" s="116"/>
      <c r="RV152" s="116"/>
      <c r="RW152" s="116"/>
      <c r="RX152" s="116"/>
      <c r="RY152" s="116"/>
      <c r="RZ152" s="116"/>
      <c r="SA152" s="116"/>
      <c r="SB152" s="116"/>
      <c r="SC152" s="116"/>
      <c r="SD152" s="116"/>
      <c r="SE152" s="116"/>
      <c r="SF152" s="116"/>
      <c r="SG152" s="116"/>
      <c r="SH152" s="116"/>
      <c r="SI152" s="116"/>
      <c r="SJ152" s="116"/>
      <c r="SK152" s="116"/>
      <c r="SL152" s="116"/>
      <c r="SM152" s="116"/>
      <c r="SN152" s="116"/>
      <c r="SO152" s="116"/>
      <c r="SP152" s="116"/>
      <c r="SQ152" s="116"/>
      <c r="SR152" s="116"/>
      <c r="SS152" s="116"/>
      <c r="ST152" s="116"/>
      <c r="SU152" s="116"/>
      <c r="SV152" s="116"/>
      <c r="SW152" s="116"/>
      <c r="SX152" s="116"/>
      <c r="SY152" s="116"/>
      <c r="SZ152" s="116"/>
      <c r="TA152" s="116"/>
      <c r="TB152" s="116"/>
      <c r="TC152" s="116"/>
      <c r="TD152" s="116"/>
      <c r="TE152" s="116"/>
      <c r="TF152" s="116"/>
      <c r="TG152" s="116"/>
      <c r="TH152" s="116"/>
      <c r="TI152" s="116"/>
      <c r="TJ152" s="116"/>
      <c r="TK152" s="116"/>
      <c r="TL152" s="116"/>
      <c r="TM152" s="116"/>
      <c r="TN152" s="116"/>
      <c r="TO152" s="116"/>
      <c r="TP152" s="116"/>
      <c r="TQ152" s="116"/>
      <c r="TR152" s="116"/>
      <c r="TS152" s="116"/>
      <c r="TT152" s="116"/>
      <c r="TU152" s="116"/>
      <c r="TV152" s="116"/>
      <c r="TW152" s="116"/>
      <c r="TX152" s="116"/>
      <c r="TY152" s="116"/>
      <c r="TZ152" s="116"/>
      <c r="UA152" s="116"/>
      <c r="UB152" s="116"/>
      <c r="UC152" s="116"/>
      <c r="UD152" s="116"/>
      <c r="UE152" s="116"/>
      <c r="UF152" s="116"/>
      <c r="UG152" s="116"/>
      <c r="UH152" s="116"/>
      <c r="UI152" s="116"/>
      <c r="UJ152" s="116"/>
      <c r="UK152" s="116"/>
      <c r="UL152" s="116"/>
      <c r="UM152" s="116"/>
      <c r="UN152" s="116"/>
      <c r="UO152" s="116"/>
      <c r="UP152" s="116"/>
      <c r="UQ152" s="116"/>
      <c r="UR152" s="116"/>
      <c r="US152" s="116"/>
      <c r="UT152" s="116"/>
      <c r="UU152" s="116"/>
      <c r="UV152" s="116"/>
      <c r="UW152" s="116"/>
      <c r="UX152" s="116"/>
      <c r="UY152" s="116"/>
      <c r="UZ152" s="116"/>
      <c r="VA152" s="116"/>
      <c r="VB152" s="116"/>
      <c r="VC152" s="116"/>
      <c r="VD152" s="116"/>
      <c r="VE152" s="116"/>
      <c r="VF152" s="116"/>
      <c r="VG152" s="116"/>
      <c r="VH152" s="116"/>
      <c r="VI152" s="116"/>
      <c r="VJ152" s="116"/>
      <c r="VK152" s="116"/>
      <c r="VL152" s="116"/>
      <c r="VM152" s="116"/>
      <c r="VN152" s="116"/>
      <c r="VO152" s="116"/>
      <c r="VP152" s="116"/>
      <c r="VQ152" s="116"/>
      <c r="VR152" s="116"/>
      <c r="VS152" s="116"/>
      <c r="VT152" s="116"/>
      <c r="VU152" s="116"/>
      <c r="VV152" s="116"/>
      <c r="VW152" s="116"/>
      <c r="VX152" s="116"/>
      <c r="VY152" s="116"/>
      <c r="VZ152" s="116"/>
      <c r="WA152" s="116"/>
      <c r="WB152" s="116"/>
      <c r="WC152" s="116"/>
      <c r="WD152" s="116"/>
      <c r="WE152" s="116"/>
      <c r="WF152" s="116"/>
      <c r="WG152" s="116"/>
      <c r="WH152" s="116"/>
      <c r="WI152" s="116"/>
      <c r="WJ152" s="116"/>
      <c r="WK152" s="116"/>
      <c r="WL152" s="116"/>
      <c r="WM152" s="116"/>
      <c r="WN152" s="116"/>
      <c r="WO152" s="116"/>
      <c r="WP152" s="116"/>
      <c r="WQ152" s="116"/>
      <c r="WR152" s="116"/>
      <c r="WS152" s="116"/>
      <c r="WT152" s="116"/>
      <c r="WU152" s="116"/>
      <c r="WV152" s="116"/>
      <c r="WW152" s="116"/>
      <c r="WX152" s="116"/>
      <c r="WY152" s="116"/>
      <c r="WZ152" s="116"/>
      <c r="XA152" s="116"/>
      <c r="XB152" s="116"/>
      <c r="XC152" s="116"/>
      <c r="XD152" s="116"/>
      <c r="XE152" s="116"/>
      <c r="XF152" s="116"/>
      <c r="XG152" s="116"/>
      <c r="XH152" s="116"/>
      <c r="XI152" s="116"/>
      <c r="XJ152" s="116"/>
      <c r="XK152" s="116"/>
      <c r="XL152" s="116"/>
      <c r="XM152" s="116"/>
      <c r="XN152" s="116"/>
      <c r="XO152" s="116"/>
      <c r="XP152" s="116"/>
      <c r="XQ152" s="116"/>
      <c r="XR152" s="116"/>
      <c r="XS152" s="116"/>
      <c r="XT152" s="116"/>
      <c r="XU152" s="116"/>
      <c r="XV152" s="116"/>
      <c r="XW152" s="116"/>
      <c r="XX152" s="116"/>
      <c r="XY152" s="116"/>
      <c r="XZ152" s="116"/>
      <c r="YA152" s="116"/>
      <c r="YB152" s="116"/>
      <c r="YC152" s="116"/>
      <c r="YD152" s="116"/>
      <c r="YE152" s="116"/>
      <c r="YF152" s="116"/>
      <c r="YG152" s="116"/>
      <c r="YH152" s="116"/>
      <c r="YI152" s="116"/>
      <c r="YJ152" s="116"/>
      <c r="YK152" s="116"/>
      <c r="YL152" s="116"/>
      <c r="YM152" s="116"/>
      <c r="YN152" s="116"/>
      <c r="YO152" s="116"/>
      <c r="YP152" s="116"/>
      <c r="YQ152" s="116"/>
      <c r="YR152" s="116"/>
      <c r="YS152" s="116"/>
      <c r="YT152" s="116"/>
      <c r="YU152" s="116"/>
      <c r="YV152" s="116"/>
      <c r="YW152" s="116"/>
      <c r="YX152" s="116"/>
      <c r="YY152" s="116"/>
      <c r="YZ152" s="116"/>
      <c r="ZA152" s="116"/>
      <c r="ZB152" s="116"/>
      <c r="ZC152" s="116"/>
      <c r="ZD152" s="116"/>
      <c r="ZE152" s="116"/>
      <c r="ZF152" s="116"/>
      <c r="ZG152" s="116"/>
      <c r="ZH152" s="116"/>
      <c r="ZI152" s="116"/>
      <c r="ZJ152" s="116"/>
      <c r="ZK152" s="116"/>
      <c r="ZL152" s="116"/>
      <c r="ZM152" s="116"/>
      <c r="ZN152" s="116"/>
      <c r="ZO152" s="116"/>
      <c r="ZP152" s="116"/>
      <c r="ZQ152" s="116"/>
      <c r="ZR152" s="116"/>
      <c r="ZS152" s="116"/>
      <c r="ZT152" s="116"/>
      <c r="ZU152" s="116"/>
      <c r="ZV152" s="116"/>
      <c r="ZW152" s="116"/>
      <c r="ZX152" s="116"/>
      <c r="ZY152" s="116"/>
      <c r="ZZ152" s="116"/>
      <c r="AAA152" s="116"/>
      <c r="AAB152" s="116"/>
      <c r="AAC152" s="116"/>
      <c r="AAD152" s="116"/>
      <c r="AAE152" s="116"/>
      <c r="AAF152" s="116"/>
      <c r="AAG152" s="116"/>
      <c r="AAH152" s="116"/>
      <c r="AAI152" s="116"/>
      <c r="AAJ152" s="116"/>
      <c r="AAK152" s="116"/>
      <c r="AAL152" s="116"/>
      <c r="AAM152" s="116"/>
      <c r="AAN152" s="116"/>
      <c r="AAO152" s="116"/>
      <c r="AAP152" s="116"/>
      <c r="AAQ152" s="116"/>
      <c r="AAR152" s="116"/>
      <c r="AAS152" s="116"/>
      <c r="AAT152" s="116"/>
      <c r="AAU152" s="116"/>
      <c r="AAV152" s="116"/>
      <c r="AAW152" s="116"/>
      <c r="AAX152" s="116"/>
      <c r="AAY152" s="116"/>
      <c r="AAZ152" s="116"/>
      <c r="ABA152" s="116"/>
      <c r="ABB152" s="116"/>
      <c r="ABC152" s="116"/>
      <c r="ABD152" s="116"/>
      <c r="ABE152" s="116"/>
      <c r="ABF152" s="116"/>
      <c r="ABG152" s="116"/>
      <c r="ABH152" s="116"/>
      <c r="ABI152" s="116"/>
      <c r="ABJ152" s="116"/>
      <c r="ABK152" s="116"/>
      <c r="ABL152" s="116"/>
      <c r="ABM152" s="116"/>
      <c r="ABN152" s="116"/>
      <c r="ABO152" s="116"/>
      <c r="ABP152" s="116"/>
      <c r="ABQ152" s="116"/>
      <c r="ABR152" s="116"/>
      <c r="ABS152" s="116"/>
      <c r="ABT152" s="116"/>
      <c r="ABU152" s="116"/>
      <c r="ABV152" s="116"/>
      <c r="ABW152" s="116"/>
    </row>
    <row r="153" spans="3:751" x14ac:dyDescent="0.25">
      <c r="C153" s="29"/>
      <c r="D153" s="2"/>
      <c r="E153" s="2"/>
      <c r="J153" s="116"/>
      <c r="K153" s="162"/>
      <c r="L153" s="118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  <c r="AJ153" s="116"/>
      <c r="AK153" s="116"/>
      <c r="AL153" s="116"/>
      <c r="AM153" s="116"/>
      <c r="AN153" s="116"/>
      <c r="AO153" s="116"/>
      <c r="AP153" s="116"/>
      <c r="AQ153" s="116"/>
      <c r="AR153" s="116"/>
      <c r="AS153" s="116"/>
      <c r="AT153" s="116"/>
      <c r="AU153" s="116"/>
      <c r="AV153" s="116"/>
      <c r="AW153" s="116"/>
      <c r="AX153" s="116"/>
      <c r="AY153" s="116"/>
      <c r="AZ153" s="116"/>
      <c r="BA153" s="116"/>
      <c r="BB153" s="116"/>
      <c r="BC153" s="116"/>
      <c r="BD153" s="116"/>
      <c r="BE153" s="116"/>
      <c r="BF153" s="116"/>
      <c r="BG153" s="116"/>
      <c r="BH153" s="116"/>
      <c r="BI153" s="116"/>
      <c r="BJ153" s="116"/>
      <c r="BK153" s="116"/>
      <c r="BL153" s="116"/>
      <c r="BM153" s="116"/>
      <c r="BN153" s="116"/>
      <c r="BO153" s="116"/>
      <c r="BP153" s="116"/>
      <c r="BQ153" s="116"/>
      <c r="BR153" s="116"/>
      <c r="BS153" s="116"/>
      <c r="BT153" s="116"/>
      <c r="BU153" s="116"/>
      <c r="BV153" s="116"/>
      <c r="BW153" s="116"/>
      <c r="BX153" s="116"/>
      <c r="BY153" s="116"/>
      <c r="BZ153" s="116"/>
      <c r="CA153" s="116"/>
      <c r="CB153" s="116"/>
      <c r="CC153" s="116"/>
      <c r="CD153" s="116"/>
      <c r="CE153" s="116"/>
      <c r="CF153" s="116"/>
      <c r="CG153" s="116"/>
      <c r="CH153" s="116"/>
      <c r="CI153" s="116"/>
      <c r="CJ153" s="116"/>
      <c r="CK153" s="116"/>
      <c r="CL153" s="116"/>
      <c r="CM153" s="116"/>
      <c r="CN153" s="116"/>
      <c r="CO153" s="116"/>
      <c r="CP153" s="116"/>
      <c r="CQ153" s="116"/>
      <c r="CR153" s="116"/>
      <c r="CS153" s="116"/>
      <c r="CT153" s="116"/>
      <c r="CU153" s="116"/>
      <c r="CV153" s="116"/>
      <c r="CW153" s="116"/>
      <c r="CX153" s="116"/>
      <c r="CY153" s="116"/>
      <c r="CZ153" s="116"/>
      <c r="DA153" s="116"/>
      <c r="DB153" s="116"/>
      <c r="DC153" s="116"/>
      <c r="DD153" s="116"/>
      <c r="DE153" s="116"/>
      <c r="DF153" s="116"/>
      <c r="DG153" s="116"/>
      <c r="DH153" s="116"/>
      <c r="DI153" s="116"/>
      <c r="DJ153" s="116"/>
      <c r="DK153" s="116"/>
      <c r="DL153" s="116"/>
      <c r="DM153" s="116"/>
      <c r="DN153" s="116"/>
      <c r="DO153" s="116"/>
      <c r="DP153" s="116"/>
      <c r="DQ153" s="116"/>
      <c r="DR153" s="116"/>
      <c r="DS153" s="116"/>
      <c r="DT153" s="116"/>
      <c r="DU153" s="116"/>
      <c r="DV153" s="116"/>
      <c r="DW153" s="116"/>
      <c r="DX153" s="116"/>
      <c r="DY153" s="116"/>
      <c r="DZ153" s="116"/>
      <c r="EA153" s="116"/>
      <c r="EB153" s="116"/>
      <c r="EC153" s="116"/>
      <c r="ED153" s="116"/>
      <c r="EE153" s="116"/>
      <c r="EF153" s="116"/>
      <c r="EG153" s="116"/>
      <c r="EH153" s="116"/>
      <c r="EI153" s="116"/>
      <c r="EJ153" s="116"/>
      <c r="EK153" s="116"/>
      <c r="EL153" s="116"/>
      <c r="EM153" s="116"/>
      <c r="EN153" s="116"/>
      <c r="EO153" s="116"/>
      <c r="EP153" s="116"/>
      <c r="EQ153" s="116"/>
      <c r="ER153" s="116"/>
      <c r="ES153" s="116"/>
      <c r="ET153" s="116"/>
      <c r="EU153" s="116"/>
      <c r="EV153" s="116"/>
      <c r="EW153" s="116"/>
      <c r="EX153" s="116"/>
      <c r="EY153" s="116"/>
      <c r="EZ153" s="116"/>
      <c r="FA153" s="116"/>
      <c r="FB153" s="116"/>
      <c r="FC153" s="116"/>
      <c r="FD153" s="116"/>
      <c r="FE153" s="116"/>
      <c r="FF153" s="116"/>
      <c r="FG153" s="116"/>
      <c r="FH153" s="116"/>
      <c r="FI153" s="116"/>
      <c r="FJ153" s="116"/>
      <c r="FK153" s="116"/>
      <c r="FL153" s="116"/>
      <c r="FM153" s="116"/>
      <c r="FN153" s="116"/>
      <c r="FO153" s="116"/>
      <c r="FP153" s="116"/>
      <c r="FQ153" s="116"/>
      <c r="FR153" s="116"/>
      <c r="FS153" s="116"/>
      <c r="FT153" s="116"/>
      <c r="FU153" s="116"/>
      <c r="FV153" s="116"/>
      <c r="FW153" s="116"/>
      <c r="FX153" s="116"/>
      <c r="FY153" s="116"/>
      <c r="FZ153" s="116"/>
      <c r="GA153" s="116"/>
      <c r="GB153" s="116"/>
      <c r="GC153" s="116"/>
      <c r="GD153" s="116"/>
      <c r="GE153" s="116"/>
      <c r="GF153" s="116"/>
      <c r="GG153" s="116"/>
      <c r="GH153" s="116"/>
      <c r="GI153" s="116"/>
      <c r="GJ153" s="116"/>
      <c r="GK153" s="116"/>
      <c r="GL153" s="116"/>
      <c r="GM153" s="116"/>
      <c r="GN153" s="116"/>
      <c r="GO153" s="116"/>
      <c r="GP153" s="116"/>
      <c r="GQ153" s="116"/>
      <c r="GR153" s="116"/>
      <c r="GS153" s="116"/>
      <c r="GT153" s="116"/>
      <c r="GU153" s="116"/>
      <c r="GV153" s="116"/>
      <c r="GW153" s="116"/>
      <c r="GX153" s="116"/>
      <c r="GY153" s="116"/>
      <c r="GZ153" s="116"/>
      <c r="HA153" s="116"/>
      <c r="HB153" s="116"/>
      <c r="HC153" s="116"/>
      <c r="HD153" s="116"/>
      <c r="HE153" s="116"/>
      <c r="HF153" s="116"/>
      <c r="HG153" s="116"/>
      <c r="HH153" s="116"/>
      <c r="HI153" s="116"/>
      <c r="HJ153" s="116"/>
      <c r="HK153" s="116"/>
      <c r="HL153" s="116"/>
      <c r="HM153" s="116"/>
      <c r="HN153" s="116"/>
      <c r="HO153" s="116"/>
      <c r="HP153" s="116"/>
      <c r="HQ153" s="116"/>
      <c r="HR153" s="116"/>
      <c r="HS153" s="116"/>
      <c r="HT153" s="116"/>
      <c r="HU153" s="116"/>
      <c r="HV153" s="116"/>
      <c r="HW153" s="116"/>
      <c r="HX153" s="116"/>
      <c r="HY153" s="116"/>
      <c r="HZ153" s="116"/>
      <c r="IA153" s="116"/>
      <c r="IB153" s="116"/>
      <c r="IC153" s="116"/>
      <c r="ID153" s="116"/>
      <c r="IE153" s="116"/>
      <c r="IF153" s="116"/>
      <c r="IG153" s="116"/>
      <c r="IH153" s="116"/>
      <c r="II153" s="116"/>
      <c r="IJ153" s="116"/>
      <c r="IK153" s="116"/>
      <c r="IL153" s="116"/>
      <c r="IM153" s="116"/>
      <c r="IN153" s="116"/>
      <c r="IO153" s="116"/>
      <c r="IP153" s="116"/>
      <c r="IQ153" s="116"/>
      <c r="IR153" s="116"/>
      <c r="IS153" s="116"/>
      <c r="IT153" s="116"/>
      <c r="IU153" s="116"/>
      <c r="IV153" s="116"/>
      <c r="IW153" s="116"/>
      <c r="IX153" s="116"/>
      <c r="IY153" s="116"/>
      <c r="IZ153" s="116"/>
      <c r="JA153" s="116"/>
      <c r="JB153" s="116"/>
      <c r="JC153" s="116"/>
      <c r="JD153" s="116"/>
      <c r="JE153" s="116"/>
      <c r="JF153" s="116"/>
      <c r="JG153" s="116"/>
      <c r="JH153" s="116"/>
      <c r="JI153" s="116"/>
      <c r="JJ153" s="116"/>
      <c r="JK153" s="116"/>
      <c r="JL153" s="116"/>
      <c r="JM153" s="116"/>
      <c r="JN153" s="116"/>
      <c r="JO153" s="116"/>
      <c r="JP153" s="116"/>
      <c r="JQ153" s="116"/>
      <c r="JR153" s="116"/>
      <c r="JS153" s="116"/>
      <c r="JT153" s="116"/>
      <c r="JU153" s="116"/>
      <c r="JV153" s="116"/>
      <c r="JW153" s="116"/>
      <c r="JX153" s="116"/>
      <c r="JY153" s="116"/>
      <c r="JZ153" s="116"/>
      <c r="KA153" s="116"/>
      <c r="KB153" s="116"/>
      <c r="KC153" s="116"/>
      <c r="KD153" s="116"/>
      <c r="KE153" s="116"/>
      <c r="KF153" s="116"/>
      <c r="KG153" s="116"/>
      <c r="KH153" s="116"/>
      <c r="KI153" s="116"/>
      <c r="KJ153" s="116"/>
      <c r="KK153" s="116"/>
      <c r="KL153" s="116"/>
      <c r="KM153" s="116"/>
      <c r="KN153" s="116"/>
      <c r="KO153" s="116"/>
      <c r="KP153" s="116"/>
      <c r="KQ153" s="116"/>
      <c r="KR153" s="116"/>
      <c r="KS153" s="116"/>
      <c r="KT153" s="116"/>
      <c r="KU153" s="116"/>
      <c r="KV153" s="116"/>
      <c r="KW153" s="116"/>
      <c r="KX153" s="116"/>
      <c r="KY153" s="116"/>
      <c r="KZ153" s="116"/>
      <c r="LA153" s="116"/>
      <c r="LB153" s="116"/>
      <c r="LC153" s="116"/>
      <c r="LD153" s="116"/>
      <c r="LE153" s="116"/>
      <c r="LF153" s="116"/>
      <c r="LG153" s="116"/>
      <c r="LH153" s="116"/>
      <c r="LI153" s="116"/>
      <c r="LJ153" s="116"/>
      <c r="LK153" s="116"/>
      <c r="LL153" s="116"/>
      <c r="LM153" s="116"/>
      <c r="LN153" s="116"/>
      <c r="LO153" s="116"/>
      <c r="LP153" s="116"/>
      <c r="LQ153" s="116"/>
      <c r="LR153" s="116"/>
      <c r="LS153" s="116"/>
      <c r="LT153" s="116"/>
      <c r="LU153" s="116"/>
      <c r="LV153" s="116"/>
      <c r="LW153" s="116"/>
      <c r="LX153" s="116"/>
      <c r="LY153" s="116"/>
      <c r="LZ153" s="116"/>
      <c r="MA153" s="116"/>
      <c r="MB153" s="116"/>
      <c r="MC153" s="116"/>
      <c r="MD153" s="116"/>
      <c r="ME153" s="116"/>
      <c r="MF153" s="116"/>
      <c r="MG153" s="116"/>
      <c r="MH153" s="116"/>
      <c r="MI153" s="116"/>
      <c r="MJ153" s="116"/>
      <c r="MK153" s="116"/>
      <c r="ML153" s="116"/>
      <c r="MM153" s="116"/>
      <c r="MN153" s="116"/>
      <c r="MO153" s="116"/>
      <c r="MP153" s="116"/>
      <c r="MQ153" s="116"/>
      <c r="MR153" s="116"/>
      <c r="MS153" s="116"/>
      <c r="MT153" s="116"/>
      <c r="MU153" s="116"/>
      <c r="MV153" s="116"/>
      <c r="MW153" s="116"/>
      <c r="MX153" s="116"/>
      <c r="MY153" s="116"/>
      <c r="MZ153" s="116"/>
      <c r="NA153" s="116"/>
      <c r="NB153" s="116"/>
      <c r="NC153" s="116"/>
      <c r="ND153" s="116"/>
      <c r="NE153" s="116"/>
      <c r="NF153" s="116"/>
      <c r="NG153" s="116"/>
      <c r="NH153" s="116"/>
      <c r="NI153" s="116"/>
      <c r="NJ153" s="116"/>
      <c r="NK153" s="116"/>
      <c r="NL153" s="116"/>
      <c r="NM153" s="116"/>
      <c r="NN153" s="116"/>
      <c r="NO153" s="116"/>
      <c r="NP153" s="116"/>
      <c r="NQ153" s="116"/>
      <c r="NR153" s="116"/>
      <c r="NS153" s="116"/>
      <c r="NT153" s="116"/>
      <c r="NU153" s="116"/>
      <c r="NV153" s="116"/>
      <c r="NW153" s="116"/>
      <c r="NX153" s="116"/>
      <c r="NY153" s="116"/>
      <c r="NZ153" s="116"/>
      <c r="OA153" s="116"/>
      <c r="OB153" s="116"/>
      <c r="OC153" s="116"/>
      <c r="OD153" s="116"/>
      <c r="OE153" s="116"/>
      <c r="OF153" s="116"/>
      <c r="OG153" s="116"/>
      <c r="OH153" s="116"/>
      <c r="OI153" s="116"/>
      <c r="OJ153" s="116"/>
      <c r="OK153" s="116"/>
      <c r="OL153" s="116"/>
      <c r="OM153" s="116"/>
      <c r="ON153" s="116"/>
      <c r="OO153" s="116"/>
      <c r="OP153" s="116"/>
      <c r="OQ153" s="116"/>
      <c r="OR153" s="116"/>
      <c r="OS153" s="116"/>
      <c r="OT153" s="116"/>
      <c r="OU153" s="116"/>
      <c r="OV153" s="116"/>
      <c r="OW153" s="116"/>
      <c r="OX153" s="116"/>
      <c r="OY153" s="116"/>
      <c r="OZ153" s="116"/>
      <c r="PA153" s="116"/>
      <c r="PB153" s="116"/>
      <c r="PC153" s="116"/>
      <c r="PD153" s="116"/>
      <c r="PE153" s="116"/>
      <c r="PF153" s="116"/>
      <c r="PG153" s="116"/>
      <c r="PH153" s="116"/>
      <c r="PI153" s="116"/>
      <c r="PJ153" s="116"/>
      <c r="PK153" s="116"/>
      <c r="PL153" s="116"/>
      <c r="PM153" s="116"/>
      <c r="PN153" s="116"/>
      <c r="PO153" s="116"/>
      <c r="PP153" s="116"/>
      <c r="PQ153" s="116"/>
      <c r="PR153" s="116"/>
      <c r="PS153" s="116"/>
      <c r="PT153" s="116"/>
      <c r="PU153" s="116"/>
      <c r="PV153" s="116"/>
      <c r="PW153" s="116"/>
      <c r="PX153" s="116"/>
      <c r="PY153" s="116"/>
      <c r="PZ153" s="116"/>
      <c r="QA153" s="116"/>
      <c r="QB153" s="116"/>
      <c r="QC153" s="116"/>
      <c r="QD153" s="116"/>
      <c r="QE153" s="116"/>
      <c r="QF153" s="116"/>
      <c r="QG153" s="116"/>
      <c r="QH153" s="116"/>
      <c r="QI153" s="116"/>
      <c r="QJ153" s="116"/>
      <c r="QK153" s="116"/>
      <c r="QL153" s="116"/>
      <c r="QM153" s="116"/>
      <c r="QN153" s="116"/>
      <c r="QO153" s="116"/>
      <c r="QP153" s="116"/>
      <c r="QQ153" s="116"/>
      <c r="QR153" s="116"/>
      <c r="QS153" s="116"/>
      <c r="QT153" s="116"/>
      <c r="QU153" s="116"/>
      <c r="QV153" s="116"/>
      <c r="QW153" s="116"/>
      <c r="QX153" s="116"/>
      <c r="QY153" s="116"/>
      <c r="QZ153" s="116"/>
      <c r="RA153" s="116"/>
      <c r="RB153" s="116"/>
      <c r="RC153" s="116"/>
      <c r="RD153" s="116"/>
      <c r="RE153" s="116"/>
      <c r="RF153" s="116"/>
      <c r="RG153" s="116"/>
      <c r="RH153" s="116"/>
      <c r="RI153" s="116"/>
      <c r="RJ153" s="116"/>
      <c r="RK153" s="116"/>
      <c r="RL153" s="116"/>
      <c r="RM153" s="116"/>
      <c r="RN153" s="116"/>
      <c r="RO153" s="116"/>
      <c r="RP153" s="116"/>
      <c r="RQ153" s="116"/>
      <c r="RR153" s="116"/>
      <c r="RS153" s="116"/>
      <c r="RT153" s="116"/>
      <c r="RU153" s="116"/>
      <c r="RV153" s="116"/>
      <c r="RW153" s="116"/>
      <c r="RX153" s="116"/>
      <c r="RY153" s="116"/>
      <c r="RZ153" s="116"/>
      <c r="SA153" s="116"/>
      <c r="SB153" s="116"/>
      <c r="SC153" s="116"/>
      <c r="SD153" s="116"/>
      <c r="SE153" s="116"/>
      <c r="SF153" s="116"/>
      <c r="SG153" s="116"/>
      <c r="SH153" s="116"/>
      <c r="SI153" s="116"/>
      <c r="SJ153" s="116"/>
      <c r="SK153" s="116"/>
      <c r="SL153" s="116"/>
      <c r="SM153" s="116"/>
      <c r="SN153" s="116"/>
      <c r="SO153" s="116"/>
      <c r="SP153" s="116"/>
      <c r="SQ153" s="116"/>
      <c r="SR153" s="116"/>
      <c r="SS153" s="116"/>
      <c r="ST153" s="116"/>
      <c r="SU153" s="116"/>
      <c r="SV153" s="116"/>
      <c r="SW153" s="116"/>
      <c r="SX153" s="116"/>
      <c r="SY153" s="116"/>
      <c r="SZ153" s="116"/>
      <c r="TA153" s="116"/>
      <c r="TB153" s="116"/>
      <c r="TC153" s="116"/>
      <c r="TD153" s="116"/>
      <c r="TE153" s="116"/>
      <c r="TF153" s="116"/>
      <c r="TG153" s="116"/>
      <c r="TH153" s="116"/>
      <c r="TI153" s="116"/>
      <c r="TJ153" s="116"/>
      <c r="TK153" s="116"/>
      <c r="TL153" s="116"/>
      <c r="TM153" s="116"/>
      <c r="TN153" s="116"/>
      <c r="TO153" s="116"/>
      <c r="TP153" s="116"/>
      <c r="TQ153" s="116"/>
      <c r="TR153" s="116"/>
      <c r="TS153" s="116"/>
      <c r="TT153" s="116"/>
      <c r="TU153" s="116"/>
      <c r="TV153" s="116"/>
      <c r="TW153" s="116"/>
      <c r="TX153" s="116"/>
      <c r="TY153" s="116"/>
      <c r="TZ153" s="116"/>
      <c r="UA153" s="116"/>
      <c r="UB153" s="116"/>
      <c r="UC153" s="116"/>
      <c r="UD153" s="116"/>
      <c r="UE153" s="116"/>
      <c r="UF153" s="116"/>
      <c r="UG153" s="116"/>
      <c r="UH153" s="116"/>
      <c r="UI153" s="116"/>
      <c r="UJ153" s="116"/>
      <c r="UK153" s="116"/>
      <c r="UL153" s="116"/>
      <c r="UM153" s="116"/>
      <c r="UN153" s="116"/>
      <c r="UO153" s="116"/>
      <c r="UP153" s="116"/>
      <c r="UQ153" s="116"/>
      <c r="UR153" s="116"/>
      <c r="US153" s="116"/>
      <c r="UT153" s="116"/>
      <c r="UU153" s="116"/>
      <c r="UV153" s="116"/>
      <c r="UW153" s="116"/>
      <c r="UX153" s="116"/>
      <c r="UY153" s="116"/>
      <c r="UZ153" s="116"/>
      <c r="VA153" s="116"/>
      <c r="VB153" s="116"/>
      <c r="VC153" s="116"/>
      <c r="VD153" s="116"/>
      <c r="VE153" s="116"/>
      <c r="VF153" s="116"/>
      <c r="VG153" s="116"/>
      <c r="VH153" s="116"/>
      <c r="VI153" s="116"/>
      <c r="VJ153" s="116"/>
      <c r="VK153" s="116"/>
      <c r="VL153" s="116"/>
      <c r="VM153" s="116"/>
      <c r="VN153" s="116"/>
      <c r="VO153" s="116"/>
      <c r="VP153" s="116"/>
      <c r="VQ153" s="116"/>
      <c r="VR153" s="116"/>
      <c r="VS153" s="116"/>
      <c r="VT153" s="116"/>
      <c r="VU153" s="116"/>
      <c r="VV153" s="116"/>
      <c r="VW153" s="116"/>
      <c r="VX153" s="116"/>
      <c r="VY153" s="116"/>
      <c r="VZ153" s="116"/>
      <c r="WA153" s="116"/>
      <c r="WB153" s="116"/>
      <c r="WC153" s="116"/>
      <c r="WD153" s="116"/>
      <c r="WE153" s="116"/>
      <c r="WF153" s="116"/>
      <c r="WG153" s="116"/>
      <c r="WH153" s="116"/>
      <c r="WI153" s="116"/>
      <c r="WJ153" s="116"/>
      <c r="WK153" s="116"/>
      <c r="WL153" s="116"/>
      <c r="WM153" s="116"/>
      <c r="WN153" s="116"/>
      <c r="WO153" s="116"/>
      <c r="WP153" s="116"/>
      <c r="WQ153" s="116"/>
      <c r="WR153" s="116"/>
      <c r="WS153" s="116"/>
      <c r="WT153" s="116"/>
      <c r="WU153" s="116"/>
      <c r="WV153" s="116"/>
      <c r="WW153" s="116"/>
      <c r="WX153" s="116"/>
      <c r="WY153" s="116"/>
      <c r="WZ153" s="116"/>
      <c r="XA153" s="116"/>
      <c r="XB153" s="116"/>
      <c r="XC153" s="116"/>
      <c r="XD153" s="116"/>
      <c r="XE153" s="116"/>
      <c r="XF153" s="116"/>
      <c r="XG153" s="116"/>
      <c r="XH153" s="116"/>
      <c r="XI153" s="116"/>
      <c r="XJ153" s="116"/>
      <c r="XK153" s="116"/>
      <c r="XL153" s="116"/>
      <c r="XM153" s="116"/>
      <c r="XN153" s="116"/>
      <c r="XO153" s="116"/>
      <c r="XP153" s="116"/>
      <c r="XQ153" s="116"/>
      <c r="XR153" s="116"/>
      <c r="XS153" s="116"/>
      <c r="XT153" s="116"/>
      <c r="XU153" s="116"/>
      <c r="XV153" s="116"/>
      <c r="XW153" s="116"/>
      <c r="XX153" s="116"/>
      <c r="XY153" s="116"/>
      <c r="XZ153" s="116"/>
      <c r="YA153" s="116"/>
      <c r="YB153" s="116"/>
      <c r="YC153" s="116"/>
      <c r="YD153" s="116"/>
      <c r="YE153" s="116"/>
      <c r="YF153" s="116"/>
      <c r="YG153" s="116"/>
      <c r="YH153" s="116"/>
      <c r="YI153" s="116"/>
      <c r="YJ153" s="116"/>
      <c r="YK153" s="116"/>
      <c r="YL153" s="116"/>
      <c r="YM153" s="116"/>
      <c r="YN153" s="116"/>
      <c r="YO153" s="116"/>
      <c r="YP153" s="116"/>
      <c r="YQ153" s="116"/>
      <c r="YR153" s="116"/>
      <c r="YS153" s="116"/>
      <c r="YT153" s="116"/>
      <c r="YU153" s="116"/>
      <c r="YV153" s="116"/>
      <c r="YW153" s="116"/>
      <c r="YX153" s="116"/>
      <c r="YY153" s="116"/>
      <c r="YZ153" s="116"/>
      <c r="ZA153" s="116"/>
      <c r="ZB153" s="116"/>
      <c r="ZC153" s="116"/>
      <c r="ZD153" s="116"/>
      <c r="ZE153" s="116"/>
      <c r="ZF153" s="116"/>
      <c r="ZG153" s="116"/>
      <c r="ZH153" s="116"/>
      <c r="ZI153" s="116"/>
      <c r="ZJ153" s="116"/>
      <c r="ZK153" s="116"/>
      <c r="ZL153" s="116"/>
      <c r="ZM153" s="116"/>
      <c r="ZN153" s="116"/>
      <c r="ZO153" s="116"/>
      <c r="ZP153" s="116"/>
      <c r="ZQ153" s="116"/>
      <c r="ZR153" s="116"/>
      <c r="ZS153" s="116"/>
      <c r="ZT153" s="116"/>
      <c r="ZU153" s="116"/>
      <c r="ZV153" s="116"/>
      <c r="ZW153" s="116"/>
      <c r="ZX153" s="116"/>
      <c r="ZY153" s="116"/>
      <c r="ZZ153" s="116"/>
      <c r="AAA153" s="116"/>
      <c r="AAB153" s="116"/>
      <c r="AAC153" s="116"/>
      <c r="AAD153" s="116"/>
      <c r="AAE153" s="116"/>
      <c r="AAF153" s="116"/>
      <c r="AAG153" s="116"/>
      <c r="AAH153" s="116"/>
      <c r="AAI153" s="116"/>
      <c r="AAJ153" s="116"/>
      <c r="AAK153" s="116"/>
      <c r="AAL153" s="116"/>
      <c r="AAM153" s="116"/>
      <c r="AAN153" s="116"/>
      <c r="AAO153" s="116"/>
      <c r="AAP153" s="116"/>
      <c r="AAQ153" s="116"/>
      <c r="AAR153" s="116"/>
      <c r="AAS153" s="116"/>
      <c r="AAT153" s="116"/>
      <c r="AAU153" s="116"/>
      <c r="AAV153" s="116"/>
      <c r="AAW153" s="116"/>
      <c r="AAX153" s="116"/>
      <c r="AAY153" s="116"/>
      <c r="AAZ153" s="116"/>
      <c r="ABA153" s="116"/>
      <c r="ABB153" s="116"/>
      <c r="ABC153" s="116"/>
      <c r="ABD153" s="116"/>
      <c r="ABE153" s="116"/>
      <c r="ABF153" s="116"/>
      <c r="ABG153" s="116"/>
      <c r="ABH153" s="116"/>
      <c r="ABI153" s="116"/>
      <c r="ABJ153" s="116"/>
      <c r="ABK153" s="116"/>
      <c r="ABL153" s="116"/>
      <c r="ABM153" s="116"/>
      <c r="ABN153" s="116"/>
      <c r="ABO153" s="116"/>
      <c r="ABP153" s="116"/>
      <c r="ABQ153" s="116"/>
      <c r="ABR153" s="116"/>
      <c r="ABS153" s="116"/>
      <c r="ABT153" s="116"/>
      <c r="ABU153" s="116"/>
      <c r="ABV153" s="116"/>
      <c r="ABW153" s="116"/>
    </row>
    <row r="154" spans="3:751" x14ac:dyDescent="0.25">
      <c r="C154" s="229" t="s">
        <v>34</v>
      </c>
      <c r="D154" s="229" t="s">
        <v>123</v>
      </c>
      <c r="E154" s="229"/>
      <c r="F154" s="229"/>
      <c r="G154" s="229"/>
      <c r="H154" s="229"/>
      <c r="I154" s="229"/>
      <c r="J154" s="116"/>
      <c r="K154" s="162"/>
      <c r="L154" s="118"/>
      <c r="M154" s="116"/>
      <c r="N154" s="116"/>
      <c r="O154" s="116"/>
      <c r="P154" s="116"/>
      <c r="Q154" s="116"/>
      <c r="R154" s="116"/>
      <c r="S154" s="116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  <c r="AL154" s="116"/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6"/>
      <c r="AX154" s="116"/>
      <c r="AY154" s="116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6"/>
      <c r="BJ154" s="116"/>
      <c r="BK154" s="116"/>
      <c r="BL154" s="116"/>
      <c r="BM154" s="116"/>
      <c r="BN154" s="116"/>
      <c r="BO154" s="116"/>
      <c r="BP154" s="116"/>
      <c r="BQ154" s="116"/>
      <c r="BR154" s="116"/>
      <c r="BS154" s="116"/>
      <c r="BT154" s="116"/>
      <c r="BU154" s="116"/>
      <c r="BV154" s="116"/>
      <c r="BW154" s="116"/>
      <c r="BX154" s="116"/>
      <c r="BY154" s="116"/>
      <c r="BZ154" s="116"/>
      <c r="CA154" s="116"/>
      <c r="CB154" s="116"/>
      <c r="CC154" s="116"/>
      <c r="CD154" s="116"/>
      <c r="CE154" s="116"/>
      <c r="CF154" s="116"/>
      <c r="CG154" s="116"/>
      <c r="CH154" s="116"/>
      <c r="CI154" s="116"/>
      <c r="CJ154" s="116"/>
      <c r="CK154" s="116"/>
      <c r="CL154" s="116"/>
      <c r="CM154" s="116"/>
      <c r="CN154" s="116"/>
      <c r="CO154" s="116"/>
      <c r="CP154" s="116"/>
      <c r="CQ154" s="116"/>
      <c r="CR154" s="116"/>
      <c r="CS154" s="116"/>
      <c r="CT154" s="116"/>
      <c r="CU154" s="116"/>
      <c r="CV154" s="116"/>
      <c r="CW154" s="116"/>
      <c r="CX154" s="116"/>
      <c r="CY154" s="116"/>
      <c r="CZ154" s="116"/>
      <c r="DA154" s="116"/>
      <c r="DB154" s="116"/>
      <c r="DC154" s="116"/>
      <c r="DD154" s="116"/>
      <c r="DE154" s="116"/>
      <c r="DF154" s="116"/>
      <c r="DG154" s="116"/>
      <c r="DH154" s="116"/>
      <c r="DI154" s="116"/>
      <c r="DJ154" s="116"/>
      <c r="DK154" s="116"/>
      <c r="DL154" s="116"/>
      <c r="DM154" s="116"/>
      <c r="DN154" s="116"/>
      <c r="DO154" s="116"/>
      <c r="DP154" s="116"/>
      <c r="DQ154" s="116"/>
      <c r="DR154" s="116"/>
      <c r="DS154" s="116"/>
      <c r="DT154" s="116"/>
      <c r="DU154" s="116"/>
      <c r="DV154" s="116"/>
      <c r="DW154" s="116"/>
      <c r="DX154" s="116"/>
      <c r="DY154" s="116"/>
      <c r="DZ154" s="116"/>
      <c r="EA154" s="116"/>
      <c r="EB154" s="116"/>
      <c r="EC154" s="116"/>
      <c r="ED154" s="116"/>
      <c r="EE154" s="116"/>
      <c r="EF154" s="116"/>
      <c r="EG154" s="116"/>
      <c r="EH154" s="116"/>
      <c r="EI154" s="116"/>
      <c r="EJ154" s="116"/>
      <c r="EK154" s="116"/>
      <c r="EL154" s="116"/>
      <c r="EM154" s="116"/>
      <c r="EN154" s="116"/>
      <c r="EO154" s="116"/>
      <c r="EP154" s="116"/>
      <c r="EQ154" s="116"/>
      <c r="ER154" s="116"/>
      <c r="ES154" s="116"/>
      <c r="ET154" s="116"/>
      <c r="EU154" s="116"/>
      <c r="EV154" s="116"/>
      <c r="EW154" s="116"/>
      <c r="EX154" s="116"/>
      <c r="EY154" s="116"/>
      <c r="EZ154" s="116"/>
      <c r="FA154" s="116"/>
      <c r="FB154" s="116"/>
      <c r="FC154" s="116"/>
      <c r="FD154" s="116"/>
      <c r="FE154" s="116"/>
      <c r="FF154" s="116"/>
      <c r="FG154" s="116"/>
      <c r="FH154" s="116"/>
      <c r="FI154" s="116"/>
      <c r="FJ154" s="116"/>
      <c r="FK154" s="116"/>
      <c r="FL154" s="116"/>
      <c r="FM154" s="116"/>
      <c r="FN154" s="116"/>
      <c r="FO154" s="116"/>
      <c r="FP154" s="116"/>
      <c r="FQ154" s="116"/>
      <c r="FR154" s="116"/>
      <c r="FS154" s="116"/>
      <c r="FT154" s="116"/>
      <c r="FU154" s="116"/>
      <c r="FV154" s="116"/>
      <c r="FW154" s="116"/>
      <c r="FX154" s="116"/>
      <c r="FY154" s="116"/>
      <c r="FZ154" s="116"/>
      <c r="GA154" s="116"/>
      <c r="GB154" s="116"/>
      <c r="GC154" s="116"/>
      <c r="GD154" s="116"/>
      <c r="GE154" s="116"/>
      <c r="GF154" s="116"/>
      <c r="GG154" s="116"/>
      <c r="GH154" s="116"/>
      <c r="GI154" s="116"/>
      <c r="GJ154" s="116"/>
      <c r="GK154" s="116"/>
      <c r="GL154" s="116"/>
      <c r="GM154" s="116"/>
      <c r="GN154" s="116"/>
      <c r="GO154" s="116"/>
      <c r="GP154" s="116"/>
      <c r="GQ154" s="116"/>
      <c r="GR154" s="116"/>
      <c r="GS154" s="116"/>
      <c r="GT154" s="116"/>
      <c r="GU154" s="116"/>
      <c r="GV154" s="116"/>
      <c r="GW154" s="116"/>
      <c r="GX154" s="116"/>
      <c r="GY154" s="116"/>
      <c r="GZ154" s="116"/>
      <c r="HA154" s="116"/>
      <c r="HB154" s="116"/>
      <c r="HC154" s="116"/>
      <c r="HD154" s="116"/>
      <c r="HE154" s="116"/>
      <c r="HF154" s="116"/>
      <c r="HG154" s="116"/>
      <c r="HH154" s="116"/>
      <c r="HI154" s="116"/>
      <c r="HJ154" s="116"/>
      <c r="HK154" s="116"/>
      <c r="HL154" s="116"/>
      <c r="HM154" s="116"/>
      <c r="HN154" s="116"/>
      <c r="HO154" s="116"/>
      <c r="HP154" s="116"/>
      <c r="HQ154" s="116"/>
      <c r="HR154" s="116"/>
      <c r="HS154" s="116"/>
      <c r="HT154" s="116"/>
      <c r="HU154" s="116"/>
      <c r="HV154" s="116"/>
      <c r="HW154" s="116"/>
      <c r="HX154" s="116"/>
      <c r="HY154" s="116"/>
      <c r="HZ154" s="116"/>
      <c r="IA154" s="116"/>
      <c r="IB154" s="116"/>
      <c r="IC154" s="116"/>
      <c r="ID154" s="116"/>
      <c r="IE154" s="116"/>
      <c r="IF154" s="116"/>
      <c r="IG154" s="116"/>
      <c r="IH154" s="116"/>
      <c r="II154" s="116"/>
      <c r="IJ154" s="116"/>
      <c r="IK154" s="116"/>
      <c r="IL154" s="116"/>
      <c r="IM154" s="116"/>
      <c r="IN154" s="116"/>
      <c r="IO154" s="116"/>
      <c r="IP154" s="116"/>
      <c r="IQ154" s="116"/>
      <c r="IR154" s="116"/>
      <c r="IS154" s="116"/>
      <c r="IT154" s="116"/>
      <c r="IU154" s="116"/>
      <c r="IV154" s="116"/>
      <c r="IW154" s="116"/>
      <c r="IX154" s="116"/>
      <c r="IY154" s="116"/>
      <c r="IZ154" s="116"/>
      <c r="JA154" s="116"/>
      <c r="JB154" s="116"/>
      <c r="JC154" s="116"/>
      <c r="JD154" s="116"/>
      <c r="JE154" s="116"/>
      <c r="JF154" s="116"/>
      <c r="JG154" s="116"/>
      <c r="JH154" s="116"/>
      <c r="JI154" s="116"/>
      <c r="JJ154" s="116"/>
      <c r="JK154" s="116"/>
      <c r="JL154" s="116"/>
      <c r="JM154" s="116"/>
      <c r="JN154" s="116"/>
      <c r="JO154" s="116"/>
      <c r="JP154" s="116"/>
      <c r="JQ154" s="116"/>
      <c r="JR154" s="116"/>
      <c r="JS154" s="116"/>
      <c r="JT154" s="116"/>
      <c r="JU154" s="116"/>
      <c r="JV154" s="116"/>
      <c r="JW154" s="116"/>
      <c r="JX154" s="116"/>
      <c r="JY154" s="116"/>
      <c r="JZ154" s="116"/>
      <c r="KA154" s="116"/>
      <c r="KB154" s="116"/>
      <c r="KC154" s="116"/>
      <c r="KD154" s="116"/>
      <c r="KE154" s="116"/>
      <c r="KF154" s="116"/>
      <c r="KG154" s="116"/>
      <c r="KH154" s="116"/>
      <c r="KI154" s="116"/>
      <c r="KJ154" s="116"/>
      <c r="KK154" s="116"/>
      <c r="KL154" s="116"/>
      <c r="KM154" s="116"/>
      <c r="KN154" s="116"/>
      <c r="KO154" s="116"/>
      <c r="KP154" s="116"/>
      <c r="KQ154" s="116"/>
      <c r="KR154" s="116"/>
      <c r="KS154" s="116"/>
      <c r="KT154" s="116"/>
      <c r="KU154" s="116"/>
      <c r="KV154" s="116"/>
      <c r="KW154" s="116"/>
      <c r="KX154" s="116"/>
      <c r="KY154" s="116"/>
      <c r="KZ154" s="116"/>
      <c r="LA154" s="116"/>
      <c r="LB154" s="116"/>
      <c r="LC154" s="116"/>
      <c r="LD154" s="116"/>
      <c r="LE154" s="116"/>
      <c r="LF154" s="116"/>
      <c r="LG154" s="116"/>
      <c r="LH154" s="116"/>
      <c r="LI154" s="116"/>
      <c r="LJ154" s="116"/>
      <c r="LK154" s="116"/>
      <c r="LL154" s="116"/>
      <c r="LM154" s="116"/>
      <c r="LN154" s="116"/>
      <c r="LO154" s="116"/>
      <c r="LP154" s="116"/>
      <c r="LQ154" s="116"/>
      <c r="LR154" s="116"/>
      <c r="LS154" s="116"/>
      <c r="LT154" s="116"/>
      <c r="LU154" s="116"/>
      <c r="LV154" s="116"/>
      <c r="LW154" s="116"/>
      <c r="LX154" s="116"/>
      <c r="LY154" s="116"/>
      <c r="LZ154" s="116"/>
      <c r="MA154" s="116"/>
      <c r="MB154" s="116"/>
      <c r="MC154" s="116"/>
      <c r="MD154" s="116"/>
      <c r="ME154" s="116"/>
      <c r="MF154" s="116"/>
      <c r="MG154" s="116"/>
      <c r="MH154" s="116"/>
      <c r="MI154" s="116"/>
      <c r="MJ154" s="116"/>
      <c r="MK154" s="116"/>
      <c r="ML154" s="116"/>
      <c r="MM154" s="116"/>
      <c r="MN154" s="116"/>
      <c r="MO154" s="116"/>
      <c r="MP154" s="116"/>
      <c r="MQ154" s="116"/>
      <c r="MR154" s="116"/>
      <c r="MS154" s="116"/>
      <c r="MT154" s="116"/>
      <c r="MU154" s="116"/>
      <c r="MV154" s="116"/>
      <c r="MW154" s="116"/>
      <c r="MX154" s="116"/>
      <c r="MY154" s="116"/>
      <c r="MZ154" s="116"/>
      <c r="NA154" s="116"/>
      <c r="NB154" s="116"/>
      <c r="NC154" s="116"/>
      <c r="ND154" s="116"/>
      <c r="NE154" s="116"/>
      <c r="NF154" s="116"/>
      <c r="NG154" s="116"/>
      <c r="NH154" s="116"/>
      <c r="NI154" s="116"/>
      <c r="NJ154" s="116"/>
      <c r="NK154" s="116"/>
      <c r="NL154" s="116"/>
      <c r="NM154" s="116"/>
      <c r="NN154" s="116"/>
      <c r="NO154" s="116"/>
      <c r="NP154" s="116"/>
      <c r="NQ154" s="116"/>
      <c r="NR154" s="116"/>
      <c r="NS154" s="116"/>
      <c r="NT154" s="116"/>
      <c r="NU154" s="116"/>
      <c r="NV154" s="116"/>
      <c r="NW154" s="116"/>
      <c r="NX154" s="116"/>
      <c r="NY154" s="116"/>
      <c r="NZ154" s="116"/>
      <c r="OA154" s="116"/>
      <c r="OB154" s="116"/>
      <c r="OC154" s="116"/>
      <c r="OD154" s="116"/>
      <c r="OE154" s="116"/>
      <c r="OF154" s="116"/>
      <c r="OG154" s="116"/>
      <c r="OH154" s="116"/>
      <c r="OI154" s="116"/>
      <c r="OJ154" s="116"/>
      <c r="OK154" s="116"/>
      <c r="OL154" s="116"/>
      <c r="OM154" s="116"/>
      <c r="ON154" s="116"/>
      <c r="OO154" s="116"/>
      <c r="OP154" s="116"/>
      <c r="OQ154" s="116"/>
      <c r="OR154" s="116"/>
      <c r="OS154" s="116"/>
      <c r="OT154" s="116"/>
      <c r="OU154" s="116"/>
      <c r="OV154" s="116"/>
      <c r="OW154" s="116"/>
      <c r="OX154" s="116"/>
      <c r="OY154" s="116"/>
      <c r="OZ154" s="116"/>
      <c r="PA154" s="116"/>
      <c r="PB154" s="116"/>
      <c r="PC154" s="116"/>
      <c r="PD154" s="116"/>
      <c r="PE154" s="116"/>
      <c r="PF154" s="116"/>
      <c r="PG154" s="116"/>
      <c r="PH154" s="116"/>
      <c r="PI154" s="116"/>
      <c r="PJ154" s="116"/>
      <c r="PK154" s="116"/>
      <c r="PL154" s="116"/>
      <c r="PM154" s="116"/>
      <c r="PN154" s="116"/>
      <c r="PO154" s="116"/>
      <c r="PP154" s="116"/>
      <c r="PQ154" s="116"/>
      <c r="PR154" s="116"/>
      <c r="PS154" s="116"/>
      <c r="PT154" s="116"/>
      <c r="PU154" s="116"/>
      <c r="PV154" s="116"/>
      <c r="PW154" s="116"/>
      <c r="PX154" s="116"/>
      <c r="PY154" s="116"/>
      <c r="PZ154" s="116"/>
      <c r="QA154" s="116"/>
      <c r="QB154" s="116"/>
      <c r="QC154" s="116"/>
      <c r="QD154" s="116"/>
      <c r="QE154" s="116"/>
      <c r="QF154" s="116"/>
      <c r="QG154" s="116"/>
      <c r="QH154" s="116"/>
      <c r="QI154" s="116"/>
      <c r="QJ154" s="116"/>
      <c r="QK154" s="116"/>
      <c r="QL154" s="116"/>
      <c r="QM154" s="116"/>
      <c r="QN154" s="116"/>
      <c r="QO154" s="116"/>
      <c r="QP154" s="116"/>
      <c r="QQ154" s="116"/>
      <c r="QR154" s="116"/>
      <c r="QS154" s="116"/>
      <c r="QT154" s="116"/>
      <c r="QU154" s="116"/>
      <c r="QV154" s="116"/>
      <c r="QW154" s="116"/>
      <c r="QX154" s="116"/>
      <c r="QY154" s="116"/>
      <c r="QZ154" s="116"/>
      <c r="RA154" s="116"/>
      <c r="RB154" s="116"/>
      <c r="RC154" s="116"/>
      <c r="RD154" s="116"/>
      <c r="RE154" s="116"/>
      <c r="RF154" s="116"/>
      <c r="RG154" s="116"/>
      <c r="RH154" s="116"/>
      <c r="RI154" s="116"/>
      <c r="RJ154" s="116"/>
      <c r="RK154" s="116"/>
      <c r="RL154" s="116"/>
      <c r="RM154" s="116"/>
      <c r="RN154" s="116"/>
      <c r="RO154" s="116"/>
      <c r="RP154" s="116"/>
      <c r="RQ154" s="116"/>
      <c r="RR154" s="116"/>
      <c r="RS154" s="116"/>
      <c r="RT154" s="116"/>
      <c r="RU154" s="116"/>
      <c r="RV154" s="116"/>
      <c r="RW154" s="116"/>
      <c r="RX154" s="116"/>
      <c r="RY154" s="116"/>
      <c r="RZ154" s="116"/>
      <c r="SA154" s="116"/>
      <c r="SB154" s="116"/>
      <c r="SC154" s="116"/>
      <c r="SD154" s="116"/>
      <c r="SE154" s="116"/>
      <c r="SF154" s="116"/>
      <c r="SG154" s="116"/>
      <c r="SH154" s="116"/>
      <c r="SI154" s="116"/>
      <c r="SJ154" s="116"/>
      <c r="SK154" s="116"/>
      <c r="SL154" s="116"/>
      <c r="SM154" s="116"/>
      <c r="SN154" s="116"/>
      <c r="SO154" s="116"/>
      <c r="SP154" s="116"/>
      <c r="SQ154" s="116"/>
      <c r="SR154" s="116"/>
      <c r="SS154" s="116"/>
      <c r="ST154" s="116"/>
      <c r="SU154" s="116"/>
      <c r="SV154" s="116"/>
      <c r="SW154" s="116"/>
      <c r="SX154" s="116"/>
      <c r="SY154" s="116"/>
      <c r="SZ154" s="116"/>
      <c r="TA154" s="116"/>
      <c r="TB154" s="116"/>
      <c r="TC154" s="116"/>
      <c r="TD154" s="116"/>
      <c r="TE154" s="116"/>
      <c r="TF154" s="116"/>
      <c r="TG154" s="116"/>
      <c r="TH154" s="116"/>
      <c r="TI154" s="116"/>
      <c r="TJ154" s="116"/>
      <c r="TK154" s="116"/>
      <c r="TL154" s="116"/>
      <c r="TM154" s="116"/>
      <c r="TN154" s="116"/>
      <c r="TO154" s="116"/>
      <c r="TP154" s="116"/>
      <c r="TQ154" s="116"/>
      <c r="TR154" s="116"/>
      <c r="TS154" s="116"/>
      <c r="TT154" s="116"/>
      <c r="TU154" s="116"/>
      <c r="TV154" s="116"/>
      <c r="TW154" s="116"/>
      <c r="TX154" s="116"/>
      <c r="TY154" s="116"/>
      <c r="TZ154" s="116"/>
      <c r="UA154" s="116"/>
      <c r="UB154" s="116"/>
      <c r="UC154" s="116"/>
      <c r="UD154" s="116"/>
      <c r="UE154" s="116"/>
      <c r="UF154" s="116"/>
      <c r="UG154" s="116"/>
      <c r="UH154" s="116"/>
      <c r="UI154" s="116"/>
      <c r="UJ154" s="116"/>
      <c r="UK154" s="116"/>
      <c r="UL154" s="116"/>
      <c r="UM154" s="116"/>
      <c r="UN154" s="116"/>
      <c r="UO154" s="116"/>
      <c r="UP154" s="116"/>
      <c r="UQ154" s="116"/>
      <c r="UR154" s="116"/>
      <c r="US154" s="116"/>
      <c r="UT154" s="116"/>
      <c r="UU154" s="116"/>
      <c r="UV154" s="116"/>
      <c r="UW154" s="116"/>
      <c r="UX154" s="116"/>
      <c r="UY154" s="116"/>
      <c r="UZ154" s="116"/>
      <c r="VA154" s="116"/>
      <c r="VB154" s="116"/>
      <c r="VC154" s="116"/>
      <c r="VD154" s="116"/>
      <c r="VE154" s="116"/>
      <c r="VF154" s="116"/>
      <c r="VG154" s="116"/>
      <c r="VH154" s="116"/>
      <c r="VI154" s="116"/>
      <c r="VJ154" s="116"/>
      <c r="VK154" s="116"/>
      <c r="VL154" s="116"/>
      <c r="VM154" s="116"/>
      <c r="VN154" s="116"/>
      <c r="VO154" s="116"/>
      <c r="VP154" s="116"/>
      <c r="VQ154" s="116"/>
      <c r="VR154" s="116"/>
      <c r="VS154" s="116"/>
      <c r="VT154" s="116"/>
      <c r="VU154" s="116"/>
      <c r="VV154" s="116"/>
      <c r="VW154" s="116"/>
      <c r="VX154" s="116"/>
      <c r="VY154" s="116"/>
      <c r="VZ154" s="116"/>
      <c r="WA154" s="116"/>
      <c r="WB154" s="116"/>
      <c r="WC154" s="116"/>
      <c r="WD154" s="116"/>
      <c r="WE154" s="116"/>
      <c r="WF154" s="116"/>
      <c r="WG154" s="116"/>
      <c r="WH154" s="116"/>
      <c r="WI154" s="116"/>
      <c r="WJ154" s="116"/>
      <c r="WK154" s="116"/>
      <c r="WL154" s="116"/>
      <c r="WM154" s="116"/>
      <c r="WN154" s="116"/>
      <c r="WO154" s="116"/>
      <c r="WP154" s="116"/>
      <c r="WQ154" s="116"/>
      <c r="WR154" s="116"/>
      <c r="WS154" s="116"/>
      <c r="WT154" s="116"/>
      <c r="WU154" s="116"/>
      <c r="WV154" s="116"/>
      <c r="WW154" s="116"/>
      <c r="WX154" s="116"/>
      <c r="WY154" s="116"/>
      <c r="WZ154" s="116"/>
      <c r="XA154" s="116"/>
      <c r="XB154" s="116"/>
      <c r="XC154" s="116"/>
      <c r="XD154" s="116"/>
      <c r="XE154" s="116"/>
      <c r="XF154" s="116"/>
      <c r="XG154" s="116"/>
      <c r="XH154" s="116"/>
      <c r="XI154" s="116"/>
      <c r="XJ154" s="116"/>
      <c r="XK154" s="116"/>
      <c r="XL154" s="116"/>
      <c r="XM154" s="116"/>
      <c r="XN154" s="116"/>
      <c r="XO154" s="116"/>
      <c r="XP154" s="116"/>
      <c r="XQ154" s="116"/>
      <c r="XR154" s="116"/>
      <c r="XS154" s="116"/>
      <c r="XT154" s="116"/>
      <c r="XU154" s="116"/>
      <c r="XV154" s="116"/>
      <c r="XW154" s="116"/>
      <c r="XX154" s="116"/>
      <c r="XY154" s="116"/>
      <c r="XZ154" s="116"/>
      <c r="YA154" s="116"/>
      <c r="YB154" s="116"/>
      <c r="YC154" s="116"/>
      <c r="YD154" s="116"/>
      <c r="YE154" s="116"/>
      <c r="YF154" s="116"/>
      <c r="YG154" s="116"/>
      <c r="YH154" s="116"/>
      <c r="YI154" s="116"/>
      <c r="YJ154" s="116"/>
      <c r="YK154" s="116"/>
      <c r="YL154" s="116"/>
      <c r="YM154" s="116"/>
      <c r="YN154" s="116"/>
      <c r="YO154" s="116"/>
      <c r="YP154" s="116"/>
      <c r="YQ154" s="116"/>
      <c r="YR154" s="116"/>
      <c r="YS154" s="116"/>
      <c r="YT154" s="116"/>
      <c r="YU154" s="116"/>
      <c r="YV154" s="116"/>
      <c r="YW154" s="116"/>
      <c r="YX154" s="116"/>
      <c r="YY154" s="116"/>
      <c r="YZ154" s="116"/>
      <c r="ZA154" s="116"/>
      <c r="ZB154" s="116"/>
      <c r="ZC154" s="116"/>
      <c r="ZD154" s="116"/>
      <c r="ZE154" s="116"/>
      <c r="ZF154" s="116"/>
      <c r="ZG154" s="116"/>
      <c r="ZH154" s="116"/>
      <c r="ZI154" s="116"/>
      <c r="ZJ154" s="116"/>
      <c r="ZK154" s="116"/>
      <c r="ZL154" s="116"/>
      <c r="ZM154" s="116"/>
      <c r="ZN154" s="116"/>
      <c r="ZO154" s="116"/>
      <c r="ZP154" s="116"/>
      <c r="ZQ154" s="116"/>
      <c r="ZR154" s="116"/>
      <c r="ZS154" s="116"/>
      <c r="ZT154" s="116"/>
      <c r="ZU154" s="116"/>
      <c r="ZV154" s="116"/>
      <c r="ZW154" s="116"/>
      <c r="ZX154" s="116"/>
      <c r="ZY154" s="116"/>
      <c r="ZZ154" s="116"/>
      <c r="AAA154" s="116"/>
      <c r="AAB154" s="116"/>
      <c r="AAC154" s="116"/>
      <c r="AAD154" s="116"/>
      <c r="AAE154" s="116"/>
      <c r="AAF154" s="116"/>
      <c r="AAG154" s="116"/>
      <c r="AAH154" s="116"/>
      <c r="AAI154" s="116"/>
      <c r="AAJ154" s="116"/>
      <c r="AAK154" s="116"/>
      <c r="AAL154" s="116"/>
      <c r="AAM154" s="116"/>
      <c r="AAN154" s="116"/>
      <c r="AAO154" s="116"/>
      <c r="AAP154" s="116"/>
      <c r="AAQ154" s="116"/>
      <c r="AAR154" s="116"/>
      <c r="AAS154" s="116"/>
      <c r="AAT154" s="116"/>
      <c r="AAU154" s="116"/>
      <c r="AAV154" s="116"/>
      <c r="AAW154" s="116"/>
      <c r="AAX154" s="116"/>
      <c r="AAY154" s="116"/>
      <c r="AAZ154" s="116"/>
      <c r="ABA154" s="116"/>
      <c r="ABB154" s="116"/>
      <c r="ABC154" s="116"/>
      <c r="ABD154" s="116"/>
      <c r="ABE154" s="116"/>
      <c r="ABF154" s="116"/>
      <c r="ABG154" s="116"/>
      <c r="ABH154" s="116"/>
      <c r="ABI154" s="116"/>
      <c r="ABJ154" s="116"/>
      <c r="ABK154" s="116"/>
      <c r="ABL154" s="116"/>
      <c r="ABM154" s="116"/>
      <c r="ABN154" s="116"/>
      <c r="ABO154" s="116"/>
      <c r="ABP154" s="116"/>
      <c r="ABQ154" s="116"/>
      <c r="ABR154" s="116"/>
      <c r="ABS154" s="116"/>
      <c r="ABT154" s="116"/>
      <c r="ABU154" s="116"/>
      <c r="ABV154" s="116"/>
      <c r="ABW154" s="116"/>
    </row>
    <row r="155" spans="3:751" s="20" customFormat="1" ht="30.75" customHeight="1" x14ac:dyDescent="0.25">
      <c r="C155" s="229"/>
      <c r="D155" s="229"/>
      <c r="E155" s="229"/>
      <c r="F155" s="229"/>
      <c r="G155" s="229"/>
      <c r="H155" s="229"/>
      <c r="I155" s="229"/>
      <c r="J155" s="103"/>
      <c r="K155" s="164"/>
      <c r="L155" s="165"/>
      <c r="M155" s="227"/>
      <c r="N155" s="227"/>
      <c r="O155" s="227"/>
      <c r="P155" s="227"/>
      <c r="Q155" s="227"/>
      <c r="R155" s="227"/>
      <c r="S155" s="103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  <c r="CA155" s="103"/>
      <c r="CB155" s="103"/>
      <c r="CC155" s="103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103"/>
      <c r="CO155" s="103"/>
      <c r="CP155" s="103"/>
      <c r="CQ155" s="103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103"/>
      <c r="DC155" s="103"/>
      <c r="DD155" s="103"/>
      <c r="DE155" s="103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103"/>
      <c r="ES155" s="103"/>
      <c r="ET155" s="103"/>
      <c r="EU155" s="103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103"/>
      <c r="FG155" s="103"/>
      <c r="FH155" s="103"/>
      <c r="FI155" s="103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103"/>
      <c r="FU155" s="103"/>
      <c r="FV155" s="103"/>
      <c r="FW155" s="103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103"/>
      <c r="GI155" s="103"/>
      <c r="GJ155" s="103"/>
      <c r="GK155" s="103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103"/>
      <c r="GW155" s="103"/>
      <c r="GX155" s="103"/>
      <c r="GY155" s="103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103"/>
      <c r="HK155" s="103"/>
      <c r="HL155" s="103"/>
      <c r="HM155" s="103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103"/>
      <c r="HY155" s="103"/>
      <c r="HZ155" s="103"/>
      <c r="IA155" s="103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103"/>
      <c r="IM155" s="103"/>
      <c r="IN155" s="103"/>
      <c r="IO155" s="103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103"/>
      <c r="JA155" s="103"/>
      <c r="JB155" s="103"/>
      <c r="JC155" s="103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103"/>
      <c r="JO155" s="103"/>
      <c r="JP155" s="103"/>
      <c r="JQ155" s="103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103"/>
      <c r="KC155" s="103"/>
      <c r="KD155" s="103"/>
      <c r="KE155" s="103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103"/>
      <c r="KQ155" s="103"/>
      <c r="KR155" s="103"/>
      <c r="KS155" s="103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103"/>
      <c r="LE155" s="103"/>
      <c r="LF155" s="103"/>
      <c r="LG155" s="103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103"/>
      <c r="LS155" s="103"/>
      <c r="LT155" s="103"/>
      <c r="LU155" s="103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103"/>
      <c r="MG155" s="103"/>
      <c r="MH155" s="103"/>
      <c r="MI155" s="103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103"/>
      <c r="MU155" s="103"/>
      <c r="MV155" s="103"/>
      <c r="MW155" s="103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103"/>
      <c r="NI155" s="103"/>
      <c r="NJ155" s="103"/>
      <c r="NK155" s="103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103"/>
      <c r="NW155" s="103"/>
      <c r="NX155" s="103"/>
      <c r="NY155" s="103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103"/>
      <c r="OK155" s="103"/>
      <c r="OL155" s="103"/>
      <c r="OM155" s="103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103"/>
      <c r="OY155" s="103"/>
      <c r="OZ155" s="103"/>
      <c r="PA155" s="103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103"/>
      <c r="PM155" s="103"/>
      <c r="PN155" s="103"/>
      <c r="PO155" s="103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103"/>
      <c r="QA155" s="103"/>
      <c r="QB155" s="103"/>
      <c r="QC155" s="103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103"/>
      <c r="QO155" s="103"/>
      <c r="QP155" s="103"/>
      <c r="QQ155" s="103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  <c r="RB155" s="103"/>
      <c r="RC155" s="103"/>
      <c r="RD155" s="103"/>
      <c r="RE155" s="103"/>
      <c r="RF155" s="103"/>
      <c r="RG155" s="103"/>
      <c r="RH155" s="103"/>
      <c r="RI155" s="103"/>
      <c r="RJ155" s="103"/>
      <c r="RK155" s="103"/>
      <c r="RL155" s="103"/>
      <c r="RM155" s="103"/>
      <c r="RN155" s="103"/>
      <c r="RO155" s="103"/>
      <c r="RP155" s="103"/>
      <c r="RQ155" s="103"/>
      <c r="RR155" s="103"/>
      <c r="RS155" s="103"/>
      <c r="RT155" s="103"/>
      <c r="RU155" s="103"/>
      <c r="RV155" s="103"/>
      <c r="RW155" s="103"/>
      <c r="RX155" s="103"/>
      <c r="RY155" s="103"/>
      <c r="RZ155" s="103"/>
      <c r="SA155" s="103"/>
      <c r="SB155" s="103"/>
      <c r="SC155" s="103"/>
      <c r="SD155" s="103"/>
      <c r="SE155" s="103"/>
      <c r="SF155" s="103"/>
      <c r="SG155" s="103"/>
      <c r="SH155" s="103"/>
      <c r="SI155" s="103"/>
      <c r="SJ155" s="103"/>
      <c r="SK155" s="103"/>
      <c r="SL155" s="103"/>
      <c r="SM155" s="103"/>
      <c r="SN155" s="103"/>
      <c r="SO155" s="103"/>
      <c r="SP155" s="103"/>
      <c r="SQ155" s="103"/>
      <c r="SR155" s="103"/>
      <c r="SS155" s="103"/>
      <c r="ST155" s="103"/>
      <c r="SU155" s="103"/>
      <c r="SV155" s="103"/>
      <c r="SW155" s="103"/>
      <c r="SX155" s="103"/>
      <c r="SY155" s="103"/>
      <c r="SZ155" s="103"/>
      <c r="TA155" s="103"/>
      <c r="TB155" s="103"/>
      <c r="TC155" s="103"/>
      <c r="TD155" s="103"/>
      <c r="TE155" s="103"/>
      <c r="TF155" s="103"/>
      <c r="TG155" s="103"/>
      <c r="TH155" s="103"/>
      <c r="TI155" s="103"/>
      <c r="TJ155" s="103"/>
      <c r="TK155" s="103"/>
      <c r="TL155" s="103"/>
      <c r="TM155" s="103"/>
      <c r="TN155" s="103"/>
      <c r="TO155" s="103"/>
      <c r="TP155" s="103"/>
      <c r="TQ155" s="103"/>
      <c r="TR155" s="103"/>
      <c r="TS155" s="103"/>
      <c r="TT155" s="103"/>
      <c r="TU155" s="103"/>
      <c r="TV155" s="103"/>
      <c r="TW155" s="103"/>
      <c r="TX155" s="103"/>
      <c r="TY155" s="103"/>
      <c r="TZ155" s="103"/>
      <c r="UA155" s="103"/>
      <c r="UB155" s="103"/>
      <c r="UC155" s="103"/>
      <c r="UD155" s="103"/>
      <c r="UE155" s="103"/>
      <c r="UF155" s="103"/>
      <c r="UG155" s="103"/>
      <c r="UH155" s="103"/>
      <c r="UI155" s="103"/>
      <c r="UJ155" s="103"/>
      <c r="UK155" s="103"/>
      <c r="UL155" s="103"/>
      <c r="UM155" s="103"/>
      <c r="UN155" s="103"/>
      <c r="UO155" s="103"/>
      <c r="UP155" s="103"/>
      <c r="UQ155" s="103"/>
      <c r="UR155" s="103"/>
      <c r="US155" s="103"/>
      <c r="UT155" s="103"/>
      <c r="UU155" s="103"/>
      <c r="UV155" s="103"/>
      <c r="UW155" s="103"/>
      <c r="UX155" s="103"/>
      <c r="UY155" s="103"/>
      <c r="UZ155" s="103"/>
      <c r="VA155" s="103"/>
      <c r="VB155" s="103"/>
      <c r="VC155" s="103"/>
      <c r="VD155" s="103"/>
      <c r="VE155" s="103"/>
      <c r="VF155" s="103"/>
      <c r="VG155" s="103"/>
      <c r="VH155" s="103"/>
      <c r="VI155" s="103"/>
      <c r="VJ155" s="103"/>
      <c r="VK155" s="103"/>
      <c r="VL155" s="103"/>
      <c r="VM155" s="103"/>
      <c r="VN155" s="103"/>
      <c r="VO155" s="103"/>
      <c r="VP155" s="103"/>
      <c r="VQ155" s="103"/>
      <c r="VR155" s="103"/>
      <c r="VS155" s="103"/>
      <c r="VT155" s="103"/>
      <c r="VU155" s="103"/>
      <c r="VV155" s="103"/>
      <c r="VW155" s="103"/>
      <c r="VX155" s="103"/>
      <c r="VY155" s="103"/>
      <c r="VZ155" s="103"/>
      <c r="WA155" s="103"/>
      <c r="WB155" s="103"/>
      <c r="WC155" s="103"/>
      <c r="WD155" s="103"/>
      <c r="WE155" s="103"/>
      <c r="WF155" s="103"/>
      <c r="WG155" s="103"/>
      <c r="WH155" s="103"/>
      <c r="WI155" s="103"/>
      <c r="WJ155" s="103"/>
      <c r="WK155" s="103"/>
      <c r="WL155" s="103"/>
      <c r="WM155" s="103"/>
      <c r="WN155" s="103"/>
      <c r="WO155" s="103"/>
      <c r="WP155" s="103"/>
      <c r="WQ155" s="103"/>
      <c r="WR155" s="103"/>
      <c r="WS155" s="103"/>
      <c r="WT155" s="103"/>
      <c r="WU155" s="103"/>
      <c r="WV155" s="103"/>
      <c r="WW155" s="103"/>
      <c r="WX155" s="103"/>
      <c r="WY155" s="103"/>
      <c r="WZ155" s="103"/>
      <c r="XA155" s="103"/>
      <c r="XB155" s="103"/>
      <c r="XC155" s="103"/>
      <c r="XD155" s="103"/>
      <c r="XE155" s="103"/>
      <c r="XF155" s="103"/>
      <c r="XG155" s="103"/>
      <c r="XH155" s="103"/>
      <c r="XI155" s="103"/>
      <c r="XJ155" s="103"/>
      <c r="XK155" s="103"/>
      <c r="XL155" s="103"/>
      <c r="XM155" s="103"/>
      <c r="XN155" s="103"/>
      <c r="XO155" s="103"/>
      <c r="XP155" s="103"/>
      <c r="XQ155" s="103"/>
      <c r="XR155" s="103"/>
      <c r="XS155" s="103"/>
      <c r="XT155" s="103"/>
      <c r="XU155" s="103"/>
      <c r="XV155" s="103"/>
      <c r="XW155" s="103"/>
      <c r="XX155" s="103"/>
      <c r="XY155" s="103"/>
      <c r="XZ155" s="103"/>
      <c r="YA155" s="103"/>
      <c r="YB155" s="103"/>
      <c r="YC155" s="103"/>
      <c r="YD155" s="103"/>
      <c r="YE155" s="103"/>
      <c r="YF155" s="103"/>
      <c r="YG155" s="103"/>
      <c r="YH155" s="103"/>
      <c r="YI155" s="103"/>
      <c r="YJ155" s="103"/>
      <c r="YK155" s="103"/>
      <c r="YL155" s="103"/>
      <c r="YM155" s="103"/>
      <c r="YN155" s="103"/>
      <c r="YO155" s="103"/>
      <c r="YP155" s="103"/>
      <c r="YQ155" s="103"/>
      <c r="YR155" s="103"/>
      <c r="YS155" s="103"/>
      <c r="YT155" s="103"/>
      <c r="YU155" s="103"/>
      <c r="YV155" s="103"/>
      <c r="YW155" s="103"/>
      <c r="YX155" s="103"/>
      <c r="YY155" s="103"/>
      <c r="YZ155" s="103"/>
      <c r="ZA155" s="103"/>
      <c r="ZB155" s="103"/>
      <c r="ZC155" s="103"/>
      <c r="ZD155" s="103"/>
      <c r="ZE155" s="103"/>
      <c r="ZF155" s="103"/>
      <c r="ZG155" s="103"/>
      <c r="ZH155" s="103"/>
      <c r="ZI155" s="103"/>
      <c r="ZJ155" s="103"/>
      <c r="ZK155" s="103"/>
      <c r="ZL155" s="103"/>
      <c r="ZM155" s="103"/>
      <c r="ZN155" s="103"/>
      <c r="ZO155" s="103"/>
      <c r="ZP155" s="103"/>
      <c r="ZQ155" s="103"/>
      <c r="ZR155" s="103"/>
      <c r="ZS155" s="103"/>
      <c r="ZT155" s="103"/>
      <c r="ZU155" s="103"/>
      <c r="ZV155" s="103"/>
      <c r="ZW155" s="103"/>
      <c r="ZX155" s="103"/>
      <c r="ZY155" s="103"/>
      <c r="ZZ155" s="103"/>
      <c r="AAA155" s="103"/>
      <c r="AAB155" s="103"/>
      <c r="AAC155" s="103"/>
      <c r="AAD155" s="103"/>
      <c r="AAE155" s="103"/>
      <c r="AAF155" s="103"/>
      <c r="AAG155" s="103"/>
      <c r="AAH155" s="103"/>
      <c r="AAI155" s="103"/>
      <c r="AAJ155" s="103"/>
      <c r="AAK155" s="103"/>
      <c r="AAL155" s="103"/>
      <c r="AAM155" s="103"/>
      <c r="AAN155" s="103"/>
      <c r="AAO155" s="103"/>
      <c r="AAP155" s="103"/>
      <c r="AAQ155" s="103"/>
      <c r="AAR155" s="103"/>
      <c r="AAS155" s="103"/>
      <c r="AAT155" s="103"/>
      <c r="AAU155" s="103"/>
      <c r="AAV155" s="103"/>
      <c r="AAW155" s="103"/>
      <c r="AAX155" s="103"/>
      <c r="AAY155" s="103"/>
      <c r="AAZ155" s="103"/>
      <c r="ABA155" s="103"/>
      <c r="ABB155" s="103"/>
      <c r="ABC155" s="103"/>
      <c r="ABD155" s="103"/>
      <c r="ABE155" s="103"/>
      <c r="ABF155" s="103"/>
      <c r="ABG155" s="103"/>
      <c r="ABH155" s="103"/>
      <c r="ABI155" s="103"/>
      <c r="ABJ155" s="103"/>
      <c r="ABK155" s="103"/>
      <c r="ABL155" s="103"/>
      <c r="ABM155" s="103"/>
      <c r="ABN155" s="103"/>
      <c r="ABO155" s="103"/>
      <c r="ABP155" s="103"/>
      <c r="ABQ155" s="103"/>
      <c r="ABR155" s="103"/>
      <c r="ABS155" s="103"/>
      <c r="ABT155" s="103"/>
      <c r="ABU155" s="103"/>
      <c r="ABV155" s="103"/>
      <c r="ABW155" s="103"/>
    </row>
    <row r="156" spans="3:751" x14ac:dyDescent="0.25">
      <c r="C156" s="100"/>
      <c r="D156" s="4" t="s">
        <v>23</v>
      </c>
      <c r="E156" s="4" t="s">
        <v>24</v>
      </c>
      <c r="F156" s="4" t="s">
        <v>25</v>
      </c>
      <c r="G156" s="4" t="s">
        <v>26</v>
      </c>
      <c r="H156" s="4" t="s">
        <v>27</v>
      </c>
      <c r="I156" s="4" t="s">
        <v>28</v>
      </c>
      <c r="J156" s="116"/>
      <c r="K156" s="133"/>
      <c r="L156" s="118"/>
      <c r="M156" s="86"/>
      <c r="N156" s="86"/>
      <c r="O156" s="86"/>
      <c r="P156" s="86"/>
      <c r="Q156" s="86"/>
      <c r="R156" s="86"/>
      <c r="S156" s="116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6"/>
      <c r="AM156" s="116"/>
      <c r="AN156" s="116"/>
      <c r="AO156" s="116"/>
      <c r="AP156" s="116"/>
      <c r="AQ156" s="116"/>
      <c r="AR156" s="116"/>
      <c r="AS156" s="116"/>
      <c r="AT156" s="116"/>
      <c r="AU156" s="116"/>
      <c r="AV156" s="116"/>
      <c r="AW156" s="116"/>
      <c r="AX156" s="116"/>
      <c r="AY156" s="116"/>
      <c r="AZ156" s="116"/>
      <c r="BA156" s="116"/>
      <c r="BB156" s="116"/>
      <c r="BC156" s="116"/>
      <c r="BD156" s="116"/>
      <c r="BE156" s="116"/>
      <c r="BF156" s="116"/>
      <c r="BG156" s="116"/>
      <c r="BH156" s="116"/>
      <c r="BI156" s="116"/>
      <c r="BJ156" s="116"/>
      <c r="BK156" s="116"/>
      <c r="BL156" s="116"/>
      <c r="BM156" s="116"/>
      <c r="BN156" s="116"/>
      <c r="BO156" s="116"/>
      <c r="BP156" s="116"/>
      <c r="BQ156" s="116"/>
      <c r="BR156" s="116"/>
      <c r="BS156" s="116"/>
      <c r="BT156" s="116"/>
      <c r="BU156" s="116"/>
      <c r="BV156" s="116"/>
      <c r="BW156" s="116"/>
      <c r="BX156" s="116"/>
      <c r="BY156" s="116"/>
      <c r="BZ156" s="116"/>
      <c r="CA156" s="116"/>
      <c r="CB156" s="116"/>
      <c r="CC156" s="116"/>
      <c r="CD156" s="116"/>
      <c r="CE156" s="116"/>
      <c r="CF156" s="116"/>
      <c r="CG156" s="116"/>
      <c r="CH156" s="116"/>
      <c r="CI156" s="116"/>
      <c r="CJ156" s="116"/>
      <c r="CK156" s="116"/>
      <c r="CL156" s="116"/>
      <c r="CM156" s="116"/>
      <c r="CN156" s="116"/>
      <c r="CO156" s="116"/>
      <c r="CP156" s="116"/>
      <c r="CQ156" s="116"/>
      <c r="CR156" s="116"/>
      <c r="CS156" s="116"/>
      <c r="CT156" s="116"/>
      <c r="CU156" s="116"/>
      <c r="CV156" s="116"/>
      <c r="CW156" s="116"/>
      <c r="CX156" s="116"/>
      <c r="CY156" s="116"/>
      <c r="CZ156" s="116"/>
      <c r="DA156" s="116"/>
      <c r="DB156" s="116"/>
      <c r="DC156" s="116"/>
      <c r="DD156" s="116"/>
      <c r="DE156" s="116"/>
      <c r="DF156" s="116"/>
      <c r="DG156" s="116"/>
      <c r="DH156" s="116"/>
      <c r="DI156" s="116"/>
      <c r="DJ156" s="116"/>
      <c r="DK156" s="116"/>
      <c r="DL156" s="116"/>
      <c r="DM156" s="116"/>
      <c r="DN156" s="116"/>
      <c r="DO156" s="116"/>
      <c r="DP156" s="116"/>
      <c r="DQ156" s="116"/>
      <c r="DR156" s="116"/>
      <c r="DS156" s="116"/>
      <c r="DT156" s="116"/>
      <c r="DU156" s="116"/>
      <c r="DV156" s="116"/>
      <c r="DW156" s="116"/>
      <c r="DX156" s="116"/>
      <c r="DY156" s="116"/>
      <c r="DZ156" s="116"/>
      <c r="EA156" s="116"/>
      <c r="EB156" s="116"/>
      <c r="EC156" s="116"/>
      <c r="ED156" s="116"/>
      <c r="EE156" s="116"/>
      <c r="EF156" s="116"/>
      <c r="EG156" s="116"/>
      <c r="EH156" s="116"/>
      <c r="EI156" s="116"/>
      <c r="EJ156" s="116"/>
      <c r="EK156" s="116"/>
      <c r="EL156" s="116"/>
      <c r="EM156" s="116"/>
      <c r="EN156" s="116"/>
      <c r="EO156" s="116"/>
      <c r="EP156" s="116"/>
      <c r="EQ156" s="116"/>
      <c r="ER156" s="116"/>
      <c r="ES156" s="116"/>
      <c r="ET156" s="116"/>
      <c r="EU156" s="116"/>
      <c r="EV156" s="116"/>
      <c r="EW156" s="116"/>
      <c r="EX156" s="116"/>
      <c r="EY156" s="116"/>
      <c r="EZ156" s="116"/>
      <c r="FA156" s="116"/>
      <c r="FB156" s="116"/>
      <c r="FC156" s="116"/>
      <c r="FD156" s="116"/>
      <c r="FE156" s="116"/>
      <c r="FF156" s="116"/>
      <c r="FG156" s="116"/>
      <c r="FH156" s="116"/>
      <c r="FI156" s="116"/>
      <c r="FJ156" s="116"/>
      <c r="FK156" s="116"/>
      <c r="FL156" s="116"/>
      <c r="FM156" s="116"/>
      <c r="FN156" s="116"/>
      <c r="FO156" s="116"/>
      <c r="FP156" s="116"/>
      <c r="FQ156" s="116"/>
      <c r="FR156" s="116"/>
      <c r="FS156" s="116"/>
      <c r="FT156" s="116"/>
      <c r="FU156" s="116"/>
      <c r="FV156" s="116"/>
      <c r="FW156" s="116"/>
      <c r="FX156" s="116"/>
      <c r="FY156" s="116"/>
      <c r="FZ156" s="116"/>
      <c r="GA156" s="116"/>
      <c r="GB156" s="116"/>
      <c r="GC156" s="116"/>
      <c r="GD156" s="116"/>
      <c r="GE156" s="116"/>
      <c r="GF156" s="116"/>
      <c r="GG156" s="116"/>
      <c r="GH156" s="116"/>
      <c r="GI156" s="116"/>
      <c r="GJ156" s="116"/>
      <c r="GK156" s="116"/>
      <c r="GL156" s="116"/>
      <c r="GM156" s="116"/>
      <c r="GN156" s="116"/>
      <c r="GO156" s="116"/>
      <c r="GP156" s="116"/>
      <c r="GQ156" s="116"/>
      <c r="GR156" s="116"/>
      <c r="GS156" s="116"/>
      <c r="GT156" s="116"/>
      <c r="GU156" s="116"/>
      <c r="GV156" s="116"/>
      <c r="GW156" s="116"/>
      <c r="GX156" s="116"/>
      <c r="GY156" s="116"/>
      <c r="GZ156" s="116"/>
      <c r="HA156" s="116"/>
      <c r="HB156" s="116"/>
      <c r="HC156" s="116"/>
      <c r="HD156" s="116"/>
      <c r="HE156" s="116"/>
      <c r="HF156" s="116"/>
      <c r="HG156" s="116"/>
      <c r="HH156" s="116"/>
      <c r="HI156" s="116"/>
      <c r="HJ156" s="116"/>
      <c r="HK156" s="116"/>
      <c r="HL156" s="116"/>
      <c r="HM156" s="116"/>
      <c r="HN156" s="116"/>
      <c r="HO156" s="116"/>
      <c r="HP156" s="116"/>
      <c r="HQ156" s="116"/>
      <c r="HR156" s="116"/>
      <c r="HS156" s="116"/>
      <c r="HT156" s="116"/>
      <c r="HU156" s="116"/>
      <c r="HV156" s="116"/>
      <c r="HW156" s="116"/>
      <c r="HX156" s="116"/>
      <c r="HY156" s="116"/>
      <c r="HZ156" s="116"/>
      <c r="IA156" s="116"/>
      <c r="IB156" s="116"/>
      <c r="IC156" s="116"/>
      <c r="ID156" s="116"/>
      <c r="IE156" s="116"/>
      <c r="IF156" s="116"/>
      <c r="IG156" s="116"/>
      <c r="IH156" s="116"/>
      <c r="II156" s="116"/>
      <c r="IJ156" s="116"/>
      <c r="IK156" s="116"/>
      <c r="IL156" s="116"/>
      <c r="IM156" s="116"/>
      <c r="IN156" s="116"/>
      <c r="IO156" s="116"/>
      <c r="IP156" s="116"/>
      <c r="IQ156" s="116"/>
      <c r="IR156" s="116"/>
      <c r="IS156" s="116"/>
      <c r="IT156" s="116"/>
      <c r="IU156" s="116"/>
      <c r="IV156" s="116"/>
      <c r="IW156" s="116"/>
      <c r="IX156" s="116"/>
      <c r="IY156" s="116"/>
      <c r="IZ156" s="116"/>
      <c r="JA156" s="116"/>
      <c r="JB156" s="116"/>
      <c r="JC156" s="116"/>
      <c r="JD156" s="116"/>
      <c r="JE156" s="116"/>
      <c r="JF156" s="116"/>
      <c r="JG156" s="116"/>
      <c r="JH156" s="116"/>
      <c r="JI156" s="116"/>
      <c r="JJ156" s="116"/>
      <c r="JK156" s="116"/>
      <c r="JL156" s="116"/>
      <c r="JM156" s="116"/>
      <c r="JN156" s="116"/>
      <c r="JO156" s="116"/>
      <c r="JP156" s="116"/>
      <c r="JQ156" s="116"/>
      <c r="JR156" s="116"/>
      <c r="JS156" s="116"/>
      <c r="JT156" s="116"/>
      <c r="JU156" s="116"/>
      <c r="JV156" s="116"/>
      <c r="JW156" s="116"/>
      <c r="JX156" s="116"/>
      <c r="JY156" s="116"/>
      <c r="JZ156" s="116"/>
      <c r="KA156" s="116"/>
      <c r="KB156" s="116"/>
      <c r="KC156" s="116"/>
      <c r="KD156" s="116"/>
      <c r="KE156" s="116"/>
      <c r="KF156" s="116"/>
      <c r="KG156" s="116"/>
      <c r="KH156" s="116"/>
      <c r="KI156" s="116"/>
      <c r="KJ156" s="116"/>
      <c r="KK156" s="116"/>
      <c r="KL156" s="116"/>
      <c r="KM156" s="116"/>
      <c r="KN156" s="116"/>
      <c r="KO156" s="116"/>
      <c r="KP156" s="116"/>
      <c r="KQ156" s="116"/>
      <c r="KR156" s="116"/>
      <c r="KS156" s="116"/>
      <c r="KT156" s="116"/>
      <c r="KU156" s="116"/>
      <c r="KV156" s="116"/>
      <c r="KW156" s="116"/>
      <c r="KX156" s="116"/>
      <c r="KY156" s="116"/>
      <c r="KZ156" s="116"/>
      <c r="LA156" s="116"/>
      <c r="LB156" s="116"/>
      <c r="LC156" s="116"/>
      <c r="LD156" s="116"/>
      <c r="LE156" s="116"/>
      <c r="LF156" s="116"/>
      <c r="LG156" s="116"/>
      <c r="LH156" s="116"/>
      <c r="LI156" s="116"/>
      <c r="LJ156" s="116"/>
      <c r="LK156" s="116"/>
      <c r="LL156" s="116"/>
      <c r="LM156" s="116"/>
      <c r="LN156" s="116"/>
      <c r="LO156" s="116"/>
      <c r="LP156" s="116"/>
      <c r="LQ156" s="116"/>
      <c r="LR156" s="116"/>
      <c r="LS156" s="116"/>
      <c r="LT156" s="116"/>
      <c r="LU156" s="116"/>
      <c r="LV156" s="116"/>
      <c r="LW156" s="116"/>
      <c r="LX156" s="116"/>
      <c r="LY156" s="116"/>
      <c r="LZ156" s="116"/>
      <c r="MA156" s="116"/>
      <c r="MB156" s="116"/>
      <c r="MC156" s="116"/>
      <c r="MD156" s="116"/>
      <c r="ME156" s="116"/>
      <c r="MF156" s="116"/>
      <c r="MG156" s="116"/>
      <c r="MH156" s="116"/>
      <c r="MI156" s="116"/>
      <c r="MJ156" s="116"/>
      <c r="MK156" s="116"/>
      <c r="ML156" s="116"/>
      <c r="MM156" s="116"/>
      <c r="MN156" s="116"/>
      <c r="MO156" s="116"/>
      <c r="MP156" s="116"/>
      <c r="MQ156" s="116"/>
      <c r="MR156" s="116"/>
      <c r="MS156" s="116"/>
      <c r="MT156" s="116"/>
      <c r="MU156" s="116"/>
      <c r="MV156" s="116"/>
      <c r="MW156" s="116"/>
      <c r="MX156" s="116"/>
      <c r="MY156" s="116"/>
      <c r="MZ156" s="116"/>
      <c r="NA156" s="116"/>
      <c r="NB156" s="116"/>
      <c r="NC156" s="116"/>
      <c r="ND156" s="116"/>
      <c r="NE156" s="116"/>
      <c r="NF156" s="116"/>
      <c r="NG156" s="116"/>
      <c r="NH156" s="116"/>
      <c r="NI156" s="116"/>
      <c r="NJ156" s="116"/>
      <c r="NK156" s="116"/>
      <c r="NL156" s="116"/>
      <c r="NM156" s="116"/>
      <c r="NN156" s="116"/>
      <c r="NO156" s="116"/>
      <c r="NP156" s="116"/>
      <c r="NQ156" s="116"/>
      <c r="NR156" s="116"/>
      <c r="NS156" s="116"/>
      <c r="NT156" s="116"/>
      <c r="NU156" s="116"/>
      <c r="NV156" s="116"/>
      <c r="NW156" s="116"/>
      <c r="NX156" s="116"/>
      <c r="NY156" s="116"/>
      <c r="NZ156" s="116"/>
      <c r="OA156" s="116"/>
      <c r="OB156" s="116"/>
      <c r="OC156" s="116"/>
      <c r="OD156" s="116"/>
      <c r="OE156" s="116"/>
      <c r="OF156" s="116"/>
      <c r="OG156" s="116"/>
      <c r="OH156" s="116"/>
      <c r="OI156" s="116"/>
      <c r="OJ156" s="116"/>
      <c r="OK156" s="116"/>
      <c r="OL156" s="116"/>
      <c r="OM156" s="116"/>
      <c r="ON156" s="116"/>
      <c r="OO156" s="116"/>
      <c r="OP156" s="116"/>
      <c r="OQ156" s="116"/>
      <c r="OR156" s="116"/>
      <c r="OS156" s="116"/>
      <c r="OT156" s="116"/>
      <c r="OU156" s="116"/>
      <c r="OV156" s="116"/>
      <c r="OW156" s="116"/>
      <c r="OX156" s="116"/>
      <c r="OY156" s="116"/>
      <c r="OZ156" s="116"/>
      <c r="PA156" s="116"/>
      <c r="PB156" s="116"/>
      <c r="PC156" s="116"/>
      <c r="PD156" s="116"/>
      <c r="PE156" s="116"/>
      <c r="PF156" s="116"/>
      <c r="PG156" s="116"/>
      <c r="PH156" s="116"/>
      <c r="PI156" s="116"/>
      <c r="PJ156" s="116"/>
      <c r="PK156" s="116"/>
      <c r="PL156" s="116"/>
      <c r="PM156" s="116"/>
      <c r="PN156" s="116"/>
      <c r="PO156" s="116"/>
      <c r="PP156" s="116"/>
      <c r="PQ156" s="116"/>
      <c r="PR156" s="116"/>
      <c r="PS156" s="116"/>
      <c r="PT156" s="116"/>
      <c r="PU156" s="116"/>
      <c r="PV156" s="116"/>
      <c r="PW156" s="116"/>
      <c r="PX156" s="116"/>
      <c r="PY156" s="116"/>
      <c r="PZ156" s="116"/>
      <c r="QA156" s="116"/>
      <c r="QB156" s="116"/>
      <c r="QC156" s="116"/>
      <c r="QD156" s="116"/>
      <c r="QE156" s="116"/>
      <c r="QF156" s="116"/>
      <c r="QG156" s="116"/>
      <c r="QH156" s="116"/>
      <c r="QI156" s="116"/>
      <c r="QJ156" s="116"/>
      <c r="QK156" s="116"/>
      <c r="QL156" s="116"/>
      <c r="QM156" s="116"/>
      <c r="QN156" s="116"/>
      <c r="QO156" s="116"/>
      <c r="QP156" s="116"/>
      <c r="QQ156" s="116"/>
      <c r="QR156" s="116"/>
      <c r="QS156" s="116"/>
      <c r="QT156" s="116"/>
      <c r="QU156" s="116"/>
      <c r="QV156" s="116"/>
      <c r="QW156" s="116"/>
      <c r="QX156" s="116"/>
      <c r="QY156" s="116"/>
      <c r="QZ156" s="116"/>
      <c r="RA156" s="116"/>
      <c r="RB156" s="116"/>
      <c r="RC156" s="116"/>
      <c r="RD156" s="116"/>
      <c r="RE156" s="116"/>
      <c r="RF156" s="116"/>
      <c r="RG156" s="116"/>
      <c r="RH156" s="116"/>
      <c r="RI156" s="116"/>
      <c r="RJ156" s="116"/>
      <c r="RK156" s="116"/>
      <c r="RL156" s="116"/>
      <c r="RM156" s="116"/>
      <c r="RN156" s="116"/>
      <c r="RO156" s="116"/>
      <c r="RP156" s="116"/>
      <c r="RQ156" s="116"/>
      <c r="RR156" s="116"/>
      <c r="RS156" s="116"/>
      <c r="RT156" s="116"/>
      <c r="RU156" s="116"/>
      <c r="RV156" s="116"/>
      <c r="RW156" s="116"/>
      <c r="RX156" s="116"/>
      <c r="RY156" s="116"/>
      <c r="RZ156" s="116"/>
      <c r="SA156" s="116"/>
      <c r="SB156" s="116"/>
      <c r="SC156" s="116"/>
      <c r="SD156" s="116"/>
      <c r="SE156" s="116"/>
      <c r="SF156" s="116"/>
      <c r="SG156" s="116"/>
      <c r="SH156" s="116"/>
      <c r="SI156" s="116"/>
      <c r="SJ156" s="116"/>
      <c r="SK156" s="116"/>
      <c r="SL156" s="116"/>
      <c r="SM156" s="116"/>
      <c r="SN156" s="116"/>
      <c r="SO156" s="116"/>
      <c r="SP156" s="116"/>
      <c r="SQ156" s="116"/>
      <c r="SR156" s="116"/>
      <c r="SS156" s="116"/>
      <c r="ST156" s="116"/>
      <c r="SU156" s="116"/>
      <c r="SV156" s="116"/>
      <c r="SW156" s="116"/>
      <c r="SX156" s="116"/>
      <c r="SY156" s="116"/>
      <c r="SZ156" s="116"/>
      <c r="TA156" s="116"/>
      <c r="TB156" s="116"/>
      <c r="TC156" s="116"/>
      <c r="TD156" s="116"/>
      <c r="TE156" s="116"/>
      <c r="TF156" s="116"/>
      <c r="TG156" s="116"/>
      <c r="TH156" s="116"/>
      <c r="TI156" s="116"/>
      <c r="TJ156" s="116"/>
      <c r="TK156" s="116"/>
      <c r="TL156" s="116"/>
      <c r="TM156" s="116"/>
      <c r="TN156" s="116"/>
      <c r="TO156" s="116"/>
      <c r="TP156" s="116"/>
      <c r="TQ156" s="116"/>
      <c r="TR156" s="116"/>
      <c r="TS156" s="116"/>
      <c r="TT156" s="116"/>
      <c r="TU156" s="116"/>
      <c r="TV156" s="116"/>
      <c r="TW156" s="116"/>
      <c r="TX156" s="116"/>
      <c r="TY156" s="116"/>
      <c r="TZ156" s="116"/>
      <c r="UA156" s="116"/>
      <c r="UB156" s="116"/>
      <c r="UC156" s="116"/>
      <c r="UD156" s="116"/>
      <c r="UE156" s="116"/>
      <c r="UF156" s="116"/>
      <c r="UG156" s="116"/>
      <c r="UH156" s="116"/>
      <c r="UI156" s="116"/>
      <c r="UJ156" s="116"/>
      <c r="UK156" s="116"/>
      <c r="UL156" s="116"/>
      <c r="UM156" s="116"/>
      <c r="UN156" s="116"/>
      <c r="UO156" s="116"/>
      <c r="UP156" s="116"/>
      <c r="UQ156" s="116"/>
      <c r="UR156" s="116"/>
      <c r="US156" s="116"/>
      <c r="UT156" s="116"/>
      <c r="UU156" s="116"/>
      <c r="UV156" s="116"/>
      <c r="UW156" s="116"/>
      <c r="UX156" s="116"/>
      <c r="UY156" s="116"/>
      <c r="UZ156" s="116"/>
      <c r="VA156" s="116"/>
      <c r="VB156" s="116"/>
      <c r="VC156" s="116"/>
      <c r="VD156" s="116"/>
      <c r="VE156" s="116"/>
      <c r="VF156" s="116"/>
      <c r="VG156" s="116"/>
      <c r="VH156" s="116"/>
      <c r="VI156" s="116"/>
      <c r="VJ156" s="116"/>
      <c r="VK156" s="116"/>
      <c r="VL156" s="116"/>
      <c r="VM156" s="116"/>
      <c r="VN156" s="116"/>
      <c r="VO156" s="116"/>
      <c r="VP156" s="116"/>
      <c r="VQ156" s="116"/>
      <c r="VR156" s="116"/>
      <c r="VS156" s="116"/>
      <c r="VT156" s="116"/>
      <c r="VU156" s="116"/>
      <c r="VV156" s="116"/>
      <c r="VW156" s="116"/>
      <c r="VX156" s="116"/>
      <c r="VY156" s="116"/>
      <c r="VZ156" s="116"/>
      <c r="WA156" s="116"/>
      <c r="WB156" s="116"/>
      <c r="WC156" s="116"/>
      <c r="WD156" s="116"/>
      <c r="WE156" s="116"/>
      <c r="WF156" s="116"/>
      <c r="WG156" s="116"/>
      <c r="WH156" s="116"/>
      <c r="WI156" s="116"/>
      <c r="WJ156" s="116"/>
      <c r="WK156" s="116"/>
      <c r="WL156" s="116"/>
      <c r="WM156" s="116"/>
      <c r="WN156" s="116"/>
      <c r="WO156" s="116"/>
      <c r="WP156" s="116"/>
      <c r="WQ156" s="116"/>
      <c r="WR156" s="116"/>
      <c r="WS156" s="116"/>
      <c r="WT156" s="116"/>
      <c r="WU156" s="116"/>
      <c r="WV156" s="116"/>
      <c r="WW156" s="116"/>
      <c r="WX156" s="116"/>
      <c r="WY156" s="116"/>
      <c r="WZ156" s="116"/>
      <c r="XA156" s="116"/>
      <c r="XB156" s="116"/>
      <c r="XC156" s="116"/>
      <c r="XD156" s="116"/>
      <c r="XE156" s="116"/>
      <c r="XF156" s="116"/>
      <c r="XG156" s="116"/>
      <c r="XH156" s="116"/>
      <c r="XI156" s="116"/>
      <c r="XJ156" s="116"/>
      <c r="XK156" s="116"/>
      <c r="XL156" s="116"/>
      <c r="XM156" s="116"/>
      <c r="XN156" s="116"/>
      <c r="XO156" s="116"/>
      <c r="XP156" s="116"/>
      <c r="XQ156" s="116"/>
      <c r="XR156" s="116"/>
      <c r="XS156" s="116"/>
      <c r="XT156" s="116"/>
      <c r="XU156" s="116"/>
      <c r="XV156" s="116"/>
      <c r="XW156" s="116"/>
      <c r="XX156" s="116"/>
      <c r="XY156" s="116"/>
      <c r="XZ156" s="116"/>
      <c r="YA156" s="116"/>
      <c r="YB156" s="116"/>
      <c r="YC156" s="116"/>
      <c r="YD156" s="116"/>
      <c r="YE156" s="116"/>
      <c r="YF156" s="116"/>
      <c r="YG156" s="116"/>
      <c r="YH156" s="116"/>
      <c r="YI156" s="116"/>
      <c r="YJ156" s="116"/>
      <c r="YK156" s="116"/>
      <c r="YL156" s="116"/>
      <c r="YM156" s="116"/>
      <c r="YN156" s="116"/>
      <c r="YO156" s="116"/>
      <c r="YP156" s="116"/>
      <c r="YQ156" s="116"/>
      <c r="YR156" s="116"/>
      <c r="YS156" s="116"/>
      <c r="YT156" s="116"/>
      <c r="YU156" s="116"/>
      <c r="YV156" s="116"/>
      <c r="YW156" s="116"/>
      <c r="YX156" s="116"/>
      <c r="YY156" s="116"/>
      <c r="YZ156" s="116"/>
      <c r="ZA156" s="116"/>
      <c r="ZB156" s="116"/>
      <c r="ZC156" s="116"/>
      <c r="ZD156" s="116"/>
      <c r="ZE156" s="116"/>
      <c r="ZF156" s="116"/>
      <c r="ZG156" s="116"/>
      <c r="ZH156" s="116"/>
      <c r="ZI156" s="116"/>
      <c r="ZJ156" s="116"/>
      <c r="ZK156" s="116"/>
      <c r="ZL156" s="116"/>
      <c r="ZM156" s="116"/>
      <c r="ZN156" s="116"/>
      <c r="ZO156" s="116"/>
      <c r="ZP156" s="116"/>
      <c r="ZQ156" s="116"/>
      <c r="ZR156" s="116"/>
      <c r="ZS156" s="116"/>
      <c r="ZT156" s="116"/>
      <c r="ZU156" s="116"/>
      <c r="ZV156" s="116"/>
      <c r="ZW156" s="116"/>
      <c r="ZX156" s="116"/>
      <c r="ZY156" s="116"/>
      <c r="ZZ156" s="116"/>
      <c r="AAA156" s="116"/>
      <c r="AAB156" s="116"/>
      <c r="AAC156" s="116"/>
      <c r="AAD156" s="116"/>
      <c r="AAE156" s="116"/>
      <c r="AAF156" s="116"/>
      <c r="AAG156" s="116"/>
      <c r="AAH156" s="116"/>
      <c r="AAI156" s="116"/>
      <c r="AAJ156" s="116"/>
      <c r="AAK156" s="116"/>
      <c r="AAL156" s="116"/>
      <c r="AAM156" s="116"/>
      <c r="AAN156" s="116"/>
      <c r="AAO156" s="116"/>
      <c r="AAP156" s="116"/>
      <c r="AAQ156" s="116"/>
      <c r="AAR156" s="116"/>
      <c r="AAS156" s="116"/>
      <c r="AAT156" s="116"/>
      <c r="AAU156" s="116"/>
      <c r="AAV156" s="116"/>
      <c r="AAW156" s="116"/>
      <c r="AAX156" s="116"/>
      <c r="AAY156" s="116"/>
      <c r="AAZ156" s="116"/>
      <c r="ABA156" s="116"/>
      <c r="ABB156" s="116"/>
      <c r="ABC156" s="116"/>
      <c r="ABD156" s="116"/>
      <c r="ABE156" s="116"/>
      <c r="ABF156" s="116"/>
      <c r="ABG156" s="116"/>
      <c r="ABH156" s="116"/>
      <c r="ABI156" s="116"/>
      <c r="ABJ156" s="116"/>
      <c r="ABK156" s="116"/>
      <c r="ABL156" s="116"/>
      <c r="ABM156" s="116"/>
      <c r="ABN156" s="116"/>
      <c r="ABO156" s="116"/>
      <c r="ABP156" s="116"/>
      <c r="ABQ156" s="116"/>
      <c r="ABR156" s="116"/>
      <c r="ABS156" s="116"/>
      <c r="ABT156" s="116"/>
      <c r="ABU156" s="116"/>
      <c r="ABV156" s="116"/>
      <c r="ABW156" s="116"/>
    </row>
    <row r="157" spans="3:751" x14ac:dyDescent="0.25">
      <c r="C157" s="21">
        <v>1</v>
      </c>
      <c r="D157" s="10">
        <f>IF('12.1'!$F128="","",'12.1'!$F128/('12.1'!$F128+'12.1'!$G128)*100)</f>
        <v>38.461538461538467</v>
      </c>
      <c r="E157" s="2">
        <f>IF('12.2'!$G113="","",'12.2'!$G113/('12.2'!$G113+'12.2'!$F113)*100)</f>
        <v>61.111111111111114</v>
      </c>
      <c r="F157" s="2">
        <f>IF('12.3'!$G109="","",'12.3'!$G109/('12.3'!$G109+'12.3'!$F109)*100)</f>
        <v>62.5</v>
      </c>
      <c r="G157" s="2">
        <f>IF('12.4'!$G116="","",'12.4'!$G116/('12.4'!$G116+'12.4'!$F116)*100)</f>
        <v>7.5</v>
      </c>
      <c r="H157" s="2">
        <f>IF('12.5'!$G110="","",'12.5'!$G110/('12.5'!$G110+'12.5'!$F110)*100)</f>
        <v>62.5</v>
      </c>
      <c r="I157" s="2">
        <f>IF('12.6'!$G115="","",'12.6'!$G115/('12.6'!$G115+'12.6'!$F115)*100)</f>
        <v>3.8461538461538463</v>
      </c>
      <c r="J157" s="116"/>
      <c r="K157" s="133"/>
      <c r="L157" s="118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116"/>
      <c r="AQ157" s="116"/>
      <c r="AR157" s="116"/>
      <c r="AS157" s="116"/>
      <c r="AT157" s="116"/>
      <c r="AU157" s="116"/>
      <c r="AV157" s="116"/>
      <c r="AW157" s="116"/>
      <c r="AX157" s="116"/>
      <c r="AY157" s="116"/>
      <c r="AZ157" s="116"/>
      <c r="BA157" s="116"/>
      <c r="BB157" s="116"/>
      <c r="BC157" s="116"/>
      <c r="BD157" s="116"/>
      <c r="BE157" s="116"/>
      <c r="BF157" s="116"/>
      <c r="BG157" s="116"/>
      <c r="BH157" s="116"/>
      <c r="BI157" s="116"/>
      <c r="BJ157" s="116"/>
      <c r="BK157" s="116"/>
      <c r="BL157" s="116"/>
      <c r="BM157" s="116"/>
      <c r="BN157" s="116"/>
      <c r="BO157" s="116"/>
      <c r="BP157" s="116"/>
      <c r="BQ157" s="116"/>
      <c r="BR157" s="116"/>
      <c r="BS157" s="116"/>
      <c r="BT157" s="116"/>
      <c r="BU157" s="116"/>
      <c r="BV157" s="116"/>
      <c r="BW157" s="116"/>
      <c r="BX157" s="116"/>
      <c r="BY157" s="116"/>
      <c r="BZ157" s="116"/>
      <c r="CA157" s="116"/>
      <c r="CB157" s="116"/>
      <c r="CC157" s="116"/>
      <c r="CD157" s="116"/>
      <c r="CE157" s="116"/>
      <c r="CF157" s="116"/>
      <c r="CG157" s="116"/>
      <c r="CH157" s="116"/>
      <c r="CI157" s="116"/>
      <c r="CJ157" s="116"/>
      <c r="CK157" s="116"/>
      <c r="CL157" s="116"/>
      <c r="CM157" s="116"/>
      <c r="CN157" s="116"/>
      <c r="CO157" s="116"/>
      <c r="CP157" s="116"/>
      <c r="CQ157" s="116"/>
      <c r="CR157" s="116"/>
      <c r="CS157" s="116"/>
      <c r="CT157" s="116"/>
      <c r="CU157" s="116"/>
      <c r="CV157" s="116"/>
      <c r="CW157" s="116"/>
      <c r="CX157" s="116"/>
      <c r="CY157" s="116"/>
      <c r="CZ157" s="116"/>
      <c r="DA157" s="116"/>
      <c r="DB157" s="116"/>
      <c r="DC157" s="116"/>
      <c r="DD157" s="116"/>
      <c r="DE157" s="116"/>
      <c r="DF157" s="116"/>
      <c r="DG157" s="116"/>
      <c r="DH157" s="116"/>
      <c r="DI157" s="116"/>
      <c r="DJ157" s="116"/>
      <c r="DK157" s="116"/>
      <c r="DL157" s="116"/>
      <c r="DM157" s="116"/>
      <c r="DN157" s="116"/>
      <c r="DO157" s="116"/>
      <c r="DP157" s="116"/>
      <c r="DQ157" s="116"/>
      <c r="DR157" s="116"/>
      <c r="DS157" s="116"/>
      <c r="DT157" s="116"/>
      <c r="DU157" s="116"/>
      <c r="DV157" s="116"/>
      <c r="DW157" s="116"/>
      <c r="DX157" s="116"/>
      <c r="DY157" s="116"/>
      <c r="DZ157" s="116"/>
      <c r="EA157" s="116"/>
      <c r="EB157" s="116"/>
      <c r="EC157" s="116"/>
      <c r="ED157" s="116"/>
      <c r="EE157" s="116"/>
      <c r="EF157" s="116"/>
      <c r="EG157" s="116"/>
      <c r="EH157" s="116"/>
      <c r="EI157" s="116"/>
      <c r="EJ157" s="116"/>
      <c r="EK157" s="116"/>
      <c r="EL157" s="116"/>
      <c r="EM157" s="116"/>
      <c r="EN157" s="116"/>
      <c r="EO157" s="116"/>
      <c r="EP157" s="116"/>
      <c r="EQ157" s="116"/>
      <c r="ER157" s="116"/>
      <c r="ES157" s="116"/>
      <c r="ET157" s="116"/>
      <c r="EU157" s="116"/>
      <c r="EV157" s="116"/>
      <c r="EW157" s="116"/>
      <c r="EX157" s="116"/>
      <c r="EY157" s="116"/>
      <c r="EZ157" s="116"/>
      <c r="FA157" s="116"/>
      <c r="FB157" s="116"/>
      <c r="FC157" s="116"/>
      <c r="FD157" s="116"/>
      <c r="FE157" s="116"/>
      <c r="FF157" s="116"/>
      <c r="FG157" s="116"/>
      <c r="FH157" s="116"/>
      <c r="FI157" s="116"/>
      <c r="FJ157" s="116"/>
      <c r="FK157" s="116"/>
      <c r="FL157" s="116"/>
      <c r="FM157" s="116"/>
      <c r="FN157" s="116"/>
      <c r="FO157" s="116"/>
      <c r="FP157" s="116"/>
      <c r="FQ157" s="116"/>
      <c r="FR157" s="116"/>
      <c r="FS157" s="116"/>
      <c r="FT157" s="116"/>
      <c r="FU157" s="116"/>
      <c r="FV157" s="116"/>
      <c r="FW157" s="116"/>
      <c r="FX157" s="116"/>
      <c r="FY157" s="116"/>
      <c r="FZ157" s="116"/>
      <c r="GA157" s="116"/>
      <c r="GB157" s="116"/>
      <c r="GC157" s="116"/>
      <c r="GD157" s="116"/>
      <c r="GE157" s="116"/>
      <c r="GF157" s="116"/>
      <c r="GG157" s="116"/>
      <c r="GH157" s="116"/>
      <c r="GI157" s="116"/>
      <c r="GJ157" s="116"/>
      <c r="GK157" s="116"/>
      <c r="GL157" s="116"/>
      <c r="GM157" s="116"/>
      <c r="GN157" s="116"/>
      <c r="GO157" s="116"/>
      <c r="GP157" s="116"/>
      <c r="GQ157" s="116"/>
      <c r="GR157" s="116"/>
      <c r="GS157" s="116"/>
      <c r="GT157" s="116"/>
      <c r="GU157" s="116"/>
      <c r="GV157" s="116"/>
      <c r="GW157" s="116"/>
      <c r="GX157" s="116"/>
      <c r="GY157" s="116"/>
      <c r="GZ157" s="116"/>
      <c r="HA157" s="116"/>
      <c r="HB157" s="116"/>
      <c r="HC157" s="116"/>
      <c r="HD157" s="116"/>
      <c r="HE157" s="116"/>
      <c r="HF157" s="116"/>
      <c r="HG157" s="116"/>
      <c r="HH157" s="116"/>
      <c r="HI157" s="116"/>
      <c r="HJ157" s="116"/>
      <c r="HK157" s="116"/>
      <c r="HL157" s="116"/>
      <c r="HM157" s="116"/>
      <c r="HN157" s="116"/>
      <c r="HO157" s="116"/>
      <c r="HP157" s="116"/>
      <c r="HQ157" s="116"/>
      <c r="HR157" s="116"/>
      <c r="HS157" s="116"/>
      <c r="HT157" s="116"/>
      <c r="HU157" s="116"/>
      <c r="HV157" s="116"/>
      <c r="HW157" s="116"/>
      <c r="HX157" s="116"/>
      <c r="HY157" s="116"/>
      <c r="HZ157" s="116"/>
      <c r="IA157" s="116"/>
      <c r="IB157" s="116"/>
      <c r="IC157" s="116"/>
      <c r="ID157" s="116"/>
      <c r="IE157" s="116"/>
      <c r="IF157" s="116"/>
      <c r="IG157" s="116"/>
      <c r="IH157" s="116"/>
      <c r="II157" s="116"/>
      <c r="IJ157" s="116"/>
      <c r="IK157" s="116"/>
      <c r="IL157" s="116"/>
      <c r="IM157" s="116"/>
      <c r="IN157" s="116"/>
      <c r="IO157" s="116"/>
      <c r="IP157" s="116"/>
      <c r="IQ157" s="116"/>
      <c r="IR157" s="116"/>
      <c r="IS157" s="116"/>
      <c r="IT157" s="116"/>
      <c r="IU157" s="116"/>
      <c r="IV157" s="116"/>
      <c r="IW157" s="116"/>
      <c r="IX157" s="116"/>
      <c r="IY157" s="116"/>
      <c r="IZ157" s="116"/>
      <c r="JA157" s="116"/>
      <c r="JB157" s="116"/>
      <c r="JC157" s="116"/>
      <c r="JD157" s="116"/>
      <c r="JE157" s="116"/>
      <c r="JF157" s="116"/>
      <c r="JG157" s="116"/>
      <c r="JH157" s="116"/>
      <c r="JI157" s="116"/>
      <c r="JJ157" s="116"/>
      <c r="JK157" s="116"/>
      <c r="JL157" s="116"/>
      <c r="JM157" s="116"/>
      <c r="JN157" s="116"/>
      <c r="JO157" s="116"/>
      <c r="JP157" s="116"/>
      <c r="JQ157" s="116"/>
      <c r="JR157" s="116"/>
      <c r="JS157" s="116"/>
      <c r="JT157" s="116"/>
      <c r="JU157" s="116"/>
      <c r="JV157" s="116"/>
      <c r="JW157" s="116"/>
      <c r="JX157" s="116"/>
      <c r="JY157" s="116"/>
      <c r="JZ157" s="116"/>
      <c r="KA157" s="116"/>
      <c r="KB157" s="116"/>
      <c r="KC157" s="116"/>
      <c r="KD157" s="116"/>
      <c r="KE157" s="116"/>
      <c r="KF157" s="116"/>
      <c r="KG157" s="116"/>
      <c r="KH157" s="116"/>
      <c r="KI157" s="116"/>
      <c r="KJ157" s="116"/>
      <c r="KK157" s="116"/>
      <c r="KL157" s="116"/>
      <c r="KM157" s="116"/>
      <c r="KN157" s="116"/>
      <c r="KO157" s="116"/>
      <c r="KP157" s="116"/>
      <c r="KQ157" s="116"/>
      <c r="KR157" s="116"/>
      <c r="KS157" s="116"/>
      <c r="KT157" s="116"/>
      <c r="KU157" s="116"/>
      <c r="KV157" s="116"/>
      <c r="KW157" s="116"/>
      <c r="KX157" s="116"/>
      <c r="KY157" s="116"/>
      <c r="KZ157" s="116"/>
      <c r="LA157" s="116"/>
      <c r="LB157" s="116"/>
      <c r="LC157" s="116"/>
      <c r="LD157" s="116"/>
      <c r="LE157" s="116"/>
      <c r="LF157" s="116"/>
      <c r="LG157" s="116"/>
      <c r="LH157" s="116"/>
      <c r="LI157" s="116"/>
      <c r="LJ157" s="116"/>
      <c r="LK157" s="116"/>
      <c r="LL157" s="116"/>
      <c r="LM157" s="116"/>
      <c r="LN157" s="116"/>
      <c r="LO157" s="116"/>
      <c r="LP157" s="116"/>
      <c r="LQ157" s="116"/>
      <c r="LR157" s="116"/>
      <c r="LS157" s="116"/>
      <c r="LT157" s="116"/>
      <c r="LU157" s="116"/>
      <c r="LV157" s="116"/>
      <c r="LW157" s="116"/>
      <c r="LX157" s="116"/>
      <c r="LY157" s="116"/>
      <c r="LZ157" s="116"/>
      <c r="MA157" s="116"/>
      <c r="MB157" s="116"/>
      <c r="MC157" s="116"/>
      <c r="MD157" s="116"/>
      <c r="ME157" s="116"/>
      <c r="MF157" s="116"/>
      <c r="MG157" s="116"/>
      <c r="MH157" s="116"/>
      <c r="MI157" s="116"/>
      <c r="MJ157" s="116"/>
      <c r="MK157" s="116"/>
      <c r="ML157" s="116"/>
      <c r="MM157" s="116"/>
      <c r="MN157" s="116"/>
      <c r="MO157" s="116"/>
      <c r="MP157" s="116"/>
      <c r="MQ157" s="116"/>
      <c r="MR157" s="116"/>
      <c r="MS157" s="116"/>
      <c r="MT157" s="116"/>
      <c r="MU157" s="116"/>
      <c r="MV157" s="116"/>
      <c r="MW157" s="116"/>
      <c r="MX157" s="116"/>
      <c r="MY157" s="116"/>
      <c r="MZ157" s="116"/>
      <c r="NA157" s="116"/>
      <c r="NB157" s="116"/>
      <c r="NC157" s="116"/>
      <c r="ND157" s="116"/>
      <c r="NE157" s="116"/>
      <c r="NF157" s="116"/>
      <c r="NG157" s="116"/>
      <c r="NH157" s="116"/>
      <c r="NI157" s="116"/>
      <c r="NJ157" s="116"/>
      <c r="NK157" s="116"/>
      <c r="NL157" s="116"/>
      <c r="NM157" s="116"/>
      <c r="NN157" s="116"/>
      <c r="NO157" s="116"/>
      <c r="NP157" s="116"/>
      <c r="NQ157" s="116"/>
      <c r="NR157" s="116"/>
      <c r="NS157" s="116"/>
      <c r="NT157" s="116"/>
      <c r="NU157" s="116"/>
      <c r="NV157" s="116"/>
      <c r="NW157" s="116"/>
      <c r="NX157" s="116"/>
      <c r="NY157" s="116"/>
      <c r="NZ157" s="116"/>
      <c r="OA157" s="116"/>
      <c r="OB157" s="116"/>
      <c r="OC157" s="116"/>
      <c r="OD157" s="116"/>
      <c r="OE157" s="116"/>
      <c r="OF157" s="116"/>
      <c r="OG157" s="116"/>
      <c r="OH157" s="116"/>
      <c r="OI157" s="116"/>
      <c r="OJ157" s="116"/>
      <c r="OK157" s="116"/>
      <c r="OL157" s="116"/>
      <c r="OM157" s="116"/>
      <c r="ON157" s="116"/>
      <c r="OO157" s="116"/>
      <c r="OP157" s="116"/>
      <c r="OQ157" s="116"/>
      <c r="OR157" s="116"/>
      <c r="OS157" s="116"/>
      <c r="OT157" s="116"/>
      <c r="OU157" s="116"/>
      <c r="OV157" s="116"/>
      <c r="OW157" s="116"/>
      <c r="OX157" s="116"/>
      <c r="OY157" s="116"/>
      <c r="OZ157" s="116"/>
      <c r="PA157" s="116"/>
      <c r="PB157" s="116"/>
      <c r="PC157" s="116"/>
      <c r="PD157" s="116"/>
      <c r="PE157" s="116"/>
      <c r="PF157" s="116"/>
      <c r="PG157" s="116"/>
      <c r="PH157" s="116"/>
      <c r="PI157" s="116"/>
      <c r="PJ157" s="116"/>
      <c r="PK157" s="116"/>
      <c r="PL157" s="116"/>
      <c r="PM157" s="116"/>
      <c r="PN157" s="116"/>
      <c r="PO157" s="116"/>
      <c r="PP157" s="116"/>
      <c r="PQ157" s="116"/>
      <c r="PR157" s="116"/>
      <c r="PS157" s="116"/>
      <c r="PT157" s="116"/>
      <c r="PU157" s="116"/>
      <c r="PV157" s="116"/>
      <c r="PW157" s="116"/>
      <c r="PX157" s="116"/>
      <c r="PY157" s="116"/>
      <c r="PZ157" s="116"/>
      <c r="QA157" s="116"/>
      <c r="QB157" s="116"/>
      <c r="QC157" s="116"/>
      <c r="QD157" s="116"/>
      <c r="QE157" s="116"/>
      <c r="QF157" s="116"/>
      <c r="QG157" s="116"/>
      <c r="QH157" s="116"/>
      <c r="QI157" s="116"/>
      <c r="QJ157" s="116"/>
      <c r="QK157" s="116"/>
      <c r="QL157" s="116"/>
      <c r="QM157" s="116"/>
      <c r="QN157" s="116"/>
      <c r="QO157" s="116"/>
      <c r="QP157" s="116"/>
      <c r="QQ157" s="116"/>
      <c r="QR157" s="116"/>
      <c r="QS157" s="116"/>
      <c r="QT157" s="116"/>
      <c r="QU157" s="116"/>
      <c r="QV157" s="116"/>
      <c r="QW157" s="116"/>
      <c r="QX157" s="116"/>
      <c r="QY157" s="116"/>
      <c r="QZ157" s="116"/>
      <c r="RA157" s="116"/>
      <c r="RB157" s="116"/>
      <c r="RC157" s="116"/>
      <c r="RD157" s="116"/>
      <c r="RE157" s="116"/>
      <c r="RF157" s="116"/>
      <c r="RG157" s="116"/>
      <c r="RH157" s="116"/>
      <c r="RI157" s="116"/>
      <c r="RJ157" s="116"/>
      <c r="RK157" s="116"/>
      <c r="RL157" s="116"/>
      <c r="RM157" s="116"/>
      <c r="RN157" s="116"/>
      <c r="RO157" s="116"/>
      <c r="RP157" s="116"/>
      <c r="RQ157" s="116"/>
      <c r="RR157" s="116"/>
      <c r="RS157" s="116"/>
      <c r="RT157" s="116"/>
      <c r="RU157" s="116"/>
      <c r="RV157" s="116"/>
      <c r="RW157" s="116"/>
      <c r="RX157" s="116"/>
      <c r="RY157" s="116"/>
      <c r="RZ157" s="116"/>
      <c r="SA157" s="116"/>
      <c r="SB157" s="116"/>
      <c r="SC157" s="116"/>
      <c r="SD157" s="116"/>
      <c r="SE157" s="116"/>
      <c r="SF157" s="116"/>
      <c r="SG157" s="116"/>
      <c r="SH157" s="116"/>
      <c r="SI157" s="116"/>
      <c r="SJ157" s="116"/>
      <c r="SK157" s="116"/>
      <c r="SL157" s="116"/>
      <c r="SM157" s="116"/>
      <c r="SN157" s="116"/>
      <c r="SO157" s="116"/>
      <c r="SP157" s="116"/>
      <c r="SQ157" s="116"/>
      <c r="SR157" s="116"/>
      <c r="SS157" s="116"/>
      <c r="ST157" s="116"/>
      <c r="SU157" s="116"/>
      <c r="SV157" s="116"/>
      <c r="SW157" s="116"/>
      <c r="SX157" s="116"/>
      <c r="SY157" s="116"/>
      <c r="SZ157" s="116"/>
      <c r="TA157" s="116"/>
      <c r="TB157" s="116"/>
      <c r="TC157" s="116"/>
      <c r="TD157" s="116"/>
      <c r="TE157" s="116"/>
      <c r="TF157" s="116"/>
      <c r="TG157" s="116"/>
      <c r="TH157" s="116"/>
      <c r="TI157" s="116"/>
      <c r="TJ157" s="116"/>
      <c r="TK157" s="116"/>
      <c r="TL157" s="116"/>
      <c r="TM157" s="116"/>
      <c r="TN157" s="116"/>
      <c r="TO157" s="116"/>
      <c r="TP157" s="116"/>
      <c r="TQ157" s="116"/>
      <c r="TR157" s="116"/>
      <c r="TS157" s="116"/>
      <c r="TT157" s="116"/>
      <c r="TU157" s="116"/>
      <c r="TV157" s="116"/>
      <c r="TW157" s="116"/>
      <c r="TX157" s="116"/>
      <c r="TY157" s="116"/>
      <c r="TZ157" s="116"/>
      <c r="UA157" s="116"/>
      <c r="UB157" s="116"/>
      <c r="UC157" s="116"/>
      <c r="UD157" s="116"/>
      <c r="UE157" s="116"/>
      <c r="UF157" s="116"/>
      <c r="UG157" s="116"/>
      <c r="UH157" s="116"/>
      <c r="UI157" s="116"/>
      <c r="UJ157" s="116"/>
      <c r="UK157" s="116"/>
      <c r="UL157" s="116"/>
      <c r="UM157" s="116"/>
      <c r="UN157" s="116"/>
      <c r="UO157" s="116"/>
      <c r="UP157" s="116"/>
      <c r="UQ157" s="116"/>
      <c r="UR157" s="116"/>
      <c r="US157" s="116"/>
      <c r="UT157" s="116"/>
      <c r="UU157" s="116"/>
      <c r="UV157" s="116"/>
      <c r="UW157" s="116"/>
      <c r="UX157" s="116"/>
      <c r="UY157" s="116"/>
      <c r="UZ157" s="116"/>
      <c r="VA157" s="116"/>
      <c r="VB157" s="116"/>
      <c r="VC157" s="116"/>
      <c r="VD157" s="116"/>
      <c r="VE157" s="116"/>
      <c r="VF157" s="116"/>
      <c r="VG157" s="116"/>
      <c r="VH157" s="116"/>
      <c r="VI157" s="116"/>
      <c r="VJ157" s="116"/>
      <c r="VK157" s="116"/>
      <c r="VL157" s="116"/>
      <c r="VM157" s="116"/>
      <c r="VN157" s="116"/>
      <c r="VO157" s="116"/>
      <c r="VP157" s="116"/>
      <c r="VQ157" s="116"/>
      <c r="VR157" s="116"/>
      <c r="VS157" s="116"/>
      <c r="VT157" s="116"/>
      <c r="VU157" s="116"/>
      <c r="VV157" s="116"/>
      <c r="VW157" s="116"/>
      <c r="VX157" s="116"/>
      <c r="VY157" s="116"/>
      <c r="VZ157" s="116"/>
      <c r="WA157" s="116"/>
      <c r="WB157" s="116"/>
      <c r="WC157" s="116"/>
      <c r="WD157" s="116"/>
      <c r="WE157" s="116"/>
      <c r="WF157" s="116"/>
      <c r="WG157" s="116"/>
      <c r="WH157" s="116"/>
      <c r="WI157" s="116"/>
      <c r="WJ157" s="116"/>
      <c r="WK157" s="116"/>
      <c r="WL157" s="116"/>
      <c r="WM157" s="116"/>
      <c r="WN157" s="116"/>
      <c r="WO157" s="116"/>
      <c r="WP157" s="116"/>
      <c r="WQ157" s="116"/>
      <c r="WR157" s="116"/>
      <c r="WS157" s="116"/>
      <c r="WT157" s="116"/>
      <c r="WU157" s="116"/>
      <c r="WV157" s="116"/>
      <c r="WW157" s="116"/>
      <c r="WX157" s="116"/>
      <c r="WY157" s="116"/>
      <c r="WZ157" s="116"/>
      <c r="XA157" s="116"/>
      <c r="XB157" s="116"/>
      <c r="XC157" s="116"/>
      <c r="XD157" s="116"/>
      <c r="XE157" s="116"/>
      <c r="XF157" s="116"/>
      <c r="XG157" s="116"/>
      <c r="XH157" s="116"/>
      <c r="XI157" s="116"/>
      <c r="XJ157" s="116"/>
      <c r="XK157" s="116"/>
      <c r="XL157" s="116"/>
      <c r="XM157" s="116"/>
      <c r="XN157" s="116"/>
      <c r="XO157" s="116"/>
      <c r="XP157" s="116"/>
      <c r="XQ157" s="116"/>
      <c r="XR157" s="116"/>
      <c r="XS157" s="116"/>
      <c r="XT157" s="116"/>
      <c r="XU157" s="116"/>
      <c r="XV157" s="116"/>
      <c r="XW157" s="116"/>
      <c r="XX157" s="116"/>
      <c r="XY157" s="116"/>
      <c r="XZ157" s="116"/>
      <c r="YA157" s="116"/>
      <c r="YB157" s="116"/>
      <c r="YC157" s="116"/>
      <c r="YD157" s="116"/>
      <c r="YE157" s="116"/>
      <c r="YF157" s="116"/>
      <c r="YG157" s="116"/>
      <c r="YH157" s="116"/>
      <c r="YI157" s="116"/>
      <c r="YJ157" s="116"/>
      <c r="YK157" s="116"/>
      <c r="YL157" s="116"/>
      <c r="YM157" s="116"/>
      <c r="YN157" s="116"/>
      <c r="YO157" s="116"/>
      <c r="YP157" s="116"/>
      <c r="YQ157" s="116"/>
      <c r="YR157" s="116"/>
      <c r="YS157" s="116"/>
      <c r="YT157" s="116"/>
      <c r="YU157" s="116"/>
      <c r="YV157" s="116"/>
      <c r="YW157" s="116"/>
      <c r="YX157" s="116"/>
      <c r="YY157" s="116"/>
      <c r="YZ157" s="116"/>
      <c r="ZA157" s="116"/>
      <c r="ZB157" s="116"/>
      <c r="ZC157" s="116"/>
      <c r="ZD157" s="116"/>
      <c r="ZE157" s="116"/>
      <c r="ZF157" s="116"/>
      <c r="ZG157" s="116"/>
      <c r="ZH157" s="116"/>
      <c r="ZI157" s="116"/>
      <c r="ZJ157" s="116"/>
      <c r="ZK157" s="116"/>
      <c r="ZL157" s="116"/>
      <c r="ZM157" s="116"/>
      <c r="ZN157" s="116"/>
      <c r="ZO157" s="116"/>
      <c r="ZP157" s="116"/>
      <c r="ZQ157" s="116"/>
      <c r="ZR157" s="116"/>
      <c r="ZS157" s="116"/>
      <c r="ZT157" s="116"/>
      <c r="ZU157" s="116"/>
      <c r="ZV157" s="116"/>
      <c r="ZW157" s="116"/>
      <c r="ZX157" s="116"/>
      <c r="ZY157" s="116"/>
      <c r="ZZ157" s="116"/>
      <c r="AAA157" s="116"/>
      <c r="AAB157" s="116"/>
      <c r="AAC157" s="116"/>
      <c r="AAD157" s="116"/>
      <c r="AAE157" s="116"/>
      <c r="AAF157" s="116"/>
      <c r="AAG157" s="116"/>
      <c r="AAH157" s="116"/>
      <c r="AAI157" s="116"/>
      <c r="AAJ157" s="116"/>
      <c r="AAK157" s="116"/>
      <c r="AAL157" s="116"/>
      <c r="AAM157" s="116"/>
      <c r="AAN157" s="116"/>
      <c r="AAO157" s="116"/>
      <c r="AAP157" s="116"/>
      <c r="AAQ157" s="116"/>
      <c r="AAR157" s="116"/>
      <c r="AAS157" s="116"/>
      <c r="AAT157" s="116"/>
      <c r="AAU157" s="116"/>
      <c r="AAV157" s="116"/>
      <c r="AAW157" s="116"/>
      <c r="AAX157" s="116"/>
      <c r="AAY157" s="116"/>
      <c r="AAZ157" s="116"/>
      <c r="ABA157" s="116"/>
      <c r="ABB157" s="116"/>
      <c r="ABC157" s="116"/>
      <c r="ABD157" s="116"/>
      <c r="ABE157" s="116"/>
      <c r="ABF157" s="116"/>
      <c r="ABG157" s="116"/>
      <c r="ABH157" s="116"/>
      <c r="ABI157" s="116"/>
      <c r="ABJ157" s="116"/>
      <c r="ABK157" s="116"/>
      <c r="ABL157" s="116"/>
      <c r="ABM157" s="116"/>
      <c r="ABN157" s="116"/>
      <c r="ABO157" s="116"/>
      <c r="ABP157" s="116"/>
      <c r="ABQ157" s="116"/>
      <c r="ABR157" s="116"/>
      <c r="ABS157" s="116"/>
      <c r="ABT157" s="116"/>
      <c r="ABU157" s="116"/>
      <c r="ABV157" s="116"/>
      <c r="ABW157" s="116"/>
    </row>
    <row r="158" spans="3:751" x14ac:dyDescent="0.25">
      <c r="C158" s="21">
        <v>2</v>
      </c>
      <c r="D158" s="10">
        <f>IF('12.1'!$F129="","",'12.1'!$F129/('12.1'!$F129+'12.1'!$G129)*100)</f>
        <v>68.75</v>
      </c>
      <c r="E158" s="2">
        <f>IF('12.2'!$G114="","",'12.2'!$G114/('12.2'!$G114+'12.2'!$F114)*100)</f>
        <v>87.5</v>
      </c>
      <c r="F158" s="2">
        <f>IF('12.3'!$G110="","",'12.3'!$G110/('12.3'!$G110+'12.3'!$F110)*100)</f>
        <v>92.5</v>
      </c>
      <c r="G158" s="2">
        <f>IF('12.4'!$G117="","",'12.4'!$G117/('12.4'!$G117+'12.4'!$F117)*100)</f>
        <v>45</v>
      </c>
      <c r="H158" s="2">
        <f>IF('12.5'!$G111="","",'12.5'!$G111/('12.5'!$G111+'12.5'!$F111)*100)</f>
        <v>97.5</v>
      </c>
      <c r="I158" s="2">
        <f>IF('12.6'!$G116="","",'12.6'!$G116/('12.6'!$G116+'12.6'!$F116)*100)</f>
        <v>75.675675675675677</v>
      </c>
      <c r="J158" s="116"/>
      <c r="K158" s="133"/>
      <c r="L158" s="118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116"/>
      <c r="BA158" s="116"/>
      <c r="BB158" s="116"/>
      <c r="BC158" s="116"/>
      <c r="BD158" s="116"/>
      <c r="BE158" s="116"/>
      <c r="BF158" s="116"/>
      <c r="BG158" s="116"/>
      <c r="BH158" s="116"/>
      <c r="BI158" s="116"/>
      <c r="BJ158" s="116"/>
      <c r="BK158" s="116"/>
      <c r="BL158" s="116"/>
      <c r="BM158" s="116"/>
      <c r="BN158" s="116"/>
      <c r="BO158" s="116"/>
      <c r="BP158" s="116"/>
      <c r="BQ158" s="116"/>
      <c r="BR158" s="116"/>
      <c r="BS158" s="116"/>
      <c r="BT158" s="116"/>
      <c r="BU158" s="116"/>
      <c r="BV158" s="116"/>
      <c r="BW158" s="116"/>
      <c r="BX158" s="116"/>
      <c r="BY158" s="116"/>
      <c r="BZ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  <c r="CN158" s="116"/>
      <c r="CO158" s="116"/>
      <c r="CP158" s="116"/>
      <c r="CQ158" s="116"/>
      <c r="CR158" s="116"/>
      <c r="CS158" s="116"/>
      <c r="CT158" s="116"/>
      <c r="CU158" s="116"/>
      <c r="CV158" s="116"/>
      <c r="CW158" s="116"/>
      <c r="CX158" s="116"/>
      <c r="CY158" s="116"/>
      <c r="CZ158" s="116"/>
      <c r="DA158" s="116"/>
      <c r="DB158" s="116"/>
      <c r="DC158" s="116"/>
      <c r="DD158" s="116"/>
      <c r="DE158" s="116"/>
      <c r="DF158" s="116"/>
      <c r="DG158" s="116"/>
      <c r="DH158" s="116"/>
      <c r="DI158" s="116"/>
      <c r="DJ158" s="116"/>
      <c r="DK158" s="116"/>
      <c r="DL158" s="116"/>
      <c r="DM158" s="116"/>
      <c r="DN158" s="116"/>
      <c r="DO158" s="116"/>
      <c r="DP158" s="116"/>
      <c r="DQ158" s="116"/>
      <c r="DR158" s="116"/>
      <c r="DS158" s="116"/>
      <c r="DT158" s="116"/>
      <c r="DU158" s="116"/>
      <c r="DV158" s="116"/>
      <c r="DW158" s="116"/>
      <c r="DX158" s="116"/>
      <c r="DY158" s="116"/>
      <c r="DZ158" s="116"/>
      <c r="EA158" s="116"/>
      <c r="EB158" s="116"/>
      <c r="EC158" s="116"/>
      <c r="ED158" s="116"/>
      <c r="EE158" s="116"/>
      <c r="EF158" s="116"/>
      <c r="EG158" s="116"/>
      <c r="EH158" s="116"/>
      <c r="EI158" s="116"/>
      <c r="EJ158" s="116"/>
      <c r="EK158" s="116"/>
      <c r="EL158" s="116"/>
      <c r="EM158" s="116"/>
      <c r="EN158" s="116"/>
      <c r="EO158" s="116"/>
      <c r="EP158" s="116"/>
      <c r="EQ158" s="116"/>
      <c r="ER158" s="116"/>
      <c r="ES158" s="116"/>
      <c r="ET158" s="116"/>
      <c r="EU158" s="116"/>
      <c r="EV158" s="116"/>
      <c r="EW158" s="116"/>
      <c r="EX158" s="116"/>
      <c r="EY158" s="116"/>
      <c r="EZ158" s="116"/>
      <c r="FA158" s="116"/>
      <c r="FB158" s="116"/>
      <c r="FC158" s="116"/>
      <c r="FD158" s="116"/>
      <c r="FE158" s="116"/>
      <c r="FF158" s="116"/>
      <c r="FG158" s="116"/>
      <c r="FH158" s="116"/>
      <c r="FI158" s="116"/>
      <c r="FJ158" s="116"/>
      <c r="FK158" s="116"/>
      <c r="FL158" s="116"/>
      <c r="FM158" s="116"/>
      <c r="FN158" s="116"/>
      <c r="FO158" s="116"/>
      <c r="FP158" s="116"/>
      <c r="FQ158" s="116"/>
      <c r="FR158" s="116"/>
      <c r="FS158" s="116"/>
      <c r="FT158" s="116"/>
      <c r="FU158" s="116"/>
      <c r="FV158" s="116"/>
      <c r="FW158" s="116"/>
      <c r="FX158" s="116"/>
      <c r="FY158" s="116"/>
      <c r="FZ158" s="116"/>
      <c r="GA158" s="116"/>
      <c r="GB158" s="116"/>
      <c r="GC158" s="116"/>
      <c r="GD158" s="116"/>
      <c r="GE158" s="116"/>
      <c r="GF158" s="116"/>
      <c r="GG158" s="116"/>
      <c r="GH158" s="116"/>
      <c r="GI158" s="116"/>
      <c r="GJ158" s="116"/>
      <c r="GK158" s="116"/>
      <c r="GL158" s="116"/>
      <c r="GM158" s="116"/>
      <c r="GN158" s="116"/>
      <c r="GO158" s="116"/>
      <c r="GP158" s="116"/>
      <c r="GQ158" s="116"/>
      <c r="GR158" s="116"/>
      <c r="GS158" s="116"/>
      <c r="GT158" s="116"/>
      <c r="GU158" s="116"/>
      <c r="GV158" s="116"/>
      <c r="GW158" s="116"/>
      <c r="GX158" s="116"/>
      <c r="GY158" s="116"/>
      <c r="GZ158" s="116"/>
      <c r="HA158" s="116"/>
      <c r="HB158" s="116"/>
      <c r="HC158" s="116"/>
      <c r="HD158" s="116"/>
      <c r="HE158" s="116"/>
      <c r="HF158" s="116"/>
      <c r="HG158" s="116"/>
      <c r="HH158" s="116"/>
      <c r="HI158" s="116"/>
      <c r="HJ158" s="116"/>
      <c r="HK158" s="116"/>
      <c r="HL158" s="116"/>
      <c r="HM158" s="116"/>
      <c r="HN158" s="116"/>
      <c r="HO158" s="116"/>
      <c r="HP158" s="116"/>
      <c r="HQ158" s="116"/>
      <c r="HR158" s="116"/>
      <c r="HS158" s="116"/>
      <c r="HT158" s="116"/>
      <c r="HU158" s="116"/>
      <c r="HV158" s="116"/>
      <c r="HW158" s="116"/>
      <c r="HX158" s="116"/>
      <c r="HY158" s="116"/>
      <c r="HZ158" s="116"/>
      <c r="IA158" s="116"/>
      <c r="IB158" s="116"/>
      <c r="IC158" s="116"/>
      <c r="ID158" s="116"/>
      <c r="IE158" s="116"/>
      <c r="IF158" s="116"/>
      <c r="IG158" s="116"/>
      <c r="IH158" s="116"/>
      <c r="II158" s="116"/>
      <c r="IJ158" s="116"/>
      <c r="IK158" s="116"/>
      <c r="IL158" s="116"/>
      <c r="IM158" s="116"/>
      <c r="IN158" s="116"/>
      <c r="IO158" s="116"/>
      <c r="IP158" s="116"/>
      <c r="IQ158" s="116"/>
      <c r="IR158" s="116"/>
      <c r="IS158" s="116"/>
      <c r="IT158" s="116"/>
      <c r="IU158" s="116"/>
      <c r="IV158" s="116"/>
      <c r="IW158" s="116"/>
      <c r="IX158" s="116"/>
      <c r="IY158" s="116"/>
      <c r="IZ158" s="116"/>
      <c r="JA158" s="116"/>
      <c r="JB158" s="116"/>
      <c r="JC158" s="116"/>
      <c r="JD158" s="116"/>
      <c r="JE158" s="116"/>
      <c r="JF158" s="116"/>
      <c r="JG158" s="116"/>
      <c r="JH158" s="116"/>
      <c r="JI158" s="116"/>
      <c r="JJ158" s="116"/>
      <c r="JK158" s="116"/>
      <c r="JL158" s="116"/>
      <c r="JM158" s="116"/>
      <c r="JN158" s="116"/>
      <c r="JO158" s="116"/>
      <c r="JP158" s="116"/>
      <c r="JQ158" s="116"/>
      <c r="JR158" s="116"/>
      <c r="JS158" s="116"/>
      <c r="JT158" s="116"/>
      <c r="JU158" s="116"/>
      <c r="JV158" s="116"/>
      <c r="JW158" s="116"/>
      <c r="JX158" s="116"/>
      <c r="JY158" s="116"/>
      <c r="JZ158" s="116"/>
      <c r="KA158" s="116"/>
      <c r="KB158" s="116"/>
      <c r="KC158" s="116"/>
      <c r="KD158" s="116"/>
      <c r="KE158" s="116"/>
      <c r="KF158" s="116"/>
      <c r="KG158" s="116"/>
      <c r="KH158" s="116"/>
      <c r="KI158" s="116"/>
      <c r="KJ158" s="116"/>
      <c r="KK158" s="116"/>
      <c r="KL158" s="116"/>
      <c r="KM158" s="116"/>
      <c r="KN158" s="116"/>
      <c r="KO158" s="116"/>
      <c r="KP158" s="116"/>
      <c r="KQ158" s="116"/>
      <c r="KR158" s="116"/>
      <c r="KS158" s="116"/>
      <c r="KT158" s="116"/>
      <c r="KU158" s="116"/>
      <c r="KV158" s="116"/>
      <c r="KW158" s="116"/>
      <c r="KX158" s="116"/>
      <c r="KY158" s="116"/>
      <c r="KZ158" s="116"/>
      <c r="LA158" s="116"/>
      <c r="LB158" s="116"/>
      <c r="LC158" s="116"/>
      <c r="LD158" s="116"/>
      <c r="LE158" s="116"/>
      <c r="LF158" s="116"/>
      <c r="LG158" s="116"/>
      <c r="LH158" s="116"/>
      <c r="LI158" s="116"/>
      <c r="LJ158" s="116"/>
      <c r="LK158" s="116"/>
      <c r="LL158" s="116"/>
      <c r="LM158" s="116"/>
      <c r="LN158" s="116"/>
      <c r="LO158" s="116"/>
      <c r="LP158" s="116"/>
      <c r="LQ158" s="116"/>
      <c r="LR158" s="116"/>
      <c r="LS158" s="116"/>
      <c r="LT158" s="116"/>
      <c r="LU158" s="116"/>
      <c r="LV158" s="116"/>
      <c r="LW158" s="116"/>
      <c r="LX158" s="116"/>
      <c r="LY158" s="116"/>
      <c r="LZ158" s="116"/>
      <c r="MA158" s="116"/>
      <c r="MB158" s="116"/>
      <c r="MC158" s="116"/>
      <c r="MD158" s="116"/>
      <c r="ME158" s="116"/>
      <c r="MF158" s="116"/>
      <c r="MG158" s="116"/>
      <c r="MH158" s="116"/>
      <c r="MI158" s="116"/>
      <c r="MJ158" s="116"/>
      <c r="MK158" s="116"/>
      <c r="ML158" s="116"/>
      <c r="MM158" s="116"/>
      <c r="MN158" s="116"/>
      <c r="MO158" s="116"/>
      <c r="MP158" s="116"/>
      <c r="MQ158" s="116"/>
      <c r="MR158" s="116"/>
      <c r="MS158" s="116"/>
      <c r="MT158" s="116"/>
      <c r="MU158" s="116"/>
      <c r="MV158" s="116"/>
      <c r="MW158" s="116"/>
      <c r="MX158" s="116"/>
      <c r="MY158" s="116"/>
      <c r="MZ158" s="116"/>
      <c r="NA158" s="116"/>
      <c r="NB158" s="116"/>
      <c r="NC158" s="116"/>
      <c r="ND158" s="116"/>
      <c r="NE158" s="116"/>
      <c r="NF158" s="116"/>
      <c r="NG158" s="116"/>
      <c r="NH158" s="116"/>
      <c r="NI158" s="116"/>
      <c r="NJ158" s="116"/>
      <c r="NK158" s="116"/>
      <c r="NL158" s="116"/>
      <c r="NM158" s="116"/>
      <c r="NN158" s="116"/>
      <c r="NO158" s="116"/>
      <c r="NP158" s="116"/>
      <c r="NQ158" s="116"/>
      <c r="NR158" s="116"/>
      <c r="NS158" s="116"/>
      <c r="NT158" s="116"/>
      <c r="NU158" s="116"/>
      <c r="NV158" s="116"/>
      <c r="NW158" s="116"/>
      <c r="NX158" s="116"/>
      <c r="NY158" s="116"/>
      <c r="NZ158" s="116"/>
      <c r="OA158" s="116"/>
      <c r="OB158" s="116"/>
      <c r="OC158" s="116"/>
      <c r="OD158" s="116"/>
      <c r="OE158" s="116"/>
      <c r="OF158" s="116"/>
      <c r="OG158" s="116"/>
      <c r="OH158" s="116"/>
      <c r="OI158" s="116"/>
      <c r="OJ158" s="116"/>
      <c r="OK158" s="116"/>
      <c r="OL158" s="116"/>
      <c r="OM158" s="116"/>
      <c r="ON158" s="116"/>
      <c r="OO158" s="116"/>
      <c r="OP158" s="116"/>
      <c r="OQ158" s="116"/>
      <c r="OR158" s="116"/>
      <c r="OS158" s="116"/>
      <c r="OT158" s="116"/>
      <c r="OU158" s="116"/>
      <c r="OV158" s="116"/>
      <c r="OW158" s="116"/>
      <c r="OX158" s="116"/>
      <c r="OY158" s="116"/>
      <c r="OZ158" s="116"/>
      <c r="PA158" s="116"/>
      <c r="PB158" s="116"/>
      <c r="PC158" s="116"/>
      <c r="PD158" s="116"/>
      <c r="PE158" s="116"/>
      <c r="PF158" s="116"/>
      <c r="PG158" s="116"/>
      <c r="PH158" s="116"/>
      <c r="PI158" s="116"/>
      <c r="PJ158" s="116"/>
      <c r="PK158" s="116"/>
      <c r="PL158" s="116"/>
      <c r="PM158" s="116"/>
      <c r="PN158" s="116"/>
      <c r="PO158" s="116"/>
      <c r="PP158" s="116"/>
      <c r="PQ158" s="116"/>
      <c r="PR158" s="116"/>
      <c r="PS158" s="116"/>
      <c r="PT158" s="116"/>
      <c r="PU158" s="116"/>
      <c r="PV158" s="116"/>
      <c r="PW158" s="116"/>
      <c r="PX158" s="116"/>
      <c r="PY158" s="116"/>
      <c r="PZ158" s="116"/>
      <c r="QA158" s="116"/>
      <c r="QB158" s="116"/>
      <c r="QC158" s="116"/>
      <c r="QD158" s="116"/>
      <c r="QE158" s="116"/>
      <c r="QF158" s="116"/>
      <c r="QG158" s="116"/>
      <c r="QH158" s="116"/>
      <c r="QI158" s="116"/>
      <c r="QJ158" s="116"/>
      <c r="QK158" s="116"/>
      <c r="QL158" s="116"/>
      <c r="QM158" s="116"/>
      <c r="QN158" s="116"/>
      <c r="QO158" s="116"/>
      <c r="QP158" s="116"/>
      <c r="QQ158" s="116"/>
      <c r="QR158" s="116"/>
      <c r="QS158" s="116"/>
      <c r="QT158" s="116"/>
      <c r="QU158" s="116"/>
      <c r="QV158" s="116"/>
      <c r="QW158" s="116"/>
      <c r="QX158" s="116"/>
      <c r="QY158" s="116"/>
      <c r="QZ158" s="116"/>
      <c r="RA158" s="116"/>
      <c r="RB158" s="116"/>
      <c r="RC158" s="116"/>
      <c r="RD158" s="116"/>
      <c r="RE158" s="116"/>
      <c r="RF158" s="116"/>
      <c r="RG158" s="116"/>
      <c r="RH158" s="116"/>
      <c r="RI158" s="116"/>
      <c r="RJ158" s="116"/>
      <c r="RK158" s="116"/>
      <c r="RL158" s="116"/>
      <c r="RM158" s="116"/>
      <c r="RN158" s="116"/>
      <c r="RO158" s="116"/>
      <c r="RP158" s="116"/>
      <c r="RQ158" s="116"/>
      <c r="RR158" s="116"/>
      <c r="RS158" s="116"/>
      <c r="RT158" s="116"/>
      <c r="RU158" s="116"/>
      <c r="RV158" s="116"/>
      <c r="RW158" s="116"/>
      <c r="RX158" s="116"/>
      <c r="RY158" s="116"/>
      <c r="RZ158" s="116"/>
      <c r="SA158" s="116"/>
      <c r="SB158" s="116"/>
      <c r="SC158" s="116"/>
      <c r="SD158" s="116"/>
      <c r="SE158" s="116"/>
      <c r="SF158" s="116"/>
      <c r="SG158" s="116"/>
      <c r="SH158" s="116"/>
      <c r="SI158" s="116"/>
      <c r="SJ158" s="116"/>
      <c r="SK158" s="116"/>
      <c r="SL158" s="116"/>
      <c r="SM158" s="116"/>
      <c r="SN158" s="116"/>
      <c r="SO158" s="116"/>
      <c r="SP158" s="116"/>
      <c r="SQ158" s="116"/>
      <c r="SR158" s="116"/>
      <c r="SS158" s="116"/>
      <c r="ST158" s="116"/>
      <c r="SU158" s="116"/>
      <c r="SV158" s="116"/>
      <c r="SW158" s="116"/>
      <c r="SX158" s="116"/>
      <c r="SY158" s="116"/>
      <c r="SZ158" s="116"/>
      <c r="TA158" s="116"/>
      <c r="TB158" s="116"/>
      <c r="TC158" s="116"/>
      <c r="TD158" s="116"/>
      <c r="TE158" s="116"/>
      <c r="TF158" s="116"/>
      <c r="TG158" s="116"/>
      <c r="TH158" s="116"/>
      <c r="TI158" s="116"/>
      <c r="TJ158" s="116"/>
      <c r="TK158" s="116"/>
      <c r="TL158" s="116"/>
      <c r="TM158" s="116"/>
      <c r="TN158" s="116"/>
      <c r="TO158" s="116"/>
      <c r="TP158" s="116"/>
      <c r="TQ158" s="116"/>
      <c r="TR158" s="116"/>
      <c r="TS158" s="116"/>
      <c r="TT158" s="116"/>
      <c r="TU158" s="116"/>
      <c r="TV158" s="116"/>
      <c r="TW158" s="116"/>
      <c r="TX158" s="116"/>
      <c r="TY158" s="116"/>
      <c r="TZ158" s="116"/>
      <c r="UA158" s="116"/>
      <c r="UB158" s="116"/>
      <c r="UC158" s="116"/>
      <c r="UD158" s="116"/>
      <c r="UE158" s="116"/>
      <c r="UF158" s="116"/>
      <c r="UG158" s="116"/>
      <c r="UH158" s="116"/>
      <c r="UI158" s="116"/>
      <c r="UJ158" s="116"/>
      <c r="UK158" s="116"/>
      <c r="UL158" s="116"/>
      <c r="UM158" s="116"/>
      <c r="UN158" s="116"/>
      <c r="UO158" s="116"/>
      <c r="UP158" s="116"/>
      <c r="UQ158" s="116"/>
      <c r="UR158" s="116"/>
      <c r="US158" s="116"/>
      <c r="UT158" s="116"/>
      <c r="UU158" s="116"/>
      <c r="UV158" s="116"/>
      <c r="UW158" s="116"/>
      <c r="UX158" s="116"/>
      <c r="UY158" s="116"/>
      <c r="UZ158" s="116"/>
      <c r="VA158" s="116"/>
      <c r="VB158" s="116"/>
      <c r="VC158" s="116"/>
      <c r="VD158" s="116"/>
      <c r="VE158" s="116"/>
      <c r="VF158" s="116"/>
      <c r="VG158" s="116"/>
      <c r="VH158" s="116"/>
      <c r="VI158" s="116"/>
      <c r="VJ158" s="116"/>
      <c r="VK158" s="116"/>
      <c r="VL158" s="116"/>
      <c r="VM158" s="116"/>
      <c r="VN158" s="116"/>
      <c r="VO158" s="116"/>
      <c r="VP158" s="116"/>
      <c r="VQ158" s="116"/>
      <c r="VR158" s="116"/>
      <c r="VS158" s="116"/>
      <c r="VT158" s="116"/>
      <c r="VU158" s="116"/>
      <c r="VV158" s="116"/>
      <c r="VW158" s="116"/>
      <c r="VX158" s="116"/>
      <c r="VY158" s="116"/>
      <c r="VZ158" s="116"/>
      <c r="WA158" s="116"/>
      <c r="WB158" s="116"/>
      <c r="WC158" s="116"/>
      <c r="WD158" s="116"/>
      <c r="WE158" s="116"/>
      <c r="WF158" s="116"/>
      <c r="WG158" s="116"/>
      <c r="WH158" s="116"/>
      <c r="WI158" s="116"/>
      <c r="WJ158" s="116"/>
      <c r="WK158" s="116"/>
      <c r="WL158" s="116"/>
      <c r="WM158" s="116"/>
      <c r="WN158" s="116"/>
      <c r="WO158" s="116"/>
      <c r="WP158" s="116"/>
      <c r="WQ158" s="116"/>
      <c r="WR158" s="116"/>
      <c r="WS158" s="116"/>
      <c r="WT158" s="116"/>
      <c r="WU158" s="116"/>
      <c r="WV158" s="116"/>
      <c r="WW158" s="116"/>
      <c r="WX158" s="116"/>
      <c r="WY158" s="116"/>
      <c r="WZ158" s="116"/>
      <c r="XA158" s="116"/>
      <c r="XB158" s="116"/>
      <c r="XC158" s="116"/>
      <c r="XD158" s="116"/>
      <c r="XE158" s="116"/>
      <c r="XF158" s="116"/>
      <c r="XG158" s="116"/>
      <c r="XH158" s="116"/>
      <c r="XI158" s="116"/>
      <c r="XJ158" s="116"/>
      <c r="XK158" s="116"/>
      <c r="XL158" s="116"/>
      <c r="XM158" s="116"/>
      <c r="XN158" s="116"/>
      <c r="XO158" s="116"/>
      <c r="XP158" s="116"/>
      <c r="XQ158" s="116"/>
      <c r="XR158" s="116"/>
      <c r="XS158" s="116"/>
      <c r="XT158" s="116"/>
      <c r="XU158" s="116"/>
      <c r="XV158" s="116"/>
      <c r="XW158" s="116"/>
      <c r="XX158" s="116"/>
      <c r="XY158" s="116"/>
      <c r="XZ158" s="116"/>
      <c r="YA158" s="116"/>
      <c r="YB158" s="116"/>
      <c r="YC158" s="116"/>
      <c r="YD158" s="116"/>
      <c r="YE158" s="116"/>
      <c r="YF158" s="116"/>
      <c r="YG158" s="116"/>
      <c r="YH158" s="116"/>
      <c r="YI158" s="116"/>
      <c r="YJ158" s="116"/>
      <c r="YK158" s="116"/>
      <c r="YL158" s="116"/>
      <c r="YM158" s="116"/>
      <c r="YN158" s="116"/>
      <c r="YO158" s="116"/>
      <c r="YP158" s="116"/>
      <c r="YQ158" s="116"/>
      <c r="YR158" s="116"/>
      <c r="YS158" s="116"/>
      <c r="YT158" s="116"/>
      <c r="YU158" s="116"/>
      <c r="YV158" s="116"/>
      <c r="YW158" s="116"/>
      <c r="YX158" s="116"/>
      <c r="YY158" s="116"/>
      <c r="YZ158" s="116"/>
      <c r="ZA158" s="116"/>
      <c r="ZB158" s="116"/>
      <c r="ZC158" s="116"/>
      <c r="ZD158" s="116"/>
      <c r="ZE158" s="116"/>
      <c r="ZF158" s="116"/>
      <c r="ZG158" s="116"/>
      <c r="ZH158" s="116"/>
      <c r="ZI158" s="116"/>
      <c r="ZJ158" s="116"/>
      <c r="ZK158" s="116"/>
      <c r="ZL158" s="116"/>
      <c r="ZM158" s="116"/>
      <c r="ZN158" s="116"/>
      <c r="ZO158" s="116"/>
      <c r="ZP158" s="116"/>
      <c r="ZQ158" s="116"/>
      <c r="ZR158" s="116"/>
      <c r="ZS158" s="116"/>
      <c r="ZT158" s="116"/>
      <c r="ZU158" s="116"/>
      <c r="ZV158" s="116"/>
      <c r="ZW158" s="116"/>
      <c r="ZX158" s="116"/>
      <c r="ZY158" s="116"/>
      <c r="ZZ158" s="116"/>
      <c r="AAA158" s="116"/>
      <c r="AAB158" s="116"/>
      <c r="AAC158" s="116"/>
      <c r="AAD158" s="116"/>
      <c r="AAE158" s="116"/>
      <c r="AAF158" s="116"/>
      <c r="AAG158" s="116"/>
      <c r="AAH158" s="116"/>
      <c r="AAI158" s="116"/>
      <c r="AAJ158" s="116"/>
      <c r="AAK158" s="116"/>
      <c r="AAL158" s="116"/>
      <c r="AAM158" s="116"/>
      <c r="AAN158" s="116"/>
      <c r="AAO158" s="116"/>
      <c r="AAP158" s="116"/>
      <c r="AAQ158" s="116"/>
      <c r="AAR158" s="116"/>
      <c r="AAS158" s="116"/>
      <c r="AAT158" s="116"/>
      <c r="AAU158" s="116"/>
      <c r="AAV158" s="116"/>
      <c r="AAW158" s="116"/>
      <c r="AAX158" s="116"/>
      <c r="AAY158" s="116"/>
      <c r="AAZ158" s="116"/>
      <c r="ABA158" s="116"/>
      <c r="ABB158" s="116"/>
      <c r="ABC158" s="116"/>
      <c r="ABD158" s="116"/>
      <c r="ABE158" s="116"/>
      <c r="ABF158" s="116"/>
      <c r="ABG158" s="116"/>
      <c r="ABH158" s="116"/>
      <c r="ABI158" s="116"/>
      <c r="ABJ158" s="116"/>
      <c r="ABK158" s="116"/>
      <c r="ABL158" s="116"/>
      <c r="ABM158" s="116"/>
      <c r="ABN158" s="116"/>
      <c r="ABO158" s="116"/>
      <c r="ABP158" s="116"/>
      <c r="ABQ158" s="116"/>
      <c r="ABR158" s="116"/>
      <c r="ABS158" s="116"/>
      <c r="ABT158" s="116"/>
      <c r="ABU158" s="116"/>
      <c r="ABV158" s="116"/>
      <c r="ABW158" s="116"/>
    </row>
    <row r="159" spans="3:751" x14ac:dyDescent="0.25">
      <c r="C159" s="21">
        <v>3</v>
      </c>
      <c r="D159" s="10">
        <f>IF('12.1'!$F130="","",'12.1'!$F130/('12.1'!$F130+'12.1'!$G130)*100)</f>
        <v>89.473684210526315</v>
      </c>
      <c r="E159" s="2">
        <f>IF('12.2'!$G115="","",'12.2'!$G115/('12.2'!$G115+'12.2'!$F115)*100)</f>
        <v>97.5</v>
      </c>
      <c r="F159" s="2">
        <f>IF('12.3'!$G111="","",'12.3'!$G111/('12.3'!$G111+'12.3'!$F111)*100)</f>
        <v>100</v>
      </c>
      <c r="G159" s="2">
        <f>IF('12.4'!$G118="","",'12.4'!$G118/('12.4'!$G118+'12.4'!$F118)*100)</f>
        <v>72.5</v>
      </c>
      <c r="H159" s="2">
        <f>IF('12.5'!$G112="","",'12.5'!$G112/('12.5'!$G112+'12.5'!$F112)*100)</f>
        <v>100</v>
      </c>
      <c r="I159" s="2">
        <f>IF('12.6'!$G117="","",'12.6'!$G117/('12.6'!$G117+'12.6'!$F117)*100)</f>
        <v>90</v>
      </c>
      <c r="J159" s="116"/>
      <c r="K159" s="133"/>
      <c r="L159" s="118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  <c r="AT159" s="116"/>
      <c r="AU159" s="116"/>
      <c r="AV159" s="116"/>
      <c r="AW159" s="116"/>
      <c r="AX159" s="116"/>
      <c r="AY159" s="116"/>
      <c r="AZ159" s="116"/>
      <c r="BA159" s="116"/>
      <c r="BB159" s="116"/>
      <c r="BC159" s="116"/>
      <c r="BD159" s="116"/>
      <c r="BE159" s="116"/>
      <c r="BF159" s="116"/>
      <c r="BG159" s="116"/>
      <c r="BH159" s="116"/>
      <c r="BI159" s="116"/>
      <c r="BJ159" s="116"/>
      <c r="BK159" s="116"/>
      <c r="BL159" s="116"/>
      <c r="BM159" s="116"/>
      <c r="BN159" s="116"/>
      <c r="BO159" s="116"/>
      <c r="BP159" s="116"/>
      <c r="BQ159" s="116"/>
      <c r="BR159" s="116"/>
      <c r="BS159" s="116"/>
      <c r="BT159" s="116"/>
      <c r="BU159" s="116"/>
      <c r="BV159" s="116"/>
      <c r="BW159" s="116"/>
      <c r="BX159" s="116"/>
      <c r="BY159" s="116"/>
      <c r="BZ159" s="116"/>
      <c r="CA159" s="116"/>
      <c r="CB159" s="116"/>
      <c r="CC159" s="116"/>
      <c r="CD159" s="116"/>
      <c r="CE159" s="116"/>
      <c r="CF159" s="116"/>
      <c r="CG159" s="116"/>
      <c r="CH159" s="116"/>
      <c r="CI159" s="116"/>
      <c r="CJ159" s="116"/>
      <c r="CK159" s="116"/>
      <c r="CL159" s="116"/>
      <c r="CM159" s="116"/>
      <c r="CN159" s="116"/>
      <c r="CO159" s="116"/>
      <c r="CP159" s="116"/>
      <c r="CQ159" s="116"/>
      <c r="CR159" s="116"/>
      <c r="CS159" s="116"/>
      <c r="CT159" s="116"/>
      <c r="CU159" s="116"/>
      <c r="CV159" s="116"/>
      <c r="CW159" s="116"/>
      <c r="CX159" s="116"/>
      <c r="CY159" s="116"/>
      <c r="CZ159" s="116"/>
      <c r="DA159" s="116"/>
      <c r="DB159" s="116"/>
      <c r="DC159" s="116"/>
      <c r="DD159" s="116"/>
      <c r="DE159" s="116"/>
      <c r="DF159" s="116"/>
      <c r="DG159" s="116"/>
      <c r="DH159" s="116"/>
      <c r="DI159" s="116"/>
      <c r="DJ159" s="116"/>
      <c r="DK159" s="116"/>
      <c r="DL159" s="116"/>
      <c r="DM159" s="116"/>
      <c r="DN159" s="116"/>
      <c r="DO159" s="116"/>
      <c r="DP159" s="116"/>
      <c r="DQ159" s="116"/>
      <c r="DR159" s="116"/>
      <c r="DS159" s="116"/>
      <c r="DT159" s="116"/>
      <c r="DU159" s="116"/>
      <c r="DV159" s="116"/>
      <c r="DW159" s="116"/>
      <c r="DX159" s="116"/>
      <c r="DY159" s="116"/>
      <c r="DZ159" s="116"/>
      <c r="EA159" s="116"/>
      <c r="EB159" s="116"/>
      <c r="EC159" s="116"/>
      <c r="ED159" s="116"/>
      <c r="EE159" s="116"/>
      <c r="EF159" s="116"/>
      <c r="EG159" s="116"/>
      <c r="EH159" s="116"/>
      <c r="EI159" s="116"/>
      <c r="EJ159" s="116"/>
      <c r="EK159" s="116"/>
      <c r="EL159" s="116"/>
      <c r="EM159" s="116"/>
      <c r="EN159" s="116"/>
      <c r="EO159" s="116"/>
      <c r="EP159" s="116"/>
      <c r="EQ159" s="116"/>
      <c r="ER159" s="116"/>
      <c r="ES159" s="116"/>
      <c r="ET159" s="116"/>
      <c r="EU159" s="116"/>
      <c r="EV159" s="116"/>
      <c r="EW159" s="116"/>
      <c r="EX159" s="116"/>
      <c r="EY159" s="116"/>
      <c r="EZ159" s="116"/>
      <c r="FA159" s="116"/>
      <c r="FB159" s="116"/>
      <c r="FC159" s="116"/>
      <c r="FD159" s="116"/>
      <c r="FE159" s="116"/>
      <c r="FF159" s="116"/>
      <c r="FG159" s="116"/>
      <c r="FH159" s="116"/>
      <c r="FI159" s="116"/>
      <c r="FJ159" s="116"/>
      <c r="FK159" s="116"/>
      <c r="FL159" s="116"/>
      <c r="FM159" s="116"/>
      <c r="FN159" s="116"/>
      <c r="FO159" s="116"/>
      <c r="FP159" s="116"/>
      <c r="FQ159" s="116"/>
      <c r="FR159" s="116"/>
      <c r="FS159" s="116"/>
      <c r="FT159" s="116"/>
      <c r="FU159" s="116"/>
      <c r="FV159" s="116"/>
      <c r="FW159" s="116"/>
      <c r="FX159" s="116"/>
      <c r="FY159" s="116"/>
      <c r="FZ159" s="116"/>
      <c r="GA159" s="116"/>
      <c r="GB159" s="116"/>
      <c r="GC159" s="116"/>
      <c r="GD159" s="116"/>
      <c r="GE159" s="116"/>
      <c r="GF159" s="116"/>
      <c r="GG159" s="116"/>
      <c r="GH159" s="116"/>
      <c r="GI159" s="116"/>
      <c r="GJ159" s="116"/>
      <c r="GK159" s="116"/>
      <c r="GL159" s="116"/>
      <c r="GM159" s="116"/>
      <c r="GN159" s="116"/>
      <c r="GO159" s="116"/>
      <c r="GP159" s="116"/>
      <c r="GQ159" s="116"/>
      <c r="GR159" s="116"/>
      <c r="GS159" s="116"/>
      <c r="GT159" s="116"/>
      <c r="GU159" s="116"/>
      <c r="GV159" s="116"/>
      <c r="GW159" s="116"/>
      <c r="GX159" s="116"/>
      <c r="GY159" s="116"/>
      <c r="GZ159" s="116"/>
      <c r="HA159" s="116"/>
      <c r="HB159" s="116"/>
      <c r="HC159" s="116"/>
      <c r="HD159" s="116"/>
      <c r="HE159" s="116"/>
      <c r="HF159" s="116"/>
      <c r="HG159" s="116"/>
      <c r="HH159" s="116"/>
      <c r="HI159" s="116"/>
      <c r="HJ159" s="116"/>
      <c r="HK159" s="116"/>
      <c r="HL159" s="116"/>
      <c r="HM159" s="116"/>
      <c r="HN159" s="116"/>
      <c r="HO159" s="116"/>
      <c r="HP159" s="116"/>
      <c r="HQ159" s="116"/>
      <c r="HR159" s="116"/>
      <c r="HS159" s="116"/>
      <c r="HT159" s="116"/>
      <c r="HU159" s="116"/>
      <c r="HV159" s="116"/>
      <c r="HW159" s="116"/>
      <c r="HX159" s="116"/>
      <c r="HY159" s="116"/>
      <c r="HZ159" s="116"/>
      <c r="IA159" s="116"/>
      <c r="IB159" s="116"/>
      <c r="IC159" s="116"/>
      <c r="ID159" s="116"/>
      <c r="IE159" s="116"/>
      <c r="IF159" s="116"/>
      <c r="IG159" s="116"/>
      <c r="IH159" s="116"/>
      <c r="II159" s="116"/>
      <c r="IJ159" s="116"/>
      <c r="IK159" s="116"/>
      <c r="IL159" s="116"/>
      <c r="IM159" s="116"/>
      <c r="IN159" s="116"/>
      <c r="IO159" s="116"/>
      <c r="IP159" s="116"/>
      <c r="IQ159" s="116"/>
      <c r="IR159" s="116"/>
      <c r="IS159" s="116"/>
      <c r="IT159" s="116"/>
      <c r="IU159" s="116"/>
      <c r="IV159" s="116"/>
      <c r="IW159" s="116"/>
      <c r="IX159" s="116"/>
      <c r="IY159" s="116"/>
      <c r="IZ159" s="116"/>
      <c r="JA159" s="116"/>
      <c r="JB159" s="116"/>
      <c r="JC159" s="116"/>
      <c r="JD159" s="116"/>
      <c r="JE159" s="116"/>
      <c r="JF159" s="116"/>
      <c r="JG159" s="116"/>
      <c r="JH159" s="116"/>
      <c r="JI159" s="116"/>
      <c r="JJ159" s="116"/>
      <c r="JK159" s="116"/>
      <c r="JL159" s="116"/>
      <c r="JM159" s="116"/>
      <c r="JN159" s="116"/>
      <c r="JO159" s="116"/>
      <c r="JP159" s="116"/>
      <c r="JQ159" s="116"/>
      <c r="JR159" s="116"/>
      <c r="JS159" s="116"/>
      <c r="JT159" s="116"/>
      <c r="JU159" s="116"/>
      <c r="JV159" s="116"/>
      <c r="JW159" s="116"/>
      <c r="JX159" s="116"/>
      <c r="JY159" s="116"/>
      <c r="JZ159" s="116"/>
      <c r="KA159" s="116"/>
      <c r="KB159" s="116"/>
      <c r="KC159" s="116"/>
      <c r="KD159" s="116"/>
      <c r="KE159" s="116"/>
      <c r="KF159" s="116"/>
      <c r="KG159" s="116"/>
      <c r="KH159" s="116"/>
      <c r="KI159" s="116"/>
      <c r="KJ159" s="116"/>
      <c r="KK159" s="116"/>
      <c r="KL159" s="116"/>
      <c r="KM159" s="116"/>
      <c r="KN159" s="116"/>
      <c r="KO159" s="116"/>
      <c r="KP159" s="116"/>
      <c r="KQ159" s="116"/>
      <c r="KR159" s="116"/>
      <c r="KS159" s="116"/>
      <c r="KT159" s="116"/>
      <c r="KU159" s="116"/>
      <c r="KV159" s="116"/>
      <c r="KW159" s="116"/>
      <c r="KX159" s="116"/>
      <c r="KY159" s="116"/>
      <c r="KZ159" s="116"/>
      <c r="LA159" s="116"/>
      <c r="LB159" s="116"/>
      <c r="LC159" s="116"/>
      <c r="LD159" s="116"/>
      <c r="LE159" s="116"/>
      <c r="LF159" s="116"/>
      <c r="LG159" s="116"/>
      <c r="LH159" s="116"/>
      <c r="LI159" s="116"/>
      <c r="LJ159" s="116"/>
      <c r="LK159" s="116"/>
      <c r="LL159" s="116"/>
      <c r="LM159" s="116"/>
      <c r="LN159" s="116"/>
      <c r="LO159" s="116"/>
      <c r="LP159" s="116"/>
      <c r="LQ159" s="116"/>
      <c r="LR159" s="116"/>
      <c r="LS159" s="116"/>
      <c r="LT159" s="116"/>
      <c r="LU159" s="116"/>
      <c r="LV159" s="116"/>
      <c r="LW159" s="116"/>
      <c r="LX159" s="116"/>
      <c r="LY159" s="116"/>
      <c r="LZ159" s="116"/>
      <c r="MA159" s="116"/>
      <c r="MB159" s="116"/>
      <c r="MC159" s="116"/>
      <c r="MD159" s="116"/>
      <c r="ME159" s="116"/>
      <c r="MF159" s="116"/>
      <c r="MG159" s="116"/>
      <c r="MH159" s="116"/>
      <c r="MI159" s="116"/>
      <c r="MJ159" s="116"/>
      <c r="MK159" s="116"/>
      <c r="ML159" s="116"/>
      <c r="MM159" s="116"/>
      <c r="MN159" s="116"/>
      <c r="MO159" s="116"/>
      <c r="MP159" s="116"/>
      <c r="MQ159" s="116"/>
      <c r="MR159" s="116"/>
      <c r="MS159" s="116"/>
      <c r="MT159" s="116"/>
      <c r="MU159" s="116"/>
      <c r="MV159" s="116"/>
      <c r="MW159" s="116"/>
      <c r="MX159" s="116"/>
      <c r="MY159" s="116"/>
      <c r="MZ159" s="116"/>
      <c r="NA159" s="116"/>
      <c r="NB159" s="116"/>
      <c r="NC159" s="116"/>
      <c r="ND159" s="116"/>
      <c r="NE159" s="116"/>
      <c r="NF159" s="116"/>
      <c r="NG159" s="116"/>
      <c r="NH159" s="116"/>
      <c r="NI159" s="116"/>
      <c r="NJ159" s="116"/>
      <c r="NK159" s="116"/>
      <c r="NL159" s="116"/>
      <c r="NM159" s="116"/>
      <c r="NN159" s="116"/>
      <c r="NO159" s="116"/>
      <c r="NP159" s="116"/>
      <c r="NQ159" s="116"/>
      <c r="NR159" s="116"/>
      <c r="NS159" s="116"/>
      <c r="NT159" s="116"/>
      <c r="NU159" s="116"/>
      <c r="NV159" s="116"/>
      <c r="NW159" s="116"/>
      <c r="NX159" s="116"/>
      <c r="NY159" s="116"/>
      <c r="NZ159" s="116"/>
      <c r="OA159" s="116"/>
      <c r="OB159" s="116"/>
      <c r="OC159" s="116"/>
      <c r="OD159" s="116"/>
      <c r="OE159" s="116"/>
      <c r="OF159" s="116"/>
      <c r="OG159" s="116"/>
      <c r="OH159" s="116"/>
      <c r="OI159" s="116"/>
      <c r="OJ159" s="116"/>
      <c r="OK159" s="116"/>
      <c r="OL159" s="116"/>
      <c r="OM159" s="116"/>
      <c r="ON159" s="116"/>
      <c r="OO159" s="116"/>
      <c r="OP159" s="116"/>
      <c r="OQ159" s="116"/>
      <c r="OR159" s="116"/>
      <c r="OS159" s="116"/>
      <c r="OT159" s="116"/>
      <c r="OU159" s="116"/>
      <c r="OV159" s="116"/>
      <c r="OW159" s="116"/>
      <c r="OX159" s="116"/>
      <c r="OY159" s="116"/>
      <c r="OZ159" s="116"/>
      <c r="PA159" s="116"/>
      <c r="PB159" s="116"/>
      <c r="PC159" s="116"/>
      <c r="PD159" s="116"/>
      <c r="PE159" s="116"/>
      <c r="PF159" s="116"/>
      <c r="PG159" s="116"/>
      <c r="PH159" s="116"/>
      <c r="PI159" s="116"/>
      <c r="PJ159" s="116"/>
      <c r="PK159" s="116"/>
      <c r="PL159" s="116"/>
      <c r="PM159" s="116"/>
      <c r="PN159" s="116"/>
      <c r="PO159" s="116"/>
      <c r="PP159" s="116"/>
      <c r="PQ159" s="116"/>
      <c r="PR159" s="116"/>
      <c r="PS159" s="116"/>
      <c r="PT159" s="116"/>
      <c r="PU159" s="116"/>
      <c r="PV159" s="116"/>
      <c r="PW159" s="116"/>
      <c r="PX159" s="116"/>
      <c r="PY159" s="116"/>
      <c r="PZ159" s="116"/>
      <c r="QA159" s="116"/>
      <c r="QB159" s="116"/>
      <c r="QC159" s="116"/>
      <c r="QD159" s="116"/>
      <c r="QE159" s="116"/>
      <c r="QF159" s="116"/>
      <c r="QG159" s="116"/>
      <c r="QH159" s="116"/>
      <c r="QI159" s="116"/>
      <c r="QJ159" s="116"/>
      <c r="QK159" s="116"/>
      <c r="QL159" s="116"/>
      <c r="QM159" s="116"/>
      <c r="QN159" s="116"/>
      <c r="QO159" s="116"/>
      <c r="QP159" s="116"/>
      <c r="QQ159" s="116"/>
      <c r="QR159" s="116"/>
      <c r="QS159" s="116"/>
      <c r="QT159" s="116"/>
      <c r="QU159" s="116"/>
      <c r="QV159" s="116"/>
      <c r="QW159" s="116"/>
      <c r="QX159" s="116"/>
      <c r="QY159" s="116"/>
      <c r="QZ159" s="116"/>
      <c r="RA159" s="116"/>
      <c r="RB159" s="116"/>
      <c r="RC159" s="116"/>
      <c r="RD159" s="116"/>
      <c r="RE159" s="116"/>
      <c r="RF159" s="116"/>
      <c r="RG159" s="116"/>
      <c r="RH159" s="116"/>
      <c r="RI159" s="116"/>
      <c r="RJ159" s="116"/>
      <c r="RK159" s="116"/>
      <c r="RL159" s="116"/>
      <c r="RM159" s="116"/>
      <c r="RN159" s="116"/>
      <c r="RO159" s="116"/>
      <c r="RP159" s="116"/>
      <c r="RQ159" s="116"/>
      <c r="RR159" s="116"/>
      <c r="RS159" s="116"/>
      <c r="RT159" s="116"/>
      <c r="RU159" s="116"/>
      <c r="RV159" s="116"/>
      <c r="RW159" s="116"/>
      <c r="RX159" s="116"/>
      <c r="RY159" s="116"/>
      <c r="RZ159" s="116"/>
      <c r="SA159" s="116"/>
      <c r="SB159" s="116"/>
      <c r="SC159" s="116"/>
      <c r="SD159" s="116"/>
      <c r="SE159" s="116"/>
      <c r="SF159" s="116"/>
      <c r="SG159" s="116"/>
      <c r="SH159" s="116"/>
      <c r="SI159" s="116"/>
      <c r="SJ159" s="116"/>
      <c r="SK159" s="116"/>
      <c r="SL159" s="116"/>
      <c r="SM159" s="116"/>
      <c r="SN159" s="116"/>
      <c r="SO159" s="116"/>
      <c r="SP159" s="116"/>
      <c r="SQ159" s="116"/>
      <c r="SR159" s="116"/>
      <c r="SS159" s="116"/>
      <c r="ST159" s="116"/>
      <c r="SU159" s="116"/>
      <c r="SV159" s="116"/>
      <c r="SW159" s="116"/>
      <c r="SX159" s="116"/>
      <c r="SY159" s="116"/>
      <c r="SZ159" s="116"/>
      <c r="TA159" s="116"/>
      <c r="TB159" s="116"/>
      <c r="TC159" s="116"/>
      <c r="TD159" s="116"/>
      <c r="TE159" s="116"/>
      <c r="TF159" s="116"/>
      <c r="TG159" s="116"/>
      <c r="TH159" s="116"/>
      <c r="TI159" s="116"/>
      <c r="TJ159" s="116"/>
      <c r="TK159" s="116"/>
      <c r="TL159" s="116"/>
      <c r="TM159" s="116"/>
      <c r="TN159" s="116"/>
      <c r="TO159" s="116"/>
      <c r="TP159" s="116"/>
      <c r="TQ159" s="116"/>
      <c r="TR159" s="116"/>
      <c r="TS159" s="116"/>
      <c r="TT159" s="116"/>
      <c r="TU159" s="116"/>
      <c r="TV159" s="116"/>
      <c r="TW159" s="116"/>
      <c r="TX159" s="116"/>
      <c r="TY159" s="116"/>
      <c r="TZ159" s="116"/>
      <c r="UA159" s="116"/>
      <c r="UB159" s="116"/>
      <c r="UC159" s="116"/>
      <c r="UD159" s="116"/>
      <c r="UE159" s="116"/>
      <c r="UF159" s="116"/>
      <c r="UG159" s="116"/>
      <c r="UH159" s="116"/>
      <c r="UI159" s="116"/>
      <c r="UJ159" s="116"/>
      <c r="UK159" s="116"/>
      <c r="UL159" s="116"/>
      <c r="UM159" s="116"/>
      <c r="UN159" s="116"/>
      <c r="UO159" s="116"/>
      <c r="UP159" s="116"/>
      <c r="UQ159" s="116"/>
      <c r="UR159" s="116"/>
      <c r="US159" s="116"/>
      <c r="UT159" s="116"/>
      <c r="UU159" s="116"/>
      <c r="UV159" s="116"/>
      <c r="UW159" s="116"/>
      <c r="UX159" s="116"/>
      <c r="UY159" s="116"/>
      <c r="UZ159" s="116"/>
      <c r="VA159" s="116"/>
      <c r="VB159" s="116"/>
      <c r="VC159" s="116"/>
      <c r="VD159" s="116"/>
      <c r="VE159" s="116"/>
      <c r="VF159" s="116"/>
      <c r="VG159" s="116"/>
      <c r="VH159" s="116"/>
      <c r="VI159" s="116"/>
      <c r="VJ159" s="116"/>
      <c r="VK159" s="116"/>
      <c r="VL159" s="116"/>
      <c r="VM159" s="116"/>
      <c r="VN159" s="116"/>
      <c r="VO159" s="116"/>
      <c r="VP159" s="116"/>
      <c r="VQ159" s="116"/>
      <c r="VR159" s="116"/>
      <c r="VS159" s="116"/>
      <c r="VT159" s="116"/>
      <c r="VU159" s="116"/>
      <c r="VV159" s="116"/>
      <c r="VW159" s="116"/>
      <c r="VX159" s="116"/>
      <c r="VY159" s="116"/>
      <c r="VZ159" s="116"/>
      <c r="WA159" s="116"/>
      <c r="WB159" s="116"/>
      <c r="WC159" s="116"/>
      <c r="WD159" s="116"/>
      <c r="WE159" s="116"/>
      <c r="WF159" s="116"/>
      <c r="WG159" s="116"/>
      <c r="WH159" s="116"/>
      <c r="WI159" s="116"/>
      <c r="WJ159" s="116"/>
      <c r="WK159" s="116"/>
      <c r="WL159" s="116"/>
      <c r="WM159" s="116"/>
      <c r="WN159" s="116"/>
      <c r="WO159" s="116"/>
      <c r="WP159" s="116"/>
      <c r="WQ159" s="116"/>
      <c r="WR159" s="116"/>
      <c r="WS159" s="116"/>
      <c r="WT159" s="116"/>
      <c r="WU159" s="116"/>
      <c r="WV159" s="116"/>
      <c r="WW159" s="116"/>
      <c r="WX159" s="116"/>
      <c r="WY159" s="116"/>
      <c r="WZ159" s="116"/>
      <c r="XA159" s="116"/>
      <c r="XB159" s="116"/>
      <c r="XC159" s="116"/>
      <c r="XD159" s="116"/>
      <c r="XE159" s="116"/>
      <c r="XF159" s="116"/>
      <c r="XG159" s="116"/>
      <c r="XH159" s="116"/>
      <c r="XI159" s="116"/>
      <c r="XJ159" s="116"/>
      <c r="XK159" s="116"/>
      <c r="XL159" s="116"/>
      <c r="XM159" s="116"/>
      <c r="XN159" s="116"/>
      <c r="XO159" s="116"/>
      <c r="XP159" s="116"/>
      <c r="XQ159" s="116"/>
      <c r="XR159" s="116"/>
      <c r="XS159" s="116"/>
      <c r="XT159" s="116"/>
      <c r="XU159" s="116"/>
      <c r="XV159" s="116"/>
      <c r="XW159" s="116"/>
      <c r="XX159" s="116"/>
      <c r="XY159" s="116"/>
      <c r="XZ159" s="116"/>
      <c r="YA159" s="116"/>
      <c r="YB159" s="116"/>
      <c r="YC159" s="116"/>
      <c r="YD159" s="116"/>
      <c r="YE159" s="116"/>
      <c r="YF159" s="116"/>
      <c r="YG159" s="116"/>
      <c r="YH159" s="116"/>
      <c r="YI159" s="116"/>
      <c r="YJ159" s="116"/>
      <c r="YK159" s="116"/>
      <c r="YL159" s="116"/>
      <c r="YM159" s="116"/>
      <c r="YN159" s="116"/>
      <c r="YO159" s="116"/>
      <c r="YP159" s="116"/>
      <c r="YQ159" s="116"/>
      <c r="YR159" s="116"/>
      <c r="YS159" s="116"/>
      <c r="YT159" s="116"/>
      <c r="YU159" s="116"/>
      <c r="YV159" s="116"/>
      <c r="YW159" s="116"/>
      <c r="YX159" s="116"/>
      <c r="YY159" s="116"/>
      <c r="YZ159" s="116"/>
      <c r="ZA159" s="116"/>
      <c r="ZB159" s="116"/>
      <c r="ZC159" s="116"/>
      <c r="ZD159" s="116"/>
      <c r="ZE159" s="116"/>
      <c r="ZF159" s="116"/>
      <c r="ZG159" s="116"/>
      <c r="ZH159" s="116"/>
      <c r="ZI159" s="116"/>
      <c r="ZJ159" s="116"/>
      <c r="ZK159" s="116"/>
      <c r="ZL159" s="116"/>
      <c r="ZM159" s="116"/>
      <c r="ZN159" s="116"/>
      <c r="ZO159" s="116"/>
      <c r="ZP159" s="116"/>
      <c r="ZQ159" s="116"/>
      <c r="ZR159" s="116"/>
      <c r="ZS159" s="116"/>
      <c r="ZT159" s="116"/>
      <c r="ZU159" s="116"/>
      <c r="ZV159" s="116"/>
      <c r="ZW159" s="116"/>
      <c r="ZX159" s="116"/>
      <c r="ZY159" s="116"/>
      <c r="ZZ159" s="116"/>
      <c r="AAA159" s="116"/>
      <c r="AAB159" s="116"/>
      <c r="AAC159" s="116"/>
      <c r="AAD159" s="116"/>
      <c r="AAE159" s="116"/>
      <c r="AAF159" s="116"/>
      <c r="AAG159" s="116"/>
      <c r="AAH159" s="116"/>
      <c r="AAI159" s="116"/>
      <c r="AAJ159" s="116"/>
      <c r="AAK159" s="116"/>
      <c r="AAL159" s="116"/>
      <c r="AAM159" s="116"/>
      <c r="AAN159" s="116"/>
      <c r="AAO159" s="116"/>
      <c r="AAP159" s="116"/>
      <c r="AAQ159" s="116"/>
      <c r="AAR159" s="116"/>
      <c r="AAS159" s="116"/>
      <c r="AAT159" s="116"/>
      <c r="AAU159" s="116"/>
      <c r="AAV159" s="116"/>
      <c r="AAW159" s="116"/>
      <c r="AAX159" s="116"/>
      <c r="AAY159" s="116"/>
      <c r="AAZ159" s="116"/>
      <c r="ABA159" s="116"/>
      <c r="ABB159" s="116"/>
      <c r="ABC159" s="116"/>
      <c r="ABD159" s="116"/>
      <c r="ABE159" s="116"/>
      <c r="ABF159" s="116"/>
      <c r="ABG159" s="116"/>
      <c r="ABH159" s="116"/>
      <c r="ABI159" s="116"/>
      <c r="ABJ159" s="116"/>
      <c r="ABK159" s="116"/>
      <c r="ABL159" s="116"/>
      <c r="ABM159" s="116"/>
      <c r="ABN159" s="116"/>
      <c r="ABO159" s="116"/>
      <c r="ABP159" s="116"/>
      <c r="ABQ159" s="116"/>
      <c r="ABR159" s="116"/>
      <c r="ABS159" s="116"/>
      <c r="ABT159" s="116"/>
      <c r="ABU159" s="116"/>
      <c r="ABV159" s="116"/>
      <c r="ABW159" s="116"/>
    </row>
    <row r="160" spans="3:751" x14ac:dyDescent="0.25">
      <c r="C160" s="21">
        <v>4</v>
      </c>
      <c r="D160" s="10">
        <f>IF('12.1'!$F131="","",'12.1'!$F131/('12.1'!$F131+'12.1'!$G131)*100)</f>
        <v>69.230769230769226</v>
      </c>
      <c r="E160" s="2">
        <f>IF('12.2'!$G116="","",'12.2'!$G116/('12.2'!$G116+'12.2'!$F116)*100)</f>
        <v>100</v>
      </c>
      <c r="F160" s="2">
        <f>IF('12.3'!$G112="","",'12.3'!$G112/('12.3'!$G112+'12.3'!$F112)*100)</f>
        <v>100</v>
      </c>
      <c r="G160" s="2">
        <f>IF('12.4'!$G119="","",'12.4'!$G119/('12.4'!$G119+'12.4'!$F119)*100)</f>
        <v>87.5</v>
      </c>
      <c r="H160" s="2">
        <f>IF('12.5'!$G113="","",'12.5'!$G113/('12.5'!$G113+'12.5'!$F113)*100)</f>
        <v>100</v>
      </c>
      <c r="I160" s="2">
        <f>IF('12.6'!$G118="","",'12.6'!$G118/('12.6'!$G118+'12.6'!$F118)*100)</f>
        <v>100</v>
      </c>
      <c r="J160" s="116"/>
      <c r="K160" s="133"/>
      <c r="L160" s="118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  <c r="AR160" s="116"/>
      <c r="AS160" s="116"/>
      <c r="AT160" s="116"/>
      <c r="AU160" s="116"/>
      <c r="AV160" s="116"/>
      <c r="AW160" s="116"/>
      <c r="AX160" s="116"/>
      <c r="AY160" s="116"/>
      <c r="AZ160" s="116"/>
      <c r="BA160" s="116"/>
      <c r="BB160" s="116"/>
      <c r="BC160" s="116"/>
      <c r="BD160" s="116"/>
      <c r="BE160" s="116"/>
      <c r="BF160" s="116"/>
      <c r="BG160" s="116"/>
      <c r="BH160" s="116"/>
      <c r="BI160" s="116"/>
      <c r="BJ160" s="116"/>
      <c r="BK160" s="116"/>
      <c r="BL160" s="116"/>
      <c r="BM160" s="116"/>
      <c r="BN160" s="116"/>
      <c r="BO160" s="116"/>
      <c r="BP160" s="116"/>
      <c r="BQ160" s="116"/>
      <c r="BR160" s="116"/>
      <c r="BS160" s="116"/>
      <c r="BT160" s="116"/>
      <c r="BU160" s="116"/>
      <c r="BV160" s="116"/>
      <c r="BW160" s="116"/>
      <c r="BX160" s="116"/>
      <c r="BY160" s="116"/>
      <c r="BZ160" s="116"/>
      <c r="CA160" s="116"/>
      <c r="CB160" s="116"/>
      <c r="CC160" s="116"/>
      <c r="CD160" s="116"/>
      <c r="CE160" s="116"/>
      <c r="CF160" s="116"/>
      <c r="CG160" s="116"/>
      <c r="CH160" s="116"/>
      <c r="CI160" s="116"/>
      <c r="CJ160" s="116"/>
      <c r="CK160" s="116"/>
      <c r="CL160" s="116"/>
      <c r="CM160" s="116"/>
      <c r="CN160" s="116"/>
      <c r="CO160" s="116"/>
      <c r="CP160" s="116"/>
      <c r="CQ160" s="116"/>
      <c r="CR160" s="116"/>
      <c r="CS160" s="116"/>
      <c r="CT160" s="116"/>
      <c r="CU160" s="116"/>
      <c r="CV160" s="116"/>
      <c r="CW160" s="116"/>
      <c r="CX160" s="116"/>
      <c r="CY160" s="116"/>
      <c r="CZ160" s="116"/>
      <c r="DA160" s="116"/>
      <c r="DB160" s="116"/>
      <c r="DC160" s="116"/>
      <c r="DD160" s="116"/>
      <c r="DE160" s="116"/>
      <c r="DF160" s="116"/>
      <c r="DG160" s="116"/>
      <c r="DH160" s="116"/>
      <c r="DI160" s="116"/>
      <c r="DJ160" s="116"/>
      <c r="DK160" s="116"/>
      <c r="DL160" s="116"/>
      <c r="DM160" s="116"/>
      <c r="DN160" s="116"/>
      <c r="DO160" s="116"/>
      <c r="DP160" s="116"/>
      <c r="DQ160" s="116"/>
      <c r="DR160" s="116"/>
      <c r="DS160" s="116"/>
      <c r="DT160" s="116"/>
      <c r="DU160" s="116"/>
      <c r="DV160" s="116"/>
      <c r="DW160" s="116"/>
      <c r="DX160" s="116"/>
      <c r="DY160" s="116"/>
      <c r="DZ160" s="116"/>
      <c r="EA160" s="116"/>
      <c r="EB160" s="116"/>
      <c r="EC160" s="116"/>
      <c r="ED160" s="116"/>
      <c r="EE160" s="116"/>
      <c r="EF160" s="116"/>
      <c r="EG160" s="116"/>
      <c r="EH160" s="116"/>
      <c r="EI160" s="116"/>
      <c r="EJ160" s="116"/>
      <c r="EK160" s="116"/>
      <c r="EL160" s="116"/>
      <c r="EM160" s="116"/>
      <c r="EN160" s="116"/>
      <c r="EO160" s="116"/>
      <c r="EP160" s="116"/>
      <c r="EQ160" s="116"/>
      <c r="ER160" s="116"/>
      <c r="ES160" s="116"/>
      <c r="ET160" s="116"/>
      <c r="EU160" s="116"/>
      <c r="EV160" s="116"/>
      <c r="EW160" s="116"/>
      <c r="EX160" s="116"/>
      <c r="EY160" s="116"/>
      <c r="EZ160" s="116"/>
      <c r="FA160" s="116"/>
      <c r="FB160" s="116"/>
      <c r="FC160" s="116"/>
      <c r="FD160" s="116"/>
      <c r="FE160" s="116"/>
      <c r="FF160" s="116"/>
      <c r="FG160" s="116"/>
      <c r="FH160" s="116"/>
      <c r="FI160" s="116"/>
      <c r="FJ160" s="116"/>
      <c r="FK160" s="116"/>
      <c r="FL160" s="116"/>
      <c r="FM160" s="116"/>
      <c r="FN160" s="116"/>
      <c r="FO160" s="116"/>
      <c r="FP160" s="116"/>
      <c r="FQ160" s="116"/>
      <c r="FR160" s="116"/>
      <c r="FS160" s="116"/>
      <c r="FT160" s="116"/>
      <c r="FU160" s="116"/>
      <c r="FV160" s="116"/>
      <c r="FW160" s="116"/>
      <c r="FX160" s="116"/>
      <c r="FY160" s="116"/>
      <c r="FZ160" s="116"/>
      <c r="GA160" s="116"/>
      <c r="GB160" s="116"/>
      <c r="GC160" s="116"/>
      <c r="GD160" s="116"/>
      <c r="GE160" s="116"/>
      <c r="GF160" s="116"/>
      <c r="GG160" s="116"/>
      <c r="GH160" s="116"/>
      <c r="GI160" s="116"/>
      <c r="GJ160" s="116"/>
      <c r="GK160" s="116"/>
      <c r="GL160" s="116"/>
      <c r="GM160" s="116"/>
      <c r="GN160" s="116"/>
      <c r="GO160" s="116"/>
      <c r="GP160" s="116"/>
      <c r="GQ160" s="116"/>
      <c r="GR160" s="116"/>
      <c r="GS160" s="116"/>
      <c r="GT160" s="116"/>
      <c r="GU160" s="116"/>
      <c r="GV160" s="116"/>
      <c r="GW160" s="116"/>
      <c r="GX160" s="116"/>
      <c r="GY160" s="116"/>
      <c r="GZ160" s="116"/>
      <c r="HA160" s="116"/>
      <c r="HB160" s="116"/>
      <c r="HC160" s="116"/>
      <c r="HD160" s="116"/>
      <c r="HE160" s="116"/>
      <c r="HF160" s="116"/>
      <c r="HG160" s="116"/>
      <c r="HH160" s="116"/>
      <c r="HI160" s="116"/>
      <c r="HJ160" s="116"/>
      <c r="HK160" s="116"/>
      <c r="HL160" s="116"/>
      <c r="HM160" s="116"/>
      <c r="HN160" s="116"/>
      <c r="HO160" s="116"/>
      <c r="HP160" s="116"/>
      <c r="HQ160" s="116"/>
      <c r="HR160" s="116"/>
      <c r="HS160" s="116"/>
      <c r="HT160" s="116"/>
      <c r="HU160" s="116"/>
      <c r="HV160" s="116"/>
      <c r="HW160" s="116"/>
      <c r="HX160" s="116"/>
      <c r="HY160" s="116"/>
      <c r="HZ160" s="116"/>
      <c r="IA160" s="116"/>
      <c r="IB160" s="116"/>
      <c r="IC160" s="116"/>
      <c r="ID160" s="116"/>
      <c r="IE160" s="116"/>
      <c r="IF160" s="116"/>
      <c r="IG160" s="116"/>
      <c r="IH160" s="116"/>
      <c r="II160" s="116"/>
      <c r="IJ160" s="116"/>
      <c r="IK160" s="116"/>
      <c r="IL160" s="116"/>
      <c r="IM160" s="116"/>
      <c r="IN160" s="116"/>
      <c r="IO160" s="116"/>
      <c r="IP160" s="116"/>
      <c r="IQ160" s="116"/>
      <c r="IR160" s="116"/>
      <c r="IS160" s="116"/>
      <c r="IT160" s="116"/>
      <c r="IU160" s="116"/>
      <c r="IV160" s="116"/>
      <c r="IW160" s="116"/>
      <c r="IX160" s="116"/>
      <c r="IY160" s="116"/>
      <c r="IZ160" s="116"/>
      <c r="JA160" s="116"/>
      <c r="JB160" s="116"/>
      <c r="JC160" s="116"/>
      <c r="JD160" s="116"/>
      <c r="JE160" s="116"/>
      <c r="JF160" s="116"/>
      <c r="JG160" s="116"/>
      <c r="JH160" s="116"/>
      <c r="JI160" s="116"/>
      <c r="JJ160" s="116"/>
      <c r="JK160" s="116"/>
      <c r="JL160" s="116"/>
      <c r="JM160" s="116"/>
      <c r="JN160" s="116"/>
      <c r="JO160" s="116"/>
      <c r="JP160" s="116"/>
      <c r="JQ160" s="116"/>
      <c r="JR160" s="116"/>
      <c r="JS160" s="116"/>
      <c r="JT160" s="116"/>
      <c r="JU160" s="116"/>
      <c r="JV160" s="116"/>
      <c r="JW160" s="116"/>
      <c r="JX160" s="116"/>
      <c r="JY160" s="116"/>
      <c r="JZ160" s="116"/>
      <c r="KA160" s="116"/>
      <c r="KB160" s="116"/>
      <c r="KC160" s="116"/>
      <c r="KD160" s="116"/>
      <c r="KE160" s="116"/>
      <c r="KF160" s="116"/>
      <c r="KG160" s="116"/>
      <c r="KH160" s="116"/>
      <c r="KI160" s="116"/>
      <c r="KJ160" s="116"/>
      <c r="KK160" s="116"/>
      <c r="KL160" s="116"/>
      <c r="KM160" s="116"/>
      <c r="KN160" s="116"/>
      <c r="KO160" s="116"/>
      <c r="KP160" s="116"/>
      <c r="KQ160" s="116"/>
      <c r="KR160" s="116"/>
      <c r="KS160" s="116"/>
      <c r="KT160" s="116"/>
      <c r="KU160" s="116"/>
      <c r="KV160" s="116"/>
      <c r="KW160" s="116"/>
      <c r="KX160" s="116"/>
      <c r="KY160" s="116"/>
      <c r="KZ160" s="116"/>
      <c r="LA160" s="116"/>
      <c r="LB160" s="116"/>
      <c r="LC160" s="116"/>
      <c r="LD160" s="116"/>
      <c r="LE160" s="116"/>
      <c r="LF160" s="116"/>
      <c r="LG160" s="116"/>
      <c r="LH160" s="116"/>
      <c r="LI160" s="116"/>
      <c r="LJ160" s="116"/>
      <c r="LK160" s="116"/>
      <c r="LL160" s="116"/>
      <c r="LM160" s="116"/>
      <c r="LN160" s="116"/>
      <c r="LO160" s="116"/>
      <c r="LP160" s="116"/>
      <c r="LQ160" s="116"/>
      <c r="LR160" s="116"/>
      <c r="LS160" s="116"/>
      <c r="LT160" s="116"/>
      <c r="LU160" s="116"/>
      <c r="LV160" s="116"/>
      <c r="LW160" s="116"/>
      <c r="LX160" s="116"/>
      <c r="LY160" s="116"/>
      <c r="LZ160" s="116"/>
      <c r="MA160" s="116"/>
      <c r="MB160" s="116"/>
      <c r="MC160" s="116"/>
      <c r="MD160" s="116"/>
      <c r="ME160" s="116"/>
      <c r="MF160" s="116"/>
      <c r="MG160" s="116"/>
      <c r="MH160" s="116"/>
      <c r="MI160" s="116"/>
      <c r="MJ160" s="116"/>
      <c r="MK160" s="116"/>
      <c r="ML160" s="116"/>
      <c r="MM160" s="116"/>
      <c r="MN160" s="116"/>
      <c r="MO160" s="116"/>
      <c r="MP160" s="116"/>
      <c r="MQ160" s="116"/>
      <c r="MR160" s="116"/>
      <c r="MS160" s="116"/>
      <c r="MT160" s="116"/>
      <c r="MU160" s="116"/>
      <c r="MV160" s="116"/>
      <c r="MW160" s="116"/>
      <c r="MX160" s="116"/>
      <c r="MY160" s="116"/>
      <c r="MZ160" s="116"/>
      <c r="NA160" s="116"/>
      <c r="NB160" s="116"/>
      <c r="NC160" s="116"/>
      <c r="ND160" s="116"/>
      <c r="NE160" s="116"/>
      <c r="NF160" s="116"/>
      <c r="NG160" s="116"/>
      <c r="NH160" s="116"/>
      <c r="NI160" s="116"/>
      <c r="NJ160" s="116"/>
      <c r="NK160" s="116"/>
      <c r="NL160" s="116"/>
      <c r="NM160" s="116"/>
      <c r="NN160" s="116"/>
      <c r="NO160" s="116"/>
      <c r="NP160" s="116"/>
      <c r="NQ160" s="116"/>
      <c r="NR160" s="116"/>
      <c r="NS160" s="116"/>
      <c r="NT160" s="116"/>
      <c r="NU160" s="116"/>
      <c r="NV160" s="116"/>
      <c r="NW160" s="116"/>
      <c r="NX160" s="116"/>
      <c r="NY160" s="116"/>
      <c r="NZ160" s="116"/>
      <c r="OA160" s="116"/>
      <c r="OB160" s="116"/>
      <c r="OC160" s="116"/>
      <c r="OD160" s="116"/>
      <c r="OE160" s="116"/>
      <c r="OF160" s="116"/>
      <c r="OG160" s="116"/>
      <c r="OH160" s="116"/>
      <c r="OI160" s="116"/>
      <c r="OJ160" s="116"/>
      <c r="OK160" s="116"/>
      <c r="OL160" s="116"/>
      <c r="OM160" s="116"/>
      <c r="ON160" s="116"/>
      <c r="OO160" s="116"/>
      <c r="OP160" s="116"/>
      <c r="OQ160" s="116"/>
      <c r="OR160" s="116"/>
      <c r="OS160" s="116"/>
      <c r="OT160" s="116"/>
      <c r="OU160" s="116"/>
      <c r="OV160" s="116"/>
      <c r="OW160" s="116"/>
      <c r="OX160" s="116"/>
      <c r="OY160" s="116"/>
      <c r="OZ160" s="116"/>
      <c r="PA160" s="116"/>
      <c r="PB160" s="116"/>
      <c r="PC160" s="116"/>
      <c r="PD160" s="116"/>
      <c r="PE160" s="116"/>
      <c r="PF160" s="116"/>
      <c r="PG160" s="116"/>
      <c r="PH160" s="116"/>
      <c r="PI160" s="116"/>
      <c r="PJ160" s="116"/>
      <c r="PK160" s="116"/>
      <c r="PL160" s="116"/>
      <c r="PM160" s="116"/>
      <c r="PN160" s="116"/>
      <c r="PO160" s="116"/>
      <c r="PP160" s="116"/>
      <c r="PQ160" s="116"/>
      <c r="PR160" s="116"/>
      <c r="PS160" s="116"/>
      <c r="PT160" s="116"/>
      <c r="PU160" s="116"/>
      <c r="PV160" s="116"/>
      <c r="PW160" s="116"/>
      <c r="PX160" s="116"/>
      <c r="PY160" s="116"/>
      <c r="PZ160" s="116"/>
      <c r="QA160" s="116"/>
      <c r="QB160" s="116"/>
      <c r="QC160" s="116"/>
      <c r="QD160" s="116"/>
      <c r="QE160" s="116"/>
      <c r="QF160" s="116"/>
      <c r="QG160" s="116"/>
      <c r="QH160" s="116"/>
      <c r="QI160" s="116"/>
      <c r="QJ160" s="116"/>
      <c r="QK160" s="116"/>
      <c r="QL160" s="116"/>
      <c r="QM160" s="116"/>
      <c r="QN160" s="116"/>
      <c r="QO160" s="116"/>
      <c r="QP160" s="116"/>
      <c r="QQ160" s="116"/>
      <c r="QR160" s="116"/>
      <c r="QS160" s="116"/>
      <c r="QT160" s="116"/>
      <c r="QU160" s="116"/>
      <c r="QV160" s="116"/>
      <c r="QW160" s="116"/>
      <c r="QX160" s="116"/>
      <c r="QY160" s="116"/>
      <c r="QZ160" s="116"/>
      <c r="RA160" s="116"/>
      <c r="RB160" s="116"/>
      <c r="RC160" s="116"/>
      <c r="RD160" s="116"/>
      <c r="RE160" s="116"/>
      <c r="RF160" s="116"/>
      <c r="RG160" s="116"/>
      <c r="RH160" s="116"/>
      <c r="RI160" s="116"/>
      <c r="RJ160" s="116"/>
      <c r="RK160" s="116"/>
      <c r="RL160" s="116"/>
      <c r="RM160" s="116"/>
      <c r="RN160" s="116"/>
      <c r="RO160" s="116"/>
      <c r="RP160" s="116"/>
      <c r="RQ160" s="116"/>
      <c r="RR160" s="116"/>
      <c r="RS160" s="116"/>
      <c r="RT160" s="116"/>
      <c r="RU160" s="116"/>
      <c r="RV160" s="116"/>
      <c r="RW160" s="116"/>
      <c r="RX160" s="116"/>
      <c r="RY160" s="116"/>
      <c r="RZ160" s="116"/>
      <c r="SA160" s="116"/>
      <c r="SB160" s="116"/>
      <c r="SC160" s="116"/>
      <c r="SD160" s="116"/>
      <c r="SE160" s="116"/>
      <c r="SF160" s="116"/>
      <c r="SG160" s="116"/>
      <c r="SH160" s="116"/>
      <c r="SI160" s="116"/>
      <c r="SJ160" s="116"/>
      <c r="SK160" s="116"/>
      <c r="SL160" s="116"/>
      <c r="SM160" s="116"/>
      <c r="SN160" s="116"/>
      <c r="SO160" s="116"/>
      <c r="SP160" s="116"/>
      <c r="SQ160" s="116"/>
      <c r="SR160" s="116"/>
      <c r="SS160" s="116"/>
      <c r="ST160" s="116"/>
      <c r="SU160" s="116"/>
      <c r="SV160" s="116"/>
      <c r="SW160" s="116"/>
      <c r="SX160" s="116"/>
      <c r="SY160" s="116"/>
      <c r="SZ160" s="116"/>
      <c r="TA160" s="116"/>
      <c r="TB160" s="116"/>
      <c r="TC160" s="116"/>
      <c r="TD160" s="116"/>
      <c r="TE160" s="116"/>
      <c r="TF160" s="116"/>
      <c r="TG160" s="116"/>
      <c r="TH160" s="116"/>
      <c r="TI160" s="116"/>
      <c r="TJ160" s="116"/>
      <c r="TK160" s="116"/>
      <c r="TL160" s="116"/>
      <c r="TM160" s="116"/>
      <c r="TN160" s="116"/>
      <c r="TO160" s="116"/>
      <c r="TP160" s="116"/>
      <c r="TQ160" s="116"/>
      <c r="TR160" s="116"/>
      <c r="TS160" s="116"/>
      <c r="TT160" s="116"/>
      <c r="TU160" s="116"/>
      <c r="TV160" s="116"/>
      <c r="TW160" s="116"/>
      <c r="TX160" s="116"/>
      <c r="TY160" s="116"/>
      <c r="TZ160" s="116"/>
      <c r="UA160" s="116"/>
      <c r="UB160" s="116"/>
      <c r="UC160" s="116"/>
      <c r="UD160" s="116"/>
      <c r="UE160" s="116"/>
      <c r="UF160" s="116"/>
      <c r="UG160" s="116"/>
      <c r="UH160" s="116"/>
      <c r="UI160" s="116"/>
      <c r="UJ160" s="116"/>
      <c r="UK160" s="116"/>
      <c r="UL160" s="116"/>
      <c r="UM160" s="116"/>
      <c r="UN160" s="116"/>
      <c r="UO160" s="116"/>
      <c r="UP160" s="116"/>
      <c r="UQ160" s="116"/>
      <c r="UR160" s="116"/>
      <c r="US160" s="116"/>
      <c r="UT160" s="116"/>
      <c r="UU160" s="116"/>
      <c r="UV160" s="116"/>
      <c r="UW160" s="116"/>
      <c r="UX160" s="116"/>
      <c r="UY160" s="116"/>
      <c r="UZ160" s="116"/>
      <c r="VA160" s="116"/>
      <c r="VB160" s="116"/>
      <c r="VC160" s="116"/>
      <c r="VD160" s="116"/>
      <c r="VE160" s="116"/>
      <c r="VF160" s="116"/>
      <c r="VG160" s="116"/>
      <c r="VH160" s="116"/>
      <c r="VI160" s="116"/>
      <c r="VJ160" s="116"/>
      <c r="VK160" s="116"/>
      <c r="VL160" s="116"/>
      <c r="VM160" s="116"/>
      <c r="VN160" s="116"/>
      <c r="VO160" s="116"/>
      <c r="VP160" s="116"/>
      <c r="VQ160" s="116"/>
      <c r="VR160" s="116"/>
      <c r="VS160" s="116"/>
      <c r="VT160" s="116"/>
      <c r="VU160" s="116"/>
      <c r="VV160" s="116"/>
      <c r="VW160" s="116"/>
      <c r="VX160" s="116"/>
      <c r="VY160" s="116"/>
      <c r="VZ160" s="116"/>
      <c r="WA160" s="116"/>
      <c r="WB160" s="116"/>
      <c r="WC160" s="116"/>
      <c r="WD160" s="116"/>
      <c r="WE160" s="116"/>
      <c r="WF160" s="116"/>
      <c r="WG160" s="116"/>
      <c r="WH160" s="116"/>
      <c r="WI160" s="116"/>
      <c r="WJ160" s="116"/>
      <c r="WK160" s="116"/>
      <c r="WL160" s="116"/>
      <c r="WM160" s="116"/>
      <c r="WN160" s="116"/>
      <c r="WO160" s="116"/>
      <c r="WP160" s="116"/>
      <c r="WQ160" s="116"/>
      <c r="WR160" s="116"/>
      <c r="WS160" s="116"/>
      <c r="WT160" s="116"/>
      <c r="WU160" s="116"/>
      <c r="WV160" s="116"/>
      <c r="WW160" s="116"/>
      <c r="WX160" s="116"/>
      <c r="WY160" s="116"/>
      <c r="WZ160" s="116"/>
      <c r="XA160" s="116"/>
      <c r="XB160" s="116"/>
      <c r="XC160" s="116"/>
      <c r="XD160" s="116"/>
      <c r="XE160" s="116"/>
      <c r="XF160" s="116"/>
      <c r="XG160" s="116"/>
      <c r="XH160" s="116"/>
      <c r="XI160" s="116"/>
      <c r="XJ160" s="116"/>
      <c r="XK160" s="116"/>
      <c r="XL160" s="116"/>
      <c r="XM160" s="116"/>
      <c r="XN160" s="116"/>
      <c r="XO160" s="116"/>
      <c r="XP160" s="116"/>
      <c r="XQ160" s="116"/>
      <c r="XR160" s="116"/>
      <c r="XS160" s="116"/>
      <c r="XT160" s="116"/>
      <c r="XU160" s="116"/>
      <c r="XV160" s="116"/>
      <c r="XW160" s="116"/>
      <c r="XX160" s="116"/>
      <c r="XY160" s="116"/>
      <c r="XZ160" s="116"/>
      <c r="YA160" s="116"/>
      <c r="YB160" s="116"/>
      <c r="YC160" s="116"/>
      <c r="YD160" s="116"/>
      <c r="YE160" s="116"/>
      <c r="YF160" s="116"/>
      <c r="YG160" s="116"/>
      <c r="YH160" s="116"/>
      <c r="YI160" s="116"/>
      <c r="YJ160" s="116"/>
      <c r="YK160" s="116"/>
      <c r="YL160" s="116"/>
      <c r="YM160" s="116"/>
      <c r="YN160" s="116"/>
      <c r="YO160" s="116"/>
      <c r="YP160" s="116"/>
      <c r="YQ160" s="116"/>
      <c r="YR160" s="116"/>
      <c r="YS160" s="116"/>
      <c r="YT160" s="116"/>
      <c r="YU160" s="116"/>
      <c r="YV160" s="116"/>
      <c r="YW160" s="116"/>
      <c r="YX160" s="116"/>
      <c r="YY160" s="116"/>
      <c r="YZ160" s="116"/>
      <c r="ZA160" s="116"/>
      <c r="ZB160" s="116"/>
      <c r="ZC160" s="116"/>
      <c r="ZD160" s="116"/>
      <c r="ZE160" s="116"/>
      <c r="ZF160" s="116"/>
      <c r="ZG160" s="116"/>
      <c r="ZH160" s="116"/>
      <c r="ZI160" s="116"/>
      <c r="ZJ160" s="116"/>
      <c r="ZK160" s="116"/>
      <c r="ZL160" s="116"/>
      <c r="ZM160" s="116"/>
      <c r="ZN160" s="116"/>
      <c r="ZO160" s="116"/>
      <c r="ZP160" s="116"/>
      <c r="ZQ160" s="116"/>
      <c r="ZR160" s="116"/>
      <c r="ZS160" s="116"/>
      <c r="ZT160" s="116"/>
      <c r="ZU160" s="116"/>
      <c r="ZV160" s="116"/>
      <c r="ZW160" s="116"/>
      <c r="ZX160" s="116"/>
      <c r="ZY160" s="116"/>
      <c r="ZZ160" s="116"/>
      <c r="AAA160" s="116"/>
      <c r="AAB160" s="116"/>
      <c r="AAC160" s="116"/>
      <c r="AAD160" s="116"/>
      <c r="AAE160" s="116"/>
      <c r="AAF160" s="116"/>
      <c r="AAG160" s="116"/>
      <c r="AAH160" s="116"/>
      <c r="AAI160" s="116"/>
      <c r="AAJ160" s="116"/>
      <c r="AAK160" s="116"/>
      <c r="AAL160" s="116"/>
      <c r="AAM160" s="116"/>
      <c r="AAN160" s="116"/>
      <c r="AAO160" s="116"/>
      <c r="AAP160" s="116"/>
      <c r="AAQ160" s="116"/>
      <c r="AAR160" s="116"/>
      <c r="AAS160" s="116"/>
      <c r="AAT160" s="116"/>
      <c r="AAU160" s="116"/>
      <c r="AAV160" s="116"/>
      <c r="AAW160" s="116"/>
      <c r="AAX160" s="116"/>
      <c r="AAY160" s="116"/>
      <c r="AAZ160" s="116"/>
      <c r="ABA160" s="116"/>
      <c r="ABB160" s="116"/>
      <c r="ABC160" s="116"/>
      <c r="ABD160" s="116"/>
      <c r="ABE160" s="116"/>
      <c r="ABF160" s="116"/>
      <c r="ABG160" s="116"/>
      <c r="ABH160" s="116"/>
      <c r="ABI160" s="116"/>
      <c r="ABJ160" s="116"/>
      <c r="ABK160" s="116"/>
      <c r="ABL160" s="116"/>
      <c r="ABM160" s="116"/>
      <c r="ABN160" s="116"/>
      <c r="ABO160" s="116"/>
      <c r="ABP160" s="116"/>
      <c r="ABQ160" s="116"/>
      <c r="ABR160" s="116"/>
      <c r="ABS160" s="116"/>
      <c r="ABT160" s="116"/>
      <c r="ABU160" s="116"/>
      <c r="ABV160" s="116"/>
      <c r="ABW160" s="116"/>
    </row>
    <row r="161" spans="3:751" x14ac:dyDescent="0.25">
      <c r="C161" s="21">
        <v>5</v>
      </c>
      <c r="D161" s="10">
        <f>IF('12.1'!$F132="","",'12.1'!$F132/('12.1'!$F132+'12.1'!$G132)*100)</f>
        <v>92.857142857142861</v>
      </c>
      <c r="E161" s="2">
        <f>IF('12.2'!$G117="","",'12.2'!$G117/('12.2'!$G117+'12.2'!$F117)*100)</f>
        <v>86.206896551724128</v>
      </c>
      <c r="F161" s="2">
        <f>IF('12.3'!$G113="","",'12.3'!$G113/('12.3'!$G113+'12.3'!$F113)*100)</f>
        <v>100</v>
      </c>
      <c r="G161" s="2">
        <f>IF('12.4'!$G120="","",'12.4'!$G120/('12.4'!$G120+'12.4'!$F120)*100)</f>
        <v>82.5</v>
      </c>
      <c r="H161" s="2">
        <f>IF('12.5'!$G114="","",'12.5'!$G114/('12.5'!$G114+'12.5'!$F114)*100)</f>
        <v>100</v>
      </c>
      <c r="I161" s="2">
        <f>IF('12.6'!$G119="","",'12.6'!$G119/('12.6'!$G119+'12.6'!$F119)*100)</f>
        <v>100</v>
      </c>
      <c r="J161" s="116"/>
      <c r="K161" s="133"/>
      <c r="L161" s="118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6"/>
      <c r="AT161" s="116"/>
      <c r="AU161" s="116"/>
      <c r="AV161" s="116"/>
      <c r="AW161" s="116"/>
      <c r="AX161" s="116"/>
      <c r="AY161" s="116"/>
      <c r="AZ161" s="116"/>
      <c r="BA161" s="116"/>
      <c r="BB161" s="116"/>
      <c r="BC161" s="116"/>
      <c r="BD161" s="116"/>
      <c r="BE161" s="116"/>
      <c r="BF161" s="116"/>
      <c r="BG161" s="116"/>
      <c r="BH161" s="116"/>
      <c r="BI161" s="116"/>
      <c r="BJ161" s="116"/>
      <c r="BK161" s="116"/>
      <c r="BL161" s="116"/>
      <c r="BM161" s="116"/>
      <c r="BN161" s="116"/>
      <c r="BO161" s="116"/>
      <c r="BP161" s="116"/>
      <c r="BQ161" s="116"/>
      <c r="BR161" s="116"/>
      <c r="BS161" s="116"/>
      <c r="BT161" s="116"/>
      <c r="BU161" s="116"/>
      <c r="BV161" s="116"/>
      <c r="BW161" s="116"/>
      <c r="BX161" s="116"/>
      <c r="BY161" s="116"/>
      <c r="BZ161" s="116"/>
      <c r="CA161" s="116"/>
      <c r="CB161" s="116"/>
      <c r="CC161" s="116"/>
      <c r="CD161" s="116"/>
      <c r="CE161" s="116"/>
      <c r="CF161" s="116"/>
      <c r="CG161" s="116"/>
      <c r="CH161" s="116"/>
      <c r="CI161" s="116"/>
      <c r="CJ161" s="116"/>
      <c r="CK161" s="116"/>
      <c r="CL161" s="116"/>
      <c r="CM161" s="116"/>
      <c r="CN161" s="116"/>
      <c r="CO161" s="116"/>
      <c r="CP161" s="116"/>
      <c r="CQ161" s="116"/>
      <c r="CR161" s="116"/>
      <c r="CS161" s="116"/>
      <c r="CT161" s="116"/>
      <c r="CU161" s="116"/>
      <c r="CV161" s="116"/>
      <c r="CW161" s="116"/>
      <c r="CX161" s="116"/>
      <c r="CY161" s="116"/>
      <c r="CZ161" s="116"/>
      <c r="DA161" s="116"/>
      <c r="DB161" s="116"/>
      <c r="DC161" s="116"/>
      <c r="DD161" s="116"/>
      <c r="DE161" s="116"/>
      <c r="DF161" s="116"/>
      <c r="DG161" s="116"/>
      <c r="DH161" s="116"/>
      <c r="DI161" s="116"/>
      <c r="DJ161" s="116"/>
      <c r="DK161" s="116"/>
      <c r="DL161" s="116"/>
      <c r="DM161" s="116"/>
      <c r="DN161" s="116"/>
      <c r="DO161" s="116"/>
      <c r="DP161" s="116"/>
      <c r="DQ161" s="116"/>
      <c r="DR161" s="116"/>
      <c r="DS161" s="116"/>
      <c r="DT161" s="116"/>
      <c r="DU161" s="116"/>
      <c r="DV161" s="116"/>
      <c r="DW161" s="116"/>
      <c r="DX161" s="116"/>
      <c r="DY161" s="116"/>
      <c r="DZ161" s="116"/>
      <c r="EA161" s="116"/>
      <c r="EB161" s="116"/>
      <c r="EC161" s="116"/>
      <c r="ED161" s="116"/>
      <c r="EE161" s="116"/>
      <c r="EF161" s="116"/>
      <c r="EG161" s="116"/>
      <c r="EH161" s="116"/>
      <c r="EI161" s="116"/>
      <c r="EJ161" s="116"/>
      <c r="EK161" s="116"/>
      <c r="EL161" s="116"/>
      <c r="EM161" s="116"/>
      <c r="EN161" s="116"/>
      <c r="EO161" s="116"/>
      <c r="EP161" s="116"/>
      <c r="EQ161" s="116"/>
      <c r="ER161" s="116"/>
      <c r="ES161" s="116"/>
      <c r="ET161" s="116"/>
      <c r="EU161" s="116"/>
      <c r="EV161" s="116"/>
      <c r="EW161" s="116"/>
      <c r="EX161" s="116"/>
      <c r="EY161" s="116"/>
      <c r="EZ161" s="116"/>
      <c r="FA161" s="116"/>
      <c r="FB161" s="116"/>
      <c r="FC161" s="116"/>
      <c r="FD161" s="116"/>
      <c r="FE161" s="116"/>
      <c r="FF161" s="116"/>
      <c r="FG161" s="116"/>
      <c r="FH161" s="116"/>
      <c r="FI161" s="116"/>
      <c r="FJ161" s="116"/>
      <c r="FK161" s="116"/>
      <c r="FL161" s="116"/>
      <c r="FM161" s="116"/>
      <c r="FN161" s="116"/>
      <c r="FO161" s="116"/>
      <c r="FP161" s="116"/>
      <c r="FQ161" s="116"/>
      <c r="FR161" s="116"/>
      <c r="FS161" s="116"/>
      <c r="FT161" s="116"/>
      <c r="FU161" s="116"/>
      <c r="FV161" s="116"/>
      <c r="FW161" s="116"/>
      <c r="FX161" s="116"/>
      <c r="FY161" s="116"/>
      <c r="FZ161" s="116"/>
      <c r="GA161" s="116"/>
      <c r="GB161" s="116"/>
      <c r="GC161" s="116"/>
      <c r="GD161" s="116"/>
      <c r="GE161" s="116"/>
      <c r="GF161" s="116"/>
      <c r="GG161" s="116"/>
      <c r="GH161" s="116"/>
      <c r="GI161" s="116"/>
      <c r="GJ161" s="116"/>
      <c r="GK161" s="116"/>
      <c r="GL161" s="116"/>
      <c r="GM161" s="116"/>
      <c r="GN161" s="116"/>
      <c r="GO161" s="116"/>
      <c r="GP161" s="116"/>
      <c r="GQ161" s="116"/>
      <c r="GR161" s="116"/>
      <c r="GS161" s="116"/>
      <c r="GT161" s="116"/>
      <c r="GU161" s="116"/>
      <c r="GV161" s="116"/>
      <c r="GW161" s="116"/>
      <c r="GX161" s="116"/>
      <c r="GY161" s="116"/>
      <c r="GZ161" s="116"/>
      <c r="HA161" s="116"/>
      <c r="HB161" s="116"/>
      <c r="HC161" s="116"/>
      <c r="HD161" s="116"/>
      <c r="HE161" s="116"/>
      <c r="HF161" s="116"/>
      <c r="HG161" s="116"/>
      <c r="HH161" s="116"/>
      <c r="HI161" s="116"/>
      <c r="HJ161" s="116"/>
      <c r="HK161" s="116"/>
      <c r="HL161" s="116"/>
      <c r="HM161" s="116"/>
      <c r="HN161" s="116"/>
      <c r="HO161" s="116"/>
      <c r="HP161" s="116"/>
      <c r="HQ161" s="116"/>
      <c r="HR161" s="116"/>
      <c r="HS161" s="116"/>
      <c r="HT161" s="116"/>
      <c r="HU161" s="116"/>
      <c r="HV161" s="116"/>
      <c r="HW161" s="116"/>
      <c r="HX161" s="116"/>
      <c r="HY161" s="116"/>
      <c r="HZ161" s="116"/>
      <c r="IA161" s="116"/>
      <c r="IB161" s="116"/>
      <c r="IC161" s="116"/>
      <c r="ID161" s="116"/>
      <c r="IE161" s="116"/>
      <c r="IF161" s="116"/>
      <c r="IG161" s="116"/>
      <c r="IH161" s="116"/>
      <c r="II161" s="116"/>
      <c r="IJ161" s="116"/>
      <c r="IK161" s="116"/>
      <c r="IL161" s="116"/>
      <c r="IM161" s="116"/>
      <c r="IN161" s="116"/>
      <c r="IO161" s="116"/>
      <c r="IP161" s="116"/>
      <c r="IQ161" s="116"/>
      <c r="IR161" s="116"/>
      <c r="IS161" s="116"/>
      <c r="IT161" s="116"/>
      <c r="IU161" s="116"/>
      <c r="IV161" s="116"/>
      <c r="IW161" s="116"/>
      <c r="IX161" s="116"/>
      <c r="IY161" s="116"/>
      <c r="IZ161" s="116"/>
      <c r="JA161" s="116"/>
      <c r="JB161" s="116"/>
      <c r="JC161" s="116"/>
      <c r="JD161" s="116"/>
      <c r="JE161" s="116"/>
      <c r="JF161" s="116"/>
      <c r="JG161" s="116"/>
      <c r="JH161" s="116"/>
      <c r="JI161" s="116"/>
      <c r="JJ161" s="116"/>
      <c r="JK161" s="116"/>
      <c r="JL161" s="116"/>
      <c r="JM161" s="116"/>
      <c r="JN161" s="116"/>
      <c r="JO161" s="116"/>
      <c r="JP161" s="116"/>
      <c r="JQ161" s="116"/>
      <c r="JR161" s="116"/>
      <c r="JS161" s="116"/>
      <c r="JT161" s="116"/>
      <c r="JU161" s="116"/>
      <c r="JV161" s="116"/>
      <c r="JW161" s="116"/>
      <c r="JX161" s="116"/>
      <c r="JY161" s="116"/>
      <c r="JZ161" s="116"/>
      <c r="KA161" s="116"/>
      <c r="KB161" s="116"/>
      <c r="KC161" s="116"/>
      <c r="KD161" s="116"/>
      <c r="KE161" s="116"/>
      <c r="KF161" s="116"/>
      <c r="KG161" s="116"/>
      <c r="KH161" s="116"/>
      <c r="KI161" s="116"/>
      <c r="KJ161" s="116"/>
      <c r="KK161" s="116"/>
      <c r="KL161" s="116"/>
      <c r="KM161" s="116"/>
      <c r="KN161" s="116"/>
      <c r="KO161" s="116"/>
      <c r="KP161" s="116"/>
      <c r="KQ161" s="116"/>
      <c r="KR161" s="116"/>
      <c r="KS161" s="116"/>
      <c r="KT161" s="116"/>
      <c r="KU161" s="116"/>
      <c r="KV161" s="116"/>
      <c r="KW161" s="116"/>
      <c r="KX161" s="116"/>
      <c r="KY161" s="116"/>
      <c r="KZ161" s="116"/>
      <c r="LA161" s="116"/>
      <c r="LB161" s="116"/>
      <c r="LC161" s="116"/>
      <c r="LD161" s="116"/>
      <c r="LE161" s="116"/>
      <c r="LF161" s="116"/>
      <c r="LG161" s="116"/>
      <c r="LH161" s="116"/>
      <c r="LI161" s="116"/>
      <c r="LJ161" s="116"/>
      <c r="LK161" s="116"/>
      <c r="LL161" s="116"/>
      <c r="LM161" s="116"/>
      <c r="LN161" s="116"/>
      <c r="LO161" s="116"/>
      <c r="LP161" s="116"/>
      <c r="LQ161" s="116"/>
      <c r="LR161" s="116"/>
      <c r="LS161" s="116"/>
      <c r="LT161" s="116"/>
      <c r="LU161" s="116"/>
      <c r="LV161" s="116"/>
      <c r="LW161" s="116"/>
      <c r="LX161" s="116"/>
      <c r="LY161" s="116"/>
      <c r="LZ161" s="116"/>
      <c r="MA161" s="116"/>
      <c r="MB161" s="116"/>
      <c r="MC161" s="116"/>
      <c r="MD161" s="116"/>
      <c r="ME161" s="116"/>
      <c r="MF161" s="116"/>
      <c r="MG161" s="116"/>
      <c r="MH161" s="116"/>
      <c r="MI161" s="116"/>
      <c r="MJ161" s="116"/>
      <c r="MK161" s="116"/>
      <c r="ML161" s="116"/>
      <c r="MM161" s="116"/>
      <c r="MN161" s="116"/>
      <c r="MO161" s="116"/>
      <c r="MP161" s="116"/>
      <c r="MQ161" s="116"/>
      <c r="MR161" s="116"/>
      <c r="MS161" s="116"/>
      <c r="MT161" s="116"/>
      <c r="MU161" s="116"/>
      <c r="MV161" s="116"/>
      <c r="MW161" s="116"/>
      <c r="MX161" s="116"/>
      <c r="MY161" s="116"/>
      <c r="MZ161" s="116"/>
      <c r="NA161" s="116"/>
      <c r="NB161" s="116"/>
      <c r="NC161" s="116"/>
      <c r="ND161" s="116"/>
      <c r="NE161" s="116"/>
      <c r="NF161" s="116"/>
      <c r="NG161" s="116"/>
      <c r="NH161" s="116"/>
      <c r="NI161" s="116"/>
      <c r="NJ161" s="116"/>
      <c r="NK161" s="116"/>
      <c r="NL161" s="116"/>
      <c r="NM161" s="116"/>
      <c r="NN161" s="116"/>
      <c r="NO161" s="116"/>
      <c r="NP161" s="116"/>
      <c r="NQ161" s="116"/>
      <c r="NR161" s="116"/>
      <c r="NS161" s="116"/>
      <c r="NT161" s="116"/>
      <c r="NU161" s="116"/>
      <c r="NV161" s="116"/>
      <c r="NW161" s="116"/>
      <c r="NX161" s="116"/>
      <c r="NY161" s="116"/>
      <c r="NZ161" s="116"/>
      <c r="OA161" s="116"/>
      <c r="OB161" s="116"/>
      <c r="OC161" s="116"/>
      <c r="OD161" s="116"/>
      <c r="OE161" s="116"/>
      <c r="OF161" s="116"/>
      <c r="OG161" s="116"/>
      <c r="OH161" s="116"/>
      <c r="OI161" s="116"/>
      <c r="OJ161" s="116"/>
      <c r="OK161" s="116"/>
      <c r="OL161" s="116"/>
      <c r="OM161" s="116"/>
      <c r="ON161" s="116"/>
      <c r="OO161" s="116"/>
      <c r="OP161" s="116"/>
      <c r="OQ161" s="116"/>
      <c r="OR161" s="116"/>
      <c r="OS161" s="116"/>
      <c r="OT161" s="116"/>
      <c r="OU161" s="116"/>
      <c r="OV161" s="116"/>
      <c r="OW161" s="116"/>
      <c r="OX161" s="116"/>
      <c r="OY161" s="116"/>
      <c r="OZ161" s="116"/>
      <c r="PA161" s="116"/>
      <c r="PB161" s="116"/>
      <c r="PC161" s="116"/>
      <c r="PD161" s="116"/>
      <c r="PE161" s="116"/>
      <c r="PF161" s="116"/>
      <c r="PG161" s="116"/>
      <c r="PH161" s="116"/>
      <c r="PI161" s="116"/>
      <c r="PJ161" s="116"/>
      <c r="PK161" s="116"/>
      <c r="PL161" s="116"/>
      <c r="PM161" s="116"/>
      <c r="PN161" s="116"/>
      <c r="PO161" s="116"/>
      <c r="PP161" s="116"/>
      <c r="PQ161" s="116"/>
      <c r="PR161" s="116"/>
      <c r="PS161" s="116"/>
      <c r="PT161" s="116"/>
      <c r="PU161" s="116"/>
      <c r="PV161" s="116"/>
      <c r="PW161" s="116"/>
      <c r="PX161" s="116"/>
      <c r="PY161" s="116"/>
      <c r="PZ161" s="116"/>
      <c r="QA161" s="116"/>
      <c r="QB161" s="116"/>
      <c r="QC161" s="116"/>
      <c r="QD161" s="116"/>
      <c r="QE161" s="116"/>
      <c r="QF161" s="116"/>
      <c r="QG161" s="116"/>
      <c r="QH161" s="116"/>
      <c r="QI161" s="116"/>
      <c r="QJ161" s="116"/>
      <c r="QK161" s="116"/>
      <c r="QL161" s="116"/>
      <c r="QM161" s="116"/>
      <c r="QN161" s="116"/>
      <c r="QO161" s="116"/>
      <c r="QP161" s="116"/>
      <c r="QQ161" s="116"/>
      <c r="QR161" s="116"/>
      <c r="QS161" s="116"/>
      <c r="QT161" s="116"/>
      <c r="QU161" s="116"/>
      <c r="QV161" s="116"/>
      <c r="QW161" s="116"/>
      <c r="QX161" s="116"/>
      <c r="QY161" s="116"/>
      <c r="QZ161" s="116"/>
      <c r="RA161" s="116"/>
      <c r="RB161" s="116"/>
      <c r="RC161" s="116"/>
      <c r="RD161" s="116"/>
      <c r="RE161" s="116"/>
      <c r="RF161" s="116"/>
      <c r="RG161" s="116"/>
      <c r="RH161" s="116"/>
      <c r="RI161" s="116"/>
      <c r="RJ161" s="116"/>
      <c r="RK161" s="116"/>
      <c r="RL161" s="116"/>
      <c r="RM161" s="116"/>
      <c r="RN161" s="116"/>
      <c r="RO161" s="116"/>
      <c r="RP161" s="116"/>
      <c r="RQ161" s="116"/>
      <c r="RR161" s="116"/>
      <c r="RS161" s="116"/>
      <c r="RT161" s="116"/>
      <c r="RU161" s="116"/>
      <c r="RV161" s="116"/>
      <c r="RW161" s="116"/>
      <c r="RX161" s="116"/>
      <c r="RY161" s="116"/>
      <c r="RZ161" s="116"/>
      <c r="SA161" s="116"/>
      <c r="SB161" s="116"/>
      <c r="SC161" s="116"/>
      <c r="SD161" s="116"/>
      <c r="SE161" s="116"/>
      <c r="SF161" s="116"/>
      <c r="SG161" s="116"/>
      <c r="SH161" s="116"/>
      <c r="SI161" s="116"/>
      <c r="SJ161" s="116"/>
      <c r="SK161" s="116"/>
      <c r="SL161" s="116"/>
      <c r="SM161" s="116"/>
      <c r="SN161" s="116"/>
      <c r="SO161" s="116"/>
      <c r="SP161" s="116"/>
      <c r="SQ161" s="116"/>
      <c r="SR161" s="116"/>
      <c r="SS161" s="116"/>
      <c r="ST161" s="116"/>
      <c r="SU161" s="116"/>
      <c r="SV161" s="116"/>
      <c r="SW161" s="116"/>
      <c r="SX161" s="116"/>
      <c r="SY161" s="116"/>
      <c r="SZ161" s="116"/>
      <c r="TA161" s="116"/>
      <c r="TB161" s="116"/>
      <c r="TC161" s="116"/>
      <c r="TD161" s="116"/>
      <c r="TE161" s="116"/>
      <c r="TF161" s="116"/>
      <c r="TG161" s="116"/>
      <c r="TH161" s="116"/>
      <c r="TI161" s="116"/>
      <c r="TJ161" s="116"/>
      <c r="TK161" s="116"/>
      <c r="TL161" s="116"/>
      <c r="TM161" s="116"/>
      <c r="TN161" s="116"/>
      <c r="TO161" s="116"/>
      <c r="TP161" s="116"/>
      <c r="TQ161" s="116"/>
      <c r="TR161" s="116"/>
      <c r="TS161" s="116"/>
      <c r="TT161" s="116"/>
      <c r="TU161" s="116"/>
      <c r="TV161" s="116"/>
      <c r="TW161" s="116"/>
      <c r="TX161" s="116"/>
      <c r="TY161" s="116"/>
      <c r="TZ161" s="116"/>
      <c r="UA161" s="116"/>
      <c r="UB161" s="116"/>
      <c r="UC161" s="116"/>
      <c r="UD161" s="116"/>
      <c r="UE161" s="116"/>
      <c r="UF161" s="116"/>
      <c r="UG161" s="116"/>
      <c r="UH161" s="116"/>
      <c r="UI161" s="116"/>
      <c r="UJ161" s="116"/>
      <c r="UK161" s="116"/>
      <c r="UL161" s="116"/>
      <c r="UM161" s="116"/>
      <c r="UN161" s="116"/>
      <c r="UO161" s="116"/>
      <c r="UP161" s="116"/>
      <c r="UQ161" s="116"/>
      <c r="UR161" s="116"/>
      <c r="US161" s="116"/>
      <c r="UT161" s="116"/>
      <c r="UU161" s="116"/>
      <c r="UV161" s="116"/>
      <c r="UW161" s="116"/>
      <c r="UX161" s="116"/>
      <c r="UY161" s="116"/>
      <c r="UZ161" s="116"/>
      <c r="VA161" s="116"/>
      <c r="VB161" s="116"/>
      <c r="VC161" s="116"/>
      <c r="VD161" s="116"/>
      <c r="VE161" s="116"/>
      <c r="VF161" s="116"/>
      <c r="VG161" s="116"/>
      <c r="VH161" s="116"/>
      <c r="VI161" s="116"/>
      <c r="VJ161" s="116"/>
      <c r="VK161" s="116"/>
      <c r="VL161" s="116"/>
      <c r="VM161" s="116"/>
      <c r="VN161" s="116"/>
      <c r="VO161" s="116"/>
      <c r="VP161" s="116"/>
      <c r="VQ161" s="116"/>
      <c r="VR161" s="116"/>
      <c r="VS161" s="116"/>
      <c r="VT161" s="116"/>
      <c r="VU161" s="116"/>
      <c r="VV161" s="116"/>
      <c r="VW161" s="116"/>
      <c r="VX161" s="116"/>
      <c r="VY161" s="116"/>
      <c r="VZ161" s="116"/>
      <c r="WA161" s="116"/>
      <c r="WB161" s="116"/>
      <c r="WC161" s="116"/>
      <c r="WD161" s="116"/>
      <c r="WE161" s="116"/>
      <c r="WF161" s="116"/>
      <c r="WG161" s="116"/>
      <c r="WH161" s="116"/>
      <c r="WI161" s="116"/>
      <c r="WJ161" s="116"/>
      <c r="WK161" s="116"/>
      <c r="WL161" s="116"/>
      <c r="WM161" s="116"/>
      <c r="WN161" s="116"/>
      <c r="WO161" s="116"/>
      <c r="WP161" s="116"/>
      <c r="WQ161" s="116"/>
      <c r="WR161" s="116"/>
      <c r="WS161" s="116"/>
      <c r="WT161" s="116"/>
      <c r="WU161" s="116"/>
      <c r="WV161" s="116"/>
      <c r="WW161" s="116"/>
      <c r="WX161" s="116"/>
      <c r="WY161" s="116"/>
      <c r="WZ161" s="116"/>
      <c r="XA161" s="116"/>
      <c r="XB161" s="116"/>
      <c r="XC161" s="116"/>
      <c r="XD161" s="116"/>
      <c r="XE161" s="116"/>
      <c r="XF161" s="116"/>
      <c r="XG161" s="116"/>
      <c r="XH161" s="116"/>
      <c r="XI161" s="116"/>
      <c r="XJ161" s="116"/>
      <c r="XK161" s="116"/>
      <c r="XL161" s="116"/>
      <c r="XM161" s="116"/>
      <c r="XN161" s="116"/>
      <c r="XO161" s="116"/>
      <c r="XP161" s="116"/>
      <c r="XQ161" s="116"/>
      <c r="XR161" s="116"/>
      <c r="XS161" s="116"/>
      <c r="XT161" s="116"/>
      <c r="XU161" s="116"/>
      <c r="XV161" s="116"/>
      <c r="XW161" s="116"/>
      <c r="XX161" s="116"/>
      <c r="XY161" s="116"/>
      <c r="XZ161" s="116"/>
      <c r="YA161" s="116"/>
      <c r="YB161" s="116"/>
      <c r="YC161" s="116"/>
      <c r="YD161" s="116"/>
      <c r="YE161" s="116"/>
      <c r="YF161" s="116"/>
      <c r="YG161" s="116"/>
      <c r="YH161" s="116"/>
      <c r="YI161" s="116"/>
      <c r="YJ161" s="116"/>
      <c r="YK161" s="116"/>
      <c r="YL161" s="116"/>
      <c r="YM161" s="116"/>
      <c r="YN161" s="116"/>
      <c r="YO161" s="116"/>
      <c r="YP161" s="116"/>
      <c r="YQ161" s="116"/>
      <c r="YR161" s="116"/>
      <c r="YS161" s="116"/>
      <c r="YT161" s="116"/>
      <c r="YU161" s="116"/>
      <c r="YV161" s="116"/>
      <c r="YW161" s="116"/>
      <c r="YX161" s="116"/>
      <c r="YY161" s="116"/>
      <c r="YZ161" s="116"/>
      <c r="ZA161" s="116"/>
      <c r="ZB161" s="116"/>
      <c r="ZC161" s="116"/>
      <c r="ZD161" s="116"/>
      <c r="ZE161" s="116"/>
      <c r="ZF161" s="116"/>
      <c r="ZG161" s="116"/>
      <c r="ZH161" s="116"/>
      <c r="ZI161" s="116"/>
      <c r="ZJ161" s="116"/>
      <c r="ZK161" s="116"/>
      <c r="ZL161" s="116"/>
      <c r="ZM161" s="116"/>
      <c r="ZN161" s="116"/>
      <c r="ZO161" s="116"/>
      <c r="ZP161" s="116"/>
      <c r="ZQ161" s="116"/>
      <c r="ZR161" s="116"/>
      <c r="ZS161" s="116"/>
      <c r="ZT161" s="116"/>
      <c r="ZU161" s="116"/>
      <c r="ZV161" s="116"/>
      <c r="ZW161" s="116"/>
      <c r="ZX161" s="116"/>
      <c r="ZY161" s="116"/>
      <c r="ZZ161" s="116"/>
      <c r="AAA161" s="116"/>
      <c r="AAB161" s="116"/>
      <c r="AAC161" s="116"/>
      <c r="AAD161" s="116"/>
      <c r="AAE161" s="116"/>
      <c r="AAF161" s="116"/>
      <c r="AAG161" s="116"/>
      <c r="AAH161" s="116"/>
      <c r="AAI161" s="116"/>
      <c r="AAJ161" s="116"/>
      <c r="AAK161" s="116"/>
      <c r="AAL161" s="116"/>
      <c r="AAM161" s="116"/>
      <c r="AAN161" s="116"/>
      <c r="AAO161" s="116"/>
      <c r="AAP161" s="116"/>
      <c r="AAQ161" s="116"/>
      <c r="AAR161" s="116"/>
      <c r="AAS161" s="116"/>
      <c r="AAT161" s="116"/>
      <c r="AAU161" s="116"/>
      <c r="AAV161" s="116"/>
      <c r="AAW161" s="116"/>
      <c r="AAX161" s="116"/>
      <c r="AAY161" s="116"/>
      <c r="AAZ161" s="116"/>
      <c r="ABA161" s="116"/>
      <c r="ABB161" s="116"/>
      <c r="ABC161" s="116"/>
      <c r="ABD161" s="116"/>
      <c r="ABE161" s="116"/>
      <c r="ABF161" s="116"/>
      <c r="ABG161" s="116"/>
      <c r="ABH161" s="116"/>
      <c r="ABI161" s="116"/>
      <c r="ABJ161" s="116"/>
      <c r="ABK161" s="116"/>
      <c r="ABL161" s="116"/>
      <c r="ABM161" s="116"/>
      <c r="ABN161" s="116"/>
      <c r="ABO161" s="116"/>
      <c r="ABP161" s="116"/>
      <c r="ABQ161" s="116"/>
      <c r="ABR161" s="116"/>
      <c r="ABS161" s="116"/>
      <c r="ABT161" s="116"/>
      <c r="ABU161" s="116"/>
      <c r="ABV161" s="116"/>
      <c r="ABW161" s="116"/>
    </row>
    <row r="162" spans="3:751" x14ac:dyDescent="0.25">
      <c r="C162" s="21">
        <v>6</v>
      </c>
      <c r="D162" s="10">
        <f>IF('12.1'!$F133="","",'12.1'!$F133/('12.1'!$F133+'12.1'!$G133)*100)</f>
        <v>100</v>
      </c>
      <c r="E162" s="2">
        <f>IF('12.2'!$G118="","",'12.2'!$G118/('12.2'!$G118+'12.2'!$F118)*100)</f>
        <v>95</v>
      </c>
      <c r="F162" s="2">
        <f>IF('12.3'!$G114="","",'12.3'!$G114/('12.3'!$G114+'12.3'!$F114)*100)</f>
        <v>100</v>
      </c>
      <c r="G162" s="2">
        <f>IF('12.4'!$G121="","",'12.4'!$G121/('12.4'!$G121+'12.4'!$F121)*100)</f>
        <v>87.5</v>
      </c>
      <c r="H162" s="2">
        <f>IF('12.5'!$G115="","",'12.5'!$G115/('12.5'!$G115+'12.5'!$F115)*100)</f>
        <v>100</v>
      </c>
      <c r="I162" s="2">
        <f>IF('12.6'!$G120="","",'12.6'!$G120/('12.6'!$G120+'12.6'!$F120)*100)</f>
        <v>97.368421052631575</v>
      </c>
      <c r="J162" s="116"/>
      <c r="K162" s="133"/>
      <c r="L162" s="118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  <c r="AR162" s="116"/>
      <c r="AS162" s="116"/>
      <c r="AT162" s="116"/>
      <c r="AU162" s="116"/>
      <c r="AV162" s="116"/>
      <c r="AW162" s="116"/>
      <c r="AX162" s="116"/>
      <c r="AY162" s="116"/>
      <c r="AZ162" s="116"/>
      <c r="BA162" s="116"/>
      <c r="BB162" s="116"/>
      <c r="BC162" s="116"/>
      <c r="BD162" s="116"/>
      <c r="BE162" s="116"/>
      <c r="BF162" s="116"/>
      <c r="BG162" s="116"/>
      <c r="BH162" s="116"/>
      <c r="BI162" s="116"/>
      <c r="BJ162" s="116"/>
      <c r="BK162" s="116"/>
      <c r="BL162" s="116"/>
      <c r="BM162" s="116"/>
      <c r="BN162" s="116"/>
      <c r="BO162" s="116"/>
      <c r="BP162" s="116"/>
      <c r="BQ162" s="116"/>
      <c r="BR162" s="116"/>
      <c r="BS162" s="116"/>
      <c r="BT162" s="116"/>
      <c r="BU162" s="116"/>
      <c r="BV162" s="116"/>
      <c r="BW162" s="116"/>
      <c r="BX162" s="116"/>
      <c r="BY162" s="116"/>
      <c r="BZ162" s="116"/>
      <c r="CA162" s="116"/>
      <c r="CB162" s="116"/>
      <c r="CC162" s="116"/>
      <c r="CD162" s="116"/>
      <c r="CE162" s="116"/>
      <c r="CF162" s="116"/>
      <c r="CG162" s="116"/>
      <c r="CH162" s="116"/>
      <c r="CI162" s="116"/>
      <c r="CJ162" s="116"/>
      <c r="CK162" s="116"/>
      <c r="CL162" s="116"/>
      <c r="CM162" s="116"/>
      <c r="CN162" s="116"/>
      <c r="CO162" s="116"/>
      <c r="CP162" s="116"/>
      <c r="CQ162" s="116"/>
      <c r="CR162" s="116"/>
      <c r="CS162" s="116"/>
      <c r="CT162" s="116"/>
      <c r="CU162" s="116"/>
      <c r="CV162" s="116"/>
      <c r="CW162" s="116"/>
      <c r="CX162" s="116"/>
      <c r="CY162" s="116"/>
      <c r="CZ162" s="116"/>
      <c r="DA162" s="116"/>
      <c r="DB162" s="116"/>
      <c r="DC162" s="116"/>
      <c r="DD162" s="116"/>
      <c r="DE162" s="116"/>
      <c r="DF162" s="116"/>
      <c r="DG162" s="116"/>
      <c r="DH162" s="116"/>
      <c r="DI162" s="116"/>
      <c r="DJ162" s="116"/>
      <c r="DK162" s="116"/>
      <c r="DL162" s="116"/>
      <c r="DM162" s="116"/>
      <c r="DN162" s="116"/>
      <c r="DO162" s="116"/>
      <c r="DP162" s="116"/>
      <c r="DQ162" s="116"/>
      <c r="DR162" s="116"/>
      <c r="DS162" s="116"/>
      <c r="DT162" s="116"/>
      <c r="DU162" s="116"/>
      <c r="DV162" s="116"/>
      <c r="DW162" s="116"/>
      <c r="DX162" s="116"/>
      <c r="DY162" s="116"/>
      <c r="DZ162" s="116"/>
      <c r="EA162" s="116"/>
      <c r="EB162" s="116"/>
      <c r="EC162" s="116"/>
      <c r="ED162" s="116"/>
      <c r="EE162" s="116"/>
      <c r="EF162" s="116"/>
      <c r="EG162" s="116"/>
      <c r="EH162" s="116"/>
      <c r="EI162" s="116"/>
      <c r="EJ162" s="116"/>
      <c r="EK162" s="116"/>
      <c r="EL162" s="116"/>
      <c r="EM162" s="116"/>
      <c r="EN162" s="116"/>
      <c r="EO162" s="116"/>
      <c r="EP162" s="116"/>
      <c r="EQ162" s="116"/>
      <c r="ER162" s="116"/>
      <c r="ES162" s="116"/>
      <c r="ET162" s="116"/>
      <c r="EU162" s="116"/>
      <c r="EV162" s="116"/>
      <c r="EW162" s="116"/>
      <c r="EX162" s="116"/>
      <c r="EY162" s="116"/>
      <c r="EZ162" s="116"/>
      <c r="FA162" s="116"/>
      <c r="FB162" s="116"/>
      <c r="FC162" s="116"/>
      <c r="FD162" s="116"/>
      <c r="FE162" s="116"/>
      <c r="FF162" s="116"/>
      <c r="FG162" s="116"/>
      <c r="FH162" s="116"/>
      <c r="FI162" s="116"/>
      <c r="FJ162" s="116"/>
      <c r="FK162" s="116"/>
      <c r="FL162" s="116"/>
      <c r="FM162" s="116"/>
      <c r="FN162" s="116"/>
      <c r="FO162" s="116"/>
      <c r="FP162" s="116"/>
      <c r="FQ162" s="116"/>
      <c r="FR162" s="116"/>
      <c r="FS162" s="116"/>
      <c r="FT162" s="116"/>
      <c r="FU162" s="116"/>
      <c r="FV162" s="116"/>
      <c r="FW162" s="116"/>
      <c r="FX162" s="116"/>
      <c r="FY162" s="116"/>
      <c r="FZ162" s="116"/>
      <c r="GA162" s="116"/>
      <c r="GB162" s="116"/>
      <c r="GC162" s="116"/>
      <c r="GD162" s="116"/>
      <c r="GE162" s="116"/>
      <c r="GF162" s="116"/>
      <c r="GG162" s="116"/>
      <c r="GH162" s="116"/>
      <c r="GI162" s="116"/>
      <c r="GJ162" s="116"/>
      <c r="GK162" s="116"/>
      <c r="GL162" s="116"/>
      <c r="GM162" s="116"/>
      <c r="GN162" s="116"/>
      <c r="GO162" s="116"/>
      <c r="GP162" s="116"/>
      <c r="GQ162" s="116"/>
      <c r="GR162" s="116"/>
      <c r="GS162" s="116"/>
      <c r="GT162" s="116"/>
      <c r="GU162" s="116"/>
      <c r="GV162" s="116"/>
      <c r="GW162" s="116"/>
      <c r="GX162" s="116"/>
      <c r="GY162" s="116"/>
      <c r="GZ162" s="116"/>
      <c r="HA162" s="116"/>
      <c r="HB162" s="116"/>
      <c r="HC162" s="116"/>
      <c r="HD162" s="116"/>
      <c r="HE162" s="116"/>
      <c r="HF162" s="116"/>
      <c r="HG162" s="116"/>
      <c r="HH162" s="116"/>
      <c r="HI162" s="116"/>
      <c r="HJ162" s="116"/>
      <c r="HK162" s="116"/>
      <c r="HL162" s="116"/>
      <c r="HM162" s="116"/>
      <c r="HN162" s="116"/>
      <c r="HO162" s="116"/>
      <c r="HP162" s="116"/>
      <c r="HQ162" s="116"/>
      <c r="HR162" s="116"/>
      <c r="HS162" s="116"/>
      <c r="HT162" s="116"/>
      <c r="HU162" s="116"/>
      <c r="HV162" s="116"/>
      <c r="HW162" s="116"/>
      <c r="HX162" s="116"/>
      <c r="HY162" s="116"/>
      <c r="HZ162" s="116"/>
      <c r="IA162" s="116"/>
      <c r="IB162" s="116"/>
      <c r="IC162" s="116"/>
      <c r="ID162" s="116"/>
      <c r="IE162" s="116"/>
      <c r="IF162" s="116"/>
      <c r="IG162" s="116"/>
      <c r="IH162" s="116"/>
      <c r="II162" s="116"/>
      <c r="IJ162" s="116"/>
      <c r="IK162" s="116"/>
      <c r="IL162" s="116"/>
      <c r="IM162" s="116"/>
      <c r="IN162" s="116"/>
      <c r="IO162" s="116"/>
      <c r="IP162" s="116"/>
      <c r="IQ162" s="116"/>
      <c r="IR162" s="116"/>
      <c r="IS162" s="116"/>
      <c r="IT162" s="116"/>
      <c r="IU162" s="116"/>
      <c r="IV162" s="116"/>
      <c r="IW162" s="116"/>
      <c r="IX162" s="116"/>
      <c r="IY162" s="116"/>
      <c r="IZ162" s="116"/>
      <c r="JA162" s="116"/>
      <c r="JB162" s="116"/>
      <c r="JC162" s="116"/>
      <c r="JD162" s="116"/>
      <c r="JE162" s="116"/>
      <c r="JF162" s="116"/>
      <c r="JG162" s="116"/>
      <c r="JH162" s="116"/>
      <c r="JI162" s="116"/>
      <c r="JJ162" s="116"/>
      <c r="JK162" s="116"/>
      <c r="JL162" s="116"/>
      <c r="JM162" s="116"/>
      <c r="JN162" s="116"/>
      <c r="JO162" s="116"/>
      <c r="JP162" s="116"/>
      <c r="JQ162" s="116"/>
      <c r="JR162" s="116"/>
      <c r="JS162" s="116"/>
      <c r="JT162" s="116"/>
      <c r="JU162" s="116"/>
      <c r="JV162" s="116"/>
      <c r="JW162" s="116"/>
      <c r="JX162" s="116"/>
      <c r="JY162" s="116"/>
      <c r="JZ162" s="116"/>
      <c r="KA162" s="116"/>
      <c r="KB162" s="116"/>
      <c r="KC162" s="116"/>
      <c r="KD162" s="116"/>
      <c r="KE162" s="116"/>
      <c r="KF162" s="116"/>
      <c r="KG162" s="116"/>
      <c r="KH162" s="116"/>
      <c r="KI162" s="116"/>
      <c r="KJ162" s="116"/>
      <c r="KK162" s="116"/>
      <c r="KL162" s="116"/>
      <c r="KM162" s="116"/>
      <c r="KN162" s="116"/>
      <c r="KO162" s="116"/>
      <c r="KP162" s="116"/>
      <c r="KQ162" s="116"/>
      <c r="KR162" s="116"/>
      <c r="KS162" s="116"/>
      <c r="KT162" s="116"/>
      <c r="KU162" s="116"/>
      <c r="KV162" s="116"/>
      <c r="KW162" s="116"/>
      <c r="KX162" s="116"/>
      <c r="KY162" s="116"/>
      <c r="KZ162" s="116"/>
      <c r="LA162" s="116"/>
      <c r="LB162" s="116"/>
      <c r="LC162" s="116"/>
      <c r="LD162" s="116"/>
      <c r="LE162" s="116"/>
      <c r="LF162" s="116"/>
      <c r="LG162" s="116"/>
      <c r="LH162" s="116"/>
      <c r="LI162" s="116"/>
      <c r="LJ162" s="116"/>
      <c r="LK162" s="116"/>
      <c r="LL162" s="116"/>
      <c r="LM162" s="116"/>
      <c r="LN162" s="116"/>
      <c r="LO162" s="116"/>
      <c r="LP162" s="116"/>
      <c r="LQ162" s="116"/>
      <c r="LR162" s="116"/>
      <c r="LS162" s="116"/>
      <c r="LT162" s="116"/>
      <c r="LU162" s="116"/>
      <c r="LV162" s="116"/>
      <c r="LW162" s="116"/>
      <c r="LX162" s="116"/>
      <c r="LY162" s="116"/>
      <c r="LZ162" s="116"/>
      <c r="MA162" s="116"/>
      <c r="MB162" s="116"/>
      <c r="MC162" s="116"/>
      <c r="MD162" s="116"/>
      <c r="ME162" s="116"/>
      <c r="MF162" s="116"/>
      <c r="MG162" s="116"/>
      <c r="MH162" s="116"/>
      <c r="MI162" s="116"/>
      <c r="MJ162" s="116"/>
      <c r="MK162" s="116"/>
      <c r="ML162" s="116"/>
      <c r="MM162" s="116"/>
      <c r="MN162" s="116"/>
      <c r="MO162" s="116"/>
      <c r="MP162" s="116"/>
      <c r="MQ162" s="116"/>
      <c r="MR162" s="116"/>
      <c r="MS162" s="116"/>
      <c r="MT162" s="116"/>
      <c r="MU162" s="116"/>
      <c r="MV162" s="116"/>
      <c r="MW162" s="116"/>
      <c r="MX162" s="116"/>
      <c r="MY162" s="116"/>
      <c r="MZ162" s="116"/>
      <c r="NA162" s="116"/>
      <c r="NB162" s="116"/>
      <c r="NC162" s="116"/>
      <c r="ND162" s="116"/>
      <c r="NE162" s="116"/>
      <c r="NF162" s="116"/>
      <c r="NG162" s="116"/>
      <c r="NH162" s="116"/>
      <c r="NI162" s="116"/>
      <c r="NJ162" s="116"/>
      <c r="NK162" s="116"/>
      <c r="NL162" s="116"/>
      <c r="NM162" s="116"/>
      <c r="NN162" s="116"/>
      <c r="NO162" s="116"/>
      <c r="NP162" s="116"/>
      <c r="NQ162" s="116"/>
      <c r="NR162" s="116"/>
      <c r="NS162" s="116"/>
      <c r="NT162" s="116"/>
      <c r="NU162" s="116"/>
      <c r="NV162" s="116"/>
      <c r="NW162" s="116"/>
      <c r="NX162" s="116"/>
      <c r="NY162" s="116"/>
      <c r="NZ162" s="116"/>
      <c r="OA162" s="116"/>
      <c r="OB162" s="116"/>
      <c r="OC162" s="116"/>
      <c r="OD162" s="116"/>
      <c r="OE162" s="116"/>
      <c r="OF162" s="116"/>
      <c r="OG162" s="116"/>
      <c r="OH162" s="116"/>
      <c r="OI162" s="116"/>
      <c r="OJ162" s="116"/>
      <c r="OK162" s="116"/>
      <c r="OL162" s="116"/>
      <c r="OM162" s="116"/>
      <c r="ON162" s="116"/>
      <c r="OO162" s="116"/>
      <c r="OP162" s="116"/>
      <c r="OQ162" s="116"/>
      <c r="OR162" s="116"/>
      <c r="OS162" s="116"/>
      <c r="OT162" s="116"/>
      <c r="OU162" s="116"/>
      <c r="OV162" s="116"/>
      <c r="OW162" s="116"/>
      <c r="OX162" s="116"/>
      <c r="OY162" s="116"/>
      <c r="OZ162" s="116"/>
      <c r="PA162" s="116"/>
      <c r="PB162" s="116"/>
      <c r="PC162" s="116"/>
      <c r="PD162" s="116"/>
      <c r="PE162" s="116"/>
      <c r="PF162" s="116"/>
      <c r="PG162" s="116"/>
      <c r="PH162" s="116"/>
      <c r="PI162" s="116"/>
      <c r="PJ162" s="116"/>
      <c r="PK162" s="116"/>
      <c r="PL162" s="116"/>
      <c r="PM162" s="116"/>
      <c r="PN162" s="116"/>
      <c r="PO162" s="116"/>
      <c r="PP162" s="116"/>
      <c r="PQ162" s="116"/>
      <c r="PR162" s="116"/>
      <c r="PS162" s="116"/>
      <c r="PT162" s="116"/>
      <c r="PU162" s="116"/>
      <c r="PV162" s="116"/>
      <c r="PW162" s="116"/>
      <c r="PX162" s="116"/>
      <c r="PY162" s="116"/>
      <c r="PZ162" s="116"/>
      <c r="QA162" s="116"/>
      <c r="QB162" s="116"/>
      <c r="QC162" s="116"/>
      <c r="QD162" s="116"/>
      <c r="QE162" s="116"/>
      <c r="QF162" s="116"/>
      <c r="QG162" s="116"/>
      <c r="QH162" s="116"/>
      <c r="QI162" s="116"/>
      <c r="QJ162" s="116"/>
      <c r="QK162" s="116"/>
      <c r="QL162" s="116"/>
      <c r="QM162" s="116"/>
      <c r="QN162" s="116"/>
      <c r="QO162" s="116"/>
      <c r="QP162" s="116"/>
      <c r="QQ162" s="116"/>
      <c r="QR162" s="116"/>
      <c r="QS162" s="116"/>
      <c r="QT162" s="116"/>
      <c r="QU162" s="116"/>
      <c r="QV162" s="116"/>
      <c r="QW162" s="116"/>
      <c r="QX162" s="116"/>
      <c r="QY162" s="116"/>
      <c r="QZ162" s="116"/>
      <c r="RA162" s="116"/>
      <c r="RB162" s="116"/>
      <c r="RC162" s="116"/>
      <c r="RD162" s="116"/>
      <c r="RE162" s="116"/>
      <c r="RF162" s="116"/>
      <c r="RG162" s="116"/>
      <c r="RH162" s="116"/>
      <c r="RI162" s="116"/>
      <c r="RJ162" s="116"/>
      <c r="RK162" s="116"/>
      <c r="RL162" s="116"/>
      <c r="RM162" s="116"/>
      <c r="RN162" s="116"/>
      <c r="RO162" s="116"/>
      <c r="RP162" s="116"/>
      <c r="RQ162" s="116"/>
      <c r="RR162" s="116"/>
      <c r="RS162" s="116"/>
      <c r="RT162" s="116"/>
      <c r="RU162" s="116"/>
      <c r="RV162" s="116"/>
      <c r="RW162" s="116"/>
      <c r="RX162" s="116"/>
      <c r="RY162" s="116"/>
      <c r="RZ162" s="116"/>
      <c r="SA162" s="116"/>
      <c r="SB162" s="116"/>
      <c r="SC162" s="116"/>
      <c r="SD162" s="116"/>
      <c r="SE162" s="116"/>
      <c r="SF162" s="116"/>
      <c r="SG162" s="116"/>
      <c r="SH162" s="116"/>
      <c r="SI162" s="116"/>
      <c r="SJ162" s="116"/>
      <c r="SK162" s="116"/>
      <c r="SL162" s="116"/>
      <c r="SM162" s="116"/>
      <c r="SN162" s="116"/>
      <c r="SO162" s="116"/>
      <c r="SP162" s="116"/>
      <c r="SQ162" s="116"/>
      <c r="SR162" s="116"/>
      <c r="SS162" s="116"/>
      <c r="ST162" s="116"/>
      <c r="SU162" s="116"/>
      <c r="SV162" s="116"/>
      <c r="SW162" s="116"/>
      <c r="SX162" s="116"/>
      <c r="SY162" s="116"/>
      <c r="SZ162" s="116"/>
      <c r="TA162" s="116"/>
      <c r="TB162" s="116"/>
      <c r="TC162" s="116"/>
      <c r="TD162" s="116"/>
      <c r="TE162" s="116"/>
      <c r="TF162" s="116"/>
      <c r="TG162" s="116"/>
      <c r="TH162" s="116"/>
      <c r="TI162" s="116"/>
      <c r="TJ162" s="116"/>
      <c r="TK162" s="116"/>
      <c r="TL162" s="116"/>
      <c r="TM162" s="116"/>
      <c r="TN162" s="116"/>
      <c r="TO162" s="116"/>
      <c r="TP162" s="116"/>
      <c r="TQ162" s="116"/>
      <c r="TR162" s="116"/>
      <c r="TS162" s="116"/>
      <c r="TT162" s="116"/>
      <c r="TU162" s="116"/>
      <c r="TV162" s="116"/>
      <c r="TW162" s="116"/>
      <c r="TX162" s="116"/>
      <c r="TY162" s="116"/>
      <c r="TZ162" s="116"/>
      <c r="UA162" s="116"/>
      <c r="UB162" s="116"/>
      <c r="UC162" s="116"/>
      <c r="UD162" s="116"/>
      <c r="UE162" s="116"/>
      <c r="UF162" s="116"/>
      <c r="UG162" s="116"/>
      <c r="UH162" s="116"/>
      <c r="UI162" s="116"/>
      <c r="UJ162" s="116"/>
      <c r="UK162" s="116"/>
      <c r="UL162" s="116"/>
      <c r="UM162" s="116"/>
      <c r="UN162" s="116"/>
      <c r="UO162" s="116"/>
      <c r="UP162" s="116"/>
      <c r="UQ162" s="116"/>
      <c r="UR162" s="116"/>
      <c r="US162" s="116"/>
      <c r="UT162" s="116"/>
      <c r="UU162" s="116"/>
      <c r="UV162" s="116"/>
      <c r="UW162" s="116"/>
      <c r="UX162" s="116"/>
      <c r="UY162" s="116"/>
      <c r="UZ162" s="116"/>
      <c r="VA162" s="116"/>
      <c r="VB162" s="116"/>
      <c r="VC162" s="116"/>
      <c r="VD162" s="116"/>
      <c r="VE162" s="116"/>
      <c r="VF162" s="116"/>
      <c r="VG162" s="116"/>
      <c r="VH162" s="116"/>
      <c r="VI162" s="116"/>
      <c r="VJ162" s="116"/>
      <c r="VK162" s="116"/>
      <c r="VL162" s="116"/>
      <c r="VM162" s="116"/>
      <c r="VN162" s="116"/>
      <c r="VO162" s="116"/>
      <c r="VP162" s="116"/>
      <c r="VQ162" s="116"/>
      <c r="VR162" s="116"/>
      <c r="VS162" s="116"/>
      <c r="VT162" s="116"/>
      <c r="VU162" s="116"/>
      <c r="VV162" s="116"/>
      <c r="VW162" s="116"/>
      <c r="VX162" s="116"/>
      <c r="VY162" s="116"/>
      <c r="VZ162" s="116"/>
      <c r="WA162" s="116"/>
      <c r="WB162" s="116"/>
      <c r="WC162" s="116"/>
      <c r="WD162" s="116"/>
      <c r="WE162" s="116"/>
      <c r="WF162" s="116"/>
      <c r="WG162" s="116"/>
      <c r="WH162" s="116"/>
      <c r="WI162" s="116"/>
      <c r="WJ162" s="116"/>
      <c r="WK162" s="116"/>
      <c r="WL162" s="116"/>
      <c r="WM162" s="116"/>
      <c r="WN162" s="116"/>
      <c r="WO162" s="116"/>
      <c r="WP162" s="116"/>
      <c r="WQ162" s="116"/>
      <c r="WR162" s="116"/>
      <c r="WS162" s="116"/>
      <c r="WT162" s="116"/>
      <c r="WU162" s="116"/>
      <c r="WV162" s="116"/>
      <c r="WW162" s="116"/>
      <c r="WX162" s="116"/>
      <c r="WY162" s="116"/>
      <c r="WZ162" s="116"/>
      <c r="XA162" s="116"/>
      <c r="XB162" s="116"/>
      <c r="XC162" s="116"/>
      <c r="XD162" s="116"/>
      <c r="XE162" s="116"/>
      <c r="XF162" s="116"/>
      <c r="XG162" s="116"/>
      <c r="XH162" s="116"/>
      <c r="XI162" s="116"/>
      <c r="XJ162" s="116"/>
      <c r="XK162" s="116"/>
      <c r="XL162" s="116"/>
      <c r="XM162" s="116"/>
      <c r="XN162" s="116"/>
      <c r="XO162" s="116"/>
      <c r="XP162" s="116"/>
      <c r="XQ162" s="116"/>
      <c r="XR162" s="116"/>
      <c r="XS162" s="116"/>
      <c r="XT162" s="116"/>
      <c r="XU162" s="116"/>
      <c r="XV162" s="116"/>
      <c r="XW162" s="116"/>
      <c r="XX162" s="116"/>
      <c r="XY162" s="116"/>
      <c r="XZ162" s="116"/>
      <c r="YA162" s="116"/>
      <c r="YB162" s="116"/>
      <c r="YC162" s="116"/>
      <c r="YD162" s="116"/>
      <c r="YE162" s="116"/>
      <c r="YF162" s="116"/>
      <c r="YG162" s="116"/>
      <c r="YH162" s="116"/>
      <c r="YI162" s="116"/>
      <c r="YJ162" s="116"/>
      <c r="YK162" s="116"/>
      <c r="YL162" s="116"/>
      <c r="YM162" s="116"/>
      <c r="YN162" s="116"/>
      <c r="YO162" s="116"/>
      <c r="YP162" s="116"/>
      <c r="YQ162" s="116"/>
      <c r="YR162" s="116"/>
      <c r="YS162" s="116"/>
      <c r="YT162" s="116"/>
      <c r="YU162" s="116"/>
      <c r="YV162" s="116"/>
      <c r="YW162" s="116"/>
      <c r="YX162" s="116"/>
      <c r="YY162" s="116"/>
      <c r="YZ162" s="116"/>
      <c r="ZA162" s="116"/>
      <c r="ZB162" s="116"/>
      <c r="ZC162" s="116"/>
      <c r="ZD162" s="116"/>
      <c r="ZE162" s="116"/>
      <c r="ZF162" s="116"/>
      <c r="ZG162" s="116"/>
      <c r="ZH162" s="116"/>
      <c r="ZI162" s="116"/>
      <c r="ZJ162" s="116"/>
      <c r="ZK162" s="116"/>
      <c r="ZL162" s="116"/>
      <c r="ZM162" s="116"/>
      <c r="ZN162" s="116"/>
      <c r="ZO162" s="116"/>
      <c r="ZP162" s="116"/>
      <c r="ZQ162" s="116"/>
      <c r="ZR162" s="116"/>
      <c r="ZS162" s="116"/>
      <c r="ZT162" s="116"/>
      <c r="ZU162" s="116"/>
      <c r="ZV162" s="116"/>
      <c r="ZW162" s="116"/>
      <c r="ZX162" s="116"/>
      <c r="ZY162" s="116"/>
      <c r="ZZ162" s="116"/>
      <c r="AAA162" s="116"/>
      <c r="AAB162" s="116"/>
      <c r="AAC162" s="116"/>
      <c r="AAD162" s="116"/>
      <c r="AAE162" s="116"/>
      <c r="AAF162" s="116"/>
      <c r="AAG162" s="116"/>
      <c r="AAH162" s="116"/>
      <c r="AAI162" s="116"/>
      <c r="AAJ162" s="116"/>
      <c r="AAK162" s="116"/>
      <c r="AAL162" s="116"/>
      <c r="AAM162" s="116"/>
      <c r="AAN162" s="116"/>
      <c r="AAO162" s="116"/>
      <c r="AAP162" s="116"/>
      <c r="AAQ162" s="116"/>
      <c r="AAR162" s="116"/>
      <c r="AAS162" s="116"/>
      <c r="AAT162" s="116"/>
      <c r="AAU162" s="116"/>
      <c r="AAV162" s="116"/>
      <c r="AAW162" s="116"/>
      <c r="AAX162" s="116"/>
      <c r="AAY162" s="116"/>
      <c r="AAZ162" s="116"/>
      <c r="ABA162" s="116"/>
      <c r="ABB162" s="116"/>
      <c r="ABC162" s="116"/>
      <c r="ABD162" s="116"/>
      <c r="ABE162" s="116"/>
      <c r="ABF162" s="116"/>
      <c r="ABG162" s="116"/>
      <c r="ABH162" s="116"/>
      <c r="ABI162" s="116"/>
      <c r="ABJ162" s="116"/>
      <c r="ABK162" s="116"/>
      <c r="ABL162" s="116"/>
      <c r="ABM162" s="116"/>
      <c r="ABN162" s="116"/>
      <c r="ABO162" s="116"/>
      <c r="ABP162" s="116"/>
      <c r="ABQ162" s="116"/>
      <c r="ABR162" s="116"/>
      <c r="ABS162" s="116"/>
      <c r="ABT162" s="116"/>
      <c r="ABU162" s="116"/>
      <c r="ABV162" s="116"/>
      <c r="ABW162" s="116"/>
    </row>
    <row r="163" spans="3:751" x14ac:dyDescent="0.25">
      <c r="C163" s="21">
        <v>7</v>
      </c>
      <c r="D163" s="10">
        <f>IF('12.1'!$F134="","",'12.1'!$F134/('12.1'!$F134+'12.1'!$G134)*100)</f>
        <v>92.307692307692307</v>
      </c>
      <c r="E163" s="2">
        <f>IF('12.2'!$G119="","",'12.2'!$G119/('12.2'!$G119+'12.2'!$F119)*100)</f>
        <v>100</v>
      </c>
      <c r="F163" s="2">
        <f>IF('12.3'!$G115="","",'12.3'!$G115/('12.3'!$G115+'12.3'!$F115)*100)</f>
        <v>97.5</v>
      </c>
      <c r="G163" s="2">
        <f>IF('12.4'!$G122="","",'12.4'!$G122/('12.4'!$G122+'12.4'!$F122)*100)</f>
        <v>97.5</v>
      </c>
      <c r="H163" s="2">
        <f>IF('12.5'!$G116="","",'12.5'!$G116/('12.5'!$G116+'12.5'!$F116)*100)</f>
        <v>100</v>
      </c>
      <c r="I163" s="2">
        <f>IF('12.6'!$G121="","",'12.6'!$G121/('12.6'!$G121+'12.6'!$F121)*100)</f>
        <v>100</v>
      </c>
      <c r="J163" s="116"/>
      <c r="K163" s="133"/>
      <c r="L163" s="118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6"/>
      <c r="AT163" s="116"/>
      <c r="AU163" s="116"/>
      <c r="AV163" s="116"/>
      <c r="AW163" s="116"/>
      <c r="AX163" s="116"/>
      <c r="AY163" s="116"/>
      <c r="AZ163" s="116"/>
      <c r="BA163" s="116"/>
      <c r="BB163" s="116"/>
      <c r="BC163" s="116"/>
      <c r="BD163" s="116"/>
      <c r="BE163" s="116"/>
      <c r="BF163" s="116"/>
      <c r="BG163" s="116"/>
      <c r="BH163" s="116"/>
      <c r="BI163" s="116"/>
      <c r="BJ163" s="116"/>
      <c r="BK163" s="116"/>
      <c r="BL163" s="116"/>
      <c r="BM163" s="116"/>
      <c r="BN163" s="116"/>
      <c r="BO163" s="116"/>
      <c r="BP163" s="116"/>
      <c r="BQ163" s="116"/>
      <c r="BR163" s="116"/>
      <c r="BS163" s="116"/>
      <c r="BT163" s="116"/>
      <c r="BU163" s="116"/>
      <c r="BV163" s="116"/>
      <c r="BW163" s="116"/>
      <c r="BX163" s="116"/>
      <c r="BY163" s="116"/>
      <c r="BZ163" s="116"/>
      <c r="CA163" s="116"/>
      <c r="CB163" s="116"/>
      <c r="CC163" s="116"/>
      <c r="CD163" s="116"/>
      <c r="CE163" s="116"/>
      <c r="CF163" s="116"/>
      <c r="CG163" s="116"/>
      <c r="CH163" s="116"/>
      <c r="CI163" s="116"/>
      <c r="CJ163" s="116"/>
      <c r="CK163" s="116"/>
      <c r="CL163" s="116"/>
      <c r="CM163" s="116"/>
      <c r="CN163" s="116"/>
      <c r="CO163" s="116"/>
      <c r="CP163" s="116"/>
      <c r="CQ163" s="116"/>
      <c r="CR163" s="116"/>
      <c r="CS163" s="116"/>
      <c r="CT163" s="116"/>
      <c r="CU163" s="116"/>
      <c r="CV163" s="116"/>
      <c r="CW163" s="116"/>
      <c r="CX163" s="116"/>
      <c r="CY163" s="116"/>
      <c r="CZ163" s="116"/>
      <c r="DA163" s="116"/>
      <c r="DB163" s="116"/>
      <c r="DC163" s="116"/>
      <c r="DD163" s="116"/>
      <c r="DE163" s="116"/>
      <c r="DF163" s="116"/>
      <c r="DG163" s="116"/>
      <c r="DH163" s="116"/>
      <c r="DI163" s="116"/>
      <c r="DJ163" s="116"/>
      <c r="DK163" s="116"/>
      <c r="DL163" s="116"/>
      <c r="DM163" s="116"/>
      <c r="DN163" s="116"/>
      <c r="DO163" s="116"/>
      <c r="DP163" s="116"/>
      <c r="DQ163" s="116"/>
      <c r="DR163" s="116"/>
      <c r="DS163" s="116"/>
      <c r="DT163" s="116"/>
      <c r="DU163" s="116"/>
      <c r="DV163" s="116"/>
      <c r="DW163" s="116"/>
      <c r="DX163" s="116"/>
      <c r="DY163" s="116"/>
      <c r="DZ163" s="116"/>
      <c r="EA163" s="116"/>
      <c r="EB163" s="116"/>
      <c r="EC163" s="116"/>
      <c r="ED163" s="116"/>
      <c r="EE163" s="116"/>
      <c r="EF163" s="116"/>
      <c r="EG163" s="116"/>
      <c r="EH163" s="116"/>
      <c r="EI163" s="116"/>
      <c r="EJ163" s="116"/>
      <c r="EK163" s="116"/>
      <c r="EL163" s="116"/>
      <c r="EM163" s="116"/>
      <c r="EN163" s="116"/>
      <c r="EO163" s="116"/>
      <c r="EP163" s="116"/>
      <c r="EQ163" s="116"/>
      <c r="ER163" s="116"/>
      <c r="ES163" s="116"/>
      <c r="ET163" s="116"/>
      <c r="EU163" s="116"/>
      <c r="EV163" s="116"/>
      <c r="EW163" s="116"/>
      <c r="EX163" s="116"/>
      <c r="EY163" s="116"/>
      <c r="EZ163" s="116"/>
      <c r="FA163" s="116"/>
      <c r="FB163" s="116"/>
      <c r="FC163" s="116"/>
      <c r="FD163" s="116"/>
      <c r="FE163" s="116"/>
      <c r="FF163" s="116"/>
      <c r="FG163" s="116"/>
      <c r="FH163" s="116"/>
      <c r="FI163" s="116"/>
      <c r="FJ163" s="116"/>
      <c r="FK163" s="116"/>
      <c r="FL163" s="116"/>
      <c r="FM163" s="116"/>
      <c r="FN163" s="116"/>
      <c r="FO163" s="116"/>
      <c r="FP163" s="116"/>
      <c r="FQ163" s="116"/>
      <c r="FR163" s="116"/>
      <c r="FS163" s="116"/>
      <c r="FT163" s="116"/>
      <c r="FU163" s="116"/>
      <c r="FV163" s="116"/>
      <c r="FW163" s="116"/>
      <c r="FX163" s="116"/>
      <c r="FY163" s="116"/>
      <c r="FZ163" s="116"/>
      <c r="GA163" s="116"/>
      <c r="GB163" s="116"/>
      <c r="GC163" s="116"/>
      <c r="GD163" s="116"/>
      <c r="GE163" s="116"/>
      <c r="GF163" s="116"/>
      <c r="GG163" s="116"/>
      <c r="GH163" s="116"/>
      <c r="GI163" s="116"/>
      <c r="GJ163" s="116"/>
      <c r="GK163" s="116"/>
      <c r="GL163" s="116"/>
      <c r="GM163" s="116"/>
      <c r="GN163" s="116"/>
      <c r="GO163" s="116"/>
      <c r="GP163" s="116"/>
      <c r="GQ163" s="116"/>
      <c r="GR163" s="116"/>
      <c r="GS163" s="116"/>
      <c r="GT163" s="116"/>
      <c r="GU163" s="116"/>
      <c r="GV163" s="116"/>
      <c r="GW163" s="116"/>
      <c r="GX163" s="116"/>
      <c r="GY163" s="116"/>
      <c r="GZ163" s="116"/>
      <c r="HA163" s="116"/>
      <c r="HB163" s="116"/>
      <c r="HC163" s="116"/>
      <c r="HD163" s="116"/>
      <c r="HE163" s="116"/>
      <c r="HF163" s="116"/>
      <c r="HG163" s="116"/>
      <c r="HH163" s="116"/>
      <c r="HI163" s="116"/>
      <c r="HJ163" s="116"/>
      <c r="HK163" s="116"/>
      <c r="HL163" s="116"/>
      <c r="HM163" s="116"/>
      <c r="HN163" s="116"/>
      <c r="HO163" s="116"/>
      <c r="HP163" s="116"/>
      <c r="HQ163" s="116"/>
      <c r="HR163" s="116"/>
      <c r="HS163" s="116"/>
      <c r="HT163" s="116"/>
      <c r="HU163" s="116"/>
      <c r="HV163" s="116"/>
      <c r="HW163" s="116"/>
      <c r="HX163" s="116"/>
      <c r="HY163" s="116"/>
      <c r="HZ163" s="116"/>
      <c r="IA163" s="116"/>
      <c r="IB163" s="116"/>
      <c r="IC163" s="116"/>
      <c r="ID163" s="116"/>
      <c r="IE163" s="116"/>
      <c r="IF163" s="116"/>
      <c r="IG163" s="116"/>
      <c r="IH163" s="116"/>
      <c r="II163" s="116"/>
      <c r="IJ163" s="116"/>
      <c r="IK163" s="116"/>
      <c r="IL163" s="116"/>
      <c r="IM163" s="116"/>
      <c r="IN163" s="116"/>
      <c r="IO163" s="116"/>
      <c r="IP163" s="116"/>
      <c r="IQ163" s="116"/>
      <c r="IR163" s="116"/>
      <c r="IS163" s="116"/>
      <c r="IT163" s="116"/>
      <c r="IU163" s="116"/>
      <c r="IV163" s="116"/>
      <c r="IW163" s="116"/>
      <c r="IX163" s="116"/>
      <c r="IY163" s="116"/>
      <c r="IZ163" s="116"/>
      <c r="JA163" s="116"/>
      <c r="JB163" s="116"/>
      <c r="JC163" s="116"/>
      <c r="JD163" s="116"/>
      <c r="JE163" s="116"/>
      <c r="JF163" s="116"/>
      <c r="JG163" s="116"/>
      <c r="JH163" s="116"/>
      <c r="JI163" s="116"/>
      <c r="JJ163" s="116"/>
      <c r="JK163" s="116"/>
      <c r="JL163" s="116"/>
      <c r="JM163" s="116"/>
      <c r="JN163" s="116"/>
      <c r="JO163" s="116"/>
      <c r="JP163" s="116"/>
      <c r="JQ163" s="116"/>
      <c r="JR163" s="116"/>
      <c r="JS163" s="116"/>
      <c r="JT163" s="116"/>
      <c r="JU163" s="116"/>
      <c r="JV163" s="116"/>
      <c r="JW163" s="116"/>
      <c r="JX163" s="116"/>
      <c r="JY163" s="116"/>
      <c r="JZ163" s="116"/>
      <c r="KA163" s="116"/>
      <c r="KB163" s="116"/>
      <c r="KC163" s="116"/>
      <c r="KD163" s="116"/>
      <c r="KE163" s="116"/>
      <c r="KF163" s="116"/>
      <c r="KG163" s="116"/>
      <c r="KH163" s="116"/>
      <c r="KI163" s="116"/>
      <c r="KJ163" s="116"/>
      <c r="KK163" s="116"/>
      <c r="KL163" s="116"/>
      <c r="KM163" s="116"/>
      <c r="KN163" s="116"/>
      <c r="KO163" s="116"/>
      <c r="KP163" s="116"/>
      <c r="KQ163" s="116"/>
      <c r="KR163" s="116"/>
      <c r="KS163" s="116"/>
      <c r="KT163" s="116"/>
      <c r="KU163" s="116"/>
      <c r="KV163" s="116"/>
      <c r="KW163" s="116"/>
      <c r="KX163" s="116"/>
      <c r="KY163" s="116"/>
      <c r="KZ163" s="116"/>
      <c r="LA163" s="116"/>
      <c r="LB163" s="116"/>
      <c r="LC163" s="116"/>
      <c r="LD163" s="116"/>
      <c r="LE163" s="116"/>
      <c r="LF163" s="116"/>
      <c r="LG163" s="116"/>
      <c r="LH163" s="116"/>
      <c r="LI163" s="116"/>
      <c r="LJ163" s="116"/>
      <c r="LK163" s="116"/>
      <c r="LL163" s="116"/>
      <c r="LM163" s="116"/>
      <c r="LN163" s="116"/>
      <c r="LO163" s="116"/>
      <c r="LP163" s="116"/>
      <c r="LQ163" s="116"/>
      <c r="LR163" s="116"/>
      <c r="LS163" s="116"/>
      <c r="LT163" s="116"/>
      <c r="LU163" s="116"/>
      <c r="LV163" s="116"/>
      <c r="LW163" s="116"/>
      <c r="LX163" s="116"/>
      <c r="LY163" s="116"/>
      <c r="LZ163" s="116"/>
      <c r="MA163" s="116"/>
      <c r="MB163" s="116"/>
      <c r="MC163" s="116"/>
      <c r="MD163" s="116"/>
      <c r="ME163" s="116"/>
      <c r="MF163" s="116"/>
      <c r="MG163" s="116"/>
      <c r="MH163" s="116"/>
      <c r="MI163" s="116"/>
      <c r="MJ163" s="116"/>
      <c r="MK163" s="116"/>
      <c r="ML163" s="116"/>
      <c r="MM163" s="116"/>
      <c r="MN163" s="116"/>
      <c r="MO163" s="116"/>
      <c r="MP163" s="116"/>
      <c r="MQ163" s="116"/>
      <c r="MR163" s="116"/>
      <c r="MS163" s="116"/>
      <c r="MT163" s="116"/>
      <c r="MU163" s="116"/>
      <c r="MV163" s="116"/>
      <c r="MW163" s="116"/>
      <c r="MX163" s="116"/>
      <c r="MY163" s="116"/>
      <c r="MZ163" s="116"/>
      <c r="NA163" s="116"/>
      <c r="NB163" s="116"/>
      <c r="NC163" s="116"/>
      <c r="ND163" s="116"/>
      <c r="NE163" s="116"/>
      <c r="NF163" s="116"/>
      <c r="NG163" s="116"/>
      <c r="NH163" s="116"/>
      <c r="NI163" s="116"/>
      <c r="NJ163" s="116"/>
      <c r="NK163" s="116"/>
      <c r="NL163" s="116"/>
      <c r="NM163" s="116"/>
      <c r="NN163" s="116"/>
      <c r="NO163" s="116"/>
      <c r="NP163" s="116"/>
      <c r="NQ163" s="116"/>
      <c r="NR163" s="116"/>
      <c r="NS163" s="116"/>
      <c r="NT163" s="116"/>
      <c r="NU163" s="116"/>
      <c r="NV163" s="116"/>
      <c r="NW163" s="116"/>
      <c r="NX163" s="116"/>
      <c r="NY163" s="116"/>
      <c r="NZ163" s="116"/>
      <c r="OA163" s="116"/>
      <c r="OB163" s="116"/>
      <c r="OC163" s="116"/>
      <c r="OD163" s="116"/>
      <c r="OE163" s="116"/>
      <c r="OF163" s="116"/>
      <c r="OG163" s="116"/>
      <c r="OH163" s="116"/>
      <c r="OI163" s="116"/>
      <c r="OJ163" s="116"/>
      <c r="OK163" s="116"/>
      <c r="OL163" s="116"/>
      <c r="OM163" s="116"/>
      <c r="ON163" s="116"/>
      <c r="OO163" s="116"/>
      <c r="OP163" s="116"/>
      <c r="OQ163" s="116"/>
      <c r="OR163" s="116"/>
      <c r="OS163" s="116"/>
      <c r="OT163" s="116"/>
      <c r="OU163" s="116"/>
      <c r="OV163" s="116"/>
      <c r="OW163" s="116"/>
      <c r="OX163" s="116"/>
      <c r="OY163" s="116"/>
      <c r="OZ163" s="116"/>
      <c r="PA163" s="116"/>
      <c r="PB163" s="116"/>
      <c r="PC163" s="116"/>
      <c r="PD163" s="116"/>
      <c r="PE163" s="116"/>
      <c r="PF163" s="116"/>
      <c r="PG163" s="116"/>
      <c r="PH163" s="116"/>
      <c r="PI163" s="116"/>
      <c r="PJ163" s="116"/>
      <c r="PK163" s="116"/>
      <c r="PL163" s="116"/>
      <c r="PM163" s="116"/>
      <c r="PN163" s="116"/>
      <c r="PO163" s="116"/>
      <c r="PP163" s="116"/>
      <c r="PQ163" s="116"/>
      <c r="PR163" s="116"/>
      <c r="PS163" s="116"/>
      <c r="PT163" s="116"/>
      <c r="PU163" s="116"/>
      <c r="PV163" s="116"/>
      <c r="PW163" s="116"/>
      <c r="PX163" s="116"/>
      <c r="PY163" s="116"/>
      <c r="PZ163" s="116"/>
      <c r="QA163" s="116"/>
      <c r="QB163" s="116"/>
      <c r="QC163" s="116"/>
      <c r="QD163" s="116"/>
      <c r="QE163" s="116"/>
      <c r="QF163" s="116"/>
      <c r="QG163" s="116"/>
      <c r="QH163" s="116"/>
      <c r="QI163" s="116"/>
      <c r="QJ163" s="116"/>
      <c r="QK163" s="116"/>
      <c r="QL163" s="116"/>
      <c r="QM163" s="116"/>
      <c r="QN163" s="116"/>
      <c r="QO163" s="116"/>
      <c r="QP163" s="116"/>
      <c r="QQ163" s="116"/>
      <c r="QR163" s="116"/>
      <c r="QS163" s="116"/>
      <c r="QT163" s="116"/>
      <c r="QU163" s="116"/>
      <c r="QV163" s="116"/>
      <c r="QW163" s="116"/>
      <c r="QX163" s="116"/>
      <c r="QY163" s="116"/>
      <c r="QZ163" s="116"/>
      <c r="RA163" s="116"/>
      <c r="RB163" s="116"/>
      <c r="RC163" s="116"/>
      <c r="RD163" s="116"/>
      <c r="RE163" s="116"/>
      <c r="RF163" s="116"/>
      <c r="RG163" s="116"/>
      <c r="RH163" s="116"/>
      <c r="RI163" s="116"/>
      <c r="RJ163" s="116"/>
      <c r="RK163" s="116"/>
      <c r="RL163" s="116"/>
      <c r="RM163" s="116"/>
      <c r="RN163" s="116"/>
      <c r="RO163" s="116"/>
      <c r="RP163" s="116"/>
      <c r="RQ163" s="116"/>
      <c r="RR163" s="116"/>
      <c r="RS163" s="116"/>
      <c r="RT163" s="116"/>
      <c r="RU163" s="116"/>
      <c r="RV163" s="116"/>
      <c r="RW163" s="116"/>
      <c r="RX163" s="116"/>
      <c r="RY163" s="116"/>
      <c r="RZ163" s="116"/>
      <c r="SA163" s="116"/>
      <c r="SB163" s="116"/>
      <c r="SC163" s="116"/>
      <c r="SD163" s="116"/>
      <c r="SE163" s="116"/>
      <c r="SF163" s="116"/>
      <c r="SG163" s="116"/>
      <c r="SH163" s="116"/>
      <c r="SI163" s="116"/>
      <c r="SJ163" s="116"/>
      <c r="SK163" s="116"/>
      <c r="SL163" s="116"/>
      <c r="SM163" s="116"/>
      <c r="SN163" s="116"/>
      <c r="SO163" s="116"/>
      <c r="SP163" s="116"/>
      <c r="SQ163" s="116"/>
      <c r="SR163" s="116"/>
      <c r="SS163" s="116"/>
      <c r="ST163" s="116"/>
      <c r="SU163" s="116"/>
      <c r="SV163" s="116"/>
      <c r="SW163" s="116"/>
      <c r="SX163" s="116"/>
      <c r="SY163" s="116"/>
      <c r="SZ163" s="116"/>
      <c r="TA163" s="116"/>
      <c r="TB163" s="116"/>
      <c r="TC163" s="116"/>
      <c r="TD163" s="116"/>
      <c r="TE163" s="116"/>
      <c r="TF163" s="116"/>
      <c r="TG163" s="116"/>
      <c r="TH163" s="116"/>
      <c r="TI163" s="116"/>
      <c r="TJ163" s="116"/>
      <c r="TK163" s="116"/>
      <c r="TL163" s="116"/>
      <c r="TM163" s="116"/>
      <c r="TN163" s="116"/>
      <c r="TO163" s="116"/>
      <c r="TP163" s="116"/>
      <c r="TQ163" s="116"/>
      <c r="TR163" s="116"/>
      <c r="TS163" s="116"/>
      <c r="TT163" s="116"/>
      <c r="TU163" s="116"/>
      <c r="TV163" s="116"/>
      <c r="TW163" s="116"/>
      <c r="TX163" s="116"/>
      <c r="TY163" s="116"/>
      <c r="TZ163" s="116"/>
      <c r="UA163" s="116"/>
      <c r="UB163" s="116"/>
      <c r="UC163" s="116"/>
      <c r="UD163" s="116"/>
      <c r="UE163" s="116"/>
      <c r="UF163" s="116"/>
      <c r="UG163" s="116"/>
      <c r="UH163" s="116"/>
      <c r="UI163" s="116"/>
      <c r="UJ163" s="116"/>
      <c r="UK163" s="116"/>
      <c r="UL163" s="116"/>
      <c r="UM163" s="116"/>
      <c r="UN163" s="116"/>
      <c r="UO163" s="116"/>
      <c r="UP163" s="116"/>
      <c r="UQ163" s="116"/>
      <c r="UR163" s="116"/>
      <c r="US163" s="116"/>
      <c r="UT163" s="116"/>
      <c r="UU163" s="116"/>
      <c r="UV163" s="116"/>
      <c r="UW163" s="116"/>
      <c r="UX163" s="116"/>
      <c r="UY163" s="116"/>
      <c r="UZ163" s="116"/>
      <c r="VA163" s="116"/>
      <c r="VB163" s="116"/>
      <c r="VC163" s="116"/>
      <c r="VD163" s="116"/>
      <c r="VE163" s="116"/>
      <c r="VF163" s="116"/>
      <c r="VG163" s="116"/>
      <c r="VH163" s="116"/>
      <c r="VI163" s="116"/>
      <c r="VJ163" s="116"/>
      <c r="VK163" s="116"/>
      <c r="VL163" s="116"/>
      <c r="VM163" s="116"/>
      <c r="VN163" s="116"/>
      <c r="VO163" s="116"/>
      <c r="VP163" s="116"/>
      <c r="VQ163" s="116"/>
      <c r="VR163" s="116"/>
      <c r="VS163" s="116"/>
      <c r="VT163" s="116"/>
      <c r="VU163" s="116"/>
      <c r="VV163" s="116"/>
      <c r="VW163" s="116"/>
      <c r="VX163" s="116"/>
      <c r="VY163" s="116"/>
      <c r="VZ163" s="116"/>
      <c r="WA163" s="116"/>
      <c r="WB163" s="116"/>
      <c r="WC163" s="116"/>
      <c r="WD163" s="116"/>
      <c r="WE163" s="116"/>
      <c r="WF163" s="116"/>
      <c r="WG163" s="116"/>
      <c r="WH163" s="116"/>
      <c r="WI163" s="116"/>
      <c r="WJ163" s="116"/>
      <c r="WK163" s="116"/>
      <c r="WL163" s="116"/>
      <c r="WM163" s="116"/>
      <c r="WN163" s="116"/>
      <c r="WO163" s="116"/>
      <c r="WP163" s="116"/>
      <c r="WQ163" s="116"/>
      <c r="WR163" s="116"/>
      <c r="WS163" s="116"/>
      <c r="WT163" s="116"/>
      <c r="WU163" s="116"/>
      <c r="WV163" s="116"/>
      <c r="WW163" s="116"/>
      <c r="WX163" s="116"/>
      <c r="WY163" s="116"/>
      <c r="WZ163" s="116"/>
      <c r="XA163" s="116"/>
      <c r="XB163" s="116"/>
      <c r="XC163" s="116"/>
      <c r="XD163" s="116"/>
      <c r="XE163" s="116"/>
      <c r="XF163" s="116"/>
      <c r="XG163" s="116"/>
      <c r="XH163" s="116"/>
      <c r="XI163" s="116"/>
      <c r="XJ163" s="116"/>
      <c r="XK163" s="116"/>
      <c r="XL163" s="116"/>
      <c r="XM163" s="116"/>
      <c r="XN163" s="116"/>
      <c r="XO163" s="116"/>
      <c r="XP163" s="116"/>
      <c r="XQ163" s="116"/>
      <c r="XR163" s="116"/>
      <c r="XS163" s="116"/>
      <c r="XT163" s="116"/>
      <c r="XU163" s="116"/>
      <c r="XV163" s="116"/>
      <c r="XW163" s="116"/>
      <c r="XX163" s="116"/>
      <c r="XY163" s="116"/>
      <c r="XZ163" s="116"/>
      <c r="YA163" s="116"/>
      <c r="YB163" s="116"/>
      <c r="YC163" s="116"/>
      <c r="YD163" s="116"/>
      <c r="YE163" s="116"/>
      <c r="YF163" s="116"/>
      <c r="YG163" s="116"/>
      <c r="YH163" s="116"/>
      <c r="YI163" s="116"/>
      <c r="YJ163" s="116"/>
      <c r="YK163" s="116"/>
      <c r="YL163" s="116"/>
      <c r="YM163" s="116"/>
      <c r="YN163" s="116"/>
      <c r="YO163" s="116"/>
      <c r="YP163" s="116"/>
      <c r="YQ163" s="116"/>
      <c r="YR163" s="116"/>
      <c r="YS163" s="116"/>
      <c r="YT163" s="116"/>
      <c r="YU163" s="116"/>
      <c r="YV163" s="116"/>
      <c r="YW163" s="116"/>
      <c r="YX163" s="116"/>
      <c r="YY163" s="116"/>
      <c r="YZ163" s="116"/>
      <c r="ZA163" s="116"/>
      <c r="ZB163" s="116"/>
      <c r="ZC163" s="116"/>
      <c r="ZD163" s="116"/>
      <c r="ZE163" s="116"/>
      <c r="ZF163" s="116"/>
      <c r="ZG163" s="116"/>
      <c r="ZH163" s="116"/>
      <c r="ZI163" s="116"/>
      <c r="ZJ163" s="116"/>
      <c r="ZK163" s="116"/>
      <c r="ZL163" s="116"/>
      <c r="ZM163" s="116"/>
      <c r="ZN163" s="116"/>
      <c r="ZO163" s="116"/>
      <c r="ZP163" s="116"/>
      <c r="ZQ163" s="116"/>
      <c r="ZR163" s="116"/>
      <c r="ZS163" s="116"/>
      <c r="ZT163" s="116"/>
      <c r="ZU163" s="116"/>
      <c r="ZV163" s="116"/>
      <c r="ZW163" s="116"/>
      <c r="ZX163" s="116"/>
      <c r="ZY163" s="116"/>
      <c r="ZZ163" s="116"/>
      <c r="AAA163" s="116"/>
      <c r="AAB163" s="116"/>
      <c r="AAC163" s="116"/>
      <c r="AAD163" s="116"/>
      <c r="AAE163" s="116"/>
      <c r="AAF163" s="116"/>
      <c r="AAG163" s="116"/>
      <c r="AAH163" s="116"/>
      <c r="AAI163" s="116"/>
      <c r="AAJ163" s="116"/>
      <c r="AAK163" s="116"/>
      <c r="AAL163" s="116"/>
      <c r="AAM163" s="116"/>
      <c r="AAN163" s="116"/>
      <c r="AAO163" s="116"/>
      <c r="AAP163" s="116"/>
      <c r="AAQ163" s="116"/>
      <c r="AAR163" s="116"/>
      <c r="AAS163" s="116"/>
      <c r="AAT163" s="116"/>
      <c r="AAU163" s="116"/>
      <c r="AAV163" s="116"/>
      <c r="AAW163" s="116"/>
      <c r="AAX163" s="116"/>
      <c r="AAY163" s="116"/>
      <c r="AAZ163" s="116"/>
      <c r="ABA163" s="116"/>
      <c r="ABB163" s="116"/>
      <c r="ABC163" s="116"/>
      <c r="ABD163" s="116"/>
      <c r="ABE163" s="116"/>
      <c r="ABF163" s="116"/>
      <c r="ABG163" s="116"/>
      <c r="ABH163" s="116"/>
      <c r="ABI163" s="116"/>
      <c r="ABJ163" s="116"/>
      <c r="ABK163" s="116"/>
      <c r="ABL163" s="116"/>
      <c r="ABM163" s="116"/>
      <c r="ABN163" s="116"/>
      <c r="ABO163" s="116"/>
      <c r="ABP163" s="116"/>
      <c r="ABQ163" s="116"/>
      <c r="ABR163" s="116"/>
      <c r="ABS163" s="116"/>
      <c r="ABT163" s="116"/>
      <c r="ABU163" s="116"/>
      <c r="ABV163" s="116"/>
      <c r="ABW163" s="116"/>
    </row>
    <row r="164" spans="3:751" x14ac:dyDescent="0.25">
      <c r="C164" s="21">
        <v>8</v>
      </c>
      <c r="D164" s="10">
        <f>IF('12.1'!$F135="","",'12.1'!$F135/('12.1'!$F135+'12.1'!$G135)*100)</f>
        <v>100</v>
      </c>
      <c r="E164" s="2">
        <f>IF('12.2'!$G120="","",'12.2'!$G120/('12.2'!$G120+'12.2'!$F120)*100)</f>
        <v>97.058823529411768</v>
      </c>
      <c r="F164" s="2">
        <f>IF('12.3'!$G116="","",'12.3'!$G116/('12.3'!$G116+'12.3'!$F116)*100)</f>
        <v>100</v>
      </c>
      <c r="G164" s="2">
        <f>IF('12.4'!$G123="","",'12.4'!$G123/('12.4'!$G123+'12.4'!$F123)*100)</f>
        <v>87.5</v>
      </c>
      <c r="H164" s="2">
        <f>IF('12.5'!$G117="","",'12.5'!$G117/('12.5'!$G117+'12.5'!$F117)*100)</f>
        <v>100</v>
      </c>
      <c r="I164" s="2">
        <f>IF('12.6'!$G122="","",'12.6'!$G122/('12.6'!$G122+'12.6'!$F122)*100)</f>
        <v>100</v>
      </c>
      <c r="J164" s="116"/>
      <c r="K164" s="133"/>
      <c r="L164" s="118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  <c r="AR164" s="116"/>
      <c r="AS164" s="116"/>
      <c r="AT164" s="116"/>
      <c r="AU164" s="116"/>
      <c r="AV164" s="116"/>
      <c r="AW164" s="116"/>
      <c r="AX164" s="116"/>
      <c r="AY164" s="116"/>
      <c r="AZ164" s="116"/>
      <c r="BA164" s="116"/>
      <c r="BB164" s="116"/>
      <c r="BC164" s="116"/>
      <c r="BD164" s="116"/>
      <c r="BE164" s="116"/>
      <c r="BF164" s="116"/>
      <c r="BG164" s="116"/>
      <c r="BH164" s="116"/>
      <c r="BI164" s="116"/>
      <c r="BJ164" s="116"/>
      <c r="BK164" s="116"/>
      <c r="BL164" s="116"/>
      <c r="BM164" s="116"/>
      <c r="BN164" s="116"/>
      <c r="BO164" s="116"/>
      <c r="BP164" s="116"/>
      <c r="BQ164" s="116"/>
      <c r="BR164" s="116"/>
      <c r="BS164" s="116"/>
      <c r="BT164" s="116"/>
      <c r="BU164" s="116"/>
      <c r="BV164" s="116"/>
      <c r="BW164" s="116"/>
      <c r="BX164" s="116"/>
      <c r="BY164" s="116"/>
      <c r="BZ164" s="116"/>
      <c r="CA164" s="116"/>
      <c r="CB164" s="116"/>
      <c r="CC164" s="116"/>
      <c r="CD164" s="116"/>
      <c r="CE164" s="116"/>
      <c r="CF164" s="116"/>
      <c r="CG164" s="116"/>
      <c r="CH164" s="116"/>
      <c r="CI164" s="116"/>
      <c r="CJ164" s="116"/>
      <c r="CK164" s="116"/>
      <c r="CL164" s="116"/>
      <c r="CM164" s="116"/>
      <c r="CN164" s="116"/>
      <c r="CO164" s="116"/>
      <c r="CP164" s="116"/>
      <c r="CQ164" s="116"/>
      <c r="CR164" s="116"/>
      <c r="CS164" s="116"/>
      <c r="CT164" s="116"/>
      <c r="CU164" s="116"/>
      <c r="CV164" s="116"/>
      <c r="CW164" s="116"/>
      <c r="CX164" s="116"/>
      <c r="CY164" s="116"/>
      <c r="CZ164" s="116"/>
      <c r="DA164" s="116"/>
      <c r="DB164" s="116"/>
      <c r="DC164" s="116"/>
      <c r="DD164" s="116"/>
      <c r="DE164" s="116"/>
      <c r="DF164" s="116"/>
      <c r="DG164" s="116"/>
      <c r="DH164" s="116"/>
      <c r="DI164" s="116"/>
      <c r="DJ164" s="116"/>
      <c r="DK164" s="116"/>
      <c r="DL164" s="116"/>
      <c r="DM164" s="116"/>
      <c r="DN164" s="116"/>
      <c r="DO164" s="116"/>
      <c r="DP164" s="116"/>
      <c r="DQ164" s="116"/>
      <c r="DR164" s="116"/>
      <c r="DS164" s="116"/>
      <c r="DT164" s="116"/>
      <c r="DU164" s="116"/>
      <c r="DV164" s="116"/>
      <c r="DW164" s="116"/>
      <c r="DX164" s="116"/>
      <c r="DY164" s="116"/>
      <c r="DZ164" s="116"/>
      <c r="EA164" s="116"/>
      <c r="EB164" s="116"/>
      <c r="EC164" s="116"/>
      <c r="ED164" s="116"/>
      <c r="EE164" s="116"/>
      <c r="EF164" s="116"/>
      <c r="EG164" s="116"/>
      <c r="EH164" s="116"/>
      <c r="EI164" s="116"/>
      <c r="EJ164" s="116"/>
      <c r="EK164" s="116"/>
      <c r="EL164" s="116"/>
      <c r="EM164" s="116"/>
      <c r="EN164" s="116"/>
      <c r="EO164" s="116"/>
      <c r="EP164" s="116"/>
      <c r="EQ164" s="116"/>
      <c r="ER164" s="116"/>
      <c r="ES164" s="116"/>
      <c r="ET164" s="116"/>
      <c r="EU164" s="116"/>
      <c r="EV164" s="116"/>
      <c r="EW164" s="116"/>
      <c r="EX164" s="116"/>
      <c r="EY164" s="116"/>
      <c r="EZ164" s="116"/>
      <c r="FA164" s="116"/>
      <c r="FB164" s="116"/>
      <c r="FC164" s="116"/>
      <c r="FD164" s="116"/>
      <c r="FE164" s="116"/>
      <c r="FF164" s="116"/>
      <c r="FG164" s="116"/>
      <c r="FH164" s="116"/>
      <c r="FI164" s="116"/>
      <c r="FJ164" s="116"/>
      <c r="FK164" s="116"/>
      <c r="FL164" s="116"/>
      <c r="FM164" s="116"/>
      <c r="FN164" s="116"/>
      <c r="FO164" s="116"/>
      <c r="FP164" s="116"/>
      <c r="FQ164" s="116"/>
      <c r="FR164" s="116"/>
      <c r="FS164" s="116"/>
      <c r="FT164" s="116"/>
      <c r="FU164" s="116"/>
      <c r="FV164" s="116"/>
      <c r="FW164" s="116"/>
      <c r="FX164" s="116"/>
      <c r="FY164" s="116"/>
      <c r="FZ164" s="116"/>
      <c r="GA164" s="116"/>
      <c r="GB164" s="116"/>
      <c r="GC164" s="116"/>
      <c r="GD164" s="116"/>
      <c r="GE164" s="116"/>
      <c r="GF164" s="116"/>
      <c r="GG164" s="116"/>
      <c r="GH164" s="116"/>
      <c r="GI164" s="116"/>
      <c r="GJ164" s="116"/>
      <c r="GK164" s="116"/>
      <c r="GL164" s="116"/>
      <c r="GM164" s="116"/>
      <c r="GN164" s="116"/>
      <c r="GO164" s="116"/>
      <c r="GP164" s="116"/>
      <c r="GQ164" s="116"/>
      <c r="GR164" s="116"/>
      <c r="GS164" s="116"/>
      <c r="GT164" s="116"/>
      <c r="GU164" s="116"/>
      <c r="GV164" s="116"/>
      <c r="GW164" s="116"/>
      <c r="GX164" s="116"/>
      <c r="GY164" s="116"/>
      <c r="GZ164" s="116"/>
      <c r="HA164" s="116"/>
      <c r="HB164" s="116"/>
      <c r="HC164" s="116"/>
      <c r="HD164" s="116"/>
      <c r="HE164" s="116"/>
      <c r="HF164" s="116"/>
      <c r="HG164" s="116"/>
      <c r="HH164" s="116"/>
      <c r="HI164" s="116"/>
      <c r="HJ164" s="116"/>
      <c r="HK164" s="116"/>
      <c r="HL164" s="116"/>
      <c r="HM164" s="116"/>
      <c r="HN164" s="116"/>
      <c r="HO164" s="116"/>
      <c r="HP164" s="116"/>
      <c r="HQ164" s="116"/>
      <c r="HR164" s="116"/>
      <c r="HS164" s="116"/>
      <c r="HT164" s="116"/>
      <c r="HU164" s="116"/>
      <c r="HV164" s="116"/>
      <c r="HW164" s="116"/>
      <c r="HX164" s="116"/>
      <c r="HY164" s="116"/>
      <c r="HZ164" s="116"/>
      <c r="IA164" s="116"/>
      <c r="IB164" s="116"/>
      <c r="IC164" s="116"/>
      <c r="ID164" s="116"/>
      <c r="IE164" s="116"/>
      <c r="IF164" s="116"/>
      <c r="IG164" s="116"/>
      <c r="IH164" s="116"/>
      <c r="II164" s="116"/>
      <c r="IJ164" s="116"/>
      <c r="IK164" s="116"/>
      <c r="IL164" s="116"/>
      <c r="IM164" s="116"/>
      <c r="IN164" s="116"/>
      <c r="IO164" s="116"/>
      <c r="IP164" s="116"/>
      <c r="IQ164" s="116"/>
      <c r="IR164" s="116"/>
      <c r="IS164" s="116"/>
      <c r="IT164" s="116"/>
      <c r="IU164" s="116"/>
      <c r="IV164" s="116"/>
      <c r="IW164" s="116"/>
      <c r="IX164" s="116"/>
      <c r="IY164" s="116"/>
      <c r="IZ164" s="116"/>
      <c r="JA164" s="116"/>
      <c r="JB164" s="116"/>
      <c r="JC164" s="116"/>
      <c r="JD164" s="116"/>
      <c r="JE164" s="116"/>
      <c r="JF164" s="116"/>
      <c r="JG164" s="116"/>
      <c r="JH164" s="116"/>
      <c r="JI164" s="116"/>
      <c r="JJ164" s="116"/>
      <c r="JK164" s="116"/>
      <c r="JL164" s="116"/>
      <c r="JM164" s="116"/>
      <c r="JN164" s="116"/>
      <c r="JO164" s="116"/>
      <c r="JP164" s="116"/>
      <c r="JQ164" s="116"/>
      <c r="JR164" s="116"/>
      <c r="JS164" s="116"/>
      <c r="JT164" s="116"/>
      <c r="JU164" s="116"/>
      <c r="JV164" s="116"/>
      <c r="JW164" s="116"/>
      <c r="JX164" s="116"/>
      <c r="JY164" s="116"/>
      <c r="JZ164" s="116"/>
      <c r="KA164" s="116"/>
      <c r="KB164" s="116"/>
      <c r="KC164" s="116"/>
      <c r="KD164" s="116"/>
      <c r="KE164" s="116"/>
      <c r="KF164" s="116"/>
      <c r="KG164" s="116"/>
      <c r="KH164" s="116"/>
      <c r="KI164" s="116"/>
      <c r="KJ164" s="116"/>
      <c r="KK164" s="116"/>
      <c r="KL164" s="116"/>
      <c r="KM164" s="116"/>
      <c r="KN164" s="116"/>
      <c r="KO164" s="116"/>
      <c r="KP164" s="116"/>
      <c r="KQ164" s="116"/>
      <c r="KR164" s="116"/>
      <c r="KS164" s="116"/>
      <c r="KT164" s="116"/>
      <c r="KU164" s="116"/>
      <c r="KV164" s="116"/>
      <c r="KW164" s="116"/>
      <c r="KX164" s="116"/>
      <c r="KY164" s="116"/>
      <c r="KZ164" s="116"/>
      <c r="LA164" s="116"/>
      <c r="LB164" s="116"/>
      <c r="LC164" s="116"/>
      <c r="LD164" s="116"/>
      <c r="LE164" s="116"/>
      <c r="LF164" s="116"/>
      <c r="LG164" s="116"/>
      <c r="LH164" s="116"/>
      <c r="LI164" s="116"/>
      <c r="LJ164" s="116"/>
      <c r="LK164" s="116"/>
      <c r="LL164" s="116"/>
      <c r="LM164" s="116"/>
      <c r="LN164" s="116"/>
      <c r="LO164" s="116"/>
      <c r="LP164" s="116"/>
      <c r="LQ164" s="116"/>
      <c r="LR164" s="116"/>
      <c r="LS164" s="116"/>
      <c r="LT164" s="116"/>
      <c r="LU164" s="116"/>
      <c r="LV164" s="116"/>
      <c r="LW164" s="116"/>
      <c r="LX164" s="116"/>
      <c r="LY164" s="116"/>
      <c r="LZ164" s="116"/>
      <c r="MA164" s="116"/>
      <c r="MB164" s="116"/>
      <c r="MC164" s="116"/>
      <c r="MD164" s="116"/>
      <c r="ME164" s="116"/>
      <c r="MF164" s="116"/>
      <c r="MG164" s="116"/>
      <c r="MH164" s="116"/>
      <c r="MI164" s="116"/>
      <c r="MJ164" s="116"/>
      <c r="MK164" s="116"/>
      <c r="ML164" s="116"/>
      <c r="MM164" s="116"/>
      <c r="MN164" s="116"/>
      <c r="MO164" s="116"/>
      <c r="MP164" s="116"/>
      <c r="MQ164" s="116"/>
      <c r="MR164" s="116"/>
      <c r="MS164" s="116"/>
      <c r="MT164" s="116"/>
      <c r="MU164" s="116"/>
      <c r="MV164" s="116"/>
      <c r="MW164" s="116"/>
      <c r="MX164" s="116"/>
      <c r="MY164" s="116"/>
      <c r="MZ164" s="116"/>
      <c r="NA164" s="116"/>
      <c r="NB164" s="116"/>
      <c r="NC164" s="116"/>
      <c r="ND164" s="116"/>
      <c r="NE164" s="116"/>
      <c r="NF164" s="116"/>
      <c r="NG164" s="116"/>
      <c r="NH164" s="116"/>
      <c r="NI164" s="116"/>
      <c r="NJ164" s="116"/>
      <c r="NK164" s="116"/>
      <c r="NL164" s="116"/>
      <c r="NM164" s="116"/>
      <c r="NN164" s="116"/>
      <c r="NO164" s="116"/>
      <c r="NP164" s="116"/>
      <c r="NQ164" s="116"/>
      <c r="NR164" s="116"/>
      <c r="NS164" s="116"/>
      <c r="NT164" s="116"/>
      <c r="NU164" s="116"/>
      <c r="NV164" s="116"/>
      <c r="NW164" s="116"/>
      <c r="NX164" s="116"/>
      <c r="NY164" s="116"/>
      <c r="NZ164" s="116"/>
      <c r="OA164" s="116"/>
      <c r="OB164" s="116"/>
      <c r="OC164" s="116"/>
      <c r="OD164" s="116"/>
      <c r="OE164" s="116"/>
      <c r="OF164" s="116"/>
      <c r="OG164" s="116"/>
      <c r="OH164" s="116"/>
      <c r="OI164" s="116"/>
      <c r="OJ164" s="116"/>
      <c r="OK164" s="116"/>
      <c r="OL164" s="116"/>
      <c r="OM164" s="116"/>
      <c r="ON164" s="116"/>
      <c r="OO164" s="116"/>
      <c r="OP164" s="116"/>
      <c r="OQ164" s="116"/>
      <c r="OR164" s="116"/>
      <c r="OS164" s="116"/>
      <c r="OT164" s="116"/>
      <c r="OU164" s="116"/>
      <c r="OV164" s="116"/>
      <c r="OW164" s="116"/>
      <c r="OX164" s="116"/>
      <c r="OY164" s="116"/>
      <c r="OZ164" s="116"/>
      <c r="PA164" s="116"/>
      <c r="PB164" s="116"/>
      <c r="PC164" s="116"/>
      <c r="PD164" s="116"/>
      <c r="PE164" s="116"/>
      <c r="PF164" s="116"/>
      <c r="PG164" s="116"/>
      <c r="PH164" s="116"/>
      <c r="PI164" s="116"/>
      <c r="PJ164" s="116"/>
      <c r="PK164" s="116"/>
      <c r="PL164" s="116"/>
      <c r="PM164" s="116"/>
      <c r="PN164" s="116"/>
      <c r="PO164" s="116"/>
      <c r="PP164" s="116"/>
      <c r="PQ164" s="116"/>
      <c r="PR164" s="116"/>
      <c r="PS164" s="116"/>
      <c r="PT164" s="116"/>
      <c r="PU164" s="116"/>
      <c r="PV164" s="116"/>
      <c r="PW164" s="116"/>
      <c r="PX164" s="116"/>
      <c r="PY164" s="116"/>
      <c r="PZ164" s="116"/>
      <c r="QA164" s="116"/>
      <c r="QB164" s="116"/>
      <c r="QC164" s="116"/>
      <c r="QD164" s="116"/>
      <c r="QE164" s="116"/>
      <c r="QF164" s="116"/>
      <c r="QG164" s="116"/>
      <c r="QH164" s="116"/>
      <c r="QI164" s="116"/>
      <c r="QJ164" s="116"/>
      <c r="QK164" s="116"/>
      <c r="QL164" s="116"/>
      <c r="QM164" s="116"/>
      <c r="QN164" s="116"/>
      <c r="QO164" s="116"/>
      <c r="QP164" s="116"/>
      <c r="QQ164" s="116"/>
      <c r="QR164" s="116"/>
      <c r="QS164" s="116"/>
      <c r="QT164" s="116"/>
      <c r="QU164" s="116"/>
      <c r="QV164" s="116"/>
      <c r="QW164" s="116"/>
      <c r="QX164" s="116"/>
      <c r="QY164" s="116"/>
      <c r="QZ164" s="116"/>
      <c r="RA164" s="116"/>
      <c r="RB164" s="116"/>
      <c r="RC164" s="116"/>
      <c r="RD164" s="116"/>
      <c r="RE164" s="116"/>
      <c r="RF164" s="116"/>
      <c r="RG164" s="116"/>
      <c r="RH164" s="116"/>
      <c r="RI164" s="116"/>
      <c r="RJ164" s="116"/>
      <c r="RK164" s="116"/>
      <c r="RL164" s="116"/>
      <c r="RM164" s="116"/>
      <c r="RN164" s="116"/>
      <c r="RO164" s="116"/>
      <c r="RP164" s="116"/>
      <c r="RQ164" s="116"/>
      <c r="RR164" s="116"/>
      <c r="RS164" s="116"/>
      <c r="RT164" s="116"/>
      <c r="RU164" s="116"/>
      <c r="RV164" s="116"/>
      <c r="RW164" s="116"/>
      <c r="RX164" s="116"/>
      <c r="RY164" s="116"/>
      <c r="RZ164" s="116"/>
      <c r="SA164" s="116"/>
      <c r="SB164" s="116"/>
      <c r="SC164" s="116"/>
      <c r="SD164" s="116"/>
      <c r="SE164" s="116"/>
      <c r="SF164" s="116"/>
      <c r="SG164" s="116"/>
      <c r="SH164" s="116"/>
      <c r="SI164" s="116"/>
      <c r="SJ164" s="116"/>
      <c r="SK164" s="116"/>
      <c r="SL164" s="116"/>
      <c r="SM164" s="116"/>
      <c r="SN164" s="116"/>
      <c r="SO164" s="116"/>
      <c r="SP164" s="116"/>
      <c r="SQ164" s="116"/>
      <c r="SR164" s="116"/>
      <c r="SS164" s="116"/>
      <c r="ST164" s="116"/>
      <c r="SU164" s="116"/>
      <c r="SV164" s="116"/>
      <c r="SW164" s="116"/>
      <c r="SX164" s="116"/>
      <c r="SY164" s="116"/>
      <c r="SZ164" s="116"/>
      <c r="TA164" s="116"/>
      <c r="TB164" s="116"/>
      <c r="TC164" s="116"/>
      <c r="TD164" s="116"/>
      <c r="TE164" s="116"/>
      <c r="TF164" s="116"/>
      <c r="TG164" s="116"/>
      <c r="TH164" s="116"/>
      <c r="TI164" s="116"/>
      <c r="TJ164" s="116"/>
      <c r="TK164" s="116"/>
      <c r="TL164" s="116"/>
      <c r="TM164" s="116"/>
      <c r="TN164" s="116"/>
      <c r="TO164" s="116"/>
      <c r="TP164" s="116"/>
      <c r="TQ164" s="116"/>
      <c r="TR164" s="116"/>
      <c r="TS164" s="116"/>
      <c r="TT164" s="116"/>
      <c r="TU164" s="116"/>
      <c r="TV164" s="116"/>
      <c r="TW164" s="116"/>
      <c r="TX164" s="116"/>
      <c r="TY164" s="116"/>
      <c r="TZ164" s="116"/>
      <c r="UA164" s="116"/>
      <c r="UB164" s="116"/>
      <c r="UC164" s="116"/>
      <c r="UD164" s="116"/>
      <c r="UE164" s="116"/>
      <c r="UF164" s="116"/>
      <c r="UG164" s="116"/>
      <c r="UH164" s="116"/>
      <c r="UI164" s="116"/>
      <c r="UJ164" s="116"/>
      <c r="UK164" s="116"/>
      <c r="UL164" s="116"/>
      <c r="UM164" s="116"/>
      <c r="UN164" s="116"/>
      <c r="UO164" s="116"/>
      <c r="UP164" s="116"/>
      <c r="UQ164" s="116"/>
      <c r="UR164" s="116"/>
      <c r="US164" s="116"/>
      <c r="UT164" s="116"/>
      <c r="UU164" s="116"/>
      <c r="UV164" s="116"/>
      <c r="UW164" s="116"/>
      <c r="UX164" s="116"/>
      <c r="UY164" s="116"/>
      <c r="UZ164" s="116"/>
      <c r="VA164" s="116"/>
      <c r="VB164" s="116"/>
      <c r="VC164" s="116"/>
      <c r="VD164" s="116"/>
      <c r="VE164" s="116"/>
      <c r="VF164" s="116"/>
      <c r="VG164" s="116"/>
      <c r="VH164" s="116"/>
      <c r="VI164" s="116"/>
      <c r="VJ164" s="116"/>
      <c r="VK164" s="116"/>
      <c r="VL164" s="116"/>
      <c r="VM164" s="116"/>
      <c r="VN164" s="116"/>
      <c r="VO164" s="116"/>
      <c r="VP164" s="116"/>
      <c r="VQ164" s="116"/>
      <c r="VR164" s="116"/>
      <c r="VS164" s="116"/>
      <c r="VT164" s="116"/>
      <c r="VU164" s="116"/>
      <c r="VV164" s="116"/>
      <c r="VW164" s="116"/>
      <c r="VX164" s="116"/>
      <c r="VY164" s="116"/>
      <c r="VZ164" s="116"/>
      <c r="WA164" s="116"/>
      <c r="WB164" s="116"/>
      <c r="WC164" s="116"/>
      <c r="WD164" s="116"/>
      <c r="WE164" s="116"/>
      <c r="WF164" s="116"/>
      <c r="WG164" s="116"/>
      <c r="WH164" s="116"/>
      <c r="WI164" s="116"/>
      <c r="WJ164" s="116"/>
      <c r="WK164" s="116"/>
      <c r="WL164" s="116"/>
      <c r="WM164" s="116"/>
      <c r="WN164" s="116"/>
      <c r="WO164" s="116"/>
      <c r="WP164" s="116"/>
      <c r="WQ164" s="116"/>
      <c r="WR164" s="116"/>
      <c r="WS164" s="116"/>
      <c r="WT164" s="116"/>
      <c r="WU164" s="116"/>
      <c r="WV164" s="116"/>
      <c r="WW164" s="116"/>
      <c r="WX164" s="116"/>
      <c r="WY164" s="116"/>
      <c r="WZ164" s="116"/>
      <c r="XA164" s="116"/>
      <c r="XB164" s="116"/>
      <c r="XC164" s="116"/>
      <c r="XD164" s="116"/>
      <c r="XE164" s="116"/>
      <c r="XF164" s="116"/>
      <c r="XG164" s="116"/>
      <c r="XH164" s="116"/>
      <c r="XI164" s="116"/>
      <c r="XJ164" s="116"/>
      <c r="XK164" s="116"/>
      <c r="XL164" s="116"/>
      <c r="XM164" s="116"/>
      <c r="XN164" s="116"/>
      <c r="XO164" s="116"/>
      <c r="XP164" s="116"/>
      <c r="XQ164" s="116"/>
      <c r="XR164" s="116"/>
      <c r="XS164" s="116"/>
      <c r="XT164" s="116"/>
      <c r="XU164" s="116"/>
      <c r="XV164" s="116"/>
      <c r="XW164" s="116"/>
      <c r="XX164" s="116"/>
      <c r="XY164" s="116"/>
      <c r="XZ164" s="116"/>
      <c r="YA164" s="116"/>
      <c r="YB164" s="116"/>
      <c r="YC164" s="116"/>
      <c r="YD164" s="116"/>
      <c r="YE164" s="116"/>
      <c r="YF164" s="116"/>
      <c r="YG164" s="116"/>
      <c r="YH164" s="116"/>
      <c r="YI164" s="116"/>
      <c r="YJ164" s="116"/>
      <c r="YK164" s="116"/>
      <c r="YL164" s="116"/>
      <c r="YM164" s="116"/>
      <c r="YN164" s="116"/>
      <c r="YO164" s="116"/>
      <c r="YP164" s="116"/>
      <c r="YQ164" s="116"/>
      <c r="YR164" s="116"/>
      <c r="YS164" s="116"/>
      <c r="YT164" s="116"/>
      <c r="YU164" s="116"/>
      <c r="YV164" s="116"/>
      <c r="YW164" s="116"/>
      <c r="YX164" s="116"/>
      <c r="YY164" s="116"/>
      <c r="YZ164" s="116"/>
      <c r="ZA164" s="116"/>
      <c r="ZB164" s="116"/>
      <c r="ZC164" s="116"/>
      <c r="ZD164" s="116"/>
      <c r="ZE164" s="116"/>
      <c r="ZF164" s="116"/>
      <c r="ZG164" s="116"/>
      <c r="ZH164" s="116"/>
      <c r="ZI164" s="116"/>
      <c r="ZJ164" s="116"/>
      <c r="ZK164" s="116"/>
      <c r="ZL164" s="116"/>
      <c r="ZM164" s="116"/>
      <c r="ZN164" s="116"/>
      <c r="ZO164" s="116"/>
      <c r="ZP164" s="116"/>
      <c r="ZQ164" s="116"/>
      <c r="ZR164" s="116"/>
      <c r="ZS164" s="116"/>
      <c r="ZT164" s="116"/>
      <c r="ZU164" s="116"/>
      <c r="ZV164" s="116"/>
      <c r="ZW164" s="116"/>
      <c r="ZX164" s="116"/>
      <c r="ZY164" s="116"/>
      <c r="ZZ164" s="116"/>
      <c r="AAA164" s="116"/>
      <c r="AAB164" s="116"/>
      <c r="AAC164" s="116"/>
      <c r="AAD164" s="116"/>
      <c r="AAE164" s="116"/>
      <c r="AAF164" s="116"/>
      <c r="AAG164" s="116"/>
      <c r="AAH164" s="116"/>
      <c r="AAI164" s="116"/>
      <c r="AAJ164" s="116"/>
      <c r="AAK164" s="116"/>
      <c r="AAL164" s="116"/>
      <c r="AAM164" s="116"/>
      <c r="AAN164" s="116"/>
      <c r="AAO164" s="116"/>
      <c r="AAP164" s="116"/>
      <c r="AAQ164" s="116"/>
      <c r="AAR164" s="116"/>
      <c r="AAS164" s="116"/>
      <c r="AAT164" s="116"/>
      <c r="AAU164" s="116"/>
      <c r="AAV164" s="116"/>
      <c r="AAW164" s="116"/>
      <c r="AAX164" s="116"/>
      <c r="AAY164" s="116"/>
      <c r="AAZ164" s="116"/>
      <c r="ABA164" s="116"/>
      <c r="ABB164" s="116"/>
      <c r="ABC164" s="116"/>
      <c r="ABD164" s="116"/>
      <c r="ABE164" s="116"/>
      <c r="ABF164" s="116"/>
      <c r="ABG164" s="116"/>
      <c r="ABH164" s="116"/>
      <c r="ABI164" s="116"/>
      <c r="ABJ164" s="116"/>
      <c r="ABK164" s="116"/>
      <c r="ABL164" s="116"/>
      <c r="ABM164" s="116"/>
      <c r="ABN164" s="116"/>
      <c r="ABO164" s="116"/>
      <c r="ABP164" s="116"/>
      <c r="ABQ164" s="116"/>
      <c r="ABR164" s="116"/>
      <c r="ABS164" s="116"/>
      <c r="ABT164" s="116"/>
      <c r="ABU164" s="116"/>
      <c r="ABV164" s="116"/>
      <c r="ABW164" s="116"/>
    </row>
    <row r="165" spans="3:751" x14ac:dyDescent="0.25">
      <c r="C165" s="21">
        <v>9</v>
      </c>
      <c r="D165" s="10">
        <f>IF('12.1'!$F136="","",'12.1'!$F136/('12.1'!$F136+'12.1'!$G136)*100)</f>
        <v>95.833333333333343</v>
      </c>
      <c r="E165" s="2">
        <f>IF('12.2'!$G121="","",'12.2'!$G121/('12.2'!$G121+'12.2'!$F121)*100)</f>
        <v>100</v>
      </c>
      <c r="F165" s="2">
        <f>IF('12.3'!$G117="","",'12.3'!$G117/('12.3'!$G117+'12.3'!$F117)*100)</f>
        <v>100</v>
      </c>
      <c r="G165" s="2">
        <f>IF('12.4'!$G124="","",'12.4'!$G124/('12.4'!$G124+'12.4'!$F124)*100)</f>
        <v>85</v>
      </c>
      <c r="H165" s="2">
        <f>IF('12.5'!$G118="","",'12.5'!$G118/('12.5'!$G118+'12.5'!$F118)*100)</f>
        <v>100</v>
      </c>
      <c r="I165" s="2">
        <f>IF('12.6'!$G123="","",'12.6'!$G123/('12.6'!$G123+'12.6'!$F123)*100)</f>
        <v>100</v>
      </c>
      <c r="J165" s="116"/>
      <c r="K165" s="133"/>
      <c r="L165" s="118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  <c r="AJ165" s="116"/>
      <c r="AK165" s="116"/>
      <c r="AL165" s="116"/>
      <c r="AM165" s="116"/>
      <c r="AN165" s="116"/>
      <c r="AO165" s="116"/>
      <c r="AP165" s="116"/>
      <c r="AQ165" s="116"/>
      <c r="AR165" s="116"/>
      <c r="AS165" s="116"/>
      <c r="AT165" s="116"/>
      <c r="AU165" s="116"/>
      <c r="AV165" s="116"/>
      <c r="AW165" s="116"/>
      <c r="AX165" s="116"/>
      <c r="AY165" s="116"/>
      <c r="AZ165" s="116"/>
      <c r="BA165" s="116"/>
      <c r="BB165" s="116"/>
      <c r="BC165" s="116"/>
      <c r="BD165" s="116"/>
      <c r="BE165" s="116"/>
      <c r="BF165" s="116"/>
      <c r="BG165" s="116"/>
      <c r="BH165" s="116"/>
      <c r="BI165" s="116"/>
      <c r="BJ165" s="116"/>
      <c r="BK165" s="116"/>
      <c r="BL165" s="116"/>
      <c r="BM165" s="116"/>
      <c r="BN165" s="116"/>
      <c r="BO165" s="116"/>
      <c r="BP165" s="116"/>
      <c r="BQ165" s="116"/>
      <c r="BR165" s="116"/>
      <c r="BS165" s="116"/>
      <c r="BT165" s="116"/>
      <c r="BU165" s="116"/>
      <c r="BV165" s="116"/>
      <c r="BW165" s="116"/>
      <c r="BX165" s="116"/>
      <c r="BY165" s="116"/>
      <c r="BZ165" s="116"/>
      <c r="CA165" s="116"/>
      <c r="CB165" s="116"/>
      <c r="CC165" s="116"/>
      <c r="CD165" s="116"/>
      <c r="CE165" s="116"/>
      <c r="CF165" s="116"/>
      <c r="CG165" s="116"/>
      <c r="CH165" s="116"/>
      <c r="CI165" s="116"/>
      <c r="CJ165" s="116"/>
      <c r="CK165" s="116"/>
      <c r="CL165" s="116"/>
      <c r="CM165" s="116"/>
      <c r="CN165" s="116"/>
      <c r="CO165" s="116"/>
      <c r="CP165" s="116"/>
      <c r="CQ165" s="116"/>
      <c r="CR165" s="116"/>
      <c r="CS165" s="116"/>
      <c r="CT165" s="116"/>
      <c r="CU165" s="116"/>
      <c r="CV165" s="116"/>
      <c r="CW165" s="116"/>
      <c r="CX165" s="116"/>
      <c r="CY165" s="116"/>
      <c r="CZ165" s="116"/>
      <c r="DA165" s="116"/>
      <c r="DB165" s="116"/>
      <c r="DC165" s="116"/>
      <c r="DD165" s="116"/>
      <c r="DE165" s="116"/>
      <c r="DF165" s="116"/>
      <c r="DG165" s="116"/>
      <c r="DH165" s="116"/>
      <c r="DI165" s="116"/>
      <c r="DJ165" s="116"/>
      <c r="DK165" s="116"/>
      <c r="DL165" s="116"/>
      <c r="DM165" s="116"/>
      <c r="DN165" s="116"/>
      <c r="DO165" s="116"/>
      <c r="DP165" s="116"/>
      <c r="DQ165" s="116"/>
      <c r="DR165" s="116"/>
      <c r="DS165" s="116"/>
      <c r="DT165" s="116"/>
      <c r="DU165" s="116"/>
      <c r="DV165" s="116"/>
      <c r="DW165" s="116"/>
      <c r="DX165" s="116"/>
      <c r="DY165" s="116"/>
      <c r="DZ165" s="116"/>
      <c r="EA165" s="116"/>
      <c r="EB165" s="116"/>
      <c r="EC165" s="116"/>
      <c r="ED165" s="116"/>
      <c r="EE165" s="116"/>
      <c r="EF165" s="116"/>
      <c r="EG165" s="116"/>
      <c r="EH165" s="116"/>
      <c r="EI165" s="116"/>
      <c r="EJ165" s="116"/>
      <c r="EK165" s="116"/>
      <c r="EL165" s="116"/>
      <c r="EM165" s="116"/>
      <c r="EN165" s="116"/>
      <c r="EO165" s="116"/>
      <c r="EP165" s="116"/>
      <c r="EQ165" s="116"/>
      <c r="ER165" s="116"/>
      <c r="ES165" s="116"/>
      <c r="ET165" s="116"/>
      <c r="EU165" s="116"/>
      <c r="EV165" s="116"/>
      <c r="EW165" s="116"/>
      <c r="EX165" s="116"/>
      <c r="EY165" s="116"/>
      <c r="EZ165" s="116"/>
      <c r="FA165" s="116"/>
      <c r="FB165" s="116"/>
      <c r="FC165" s="116"/>
      <c r="FD165" s="116"/>
      <c r="FE165" s="116"/>
      <c r="FF165" s="116"/>
      <c r="FG165" s="116"/>
      <c r="FH165" s="116"/>
      <c r="FI165" s="116"/>
      <c r="FJ165" s="116"/>
      <c r="FK165" s="116"/>
      <c r="FL165" s="116"/>
      <c r="FM165" s="116"/>
      <c r="FN165" s="116"/>
      <c r="FO165" s="116"/>
      <c r="FP165" s="116"/>
      <c r="FQ165" s="116"/>
      <c r="FR165" s="116"/>
      <c r="FS165" s="116"/>
      <c r="FT165" s="116"/>
      <c r="FU165" s="116"/>
      <c r="FV165" s="116"/>
      <c r="FW165" s="116"/>
      <c r="FX165" s="116"/>
      <c r="FY165" s="116"/>
      <c r="FZ165" s="116"/>
      <c r="GA165" s="116"/>
      <c r="GB165" s="116"/>
      <c r="GC165" s="116"/>
      <c r="GD165" s="116"/>
      <c r="GE165" s="116"/>
      <c r="GF165" s="116"/>
      <c r="GG165" s="116"/>
      <c r="GH165" s="116"/>
      <c r="GI165" s="116"/>
      <c r="GJ165" s="116"/>
      <c r="GK165" s="116"/>
      <c r="GL165" s="116"/>
      <c r="GM165" s="116"/>
      <c r="GN165" s="116"/>
      <c r="GO165" s="116"/>
      <c r="GP165" s="116"/>
      <c r="GQ165" s="116"/>
      <c r="GR165" s="116"/>
      <c r="GS165" s="116"/>
      <c r="GT165" s="116"/>
      <c r="GU165" s="116"/>
      <c r="GV165" s="116"/>
      <c r="GW165" s="116"/>
      <c r="GX165" s="116"/>
      <c r="GY165" s="116"/>
      <c r="GZ165" s="116"/>
      <c r="HA165" s="116"/>
      <c r="HB165" s="116"/>
      <c r="HC165" s="116"/>
      <c r="HD165" s="116"/>
      <c r="HE165" s="116"/>
      <c r="HF165" s="116"/>
      <c r="HG165" s="116"/>
      <c r="HH165" s="116"/>
      <c r="HI165" s="116"/>
      <c r="HJ165" s="116"/>
      <c r="HK165" s="116"/>
      <c r="HL165" s="116"/>
      <c r="HM165" s="116"/>
      <c r="HN165" s="116"/>
      <c r="HO165" s="116"/>
      <c r="HP165" s="116"/>
      <c r="HQ165" s="116"/>
      <c r="HR165" s="116"/>
      <c r="HS165" s="116"/>
      <c r="HT165" s="116"/>
      <c r="HU165" s="116"/>
      <c r="HV165" s="116"/>
      <c r="HW165" s="116"/>
      <c r="HX165" s="116"/>
      <c r="HY165" s="116"/>
      <c r="HZ165" s="116"/>
      <c r="IA165" s="116"/>
      <c r="IB165" s="116"/>
      <c r="IC165" s="116"/>
      <c r="ID165" s="116"/>
      <c r="IE165" s="116"/>
      <c r="IF165" s="116"/>
      <c r="IG165" s="116"/>
      <c r="IH165" s="116"/>
      <c r="II165" s="116"/>
      <c r="IJ165" s="116"/>
      <c r="IK165" s="116"/>
      <c r="IL165" s="116"/>
      <c r="IM165" s="116"/>
      <c r="IN165" s="116"/>
      <c r="IO165" s="116"/>
      <c r="IP165" s="116"/>
      <c r="IQ165" s="116"/>
      <c r="IR165" s="116"/>
      <c r="IS165" s="116"/>
      <c r="IT165" s="116"/>
      <c r="IU165" s="116"/>
      <c r="IV165" s="116"/>
      <c r="IW165" s="116"/>
      <c r="IX165" s="116"/>
      <c r="IY165" s="116"/>
      <c r="IZ165" s="116"/>
      <c r="JA165" s="116"/>
      <c r="JB165" s="116"/>
      <c r="JC165" s="116"/>
      <c r="JD165" s="116"/>
      <c r="JE165" s="116"/>
      <c r="JF165" s="116"/>
      <c r="JG165" s="116"/>
      <c r="JH165" s="116"/>
      <c r="JI165" s="116"/>
      <c r="JJ165" s="116"/>
      <c r="JK165" s="116"/>
      <c r="JL165" s="116"/>
      <c r="JM165" s="116"/>
      <c r="JN165" s="116"/>
      <c r="JO165" s="116"/>
      <c r="JP165" s="116"/>
      <c r="JQ165" s="116"/>
      <c r="JR165" s="116"/>
      <c r="JS165" s="116"/>
      <c r="JT165" s="116"/>
      <c r="JU165" s="116"/>
      <c r="JV165" s="116"/>
      <c r="JW165" s="116"/>
      <c r="JX165" s="116"/>
      <c r="JY165" s="116"/>
      <c r="JZ165" s="116"/>
      <c r="KA165" s="116"/>
      <c r="KB165" s="116"/>
      <c r="KC165" s="116"/>
      <c r="KD165" s="116"/>
      <c r="KE165" s="116"/>
      <c r="KF165" s="116"/>
      <c r="KG165" s="116"/>
      <c r="KH165" s="116"/>
      <c r="KI165" s="116"/>
      <c r="KJ165" s="116"/>
      <c r="KK165" s="116"/>
      <c r="KL165" s="116"/>
      <c r="KM165" s="116"/>
      <c r="KN165" s="116"/>
      <c r="KO165" s="116"/>
      <c r="KP165" s="116"/>
      <c r="KQ165" s="116"/>
      <c r="KR165" s="116"/>
      <c r="KS165" s="116"/>
      <c r="KT165" s="116"/>
      <c r="KU165" s="116"/>
      <c r="KV165" s="116"/>
      <c r="KW165" s="116"/>
      <c r="KX165" s="116"/>
      <c r="KY165" s="116"/>
      <c r="KZ165" s="116"/>
      <c r="LA165" s="116"/>
      <c r="LB165" s="116"/>
      <c r="LC165" s="116"/>
      <c r="LD165" s="116"/>
      <c r="LE165" s="116"/>
      <c r="LF165" s="116"/>
      <c r="LG165" s="116"/>
      <c r="LH165" s="116"/>
      <c r="LI165" s="116"/>
      <c r="LJ165" s="116"/>
      <c r="LK165" s="116"/>
      <c r="LL165" s="116"/>
      <c r="LM165" s="116"/>
      <c r="LN165" s="116"/>
      <c r="LO165" s="116"/>
      <c r="LP165" s="116"/>
      <c r="LQ165" s="116"/>
      <c r="LR165" s="116"/>
      <c r="LS165" s="116"/>
      <c r="LT165" s="116"/>
      <c r="LU165" s="116"/>
      <c r="LV165" s="116"/>
      <c r="LW165" s="116"/>
      <c r="LX165" s="116"/>
      <c r="LY165" s="116"/>
      <c r="LZ165" s="116"/>
      <c r="MA165" s="116"/>
      <c r="MB165" s="116"/>
      <c r="MC165" s="116"/>
      <c r="MD165" s="116"/>
      <c r="ME165" s="116"/>
      <c r="MF165" s="116"/>
      <c r="MG165" s="116"/>
      <c r="MH165" s="116"/>
      <c r="MI165" s="116"/>
      <c r="MJ165" s="116"/>
      <c r="MK165" s="116"/>
      <c r="ML165" s="116"/>
      <c r="MM165" s="116"/>
      <c r="MN165" s="116"/>
      <c r="MO165" s="116"/>
      <c r="MP165" s="116"/>
      <c r="MQ165" s="116"/>
      <c r="MR165" s="116"/>
      <c r="MS165" s="116"/>
      <c r="MT165" s="116"/>
      <c r="MU165" s="116"/>
      <c r="MV165" s="116"/>
      <c r="MW165" s="116"/>
      <c r="MX165" s="116"/>
      <c r="MY165" s="116"/>
      <c r="MZ165" s="116"/>
      <c r="NA165" s="116"/>
      <c r="NB165" s="116"/>
      <c r="NC165" s="116"/>
      <c r="ND165" s="116"/>
      <c r="NE165" s="116"/>
      <c r="NF165" s="116"/>
      <c r="NG165" s="116"/>
      <c r="NH165" s="116"/>
      <c r="NI165" s="116"/>
      <c r="NJ165" s="116"/>
      <c r="NK165" s="116"/>
      <c r="NL165" s="116"/>
      <c r="NM165" s="116"/>
      <c r="NN165" s="116"/>
      <c r="NO165" s="116"/>
      <c r="NP165" s="116"/>
      <c r="NQ165" s="116"/>
      <c r="NR165" s="116"/>
      <c r="NS165" s="116"/>
      <c r="NT165" s="116"/>
      <c r="NU165" s="116"/>
      <c r="NV165" s="116"/>
      <c r="NW165" s="116"/>
      <c r="NX165" s="116"/>
      <c r="NY165" s="116"/>
      <c r="NZ165" s="116"/>
      <c r="OA165" s="116"/>
      <c r="OB165" s="116"/>
      <c r="OC165" s="116"/>
      <c r="OD165" s="116"/>
      <c r="OE165" s="116"/>
      <c r="OF165" s="116"/>
      <c r="OG165" s="116"/>
      <c r="OH165" s="116"/>
      <c r="OI165" s="116"/>
      <c r="OJ165" s="116"/>
      <c r="OK165" s="116"/>
      <c r="OL165" s="116"/>
      <c r="OM165" s="116"/>
      <c r="ON165" s="116"/>
      <c r="OO165" s="116"/>
      <c r="OP165" s="116"/>
      <c r="OQ165" s="116"/>
      <c r="OR165" s="116"/>
      <c r="OS165" s="116"/>
      <c r="OT165" s="116"/>
      <c r="OU165" s="116"/>
      <c r="OV165" s="116"/>
      <c r="OW165" s="116"/>
      <c r="OX165" s="116"/>
      <c r="OY165" s="116"/>
      <c r="OZ165" s="116"/>
      <c r="PA165" s="116"/>
      <c r="PB165" s="116"/>
      <c r="PC165" s="116"/>
      <c r="PD165" s="116"/>
      <c r="PE165" s="116"/>
      <c r="PF165" s="116"/>
      <c r="PG165" s="116"/>
      <c r="PH165" s="116"/>
      <c r="PI165" s="116"/>
      <c r="PJ165" s="116"/>
      <c r="PK165" s="116"/>
      <c r="PL165" s="116"/>
      <c r="PM165" s="116"/>
      <c r="PN165" s="116"/>
      <c r="PO165" s="116"/>
      <c r="PP165" s="116"/>
      <c r="PQ165" s="116"/>
      <c r="PR165" s="116"/>
      <c r="PS165" s="116"/>
      <c r="PT165" s="116"/>
      <c r="PU165" s="116"/>
      <c r="PV165" s="116"/>
      <c r="PW165" s="116"/>
      <c r="PX165" s="116"/>
      <c r="PY165" s="116"/>
      <c r="PZ165" s="116"/>
      <c r="QA165" s="116"/>
      <c r="QB165" s="116"/>
      <c r="QC165" s="116"/>
      <c r="QD165" s="116"/>
      <c r="QE165" s="116"/>
      <c r="QF165" s="116"/>
      <c r="QG165" s="116"/>
      <c r="QH165" s="116"/>
      <c r="QI165" s="116"/>
      <c r="QJ165" s="116"/>
      <c r="QK165" s="116"/>
      <c r="QL165" s="116"/>
      <c r="QM165" s="116"/>
      <c r="QN165" s="116"/>
      <c r="QO165" s="116"/>
      <c r="QP165" s="116"/>
      <c r="QQ165" s="116"/>
      <c r="QR165" s="116"/>
      <c r="QS165" s="116"/>
      <c r="QT165" s="116"/>
      <c r="QU165" s="116"/>
      <c r="QV165" s="116"/>
      <c r="QW165" s="116"/>
      <c r="QX165" s="116"/>
      <c r="QY165" s="116"/>
      <c r="QZ165" s="116"/>
      <c r="RA165" s="116"/>
      <c r="RB165" s="116"/>
      <c r="RC165" s="116"/>
      <c r="RD165" s="116"/>
      <c r="RE165" s="116"/>
      <c r="RF165" s="116"/>
      <c r="RG165" s="116"/>
      <c r="RH165" s="116"/>
      <c r="RI165" s="116"/>
      <c r="RJ165" s="116"/>
      <c r="RK165" s="116"/>
      <c r="RL165" s="116"/>
      <c r="RM165" s="116"/>
      <c r="RN165" s="116"/>
      <c r="RO165" s="116"/>
      <c r="RP165" s="116"/>
      <c r="RQ165" s="116"/>
      <c r="RR165" s="116"/>
      <c r="RS165" s="116"/>
      <c r="RT165" s="116"/>
      <c r="RU165" s="116"/>
      <c r="RV165" s="116"/>
      <c r="RW165" s="116"/>
      <c r="RX165" s="116"/>
      <c r="RY165" s="116"/>
      <c r="RZ165" s="116"/>
      <c r="SA165" s="116"/>
      <c r="SB165" s="116"/>
      <c r="SC165" s="116"/>
      <c r="SD165" s="116"/>
      <c r="SE165" s="116"/>
      <c r="SF165" s="116"/>
      <c r="SG165" s="116"/>
      <c r="SH165" s="116"/>
      <c r="SI165" s="116"/>
      <c r="SJ165" s="116"/>
      <c r="SK165" s="116"/>
      <c r="SL165" s="116"/>
      <c r="SM165" s="116"/>
      <c r="SN165" s="116"/>
      <c r="SO165" s="116"/>
      <c r="SP165" s="116"/>
      <c r="SQ165" s="116"/>
      <c r="SR165" s="116"/>
      <c r="SS165" s="116"/>
      <c r="ST165" s="116"/>
      <c r="SU165" s="116"/>
      <c r="SV165" s="116"/>
      <c r="SW165" s="116"/>
      <c r="SX165" s="116"/>
      <c r="SY165" s="116"/>
      <c r="SZ165" s="116"/>
      <c r="TA165" s="116"/>
      <c r="TB165" s="116"/>
      <c r="TC165" s="116"/>
      <c r="TD165" s="116"/>
      <c r="TE165" s="116"/>
      <c r="TF165" s="116"/>
      <c r="TG165" s="116"/>
      <c r="TH165" s="116"/>
      <c r="TI165" s="116"/>
      <c r="TJ165" s="116"/>
      <c r="TK165" s="116"/>
      <c r="TL165" s="116"/>
      <c r="TM165" s="116"/>
      <c r="TN165" s="116"/>
      <c r="TO165" s="116"/>
      <c r="TP165" s="116"/>
      <c r="TQ165" s="116"/>
      <c r="TR165" s="116"/>
      <c r="TS165" s="116"/>
      <c r="TT165" s="116"/>
      <c r="TU165" s="116"/>
      <c r="TV165" s="116"/>
      <c r="TW165" s="116"/>
      <c r="TX165" s="116"/>
      <c r="TY165" s="116"/>
      <c r="TZ165" s="116"/>
      <c r="UA165" s="116"/>
      <c r="UB165" s="116"/>
      <c r="UC165" s="116"/>
      <c r="UD165" s="116"/>
      <c r="UE165" s="116"/>
      <c r="UF165" s="116"/>
      <c r="UG165" s="116"/>
      <c r="UH165" s="116"/>
      <c r="UI165" s="116"/>
      <c r="UJ165" s="116"/>
      <c r="UK165" s="116"/>
      <c r="UL165" s="116"/>
      <c r="UM165" s="116"/>
      <c r="UN165" s="116"/>
      <c r="UO165" s="116"/>
      <c r="UP165" s="116"/>
      <c r="UQ165" s="116"/>
      <c r="UR165" s="116"/>
      <c r="US165" s="116"/>
      <c r="UT165" s="116"/>
      <c r="UU165" s="116"/>
      <c r="UV165" s="116"/>
      <c r="UW165" s="116"/>
      <c r="UX165" s="116"/>
      <c r="UY165" s="116"/>
      <c r="UZ165" s="116"/>
      <c r="VA165" s="116"/>
      <c r="VB165" s="116"/>
      <c r="VC165" s="116"/>
      <c r="VD165" s="116"/>
      <c r="VE165" s="116"/>
      <c r="VF165" s="116"/>
      <c r="VG165" s="116"/>
      <c r="VH165" s="116"/>
      <c r="VI165" s="116"/>
      <c r="VJ165" s="116"/>
      <c r="VK165" s="116"/>
      <c r="VL165" s="116"/>
      <c r="VM165" s="116"/>
      <c r="VN165" s="116"/>
      <c r="VO165" s="116"/>
      <c r="VP165" s="116"/>
      <c r="VQ165" s="116"/>
      <c r="VR165" s="116"/>
      <c r="VS165" s="116"/>
      <c r="VT165" s="116"/>
      <c r="VU165" s="116"/>
      <c r="VV165" s="116"/>
      <c r="VW165" s="116"/>
      <c r="VX165" s="116"/>
      <c r="VY165" s="116"/>
      <c r="VZ165" s="116"/>
      <c r="WA165" s="116"/>
      <c r="WB165" s="116"/>
      <c r="WC165" s="116"/>
      <c r="WD165" s="116"/>
      <c r="WE165" s="116"/>
      <c r="WF165" s="116"/>
      <c r="WG165" s="116"/>
      <c r="WH165" s="116"/>
      <c r="WI165" s="116"/>
      <c r="WJ165" s="116"/>
      <c r="WK165" s="116"/>
      <c r="WL165" s="116"/>
      <c r="WM165" s="116"/>
      <c r="WN165" s="116"/>
      <c r="WO165" s="116"/>
      <c r="WP165" s="116"/>
      <c r="WQ165" s="116"/>
      <c r="WR165" s="116"/>
      <c r="WS165" s="116"/>
      <c r="WT165" s="116"/>
      <c r="WU165" s="116"/>
      <c r="WV165" s="116"/>
      <c r="WW165" s="116"/>
      <c r="WX165" s="116"/>
      <c r="WY165" s="116"/>
      <c r="WZ165" s="116"/>
      <c r="XA165" s="116"/>
      <c r="XB165" s="116"/>
      <c r="XC165" s="116"/>
      <c r="XD165" s="116"/>
      <c r="XE165" s="116"/>
      <c r="XF165" s="116"/>
      <c r="XG165" s="116"/>
      <c r="XH165" s="116"/>
      <c r="XI165" s="116"/>
      <c r="XJ165" s="116"/>
      <c r="XK165" s="116"/>
      <c r="XL165" s="116"/>
      <c r="XM165" s="116"/>
      <c r="XN165" s="116"/>
      <c r="XO165" s="116"/>
      <c r="XP165" s="116"/>
      <c r="XQ165" s="116"/>
      <c r="XR165" s="116"/>
      <c r="XS165" s="116"/>
      <c r="XT165" s="116"/>
      <c r="XU165" s="116"/>
      <c r="XV165" s="116"/>
      <c r="XW165" s="116"/>
      <c r="XX165" s="116"/>
      <c r="XY165" s="116"/>
      <c r="XZ165" s="116"/>
      <c r="YA165" s="116"/>
      <c r="YB165" s="116"/>
      <c r="YC165" s="116"/>
      <c r="YD165" s="116"/>
      <c r="YE165" s="116"/>
      <c r="YF165" s="116"/>
      <c r="YG165" s="116"/>
      <c r="YH165" s="116"/>
      <c r="YI165" s="116"/>
      <c r="YJ165" s="116"/>
      <c r="YK165" s="116"/>
      <c r="YL165" s="116"/>
      <c r="YM165" s="116"/>
      <c r="YN165" s="116"/>
      <c r="YO165" s="116"/>
      <c r="YP165" s="116"/>
      <c r="YQ165" s="116"/>
      <c r="YR165" s="116"/>
      <c r="YS165" s="116"/>
      <c r="YT165" s="116"/>
      <c r="YU165" s="116"/>
      <c r="YV165" s="116"/>
      <c r="YW165" s="116"/>
      <c r="YX165" s="116"/>
      <c r="YY165" s="116"/>
      <c r="YZ165" s="116"/>
      <c r="ZA165" s="116"/>
      <c r="ZB165" s="116"/>
      <c r="ZC165" s="116"/>
      <c r="ZD165" s="116"/>
      <c r="ZE165" s="116"/>
      <c r="ZF165" s="116"/>
      <c r="ZG165" s="116"/>
      <c r="ZH165" s="116"/>
      <c r="ZI165" s="116"/>
      <c r="ZJ165" s="116"/>
      <c r="ZK165" s="116"/>
      <c r="ZL165" s="116"/>
      <c r="ZM165" s="116"/>
      <c r="ZN165" s="116"/>
      <c r="ZO165" s="116"/>
      <c r="ZP165" s="116"/>
      <c r="ZQ165" s="116"/>
      <c r="ZR165" s="116"/>
      <c r="ZS165" s="116"/>
      <c r="ZT165" s="116"/>
      <c r="ZU165" s="116"/>
      <c r="ZV165" s="116"/>
      <c r="ZW165" s="116"/>
      <c r="ZX165" s="116"/>
      <c r="ZY165" s="116"/>
      <c r="ZZ165" s="116"/>
      <c r="AAA165" s="116"/>
      <c r="AAB165" s="116"/>
      <c r="AAC165" s="116"/>
      <c r="AAD165" s="116"/>
      <c r="AAE165" s="116"/>
      <c r="AAF165" s="116"/>
      <c r="AAG165" s="116"/>
      <c r="AAH165" s="116"/>
      <c r="AAI165" s="116"/>
      <c r="AAJ165" s="116"/>
      <c r="AAK165" s="116"/>
      <c r="AAL165" s="116"/>
      <c r="AAM165" s="116"/>
      <c r="AAN165" s="116"/>
      <c r="AAO165" s="116"/>
      <c r="AAP165" s="116"/>
      <c r="AAQ165" s="116"/>
      <c r="AAR165" s="116"/>
      <c r="AAS165" s="116"/>
      <c r="AAT165" s="116"/>
      <c r="AAU165" s="116"/>
      <c r="AAV165" s="116"/>
      <c r="AAW165" s="116"/>
      <c r="AAX165" s="116"/>
      <c r="AAY165" s="116"/>
      <c r="AAZ165" s="116"/>
      <c r="ABA165" s="116"/>
      <c r="ABB165" s="116"/>
      <c r="ABC165" s="116"/>
      <c r="ABD165" s="116"/>
      <c r="ABE165" s="116"/>
      <c r="ABF165" s="116"/>
      <c r="ABG165" s="116"/>
      <c r="ABH165" s="116"/>
      <c r="ABI165" s="116"/>
      <c r="ABJ165" s="116"/>
      <c r="ABK165" s="116"/>
      <c r="ABL165" s="116"/>
      <c r="ABM165" s="116"/>
      <c r="ABN165" s="116"/>
      <c r="ABO165" s="116"/>
      <c r="ABP165" s="116"/>
      <c r="ABQ165" s="116"/>
      <c r="ABR165" s="116"/>
      <c r="ABS165" s="116"/>
      <c r="ABT165" s="116"/>
      <c r="ABU165" s="116"/>
      <c r="ABV165" s="116"/>
      <c r="ABW165" s="116"/>
    </row>
    <row r="166" spans="3:751" x14ac:dyDescent="0.25">
      <c r="C166" s="21">
        <v>10</v>
      </c>
      <c r="D166" s="10">
        <f>IF('12.1'!$F137="","",'12.1'!$F137/('12.1'!$F137+'12.1'!$G137)*100)</f>
        <v>80</v>
      </c>
      <c r="E166" s="2">
        <f>IF('12.2'!$G122="","",'12.2'!$G122/('12.2'!$G122+'12.2'!$F122)*100)</f>
        <v>100</v>
      </c>
      <c r="F166" s="2">
        <f>IF('12.3'!$G118="","",'12.3'!$G118/('12.3'!$G118+'12.3'!$F118)*100)</f>
        <v>100</v>
      </c>
      <c r="G166" s="2">
        <f>IF('12.4'!$G125="","",'12.4'!$G125/('12.4'!$G125+'12.4'!$F125)*100)</f>
        <v>97.5</v>
      </c>
      <c r="H166" s="2">
        <f>IF('12.5'!$G119="","",'12.5'!$G119/('12.5'!$G119+'12.5'!$F119)*100)</f>
        <v>100</v>
      </c>
      <c r="I166" s="2">
        <f>IF('12.6'!$G124="","",'12.6'!$G124/('12.6'!$G124+'12.6'!$F124)*100)</f>
        <v>97.5</v>
      </c>
      <c r="J166" s="116"/>
      <c r="K166" s="133"/>
      <c r="L166" s="118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  <c r="AJ166" s="116"/>
      <c r="AK166" s="116"/>
      <c r="AL166" s="116"/>
      <c r="AM166" s="116"/>
      <c r="AN166" s="116"/>
      <c r="AO166" s="116"/>
      <c r="AP166" s="116"/>
      <c r="AQ166" s="116"/>
      <c r="AR166" s="116"/>
      <c r="AS166" s="116"/>
      <c r="AT166" s="116"/>
      <c r="AU166" s="116"/>
      <c r="AV166" s="116"/>
      <c r="AW166" s="116"/>
      <c r="AX166" s="116"/>
      <c r="AY166" s="116"/>
      <c r="AZ166" s="116"/>
      <c r="BA166" s="116"/>
      <c r="BB166" s="116"/>
      <c r="BC166" s="116"/>
      <c r="BD166" s="116"/>
      <c r="BE166" s="116"/>
      <c r="BF166" s="116"/>
      <c r="BG166" s="116"/>
      <c r="BH166" s="116"/>
      <c r="BI166" s="116"/>
      <c r="BJ166" s="116"/>
      <c r="BK166" s="116"/>
      <c r="BL166" s="116"/>
      <c r="BM166" s="116"/>
      <c r="BN166" s="116"/>
      <c r="BO166" s="116"/>
      <c r="BP166" s="116"/>
      <c r="BQ166" s="116"/>
      <c r="BR166" s="116"/>
      <c r="BS166" s="116"/>
      <c r="BT166" s="116"/>
      <c r="BU166" s="116"/>
      <c r="BV166" s="116"/>
      <c r="BW166" s="116"/>
      <c r="BX166" s="116"/>
      <c r="BY166" s="116"/>
      <c r="BZ166" s="116"/>
      <c r="CA166" s="116"/>
      <c r="CB166" s="116"/>
      <c r="CC166" s="116"/>
      <c r="CD166" s="116"/>
      <c r="CE166" s="116"/>
      <c r="CF166" s="116"/>
      <c r="CG166" s="116"/>
      <c r="CH166" s="116"/>
      <c r="CI166" s="116"/>
      <c r="CJ166" s="116"/>
      <c r="CK166" s="116"/>
      <c r="CL166" s="116"/>
      <c r="CM166" s="116"/>
      <c r="CN166" s="116"/>
      <c r="CO166" s="116"/>
      <c r="CP166" s="116"/>
      <c r="CQ166" s="116"/>
      <c r="CR166" s="116"/>
      <c r="CS166" s="116"/>
      <c r="CT166" s="116"/>
      <c r="CU166" s="116"/>
      <c r="CV166" s="116"/>
      <c r="CW166" s="116"/>
      <c r="CX166" s="116"/>
      <c r="CY166" s="116"/>
      <c r="CZ166" s="116"/>
      <c r="DA166" s="116"/>
      <c r="DB166" s="116"/>
      <c r="DC166" s="116"/>
      <c r="DD166" s="116"/>
      <c r="DE166" s="116"/>
      <c r="DF166" s="116"/>
      <c r="DG166" s="116"/>
      <c r="DH166" s="116"/>
      <c r="DI166" s="116"/>
      <c r="DJ166" s="116"/>
      <c r="DK166" s="116"/>
      <c r="DL166" s="116"/>
      <c r="DM166" s="116"/>
      <c r="DN166" s="116"/>
      <c r="DO166" s="116"/>
      <c r="DP166" s="116"/>
      <c r="DQ166" s="116"/>
      <c r="DR166" s="116"/>
      <c r="DS166" s="116"/>
      <c r="DT166" s="116"/>
      <c r="DU166" s="116"/>
      <c r="DV166" s="116"/>
      <c r="DW166" s="116"/>
      <c r="DX166" s="116"/>
      <c r="DY166" s="116"/>
      <c r="DZ166" s="116"/>
      <c r="EA166" s="116"/>
      <c r="EB166" s="116"/>
      <c r="EC166" s="116"/>
      <c r="ED166" s="116"/>
      <c r="EE166" s="116"/>
      <c r="EF166" s="116"/>
      <c r="EG166" s="116"/>
      <c r="EH166" s="116"/>
      <c r="EI166" s="116"/>
      <c r="EJ166" s="116"/>
      <c r="EK166" s="116"/>
      <c r="EL166" s="116"/>
      <c r="EM166" s="116"/>
      <c r="EN166" s="116"/>
      <c r="EO166" s="116"/>
      <c r="EP166" s="116"/>
      <c r="EQ166" s="116"/>
      <c r="ER166" s="116"/>
      <c r="ES166" s="116"/>
      <c r="ET166" s="116"/>
      <c r="EU166" s="116"/>
      <c r="EV166" s="116"/>
      <c r="EW166" s="116"/>
      <c r="EX166" s="116"/>
      <c r="EY166" s="116"/>
      <c r="EZ166" s="116"/>
      <c r="FA166" s="116"/>
      <c r="FB166" s="116"/>
      <c r="FC166" s="116"/>
      <c r="FD166" s="116"/>
      <c r="FE166" s="116"/>
      <c r="FF166" s="116"/>
      <c r="FG166" s="116"/>
      <c r="FH166" s="116"/>
      <c r="FI166" s="116"/>
      <c r="FJ166" s="116"/>
      <c r="FK166" s="116"/>
      <c r="FL166" s="116"/>
      <c r="FM166" s="116"/>
      <c r="FN166" s="116"/>
      <c r="FO166" s="116"/>
      <c r="FP166" s="116"/>
      <c r="FQ166" s="116"/>
      <c r="FR166" s="116"/>
      <c r="FS166" s="116"/>
      <c r="FT166" s="116"/>
      <c r="FU166" s="116"/>
      <c r="FV166" s="116"/>
      <c r="FW166" s="116"/>
      <c r="FX166" s="116"/>
      <c r="FY166" s="116"/>
      <c r="FZ166" s="116"/>
      <c r="GA166" s="116"/>
      <c r="GB166" s="116"/>
      <c r="GC166" s="116"/>
      <c r="GD166" s="116"/>
      <c r="GE166" s="116"/>
      <c r="GF166" s="116"/>
      <c r="GG166" s="116"/>
      <c r="GH166" s="116"/>
      <c r="GI166" s="116"/>
      <c r="GJ166" s="116"/>
      <c r="GK166" s="116"/>
      <c r="GL166" s="116"/>
      <c r="GM166" s="116"/>
      <c r="GN166" s="116"/>
      <c r="GO166" s="116"/>
      <c r="GP166" s="116"/>
      <c r="GQ166" s="116"/>
      <c r="GR166" s="116"/>
      <c r="GS166" s="116"/>
      <c r="GT166" s="116"/>
      <c r="GU166" s="116"/>
      <c r="GV166" s="116"/>
      <c r="GW166" s="116"/>
      <c r="GX166" s="116"/>
      <c r="GY166" s="116"/>
      <c r="GZ166" s="116"/>
      <c r="HA166" s="116"/>
      <c r="HB166" s="116"/>
      <c r="HC166" s="116"/>
      <c r="HD166" s="116"/>
      <c r="HE166" s="116"/>
      <c r="HF166" s="116"/>
      <c r="HG166" s="116"/>
      <c r="HH166" s="116"/>
      <c r="HI166" s="116"/>
      <c r="HJ166" s="116"/>
      <c r="HK166" s="116"/>
      <c r="HL166" s="116"/>
      <c r="HM166" s="116"/>
      <c r="HN166" s="116"/>
      <c r="HO166" s="116"/>
      <c r="HP166" s="116"/>
      <c r="HQ166" s="116"/>
      <c r="HR166" s="116"/>
      <c r="HS166" s="116"/>
      <c r="HT166" s="116"/>
      <c r="HU166" s="116"/>
      <c r="HV166" s="116"/>
      <c r="HW166" s="116"/>
      <c r="HX166" s="116"/>
      <c r="HY166" s="116"/>
      <c r="HZ166" s="116"/>
      <c r="IA166" s="116"/>
      <c r="IB166" s="116"/>
      <c r="IC166" s="116"/>
      <c r="ID166" s="116"/>
      <c r="IE166" s="116"/>
      <c r="IF166" s="116"/>
      <c r="IG166" s="116"/>
      <c r="IH166" s="116"/>
      <c r="II166" s="116"/>
      <c r="IJ166" s="116"/>
      <c r="IK166" s="116"/>
      <c r="IL166" s="116"/>
      <c r="IM166" s="116"/>
      <c r="IN166" s="116"/>
      <c r="IO166" s="116"/>
      <c r="IP166" s="116"/>
      <c r="IQ166" s="116"/>
      <c r="IR166" s="116"/>
      <c r="IS166" s="116"/>
      <c r="IT166" s="116"/>
      <c r="IU166" s="116"/>
      <c r="IV166" s="116"/>
      <c r="IW166" s="116"/>
      <c r="IX166" s="116"/>
      <c r="IY166" s="116"/>
      <c r="IZ166" s="116"/>
      <c r="JA166" s="116"/>
      <c r="JB166" s="116"/>
      <c r="JC166" s="116"/>
      <c r="JD166" s="116"/>
      <c r="JE166" s="116"/>
      <c r="JF166" s="116"/>
      <c r="JG166" s="116"/>
      <c r="JH166" s="116"/>
      <c r="JI166" s="116"/>
      <c r="JJ166" s="116"/>
      <c r="JK166" s="116"/>
      <c r="JL166" s="116"/>
      <c r="JM166" s="116"/>
      <c r="JN166" s="116"/>
      <c r="JO166" s="116"/>
      <c r="JP166" s="116"/>
      <c r="JQ166" s="116"/>
      <c r="JR166" s="116"/>
      <c r="JS166" s="116"/>
      <c r="JT166" s="116"/>
      <c r="JU166" s="116"/>
      <c r="JV166" s="116"/>
      <c r="JW166" s="116"/>
      <c r="JX166" s="116"/>
      <c r="JY166" s="116"/>
      <c r="JZ166" s="116"/>
      <c r="KA166" s="116"/>
      <c r="KB166" s="116"/>
      <c r="KC166" s="116"/>
      <c r="KD166" s="116"/>
      <c r="KE166" s="116"/>
      <c r="KF166" s="116"/>
      <c r="KG166" s="116"/>
      <c r="KH166" s="116"/>
      <c r="KI166" s="116"/>
      <c r="KJ166" s="116"/>
      <c r="KK166" s="116"/>
      <c r="KL166" s="116"/>
      <c r="KM166" s="116"/>
      <c r="KN166" s="116"/>
      <c r="KO166" s="116"/>
      <c r="KP166" s="116"/>
      <c r="KQ166" s="116"/>
      <c r="KR166" s="116"/>
      <c r="KS166" s="116"/>
      <c r="KT166" s="116"/>
      <c r="KU166" s="116"/>
      <c r="KV166" s="116"/>
      <c r="KW166" s="116"/>
      <c r="KX166" s="116"/>
      <c r="KY166" s="116"/>
      <c r="KZ166" s="116"/>
      <c r="LA166" s="116"/>
      <c r="LB166" s="116"/>
      <c r="LC166" s="116"/>
      <c r="LD166" s="116"/>
      <c r="LE166" s="116"/>
      <c r="LF166" s="116"/>
      <c r="LG166" s="116"/>
      <c r="LH166" s="116"/>
      <c r="LI166" s="116"/>
      <c r="LJ166" s="116"/>
      <c r="LK166" s="116"/>
      <c r="LL166" s="116"/>
      <c r="LM166" s="116"/>
      <c r="LN166" s="116"/>
      <c r="LO166" s="116"/>
      <c r="LP166" s="116"/>
      <c r="LQ166" s="116"/>
      <c r="LR166" s="116"/>
      <c r="LS166" s="116"/>
      <c r="LT166" s="116"/>
      <c r="LU166" s="116"/>
      <c r="LV166" s="116"/>
      <c r="LW166" s="116"/>
      <c r="LX166" s="116"/>
      <c r="LY166" s="116"/>
      <c r="LZ166" s="116"/>
      <c r="MA166" s="116"/>
      <c r="MB166" s="116"/>
      <c r="MC166" s="116"/>
      <c r="MD166" s="116"/>
      <c r="ME166" s="116"/>
      <c r="MF166" s="116"/>
      <c r="MG166" s="116"/>
      <c r="MH166" s="116"/>
      <c r="MI166" s="116"/>
      <c r="MJ166" s="116"/>
      <c r="MK166" s="116"/>
      <c r="ML166" s="116"/>
      <c r="MM166" s="116"/>
      <c r="MN166" s="116"/>
      <c r="MO166" s="116"/>
      <c r="MP166" s="116"/>
      <c r="MQ166" s="116"/>
      <c r="MR166" s="116"/>
      <c r="MS166" s="116"/>
      <c r="MT166" s="116"/>
      <c r="MU166" s="116"/>
      <c r="MV166" s="116"/>
      <c r="MW166" s="116"/>
      <c r="MX166" s="116"/>
      <c r="MY166" s="116"/>
      <c r="MZ166" s="116"/>
      <c r="NA166" s="116"/>
      <c r="NB166" s="116"/>
      <c r="NC166" s="116"/>
      <c r="ND166" s="116"/>
      <c r="NE166" s="116"/>
      <c r="NF166" s="116"/>
      <c r="NG166" s="116"/>
      <c r="NH166" s="116"/>
      <c r="NI166" s="116"/>
      <c r="NJ166" s="116"/>
      <c r="NK166" s="116"/>
      <c r="NL166" s="116"/>
      <c r="NM166" s="116"/>
      <c r="NN166" s="116"/>
      <c r="NO166" s="116"/>
      <c r="NP166" s="116"/>
      <c r="NQ166" s="116"/>
      <c r="NR166" s="116"/>
      <c r="NS166" s="116"/>
      <c r="NT166" s="116"/>
      <c r="NU166" s="116"/>
      <c r="NV166" s="116"/>
      <c r="NW166" s="116"/>
      <c r="NX166" s="116"/>
      <c r="NY166" s="116"/>
      <c r="NZ166" s="116"/>
      <c r="OA166" s="116"/>
      <c r="OB166" s="116"/>
      <c r="OC166" s="116"/>
      <c r="OD166" s="116"/>
      <c r="OE166" s="116"/>
      <c r="OF166" s="116"/>
      <c r="OG166" s="116"/>
      <c r="OH166" s="116"/>
      <c r="OI166" s="116"/>
      <c r="OJ166" s="116"/>
      <c r="OK166" s="116"/>
      <c r="OL166" s="116"/>
      <c r="OM166" s="116"/>
      <c r="ON166" s="116"/>
      <c r="OO166" s="116"/>
      <c r="OP166" s="116"/>
      <c r="OQ166" s="116"/>
      <c r="OR166" s="116"/>
      <c r="OS166" s="116"/>
      <c r="OT166" s="116"/>
      <c r="OU166" s="116"/>
      <c r="OV166" s="116"/>
      <c r="OW166" s="116"/>
      <c r="OX166" s="116"/>
      <c r="OY166" s="116"/>
      <c r="OZ166" s="116"/>
      <c r="PA166" s="116"/>
      <c r="PB166" s="116"/>
      <c r="PC166" s="116"/>
      <c r="PD166" s="116"/>
      <c r="PE166" s="116"/>
      <c r="PF166" s="116"/>
      <c r="PG166" s="116"/>
      <c r="PH166" s="116"/>
      <c r="PI166" s="116"/>
      <c r="PJ166" s="116"/>
      <c r="PK166" s="116"/>
      <c r="PL166" s="116"/>
      <c r="PM166" s="116"/>
      <c r="PN166" s="116"/>
      <c r="PO166" s="116"/>
      <c r="PP166" s="116"/>
      <c r="PQ166" s="116"/>
      <c r="PR166" s="116"/>
      <c r="PS166" s="116"/>
      <c r="PT166" s="116"/>
      <c r="PU166" s="116"/>
      <c r="PV166" s="116"/>
      <c r="PW166" s="116"/>
      <c r="PX166" s="116"/>
      <c r="PY166" s="116"/>
      <c r="PZ166" s="116"/>
      <c r="QA166" s="116"/>
      <c r="QB166" s="116"/>
      <c r="QC166" s="116"/>
      <c r="QD166" s="116"/>
      <c r="QE166" s="116"/>
      <c r="QF166" s="116"/>
      <c r="QG166" s="116"/>
      <c r="QH166" s="116"/>
      <c r="QI166" s="116"/>
      <c r="QJ166" s="116"/>
      <c r="QK166" s="116"/>
      <c r="QL166" s="116"/>
      <c r="QM166" s="116"/>
      <c r="QN166" s="116"/>
      <c r="QO166" s="116"/>
      <c r="QP166" s="116"/>
      <c r="QQ166" s="116"/>
      <c r="QR166" s="116"/>
      <c r="QS166" s="116"/>
      <c r="QT166" s="116"/>
      <c r="QU166" s="116"/>
      <c r="QV166" s="116"/>
      <c r="QW166" s="116"/>
      <c r="QX166" s="116"/>
      <c r="QY166" s="116"/>
      <c r="QZ166" s="116"/>
      <c r="RA166" s="116"/>
      <c r="RB166" s="116"/>
      <c r="RC166" s="116"/>
      <c r="RD166" s="116"/>
      <c r="RE166" s="116"/>
      <c r="RF166" s="116"/>
      <c r="RG166" s="116"/>
      <c r="RH166" s="116"/>
      <c r="RI166" s="116"/>
      <c r="RJ166" s="116"/>
      <c r="RK166" s="116"/>
      <c r="RL166" s="116"/>
      <c r="RM166" s="116"/>
      <c r="RN166" s="116"/>
      <c r="RO166" s="116"/>
      <c r="RP166" s="116"/>
      <c r="RQ166" s="116"/>
      <c r="RR166" s="116"/>
      <c r="RS166" s="116"/>
      <c r="RT166" s="116"/>
      <c r="RU166" s="116"/>
      <c r="RV166" s="116"/>
      <c r="RW166" s="116"/>
      <c r="RX166" s="116"/>
      <c r="RY166" s="116"/>
      <c r="RZ166" s="116"/>
      <c r="SA166" s="116"/>
      <c r="SB166" s="116"/>
      <c r="SC166" s="116"/>
      <c r="SD166" s="116"/>
      <c r="SE166" s="116"/>
      <c r="SF166" s="116"/>
      <c r="SG166" s="116"/>
      <c r="SH166" s="116"/>
      <c r="SI166" s="116"/>
      <c r="SJ166" s="116"/>
      <c r="SK166" s="116"/>
      <c r="SL166" s="116"/>
      <c r="SM166" s="116"/>
      <c r="SN166" s="116"/>
      <c r="SO166" s="116"/>
      <c r="SP166" s="116"/>
      <c r="SQ166" s="116"/>
      <c r="SR166" s="116"/>
      <c r="SS166" s="116"/>
      <c r="ST166" s="116"/>
      <c r="SU166" s="116"/>
      <c r="SV166" s="116"/>
      <c r="SW166" s="116"/>
      <c r="SX166" s="116"/>
      <c r="SY166" s="116"/>
      <c r="SZ166" s="116"/>
      <c r="TA166" s="116"/>
      <c r="TB166" s="116"/>
      <c r="TC166" s="116"/>
      <c r="TD166" s="116"/>
      <c r="TE166" s="116"/>
      <c r="TF166" s="116"/>
      <c r="TG166" s="116"/>
      <c r="TH166" s="116"/>
      <c r="TI166" s="116"/>
      <c r="TJ166" s="116"/>
      <c r="TK166" s="116"/>
      <c r="TL166" s="116"/>
      <c r="TM166" s="116"/>
      <c r="TN166" s="116"/>
      <c r="TO166" s="116"/>
      <c r="TP166" s="116"/>
      <c r="TQ166" s="116"/>
      <c r="TR166" s="116"/>
      <c r="TS166" s="116"/>
      <c r="TT166" s="116"/>
      <c r="TU166" s="116"/>
      <c r="TV166" s="116"/>
      <c r="TW166" s="116"/>
      <c r="TX166" s="116"/>
      <c r="TY166" s="116"/>
      <c r="TZ166" s="116"/>
      <c r="UA166" s="116"/>
      <c r="UB166" s="116"/>
      <c r="UC166" s="116"/>
      <c r="UD166" s="116"/>
      <c r="UE166" s="116"/>
      <c r="UF166" s="116"/>
      <c r="UG166" s="116"/>
      <c r="UH166" s="116"/>
      <c r="UI166" s="116"/>
      <c r="UJ166" s="116"/>
      <c r="UK166" s="116"/>
      <c r="UL166" s="116"/>
      <c r="UM166" s="116"/>
      <c r="UN166" s="116"/>
      <c r="UO166" s="116"/>
      <c r="UP166" s="116"/>
      <c r="UQ166" s="116"/>
      <c r="UR166" s="116"/>
      <c r="US166" s="116"/>
      <c r="UT166" s="116"/>
      <c r="UU166" s="116"/>
      <c r="UV166" s="116"/>
      <c r="UW166" s="116"/>
      <c r="UX166" s="116"/>
      <c r="UY166" s="116"/>
      <c r="UZ166" s="116"/>
      <c r="VA166" s="116"/>
      <c r="VB166" s="116"/>
      <c r="VC166" s="116"/>
      <c r="VD166" s="116"/>
      <c r="VE166" s="116"/>
      <c r="VF166" s="116"/>
      <c r="VG166" s="116"/>
      <c r="VH166" s="116"/>
      <c r="VI166" s="116"/>
      <c r="VJ166" s="116"/>
      <c r="VK166" s="116"/>
      <c r="VL166" s="116"/>
      <c r="VM166" s="116"/>
      <c r="VN166" s="116"/>
      <c r="VO166" s="116"/>
      <c r="VP166" s="116"/>
      <c r="VQ166" s="116"/>
      <c r="VR166" s="116"/>
      <c r="VS166" s="116"/>
      <c r="VT166" s="116"/>
      <c r="VU166" s="116"/>
      <c r="VV166" s="116"/>
      <c r="VW166" s="116"/>
      <c r="VX166" s="116"/>
      <c r="VY166" s="116"/>
      <c r="VZ166" s="116"/>
      <c r="WA166" s="116"/>
      <c r="WB166" s="116"/>
      <c r="WC166" s="116"/>
      <c r="WD166" s="116"/>
      <c r="WE166" s="116"/>
      <c r="WF166" s="116"/>
      <c r="WG166" s="116"/>
      <c r="WH166" s="116"/>
      <c r="WI166" s="116"/>
      <c r="WJ166" s="116"/>
      <c r="WK166" s="116"/>
      <c r="WL166" s="116"/>
      <c r="WM166" s="116"/>
      <c r="WN166" s="116"/>
      <c r="WO166" s="116"/>
      <c r="WP166" s="116"/>
      <c r="WQ166" s="116"/>
      <c r="WR166" s="116"/>
      <c r="WS166" s="116"/>
      <c r="WT166" s="116"/>
      <c r="WU166" s="116"/>
      <c r="WV166" s="116"/>
      <c r="WW166" s="116"/>
      <c r="WX166" s="116"/>
      <c r="WY166" s="116"/>
      <c r="WZ166" s="116"/>
      <c r="XA166" s="116"/>
      <c r="XB166" s="116"/>
      <c r="XC166" s="116"/>
      <c r="XD166" s="116"/>
      <c r="XE166" s="116"/>
      <c r="XF166" s="116"/>
      <c r="XG166" s="116"/>
      <c r="XH166" s="116"/>
      <c r="XI166" s="116"/>
      <c r="XJ166" s="116"/>
      <c r="XK166" s="116"/>
      <c r="XL166" s="116"/>
      <c r="XM166" s="116"/>
      <c r="XN166" s="116"/>
      <c r="XO166" s="116"/>
      <c r="XP166" s="116"/>
      <c r="XQ166" s="116"/>
      <c r="XR166" s="116"/>
      <c r="XS166" s="116"/>
      <c r="XT166" s="116"/>
      <c r="XU166" s="116"/>
      <c r="XV166" s="116"/>
      <c r="XW166" s="116"/>
      <c r="XX166" s="116"/>
      <c r="XY166" s="116"/>
      <c r="XZ166" s="116"/>
      <c r="YA166" s="116"/>
      <c r="YB166" s="116"/>
      <c r="YC166" s="116"/>
      <c r="YD166" s="116"/>
      <c r="YE166" s="116"/>
      <c r="YF166" s="116"/>
      <c r="YG166" s="116"/>
      <c r="YH166" s="116"/>
      <c r="YI166" s="116"/>
      <c r="YJ166" s="116"/>
      <c r="YK166" s="116"/>
      <c r="YL166" s="116"/>
      <c r="YM166" s="116"/>
      <c r="YN166" s="116"/>
      <c r="YO166" s="116"/>
      <c r="YP166" s="116"/>
      <c r="YQ166" s="116"/>
      <c r="YR166" s="116"/>
      <c r="YS166" s="116"/>
      <c r="YT166" s="116"/>
      <c r="YU166" s="116"/>
      <c r="YV166" s="116"/>
      <c r="YW166" s="116"/>
      <c r="YX166" s="116"/>
      <c r="YY166" s="116"/>
      <c r="YZ166" s="116"/>
      <c r="ZA166" s="116"/>
      <c r="ZB166" s="116"/>
      <c r="ZC166" s="116"/>
      <c r="ZD166" s="116"/>
      <c r="ZE166" s="116"/>
      <c r="ZF166" s="116"/>
      <c r="ZG166" s="116"/>
      <c r="ZH166" s="116"/>
      <c r="ZI166" s="116"/>
      <c r="ZJ166" s="116"/>
      <c r="ZK166" s="116"/>
      <c r="ZL166" s="116"/>
      <c r="ZM166" s="116"/>
      <c r="ZN166" s="116"/>
      <c r="ZO166" s="116"/>
      <c r="ZP166" s="116"/>
      <c r="ZQ166" s="116"/>
      <c r="ZR166" s="116"/>
      <c r="ZS166" s="116"/>
      <c r="ZT166" s="116"/>
      <c r="ZU166" s="116"/>
      <c r="ZV166" s="116"/>
      <c r="ZW166" s="116"/>
      <c r="ZX166" s="116"/>
      <c r="ZY166" s="116"/>
      <c r="ZZ166" s="116"/>
      <c r="AAA166" s="116"/>
      <c r="AAB166" s="116"/>
      <c r="AAC166" s="116"/>
      <c r="AAD166" s="116"/>
      <c r="AAE166" s="116"/>
      <c r="AAF166" s="116"/>
      <c r="AAG166" s="116"/>
      <c r="AAH166" s="116"/>
      <c r="AAI166" s="116"/>
      <c r="AAJ166" s="116"/>
      <c r="AAK166" s="116"/>
      <c r="AAL166" s="116"/>
      <c r="AAM166" s="116"/>
      <c r="AAN166" s="116"/>
      <c r="AAO166" s="116"/>
      <c r="AAP166" s="116"/>
      <c r="AAQ166" s="116"/>
      <c r="AAR166" s="116"/>
      <c r="AAS166" s="116"/>
      <c r="AAT166" s="116"/>
      <c r="AAU166" s="116"/>
      <c r="AAV166" s="116"/>
      <c r="AAW166" s="116"/>
      <c r="AAX166" s="116"/>
      <c r="AAY166" s="116"/>
      <c r="AAZ166" s="116"/>
      <c r="ABA166" s="116"/>
      <c r="ABB166" s="116"/>
      <c r="ABC166" s="116"/>
      <c r="ABD166" s="116"/>
      <c r="ABE166" s="116"/>
      <c r="ABF166" s="116"/>
      <c r="ABG166" s="116"/>
      <c r="ABH166" s="116"/>
      <c r="ABI166" s="116"/>
      <c r="ABJ166" s="116"/>
      <c r="ABK166" s="116"/>
      <c r="ABL166" s="116"/>
      <c r="ABM166" s="116"/>
      <c r="ABN166" s="116"/>
      <c r="ABO166" s="116"/>
      <c r="ABP166" s="116"/>
      <c r="ABQ166" s="116"/>
      <c r="ABR166" s="116"/>
      <c r="ABS166" s="116"/>
      <c r="ABT166" s="116"/>
      <c r="ABU166" s="116"/>
      <c r="ABV166" s="116"/>
      <c r="ABW166" s="116"/>
    </row>
    <row r="167" spans="3:751" x14ac:dyDescent="0.25">
      <c r="C167" s="21">
        <v>11</v>
      </c>
      <c r="D167" s="10">
        <f>IF('12.1'!$F138="","",'12.1'!$F138/('12.1'!$F138+'12.1'!$G138)*100)</f>
        <v>96.875</v>
      </c>
      <c r="E167" s="2">
        <f>IF('12.2'!$G123="","",'12.2'!$G123/('12.2'!$G123+'12.2'!$F123)*100)</f>
        <v>100</v>
      </c>
      <c r="F167" s="2">
        <f>IF('12.3'!$G119="","",'12.3'!$G119/('12.3'!$G119+'12.3'!$F119)*100)</f>
        <v>100</v>
      </c>
      <c r="G167" s="2">
        <f>IF('12.4'!$G126="","",'12.4'!$G126/('12.4'!$G126+'12.4'!$F126)*100)</f>
        <v>87.5</v>
      </c>
      <c r="H167" s="2">
        <f>IF('12.5'!$G120="","",'12.5'!$G120/('12.5'!$G120+'12.5'!$F120)*100)</f>
        <v>100</v>
      </c>
      <c r="I167" s="2">
        <f>IF('12.6'!$G125="","",'12.6'!$G125/('12.6'!$G125+'12.6'!$F125)*100)</f>
        <v>100</v>
      </c>
      <c r="J167" s="116"/>
      <c r="K167" s="133"/>
      <c r="L167" s="118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6"/>
      <c r="BW167" s="116"/>
      <c r="BX167" s="116"/>
      <c r="BY167" s="116"/>
      <c r="BZ167" s="116"/>
      <c r="CA167" s="116"/>
      <c r="CB167" s="116"/>
      <c r="CC167" s="116"/>
      <c r="CD167" s="116"/>
      <c r="CE167" s="116"/>
      <c r="CF167" s="116"/>
      <c r="CG167" s="116"/>
      <c r="CH167" s="116"/>
      <c r="CI167" s="116"/>
      <c r="CJ167" s="116"/>
      <c r="CK167" s="116"/>
      <c r="CL167" s="116"/>
      <c r="CM167" s="116"/>
      <c r="CN167" s="116"/>
      <c r="CO167" s="116"/>
      <c r="CP167" s="116"/>
      <c r="CQ167" s="116"/>
      <c r="CR167" s="116"/>
      <c r="CS167" s="116"/>
      <c r="CT167" s="116"/>
      <c r="CU167" s="116"/>
      <c r="CV167" s="116"/>
      <c r="CW167" s="116"/>
      <c r="CX167" s="116"/>
      <c r="CY167" s="116"/>
      <c r="CZ167" s="116"/>
      <c r="DA167" s="116"/>
      <c r="DB167" s="116"/>
      <c r="DC167" s="116"/>
      <c r="DD167" s="116"/>
      <c r="DE167" s="116"/>
      <c r="DF167" s="116"/>
      <c r="DG167" s="116"/>
      <c r="DH167" s="116"/>
      <c r="DI167" s="116"/>
      <c r="DJ167" s="116"/>
      <c r="DK167" s="116"/>
      <c r="DL167" s="116"/>
      <c r="DM167" s="116"/>
      <c r="DN167" s="116"/>
      <c r="DO167" s="116"/>
      <c r="DP167" s="116"/>
      <c r="DQ167" s="116"/>
      <c r="DR167" s="116"/>
      <c r="DS167" s="116"/>
      <c r="DT167" s="116"/>
      <c r="DU167" s="116"/>
      <c r="DV167" s="116"/>
      <c r="DW167" s="116"/>
      <c r="DX167" s="116"/>
      <c r="DY167" s="116"/>
      <c r="DZ167" s="116"/>
      <c r="EA167" s="116"/>
      <c r="EB167" s="116"/>
      <c r="EC167" s="116"/>
      <c r="ED167" s="116"/>
      <c r="EE167" s="116"/>
      <c r="EF167" s="116"/>
      <c r="EG167" s="116"/>
      <c r="EH167" s="116"/>
      <c r="EI167" s="116"/>
      <c r="EJ167" s="116"/>
      <c r="EK167" s="116"/>
      <c r="EL167" s="116"/>
      <c r="EM167" s="116"/>
      <c r="EN167" s="116"/>
      <c r="EO167" s="116"/>
      <c r="EP167" s="116"/>
      <c r="EQ167" s="116"/>
      <c r="ER167" s="116"/>
      <c r="ES167" s="116"/>
      <c r="ET167" s="116"/>
      <c r="EU167" s="116"/>
      <c r="EV167" s="116"/>
      <c r="EW167" s="116"/>
      <c r="EX167" s="116"/>
      <c r="EY167" s="116"/>
      <c r="EZ167" s="116"/>
      <c r="FA167" s="116"/>
      <c r="FB167" s="116"/>
      <c r="FC167" s="116"/>
      <c r="FD167" s="116"/>
      <c r="FE167" s="116"/>
      <c r="FF167" s="116"/>
      <c r="FG167" s="116"/>
      <c r="FH167" s="116"/>
      <c r="FI167" s="116"/>
      <c r="FJ167" s="116"/>
      <c r="FK167" s="116"/>
      <c r="FL167" s="116"/>
      <c r="FM167" s="116"/>
      <c r="FN167" s="116"/>
      <c r="FO167" s="116"/>
      <c r="FP167" s="116"/>
      <c r="FQ167" s="116"/>
      <c r="FR167" s="116"/>
      <c r="FS167" s="116"/>
      <c r="FT167" s="116"/>
      <c r="FU167" s="116"/>
      <c r="FV167" s="116"/>
      <c r="FW167" s="116"/>
      <c r="FX167" s="116"/>
      <c r="FY167" s="116"/>
      <c r="FZ167" s="116"/>
      <c r="GA167" s="116"/>
      <c r="GB167" s="116"/>
      <c r="GC167" s="116"/>
      <c r="GD167" s="116"/>
      <c r="GE167" s="116"/>
      <c r="GF167" s="116"/>
      <c r="GG167" s="116"/>
      <c r="GH167" s="116"/>
      <c r="GI167" s="116"/>
      <c r="GJ167" s="116"/>
      <c r="GK167" s="116"/>
      <c r="GL167" s="116"/>
      <c r="GM167" s="116"/>
      <c r="GN167" s="116"/>
      <c r="GO167" s="116"/>
      <c r="GP167" s="116"/>
      <c r="GQ167" s="116"/>
      <c r="GR167" s="116"/>
      <c r="GS167" s="116"/>
      <c r="GT167" s="116"/>
      <c r="GU167" s="116"/>
      <c r="GV167" s="116"/>
      <c r="GW167" s="116"/>
      <c r="GX167" s="116"/>
      <c r="GY167" s="116"/>
      <c r="GZ167" s="116"/>
      <c r="HA167" s="116"/>
      <c r="HB167" s="116"/>
      <c r="HC167" s="116"/>
      <c r="HD167" s="116"/>
      <c r="HE167" s="116"/>
      <c r="HF167" s="116"/>
      <c r="HG167" s="116"/>
      <c r="HH167" s="116"/>
      <c r="HI167" s="116"/>
      <c r="HJ167" s="116"/>
      <c r="HK167" s="116"/>
      <c r="HL167" s="116"/>
      <c r="HM167" s="116"/>
      <c r="HN167" s="116"/>
      <c r="HO167" s="116"/>
      <c r="HP167" s="116"/>
      <c r="HQ167" s="116"/>
      <c r="HR167" s="116"/>
      <c r="HS167" s="116"/>
      <c r="HT167" s="116"/>
      <c r="HU167" s="116"/>
      <c r="HV167" s="116"/>
      <c r="HW167" s="116"/>
      <c r="HX167" s="116"/>
      <c r="HY167" s="116"/>
      <c r="HZ167" s="116"/>
      <c r="IA167" s="116"/>
      <c r="IB167" s="116"/>
      <c r="IC167" s="116"/>
      <c r="ID167" s="116"/>
      <c r="IE167" s="116"/>
      <c r="IF167" s="116"/>
      <c r="IG167" s="116"/>
      <c r="IH167" s="116"/>
      <c r="II167" s="116"/>
      <c r="IJ167" s="116"/>
      <c r="IK167" s="116"/>
      <c r="IL167" s="116"/>
      <c r="IM167" s="116"/>
      <c r="IN167" s="116"/>
      <c r="IO167" s="116"/>
      <c r="IP167" s="116"/>
      <c r="IQ167" s="116"/>
      <c r="IR167" s="116"/>
      <c r="IS167" s="116"/>
      <c r="IT167" s="116"/>
      <c r="IU167" s="116"/>
      <c r="IV167" s="116"/>
      <c r="IW167" s="116"/>
      <c r="IX167" s="116"/>
      <c r="IY167" s="116"/>
      <c r="IZ167" s="116"/>
      <c r="JA167" s="116"/>
      <c r="JB167" s="116"/>
      <c r="JC167" s="116"/>
      <c r="JD167" s="116"/>
      <c r="JE167" s="116"/>
      <c r="JF167" s="116"/>
      <c r="JG167" s="116"/>
      <c r="JH167" s="116"/>
      <c r="JI167" s="116"/>
      <c r="JJ167" s="116"/>
      <c r="JK167" s="116"/>
      <c r="JL167" s="116"/>
      <c r="JM167" s="116"/>
      <c r="JN167" s="116"/>
      <c r="JO167" s="116"/>
      <c r="JP167" s="116"/>
      <c r="JQ167" s="116"/>
      <c r="JR167" s="116"/>
      <c r="JS167" s="116"/>
      <c r="JT167" s="116"/>
      <c r="JU167" s="116"/>
      <c r="JV167" s="116"/>
      <c r="JW167" s="116"/>
      <c r="JX167" s="116"/>
      <c r="JY167" s="116"/>
      <c r="JZ167" s="116"/>
      <c r="KA167" s="116"/>
      <c r="KB167" s="116"/>
      <c r="KC167" s="116"/>
      <c r="KD167" s="116"/>
      <c r="KE167" s="116"/>
      <c r="KF167" s="116"/>
      <c r="KG167" s="116"/>
      <c r="KH167" s="116"/>
      <c r="KI167" s="116"/>
      <c r="KJ167" s="116"/>
      <c r="KK167" s="116"/>
      <c r="KL167" s="116"/>
      <c r="KM167" s="116"/>
      <c r="KN167" s="116"/>
      <c r="KO167" s="116"/>
      <c r="KP167" s="116"/>
      <c r="KQ167" s="116"/>
      <c r="KR167" s="116"/>
      <c r="KS167" s="116"/>
      <c r="KT167" s="116"/>
      <c r="KU167" s="116"/>
      <c r="KV167" s="116"/>
      <c r="KW167" s="116"/>
      <c r="KX167" s="116"/>
      <c r="KY167" s="116"/>
      <c r="KZ167" s="116"/>
      <c r="LA167" s="116"/>
      <c r="LB167" s="116"/>
      <c r="LC167" s="116"/>
      <c r="LD167" s="116"/>
      <c r="LE167" s="116"/>
      <c r="LF167" s="116"/>
      <c r="LG167" s="116"/>
      <c r="LH167" s="116"/>
      <c r="LI167" s="116"/>
      <c r="LJ167" s="116"/>
      <c r="LK167" s="116"/>
      <c r="LL167" s="116"/>
      <c r="LM167" s="116"/>
      <c r="LN167" s="116"/>
      <c r="LO167" s="116"/>
      <c r="LP167" s="116"/>
      <c r="LQ167" s="116"/>
      <c r="LR167" s="116"/>
      <c r="LS167" s="116"/>
      <c r="LT167" s="116"/>
      <c r="LU167" s="116"/>
      <c r="LV167" s="116"/>
      <c r="LW167" s="116"/>
      <c r="LX167" s="116"/>
      <c r="LY167" s="116"/>
      <c r="LZ167" s="116"/>
      <c r="MA167" s="116"/>
      <c r="MB167" s="116"/>
      <c r="MC167" s="116"/>
      <c r="MD167" s="116"/>
      <c r="ME167" s="116"/>
      <c r="MF167" s="116"/>
      <c r="MG167" s="116"/>
      <c r="MH167" s="116"/>
      <c r="MI167" s="116"/>
      <c r="MJ167" s="116"/>
      <c r="MK167" s="116"/>
      <c r="ML167" s="116"/>
      <c r="MM167" s="116"/>
      <c r="MN167" s="116"/>
      <c r="MO167" s="116"/>
      <c r="MP167" s="116"/>
      <c r="MQ167" s="116"/>
      <c r="MR167" s="116"/>
      <c r="MS167" s="116"/>
      <c r="MT167" s="116"/>
      <c r="MU167" s="116"/>
      <c r="MV167" s="116"/>
      <c r="MW167" s="116"/>
      <c r="MX167" s="116"/>
      <c r="MY167" s="116"/>
      <c r="MZ167" s="116"/>
      <c r="NA167" s="116"/>
      <c r="NB167" s="116"/>
      <c r="NC167" s="116"/>
      <c r="ND167" s="116"/>
      <c r="NE167" s="116"/>
      <c r="NF167" s="116"/>
      <c r="NG167" s="116"/>
      <c r="NH167" s="116"/>
      <c r="NI167" s="116"/>
      <c r="NJ167" s="116"/>
      <c r="NK167" s="116"/>
      <c r="NL167" s="116"/>
      <c r="NM167" s="116"/>
      <c r="NN167" s="116"/>
      <c r="NO167" s="116"/>
      <c r="NP167" s="116"/>
      <c r="NQ167" s="116"/>
      <c r="NR167" s="116"/>
      <c r="NS167" s="116"/>
      <c r="NT167" s="116"/>
      <c r="NU167" s="116"/>
      <c r="NV167" s="116"/>
      <c r="NW167" s="116"/>
      <c r="NX167" s="116"/>
      <c r="NY167" s="116"/>
      <c r="NZ167" s="116"/>
      <c r="OA167" s="116"/>
      <c r="OB167" s="116"/>
      <c r="OC167" s="116"/>
      <c r="OD167" s="116"/>
      <c r="OE167" s="116"/>
      <c r="OF167" s="116"/>
      <c r="OG167" s="116"/>
      <c r="OH167" s="116"/>
      <c r="OI167" s="116"/>
      <c r="OJ167" s="116"/>
      <c r="OK167" s="116"/>
      <c r="OL167" s="116"/>
      <c r="OM167" s="116"/>
      <c r="ON167" s="116"/>
      <c r="OO167" s="116"/>
      <c r="OP167" s="116"/>
      <c r="OQ167" s="116"/>
      <c r="OR167" s="116"/>
      <c r="OS167" s="116"/>
      <c r="OT167" s="116"/>
      <c r="OU167" s="116"/>
      <c r="OV167" s="116"/>
      <c r="OW167" s="116"/>
      <c r="OX167" s="116"/>
      <c r="OY167" s="116"/>
      <c r="OZ167" s="116"/>
      <c r="PA167" s="116"/>
      <c r="PB167" s="116"/>
      <c r="PC167" s="116"/>
      <c r="PD167" s="116"/>
      <c r="PE167" s="116"/>
      <c r="PF167" s="116"/>
      <c r="PG167" s="116"/>
      <c r="PH167" s="116"/>
      <c r="PI167" s="116"/>
      <c r="PJ167" s="116"/>
      <c r="PK167" s="116"/>
      <c r="PL167" s="116"/>
      <c r="PM167" s="116"/>
      <c r="PN167" s="116"/>
      <c r="PO167" s="116"/>
      <c r="PP167" s="116"/>
      <c r="PQ167" s="116"/>
      <c r="PR167" s="116"/>
      <c r="PS167" s="116"/>
      <c r="PT167" s="116"/>
      <c r="PU167" s="116"/>
      <c r="PV167" s="116"/>
      <c r="PW167" s="116"/>
      <c r="PX167" s="116"/>
      <c r="PY167" s="116"/>
      <c r="PZ167" s="116"/>
      <c r="QA167" s="116"/>
      <c r="QB167" s="116"/>
      <c r="QC167" s="116"/>
      <c r="QD167" s="116"/>
      <c r="QE167" s="116"/>
      <c r="QF167" s="116"/>
      <c r="QG167" s="116"/>
      <c r="QH167" s="116"/>
      <c r="QI167" s="116"/>
      <c r="QJ167" s="116"/>
      <c r="QK167" s="116"/>
      <c r="QL167" s="116"/>
      <c r="QM167" s="116"/>
      <c r="QN167" s="116"/>
      <c r="QO167" s="116"/>
      <c r="QP167" s="116"/>
      <c r="QQ167" s="116"/>
      <c r="QR167" s="116"/>
      <c r="QS167" s="116"/>
      <c r="QT167" s="116"/>
      <c r="QU167" s="116"/>
      <c r="QV167" s="116"/>
      <c r="QW167" s="116"/>
      <c r="QX167" s="116"/>
      <c r="QY167" s="116"/>
      <c r="QZ167" s="116"/>
      <c r="RA167" s="116"/>
      <c r="RB167" s="116"/>
      <c r="RC167" s="116"/>
      <c r="RD167" s="116"/>
      <c r="RE167" s="116"/>
      <c r="RF167" s="116"/>
      <c r="RG167" s="116"/>
      <c r="RH167" s="116"/>
      <c r="RI167" s="116"/>
      <c r="RJ167" s="116"/>
      <c r="RK167" s="116"/>
      <c r="RL167" s="116"/>
      <c r="RM167" s="116"/>
      <c r="RN167" s="116"/>
      <c r="RO167" s="116"/>
      <c r="RP167" s="116"/>
      <c r="RQ167" s="116"/>
      <c r="RR167" s="116"/>
      <c r="RS167" s="116"/>
      <c r="RT167" s="116"/>
      <c r="RU167" s="116"/>
      <c r="RV167" s="116"/>
      <c r="RW167" s="116"/>
      <c r="RX167" s="116"/>
      <c r="RY167" s="116"/>
      <c r="RZ167" s="116"/>
      <c r="SA167" s="116"/>
      <c r="SB167" s="116"/>
      <c r="SC167" s="116"/>
      <c r="SD167" s="116"/>
      <c r="SE167" s="116"/>
      <c r="SF167" s="116"/>
      <c r="SG167" s="116"/>
      <c r="SH167" s="116"/>
      <c r="SI167" s="116"/>
      <c r="SJ167" s="116"/>
      <c r="SK167" s="116"/>
      <c r="SL167" s="116"/>
      <c r="SM167" s="116"/>
      <c r="SN167" s="116"/>
      <c r="SO167" s="116"/>
      <c r="SP167" s="116"/>
      <c r="SQ167" s="116"/>
      <c r="SR167" s="116"/>
      <c r="SS167" s="116"/>
      <c r="ST167" s="116"/>
      <c r="SU167" s="116"/>
      <c r="SV167" s="116"/>
      <c r="SW167" s="116"/>
      <c r="SX167" s="116"/>
      <c r="SY167" s="116"/>
      <c r="SZ167" s="116"/>
      <c r="TA167" s="116"/>
      <c r="TB167" s="116"/>
      <c r="TC167" s="116"/>
      <c r="TD167" s="116"/>
      <c r="TE167" s="116"/>
      <c r="TF167" s="116"/>
      <c r="TG167" s="116"/>
      <c r="TH167" s="116"/>
      <c r="TI167" s="116"/>
      <c r="TJ167" s="116"/>
      <c r="TK167" s="116"/>
      <c r="TL167" s="116"/>
      <c r="TM167" s="116"/>
      <c r="TN167" s="116"/>
      <c r="TO167" s="116"/>
      <c r="TP167" s="116"/>
      <c r="TQ167" s="116"/>
      <c r="TR167" s="116"/>
      <c r="TS167" s="116"/>
      <c r="TT167" s="116"/>
      <c r="TU167" s="116"/>
      <c r="TV167" s="116"/>
      <c r="TW167" s="116"/>
      <c r="TX167" s="116"/>
      <c r="TY167" s="116"/>
      <c r="TZ167" s="116"/>
      <c r="UA167" s="116"/>
      <c r="UB167" s="116"/>
      <c r="UC167" s="116"/>
      <c r="UD167" s="116"/>
      <c r="UE167" s="116"/>
      <c r="UF167" s="116"/>
      <c r="UG167" s="116"/>
      <c r="UH167" s="116"/>
      <c r="UI167" s="116"/>
      <c r="UJ167" s="116"/>
      <c r="UK167" s="116"/>
      <c r="UL167" s="116"/>
      <c r="UM167" s="116"/>
      <c r="UN167" s="116"/>
      <c r="UO167" s="116"/>
      <c r="UP167" s="116"/>
      <c r="UQ167" s="116"/>
      <c r="UR167" s="116"/>
      <c r="US167" s="116"/>
      <c r="UT167" s="116"/>
      <c r="UU167" s="116"/>
      <c r="UV167" s="116"/>
      <c r="UW167" s="116"/>
      <c r="UX167" s="116"/>
      <c r="UY167" s="116"/>
      <c r="UZ167" s="116"/>
      <c r="VA167" s="116"/>
      <c r="VB167" s="116"/>
      <c r="VC167" s="116"/>
      <c r="VD167" s="116"/>
      <c r="VE167" s="116"/>
      <c r="VF167" s="116"/>
      <c r="VG167" s="116"/>
      <c r="VH167" s="116"/>
      <c r="VI167" s="116"/>
      <c r="VJ167" s="116"/>
      <c r="VK167" s="116"/>
      <c r="VL167" s="116"/>
      <c r="VM167" s="116"/>
      <c r="VN167" s="116"/>
      <c r="VO167" s="116"/>
      <c r="VP167" s="116"/>
      <c r="VQ167" s="116"/>
      <c r="VR167" s="116"/>
      <c r="VS167" s="116"/>
      <c r="VT167" s="116"/>
      <c r="VU167" s="116"/>
      <c r="VV167" s="116"/>
      <c r="VW167" s="116"/>
      <c r="VX167" s="116"/>
      <c r="VY167" s="116"/>
      <c r="VZ167" s="116"/>
      <c r="WA167" s="116"/>
      <c r="WB167" s="116"/>
      <c r="WC167" s="116"/>
      <c r="WD167" s="116"/>
      <c r="WE167" s="116"/>
      <c r="WF167" s="116"/>
      <c r="WG167" s="116"/>
      <c r="WH167" s="116"/>
      <c r="WI167" s="116"/>
      <c r="WJ167" s="116"/>
      <c r="WK167" s="116"/>
      <c r="WL167" s="116"/>
      <c r="WM167" s="116"/>
      <c r="WN167" s="116"/>
      <c r="WO167" s="116"/>
      <c r="WP167" s="116"/>
      <c r="WQ167" s="116"/>
      <c r="WR167" s="116"/>
      <c r="WS167" s="116"/>
      <c r="WT167" s="116"/>
      <c r="WU167" s="116"/>
      <c r="WV167" s="116"/>
      <c r="WW167" s="116"/>
      <c r="WX167" s="116"/>
      <c r="WY167" s="116"/>
      <c r="WZ167" s="116"/>
      <c r="XA167" s="116"/>
      <c r="XB167" s="116"/>
      <c r="XC167" s="116"/>
      <c r="XD167" s="116"/>
      <c r="XE167" s="116"/>
      <c r="XF167" s="116"/>
      <c r="XG167" s="116"/>
      <c r="XH167" s="116"/>
      <c r="XI167" s="116"/>
      <c r="XJ167" s="116"/>
      <c r="XK167" s="116"/>
      <c r="XL167" s="116"/>
      <c r="XM167" s="116"/>
      <c r="XN167" s="116"/>
      <c r="XO167" s="116"/>
      <c r="XP167" s="116"/>
      <c r="XQ167" s="116"/>
      <c r="XR167" s="116"/>
      <c r="XS167" s="116"/>
      <c r="XT167" s="116"/>
      <c r="XU167" s="116"/>
      <c r="XV167" s="116"/>
      <c r="XW167" s="116"/>
      <c r="XX167" s="116"/>
      <c r="XY167" s="116"/>
      <c r="XZ167" s="116"/>
      <c r="YA167" s="116"/>
      <c r="YB167" s="116"/>
      <c r="YC167" s="116"/>
      <c r="YD167" s="116"/>
      <c r="YE167" s="116"/>
      <c r="YF167" s="116"/>
      <c r="YG167" s="116"/>
      <c r="YH167" s="116"/>
      <c r="YI167" s="116"/>
      <c r="YJ167" s="116"/>
      <c r="YK167" s="116"/>
      <c r="YL167" s="116"/>
      <c r="YM167" s="116"/>
      <c r="YN167" s="116"/>
      <c r="YO167" s="116"/>
      <c r="YP167" s="116"/>
      <c r="YQ167" s="116"/>
      <c r="YR167" s="116"/>
      <c r="YS167" s="116"/>
      <c r="YT167" s="116"/>
      <c r="YU167" s="116"/>
      <c r="YV167" s="116"/>
      <c r="YW167" s="116"/>
      <c r="YX167" s="116"/>
      <c r="YY167" s="116"/>
      <c r="YZ167" s="116"/>
      <c r="ZA167" s="116"/>
      <c r="ZB167" s="116"/>
      <c r="ZC167" s="116"/>
      <c r="ZD167" s="116"/>
      <c r="ZE167" s="116"/>
      <c r="ZF167" s="116"/>
      <c r="ZG167" s="116"/>
      <c r="ZH167" s="116"/>
      <c r="ZI167" s="116"/>
      <c r="ZJ167" s="116"/>
      <c r="ZK167" s="116"/>
      <c r="ZL167" s="116"/>
      <c r="ZM167" s="116"/>
      <c r="ZN167" s="116"/>
      <c r="ZO167" s="116"/>
      <c r="ZP167" s="116"/>
      <c r="ZQ167" s="116"/>
      <c r="ZR167" s="116"/>
      <c r="ZS167" s="116"/>
      <c r="ZT167" s="116"/>
      <c r="ZU167" s="116"/>
      <c r="ZV167" s="116"/>
      <c r="ZW167" s="116"/>
      <c r="ZX167" s="116"/>
      <c r="ZY167" s="116"/>
      <c r="ZZ167" s="116"/>
      <c r="AAA167" s="116"/>
      <c r="AAB167" s="116"/>
      <c r="AAC167" s="116"/>
      <c r="AAD167" s="116"/>
      <c r="AAE167" s="116"/>
      <c r="AAF167" s="116"/>
      <c r="AAG167" s="116"/>
      <c r="AAH167" s="116"/>
      <c r="AAI167" s="116"/>
      <c r="AAJ167" s="116"/>
      <c r="AAK167" s="116"/>
      <c r="AAL167" s="116"/>
      <c r="AAM167" s="116"/>
      <c r="AAN167" s="116"/>
      <c r="AAO167" s="116"/>
      <c r="AAP167" s="116"/>
      <c r="AAQ167" s="116"/>
      <c r="AAR167" s="116"/>
      <c r="AAS167" s="116"/>
      <c r="AAT167" s="116"/>
      <c r="AAU167" s="116"/>
      <c r="AAV167" s="116"/>
      <c r="AAW167" s="116"/>
      <c r="AAX167" s="116"/>
      <c r="AAY167" s="116"/>
      <c r="AAZ167" s="116"/>
      <c r="ABA167" s="116"/>
      <c r="ABB167" s="116"/>
      <c r="ABC167" s="116"/>
      <c r="ABD167" s="116"/>
      <c r="ABE167" s="116"/>
      <c r="ABF167" s="116"/>
      <c r="ABG167" s="116"/>
      <c r="ABH167" s="116"/>
      <c r="ABI167" s="116"/>
      <c r="ABJ167" s="116"/>
      <c r="ABK167" s="116"/>
      <c r="ABL167" s="116"/>
      <c r="ABM167" s="116"/>
      <c r="ABN167" s="116"/>
      <c r="ABO167" s="116"/>
      <c r="ABP167" s="116"/>
      <c r="ABQ167" s="116"/>
      <c r="ABR167" s="116"/>
      <c r="ABS167" s="116"/>
      <c r="ABT167" s="116"/>
      <c r="ABU167" s="116"/>
      <c r="ABV167" s="116"/>
      <c r="ABW167" s="116"/>
    </row>
    <row r="168" spans="3:751" x14ac:dyDescent="0.25">
      <c r="C168" s="21">
        <v>12</v>
      </c>
      <c r="D168" s="10">
        <f>IF('12.1'!$F139="","",'12.1'!$F139/('12.1'!$F139+'12.1'!$G139)*100)</f>
        <v>100</v>
      </c>
      <c r="E168" s="2">
        <f>IF('12.2'!$G124="","",'12.2'!$G124/('12.2'!$G124+'12.2'!$F124)*100)</f>
        <v>100</v>
      </c>
      <c r="F168" s="2">
        <f>IF('12.3'!$G120="","",'12.3'!$G120/('12.3'!$G120+'12.3'!$F120)*100)</f>
        <v>100</v>
      </c>
      <c r="G168" s="2">
        <f>IF('12.4'!$G127="","",'12.4'!$G127/('12.4'!$G127+'12.4'!$F127)*100)</f>
        <v>92.5</v>
      </c>
      <c r="H168" s="2">
        <f>IF('12.5'!$G121="","",'12.5'!$G121/('12.5'!$G121+'12.5'!$F121)*100)</f>
        <v>100</v>
      </c>
      <c r="I168" s="2">
        <f>IF('12.6'!$G126="","",'12.6'!$G126/('12.6'!$G126+'12.6'!$F126)*100)</f>
        <v>96.15384615384616</v>
      </c>
      <c r="J168" s="116"/>
      <c r="K168" s="133"/>
      <c r="L168" s="118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  <c r="AK168" s="116"/>
      <c r="AL168" s="116"/>
      <c r="AM168" s="116"/>
      <c r="AN168" s="116"/>
      <c r="AO168" s="116"/>
      <c r="AP168" s="116"/>
      <c r="AQ168" s="116"/>
      <c r="AR168" s="116"/>
      <c r="AS168" s="116"/>
      <c r="AT168" s="116"/>
      <c r="AU168" s="116"/>
      <c r="AV168" s="116"/>
      <c r="AW168" s="116"/>
      <c r="AX168" s="116"/>
      <c r="AY168" s="116"/>
      <c r="AZ168" s="116"/>
      <c r="BA168" s="116"/>
      <c r="BB168" s="116"/>
      <c r="BC168" s="116"/>
      <c r="BD168" s="116"/>
      <c r="BE168" s="116"/>
      <c r="BF168" s="116"/>
      <c r="BG168" s="116"/>
      <c r="BH168" s="116"/>
      <c r="BI168" s="116"/>
      <c r="BJ168" s="116"/>
      <c r="BK168" s="116"/>
      <c r="BL168" s="116"/>
      <c r="BM168" s="116"/>
      <c r="BN168" s="116"/>
      <c r="BO168" s="116"/>
      <c r="BP168" s="116"/>
      <c r="BQ168" s="116"/>
      <c r="BR168" s="116"/>
      <c r="BS168" s="116"/>
      <c r="BT168" s="116"/>
      <c r="BU168" s="116"/>
      <c r="BV168" s="116"/>
      <c r="BW168" s="116"/>
      <c r="BX168" s="116"/>
      <c r="BY168" s="116"/>
      <c r="BZ168" s="116"/>
      <c r="CA168" s="116"/>
      <c r="CB168" s="116"/>
      <c r="CC168" s="116"/>
      <c r="CD168" s="116"/>
      <c r="CE168" s="116"/>
      <c r="CF168" s="116"/>
      <c r="CG168" s="116"/>
      <c r="CH168" s="116"/>
      <c r="CI168" s="116"/>
      <c r="CJ168" s="116"/>
      <c r="CK168" s="116"/>
      <c r="CL168" s="116"/>
      <c r="CM168" s="116"/>
      <c r="CN168" s="116"/>
      <c r="CO168" s="116"/>
      <c r="CP168" s="116"/>
      <c r="CQ168" s="116"/>
      <c r="CR168" s="116"/>
      <c r="CS168" s="116"/>
      <c r="CT168" s="116"/>
      <c r="CU168" s="116"/>
      <c r="CV168" s="116"/>
      <c r="CW168" s="116"/>
      <c r="CX168" s="116"/>
      <c r="CY168" s="116"/>
      <c r="CZ168" s="116"/>
      <c r="DA168" s="116"/>
      <c r="DB168" s="116"/>
      <c r="DC168" s="116"/>
      <c r="DD168" s="116"/>
      <c r="DE168" s="116"/>
      <c r="DF168" s="116"/>
      <c r="DG168" s="116"/>
      <c r="DH168" s="116"/>
      <c r="DI168" s="116"/>
      <c r="DJ168" s="116"/>
      <c r="DK168" s="116"/>
      <c r="DL168" s="116"/>
      <c r="DM168" s="116"/>
      <c r="DN168" s="116"/>
      <c r="DO168" s="116"/>
      <c r="DP168" s="116"/>
      <c r="DQ168" s="116"/>
      <c r="DR168" s="116"/>
      <c r="DS168" s="116"/>
      <c r="DT168" s="116"/>
      <c r="DU168" s="116"/>
      <c r="DV168" s="116"/>
      <c r="DW168" s="116"/>
      <c r="DX168" s="116"/>
      <c r="DY168" s="116"/>
      <c r="DZ168" s="116"/>
      <c r="EA168" s="116"/>
      <c r="EB168" s="116"/>
      <c r="EC168" s="116"/>
      <c r="ED168" s="116"/>
      <c r="EE168" s="116"/>
      <c r="EF168" s="116"/>
      <c r="EG168" s="116"/>
      <c r="EH168" s="116"/>
      <c r="EI168" s="116"/>
      <c r="EJ168" s="116"/>
      <c r="EK168" s="116"/>
      <c r="EL168" s="116"/>
      <c r="EM168" s="116"/>
      <c r="EN168" s="116"/>
      <c r="EO168" s="116"/>
      <c r="EP168" s="116"/>
      <c r="EQ168" s="116"/>
      <c r="ER168" s="116"/>
      <c r="ES168" s="116"/>
      <c r="ET168" s="116"/>
      <c r="EU168" s="116"/>
      <c r="EV168" s="116"/>
      <c r="EW168" s="116"/>
      <c r="EX168" s="116"/>
      <c r="EY168" s="116"/>
      <c r="EZ168" s="116"/>
      <c r="FA168" s="116"/>
      <c r="FB168" s="116"/>
      <c r="FC168" s="116"/>
      <c r="FD168" s="116"/>
      <c r="FE168" s="116"/>
      <c r="FF168" s="116"/>
      <c r="FG168" s="116"/>
      <c r="FH168" s="116"/>
      <c r="FI168" s="116"/>
      <c r="FJ168" s="116"/>
      <c r="FK168" s="116"/>
      <c r="FL168" s="116"/>
      <c r="FM168" s="116"/>
      <c r="FN168" s="116"/>
      <c r="FO168" s="116"/>
      <c r="FP168" s="116"/>
      <c r="FQ168" s="116"/>
      <c r="FR168" s="116"/>
      <c r="FS168" s="116"/>
      <c r="FT168" s="116"/>
      <c r="FU168" s="116"/>
      <c r="FV168" s="116"/>
      <c r="FW168" s="116"/>
      <c r="FX168" s="116"/>
      <c r="FY168" s="116"/>
      <c r="FZ168" s="116"/>
      <c r="GA168" s="116"/>
      <c r="GB168" s="116"/>
      <c r="GC168" s="116"/>
      <c r="GD168" s="116"/>
      <c r="GE168" s="116"/>
      <c r="GF168" s="116"/>
      <c r="GG168" s="116"/>
      <c r="GH168" s="116"/>
      <c r="GI168" s="116"/>
      <c r="GJ168" s="116"/>
      <c r="GK168" s="116"/>
      <c r="GL168" s="116"/>
      <c r="GM168" s="116"/>
      <c r="GN168" s="116"/>
      <c r="GO168" s="116"/>
      <c r="GP168" s="116"/>
      <c r="GQ168" s="116"/>
      <c r="GR168" s="116"/>
      <c r="GS168" s="116"/>
      <c r="GT168" s="116"/>
      <c r="GU168" s="116"/>
      <c r="GV168" s="116"/>
      <c r="GW168" s="116"/>
      <c r="GX168" s="116"/>
      <c r="GY168" s="116"/>
      <c r="GZ168" s="116"/>
      <c r="HA168" s="116"/>
      <c r="HB168" s="116"/>
      <c r="HC168" s="116"/>
      <c r="HD168" s="116"/>
      <c r="HE168" s="116"/>
      <c r="HF168" s="116"/>
      <c r="HG168" s="116"/>
      <c r="HH168" s="116"/>
      <c r="HI168" s="116"/>
      <c r="HJ168" s="116"/>
      <c r="HK168" s="116"/>
      <c r="HL168" s="116"/>
      <c r="HM168" s="116"/>
      <c r="HN168" s="116"/>
      <c r="HO168" s="116"/>
      <c r="HP168" s="116"/>
      <c r="HQ168" s="116"/>
      <c r="HR168" s="116"/>
      <c r="HS168" s="116"/>
      <c r="HT168" s="116"/>
      <c r="HU168" s="116"/>
      <c r="HV168" s="116"/>
      <c r="HW168" s="116"/>
      <c r="HX168" s="116"/>
      <c r="HY168" s="116"/>
      <c r="HZ168" s="116"/>
      <c r="IA168" s="116"/>
      <c r="IB168" s="116"/>
      <c r="IC168" s="116"/>
      <c r="ID168" s="116"/>
      <c r="IE168" s="116"/>
      <c r="IF168" s="116"/>
      <c r="IG168" s="116"/>
      <c r="IH168" s="116"/>
      <c r="II168" s="116"/>
      <c r="IJ168" s="116"/>
      <c r="IK168" s="116"/>
      <c r="IL168" s="116"/>
      <c r="IM168" s="116"/>
      <c r="IN168" s="116"/>
      <c r="IO168" s="116"/>
      <c r="IP168" s="116"/>
      <c r="IQ168" s="116"/>
      <c r="IR168" s="116"/>
      <c r="IS168" s="116"/>
      <c r="IT168" s="116"/>
      <c r="IU168" s="116"/>
      <c r="IV168" s="116"/>
      <c r="IW168" s="116"/>
      <c r="IX168" s="116"/>
      <c r="IY168" s="116"/>
      <c r="IZ168" s="116"/>
      <c r="JA168" s="116"/>
      <c r="JB168" s="116"/>
      <c r="JC168" s="116"/>
      <c r="JD168" s="116"/>
      <c r="JE168" s="116"/>
      <c r="JF168" s="116"/>
      <c r="JG168" s="116"/>
      <c r="JH168" s="116"/>
      <c r="JI168" s="116"/>
      <c r="JJ168" s="116"/>
      <c r="JK168" s="116"/>
      <c r="JL168" s="116"/>
      <c r="JM168" s="116"/>
      <c r="JN168" s="116"/>
      <c r="JO168" s="116"/>
      <c r="JP168" s="116"/>
      <c r="JQ168" s="116"/>
      <c r="JR168" s="116"/>
      <c r="JS168" s="116"/>
      <c r="JT168" s="116"/>
      <c r="JU168" s="116"/>
      <c r="JV168" s="116"/>
      <c r="JW168" s="116"/>
      <c r="JX168" s="116"/>
      <c r="JY168" s="116"/>
      <c r="JZ168" s="116"/>
      <c r="KA168" s="116"/>
      <c r="KB168" s="116"/>
      <c r="KC168" s="116"/>
      <c r="KD168" s="116"/>
      <c r="KE168" s="116"/>
      <c r="KF168" s="116"/>
      <c r="KG168" s="116"/>
      <c r="KH168" s="116"/>
      <c r="KI168" s="116"/>
      <c r="KJ168" s="116"/>
      <c r="KK168" s="116"/>
      <c r="KL168" s="116"/>
      <c r="KM168" s="116"/>
      <c r="KN168" s="116"/>
      <c r="KO168" s="116"/>
      <c r="KP168" s="116"/>
      <c r="KQ168" s="116"/>
      <c r="KR168" s="116"/>
      <c r="KS168" s="116"/>
      <c r="KT168" s="116"/>
      <c r="KU168" s="116"/>
      <c r="KV168" s="116"/>
      <c r="KW168" s="116"/>
      <c r="KX168" s="116"/>
      <c r="KY168" s="116"/>
      <c r="KZ168" s="116"/>
      <c r="LA168" s="116"/>
      <c r="LB168" s="116"/>
      <c r="LC168" s="116"/>
      <c r="LD168" s="116"/>
      <c r="LE168" s="116"/>
      <c r="LF168" s="116"/>
      <c r="LG168" s="116"/>
      <c r="LH168" s="116"/>
      <c r="LI168" s="116"/>
      <c r="LJ168" s="116"/>
      <c r="LK168" s="116"/>
      <c r="LL168" s="116"/>
      <c r="LM168" s="116"/>
      <c r="LN168" s="116"/>
      <c r="LO168" s="116"/>
      <c r="LP168" s="116"/>
      <c r="LQ168" s="116"/>
      <c r="LR168" s="116"/>
      <c r="LS168" s="116"/>
      <c r="LT168" s="116"/>
      <c r="LU168" s="116"/>
      <c r="LV168" s="116"/>
      <c r="LW168" s="116"/>
      <c r="LX168" s="116"/>
      <c r="LY168" s="116"/>
      <c r="LZ168" s="116"/>
      <c r="MA168" s="116"/>
      <c r="MB168" s="116"/>
      <c r="MC168" s="116"/>
      <c r="MD168" s="116"/>
      <c r="ME168" s="116"/>
      <c r="MF168" s="116"/>
      <c r="MG168" s="116"/>
      <c r="MH168" s="116"/>
      <c r="MI168" s="116"/>
      <c r="MJ168" s="116"/>
      <c r="MK168" s="116"/>
      <c r="ML168" s="116"/>
      <c r="MM168" s="116"/>
      <c r="MN168" s="116"/>
      <c r="MO168" s="116"/>
      <c r="MP168" s="116"/>
      <c r="MQ168" s="116"/>
      <c r="MR168" s="116"/>
      <c r="MS168" s="116"/>
      <c r="MT168" s="116"/>
      <c r="MU168" s="116"/>
      <c r="MV168" s="116"/>
      <c r="MW168" s="116"/>
      <c r="MX168" s="116"/>
      <c r="MY168" s="116"/>
      <c r="MZ168" s="116"/>
      <c r="NA168" s="116"/>
      <c r="NB168" s="116"/>
      <c r="NC168" s="116"/>
      <c r="ND168" s="116"/>
      <c r="NE168" s="116"/>
      <c r="NF168" s="116"/>
      <c r="NG168" s="116"/>
      <c r="NH168" s="116"/>
      <c r="NI168" s="116"/>
      <c r="NJ168" s="116"/>
      <c r="NK168" s="116"/>
      <c r="NL168" s="116"/>
      <c r="NM168" s="116"/>
      <c r="NN168" s="116"/>
      <c r="NO168" s="116"/>
      <c r="NP168" s="116"/>
      <c r="NQ168" s="116"/>
      <c r="NR168" s="116"/>
      <c r="NS168" s="116"/>
      <c r="NT168" s="116"/>
      <c r="NU168" s="116"/>
      <c r="NV168" s="116"/>
      <c r="NW168" s="116"/>
      <c r="NX168" s="116"/>
      <c r="NY168" s="116"/>
      <c r="NZ168" s="116"/>
      <c r="OA168" s="116"/>
      <c r="OB168" s="116"/>
      <c r="OC168" s="116"/>
      <c r="OD168" s="116"/>
      <c r="OE168" s="116"/>
      <c r="OF168" s="116"/>
      <c r="OG168" s="116"/>
      <c r="OH168" s="116"/>
      <c r="OI168" s="116"/>
      <c r="OJ168" s="116"/>
      <c r="OK168" s="116"/>
      <c r="OL168" s="116"/>
      <c r="OM168" s="116"/>
      <c r="ON168" s="116"/>
      <c r="OO168" s="116"/>
      <c r="OP168" s="116"/>
      <c r="OQ168" s="116"/>
      <c r="OR168" s="116"/>
      <c r="OS168" s="116"/>
      <c r="OT168" s="116"/>
      <c r="OU168" s="116"/>
      <c r="OV168" s="116"/>
      <c r="OW168" s="116"/>
      <c r="OX168" s="116"/>
      <c r="OY168" s="116"/>
      <c r="OZ168" s="116"/>
      <c r="PA168" s="116"/>
      <c r="PB168" s="116"/>
      <c r="PC168" s="116"/>
      <c r="PD168" s="116"/>
      <c r="PE168" s="116"/>
      <c r="PF168" s="116"/>
      <c r="PG168" s="116"/>
      <c r="PH168" s="116"/>
      <c r="PI168" s="116"/>
      <c r="PJ168" s="116"/>
      <c r="PK168" s="116"/>
      <c r="PL168" s="116"/>
      <c r="PM168" s="116"/>
      <c r="PN168" s="116"/>
      <c r="PO168" s="116"/>
      <c r="PP168" s="116"/>
      <c r="PQ168" s="116"/>
      <c r="PR168" s="116"/>
      <c r="PS168" s="116"/>
      <c r="PT168" s="116"/>
      <c r="PU168" s="116"/>
      <c r="PV168" s="116"/>
      <c r="PW168" s="116"/>
      <c r="PX168" s="116"/>
      <c r="PY168" s="116"/>
      <c r="PZ168" s="116"/>
      <c r="QA168" s="116"/>
      <c r="QB168" s="116"/>
      <c r="QC168" s="116"/>
      <c r="QD168" s="116"/>
      <c r="QE168" s="116"/>
      <c r="QF168" s="116"/>
      <c r="QG168" s="116"/>
      <c r="QH168" s="116"/>
      <c r="QI168" s="116"/>
      <c r="QJ168" s="116"/>
      <c r="QK168" s="116"/>
      <c r="QL168" s="116"/>
      <c r="QM168" s="116"/>
      <c r="QN168" s="116"/>
      <c r="QO168" s="116"/>
      <c r="QP168" s="116"/>
      <c r="QQ168" s="116"/>
      <c r="QR168" s="116"/>
      <c r="QS168" s="116"/>
      <c r="QT168" s="116"/>
      <c r="QU168" s="116"/>
      <c r="QV168" s="116"/>
      <c r="QW168" s="116"/>
      <c r="QX168" s="116"/>
      <c r="QY168" s="116"/>
      <c r="QZ168" s="116"/>
      <c r="RA168" s="116"/>
      <c r="RB168" s="116"/>
      <c r="RC168" s="116"/>
      <c r="RD168" s="116"/>
      <c r="RE168" s="116"/>
      <c r="RF168" s="116"/>
      <c r="RG168" s="116"/>
      <c r="RH168" s="116"/>
      <c r="RI168" s="116"/>
      <c r="RJ168" s="116"/>
      <c r="RK168" s="116"/>
      <c r="RL168" s="116"/>
      <c r="RM168" s="116"/>
      <c r="RN168" s="116"/>
      <c r="RO168" s="116"/>
      <c r="RP168" s="116"/>
      <c r="RQ168" s="116"/>
      <c r="RR168" s="116"/>
      <c r="RS168" s="116"/>
      <c r="RT168" s="116"/>
      <c r="RU168" s="116"/>
      <c r="RV168" s="116"/>
      <c r="RW168" s="116"/>
      <c r="RX168" s="116"/>
      <c r="RY168" s="116"/>
      <c r="RZ168" s="116"/>
      <c r="SA168" s="116"/>
      <c r="SB168" s="116"/>
      <c r="SC168" s="116"/>
      <c r="SD168" s="116"/>
      <c r="SE168" s="116"/>
      <c r="SF168" s="116"/>
      <c r="SG168" s="116"/>
      <c r="SH168" s="116"/>
      <c r="SI168" s="116"/>
      <c r="SJ168" s="116"/>
      <c r="SK168" s="116"/>
      <c r="SL168" s="116"/>
      <c r="SM168" s="116"/>
      <c r="SN168" s="116"/>
      <c r="SO168" s="116"/>
      <c r="SP168" s="116"/>
      <c r="SQ168" s="116"/>
      <c r="SR168" s="116"/>
      <c r="SS168" s="116"/>
      <c r="ST168" s="116"/>
      <c r="SU168" s="116"/>
      <c r="SV168" s="116"/>
      <c r="SW168" s="116"/>
      <c r="SX168" s="116"/>
      <c r="SY168" s="116"/>
      <c r="SZ168" s="116"/>
      <c r="TA168" s="116"/>
      <c r="TB168" s="116"/>
      <c r="TC168" s="116"/>
      <c r="TD168" s="116"/>
      <c r="TE168" s="116"/>
      <c r="TF168" s="116"/>
      <c r="TG168" s="116"/>
      <c r="TH168" s="116"/>
      <c r="TI168" s="116"/>
      <c r="TJ168" s="116"/>
      <c r="TK168" s="116"/>
      <c r="TL168" s="116"/>
      <c r="TM168" s="116"/>
      <c r="TN168" s="116"/>
      <c r="TO168" s="116"/>
      <c r="TP168" s="116"/>
      <c r="TQ168" s="116"/>
      <c r="TR168" s="116"/>
      <c r="TS168" s="116"/>
      <c r="TT168" s="116"/>
      <c r="TU168" s="116"/>
      <c r="TV168" s="116"/>
      <c r="TW168" s="116"/>
      <c r="TX168" s="116"/>
      <c r="TY168" s="116"/>
      <c r="TZ168" s="116"/>
      <c r="UA168" s="116"/>
      <c r="UB168" s="116"/>
      <c r="UC168" s="116"/>
      <c r="UD168" s="116"/>
      <c r="UE168" s="116"/>
      <c r="UF168" s="116"/>
      <c r="UG168" s="116"/>
      <c r="UH168" s="116"/>
      <c r="UI168" s="116"/>
      <c r="UJ168" s="116"/>
      <c r="UK168" s="116"/>
      <c r="UL168" s="116"/>
      <c r="UM168" s="116"/>
      <c r="UN168" s="116"/>
      <c r="UO168" s="116"/>
      <c r="UP168" s="116"/>
      <c r="UQ168" s="116"/>
      <c r="UR168" s="116"/>
      <c r="US168" s="116"/>
      <c r="UT168" s="116"/>
      <c r="UU168" s="116"/>
      <c r="UV168" s="116"/>
      <c r="UW168" s="116"/>
      <c r="UX168" s="116"/>
      <c r="UY168" s="116"/>
      <c r="UZ168" s="116"/>
      <c r="VA168" s="116"/>
      <c r="VB168" s="116"/>
      <c r="VC168" s="116"/>
      <c r="VD168" s="116"/>
      <c r="VE168" s="116"/>
      <c r="VF168" s="116"/>
      <c r="VG168" s="116"/>
      <c r="VH168" s="116"/>
      <c r="VI168" s="116"/>
      <c r="VJ168" s="116"/>
      <c r="VK168" s="116"/>
      <c r="VL168" s="116"/>
      <c r="VM168" s="116"/>
      <c r="VN168" s="116"/>
      <c r="VO168" s="116"/>
      <c r="VP168" s="116"/>
      <c r="VQ168" s="116"/>
      <c r="VR168" s="116"/>
      <c r="VS168" s="116"/>
      <c r="VT168" s="116"/>
      <c r="VU168" s="116"/>
      <c r="VV168" s="116"/>
      <c r="VW168" s="116"/>
      <c r="VX168" s="116"/>
      <c r="VY168" s="116"/>
      <c r="VZ168" s="116"/>
      <c r="WA168" s="116"/>
      <c r="WB168" s="116"/>
      <c r="WC168" s="116"/>
      <c r="WD168" s="116"/>
      <c r="WE168" s="116"/>
      <c r="WF168" s="116"/>
      <c r="WG168" s="116"/>
      <c r="WH168" s="116"/>
      <c r="WI168" s="116"/>
      <c r="WJ168" s="116"/>
      <c r="WK168" s="116"/>
      <c r="WL168" s="116"/>
      <c r="WM168" s="116"/>
      <c r="WN168" s="116"/>
      <c r="WO168" s="116"/>
      <c r="WP168" s="116"/>
      <c r="WQ168" s="116"/>
      <c r="WR168" s="116"/>
      <c r="WS168" s="116"/>
      <c r="WT168" s="116"/>
      <c r="WU168" s="116"/>
      <c r="WV168" s="116"/>
      <c r="WW168" s="116"/>
      <c r="WX168" s="116"/>
      <c r="WY168" s="116"/>
      <c r="WZ168" s="116"/>
      <c r="XA168" s="116"/>
      <c r="XB168" s="116"/>
      <c r="XC168" s="116"/>
      <c r="XD168" s="116"/>
      <c r="XE168" s="116"/>
      <c r="XF168" s="116"/>
      <c r="XG168" s="116"/>
      <c r="XH168" s="116"/>
      <c r="XI168" s="116"/>
      <c r="XJ168" s="116"/>
      <c r="XK168" s="116"/>
      <c r="XL168" s="116"/>
      <c r="XM168" s="116"/>
      <c r="XN168" s="116"/>
      <c r="XO168" s="116"/>
      <c r="XP168" s="116"/>
      <c r="XQ168" s="116"/>
      <c r="XR168" s="116"/>
      <c r="XS168" s="116"/>
      <c r="XT168" s="116"/>
      <c r="XU168" s="116"/>
      <c r="XV168" s="116"/>
      <c r="XW168" s="116"/>
      <c r="XX168" s="116"/>
      <c r="XY168" s="116"/>
      <c r="XZ168" s="116"/>
      <c r="YA168" s="116"/>
      <c r="YB168" s="116"/>
      <c r="YC168" s="116"/>
      <c r="YD168" s="116"/>
      <c r="YE168" s="116"/>
      <c r="YF168" s="116"/>
      <c r="YG168" s="116"/>
      <c r="YH168" s="116"/>
      <c r="YI168" s="116"/>
      <c r="YJ168" s="116"/>
      <c r="YK168" s="116"/>
      <c r="YL168" s="116"/>
      <c r="YM168" s="116"/>
      <c r="YN168" s="116"/>
      <c r="YO168" s="116"/>
      <c r="YP168" s="116"/>
      <c r="YQ168" s="116"/>
      <c r="YR168" s="116"/>
      <c r="YS168" s="116"/>
      <c r="YT168" s="116"/>
      <c r="YU168" s="116"/>
      <c r="YV168" s="116"/>
      <c r="YW168" s="116"/>
      <c r="YX168" s="116"/>
      <c r="YY168" s="116"/>
      <c r="YZ168" s="116"/>
      <c r="ZA168" s="116"/>
      <c r="ZB168" s="116"/>
      <c r="ZC168" s="116"/>
      <c r="ZD168" s="116"/>
      <c r="ZE168" s="116"/>
      <c r="ZF168" s="116"/>
      <c r="ZG168" s="116"/>
      <c r="ZH168" s="116"/>
      <c r="ZI168" s="116"/>
      <c r="ZJ168" s="116"/>
      <c r="ZK168" s="116"/>
      <c r="ZL168" s="116"/>
      <c r="ZM168" s="116"/>
      <c r="ZN168" s="116"/>
      <c r="ZO168" s="116"/>
      <c r="ZP168" s="116"/>
      <c r="ZQ168" s="116"/>
      <c r="ZR168" s="116"/>
      <c r="ZS168" s="116"/>
      <c r="ZT168" s="116"/>
      <c r="ZU168" s="116"/>
      <c r="ZV168" s="116"/>
      <c r="ZW168" s="116"/>
      <c r="ZX168" s="116"/>
      <c r="ZY168" s="116"/>
      <c r="ZZ168" s="116"/>
      <c r="AAA168" s="116"/>
      <c r="AAB168" s="116"/>
      <c r="AAC168" s="116"/>
      <c r="AAD168" s="116"/>
      <c r="AAE168" s="116"/>
      <c r="AAF168" s="116"/>
      <c r="AAG168" s="116"/>
      <c r="AAH168" s="116"/>
      <c r="AAI168" s="116"/>
      <c r="AAJ168" s="116"/>
      <c r="AAK168" s="116"/>
      <c r="AAL168" s="116"/>
      <c r="AAM168" s="116"/>
      <c r="AAN168" s="116"/>
      <c r="AAO168" s="116"/>
      <c r="AAP168" s="116"/>
      <c r="AAQ168" s="116"/>
      <c r="AAR168" s="116"/>
      <c r="AAS168" s="116"/>
      <c r="AAT168" s="116"/>
      <c r="AAU168" s="116"/>
      <c r="AAV168" s="116"/>
      <c r="AAW168" s="116"/>
      <c r="AAX168" s="116"/>
      <c r="AAY168" s="116"/>
      <c r="AAZ168" s="116"/>
      <c r="ABA168" s="116"/>
      <c r="ABB168" s="116"/>
      <c r="ABC168" s="116"/>
      <c r="ABD168" s="116"/>
      <c r="ABE168" s="116"/>
      <c r="ABF168" s="116"/>
      <c r="ABG168" s="116"/>
      <c r="ABH168" s="116"/>
      <c r="ABI168" s="116"/>
      <c r="ABJ168" s="116"/>
      <c r="ABK168" s="116"/>
      <c r="ABL168" s="116"/>
      <c r="ABM168" s="116"/>
      <c r="ABN168" s="116"/>
      <c r="ABO168" s="116"/>
      <c r="ABP168" s="116"/>
      <c r="ABQ168" s="116"/>
      <c r="ABR168" s="116"/>
      <c r="ABS168" s="116"/>
      <c r="ABT168" s="116"/>
      <c r="ABU168" s="116"/>
      <c r="ABV168" s="116"/>
      <c r="ABW168" s="116"/>
    </row>
    <row r="169" spans="3:751" x14ac:dyDescent="0.25">
      <c r="C169" s="21">
        <v>13</v>
      </c>
      <c r="D169" s="10">
        <f>IF('12.1'!$F140="","",'12.1'!$F140/('12.1'!$F140+'12.1'!$G140)*100)</f>
        <v>87.5</v>
      </c>
      <c r="E169" s="2">
        <f>IF('12.2'!$G125="","",'12.2'!$G125/('12.2'!$G125+'12.2'!$F125)*100)</f>
        <v>97.5</v>
      </c>
      <c r="F169" s="2">
        <f>IF('12.3'!$G121="","",'12.3'!$G121/('12.3'!$G121+'12.3'!$F121)*100)</f>
        <v>100</v>
      </c>
      <c r="G169" s="2">
        <f>IF('12.4'!$G128="","",'12.4'!$G128/('12.4'!$G128+'12.4'!$F128)*100)</f>
        <v>82.5</v>
      </c>
      <c r="H169" s="2">
        <f>IF('12.5'!$G122="","",'12.5'!$G122/('12.5'!$G122+'12.5'!$F122)*100)</f>
        <v>100</v>
      </c>
      <c r="I169" s="2">
        <f>IF('12.6'!$G127="","",'12.6'!$G127/('12.6'!$G127+'12.6'!$F127)*100)</f>
        <v>100</v>
      </c>
      <c r="J169" s="116"/>
      <c r="K169" s="133"/>
      <c r="L169" s="118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6"/>
      <c r="AP169" s="116"/>
      <c r="AQ169" s="116"/>
      <c r="AR169" s="116"/>
      <c r="AS169" s="116"/>
      <c r="AT169" s="116"/>
      <c r="AU169" s="116"/>
      <c r="AV169" s="116"/>
      <c r="AW169" s="116"/>
      <c r="AX169" s="116"/>
      <c r="AY169" s="116"/>
      <c r="AZ169" s="116"/>
      <c r="BA169" s="116"/>
      <c r="BB169" s="116"/>
      <c r="BC169" s="116"/>
      <c r="BD169" s="116"/>
      <c r="BE169" s="116"/>
      <c r="BF169" s="116"/>
      <c r="BG169" s="116"/>
      <c r="BH169" s="116"/>
      <c r="BI169" s="116"/>
      <c r="BJ169" s="116"/>
      <c r="BK169" s="116"/>
      <c r="BL169" s="116"/>
      <c r="BM169" s="116"/>
      <c r="BN169" s="116"/>
      <c r="BO169" s="116"/>
      <c r="BP169" s="116"/>
      <c r="BQ169" s="116"/>
      <c r="BR169" s="116"/>
      <c r="BS169" s="116"/>
      <c r="BT169" s="116"/>
      <c r="BU169" s="116"/>
      <c r="BV169" s="116"/>
      <c r="BW169" s="116"/>
      <c r="BX169" s="116"/>
      <c r="BY169" s="116"/>
      <c r="BZ169" s="116"/>
      <c r="CA169" s="116"/>
      <c r="CB169" s="116"/>
      <c r="CC169" s="116"/>
      <c r="CD169" s="116"/>
      <c r="CE169" s="116"/>
      <c r="CF169" s="116"/>
      <c r="CG169" s="116"/>
      <c r="CH169" s="116"/>
      <c r="CI169" s="116"/>
      <c r="CJ169" s="116"/>
      <c r="CK169" s="116"/>
      <c r="CL169" s="116"/>
      <c r="CM169" s="116"/>
      <c r="CN169" s="116"/>
      <c r="CO169" s="116"/>
      <c r="CP169" s="116"/>
      <c r="CQ169" s="116"/>
      <c r="CR169" s="116"/>
      <c r="CS169" s="116"/>
      <c r="CT169" s="116"/>
      <c r="CU169" s="116"/>
      <c r="CV169" s="116"/>
      <c r="CW169" s="116"/>
      <c r="CX169" s="116"/>
      <c r="CY169" s="116"/>
      <c r="CZ169" s="116"/>
      <c r="DA169" s="116"/>
      <c r="DB169" s="116"/>
      <c r="DC169" s="116"/>
      <c r="DD169" s="116"/>
      <c r="DE169" s="116"/>
      <c r="DF169" s="116"/>
      <c r="DG169" s="116"/>
      <c r="DH169" s="116"/>
      <c r="DI169" s="116"/>
      <c r="DJ169" s="116"/>
      <c r="DK169" s="116"/>
      <c r="DL169" s="116"/>
      <c r="DM169" s="116"/>
      <c r="DN169" s="116"/>
      <c r="DO169" s="116"/>
      <c r="DP169" s="116"/>
      <c r="DQ169" s="116"/>
      <c r="DR169" s="116"/>
      <c r="DS169" s="116"/>
      <c r="DT169" s="116"/>
      <c r="DU169" s="116"/>
      <c r="DV169" s="116"/>
      <c r="DW169" s="116"/>
      <c r="DX169" s="116"/>
      <c r="DY169" s="116"/>
      <c r="DZ169" s="116"/>
      <c r="EA169" s="116"/>
      <c r="EB169" s="116"/>
      <c r="EC169" s="116"/>
      <c r="ED169" s="116"/>
      <c r="EE169" s="116"/>
      <c r="EF169" s="116"/>
      <c r="EG169" s="116"/>
      <c r="EH169" s="116"/>
      <c r="EI169" s="116"/>
      <c r="EJ169" s="116"/>
      <c r="EK169" s="116"/>
      <c r="EL169" s="116"/>
      <c r="EM169" s="116"/>
      <c r="EN169" s="116"/>
      <c r="EO169" s="116"/>
      <c r="EP169" s="116"/>
      <c r="EQ169" s="116"/>
      <c r="ER169" s="116"/>
      <c r="ES169" s="116"/>
      <c r="ET169" s="116"/>
      <c r="EU169" s="116"/>
      <c r="EV169" s="116"/>
      <c r="EW169" s="116"/>
      <c r="EX169" s="116"/>
      <c r="EY169" s="116"/>
      <c r="EZ169" s="116"/>
      <c r="FA169" s="116"/>
      <c r="FB169" s="116"/>
      <c r="FC169" s="116"/>
      <c r="FD169" s="116"/>
      <c r="FE169" s="116"/>
      <c r="FF169" s="116"/>
      <c r="FG169" s="116"/>
      <c r="FH169" s="116"/>
      <c r="FI169" s="116"/>
      <c r="FJ169" s="116"/>
      <c r="FK169" s="116"/>
      <c r="FL169" s="116"/>
      <c r="FM169" s="116"/>
      <c r="FN169" s="116"/>
      <c r="FO169" s="116"/>
      <c r="FP169" s="116"/>
      <c r="FQ169" s="116"/>
      <c r="FR169" s="116"/>
      <c r="FS169" s="116"/>
      <c r="FT169" s="116"/>
      <c r="FU169" s="116"/>
      <c r="FV169" s="116"/>
      <c r="FW169" s="116"/>
      <c r="FX169" s="116"/>
      <c r="FY169" s="116"/>
      <c r="FZ169" s="116"/>
      <c r="GA169" s="116"/>
      <c r="GB169" s="116"/>
      <c r="GC169" s="116"/>
      <c r="GD169" s="116"/>
      <c r="GE169" s="116"/>
      <c r="GF169" s="116"/>
      <c r="GG169" s="116"/>
      <c r="GH169" s="116"/>
      <c r="GI169" s="116"/>
      <c r="GJ169" s="116"/>
      <c r="GK169" s="116"/>
      <c r="GL169" s="116"/>
      <c r="GM169" s="116"/>
      <c r="GN169" s="116"/>
      <c r="GO169" s="116"/>
      <c r="GP169" s="116"/>
      <c r="GQ169" s="116"/>
      <c r="GR169" s="116"/>
      <c r="GS169" s="116"/>
      <c r="GT169" s="116"/>
      <c r="GU169" s="116"/>
      <c r="GV169" s="116"/>
      <c r="GW169" s="116"/>
      <c r="GX169" s="116"/>
      <c r="GY169" s="116"/>
      <c r="GZ169" s="116"/>
      <c r="HA169" s="116"/>
      <c r="HB169" s="116"/>
      <c r="HC169" s="116"/>
      <c r="HD169" s="116"/>
      <c r="HE169" s="116"/>
      <c r="HF169" s="116"/>
      <c r="HG169" s="116"/>
      <c r="HH169" s="116"/>
      <c r="HI169" s="116"/>
      <c r="HJ169" s="116"/>
      <c r="HK169" s="116"/>
      <c r="HL169" s="116"/>
      <c r="HM169" s="116"/>
      <c r="HN169" s="116"/>
      <c r="HO169" s="116"/>
      <c r="HP169" s="116"/>
      <c r="HQ169" s="116"/>
      <c r="HR169" s="116"/>
      <c r="HS169" s="116"/>
      <c r="HT169" s="116"/>
      <c r="HU169" s="116"/>
      <c r="HV169" s="116"/>
      <c r="HW169" s="116"/>
      <c r="HX169" s="116"/>
      <c r="HY169" s="116"/>
      <c r="HZ169" s="116"/>
      <c r="IA169" s="116"/>
      <c r="IB169" s="116"/>
      <c r="IC169" s="116"/>
      <c r="ID169" s="116"/>
      <c r="IE169" s="116"/>
      <c r="IF169" s="116"/>
      <c r="IG169" s="116"/>
      <c r="IH169" s="116"/>
      <c r="II169" s="116"/>
      <c r="IJ169" s="116"/>
      <c r="IK169" s="116"/>
      <c r="IL169" s="116"/>
      <c r="IM169" s="116"/>
      <c r="IN169" s="116"/>
      <c r="IO169" s="116"/>
      <c r="IP169" s="116"/>
      <c r="IQ169" s="116"/>
      <c r="IR169" s="116"/>
      <c r="IS169" s="116"/>
      <c r="IT169" s="116"/>
      <c r="IU169" s="116"/>
      <c r="IV169" s="116"/>
      <c r="IW169" s="116"/>
      <c r="IX169" s="116"/>
      <c r="IY169" s="116"/>
      <c r="IZ169" s="116"/>
      <c r="JA169" s="116"/>
      <c r="JB169" s="116"/>
      <c r="JC169" s="116"/>
      <c r="JD169" s="116"/>
      <c r="JE169" s="116"/>
      <c r="JF169" s="116"/>
      <c r="JG169" s="116"/>
      <c r="JH169" s="116"/>
      <c r="JI169" s="116"/>
      <c r="JJ169" s="116"/>
      <c r="JK169" s="116"/>
      <c r="JL169" s="116"/>
      <c r="JM169" s="116"/>
      <c r="JN169" s="116"/>
      <c r="JO169" s="116"/>
      <c r="JP169" s="116"/>
      <c r="JQ169" s="116"/>
      <c r="JR169" s="116"/>
      <c r="JS169" s="116"/>
      <c r="JT169" s="116"/>
      <c r="JU169" s="116"/>
      <c r="JV169" s="116"/>
      <c r="JW169" s="116"/>
      <c r="JX169" s="116"/>
      <c r="JY169" s="116"/>
      <c r="JZ169" s="116"/>
      <c r="KA169" s="116"/>
      <c r="KB169" s="116"/>
      <c r="KC169" s="116"/>
      <c r="KD169" s="116"/>
      <c r="KE169" s="116"/>
      <c r="KF169" s="116"/>
      <c r="KG169" s="116"/>
      <c r="KH169" s="116"/>
      <c r="KI169" s="116"/>
      <c r="KJ169" s="116"/>
      <c r="KK169" s="116"/>
      <c r="KL169" s="116"/>
      <c r="KM169" s="116"/>
      <c r="KN169" s="116"/>
      <c r="KO169" s="116"/>
      <c r="KP169" s="116"/>
      <c r="KQ169" s="116"/>
      <c r="KR169" s="116"/>
      <c r="KS169" s="116"/>
      <c r="KT169" s="116"/>
      <c r="KU169" s="116"/>
      <c r="KV169" s="116"/>
      <c r="KW169" s="116"/>
      <c r="KX169" s="116"/>
      <c r="KY169" s="116"/>
      <c r="KZ169" s="116"/>
      <c r="LA169" s="116"/>
      <c r="LB169" s="116"/>
      <c r="LC169" s="116"/>
      <c r="LD169" s="116"/>
      <c r="LE169" s="116"/>
      <c r="LF169" s="116"/>
      <c r="LG169" s="116"/>
      <c r="LH169" s="116"/>
      <c r="LI169" s="116"/>
      <c r="LJ169" s="116"/>
      <c r="LK169" s="116"/>
      <c r="LL169" s="116"/>
      <c r="LM169" s="116"/>
      <c r="LN169" s="116"/>
      <c r="LO169" s="116"/>
      <c r="LP169" s="116"/>
      <c r="LQ169" s="116"/>
      <c r="LR169" s="116"/>
      <c r="LS169" s="116"/>
      <c r="LT169" s="116"/>
      <c r="LU169" s="116"/>
      <c r="LV169" s="116"/>
      <c r="LW169" s="116"/>
      <c r="LX169" s="116"/>
      <c r="LY169" s="116"/>
      <c r="LZ169" s="116"/>
      <c r="MA169" s="116"/>
      <c r="MB169" s="116"/>
      <c r="MC169" s="116"/>
      <c r="MD169" s="116"/>
      <c r="ME169" s="116"/>
      <c r="MF169" s="116"/>
      <c r="MG169" s="116"/>
      <c r="MH169" s="116"/>
      <c r="MI169" s="116"/>
      <c r="MJ169" s="116"/>
      <c r="MK169" s="116"/>
      <c r="ML169" s="116"/>
      <c r="MM169" s="116"/>
      <c r="MN169" s="116"/>
      <c r="MO169" s="116"/>
      <c r="MP169" s="116"/>
      <c r="MQ169" s="116"/>
      <c r="MR169" s="116"/>
      <c r="MS169" s="116"/>
      <c r="MT169" s="116"/>
      <c r="MU169" s="116"/>
      <c r="MV169" s="116"/>
      <c r="MW169" s="116"/>
      <c r="MX169" s="116"/>
      <c r="MY169" s="116"/>
      <c r="MZ169" s="116"/>
      <c r="NA169" s="116"/>
      <c r="NB169" s="116"/>
      <c r="NC169" s="116"/>
      <c r="ND169" s="116"/>
      <c r="NE169" s="116"/>
      <c r="NF169" s="116"/>
      <c r="NG169" s="116"/>
      <c r="NH169" s="116"/>
      <c r="NI169" s="116"/>
      <c r="NJ169" s="116"/>
      <c r="NK169" s="116"/>
      <c r="NL169" s="116"/>
      <c r="NM169" s="116"/>
      <c r="NN169" s="116"/>
      <c r="NO169" s="116"/>
      <c r="NP169" s="116"/>
      <c r="NQ169" s="116"/>
      <c r="NR169" s="116"/>
      <c r="NS169" s="116"/>
      <c r="NT169" s="116"/>
      <c r="NU169" s="116"/>
      <c r="NV169" s="116"/>
      <c r="NW169" s="116"/>
      <c r="NX169" s="116"/>
      <c r="NY169" s="116"/>
      <c r="NZ169" s="116"/>
      <c r="OA169" s="116"/>
      <c r="OB169" s="116"/>
      <c r="OC169" s="116"/>
      <c r="OD169" s="116"/>
      <c r="OE169" s="116"/>
      <c r="OF169" s="116"/>
      <c r="OG169" s="116"/>
      <c r="OH169" s="116"/>
      <c r="OI169" s="116"/>
      <c r="OJ169" s="116"/>
      <c r="OK169" s="116"/>
      <c r="OL169" s="116"/>
      <c r="OM169" s="116"/>
      <c r="ON169" s="116"/>
      <c r="OO169" s="116"/>
      <c r="OP169" s="116"/>
      <c r="OQ169" s="116"/>
      <c r="OR169" s="116"/>
      <c r="OS169" s="116"/>
      <c r="OT169" s="116"/>
      <c r="OU169" s="116"/>
      <c r="OV169" s="116"/>
      <c r="OW169" s="116"/>
      <c r="OX169" s="116"/>
      <c r="OY169" s="116"/>
      <c r="OZ169" s="116"/>
      <c r="PA169" s="116"/>
      <c r="PB169" s="116"/>
      <c r="PC169" s="116"/>
      <c r="PD169" s="116"/>
      <c r="PE169" s="116"/>
      <c r="PF169" s="116"/>
      <c r="PG169" s="116"/>
      <c r="PH169" s="116"/>
      <c r="PI169" s="116"/>
      <c r="PJ169" s="116"/>
      <c r="PK169" s="116"/>
      <c r="PL169" s="116"/>
      <c r="PM169" s="116"/>
      <c r="PN169" s="116"/>
      <c r="PO169" s="116"/>
      <c r="PP169" s="116"/>
      <c r="PQ169" s="116"/>
      <c r="PR169" s="116"/>
      <c r="PS169" s="116"/>
      <c r="PT169" s="116"/>
      <c r="PU169" s="116"/>
      <c r="PV169" s="116"/>
      <c r="PW169" s="116"/>
      <c r="PX169" s="116"/>
      <c r="PY169" s="116"/>
      <c r="PZ169" s="116"/>
      <c r="QA169" s="116"/>
      <c r="QB169" s="116"/>
      <c r="QC169" s="116"/>
      <c r="QD169" s="116"/>
      <c r="QE169" s="116"/>
      <c r="QF169" s="116"/>
      <c r="QG169" s="116"/>
      <c r="QH169" s="116"/>
      <c r="QI169" s="116"/>
      <c r="QJ169" s="116"/>
      <c r="QK169" s="116"/>
      <c r="QL169" s="116"/>
      <c r="QM169" s="116"/>
      <c r="QN169" s="116"/>
      <c r="QO169" s="116"/>
      <c r="QP169" s="116"/>
      <c r="QQ169" s="116"/>
      <c r="QR169" s="116"/>
      <c r="QS169" s="116"/>
      <c r="QT169" s="116"/>
      <c r="QU169" s="116"/>
      <c r="QV169" s="116"/>
      <c r="QW169" s="116"/>
      <c r="QX169" s="116"/>
      <c r="QY169" s="116"/>
      <c r="QZ169" s="116"/>
      <c r="RA169" s="116"/>
      <c r="RB169" s="116"/>
      <c r="RC169" s="116"/>
      <c r="RD169" s="116"/>
      <c r="RE169" s="116"/>
      <c r="RF169" s="116"/>
      <c r="RG169" s="116"/>
      <c r="RH169" s="116"/>
      <c r="RI169" s="116"/>
      <c r="RJ169" s="116"/>
      <c r="RK169" s="116"/>
      <c r="RL169" s="116"/>
      <c r="RM169" s="116"/>
      <c r="RN169" s="116"/>
      <c r="RO169" s="116"/>
      <c r="RP169" s="116"/>
      <c r="RQ169" s="116"/>
      <c r="RR169" s="116"/>
      <c r="RS169" s="116"/>
      <c r="RT169" s="116"/>
      <c r="RU169" s="116"/>
      <c r="RV169" s="116"/>
      <c r="RW169" s="116"/>
      <c r="RX169" s="116"/>
      <c r="RY169" s="116"/>
      <c r="RZ169" s="116"/>
      <c r="SA169" s="116"/>
      <c r="SB169" s="116"/>
      <c r="SC169" s="116"/>
      <c r="SD169" s="116"/>
      <c r="SE169" s="116"/>
      <c r="SF169" s="116"/>
      <c r="SG169" s="116"/>
      <c r="SH169" s="116"/>
      <c r="SI169" s="116"/>
      <c r="SJ169" s="116"/>
      <c r="SK169" s="116"/>
      <c r="SL169" s="116"/>
      <c r="SM169" s="116"/>
      <c r="SN169" s="116"/>
      <c r="SO169" s="116"/>
      <c r="SP169" s="116"/>
      <c r="SQ169" s="116"/>
      <c r="SR169" s="116"/>
      <c r="SS169" s="116"/>
      <c r="ST169" s="116"/>
      <c r="SU169" s="116"/>
      <c r="SV169" s="116"/>
      <c r="SW169" s="116"/>
      <c r="SX169" s="116"/>
      <c r="SY169" s="116"/>
      <c r="SZ169" s="116"/>
      <c r="TA169" s="116"/>
      <c r="TB169" s="116"/>
      <c r="TC169" s="116"/>
      <c r="TD169" s="116"/>
      <c r="TE169" s="116"/>
      <c r="TF169" s="116"/>
      <c r="TG169" s="116"/>
      <c r="TH169" s="116"/>
      <c r="TI169" s="116"/>
      <c r="TJ169" s="116"/>
      <c r="TK169" s="116"/>
      <c r="TL169" s="116"/>
      <c r="TM169" s="116"/>
      <c r="TN169" s="116"/>
      <c r="TO169" s="116"/>
      <c r="TP169" s="116"/>
      <c r="TQ169" s="116"/>
      <c r="TR169" s="116"/>
      <c r="TS169" s="116"/>
      <c r="TT169" s="116"/>
      <c r="TU169" s="116"/>
      <c r="TV169" s="116"/>
      <c r="TW169" s="116"/>
      <c r="TX169" s="116"/>
      <c r="TY169" s="116"/>
      <c r="TZ169" s="116"/>
      <c r="UA169" s="116"/>
      <c r="UB169" s="116"/>
      <c r="UC169" s="116"/>
      <c r="UD169" s="116"/>
      <c r="UE169" s="116"/>
      <c r="UF169" s="116"/>
      <c r="UG169" s="116"/>
      <c r="UH169" s="116"/>
      <c r="UI169" s="116"/>
      <c r="UJ169" s="116"/>
      <c r="UK169" s="116"/>
      <c r="UL169" s="116"/>
      <c r="UM169" s="116"/>
      <c r="UN169" s="116"/>
      <c r="UO169" s="116"/>
      <c r="UP169" s="116"/>
      <c r="UQ169" s="116"/>
      <c r="UR169" s="116"/>
      <c r="US169" s="116"/>
      <c r="UT169" s="116"/>
      <c r="UU169" s="116"/>
      <c r="UV169" s="116"/>
      <c r="UW169" s="116"/>
      <c r="UX169" s="116"/>
      <c r="UY169" s="116"/>
      <c r="UZ169" s="116"/>
      <c r="VA169" s="116"/>
      <c r="VB169" s="116"/>
      <c r="VC169" s="116"/>
      <c r="VD169" s="116"/>
      <c r="VE169" s="116"/>
      <c r="VF169" s="116"/>
      <c r="VG169" s="116"/>
      <c r="VH169" s="116"/>
      <c r="VI169" s="116"/>
      <c r="VJ169" s="116"/>
      <c r="VK169" s="116"/>
      <c r="VL169" s="116"/>
      <c r="VM169" s="116"/>
      <c r="VN169" s="116"/>
      <c r="VO169" s="116"/>
      <c r="VP169" s="116"/>
      <c r="VQ169" s="116"/>
      <c r="VR169" s="116"/>
      <c r="VS169" s="116"/>
      <c r="VT169" s="116"/>
      <c r="VU169" s="116"/>
      <c r="VV169" s="116"/>
      <c r="VW169" s="116"/>
      <c r="VX169" s="116"/>
      <c r="VY169" s="116"/>
      <c r="VZ169" s="116"/>
      <c r="WA169" s="116"/>
      <c r="WB169" s="116"/>
      <c r="WC169" s="116"/>
      <c r="WD169" s="116"/>
      <c r="WE169" s="116"/>
      <c r="WF169" s="116"/>
      <c r="WG169" s="116"/>
      <c r="WH169" s="116"/>
      <c r="WI169" s="116"/>
      <c r="WJ169" s="116"/>
      <c r="WK169" s="116"/>
      <c r="WL169" s="116"/>
      <c r="WM169" s="116"/>
      <c r="WN169" s="116"/>
      <c r="WO169" s="116"/>
      <c r="WP169" s="116"/>
      <c r="WQ169" s="116"/>
      <c r="WR169" s="116"/>
      <c r="WS169" s="116"/>
      <c r="WT169" s="116"/>
      <c r="WU169" s="116"/>
      <c r="WV169" s="116"/>
      <c r="WW169" s="116"/>
      <c r="WX169" s="116"/>
      <c r="WY169" s="116"/>
      <c r="WZ169" s="116"/>
      <c r="XA169" s="116"/>
      <c r="XB169" s="116"/>
      <c r="XC169" s="116"/>
      <c r="XD169" s="116"/>
      <c r="XE169" s="116"/>
      <c r="XF169" s="116"/>
      <c r="XG169" s="116"/>
      <c r="XH169" s="116"/>
      <c r="XI169" s="116"/>
      <c r="XJ169" s="116"/>
      <c r="XK169" s="116"/>
      <c r="XL169" s="116"/>
      <c r="XM169" s="116"/>
      <c r="XN169" s="116"/>
      <c r="XO169" s="116"/>
      <c r="XP169" s="116"/>
      <c r="XQ169" s="116"/>
      <c r="XR169" s="116"/>
      <c r="XS169" s="116"/>
      <c r="XT169" s="116"/>
      <c r="XU169" s="116"/>
      <c r="XV169" s="116"/>
      <c r="XW169" s="116"/>
      <c r="XX169" s="116"/>
      <c r="XY169" s="116"/>
      <c r="XZ169" s="116"/>
      <c r="YA169" s="116"/>
      <c r="YB169" s="116"/>
      <c r="YC169" s="116"/>
      <c r="YD169" s="116"/>
      <c r="YE169" s="116"/>
      <c r="YF169" s="116"/>
      <c r="YG169" s="116"/>
      <c r="YH169" s="116"/>
      <c r="YI169" s="116"/>
      <c r="YJ169" s="116"/>
      <c r="YK169" s="116"/>
      <c r="YL169" s="116"/>
      <c r="YM169" s="116"/>
      <c r="YN169" s="116"/>
      <c r="YO169" s="116"/>
      <c r="YP169" s="116"/>
      <c r="YQ169" s="116"/>
      <c r="YR169" s="116"/>
      <c r="YS169" s="116"/>
      <c r="YT169" s="116"/>
      <c r="YU169" s="116"/>
      <c r="YV169" s="116"/>
      <c r="YW169" s="116"/>
      <c r="YX169" s="116"/>
      <c r="YY169" s="116"/>
      <c r="YZ169" s="116"/>
      <c r="ZA169" s="116"/>
      <c r="ZB169" s="116"/>
      <c r="ZC169" s="116"/>
      <c r="ZD169" s="116"/>
      <c r="ZE169" s="116"/>
      <c r="ZF169" s="116"/>
      <c r="ZG169" s="116"/>
      <c r="ZH169" s="116"/>
      <c r="ZI169" s="116"/>
      <c r="ZJ169" s="116"/>
      <c r="ZK169" s="116"/>
      <c r="ZL169" s="116"/>
      <c r="ZM169" s="116"/>
      <c r="ZN169" s="116"/>
      <c r="ZO169" s="116"/>
      <c r="ZP169" s="116"/>
      <c r="ZQ169" s="116"/>
      <c r="ZR169" s="116"/>
      <c r="ZS169" s="116"/>
      <c r="ZT169" s="116"/>
      <c r="ZU169" s="116"/>
      <c r="ZV169" s="116"/>
      <c r="ZW169" s="116"/>
      <c r="ZX169" s="116"/>
      <c r="ZY169" s="116"/>
      <c r="ZZ169" s="116"/>
      <c r="AAA169" s="116"/>
      <c r="AAB169" s="116"/>
      <c r="AAC169" s="116"/>
      <c r="AAD169" s="116"/>
      <c r="AAE169" s="116"/>
      <c r="AAF169" s="116"/>
      <c r="AAG169" s="116"/>
      <c r="AAH169" s="116"/>
      <c r="AAI169" s="116"/>
      <c r="AAJ169" s="116"/>
      <c r="AAK169" s="116"/>
      <c r="AAL169" s="116"/>
      <c r="AAM169" s="116"/>
      <c r="AAN169" s="116"/>
      <c r="AAO169" s="116"/>
      <c r="AAP169" s="116"/>
      <c r="AAQ169" s="116"/>
      <c r="AAR169" s="116"/>
      <c r="AAS169" s="116"/>
      <c r="AAT169" s="116"/>
      <c r="AAU169" s="116"/>
      <c r="AAV169" s="116"/>
      <c r="AAW169" s="116"/>
      <c r="AAX169" s="116"/>
      <c r="AAY169" s="116"/>
      <c r="AAZ169" s="116"/>
      <c r="ABA169" s="116"/>
      <c r="ABB169" s="116"/>
      <c r="ABC169" s="116"/>
      <c r="ABD169" s="116"/>
      <c r="ABE169" s="116"/>
      <c r="ABF169" s="116"/>
      <c r="ABG169" s="116"/>
      <c r="ABH169" s="116"/>
      <c r="ABI169" s="116"/>
      <c r="ABJ169" s="116"/>
      <c r="ABK169" s="116"/>
      <c r="ABL169" s="116"/>
      <c r="ABM169" s="116"/>
      <c r="ABN169" s="116"/>
      <c r="ABO169" s="116"/>
      <c r="ABP169" s="116"/>
      <c r="ABQ169" s="116"/>
      <c r="ABR169" s="116"/>
      <c r="ABS169" s="116"/>
      <c r="ABT169" s="116"/>
      <c r="ABU169" s="116"/>
      <c r="ABV169" s="116"/>
      <c r="ABW169" s="116"/>
    </row>
    <row r="170" spans="3:751" x14ac:dyDescent="0.25">
      <c r="C170" s="21">
        <v>14</v>
      </c>
      <c r="D170" s="10">
        <f>IF('12.1'!$F141="","",'12.1'!$F141/('12.1'!$F141+'12.1'!$G141)*100)</f>
        <v>100</v>
      </c>
      <c r="E170" s="10">
        <f>IF('12.2'!$G126="","",'12.2'!$G126/('12.2'!$G126+'12.2'!$F126)*100)</f>
        <v>100</v>
      </c>
      <c r="F170" s="10">
        <f>IF('12.3'!$G122="","",'12.3'!$G122/('12.3'!$G122+'12.3'!$F122)*100)</f>
        <v>100</v>
      </c>
      <c r="G170" s="10">
        <f>IF('12.4'!$G129="","",'12.4'!$G129/('12.4'!$G129+'12.4'!$F129)*100)</f>
        <v>85</v>
      </c>
      <c r="H170" s="2">
        <f>IF('12.5'!$G123="","",'12.5'!$G123/('12.5'!$G123+'12.5'!$F123)*100)</f>
        <v>100</v>
      </c>
      <c r="I170" s="2">
        <f>IF('12.6'!$G128="","",'12.6'!$G128/('12.6'!$G128+'12.6'!$F128)*100)</f>
        <v>100</v>
      </c>
      <c r="J170" s="116"/>
      <c r="K170" s="133"/>
      <c r="L170" s="118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116"/>
      <c r="AO170" s="116"/>
      <c r="AP170" s="116"/>
      <c r="AQ170" s="116"/>
      <c r="AR170" s="116"/>
      <c r="AS170" s="116"/>
      <c r="AT170" s="116"/>
      <c r="AU170" s="116"/>
      <c r="AV170" s="116"/>
      <c r="AW170" s="116"/>
      <c r="AX170" s="116"/>
      <c r="AY170" s="116"/>
      <c r="AZ170" s="116"/>
      <c r="BA170" s="116"/>
      <c r="BB170" s="116"/>
      <c r="BC170" s="116"/>
      <c r="BD170" s="116"/>
      <c r="BE170" s="116"/>
      <c r="BF170" s="116"/>
      <c r="BG170" s="116"/>
      <c r="BH170" s="116"/>
      <c r="BI170" s="116"/>
      <c r="BJ170" s="116"/>
      <c r="BK170" s="116"/>
      <c r="BL170" s="116"/>
      <c r="BM170" s="116"/>
      <c r="BN170" s="116"/>
      <c r="BO170" s="116"/>
      <c r="BP170" s="116"/>
      <c r="BQ170" s="116"/>
      <c r="BR170" s="116"/>
      <c r="BS170" s="116"/>
      <c r="BT170" s="116"/>
      <c r="BU170" s="116"/>
      <c r="BV170" s="116"/>
      <c r="BW170" s="116"/>
      <c r="BX170" s="116"/>
      <c r="BY170" s="116"/>
      <c r="BZ170" s="116"/>
      <c r="CA170" s="116"/>
      <c r="CB170" s="116"/>
      <c r="CC170" s="116"/>
      <c r="CD170" s="116"/>
      <c r="CE170" s="116"/>
      <c r="CF170" s="116"/>
      <c r="CG170" s="116"/>
      <c r="CH170" s="116"/>
      <c r="CI170" s="116"/>
      <c r="CJ170" s="116"/>
      <c r="CK170" s="116"/>
      <c r="CL170" s="116"/>
      <c r="CM170" s="116"/>
      <c r="CN170" s="116"/>
      <c r="CO170" s="116"/>
      <c r="CP170" s="116"/>
      <c r="CQ170" s="116"/>
      <c r="CR170" s="116"/>
      <c r="CS170" s="116"/>
      <c r="CT170" s="116"/>
      <c r="CU170" s="116"/>
      <c r="CV170" s="116"/>
      <c r="CW170" s="116"/>
      <c r="CX170" s="116"/>
      <c r="CY170" s="116"/>
      <c r="CZ170" s="116"/>
      <c r="DA170" s="116"/>
      <c r="DB170" s="116"/>
      <c r="DC170" s="116"/>
      <c r="DD170" s="116"/>
      <c r="DE170" s="116"/>
      <c r="DF170" s="116"/>
      <c r="DG170" s="116"/>
      <c r="DH170" s="116"/>
      <c r="DI170" s="116"/>
      <c r="DJ170" s="116"/>
      <c r="DK170" s="116"/>
      <c r="DL170" s="116"/>
      <c r="DM170" s="116"/>
      <c r="DN170" s="116"/>
      <c r="DO170" s="116"/>
      <c r="DP170" s="116"/>
      <c r="DQ170" s="116"/>
      <c r="DR170" s="116"/>
      <c r="DS170" s="116"/>
      <c r="DT170" s="116"/>
      <c r="DU170" s="116"/>
      <c r="DV170" s="116"/>
      <c r="DW170" s="116"/>
      <c r="DX170" s="116"/>
      <c r="DY170" s="116"/>
      <c r="DZ170" s="116"/>
      <c r="EA170" s="116"/>
      <c r="EB170" s="116"/>
      <c r="EC170" s="116"/>
      <c r="ED170" s="116"/>
      <c r="EE170" s="116"/>
      <c r="EF170" s="116"/>
      <c r="EG170" s="116"/>
      <c r="EH170" s="116"/>
      <c r="EI170" s="116"/>
      <c r="EJ170" s="116"/>
      <c r="EK170" s="116"/>
      <c r="EL170" s="116"/>
      <c r="EM170" s="116"/>
      <c r="EN170" s="116"/>
      <c r="EO170" s="116"/>
      <c r="EP170" s="116"/>
      <c r="EQ170" s="116"/>
      <c r="ER170" s="116"/>
      <c r="ES170" s="116"/>
      <c r="ET170" s="116"/>
      <c r="EU170" s="116"/>
      <c r="EV170" s="116"/>
      <c r="EW170" s="116"/>
      <c r="EX170" s="116"/>
      <c r="EY170" s="116"/>
      <c r="EZ170" s="116"/>
      <c r="FA170" s="116"/>
      <c r="FB170" s="116"/>
      <c r="FC170" s="116"/>
      <c r="FD170" s="116"/>
      <c r="FE170" s="116"/>
      <c r="FF170" s="116"/>
      <c r="FG170" s="116"/>
      <c r="FH170" s="116"/>
      <c r="FI170" s="116"/>
      <c r="FJ170" s="116"/>
      <c r="FK170" s="116"/>
      <c r="FL170" s="116"/>
      <c r="FM170" s="116"/>
      <c r="FN170" s="116"/>
      <c r="FO170" s="116"/>
      <c r="FP170" s="116"/>
      <c r="FQ170" s="116"/>
      <c r="FR170" s="116"/>
      <c r="FS170" s="116"/>
      <c r="FT170" s="116"/>
      <c r="FU170" s="116"/>
      <c r="FV170" s="116"/>
      <c r="FW170" s="116"/>
      <c r="FX170" s="116"/>
      <c r="FY170" s="116"/>
      <c r="FZ170" s="116"/>
      <c r="GA170" s="116"/>
      <c r="GB170" s="116"/>
      <c r="GC170" s="116"/>
      <c r="GD170" s="116"/>
      <c r="GE170" s="116"/>
      <c r="GF170" s="116"/>
      <c r="GG170" s="116"/>
      <c r="GH170" s="116"/>
      <c r="GI170" s="116"/>
      <c r="GJ170" s="116"/>
      <c r="GK170" s="116"/>
      <c r="GL170" s="116"/>
      <c r="GM170" s="116"/>
      <c r="GN170" s="116"/>
      <c r="GO170" s="116"/>
      <c r="GP170" s="116"/>
      <c r="GQ170" s="116"/>
      <c r="GR170" s="116"/>
      <c r="GS170" s="116"/>
      <c r="GT170" s="116"/>
      <c r="GU170" s="116"/>
      <c r="GV170" s="116"/>
      <c r="GW170" s="116"/>
      <c r="GX170" s="116"/>
      <c r="GY170" s="116"/>
      <c r="GZ170" s="116"/>
      <c r="HA170" s="116"/>
      <c r="HB170" s="116"/>
      <c r="HC170" s="116"/>
      <c r="HD170" s="116"/>
      <c r="HE170" s="116"/>
      <c r="HF170" s="116"/>
      <c r="HG170" s="116"/>
      <c r="HH170" s="116"/>
      <c r="HI170" s="116"/>
      <c r="HJ170" s="116"/>
      <c r="HK170" s="116"/>
      <c r="HL170" s="116"/>
      <c r="HM170" s="116"/>
      <c r="HN170" s="116"/>
      <c r="HO170" s="116"/>
      <c r="HP170" s="116"/>
      <c r="HQ170" s="116"/>
      <c r="HR170" s="116"/>
      <c r="HS170" s="116"/>
      <c r="HT170" s="116"/>
      <c r="HU170" s="116"/>
      <c r="HV170" s="116"/>
      <c r="HW170" s="116"/>
      <c r="HX170" s="116"/>
      <c r="HY170" s="116"/>
      <c r="HZ170" s="116"/>
      <c r="IA170" s="116"/>
      <c r="IB170" s="116"/>
      <c r="IC170" s="116"/>
      <c r="ID170" s="116"/>
      <c r="IE170" s="116"/>
      <c r="IF170" s="116"/>
      <c r="IG170" s="116"/>
      <c r="IH170" s="116"/>
      <c r="II170" s="116"/>
      <c r="IJ170" s="116"/>
      <c r="IK170" s="116"/>
      <c r="IL170" s="116"/>
      <c r="IM170" s="116"/>
      <c r="IN170" s="116"/>
      <c r="IO170" s="116"/>
      <c r="IP170" s="116"/>
      <c r="IQ170" s="116"/>
      <c r="IR170" s="116"/>
      <c r="IS170" s="116"/>
      <c r="IT170" s="116"/>
      <c r="IU170" s="116"/>
      <c r="IV170" s="116"/>
      <c r="IW170" s="116"/>
      <c r="IX170" s="116"/>
      <c r="IY170" s="116"/>
      <c r="IZ170" s="116"/>
      <c r="JA170" s="116"/>
      <c r="JB170" s="116"/>
      <c r="JC170" s="116"/>
      <c r="JD170" s="116"/>
      <c r="JE170" s="116"/>
      <c r="JF170" s="116"/>
      <c r="JG170" s="116"/>
      <c r="JH170" s="116"/>
      <c r="JI170" s="116"/>
      <c r="JJ170" s="116"/>
      <c r="JK170" s="116"/>
      <c r="JL170" s="116"/>
      <c r="JM170" s="116"/>
      <c r="JN170" s="116"/>
      <c r="JO170" s="116"/>
      <c r="JP170" s="116"/>
      <c r="JQ170" s="116"/>
      <c r="JR170" s="116"/>
      <c r="JS170" s="116"/>
      <c r="JT170" s="116"/>
      <c r="JU170" s="116"/>
      <c r="JV170" s="116"/>
      <c r="JW170" s="116"/>
      <c r="JX170" s="116"/>
      <c r="JY170" s="116"/>
      <c r="JZ170" s="116"/>
      <c r="KA170" s="116"/>
      <c r="KB170" s="116"/>
      <c r="KC170" s="116"/>
      <c r="KD170" s="116"/>
      <c r="KE170" s="116"/>
      <c r="KF170" s="116"/>
      <c r="KG170" s="116"/>
      <c r="KH170" s="116"/>
      <c r="KI170" s="116"/>
      <c r="KJ170" s="116"/>
      <c r="KK170" s="116"/>
      <c r="KL170" s="116"/>
      <c r="KM170" s="116"/>
      <c r="KN170" s="116"/>
      <c r="KO170" s="116"/>
      <c r="KP170" s="116"/>
      <c r="KQ170" s="116"/>
      <c r="KR170" s="116"/>
      <c r="KS170" s="116"/>
      <c r="KT170" s="116"/>
      <c r="KU170" s="116"/>
      <c r="KV170" s="116"/>
      <c r="KW170" s="116"/>
      <c r="KX170" s="116"/>
      <c r="KY170" s="116"/>
      <c r="KZ170" s="116"/>
      <c r="LA170" s="116"/>
      <c r="LB170" s="116"/>
      <c r="LC170" s="116"/>
      <c r="LD170" s="116"/>
      <c r="LE170" s="116"/>
      <c r="LF170" s="116"/>
      <c r="LG170" s="116"/>
      <c r="LH170" s="116"/>
      <c r="LI170" s="116"/>
      <c r="LJ170" s="116"/>
      <c r="LK170" s="116"/>
      <c r="LL170" s="116"/>
      <c r="LM170" s="116"/>
      <c r="LN170" s="116"/>
      <c r="LO170" s="116"/>
      <c r="LP170" s="116"/>
      <c r="LQ170" s="116"/>
      <c r="LR170" s="116"/>
      <c r="LS170" s="116"/>
      <c r="LT170" s="116"/>
      <c r="LU170" s="116"/>
      <c r="LV170" s="116"/>
      <c r="LW170" s="116"/>
      <c r="LX170" s="116"/>
      <c r="LY170" s="116"/>
      <c r="LZ170" s="116"/>
      <c r="MA170" s="116"/>
      <c r="MB170" s="116"/>
      <c r="MC170" s="116"/>
      <c r="MD170" s="116"/>
      <c r="ME170" s="116"/>
      <c r="MF170" s="116"/>
      <c r="MG170" s="116"/>
      <c r="MH170" s="116"/>
      <c r="MI170" s="116"/>
      <c r="MJ170" s="116"/>
      <c r="MK170" s="116"/>
      <c r="ML170" s="116"/>
      <c r="MM170" s="116"/>
      <c r="MN170" s="116"/>
      <c r="MO170" s="116"/>
      <c r="MP170" s="116"/>
      <c r="MQ170" s="116"/>
      <c r="MR170" s="116"/>
      <c r="MS170" s="116"/>
      <c r="MT170" s="116"/>
      <c r="MU170" s="116"/>
      <c r="MV170" s="116"/>
      <c r="MW170" s="116"/>
      <c r="MX170" s="116"/>
      <c r="MY170" s="116"/>
      <c r="MZ170" s="116"/>
      <c r="NA170" s="116"/>
      <c r="NB170" s="116"/>
      <c r="NC170" s="116"/>
      <c r="ND170" s="116"/>
      <c r="NE170" s="116"/>
      <c r="NF170" s="116"/>
      <c r="NG170" s="116"/>
      <c r="NH170" s="116"/>
      <c r="NI170" s="116"/>
      <c r="NJ170" s="116"/>
      <c r="NK170" s="116"/>
      <c r="NL170" s="116"/>
      <c r="NM170" s="116"/>
      <c r="NN170" s="116"/>
      <c r="NO170" s="116"/>
      <c r="NP170" s="116"/>
      <c r="NQ170" s="116"/>
      <c r="NR170" s="116"/>
      <c r="NS170" s="116"/>
      <c r="NT170" s="116"/>
      <c r="NU170" s="116"/>
      <c r="NV170" s="116"/>
      <c r="NW170" s="116"/>
      <c r="NX170" s="116"/>
      <c r="NY170" s="116"/>
      <c r="NZ170" s="116"/>
      <c r="OA170" s="116"/>
      <c r="OB170" s="116"/>
      <c r="OC170" s="116"/>
      <c r="OD170" s="116"/>
      <c r="OE170" s="116"/>
      <c r="OF170" s="116"/>
      <c r="OG170" s="116"/>
      <c r="OH170" s="116"/>
      <c r="OI170" s="116"/>
      <c r="OJ170" s="116"/>
      <c r="OK170" s="116"/>
      <c r="OL170" s="116"/>
      <c r="OM170" s="116"/>
      <c r="ON170" s="116"/>
      <c r="OO170" s="116"/>
      <c r="OP170" s="116"/>
      <c r="OQ170" s="116"/>
      <c r="OR170" s="116"/>
      <c r="OS170" s="116"/>
      <c r="OT170" s="116"/>
      <c r="OU170" s="116"/>
      <c r="OV170" s="116"/>
      <c r="OW170" s="116"/>
      <c r="OX170" s="116"/>
      <c r="OY170" s="116"/>
      <c r="OZ170" s="116"/>
      <c r="PA170" s="116"/>
      <c r="PB170" s="116"/>
      <c r="PC170" s="116"/>
      <c r="PD170" s="116"/>
      <c r="PE170" s="116"/>
      <c r="PF170" s="116"/>
      <c r="PG170" s="116"/>
      <c r="PH170" s="116"/>
      <c r="PI170" s="116"/>
      <c r="PJ170" s="116"/>
      <c r="PK170" s="116"/>
      <c r="PL170" s="116"/>
      <c r="PM170" s="116"/>
      <c r="PN170" s="116"/>
      <c r="PO170" s="116"/>
      <c r="PP170" s="116"/>
      <c r="PQ170" s="116"/>
      <c r="PR170" s="116"/>
      <c r="PS170" s="116"/>
      <c r="PT170" s="116"/>
      <c r="PU170" s="116"/>
      <c r="PV170" s="116"/>
      <c r="PW170" s="116"/>
      <c r="PX170" s="116"/>
      <c r="PY170" s="116"/>
      <c r="PZ170" s="116"/>
      <c r="QA170" s="116"/>
      <c r="QB170" s="116"/>
      <c r="QC170" s="116"/>
      <c r="QD170" s="116"/>
      <c r="QE170" s="116"/>
      <c r="QF170" s="116"/>
      <c r="QG170" s="116"/>
      <c r="QH170" s="116"/>
      <c r="QI170" s="116"/>
      <c r="QJ170" s="116"/>
      <c r="QK170" s="116"/>
      <c r="QL170" s="116"/>
      <c r="QM170" s="116"/>
      <c r="QN170" s="116"/>
      <c r="QO170" s="116"/>
      <c r="QP170" s="116"/>
      <c r="QQ170" s="116"/>
      <c r="QR170" s="116"/>
      <c r="QS170" s="116"/>
      <c r="QT170" s="116"/>
      <c r="QU170" s="116"/>
      <c r="QV170" s="116"/>
      <c r="QW170" s="116"/>
      <c r="QX170" s="116"/>
      <c r="QY170" s="116"/>
      <c r="QZ170" s="116"/>
      <c r="RA170" s="116"/>
      <c r="RB170" s="116"/>
      <c r="RC170" s="116"/>
      <c r="RD170" s="116"/>
      <c r="RE170" s="116"/>
      <c r="RF170" s="116"/>
      <c r="RG170" s="116"/>
      <c r="RH170" s="116"/>
      <c r="RI170" s="116"/>
      <c r="RJ170" s="116"/>
      <c r="RK170" s="116"/>
      <c r="RL170" s="116"/>
      <c r="RM170" s="116"/>
      <c r="RN170" s="116"/>
      <c r="RO170" s="116"/>
      <c r="RP170" s="116"/>
      <c r="RQ170" s="116"/>
      <c r="RR170" s="116"/>
      <c r="RS170" s="116"/>
      <c r="RT170" s="116"/>
      <c r="RU170" s="116"/>
      <c r="RV170" s="116"/>
      <c r="RW170" s="116"/>
      <c r="RX170" s="116"/>
      <c r="RY170" s="116"/>
      <c r="RZ170" s="116"/>
      <c r="SA170" s="116"/>
      <c r="SB170" s="116"/>
      <c r="SC170" s="116"/>
      <c r="SD170" s="116"/>
      <c r="SE170" s="116"/>
      <c r="SF170" s="116"/>
      <c r="SG170" s="116"/>
      <c r="SH170" s="116"/>
      <c r="SI170" s="116"/>
      <c r="SJ170" s="116"/>
      <c r="SK170" s="116"/>
      <c r="SL170" s="116"/>
      <c r="SM170" s="116"/>
      <c r="SN170" s="116"/>
      <c r="SO170" s="116"/>
      <c r="SP170" s="116"/>
      <c r="SQ170" s="116"/>
      <c r="SR170" s="116"/>
      <c r="SS170" s="116"/>
      <c r="ST170" s="116"/>
      <c r="SU170" s="116"/>
      <c r="SV170" s="116"/>
      <c r="SW170" s="116"/>
      <c r="SX170" s="116"/>
      <c r="SY170" s="116"/>
      <c r="SZ170" s="116"/>
      <c r="TA170" s="116"/>
      <c r="TB170" s="116"/>
      <c r="TC170" s="116"/>
      <c r="TD170" s="116"/>
      <c r="TE170" s="116"/>
      <c r="TF170" s="116"/>
      <c r="TG170" s="116"/>
      <c r="TH170" s="116"/>
      <c r="TI170" s="116"/>
      <c r="TJ170" s="116"/>
      <c r="TK170" s="116"/>
      <c r="TL170" s="116"/>
      <c r="TM170" s="116"/>
      <c r="TN170" s="116"/>
      <c r="TO170" s="116"/>
      <c r="TP170" s="116"/>
      <c r="TQ170" s="116"/>
      <c r="TR170" s="116"/>
      <c r="TS170" s="116"/>
      <c r="TT170" s="116"/>
      <c r="TU170" s="116"/>
      <c r="TV170" s="116"/>
      <c r="TW170" s="116"/>
      <c r="TX170" s="116"/>
      <c r="TY170" s="116"/>
      <c r="TZ170" s="116"/>
      <c r="UA170" s="116"/>
      <c r="UB170" s="116"/>
      <c r="UC170" s="116"/>
      <c r="UD170" s="116"/>
      <c r="UE170" s="116"/>
      <c r="UF170" s="116"/>
      <c r="UG170" s="116"/>
      <c r="UH170" s="116"/>
      <c r="UI170" s="116"/>
      <c r="UJ170" s="116"/>
      <c r="UK170" s="116"/>
      <c r="UL170" s="116"/>
      <c r="UM170" s="116"/>
      <c r="UN170" s="116"/>
      <c r="UO170" s="116"/>
      <c r="UP170" s="116"/>
      <c r="UQ170" s="116"/>
      <c r="UR170" s="116"/>
      <c r="US170" s="116"/>
      <c r="UT170" s="116"/>
      <c r="UU170" s="116"/>
      <c r="UV170" s="116"/>
      <c r="UW170" s="116"/>
      <c r="UX170" s="116"/>
      <c r="UY170" s="116"/>
      <c r="UZ170" s="116"/>
      <c r="VA170" s="116"/>
      <c r="VB170" s="116"/>
      <c r="VC170" s="116"/>
      <c r="VD170" s="116"/>
      <c r="VE170" s="116"/>
      <c r="VF170" s="116"/>
      <c r="VG170" s="116"/>
      <c r="VH170" s="116"/>
      <c r="VI170" s="116"/>
      <c r="VJ170" s="116"/>
      <c r="VK170" s="116"/>
      <c r="VL170" s="116"/>
      <c r="VM170" s="116"/>
      <c r="VN170" s="116"/>
      <c r="VO170" s="116"/>
      <c r="VP170" s="116"/>
      <c r="VQ170" s="116"/>
      <c r="VR170" s="116"/>
      <c r="VS170" s="116"/>
      <c r="VT170" s="116"/>
      <c r="VU170" s="116"/>
      <c r="VV170" s="116"/>
      <c r="VW170" s="116"/>
      <c r="VX170" s="116"/>
      <c r="VY170" s="116"/>
      <c r="VZ170" s="116"/>
      <c r="WA170" s="116"/>
      <c r="WB170" s="116"/>
      <c r="WC170" s="116"/>
      <c r="WD170" s="116"/>
      <c r="WE170" s="116"/>
      <c r="WF170" s="116"/>
      <c r="WG170" s="116"/>
      <c r="WH170" s="116"/>
      <c r="WI170" s="116"/>
      <c r="WJ170" s="116"/>
      <c r="WK170" s="116"/>
      <c r="WL170" s="116"/>
      <c r="WM170" s="116"/>
      <c r="WN170" s="116"/>
      <c r="WO170" s="116"/>
      <c r="WP170" s="116"/>
      <c r="WQ170" s="116"/>
      <c r="WR170" s="116"/>
      <c r="WS170" s="116"/>
      <c r="WT170" s="116"/>
      <c r="WU170" s="116"/>
      <c r="WV170" s="116"/>
      <c r="WW170" s="116"/>
      <c r="WX170" s="116"/>
      <c r="WY170" s="116"/>
      <c r="WZ170" s="116"/>
      <c r="XA170" s="116"/>
      <c r="XB170" s="116"/>
      <c r="XC170" s="116"/>
      <c r="XD170" s="116"/>
      <c r="XE170" s="116"/>
      <c r="XF170" s="116"/>
      <c r="XG170" s="116"/>
      <c r="XH170" s="116"/>
      <c r="XI170" s="116"/>
      <c r="XJ170" s="116"/>
      <c r="XK170" s="116"/>
      <c r="XL170" s="116"/>
      <c r="XM170" s="116"/>
      <c r="XN170" s="116"/>
      <c r="XO170" s="116"/>
      <c r="XP170" s="116"/>
      <c r="XQ170" s="116"/>
      <c r="XR170" s="116"/>
      <c r="XS170" s="116"/>
      <c r="XT170" s="116"/>
      <c r="XU170" s="116"/>
      <c r="XV170" s="116"/>
      <c r="XW170" s="116"/>
      <c r="XX170" s="116"/>
      <c r="XY170" s="116"/>
      <c r="XZ170" s="116"/>
      <c r="YA170" s="116"/>
      <c r="YB170" s="116"/>
      <c r="YC170" s="116"/>
      <c r="YD170" s="116"/>
      <c r="YE170" s="116"/>
      <c r="YF170" s="116"/>
      <c r="YG170" s="116"/>
      <c r="YH170" s="116"/>
      <c r="YI170" s="116"/>
      <c r="YJ170" s="116"/>
      <c r="YK170" s="116"/>
      <c r="YL170" s="116"/>
      <c r="YM170" s="116"/>
      <c r="YN170" s="116"/>
      <c r="YO170" s="116"/>
      <c r="YP170" s="116"/>
      <c r="YQ170" s="116"/>
      <c r="YR170" s="116"/>
      <c r="YS170" s="116"/>
      <c r="YT170" s="116"/>
      <c r="YU170" s="116"/>
      <c r="YV170" s="116"/>
      <c r="YW170" s="116"/>
      <c r="YX170" s="116"/>
      <c r="YY170" s="116"/>
      <c r="YZ170" s="116"/>
      <c r="ZA170" s="116"/>
      <c r="ZB170" s="116"/>
      <c r="ZC170" s="116"/>
      <c r="ZD170" s="116"/>
      <c r="ZE170" s="116"/>
      <c r="ZF170" s="116"/>
      <c r="ZG170" s="116"/>
      <c r="ZH170" s="116"/>
      <c r="ZI170" s="116"/>
      <c r="ZJ170" s="116"/>
      <c r="ZK170" s="116"/>
      <c r="ZL170" s="116"/>
      <c r="ZM170" s="116"/>
      <c r="ZN170" s="116"/>
      <c r="ZO170" s="116"/>
      <c r="ZP170" s="116"/>
      <c r="ZQ170" s="116"/>
      <c r="ZR170" s="116"/>
      <c r="ZS170" s="116"/>
      <c r="ZT170" s="116"/>
      <c r="ZU170" s="116"/>
      <c r="ZV170" s="116"/>
      <c r="ZW170" s="116"/>
      <c r="ZX170" s="116"/>
      <c r="ZY170" s="116"/>
      <c r="ZZ170" s="116"/>
      <c r="AAA170" s="116"/>
      <c r="AAB170" s="116"/>
      <c r="AAC170" s="116"/>
      <c r="AAD170" s="116"/>
      <c r="AAE170" s="116"/>
      <c r="AAF170" s="116"/>
      <c r="AAG170" s="116"/>
      <c r="AAH170" s="116"/>
      <c r="AAI170" s="116"/>
      <c r="AAJ170" s="116"/>
      <c r="AAK170" s="116"/>
      <c r="AAL170" s="116"/>
      <c r="AAM170" s="116"/>
      <c r="AAN170" s="116"/>
      <c r="AAO170" s="116"/>
      <c r="AAP170" s="116"/>
      <c r="AAQ170" s="116"/>
      <c r="AAR170" s="116"/>
      <c r="AAS170" s="116"/>
      <c r="AAT170" s="116"/>
      <c r="AAU170" s="116"/>
      <c r="AAV170" s="116"/>
      <c r="AAW170" s="116"/>
      <c r="AAX170" s="116"/>
      <c r="AAY170" s="116"/>
      <c r="AAZ170" s="116"/>
      <c r="ABA170" s="116"/>
      <c r="ABB170" s="116"/>
      <c r="ABC170" s="116"/>
      <c r="ABD170" s="116"/>
      <c r="ABE170" s="116"/>
      <c r="ABF170" s="116"/>
      <c r="ABG170" s="116"/>
      <c r="ABH170" s="116"/>
      <c r="ABI170" s="116"/>
      <c r="ABJ170" s="116"/>
      <c r="ABK170" s="116"/>
      <c r="ABL170" s="116"/>
      <c r="ABM170" s="116"/>
      <c r="ABN170" s="116"/>
      <c r="ABO170" s="116"/>
      <c r="ABP170" s="116"/>
      <c r="ABQ170" s="116"/>
      <c r="ABR170" s="116"/>
      <c r="ABS170" s="116"/>
      <c r="ABT170" s="116"/>
      <c r="ABU170" s="116"/>
      <c r="ABV170" s="116"/>
      <c r="ABW170" s="116"/>
    </row>
    <row r="171" spans="3:751" x14ac:dyDescent="0.25">
      <c r="C171" s="21">
        <v>15</v>
      </c>
      <c r="D171" s="10">
        <f>IF('12.1'!$F142="","",'12.1'!$F142/('12.1'!$F142+'12.1'!$G142)*100)</f>
        <v>97.5</v>
      </c>
      <c r="E171" s="10">
        <f>IF('12.2'!$G127="","",'12.2'!$G127/('12.2'!$G127+'12.2'!$F127)*100)</f>
        <v>100</v>
      </c>
      <c r="F171" s="10">
        <f>IF('12.3'!$G123="","",'12.3'!$G123/('12.3'!$G123+'12.3'!$F123)*100)</f>
        <v>100</v>
      </c>
      <c r="G171" s="10">
        <f>IF('12.4'!$G130="","",'12.4'!$G130/('12.4'!$G130+'12.4'!$F130)*100)</f>
        <v>87.5</v>
      </c>
      <c r="H171" s="2">
        <f>IF('12.5'!$G124="","",'12.5'!$G124/('12.5'!$G124+'12.5'!$F124)*100)</f>
        <v>100</v>
      </c>
      <c r="I171" s="2">
        <f>IF('12.6'!$G129="","",'12.6'!$G129/('12.6'!$G129+'12.6'!$F129)*100)</f>
        <v>95.833333333333343</v>
      </c>
      <c r="J171" s="116"/>
      <c r="K171" s="133"/>
      <c r="L171" s="118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  <c r="AJ171" s="116"/>
      <c r="AK171" s="116"/>
      <c r="AL171" s="116"/>
      <c r="AM171" s="116"/>
      <c r="AN171" s="116"/>
      <c r="AO171" s="116"/>
      <c r="AP171" s="116"/>
      <c r="AQ171" s="116"/>
      <c r="AR171" s="116"/>
      <c r="AS171" s="116"/>
      <c r="AT171" s="116"/>
      <c r="AU171" s="116"/>
      <c r="AV171" s="116"/>
      <c r="AW171" s="116"/>
      <c r="AX171" s="116"/>
      <c r="AY171" s="116"/>
      <c r="AZ171" s="116"/>
      <c r="BA171" s="116"/>
      <c r="BB171" s="116"/>
      <c r="BC171" s="116"/>
      <c r="BD171" s="116"/>
      <c r="BE171" s="116"/>
      <c r="BF171" s="116"/>
      <c r="BG171" s="116"/>
      <c r="BH171" s="116"/>
      <c r="BI171" s="116"/>
      <c r="BJ171" s="116"/>
      <c r="BK171" s="116"/>
      <c r="BL171" s="116"/>
      <c r="BM171" s="116"/>
      <c r="BN171" s="116"/>
      <c r="BO171" s="116"/>
      <c r="BP171" s="116"/>
      <c r="BQ171" s="116"/>
      <c r="BR171" s="116"/>
      <c r="BS171" s="116"/>
      <c r="BT171" s="116"/>
      <c r="BU171" s="116"/>
      <c r="BV171" s="116"/>
      <c r="BW171" s="116"/>
      <c r="BX171" s="116"/>
      <c r="BY171" s="116"/>
      <c r="BZ171" s="116"/>
      <c r="CA171" s="116"/>
      <c r="CB171" s="116"/>
      <c r="CC171" s="116"/>
      <c r="CD171" s="116"/>
      <c r="CE171" s="116"/>
      <c r="CF171" s="116"/>
      <c r="CG171" s="116"/>
      <c r="CH171" s="116"/>
      <c r="CI171" s="116"/>
      <c r="CJ171" s="116"/>
      <c r="CK171" s="116"/>
      <c r="CL171" s="116"/>
      <c r="CM171" s="116"/>
      <c r="CN171" s="116"/>
      <c r="CO171" s="116"/>
      <c r="CP171" s="116"/>
      <c r="CQ171" s="116"/>
      <c r="CR171" s="116"/>
      <c r="CS171" s="116"/>
      <c r="CT171" s="116"/>
      <c r="CU171" s="116"/>
      <c r="CV171" s="116"/>
      <c r="CW171" s="116"/>
      <c r="CX171" s="116"/>
      <c r="CY171" s="116"/>
      <c r="CZ171" s="116"/>
      <c r="DA171" s="116"/>
      <c r="DB171" s="116"/>
      <c r="DC171" s="116"/>
      <c r="DD171" s="116"/>
      <c r="DE171" s="116"/>
      <c r="DF171" s="116"/>
      <c r="DG171" s="116"/>
      <c r="DH171" s="116"/>
      <c r="DI171" s="116"/>
      <c r="DJ171" s="116"/>
      <c r="DK171" s="116"/>
      <c r="DL171" s="116"/>
      <c r="DM171" s="116"/>
      <c r="DN171" s="116"/>
      <c r="DO171" s="116"/>
      <c r="DP171" s="116"/>
      <c r="DQ171" s="116"/>
      <c r="DR171" s="116"/>
      <c r="DS171" s="116"/>
      <c r="DT171" s="116"/>
      <c r="DU171" s="116"/>
      <c r="DV171" s="116"/>
      <c r="DW171" s="116"/>
      <c r="DX171" s="116"/>
      <c r="DY171" s="116"/>
      <c r="DZ171" s="116"/>
      <c r="EA171" s="116"/>
      <c r="EB171" s="116"/>
      <c r="EC171" s="116"/>
      <c r="ED171" s="116"/>
      <c r="EE171" s="116"/>
      <c r="EF171" s="116"/>
      <c r="EG171" s="116"/>
      <c r="EH171" s="116"/>
      <c r="EI171" s="116"/>
      <c r="EJ171" s="116"/>
      <c r="EK171" s="116"/>
      <c r="EL171" s="116"/>
      <c r="EM171" s="116"/>
      <c r="EN171" s="116"/>
      <c r="EO171" s="116"/>
      <c r="EP171" s="116"/>
      <c r="EQ171" s="116"/>
      <c r="ER171" s="116"/>
      <c r="ES171" s="116"/>
      <c r="ET171" s="116"/>
      <c r="EU171" s="116"/>
      <c r="EV171" s="116"/>
      <c r="EW171" s="116"/>
      <c r="EX171" s="116"/>
      <c r="EY171" s="116"/>
      <c r="EZ171" s="116"/>
      <c r="FA171" s="116"/>
      <c r="FB171" s="116"/>
      <c r="FC171" s="116"/>
      <c r="FD171" s="116"/>
      <c r="FE171" s="116"/>
      <c r="FF171" s="116"/>
      <c r="FG171" s="116"/>
      <c r="FH171" s="116"/>
      <c r="FI171" s="116"/>
      <c r="FJ171" s="116"/>
      <c r="FK171" s="116"/>
      <c r="FL171" s="116"/>
      <c r="FM171" s="116"/>
      <c r="FN171" s="116"/>
      <c r="FO171" s="116"/>
      <c r="FP171" s="116"/>
      <c r="FQ171" s="116"/>
      <c r="FR171" s="116"/>
      <c r="FS171" s="116"/>
      <c r="FT171" s="116"/>
      <c r="FU171" s="116"/>
      <c r="FV171" s="116"/>
      <c r="FW171" s="116"/>
      <c r="FX171" s="116"/>
      <c r="FY171" s="116"/>
      <c r="FZ171" s="116"/>
      <c r="GA171" s="116"/>
      <c r="GB171" s="116"/>
      <c r="GC171" s="116"/>
      <c r="GD171" s="116"/>
      <c r="GE171" s="116"/>
      <c r="GF171" s="116"/>
      <c r="GG171" s="116"/>
      <c r="GH171" s="116"/>
      <c r="GI171" s="116"/>
      <c r="GJ171" s="116"/>
      <c r="GK171" s="116"/>
      <c r="GL171" s="116"/>
      <c r="GM171" s="116"/>
      <c r="GN171" s="116"/>
      <c r="GO171" s="116"/>
      <c r="GP171" s="116"/>
      <c r="GQ171" s="116"/>
      <c r="GR171" s="116"/>
      <c r="GS171" s="116"/>
      <c r="GT171" s="116"/>
      <c r="GU171" s="116"/>
      <c r="GV171" s="116"/>
      <c r="GW171" s="116"/>
      <c r="GX171" s="116"/>
      <c r="GY171" s="116"/>
      <c r="GZ171" s="116"/>
      <c r="HA171" s="116"/>
      <c r="HB171" s="116"/>
      <c r="HC171" s="116"/>
      <c r="HD171" s="116"/>
      <c r="HE171" s="116"/>
      <c r="HF171" s="116"/>
      <c r="HG171" s="116"/>
      <c r="HH171" s="116"/>
      <c r="HI171" s="116"/>
      <c r="HJ171" s="116"/>
      <c r="HK171" s="116"/>
      <c r="HL171" s="116"/>
      <c r="HM171" s="116"/>
      <c r="HN171" s="116"/>
      <c r="HO171" s="116"/>
      <c r="HP171" s="116"/>
      <c r="HQ171" s="116"/>
      <c r="HR171" s="116"/>
      <c r="HS171" s="116"/>
      <c r="HT171" s="116"/>
      <c r="HU171" s="116"/>
      <c r="HV171" s="116"/>
      <c r="HW171" s="116"/>
      <c r="HX171" s="116"/>
      <c r="HY171" s="116"/>
      <c r="HZ171" s="116"/>
      <c r="IA171" s="116"/>
      <c r="IB171" s="116"/>
      <c r="IC171" s="116"/>
      <c r="ID171" s="116"/>
      <c r="IE171" s="116"/>
      <c r="IF171" s="116"/>
      <c r="IG171" s="116"/>
      <c r="IH171" s="116"/>
      <c r="II171" s="116"/>
      <c r="IJ171" s="116"/>
      <c r="IK171" s="116"/>
      <c r="IL171" s="116"/>
      <c r="IM171" s="116"/>
      <c r="IN171" s="116"/>
      <c r="IO171" s="116"/>
      <c r="IP171" s="116"/>
      <c r="IQ171" s="116"/>
      <c r="IR171" s="116"/>
      <c r="IS171" s="116"/>
      <c r="IT171" s="116"/>
      <c r="IU171" s="116"/>
      <c r="IV171" s="116"/>
      <c r="IW171" s="116"/>
      <c r="IX171" s="116"/>
      <c r="IY171" s="116"/>
      <c r="IZ171" s="116"/>
      <c r="JA171" s="116"/>
      <c r="JB171" s="116"/>
      <c r="JC171" s="116"/>
      <c r="JD171" s="116"/>
      <c r="JE171" s="116"/>
      <c r="JF171" s="116"/>
      <c r="JG171" s="116"/>
      <c r="JH171" s="116"/>
      <c r="JI171" s="116"/>
      <c r="JJ171" s="116"/>
      <c r="JK171" s="116"/>
      <c r="JL171" s="116"/>
      <c r="JM171" s="116"/>
      <c r="JN171" s="116"/>
      <c r="JO171" s="116"/>
      <c r="JP171" s="116"/>
      <c r="JQ171" s="116"/>
      <c r="JR171" s="116"/>
      <c r="JS171" s="116"/>
      <c r="JT171" s="116"/>
      <c r="JU171" s="116"/>
      <c r="JV171" s="116"/>
      <c r="JW171" s="116"/>
      <c r="JX171" s="116"/>
      <c r="JY171" s="116"/>
      <c r="JZ171" s="116"/>
      <c r="KA171" s="116"/>
      <c r="KB171" s="116"/>
      <c r="KC171" s="116"/>
      <c r="KD171" s="116"/>
      <c r="KE171" s="116"/>
      <c r="KF171" s="116"/>
      <c r="KG171" s="116"/>
      <c r="KH171" s="116"/>
      <c r="KI171" s="116"/>
      <c r="KJ171" s="116"/>
      <c r="KK171" s="116"/>
      <c r="KL171" s="116"/>
      <c r="KM171" s="116"/>
      <c r="KN171" s="116"/>
      <c r="KO171" s="116"/>
      <c r="KP171" s="116"/>
      <c r="KQ171" s="116"/>
      <c r="KR171" s="116"/>
      <c r="KS171" s="116"/>
      <c r="KT171" s="116"/>
      <c r="KU171" s="116"/>
      <c r="KV171" s="116"/>
      <c r="KW171" s="116"/>
      <c r="KX171" s="116"/>
      <c r="KY171" s="116"/>
      <c r="KZ171" s="116"/>
      <c r="LA171" s="116"/>
      <c r="LB171" s="116"/>
      <c r="LC171" s="116"/>
      <c r="LD171" s="116"/>
      <c r="LE171" s="116"/>
      <c r="LF171" s="116"/>
      <c r="LG171" s="116"/>
      <c r="LH171" s="116"/>
      <c r="LI171" s="116"/>
      <c r="LJ171" s="116"/>
      <c r="LK171" s="116"/>
      <c r="LL171" s="116"/>
      <c r="LM171" s="116"/>
      <c r="LN171" s="116"/>
      <c r="LO171" s="116"/>
      <c r="LP171" s="116"/>
      <c r="LQ171" s="116"/>
      <c r="LR171" s="116"/>
      <c r="LS171" s="116"/>
      <c r="LT171" s="116"/>
      <c r="LU171" s="116"/>
      <c r="LV171" s="116"/>
      <c r="LW171" s="116"/>
      <c r="LX171" s="116"/>
      <c r="LY171" s="116"/>
      <c r="LZ171" s="116"/>
      <c r="MA171" s="116"/>
      <c r="MB171" s="116"/>
      <c r="MC171" s="116"/>
      <c r="MD171" s="116"/>
      <c r="ME171" s="116"/>
      <c r="MF171" s="116"/>
      <c r="MG171" s="116"/>
      <c r="MH171" s="116"/>
      <c r="MI171" s="116"/>
      <c r="MJ171" s="116"/>
      <c r="MK171" s="116"/>
      <c r="ML171" s="116"/>
      <c r="MM171" s="116"/>
      <c r="MN171" s="116"/>
      <c r="MO171" s="116"/>
      <c r="MP171" s="116"/>
      <c r="MQ171" s="116"/>
      <c r="MR171" s="116"/>
      <c r="MS171" s="116"/>
      <c r="MT171" s="116"/>
      <c r="MU171" s="116"/>
      <c r="MV171" s="116"/>
      <c r="MW171" s="116"/>
      <c r="MX171" s="116"/>
      <c r="MY171" s="116"/>
      <c r="MZ171" s="116"/>
      <c r="NA171" s="116"/>
      <c r="NB171" s="116"/>
      <c r="NC171" s="116"/>
      <c r="ND171" s="116"/>
      <c r="NE171" s="116"/>
      <c r="NF171" s="116"/>
      <c r="NG171" s="116"/>
      <c r="NH171" s="116"/>
      <c r="NI171" s="116"/>
      <c r="NJ171" s="116"/>
      <c r="NK171" s="116"/>
      <c r="NL171" s="116"/>
      <c r="NM171" s="116"/>
      <c r="NN171" s="116"/>
      <c r="NO171" s="116"/>
      <c r="NP171" s="116"/>
      <c r="NQ171" s="116"/>
      <c r="NR171" s="116"/>
      <c r="NS171" s="116"/>
      <c r="NT171" s="116"/>
      <c r="NU171" s="116"/>
      <c r="NV171" s="116"/>
      <c r="NW171" s="116"/>
      <c r="NX171" s="116"/>
      <c r="NY171" s="116"/>
      <c r="NZ171" s="116"/>
      <c r="OA171" s="116"/>
      <c r="OB171" s="116"/>
      <c r="OC171" s="116"/>
      <c r="OD171" s="116"/>
      <c r="OE171" s="116"/>
      <c r="OF171" s="116"/>
      <c r="OG171" s="116"/>
      <c r="OH171" s="116"/>
      <c r="OI171" s="116"/>
      <c r="OJ171" s="116"/>
      <c r="OK171" s="116"/>
      <c r="OL171" s="116"/>
      <c r="OM171" s="116"/>
      <c r="ON171" s="116"/>
      <c r="OO171" s="116"/>
      <c r="OP171" s="116"/>
      <c r="OQ171" s="116"/>
      <c r="OR171" s="116"/>
      <c r="OS171" s="116"/>
      <c r="OT171" s="116"/>
      <c r="OU171" s="116"/>
      <c r="OV171" s="116"/>
      <c r="OW171" s="116"/>
      <c r="OX171" s="116"/>
      <c r="OY171" s="116"/>
      <c r="OZ171" s="116"/>
      <c r="PA171" s="116"/>
      <c r="PB171" s="116"/>
      <c r="PC171" s="116"/>
      <c r="PD171" s="116"/>
      <c r="PE171" s="116"/>
      <c r="PF171" s="116"/>
      <c r="PG171" s="116"/>
      <c r="PH171" s="116"/>
      <c r="PI171" s="116"/>
      <c r="PJ171" s="116"/>
      <c r="PK171" s="116"/>
      <c r="PL171" s="116"/>
      <c r="PM171" s="116"/>
      <c r="PN171" s="116"/>
      <c r="PO171" s="116"/>
      <c r="PP171" s="116"/>
      <c r="PQ171" s="116"/>
      <c r="PR171" s="116"/>
      <c r="PS171" s="116"/>
      <c r="PT171" s="116"/>
      <c r="PU171" s="116"/>
      <c r="PV171" s="116"/>
      <c r="PW171" s="116"/>
      <c r="PX171" s="116"/>
      <c r="PY171" s="116"/>
      <c r="PZ171" s="116"/>
      <c r="QA171" s="116"/>
      <c r="QB171" s="116"/>
      <c r="QC171" s="116"/>
      <c r="QD171" s="116"/>
      <c r="QE171" s="116"/>
      <c r="QF171" s="116"/>
      <c r="QG171" s="116"/>
      <c r="QH171" s="116"/>
      <c r="QI171" s="116"/>
      <c r="QJ171" s="116"/>
      <c r="QK171" s="116"/>
      <c r="QL171" s="116"/>
      <c r="QM171" s="116"/>
      <c r="QN171" s="116"/>
      <c r="QO171" s="116"/>
      <c r="QP171" s="116"/>
      <c r="QQ171" s="116"/>
      <c r="QR171" s="116"/>
      <c r="QS171" s="116"/>
      <c r="QT171" s="116"/>
      <c r="QU171" s="116"/>
      <c r="QV171" s="116"/>
      <c r="QW171" s="116"/>
      <c r="QX171" s="116"/>
      <c r="QY171" s="116"/>
      <c r="QZ171" s="116"/>
      <c r="RA171" s="116"/>
      <c r="RB171" s="116"/>
      <c r="RC171" s="116"/>
      <c r="RD171" s="116"/>
      <c r="RE171" s="116"/>
      <c r="RF171" s="116"/>
      <c r="RG171" s="116"/>
      <c r="RH171" s="116"/>
      <c r="RI171" s="116"/>
      <c r="RJ171" s="116"/>
      <c r="RK171" s="116"/>
      <c r="RL171" s="116"/>
      <c r="RM171" s="116"/>
      <c r="RN171" s="116"/>
      <c r="RO171" s="116"/>
      <c r="RP171" s="116"/>
      <c r="RQ171" s="116"/>
      <c r="RR171" s="116"/>
      <c r="RS171" s="116"/>
      <c r="RT171" s="116"/>
      <c r="RU171" s="116"/>
      <c r="RV171" s="116"/>
      <c r="RW171" s="116"/>
      <c r="RX171" s="116"/>
      <c r="RY171" s="116"/>
      <c r="RZ171" s="116"/>
      <c r="SA171" s="116"/>
      <c r="SB171" s="116"/>
      <c r="SC171" s="116"/>
      <c r="SD171" s="116"/>
      <c r="SE171" s="116"/>
      <c r="SF171" s="116"/>
      <c r="SG171" s="116"/>
      <c r="SH171" s="116"/>
      <c r="SI171" s="116"/>
      <c r="SJ171" s="116"/>
      <c r="SK171" s="116"/>
      <c r="SL171" s="116"/>
      <c r="SM171" s="116"/>
      <c r="SN171" s="116"/>
      <c r="SO171" s="116"/>
      <c r="SP171" s="116"/>
      <c r="SQ171" s="116"/>
      <c r="SR171" s="116"/>
      <c r="SS171" s="116"/>
      <c r="ST171" s="116"/>
      <c r="SU171" s="116"/>
      <c r="SV171" s="116"/>
      <c r="SW171" s="116"/>
      <c r="SX171" s="116"/>
      <c r="SY171" s="116"/>
      <c r="SZ171" s="116"/>
      <c r="TA171" s="116"/>
      <c r="TB171" s="116"/>
      <c r="TC171" s="116"/>
      <c r="TD171" s="116"/>
      <c r="TE171" s="116"/>
      <c r="TF171" s="116"/>
      <c r="TG171" s="116"/>
      <c r="TH171" s="116"/>
      <c r="TI171" s="116"/>
      <c r="TJ171" s="116"/>
      <c r="TK171" s="116"/>
      <c r="TL171" s="116"/>
      <c r="TM171" s="116"/>
      <c r="TN171" s="116"/>
      <c r="TO171" s="116"/>
      <c r="TP171" s="116"/>
      <c r="TQ171" s="116"/>
      <c r="TR171" s="116"/>
      <c r="TS171" s="116"/>
      <c r="TT171" s="116"/>
      <c r="TU171" s="116"/>
      <c r="TV171" s="116"/>
      <c r="TW171" s="116"/>
      <c r="TX171" s="116"/>
      <c r="TY171" s="116"/>
      <c r="TZ171" s="116"/>
      <c r="UA171" s="116"/>
      <c r="UB171" s="116"/>
      <c r="UC171" s="116"/>
      <c r="UD171" s="116"/>
      <c r="UE171" s="116"/>
      <c r="UF171" s="116"/>
      <c r="UG171" s="116"/>
      <c r="UH171" s="116"/>
      <c r="UI171" s="116"/>
      <c r="UJ171" s="116"/>
      <c r="UK171" s="116"/>
      <c r="UL171" s="116"/>
      <c r="UM171" s="116"/>
      <c r="UN171" s="116"/>
      <c r="UO171" s="116"/>
      <c r="UP171" s="116"/>
      <c r="UQ171" s="116"/>
      <c r="UR171" s="116"/>
      <c r="US171" s="116"/>
      <c r="UT171" s="116"/>
      <c r="UU171" s="116"/>
      <c r="UV171" s="116"/>
      <c r="UW171" s="116"/>
      <c r="UX171" s="116"/>
      <c r="UY171" s="116"/>
      <c r="UZ171" s="116"/>
      <c r="VA171" s="116"/>
      <c r="VB171" s="116"/>
      <c r="VC171" s="116"/>
      <c r="VD171" s="116"/>
      <c r="VE171" s="116"/>
      <c r="VF171" s="116"/>
      <c r="VG171" s="116"/>
      <c r="VH171" s="116"/>
      <c r="VI171" s="116"/>
      <c r="VJ171" s="116"/>
      <c r="VK171" s="116"/>
      <c r="VL171" s="116"/>
      <c r="VM171" s="116"/>
      <c r="VN171" s="116"/>
      <c r="VO171" s="116"/>
      <c r="VP171" s="116"/>
      <c r="VQ171" s="116"/>
      <c r="VR171" s="116"/>
      <c r="VS171" s="116"/>
      <c r="VT171" s="116"/>
      <c r="VU171" s="116"/>
      <c r="VV171" s="116"/>
      <c r="VW171" s="116"/>
      <c r="VX171" s="116"/>
      <c r="VY171" s="116"/>
      <c r="VZ171" s="116"/>
      <c r="WA171" s="116"/>
      <c r="WB171" s="116"/>
      <c r="WC171" s="116"/>
      <c r="WD171" s="116"/>
      <c r="WE171" s="116"/>
      <c r="WF171" s="116"/>
      <c r="WG171" s="116"/>
      <c r="WH171" s="116"/>
      <c r="WI171" s="116"/>
      <c r="WJ171" s="116"/>
      <c r="WK171" s="116"/>
      <c r="WL171" s="116"/>
      <c r="WM171" s="116"/>
      <c r="WN171" s="116"/>
      <c r="WO171" s="116"/>
      <c r="WP171" s="116"/>
      <c r="WQ171" s="116"/>
      <c r="WR171" s="116"/>
      <c r="WS171" s="116"/>
      <c r="WT171" s="116"/>
      <c r="WU171" s="116"/>
      <c r="WV171" s="116"/>
      <c r="WW171" s="116"/>
      <c r="WX171" s="116"/>
      <c r="WY171" s="116"/>
      <c r="WZ171" s="116"/>
      <c r="XA171" s="116"/>
      <c r="XB171" s="116"/>
      <c r="XC171" s="116"/>
      <c r="XD171" s="116"/>
      <c r="XE171" s="116"/>
      <c r="XF171" s="116"/>
      <c r="XG171" s="116"/>
      <c r="XH171" s="116"/>
      <c r="XI171" s="116"/>
      <c r="XJ171" s="116"/>
      <c r="XK171" s="116"/>
      <c r="XL171" s="116"/>
      <c r="XM171" s="116"/>
      <c r="XN171" s="116"/>
      <c r="XO171" s="116"/>
      <c r="XP171" s="116"/>
      <c r="XQ171" s="116"/>
      <c r="XR171" s="116"/>
      <c r="XS171" s="116"/>
      <c r="XT171" s="116"/>
      <c r="XU171" s="116"/>
      <c r="XV171" s="116"/>
      <c r="XW171" s="116"/>
      <c r="XX171" s="116"/>
      <c r="XY171" s="116"/>
      <c r="XZ171" s="116"/>
      <c r="YA171" s="116"/>
      <c r="YB171" s="116"/>
      <c r="YC171" s="116"/>
      <c r="YD171" s="116"/>
      <c r="YE171" s="116"/>
      <c r="YF171" s="116"/>
      <c r="YG171" s="116"/>
      <c r="YH171" s="116"/>
      <c r="YI171" s="116"/>
      <c r="YJ171" s="116"/>
      <c r="YK171" s="116"/>
      <c r="YL171" s="116"/>
      <c r="YM171" s="116"/>
      <c r="YN171" s="116"/>
      <c r="YO171" s="116"/>
      <c r="YP171" s="116"/>
      <c r="YQ171" s="116"/>
      <c r="YR171" s="116"/>
      <c r="YS171" s="116"/>
      <c r="YT171" s="116"/>
      <c r="YU171" s="116"/>
      <c r="YV171" s="116"/>
      <c r="YW171" s="116"/>
      <c r="YX171" s="116"/>
      <c r="YY171" s="116"/>
      <c r="YZ171" s="116"/>
      <c r="ZA171" s="116"/>
      <c r="ZB171" s="116"/>
      <c r="ZC171" s="116"/>
      <c r="ZD171" s="116"/>
      <c r="ZE171" s="116"/>
      <c r="ZF171" s="116"/>
      <c r="ZG171" s="116"/>
      <c r="ZH171" s="116"/>
      <c r="ZI171" s="116"/>
      <c r="ZJ171" s="116"/>
      <c r="ZK171" s="116"/>
      <c r="ZL171" s="116"/>
      <c r="ZM171" s="116"/>
      <c r="ZN171" s="116"/>
      <c r="ZO171" s="116"/>
      <c r="ZP171" s="116"/>
      <c r="ZQ171" s="116"/>
      <c r="ZR171" s="116"/>
      <c r="ZS171" s="116"/>
      <c r="ZT171" s="116"/>
      <c r="ZU171" s="116"/>
      <c r="ZV171" s="116"/>
      <c r="ZW171" s="116"/>
      <c r="ZX171" s="116"/>
      <c r="ZY171" s="116"/>
      <c r="ZZ171" s="116"/>
      <c r="AAA171" s="116"/>
      <c r="AAB171" s="116"/>
      <c r="AAC171" s="116"/>
      <c r="AAD171" s="116"/>
      <c r="AAE171" s="116"/>
      <c r="AAF171" s="116"/>
      <c r="AAG171" s="116"/>
      <c r="AAH171" s="116"/>
      <c r="AAI171" s="116"/>
      <c r="AAJ171" s="116"/>
      <c r="AAK171" s="116"/>
      <c r="AAL171" s="116"/>
      <c r="AAM171" s="116"/>
      <c r="AAN171" s="116"/>
      <c r="AAO171" s="116"/>
      <c r="AAP171" s="116"/>
      <c r="AAQ171" s="116"/>
      <c r="AAR171" s="116"/>
      <c r="AAS171" s="116"/>
      <c r="AAT171" s="116"/>
      <c r="AAU171" s="116"/>
      <c r="AAV171" s="116"/>
      <c r="AAW171" s="116"/>
      <c r="AAX171" s="116"/>
      <c r="AAY171" s="116"/>
      <c r="AAZ171" s="116"/>
      <c r="ABA171" s="116"/>
      <c r="ABB171" s="116"/>
      <c r="ABC171" s="116"/>
      <c r="ABD171" s="116"/>
      <c r="ABE171" s="116"/>
      <c r="ABF171" s="116"/>
      <c r="ABG171" s="116"/>
      <c r="ABH171" s="116"/>
      <c r="ABI171" s="116"/>
      <c r="ABJ171" s="116"/>
      <c r="ABK171" s="116"/>
      <c r="ABL171" s="116"/>
      <c r="ABM171" s="116"/>
      <c r="ABN171" s="116"/>
      <c r="ABO171" s="116"/>
      <c r="ABP171" s="116"/>
      <c r="ABQ171" s="116"/>
      <c r="ABR171" s="116"/>
      <c r="ABS171" s="116"/>
      <c r="ABT171" s="116"/>
      <c r="ABU171" s="116"/>
      <c r="ABV171" s="116"/>
      <c r="ABW171" s="116"/>
    </row>
    <row r="172" spans="3:751" x14ac:dyDescent="0.25">
      <c r="C172" s="21">
        <v>16</v>
      </c>
      <c r="D172" s="10">
        <f>IF('12.1'!$F143="","",'12.1'!$F143/('12.1'!$F143+'12.1'!$G143)*100)</f>
        <v>97.435897435897431</v>
      </c>
      <c r="E172" s="10" t="str">
        <f>IF('12.2'!$G128="","",'12.2'!$G128/('12.2'!$G128+'12.2'!$F128)*100)</f>
        <v/>
      </c>
      <c r="F172" s="10">
        <f>IF('12.3'!$G124="","",'12.3'!$G124/('12.3'!$G124+'12.3'!$F124)*100)</f>
        <v>100</v>
      </c>
      <c r="G172" s="10"/>
      <c r="H172" s="2">
        <f>IF('12.5'!$G125="","",'12.5'!$G125/('12.5'!$G125+'12.5'!$F125)*100)</f>
        <v>100</v>
      </c>
      <c r="I172" s="2">
        <f>IF('12.6'!$G130="","",'12.6'!$G130/('12.6'!$G130+'12.6'!$F130)*100)</f>
        <v>100</v>
      </c>
      <c r="J172" s="116"/>
      <c r="K172" s="162"/>
      <c r="L172" s="118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/>
      <c r="AP172" s="116"/>
      <c r="AQ172" s="116"/>
      <c r="AR172" s="116"/>
      <c r="AS172" s="116"/>
      <c r="AT172" s="116"/>
      <c r="AU172" s="116"/>
      <c r="AV172" s="116"/>
      <c r="AW172" s="116"/>
      <c r="AX172" s="116"/>
      <c r="AY172" s="116"/>
      <c r="AZ172" s="116"/>
      <c r="BA172" s="116"/>
      <c r="BB172" s="116"/>
      <c r="BC172" s="116"/>
      <c r="BD172" s="116"/>
      <c r="BE172" s="116"/>
      <c r="BF172" s="116"/>
      <c r="BG172" s="116"/>
      <c r="BH172" s="116"/>
      <c r="BI172" s="116"/>
      <c r="BJ172" s="116"/>
      <c r="BK172" s="116"/>
      <c r="BL172" s="116"/>
      <c r="BM172" s="116"/>
      <c r="BN172" s="116"/>
      <c r="BO172" s="116"/>
      <c r="BP172" s="116"/>
      <c r="BQ172" s="116"/>
      <c r="BR172" s="116"/>
      <c r="BS172" s="116"/>
      <c r="BT172" s="116"/>
      <c r="BU172" s="116"/>
      <c r="BV172" s="116"/>
      <c r="BW172" s="116"/>
      <c r="BX172" s="116"/>
      <c r="BY172" s="116"/>
      <c r="BZ172" s="116"/>
      <c r="CA172" s="116"/>
      <c r="CB172" s="116"/>
      <c r="CC172" s="116"/>
      <c r="CD172" s="116"/>
      <c r="CE172" s="116"/>
      <c r="CF172" s="116"/>
      <c r="CG172" s="116"/>
      <c r="CH172" s="116"/>
      <c r="CI172" s="116"/>
      <c r="CJ172" s="116"/>
      <c r="CK172" s="116"/>
      <c r="CL172" s="116"/>
      <c r="CM172" s="116"/>
      <c r="CN172" s="116"/>
      <c r="CO172" s="116"/>
      <c r="CP172" s="116"/>
      <c r="CQ172" s="116"/>
      <c r="CR172" s="116"/>
      <c r="CS172" s="116"/>
      <c r="CT172" s="116"/>
      <c r="CU172" s="116"/>
      <c r="CV172" s="116"/>
      <c r="CW172" s="116"/>
      <c r="CX172" s="116"/>
      <c r="CY172" s="116"/>
      <c r="CZ172" s="116"/>
      <c r="DA172" s="116"/>
      <c r="DB172" s="116"/>
      <c r="DC172" s="116"/>
      <c r="DD172" s="116"/>
      <c r="DE172" s="116"/>
      <c r="DF172" s="116"/>
      <c r="DG172" s="116"/>
      <c r="DH172" s="116"/>
      <c r="DI172" s="116"/>
      <c r="DJ172" s="116"/>
      <c r="DK172" s="116"/>
      <c r="DL172" s="116"/>
      <c r="DM172" s="116"/>
      <c r="DN172" s="116"/>
      <c r="DO172" s="116"/>
      <c r="DP172" s="116"/>
      <c r="DQ172" s="116"/>
      <c r="DR172" s="116"/>
      <c r="DS172" s="116"/>
      <c r="DT172" s="116"/>
      <c r="DU172" s="116"/>
      <c r="DV172" s="116"/>
      <c r="DW172" s="116"/>
      <c r="DX172" s="116"/>
      <c r="DY172" s="116"/>
      <c r="DZ172" s="116"/>
      <c r="EA172" s="116"/>
      <c r="EB172" s="116"/>
      <c r="EC172" s="116"/>
      <c r="ED172" s="116"/>
      <c r="EE172" s="116"/>
      <c r="EF172" s="116"/>
      <c r="EG172" s="116"/>
      <c r="EH172" s="116"/>
      <c r="EI172" s="116"/>
      <c r="EJ172" s="116"/>
      <c r="EK172" s="116"/>
      <c r="EL172" s="116"/>
      <c r="EM172" s="116"/>
      <c r="EN172" s="116"/>
      <c r="EO172" s="116"/>
      <c r="EP172" s="116"/>
      <c r="EQ172" s="116"/>
      <c r="ER172" s="116"/>
      <c r="ES172" s="116"/>
      <c r="ET172" s="116"/>
      <c r="EU172" s="116"/>
      <c r="EV172" s="116"/>
      <c r="EW172" s="116"/>
      <c r="EX172" s="116"/>
      <c r="EY172" s="116"/>
      <c r="EZ172" s="116"/>
      <c r="FA172" s="116"/>
      <c r="FB172" s="116"/>
      <c r="FC172" s="116"/>
      <c r="FD172" s="116"/>
      <c r="FE172" s="116"/>
      <c r="FF172" s="116"/>
      <c r="FG172" s="116"/>
      <c r="FH172" s="116"/>
      <c r="FI172" s="116"/>
      <c r="FJ172" s="116"/>
      <c r="FK172" s="116"/>
      <c r="FL172" s="116"/>
      <c r="FM172" s="116"/>
      <c r="FN172" s="116"/>
      <c r="FO172" s="116"/>
      <c r="FP172" s="116"/>
      <c r="FQ172" s="116"/>
      <c r="FR172" s="116"/>
      <c r="FS172" s="116"/>
      <c r="FT172" s="116"/>
      <c r="FU172" s="116"/>
      <c r="FV172" s="116"/>
      <c r="FW172" s="116"/>
      <c r="FX172" s="116"/>
      <c r="FY172" s="116"/>
      <c r="FZ172" s="116"/>
      <c r="GA172" s="116"/>
      <c r="GB172" s="116"/>
      <c r="GC172" s="116"/>
      <c r="GD172" s="116"/>
      <c r="GE172" s="116"/>
      <c r="GF172" s="116"/>
      <c r="GG172" s="116"/>
      <c r="GH172" s="116"/>
      <c r="GI172" s="116"/>
      <c r="GJ172" s="116"/>
      <c r="GK172" s="116"/>
      <c r="GL172" s="116"/>
      <c r="GM172" s="116"/>
      <c r="GN172" s="116"/>
      <c r="GO172" s="116"/>
      <c r="GP172" s="116"/>
      <c r="GQ172" s="116"/>
      <c r="GR172" s="116"/>
      <c r="GS172" s="116"/>
      <c r="GT172" s="116"/>
      <c r="GU172" s="116"/>
      <c r="GV172" s="116"/>
      <c r="GW172" s="116"/>
      <c r="GX172" s="116"/>
      <c r="GY172" s="116"/>
      <c r="GZ172" s="116"/>
      <c r="HA172" s="116"/>
      <c r="HB172" s="116"/>
      <c r="HC172" s="116"/>
      <c r="HD172" s="116"/>
      <c r="HE172" s="116"/>
      <c r="HF172" s="116"/>
      <c r="HG172" s="116"/>
      <c r="HH172" s="116"/>
      <c r="HI172" s="116"/>
      <c r="HJ172" s="116"/>
      <c r="HK172" s="116"/>
      <c r="HL172" s="116"/>
      <c r="HM172" s="116"/>
      <c r="HN172" s="116"/>
      <c r="HO172" s="116"/>
      <c r="HP172" s="116"/>
      <c r="HQ172" s="116"/>
      <c r="HR172" s="116"/>
      <c r="HS172" s="116"/>
      <c r="HT172" s="116"/>
      <c r="HU172" s="116"/>
      <c r="HV172" s="116"/>
      <c r="HW172" s="116"/>
      <c r="HX172" s="116"/>
      <c r="HY172" s="116"/>
      <c r="HZ172" s="116"/>
      <c r="IA172" s="116"/>
      <c r="IB172" s="116"/>
      <c r="IC172" s="116"/>
      <c r="ID172" s="116"/>
      <c r="IE172" s="116"/>
      <c r="IF172" s="116"/>
      <c r="IG172" s="116"/>
      <c r="IH172" s="116"/>
      <c r="II172" s="116"/>
      <c r="IJ172" s="116"/>
      <c r="IK172" s="116"/>
      <c r="IL172" s="116"/>
      <c r="IM172" s="116"/>
      <c r="IN172" s="116"/>
      <c r="IO172" s="116"/>
      <c r="IP172" s="116"/>
      <c r="IQ172" s="116"/>
      <c r="IR172" s="116"/>
      <c r="IS172" s="116"/>
      <c r="IT172" s="116"/>
      <c r="IU172" s="116"/>
      <c r="IV172" s="116"/>
      <c r="IW172" s="116"/>
      <c r="IX172" s="116"/>
      <c r="IY172" s="116"/>
      <c r="IZ172" s="116"/>
      <c r="JA172" s="116"/>
      <c r="JB172" s="116"/>
      <c r="JC172" s="116"/>
      <c r="JD172" s="116"/>
      <c r="JE172" s="116"/>
      <c r="JF172" s="116"/>
      <c r="JG172" s="116"/>
      <c r="JH172" s="116"/>
      <c r="JI172" s="116"/>
      <c r="JJ172" s="116"/>
      <c r="JK172" s="116"/>
      <c r="JL172" s="116"/>
      <c r="JM172" s="116"/>
      <c r="JN172" s="116"/>
      <c r="JO172" s="116"/>
      <c r="JP172" s="116"/>
      <c r="JQ172" s="116"/>
      <c r="JR172" s="116"/>
      <c r="JS172" s="116"/>
      <c r="JT172" s="116"/>
      <c r="JU172" s="116"/>
      <c r="JV172" s="116"/>
      <c r="JW172" s="116"/>
      <c r="JX172" s="116"/>
      <c r="JY172" s="116"/>
      <c r="JZ172" s="116"/>
      <c r="KA172" s="116"/>
      <c r="KB172" s="116"/>
      <c r="KC172" s="116"/>
      <c r="KD172" s="116"/>
      <c r="KE172" s="116"/>
      <c r="KF172" s="116"/>
      <c r="KG172" s="116"/>
      <c r="KH172" s="116"/>
      <c r="KI172" s="116"/>
      <c r="KJ172" s="116"/>
      <c r="KK172" s="116"/>
      <c r="KL172" s="116"/>
      <c r="KM172" s="116"/>
      <c r="KN172" s="116"/>
      <c r="KO172" s="116"/>
      <c r="KP172" s="116"/>
      <c r="KQ172" s="116"/>
      <c r="KR172" s="116"/>
      <c r="KS172" s="116"/>
      <c r="KT172" s="116"/>
      <c r="KU172" s="116"/>
      <c r="KV172" s="116"/>
      <c r="KW172" s="116"/>
      <c r="KX172" s="116"/>
      <c r="KY172" s="116"/>
      <c r="KZ172" s="116"/>
      <c r="LA172" s="116"/>
      <c r="LB172" s="116"/>
      <c r="LC172" s="116"/>
      <c r="LD172" s="116"/>
      <c r="LE172" s="116"/>
      <c r="LF172" s="116"/>
      <c r="LG172" s="116"/>
      <c r="LH172" s="116"/>
      <c r="LI172" s="116"/>
      <c r="LJ172" s="116"/>
      <c r="LK172" s="116"/>
      <c r="LL172" s="116"/>
      <c r="LM172" s="116"/>
      <c r="LN172" s="116"/>
      <c r="LO172" s="116"/>
      <c r="LP172" s="116"/>
      <c r="LQ172" s="116"/>
      <c r="LR172" s="116"/>
      <c r="LS172" s="116"/>
      <c r="LT172" s="116"/>
      <c r="LU172" s="116"/>
      <c r="LV172" s="116"/>
      <c r="LW172" s="116"/>
      <c r="LX172" s="116"/>
      <c r="LY172" s="116"/>
      <c r="LZ172" s="116"/>
      <c r="MA172" s="116"/>
      <c r="MB172" s="116"/>
      <c r="MC172" s="116"/>
      <c r="MD172" s="116"/>
      <c r="ME172" s="116"/>
      <c r="MF172" s="116"/>
      <c r="MG172" s="116"/>
      <c r="MH172" s="116"/>
      <c r="MI172" s="116"/>
      <c r="MJ172" s="116"/>
      <c r="MK172" s="116"/>
      <c r="ML172" s="116"/>
      <c r="MM172" s="116"/>
      <c r="MN172" s="116"/>
      <c r="MO172" s="116"/>
      <c r="MP172" s="116"/>
      <c r="MQ172" s="116"/>
      <c r="MR172" s="116"/>
      <c r="MS172" s="116"/>
      <c r="MT172" s="116"/>
      <c r="MU172" s="116"/>
      <c r="MV172" s="116"/>
      <c r="MW172" s="116"/>
      <c r="MX172" s="116"/>
      <c r="MY172" s="116"/>
      <c r="MZ172" s="116"/>
      <c r="NA172" s="116"/>
      <c r="NB172" s="116"/>
      <c r="NC172" s="116"/>
      <c r="ND172" s="116"/>
      <c r="NE172" s="116"/>
      <c r="NF172" s="116"/>
      <c r="NG172" s="116"/>
      <c r="NH172" s="116"/>
      <c r="NI172" s="116"/>
      <c r="NJ172" s="116"/>
      <c r="NK172" s="116"/>
      <c r="NL172" s="116"/>
      <c r="NM172" s="116"/>
      <c r="NN172" s="116"/>
      <c r="NO172" s="116"/>
      <c r="NP172" s="116"/>
      <c r="NQ172" s="116"/>
      <c r="NR172" s="116"/>
      <c r="NS172" s="116"/>
      <c r="NT172" s="116"/>
      <c r="NU172" s="116"/>
      <c r="NV172" s="116"/>
      <c r="NW172" s="116"/>
      <c r="NX172" s="116"/>
      <c r="NY172" s="116"/>
      <c r="NZ172" s="116"/>
      <c r="OA172" s="116"/>
      <c r="OB172" s="116"/>
      <c r="OC172" s="116"/>
      <c r="OD172" s="116"/>
      <c r="OE172" s="116"/>
      <c r="OF172" s="116"/>
      <c r="OG172" s="116"/>
      <c r="OH172" s="116"/>
      <c r="OI172" s="116"/>
      <c r="OJ172" s="116"/>
      <c r="OK172" s="116"/>
      <c r="OL172" s="116"/>
      <c r="OM172" s="116"/>
      <c r="ON172" s="116"/>
      <c r="OO172" s="116"/>
      <c r="OP172" s="116"/>
      <c r="OQ172" s="116"/>
      <c r="OR172" s="116"/>
      <c r="OS172" s="116"/>
      <c r="OT172" s="116"/>
      <c r="OU172" s="116"/>
      <c r="OV172" s="116"/>
      <c r="OW172" s="116"/>
      <c r="OX172" s="116"/>
      <c r="OY172" s="116"/>
      <c r="OZ172" s="116"/>
      <c r="PA172" s="116"/>
      <c r="PB172" s="116"/>
      <c r="PC172" s="116"/>
      <c r="PD172" s="116"/>
      <c r="PE172" s="116"/>
      <c r="PF172" s="116"/>
      <c r="PG172" s="116"/>
      <c r="PH172" s="116"/>
      <c r="PI172" s="116"/>
      <c r="PJ172" s="116"/>
      <c r="PK172" s="116"/>
      <c r="PL172" s="116"/>
      <c r="PM172" s="116"/>
      <c r="PN172" s="116"/>
      <c r="PO172" s="116"/>
      <c r="PP172" s="116"/>
      <c r="PQ172" s="116"/>
      <c r="PR172" s="116"/>
      <c r="PS172" s="116"/>
      <c r="PT172" s="116"/>
      <c r="PU172" s="116"/>
      <c r="PV172" s="116"/>
      <c r="PW172" s="116"/>
      <c r="PX172" s="116"/>
      <c r="PY172" s="116"/>
      <c r="PZ172" s="116"/>
      <c r="QA172" s="116"/>
      <c r="QB172" s="116"/>
      <c r="QC172" s="116"/>
      <c r="QD172" s="116"/>
      <c r="QE172" s="116"/>
      <c r="QF172" s="116"/>
      <c r="QG172" s="116"/>
      <c r="QH172" s="116"/>
      <c r="QI172" s="116"/>
      <c r="QJ172" s="116"/>
      <c r="QK172" s="116"/>
      <c r="QL172" s="116"/>
      <c r="QM172" s="116"/>
      <c r="QN172" s="116"/>
      <c r="QO172" s="116"/>
      <c r="QP172" s="116"/>
      <c r="QQ172" s="116"/>
      <c r="QR172" s="116"/>
      <c r="QS172" s="116"/>
      <c r="QT172" s="116"/>
      <c r="QU172" s="116"/>
      <c r="QV172" s="116"/>
      <c r="QW172" s="116"/>
      <c r="QX172" s="116"/>
      <c r="QY172" s="116"/>
      <c r="QZ172" s="116"/>
      <c r="RA172" s="116"/>
      <c r="RB172" s="116"/>
      <c r="RC172" s="116"/>
      <c r="RD172" s="116"/>
      <c r="RE172" s="116"/>
      <c r="RF172" s="116"/>
      <c r="RG172" s="116"/>
      <c r="RH172" s="116"/>
      <c r="RI172" s="116"/>
      <c r="RJ172" s="116"/>
      <c r="RK172" s="116"/>
      <c r="RL172" s="116"/>
      <c r="RM172" s="116"/>
      <c r="RN172" s="116"/>
      <c r="RO172" s="116"/>
      <c r="RP172" s="116"/>
      <c r="RQ172" s="116"/>
      <c r="RR172" s="116"/>
      <c r="RS172" s="116"/>
      <c r="RT172" s="116"/>
      <c r="RU172" s="116"/>
      <c r="RV172" s="116"/>
      <c r="RW172" s="116"/>
      <c r="RX172" s="116"/>
      <c r="RY172" s="116"/>
      <c r="RZ172" s="116"/>
      <c r="SA172" s="116"/>
      <c r="SB172" s="116"/>
      <c r="SC172" s="116"/>
      <c r="SD172" s="116"/>
      <c r="SE172" s="116"/>
      <c r="SF172" s="116"/>
      <c r="SG172" s="116"/>
      <c r="SH172" s="116"/>
      <c r="SI172" s="116"/>
      <c r="SJ172" s="116"/>
      <c r="SK172" s="116"/>
      <c r="SL172" s="116"/>
      <c r="SM172" s="116"/>
      <c r="SN172" s="116"/>
      <c r="SO172" s="116"/>
      <c r="SP172" s="116"/>
      <c r="SQ172" s="116"/>
      <c r="SR172" s="116"/>
      <c r="SS172" s="116"/>
      <c r="ST172" s="116"/>
      <c r="SU172" s="116"/>
      <c r="SV172" s="116"/>
      <c r="SW172" s="116"/>
      <c r="SX172" s="116"/>
      <c r="SY172" s="116"/>
      <c r="SZ172" s="116"/>
      <c r="TA172" s="116"/>
      <c r="TB172" s="116"/>
      <c r="TC172" s="116"/>
      <c r="TD172" s="116"/>
      <c r="TE172" s="116"/>
      <c r="TF172" s="116"/>
      <c r="TG172" s="116"/>
      <c r="TH172" s="116"/>
      <c r="TI172" s="116"/>
      <c r="TJ172" s="116"/>
      <c r="TK172" s="116"/>
      <c r="TL172" s="116"/>
      <c r="TM172" s="116"/>
      <c r="TN172" s="116"/>
      <c r="TO172" s="116"/>
      <c r="TP172" s="116"/>
      <c r="TQ172" s="116"/>
      <c r="TR172" s="116"/>
      <c r="TS172" s="116"/>
      <c r="TT172" s="116"/>
      <c r="TU172" s="116"/>
      <c r="TV172" s="116"/>
      <c r="TW172" s="116"/>
      <c r="TX172" s="116"/>
      <c r="TY172" s="116"/>
      <c r="TZ172" s="116"/>
      <c r="UA172" s="116"/>
      <c r="UB172" s="116"/>
      <c r="UC172" s="116"/>
      <c r="UD172" s="116"/>
      <c r="UE172" s="116"/>
      <c r="UF172" s="116"/>
      <c r="UG172" s="116"/>
      <c r="UH172" s="116"/>
      <c r="UI172" s="116"/>
      <c r="UJ172" s="116"/>
      <c r="UK172" s="116"/>
      <c r="UL172" s="116"/>
      <c r="UM172" s="116"/>
      <c r="UN172" s="116"/>
      <c r="UO172" s="116"/>
      <c r="UP172" s="116"/>
      <c r="UQ172" s="116"/>
      <c r="UR172" s="116"/>
      <c r="US172" s="116"/>
      <c r="UT172" s="116"/>
      <c r="UU172" s="116"/>
      <c r="UV172" s="116"/>
      <c r="UW172" s="116"/>
      <c r="UX172" s="116"/>
      <c r="UY172" s="116"/>
      <c r="UZ172" s="116"/>
      <c r="VA172" s="116"/>
      <c r="VB172" s="116"/>
      <c r="VC172" s="116"/>
      <c r="VD172" s="116"/>
      <c r="VE172" s="116"/>
      <c r="VF172" s="116"/>
      <c r="VG172" s="116"/>
      <c r="VH172" s="116"/>
      <c r="VI172" s="116"/>
      <c r="VJ172" s="116"/>
      <c r="VK172" s="116"/>
      <c r="VL172" s="116"/>
      <c r="VM172" s="116"/>
      <c r="VN172" s="116"/>
      <c r="VO172" s="116"/>
      <c r="VP172" s="116"/>
      <c r="VQ172" s="116"/>
      <c r="VR172" s="116"/>
      <c r="VS172" s="116"/>
      <c r="VT172" s="116"/>
      <c r="VU172" s="116"/>
      <c r="VV172" s="116"/>
      <c r="VW172" s="116"/>
      <c r="VX172" s="116"/>
      <c r="VY172" s="116"/>
      <c r="VZ172" s="116"/>
      <c r="WA172" s="116"/>
      <c r="WB172" s="116"/>
      <c r="WC172" s="116"/>
      <c r="WD172" s="116"/>
      <c r="WE172" s="116"/>
      <c r="WF172" s="116"/>
      <c r="WG172" s="116"/>
      <c r="WH172" s="116"/>
      <c r="WI172" s="116"/>
      <c r="WJ172" s="116"/>
      <c r="WK172" s="116"/>
      <c r="WL172" s="116"/>
      <c r="WM172" s="116"/>
      <c r="WN172" s="116"/>
      <c r="WO172" s="116"/>
      <c r="WP172" s="116"/>
      <c r="WQ172" s="116"/>
      <c r="WR172" s="116"/>
      <c r="WS172" s="116"/>
      <c r="WT172" s="116"/>
      <c r="WU172" s="116"/>
      <c r="WV172" s="116"/>
      <c r="WW172" s="116"/>
      <c r="WX172" s="116"/>
      <c r="WY172" s="116"/>
      <c r="WZ172" s="116"/>
      <c r="XA172" s="116"/>
      <c r="XB172" s="116"/>
      <c r="XC172" s="116"/>
      <c r="XD172" s="116"/>
      <c r="XE172" s="116"/>
      <c r="XF172" s="116"/>
      <c r="XG172" s="116"/>
      <c r="XH172" s="116"/>
      <c r="XI172" s="116"/>
      <c r="XJ172" s="116"/>
      <c r="XK172" s="116"/>
      <c r="XL172" s="116"/>
      <c r="XM172" s="116"/>
      <c r="XN172" s="116"/>
      <c r="XO172" s="116"/>
      <c r="XP172" s="116"/>
      <c r="XQ172" s="116"/>
      <c r="XR172" s="116"/>
      <c r="XS172" s="116"/>
      <c r="XT172" s="116"/>
      <c r="XU172" s="116"/>
      <c r="XV172" s="116"/>
      <c r="XW172" s="116"/>
      <c r="XX172" s="116"/>
      <c r="XY172" s="116"/>
      <c r="XZ172" s="116"/>
      <c r="YA172" s="116"/>
      <c r="YB172" s="116"/>
      <c r="YC172" s="116"/>
      <c r="YD172" s="116"/>
      <c r="YE172" s="116"/>
      <c r="YF172" s="116"/>
      <c r="YG172" s="116"/>
      <c r="YH172" s="116"/>
      <c r="YI172" s="116"/>
      <c r="YJ172" s="116"/>
      <c r="YK172" s="116"/>
      <c r="YL172" s="116"/>
      <c r="YM172" s="116"/>
      <c r="YN172" s="116"/>
      <c r="YO172" s="116"/>
      <c r="YP172" s="116"/>
      <c r="YQ172" s="116"/>
      <c r="YR172" s="116"/>
      <c r="YS172" s="116"/>
      <c r="YT172" s="116"/>
      <c r="YU172" s="116"/>
      <c r="YV172" s="116"/>
      <c r="YW172" s="116"/>
      <c r="YX172" s="116"/>
      <c r="YY172" s="116"/>
      <c r="YZ172" s="116"/>
      <c r="ZA172" s="116"/>
      <c r="ZB172" s="116"/>
      <c r="ZC172" s="116"/>
      <c r="ZD172" s="116"/>
      <c r="ZE172" s="116"/>
      <c r="ZF172" s="116"/>
      <c r="ZG172" s="116"/>
      <c r="ZH172" s="116"/>
      <c r="ZI172" s="116"/>
      <c r="ZJ172" s="116"/>
      <c r="ZK172" s="116"/>
      <c r="ZL172" s="116"/>
      <c r="ZM172" s="116"/>
      <c r="ZN172" s="116"/>
      <c r="ZO172" s="116"/>
      <c r="ZP172" s="116"/>
      <c r="ZQ172" s="116"/>
      <c r="ZR172" s="116"/>
      <c r="ZS172" s="116"/>
      <c r="ZT172" s="116"/>
      <c r="ZU172" s="116"/>
      <c r="ZV172" s="116"/>
      <c r="ZW172" s="116"/>
      <c r="ZX172" s="116"/>
      <c r="ZY172" s="116"/>
      <c r="ZZ172" s="116"/>
      <c r="AAA172" s="116"/>
      <c r="AAB172" s="116"/>
      <c r="AAC172" s="116"/>
      <c r="AAD172" s="116"/>
      <c r="AAE172" s="116"/>
      <c r="AAF172" s="116"/>
      <c r="AAG172" s="116"/>
      <c r="AAH172" s="116"/>
      <c r="AAI172" s="116"/>
      <c r="AAJ172" s="116"/>
      <c r="AAK172" s="116"/>
      <c r="AAL172" s="116"/>
      <c r="AAM172" s="116"/>
      <c r="AAN172" s="116"/>
      <c r="AAO172" s="116"/>
      <c r="AAP172" s="116"/>
      <c r="AAQ172" s="116"/>
      <c r="AAR172" s="116"/>
      <c r="AAS172" s="116"/>
      <c r="AAT172" s="116"/>
      <c r="AAU172" s="116"/>
      <c r="AAV172" s="116"/>
      <c r="AAW172" s="116"/>
      <c r="AAX172" s="116"/>
      <c r="AAY172" s="116"/>
      <c r="AAZ172" s="116"/>
      <c r="ABA172" s="116"/>
      <c r="ABB172" s="116"/>
      <c r="ABC172" s="116"/>
      <c r="ABD172" s="116"/>
      <c r="ABE172" s="116"/>
      <c r="ABF172" s="116"/>
      <c r="ABG172" s="116"/>
      <c r="ABH172" s="116"/>
      <c r="ABI172" s="116"/>
      <c r="ABJ172" s="116"/>
      <c r="ABK172" s="116"/>
      <c r="ABL172" s="116"/>
      <c r="ABM172" s="116"/>
      <c r="ABN172" s="116"/>
      <c r="ABO172" s="116"/>
      <c r="ABP172" s="116"/>
      <c r="ABQ172" s="116"/>
      <c r="ABR172" s="116"/>
      <c r="ABS172" s="116"/>
      <c r="ABT172" s="116"/>
      <c r="ABU172" s="116"/>
      <c r="ABV172" s="116"/>
      <c r="ABW172" s="116"/>
    </row>
    <row r="173" spans="3:751" x14ac:dyDescent="0.25">
      <c r="C173" s="21">
        <v>17</v>
      </c>
      <c r="D173" s="10" t="str">
        <f>IF('12.1'!$F144="","",'12.1'!$F144/('12.1'!$F144+'12.1'!$G144)*100)</f>
        <v/>
      </c>
      <c r="E173" s="10" t="str">
        <f>IF('12.2'!$G129="","",'12.2'!$G129/('12.2'!$G129+'12.2'!$F129)*100)</f>
        <v/>
      </c>
      <c r="F173" s="10">
        <f>IF('12.3'!$G125="","",'12.3'!$G125/('12.3'!$G125+'12.3'!$F125)*100)</f>
        <v>100</v>
      </c>
      <c r="G173" s="10"/>
      <c r="H173" s="2">
        <f>IF('12.5'!$G126="","",'12.5'!$G126/('12.5'!$G126+'12.5'!$F126)*100)</f>
        <v>100</v>
      </c>
      <c r="I173" s="2" t="str">
        <f>IF('12.6'!$G131="","",'12.6'!$G131/('12.6'!$G131+'12.6'!$F131)*100)</f>
        <v/>
      </c>
      <c r="J173" s="116"/>
      <c r="K173" s="162"/>
      <c r="L173" s="118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16"/>
      <c r="AL173" s="116"/>
      <c r="AM173" s="116"/>
      <c r="AN173" s="116"/>
      <c r="AO173" s="116"/>
      <c r="AP173" s="116"/>
      <c r="AQ173" s="116"/>
      <c r="AR173" s="116"/>
      <c r="AS173" s="116"/>
      <c r="AT173" s="116"/>
      <c r="AU173" s="116"/>
      <c r="AV173" s="116"/>
      <c r="AW173" s="116"/>
      <c r="AX173" s="116"/>
      <c r="AY173" s="116"/>
      <c r="AZ173" s="116"/>
      <c r="BA173" s="116"/>
      <c r="BB173" s="116"/>
      <c r="BC173" s="116"/>
      <c r="BD173" s="116"/>
      <c r="BE173" s="116"/>
      <c r="BF173" s="116"/>
      <c r="BG173" s="116"/>
      <c r="BH173" s="116"/>
      <c r="BI173" s="116"/>
      <c r="BJ173" s="116"/>
      <c r="BK173" s="116"/>
      <c r="BL173" s="116"/>
      <c r="BM173" s="116"/>
      <c r="BN173" s="116"/>
      <c r="BO173" s="116"/>
      <c r="BP173" s="116"/>
      <c r="BQ173" s="116"/>
      <c r="BR173" s="116"/>
      <c r="BS173" s="116"/>
      <c r="BT173" s="116"/>
      <c r="BU173" s="116"/>
      <c r="BV173" s="116"/>
      <c r="BW173" s="116"/>
      <c r="BX173" s="116"/>
      <c r="BY173" s="116"/>
      <c r="BZ173" s="116"/>
      <c r="CA173" s="116"/>
      <c r="CB173" s="116"/>
      <c r="CC173" s="116"/>
      <c r="CD173" s="116"/>
      <c r="CE173" s="116"/>
      <c r="CF173" s="116"/>
      <c r="CG173" s="116"/>
      <c r="CH173" s="116"/>
      <c r="CI173" s="116"/>
      <c r="CJ173" s="116"/>
      <c r="CK173" s="116"/>
      <c r="CL173" s="116"/>
      <c r="CM173" s="116"/>
      <c r="CN173" s="116"/>
      <c r="CO173" s="116"/>
      <c r="CP173" s="116"/>
      <c r="CQ173" s="116"/>
      <c r="CR173" s="116"/>
      <c r="CS173" s="116"/>
      <c r="CT173" s="116"/>
      <c r="CU173" s="116"/>
      <c r="CV173" s="116"/>
      <c r="CW173" s="116"/>
      <c r="CX173" s="116"/>
      <c r="CY173" s="116"/>
      <c r="CZ173" s="116"/>
      <c r="DA173" s="116"/>
      <c r="DB173" s="116"/>
      <c r="DC173" s="116"/>
      <c r="DD173" s="116"/>
      <c r="DE173" s="116"/>
      <c r="DF173" s="116"/>
      <c r="DG173" s="116"/>
      <c r="DH173" s="116"/>
      <c r="DI173" s="116"/>
      <c r="DJ173" s="116"/>
      <c r="DK173" s="116"/>
      <c r="DL173" s="116"/>
      <c r="DM173" s="116"/>
      <c r="DN173" s="116"/>
      <c r="DO173" s="116"/>
      <c r="DP173" s="116"/>
      <c r="DQ173" s="116"/>
      <c r="DR173" s="116"/>
      <c r="DS173" s="116"/>
      <c r="DT173" s="116"/>
      <c r="DU173" s="116"/>
      <c r="DV173" s="116"/>
      <c r="DW173" s="116"/>
      <c r="DX173" s="116"/>
      <c r="DY173" s="116"/>
      <c r="DZ173" s="116"/>
      <c r="EA173" s="116"/>
      <c r="EB173" s="116"/>
      <c r="EC173" s="116"/>
      <c r="ED173" s="116"/>
      <c r="EE173" s="116"/>
      <c r="EF173" s="116"/>
      <c r="EG173" s="116"/>
      <c r="EH173" s="116"/>
      <c r="EI173" s="116"/>
      <c r="EJ173" s="116"/>
      <c r="EK173" s="116"/>
      <c r="EL173" s="116"/>
      <c r="EM173" s="116"/>
      <c r="EN173" s="116"/>
      <c r="EO173" s="116"/>
      <c r="EP173" s="116"/>
      <c r="EQ173" s="116"/>
      <c r="ER173" s="116"/>
      <c r="ES173" s="116"/>
      <c r="ET173" s="116"/>
      <c r="EU173" s="116"/>
      <c r="EV173" s="116"/>
      <c r="EW173" s="116"/>
      <c r="EX173" s="116"/>
      <c r="EY173" s="116"/>
      <c r="EZ173" s="116"/>
      <c r="FA173" s="116"/>
      <c r="FB173" s="116"/>
      <c r="FC173" s="116"/>
      <c r="FD173" s="116"/>
      <c r="FE173" s="116"/>
      <c r="FF173" s="116"/>
      <c r="FG173" s="116"/>
      <c r="FH173" s="116"/>
      <c r="FI173" s="116"/>
      <c r="FJ173" s="116"/>
      <c r="FK173" s="116"/>
      <c r="FL173" s="116"/>
      <c r="FM173" s="116"/>
      <c r="FN173" s="116"/>
      <c r="FO173" s="116"/>
      <c r="FP173" s="116"/>
      <c r="FQ173" s="116"/>
      <c r="FR173" s="116"/>
      <c r="FS173" s="116"/>
      <c r="FT173" s="116"/>
      <c r="FU173" s="116"/>
      <c r="FV173" s="116"/>
      <c r="FW173" s="116"/>
      <c r="FX173" s="116"/>
      <c r="FY173" s="116"/>
      <c r="FZ173" s="116"/>
      <c r="GA173" s="116"/>
      <c r="GB173" s="116"/>
      <c r="GC173" s="116"/>
      <c r="GD173" s="116"/>
      <c r="GE173" s="116"/>
      <c r="GF173" s="116"/>
      <c r="GG173" s="116"/>
      <c r="GH173" s="116"/>
      <c r="GI173" s="116"/>
      <c r="GJ173" s="116"/>
      <c r="GK173" s="116"/>
      <c r="GL173" s="116"/>
      <c r="GM173" s="116"/>
      <c r="GN173" s="116"/>
      <c r="GO173" s="116"/>
      <c r="GP173" s="116"/>
      <c r="GQ173" s="116"/>
      <c r="GR173" s="116"/>
      <c r="GS173" s="116"/>
      <c r="GT173" s="116"/>
      <c r="GU173" s="116"/>
      <c r="GV173" s="116"/>
      <c r="GW173" s="116"/>
      <c r="GX173" s="116"/>
      <c r="GY173" s="116"/>
      <c r="GZ173" s="116"/>
      <c r="HA173" s="116"/>
      <c r="HB173" s="116"/>
      <c r="HC173" s="116"/>
      <c r="HD173" s="116"/>
      <c r="HE173" s="116"/>
      <c r="HF173" s="116"/>
      <c r="HG173" s="116"/>
      <c r="HH173" s="116"/>
      <c r="HI173" s="116"/>
      <c r="HJ173" s="116"/>
      <c r="HK173" s="116"/>
      <c r="HL173" s="116"/>
      <c r="HM173" s="116"/>
      <c r="HN173" s="116"/>
      <c r="HO173" s="116"/>
      <c r="HP173" s="116"/>
      <c r="HQ173" s="116"/>
      <c r="HR173" s="116"/>
      <c r="HS173" s="116"/>
      <c r="HT173" s="116"/>
      <c r="HU173" s="116"/>
      <c r="HV173" s="116"/>
      <c r="HW173" s="116"/>
      <c r="HX173" s="116"/>
      <c r="HY173" s="116"/>
      <c r="HZ173" s="116"/>
      <c r="IA173" s="116"/>
      <c r="IB173" s="116"/>
      <c r="IC173" s="116"/>
      <c r="ID173" s="116"/>
      <c r="IE173" s="116"/>
      <c r="IF173" s="116"/>
      <c r="IG173" s="116"/>
      <c r="IH173" s="116"/>
      <c r="II173" s="116"/>
      <c r="IJ173" s="116"/>
      <c r="IK173" s="116"/>
      <c r="IL173" s="116"/>
      <c r="IM173" s="116"/>
      <c r="IN173" s="116"/>
      <c r="IO173" s="116"/>
      <c r="IP173" s="116"/>
      <c r="IQ173" s="116"/>
      <c r="IR173" s="116"/>
      <c r="IS173" s="116"/>
      <c r="IT173" s="116"/>
      <c r="IU173" s="116"/>
      <c r="IV173" s="116"/>
      <c r="IW173" s="116"/>
      <c r="IX173" s="116"/>
      <c r="IY173" s="116"/>
      <c r="IZ173" s="116"/>
      <c r="JA173" s="116"/>
      <c r="JB173" s="116"/>
      <c r="JC173" s="116"/>
      <c r="JD173" s="116"/>
      <c r="JE173" s="116"/>
      <c r="JF173" s="116"/>
      <c r="JG173" s="116"/>
      <c r="JH173" s="116"/>
      <c r="JI173" s="116"/>
      <c r="JJ173" s="116"/>
      <c r="JK173" s="116"/>
      <c r="JL173" s="116"/>
      <c r="JM173" s="116"/>
      <c r="JN173" s="116"/>
      <c r="JO173" s="116"/>
      <c r="JP173" s="116"/>
      <c r="JQ173" s="116"/>
      <c r="JR173" s="116"/>
      <c r="JS173" s="116"/>
      <c r="JT173" s="116"/>
      <c r="JU173" s="116"/>
      <c r="JV173" s="116"/>
      <c r="JW173" s="116"/>
      <c r="JX173" s="116"/>
      <c r="JY173" s="116"/>
      <c r="JZ173" s="116"/>
      <c r="KA173" s="116"/>
      <c r="KB173" s="116"/>
      <c r="KC173" s="116"/>
      <c r="KD173" s="116"/>
      <c r="KE173" s="116"/>
      <c r="KF173" s="116"/>
      <c r="KG173" s="116"/>
      <c r="KH173" s="116"/>
      <c r="KI173" s="116"/>
      <c r="KJ173" s="116"/>
      <c r="KK173" s="116"/>
      <c r="KL173" s="116"/>
      <c r="KM173" s="116"/>
      <c r="KN173" s="116"/>
      <c r="KO173" s="116"/>
      <c r="KP173" s="116"/>
      <c r="KQ173" s="116"/>
      <c r="KR173" s="116"/>
      <c r="KS173" s="116"/>
      <c r="KT173" s="116"/>
      <c r="KU173" s="116"/>
      <c r="KV173" s="116"/>
      <c r="KW173" s="116"/>
      <c r="KX173" s="116"/>
      <c r="KY173" s="116"/>
      <c r="KZ173" s="116"/>
      <c r="LA173" s="116"/>
      <c r="LB173" s="116"/>
      <c r="LC173" s="116"/>
      <c r="LD173" s="116"/>
      <c r="LE173" s="116"/>
      <c r="LF173" s="116"/>
      <c r="LG173" s="116"/>
      <c r="LH173" s="116"/>
      <c r="LI173" s="116"/>
      <c r="LJ173" s="116"/>
      <c r="LK173" s="116"/>
      <c r="LL173" s="116"/>
      <c r="LM173" s="116"/>
      <c r="LN173" s="116"/>
      <c r="LO173" s="116"/>
      <c r="LP173" s="116"/>
      <c r="LQ173" s="116"/>
      <c r="LR173" s="116"/>
      <c r="LS173" s="116"/>
      <c r="LT173" s="116"/>
      <c r="LU173" s="116"/>
      <c r="LV173" s="116"/>
      <c r="LW173" s="116"/>
      <c r="LX173" s="116"/>
      <c r="LY173" s="116"/>
      <c r="LZ173" s="116"/>
      <c r="MA173" s="116"/>
      <c r="MB173" s="116"/>
      <c r="MC173" s="116"/>
      <c r="MD173" s="116"/>
      <c r="ME173" s="116"/>
      <c r="MF173" s="116"/>
      <c r="MG173" s="116"/>
      <c r="MH173" s="116"/>
      <c r="MI173" s="116"/>
      <c r="MJ173" s="116"/>
      <c r="MK173" s="116"/>
      <c r="ML173" s="116"/>
      <c r="MM173" s="116"/>
      <c r="MN173" s="116"/>
      <c r="MO173" s="116"/>
      <c r="MP173" s="116"/>
      <c r="MQ173" s="116"/>
      <c r="MR173" s="116"/>
      <c r="MS173" s="116"/>
      <c r="MT173" s="116"/>
      <c r="MU173" s="116"/>
      <c r="MV173" s="116"/>
      <c r="MW173" s="116"/>
      <c r="MX173" s="116"/>
      <c r="MY173" s="116"/>
      <c r="MZ173" s="116"/>
      <c r="NA173" s="116"/>
      <c r="NB173" s="116"/>
      <c r="NC173" s="116"/>
      <c r="ND173" s="116"/>
      <c r="NE173" s="116"/>
      <c r="NF173" s="116"/>
      <c r="NG173" s="116"/>
      <c r="NH173" s="116"/>
      <c r="NI173" s="116"/>
      <c r="NJ173" s="116"/>
      <c r="NK173" s="116"/>
      <c r="NL173" s="116"/>
      <c r="NM173" s="116"/>
      <c r="NN173" s="116"/>
      <c r="NO173" s="116"/>
      <c r="NP173" s="116"/>
      <c r="NQ173" s="116"/>
      <c r="NR173" s="116"/>
      <c r="NS173" s="116"/>
      <c r="NT173" s="116"/>
      <c r="NU173" s="116"/>
      <c r="NV173" s="116"/>
      <c r="NW173" s="116"/>
      <c r="NX173" s="116"/>
      <c r="NY173" s="116"/>
      <c r="NZ173" s="116"/>
      <c r="OA173" s="116"/>
      <c r="OB173" s="116"/>
      <c r="OC173" s="116"/>
      <c r="OD173" s="116"/>
      <c r="OE173" s="116"/>
      <c r="OF173" s="116"/>
      <c r="OG173" s="116"/>
      <c r="OH173" s="116"/>
      <c r="OI173" s="116"/>
      <c r="OJ173" s="116"/>
      <c r="OK173" s="116"/>
      <c r="OL173" s="116"/>
      <c r="OM173" s="116"/>
      <c r="ON173" s="116"/>
      <c r="OO173" s="116"/>
      <c r="OP173" s="116"/>
      <c r="OQ173" s="116"/>
      <c r="OR173" s="116"/>
      <c r="OS173" s="116"/>
      <c r="OT173" s="116"/>
      <c r="OU173" s="116"/>
      <c r="OV173" s="116"/>
      <c r="OW173" s="116"/>
      <c r="OX173" s="116"/>
      <c r="OY173" s="116"/>
      <c r="OZ173" s="116"/>
      <c r="PA173" s="116"/>
      <c r="PB173" s="116"/>
      <c r="PC173" s="116"/>
      <c r="PD173" s="116"/>
      <c r="PE173" s="116"/>
      <c r="PF173" s="116"/>
      <c r="PG173" s="116"/>
      <c r="PH173" s="116"/>
      <c r="PI173" s="116"/>
      <c r="PJ173" s="116"/>
      <c r="PK173" s="116"/>
      <c r="PL173" s="116"/>
      <c r="PM173" s="116"/>
      <c r="PN173" s="116"/>
      <c r="PO173" s="116"/>
      <c r="PP173" s="116"/>
      <c r="PQ173" s="116"/>
      <c r="PR173" s="116"/>
      <c r="PS173" s="116"/>
      <c r="PT173" s="116"/>
      <c r="PU173" s="116"/>
      <c r="PV173" s="116"/>
      <c r="PW173" s="116"/>
      <c r="PX173" s="116"/>
      <c r="PY173" s="116"/>
      <c r="PZ173" s="116"/>
      <c r="QA173" s="116"/>
      <c r="QB173" s="116"/>
      <c r="QC173" s="116"/>
      <c r="QD173" s="116"/>
      <c r="QE173" s="116"/>
      <c r="QF173" s="116"/>
      <c r="QG173" s="116"/>
      <c r="QH173" s="116"/>
      <c r="QI173" s="116"/>
      <c r="QJ173" s="116"/>
      <c r="QK173" s="116"/>
      <c r="QL173" s="116"/>
      <c r="QM173" s="116"/>
      <c r="QN173" s="116"/>
      <c r="QO173" s="116"/>
      <c r="QP173" s="116"/>
      <c r="QQ173" s="116"/>
      <c r="QR173" s="116"/>
      <c r="QS173" s="116"/>
      <c r="QT173" s="116"/>
      <c r="QU173" s="116"/>
      <c r="QV173" s="116"/>
      <c r="QW173" s="116"/>
      <c r="QX173" s="116"/>
      <c r="QY173" s="116"/>
      <c r="QZ173" s="116"/>
      <c r="RA173" s="116"/>
      <c r="RB173" s="116"/>
      <c r="RC173" s="116"/>
      <c r="RD173" s="116"/>
      <c r="RE173" s="116"/>
      <c r="RF173" s="116"/>
      <c r="RG173" s="116"/>
      <c r="RH173" s="116"/>
      <c r="RI173" s="116"/>
      <c r="RJ173" s="116"/>
      <c r="RK173" s="116"/>
      <c r="RL173" s="116"/>
      <c r="RM173" s="116"/>
      <c r="RN173" s="116"/>
      <c r="RO173" s="116"/>
      <c r="RP173" s="116"/>
      <c r="RQ173" s="116"/>
      <c r="RR173" s="116"/>
      <c r="RS173" s="116"/>
      <c r="RT173" s="116"/>
      <c r="RU173" s="116"/>
      <c r="RV173" s="116"/>
      <c r="RW173" s="116"/>
      <c r="RX173" s="116"/>
      <c r="RY173" s="116"/>
      <c r="RZ173" s="116"/>
      <c r="SA173" s="116"/>
      <c r="SB173" s="116"/>
      <c r="SC173" s="116"/>
      <c r="SD173" s="116"/>
      <c r="SE173" s="116"/>
      <c r="SF173" s="116"/>
      <c r="SG173" s="116"/>
      <c r="SH173" s="116"/>
      <c r="SI173" s="116"/>
      <c r="SJ173" s="116"/>
      <c r="SK173" s="116"/>
      <c r="SL173" s="116"/>
      <c r="SM173" s="116"/>
      <c r="SN173" s="116"/>
      <c r="SO173" s="116"/>
      <c r="SP173" s="116"/>
      <c r="SQ173" s="116"/>
      <c r="SR173" s="116"/>
      <c r="SS173" s="116"/>
      <c r="ST173" s="116"/>
      <c r="SU173" s="116"/>
      <c r="SV173" s="116"/>
      <c r="SW173" s="116"/>
      <c r="SX173" s="116"/>
      <c r="SY173" s="116"/>
      <c r="SZ173" s="116"/>
      <c r="TA173" s="116"/>
      <c r="TB173" s="116"/>
      <c r="TC173" s="116"/>
      <c r="TD173" s="116"/>
      <c r="TE173" s="116"/>
      <c r="TF173" s="116"/>
      <c r="TG173" s="116"/>
      <c r="TH173" s="116"/>
      <c r="TI173" s="116"/>
      <c r="TJ173" s="116"/>
      <c r="TK173" s="116"/>
      <c r="TL173" s="116"/>
      <c r="TM173" s="116"/>
      <c r="TN173" s="116"/>
      <c r="TO173" s="116"/>
      <c r="TP173" s="116"/>
      <c r="TQ173" s="116"/>
      <c r="TR173" s="116"/>
      <c r="TS173" s="116"/>
      <c r="TT173" s="116"/>
      <c r="TU173" s="116"/>
      <c r="TV173" s="116"/>
      <c r="TW173" s="116"/>
      <c r="TX173" s="116"/>
      <c r="TY173" s="116"/>
      <c r="TZ173" s="116"/>
      <c r="UA173" s="116"/>
      <c r="UB173" s="116"/>
      <c r="UC173" s="116"/>
      <c r="UD173" s="116"/>
      <c r="UE173" s="116"/>
      <c r="UF173" s="116"/>
      <c r="UG173" s="116"/>
      <c r="UH173" s="116"/>
      <c r="UI173" s="116"/>
      <c r="UJ173" s="116"/>
      <c r="UK173" s="116"/>
      <c r="UL173" s="116"/>
      <c r="UM173" s="116"/>
      <c r="UN173" s="116"/>
      <c r="UO173" s="116"/>
      <c r="UP173" s="116"/>
      <c r="UQ173" s="116"/>
      <c r="UR173" s="116"/>
      <c r="US173" s="116"/>
      <c r="UT173" s="116"/>
      <c r="UU173" s="116"/>
      <c r="UV173" s="116"/>
      <c r="UW173" s="116"/>
      <c r="UX173" s="116"/>
      <c r="UY173" s="116"/>
      <c r="UZ173" s="116"/>
      <c r="VA173" s="116"/>
      <c r="VB173" s="116"/>
      <c r="VC173" s="116"/>
      <c r="VD173" s="116"/>
      <c r="VE173" s="116"/>
      <c r="VF173" s="116"/>
      <c r="VG173" s="116"/>
      <c r="VH173" s="116"/>
      <c r="VI173" s="116"/>
      <c r="VJ173" s="116"/>
      <c r="VK173" s="116"/>
      <c r="VL173" s="116"/>
      <c r="VM173" s="116"/>
      <c r="VN173" s="116"/>
      <c r="VO173" s="116"/>
      <c r="VP173" s="116"/>
      <c r="VQ173" s="116"/>
      <c r="VR173" s="116"/>
      <c r="VS173" s="116"/>
      <c r="VT173" s="116"/>
      <c r="VU173" s="116"/>
      <c r="VV173" s="116"/>
      <c r="VW173" s="116"/>
      <c r="VX173" s="116"/>
      <c r="VY173" s="116"/>
      <c r="VZ173" s="116"/>
      <c r="WA173" s="116"/>
      <c r="WB173" s="116"/>
      <c r="WC173" s="116"/>
      <c r="WD173" s="116"/>
      <c r="WE173" s="116"/>
      <c r="WF173" s="116"/>
      <c r="WG173" s="116"/>
      <c r="WH173" s="116"/>
      <c r="WI173" s="116"/>
      <c r="WJ173" s="116"/>
      <c r="WK173" s="116"/>
      <c r="WL173" s="116"/>
      <c r="WM173" s="116"/>
      <c r="WN173" s="116"/>
      <c r="WO173" s="116"/>
      <c r="WP173" s="116"/>
      <c r="WQ173" s="116"/>
      <c r="WR173" s="116"/>
      <c r="WS173" s="116"/>
      <c r="WT173" s="116"/>
      <c r="WU173" s="116"/>
      <c r="WV173" s="116"/>
      <c r="WW173" s="116"/>
      <c r="WX173" s="116"/>
      <c r="WY173" s="116"/>
      <c r="WZ173" s="116"/>
      <c r="XA173" s="116"/>
      <c r="XB173" s="116"/>
      <c r="XC173" s="116"/>
      <c r="XD173" s="116"/>
      <c r="XE173" s="116"/>
      <c r="XF173" s="116"/>
      <c r="XG173" s="116"/>
      <c r="XH173" s="116"/>
      <c r="XI173" s="116"/>
      <c r="XJ173" s="116"/>
      <c r="XK173" s="116"/>
      <c r="XL173" s="116"/>
      <c r="XM173" s="116"/>
      <c r="XN173" s="116"/>
      <c r="XO173" s="116"/>
      <c r="XP173" s="116"/>
      <c r="XQ173" s="116"/>
      <c r="XR173" s="116"/>
      <c r="XS173" s="116"/>
      <c r="XT173" s="116"/>
      <c r="XU173" s="116"/>
      <c r="XV173" s="116"/>
      <c r="XW173" s="116"/>
      <c r="XX173" s="116"/>
      <c r="XY173" s="116"/>
      <c r="XZ173" s="116"/>
      <c r="YA173" s="116"/>
      <c r="YB173" s="116"/>
      <c r="YC173" s="116"/>
      <c r="YD173" s="116"/>
      <c r="YE173" s="116"/>
      <c r="YF173" s="116"/>
      <c r="YG173" s="116"/>
      <c r="YH173" s="116"/>
      <c r="YI173" s="116"/>
      <c r="YJ173" s="116"/>
      <c r="YK173" s="116"/>
      <c r="YL173" s="116"/>
      <c r="YM173" s="116"/>
      <c r="YN173" s="116"/>
      <c r="YO173" s="116"/>
      <c r="YP173" s="116"/>
      <c r="YQ173" s="116"/>
      <c r="YR173" s="116"/>
      <c r="YS173" s="116"/>
      <c r="YT173" s="116"/>
      <c r="YU173" s="116"/>
      <c r="YV173" s="116"/>
      <c r="YW173" s="116"/>
      <c r="YX173" s="116"/>
      <c r="YY173" s="116"/>
      <c r="YZ173" s="116"/>
      <c r="ZA173" s="116"/>
      <c r="ZB173" s="116"/>
      <c r="ZC173" s="116"/>
      <c r="ZD173" s="116"/>
      <c r="ZE173" s="116"/>
      <c r="ZF173" s="116"/>
      <c r="ZG173" s="116"/>
      <c r="ZH173" s="116"/>
      <c r="ZI173" s="116"/>
      <c r="ZJ173" s="116"/>
      <c r="ZK173" s="116"/>
      <c r="ZL173" s="116"/>
      <c r="ZM173" s="116"/>
      <c r="ZN173" s="116"/>
      <c r="ZO173" s="116"/>
      <c r="ZP173" s="116"/>
      <c r="ZQ173" s="116"/>
      <c r="ZR173" s="116"/>
      <c r="ZS173" s="116"/>
      <c r="ZT173" s="116"/>
      <c r="ZU173" s="116"/>
      <c r="ZV173" s="116"/>
      <c r="ZW173" s="116"/>
      <c r="ZX173" s="116"/>
      <c r="ZY173" s="116"/>
      <c r="ZZ173" s="116"/>
      <c r="AAA173" s="116"/>
      <c r="AAB173" s="116"/>
      <c r="AAC173" s="116"/>
      <c r="AAD173" s="116"/>
      <c r="AAE173" s="116"/>
      <c r="AAF173" s="116"/>
      <c r="AAG173" s="116"/>
      <c r="AAH173" s="116"/>
      <c r="AAI173" s="116"/>
      <c r="AAJ173" s="116"/>
      <c r="AAK173" s="116"/>
      <c r="AAL173" s="116"/>
      <c r="AAM173" s="116"/>
      <c r="AAN173" s="116"/>
      <c r="AAO173" s="116"/>
      <c r="AAP173" s="116"/>
      <c r="AAQ173" s="116"/>
      <c r="AAR173" s="116"/>
      <c r="AAS173" s="116"/>
      <c r="AAT173" s="116"/>
      <c r="AAU173" s="116"/>
      <c r="AAV173" s="116"/>
      <c r="AAW173" s="116"/>
      <c r="AAX173" s="116"/>
      <c r="AAY173" s="116"/>
      <c r="AAZ173" s="116"/>
      <c r="ABA173" s="116"/>
      <c r="ABB173" s="116"/>
      <c r="ABC173" s="116"/>
      <c r="ABD173" s="116"/>
      <c r="ABE173" s="116"/>
      <c r="ABF173" s="116"/>
      <c r="ABG173" s="116"/>
      <c r="ABH173" s="116"/>
      <c r="ABI173" s="116"/>
      <c r="ABJ173" s="116"/>
      <c r="ABK173" s="116"/>
      <c r="ABL173" s="116"/>
      <c r="ABM173" s="116"/>
      <c r="ABN173" s="116"/>
      <c r="ABO173" s="116"/>
      <c r="ABP173" s="116"/>
      <c r="ABQ173" s="116"/>
      <c r="ABR173" s="116"/>
      <c r="ABS173" s="116"/>
      <c r="ABT173" s="116"/>
      <c r="ABU173" s="116"/>
      <c r="ABV173" s="116"/>
      <c r="ABW173" s="116"/>
    </row>
    <row r="174" spans="3:751" x14ac:dyDescent="0.25">
      <c r="C174" s="21">
        <v>18</v>
      </c>
      <c r="D174" s="10"/>
      <c r="E174" s="10"/>
      <c r="F174" s="10">
        <f>IF('12.3'!$G126="","",'12.3'!$G126/('12.3'!$G126+'12.3'!$F126)*100)</f>
        <v>100</v>
      </c>
      <c r="G174" s="10"/>
      <c r="H174" s="2">
        <f>IF('12.5'!$G127="","",'12.5'!$G127/('12.5'!$G127+'12.5'!$F127)*100)</f>
        <v>97.5</v>
      </c>
      <c r="I174" s="2" t="str">
        <f>IF('12.6'!$G132="","",'12.6'!$G132/('12.6'!$G132+'12.6'!$F132)*100)</f>
        <v/>
      </c>
      <c r="J174" s="116"/>
      <c r="K174" s="162"/>
      <c r="L174" s="118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6"/>
      <c r="AT174" s="116"/>
      <c r="AU174" s="116"/>
      <c r="AV174" s="116"/>
      <c r="AW174" s="116"/>
      <c r="AX174" s="116"/>
      <c r="AY174" s="116"/>
      <c r="AZ174" s="116"/>
      <c r="BA174" s="116"/>
      <c r="BB174" s="116"/>
      <c r="BC174" s="116"/>
      <c r="BD174" s="116"/>
      <c r="BE174" s="116"/>
      <c r="BF174" s="116"/>
      <c r="BG174" s="116"/>
      <c r="BH174" s="116"/>
      <c r="BI174" s="116"/>
      <c r="BJ174" s="116"/>
      <c r="BK174" s="116"/>
      <c r="BL174" s="116"/>
      <c r="BM174" s="116"/>
      <c r="BN174" s="116"/>
      <c r="BO174" s="116"/>
      <c r="BP174" s="116"/>
      <c r="BQ174" s="116"/>
      <c r="BR174" s="116"/>
      <c r="BS174" s="116"/>
      <c r="BT174" s="116"/>
      <c r="BU174" s="116"/>
      <c r="BV174" s="116"/>
      <c r="BW174" s="116"/>
      <c r="BX174" s="116"/>
      <c r="BY174" s="116"/>
      <c r="BZ174" s="116"/>
      <c r="CA174" s="116"/>
      <c r="CB174" s="116"/>
      <c r="CC174" s="116"/>
      <c r="CD174" s="116"/>
      <c r="CE174" s="116"/>
      <c r="CF174" s="116"/>
      <c r="CG174" s="116"/>
      <c r="CH174" s="116"/>
      <c r="CI174" s="116"/>
      <c r="CJ174" s="116"/>
      <c r="CK174" s="116"/>
      <c r="CL174" s="116"/>
      <c r="CM174" s="116"/>
      <c r="CN174" s="116"/>
      <c r="CO174" s="116"/>
      <c r="CP174" s="116"/>
      <c r="CQ174" s="116"/>
      <c r="CR174" s="116"/>
      <c r="CS174" s="116"/>
      <c r="CT174" s="116"/>
      <c r="CU174" s="116"/>
      <c r="CV174" s="116"/>
      <c r="CW174" s="116"/>
      <c r="CX174" s="116"/>
      <c r="CY174" s="116"/>
      <c r="CZ174" s="116"/>
      <c r="DA174" s="116"/>
      <c r="DB174" s="116"/>
      <c r="DC174" s="116"/>
      <c r="DD174" s="116"/>
      <c r="DE174" s="116"/>
      <c r="DF174" s="116"/>
      <c r="DG174" s="116"/>
      <c r="DH174" s="116"/>
      <c r="DI174" s="116"/>
      <c r="DJ174" s="116"/>
      <c r="DK174" s="116"/>
      <c r="DL174" s="116"/>
      <c r="DM174" s="116"/>
      <c r="DN174" s="116"/>
      <c r="DO174" s="116"/>
      <c r="DP174" s="116"/>
      <c r="DQ174" s="116"/>
      <c r="DR174" s="116"/>
      <c r="DS174" s="116"/>
      <c r="DT174" s="116"/>
      <c r="DU174" s="116"/>
      <c r="DV174" s="116"/>
      <c r="DW174" s="116"/>
      <c r="DX174" s="116"/>
      <c r="DY174" s="116"/>
      <c r="DZ174" s="116"/>
      <c r="EA174" s="116"/>
      <c r="EB174" s="116"/>
      <c r="EC174" s="116"/>
      <c r="ED174" s="116"/>
      <c r="EE174" s="116"/>
      <c r="EF174" s="116"/>
      <c r="EG174" s="116"/>
      <c r="EH174" s="116"/>
      <c r="EI174" s="116"/>
      <c r="EJ174" s="116"/>
      <c r="EK174" s="116"/>
      <c r="EL174" s="116"/>
      <c r="EM174" s="116"/>
      <c r="EN174" s="116"/>
      <c r="EO174" s="116"/>
      <c r="EP174" s="116"/>
      <c r="EQ174" s="116"/>
      <c r="ER174" s="116"/>
      <c r="ES174" s="116"/>
      <c r="ET174" s="116"/>
      <c r="EU174" s="116"/>
      <c r="EV174" s="116"/>
      <c r="EW174" s="116"/>
      <c r="EX174" s="116"/>
      <c r="EY174" s="116"/>
      <c r="EZ174" s="116"/>
      <c r="FA174" s="116"/>
      <c r="FB174" s="116"/>
      <c r="FC174" s="116"/>
      <c r="FD174" s="116"/>
      <c r="FE174" s="116"/>
      <c r="FF174" s="116"/>
      <c r="FG174" s="116"/>
      <c r="FH174" s="116"/>
      <c r="FI174" s="116"/>
      <c r="FJ174" s="116"/>
      <c r="FK174" s="116"/>
      <c r="FL174" s="116"/>
      <c r="FM174" s="116"/>
      <c r="FN174" s="116"/>
      <c r="FO174" s="116"/>
      <c r="FP174" s="116"/>
      <c r="FQ174" s="116"/>
      <c r="FR174" s="116"/>
      <c r="FS174" s="116"/>
      <c r="FT174" s="116"/>
      <c r="FU174" s="116"/>
      <c r="FV174" s="116"/>
      <c r="FW174" s="116"/>
      <c r="FX174" s="116"/>
      <c r="FY174" s="116"/>
      <c r="FZ174" s="116"/>
      <c r="GA174" s="116"/>
      <c r="GB174" s="116"/>
      <c r="GC174" s="116"/>
      <c r="GD174" s="116"/>
      <c r="GE174" s="116"/>
      <c r="GF174" s="116"/>
      <c r="GG174" s="116"/>
      <c r="GH174" s="116"/>
      <c r="GI174" s="116"/>
      <c r="GJ174" s="116"/>
      <c r="GK174" s="116"/>
      <c r="GL174" s="116"/>
      <c r="GM174" s="116"/>
      <c r="GN174" s="116"/>
      <c r="GO174" s="116"/>
      <c r="GP174" s="116"/>
      <c r="GQ174" s="116"/>
      <c r="GR174" s="116"/>
      <c r="GS174" s="116"/>
      <c r="GT174" s="116"/>
      <c r="GU174" s="116"/>
      <c r="GV174" s="116"/>
      <c r="GW174" s="116"/>
      <c r="GX174" s="116"/>
      <c r="GY174" s="116"/>
      <c r="GZ174" s="116"/>
      <c r="HA174" s="116"/>
      <c r="HB174" s="116"/>
      <c r="HC174" s="116"/>
      <c r="HD174" s="116"/>
      <c r="HE174" s="116"/>
      <c r="HF174" s="116"/>
      <c r="HG174" s="116"/>
      <c r="HH174" s="116"/>
      <c r="HI174" s="116"/>
      <c r="HJ174" s="116"/>
      <c r="HK174" s="116"/>
      <c r="HL174" s="116"/>
      <c r="HM174" s="116"/>
      <c r="HN174" s="116"/>
      <c r="HO174" s="116"/>
      <c r="HP174" s="116"/>
      <c r="HQ174" s="116"/>
      <c r="HR174" s="116"/>
      <c r="HS174" s="116"/>
      <c r="HT174" s="116"/>
      <c r="HU174" s="116"/>
      <c r="HV174" s="116"/>
      <c r="HW174" s="116"/>
      <c r="HX174" s="116"/>
      <c r="HY174" s="116"/>
      <c r="HZ174" s="116"/>
      <c r="IA174" s="116"/>
      <c r="IB174" s="116"/>
      <c r="IC174" s="116"/>
      <c r="ID174" s="116"/>
      <c r="IE174" s="116"/>
      <c r="IF174" s="116"/>
      <c r="IG174" s="116"/>
      <c r="IH174" s="116"/>
      <c r="II174" s="116"/>
      <c r="IJ174" s="116"/>
      <c r="IK174" s="116"/>
      <c r="IL174" s="116"/>
      <c r="IM174" s="116"/>
      <c r="IN174" s="116"/>
      <c r="IO174" s="116"/>
      <c r="IP174" s="116"/>
      <c r="IQ174" s="116"/>
      <c r="IR174" s="116"/>
      <c r="IS174" s="116"/>
      <c r="IT174" s="116"/>
      <c r="IU174" s="116"/>
      <c r="IV174" s="116"/>
      <c r="IW174" s="116"/>
      <c r="IX174" s="116"/>
      <c r="IY174" s="116"/>
      <c r="IZ174" s="116"/>
      <c r="JA174" s="116"/>
      <c r="JB174" s="116"/>
      <c r="JC174" s="116"/>
      <c r="JD174" s="116"/>
      <c r="JE174" s="116"/>
      <c r="JF174" s="116"/>
      <c r="JG174" s="116"/>
      <c r="JH174" s="116"/>
      <c r="JI174" s="116"/>
      <c r="JJ174" s="116"/>
      <c r="JK174" s="116"/>
      <c r="JL174" s="116"/>
      <c r="JM174" s="116"/>
      <c r="JN174" s="116"/>
      <c r="JO174" s="116"/>
      <c r="JP174" s="116"/>
      <c r="JQ174" s="116"/>
      <c r="JR174" s="116"/>
      <c r="JS174" s="116"/>
      <c r="JT174" s="116"/>
      <c r="JU174" s="116"/>
      <c r="JV174" s="116"/>
      <c r="JW174" s="116"/>
      <c r="JX174" s="116"/>
      <c r="JY174" s="116"/>
      <c r="JZ174" s="116"/>
      <c r="KA174" s="116"/>
      <c r="KB174" s="116"/>
      <c r="KC174" s="116"/>
      <c r="KD174" s="116"/>
      <c r="KE174" s="116"/>
      <c r="KF174" s="116"/>
      <c r="KG174" s="116"/>
      <c r="KH174" s="116"/>
      <c r="KI174" s="116"/>
      <c r="KJ174" s="116"/>
      <c r="KK174" s="116"/>
      <c r="KL174" s="116"/>
      <c r="KM174" s="116"/>
      <c r="KN174" s="116"/>
      <c r="KO174" s="116"/>
      <c r="KP174" s="116"/>
      <c r="KQ174" s="116"/>
      <c r="KR174" s="116"/>
      <c r="KS174" s="116"/>
      <c r="KT174" s="116"/>
      <c r="KU174" s="116"/>
      <c r="KV174" s="116"/>
      <c r="KW174" s="116"/>
      <c r="KX174" s="116"/>
      <c r="KY174" s="116"/>
      <c r="KZ174" s="116"/>
      <c r="LA174" s="116"/>
      <c r="LB174" s="116"/>
      <c r="LC174" s="116"/>
      <c r="LD174" s="116"/>
      <c r="LE174" s="116"/>
      <c r="LF174" s="116"/>
      <c r="LG174" s="116"/>
      <c r="LH174" s="116"/>
      <c r="LI174" s="116"/>
      <c r="LJ174" s="116"/>
      <c r="LK174" s="116"/>
      <c r="LL174" s="116"/>
      <c r="LM174" s="116"/>
      <c r="LN174" s="116"/>
      <c r="LO174" s="116"/>
      <c r="LP174" s="116"/>
      <c r="LQ174" s="116"/>
      <c r="LR174" s="116"/>
      <c r="LS174" s="116"/>
      <c r="LT174" s="116"/>
      <c r="LU174" s="116"/>
      <c r="LV174" s="116"/>
      <c r="LW174" s="116"/>
      <c r="LX174" s="116"/>
      <c r="LY174" s="116"/>
      <c r="LZ174" s="116"/>
      <c r="MA174" s="116"/>
      <c r="MB174" s="116"/>
      <c r="MC174" s="116"/>
      <c r="MD174" s="116"/>
      <c r="ME174" s="116"/>
      <c r="MF174" s="116"/>
      <c r="MG174" s="116"/>
      <c r="MH174" s="116"/>
      <c r="MI174" s="116"/>
      <c r="MJ174" s="116"/>
      <c r="MK174" s="116"/>
      <c r="ML174" s="116"/>
      <c r="MM174" s="116"/>
      <c r="MN174" s="116"/>
      <c r="MO174" s="116"/>
      <c r="MP174" s="116"/>
      <c r="MQ174" s="116"/>
      <c r="MR174" s="116"/>
      <c r="MS174" s="116"/>
      <c r="MT174" s="116"/>
      <c r="MU174" s="116"/>
      <c r="MV174" s="116"/>
      <c r="MW174" s="116"/>
      <c r="MX174" s="116"/>
      <c r="MY174" s="116"/>
      <c r="MZ174" s="116"/>
      <c r="NA174" s="116"/>
      <c r="NB174" s="116"/>
      <c r="NC174" s="116"/>
      <c r="ND174" s="116"/>
      <c r="NE174" s="116"/>
      <c r="NF174" s="116"/>
      <c r="NG174" s="116"/>
      <c r="NH174" s="116"/>
      <c r="NI174" s="116"/>
      <c r="NJ174" s="116"/>
      <c r="NK174" s="116"/>
      <c r="NL174" s="116"/>
      <c r="NM174" s="116"/>
      <c r="NN174" s="116"/>
      <c r="NO174" s="116"/>
      <c r="NP174" s="116"/>
      <c r="NQ174" s="116"/>
      <c r="NR174" s="116"/>
      <c r="NS174" s="116"/>
      <c r="NT174" s="116"/>
      <c r="NU174" s="116"/>
      <c r="NV174" s="116"/>
      <c r="NW174" s="116"/>
      <c r="NX174" s="116"/>
      <c r="NY174" s="116"/>
      <c r="NZ174" s="116"/>
      <c r="OA174" s="116"/>
      <c r="OB174" s="116"/>
      <c r="OC174" s="116"/>
      <c r="OD174" s="116"/>
      <c r="OE174" s="116"/>
      <c r="OF174" s="116"/>
      <c r="OG174" s="116"/>
      <c r="OH174" s="116"/>
      <c r="OI174" s="116"/>
      <c r="OJ174" s="116"/>
      <c r="OK174" s="116"/>
      <c r="OL174" s="116"/>
      <c r="OM174" s="116"/>
      <c r="ON174" s="116"/>
      <c r="OO174" s="116"/>
      <c r="OP174" s="116"/>
      <c r="OQ174" s="116"/>
      <c r="OR174" s="116"/>
      <c r="OS174" s="116"/>
      <c r="OT174" s="116"/>
      <c r="OU174" s="116"/>
      <c r="OV174" s="116"/>
      <c r="OW174" s="116"/>
      <c r="OX174" s="116"/>
      <c r="OY174" s="116"/>
      <c r="OZ174" s="116"/>
      <c r="PA174" s="116"/>
      <c r="PB174" s="116"/>
      <c r="PC174" s="116"/>
      <c r="PD174" s="116"/>
      <c r="PE174" s="116"/>
      <c r="PF174" s="116"/>
      <c r="PG174" s="116"/>
      <c r="PH174" s="116"/>
      <c r="PI174" s="116"/>
      <c r="PJ174" s="116"/>
      <c r="PK174" s="116"/>
      <c r="PL174" s="116"/>
      <c r="PM174" s="116"/>
      <c r="PN174" s="116"/>
      <c r="PO174" s="116"/>
      <c r="PP174" s="116"/>
      <c r="PQ174" s="116"/>
      <c r="PR174" s="116"/>
      <c r="PS174" s="116"/>
      <c r="PT174" s="116"/>
      <c r="PU174" s="116"/>
      <c r="PV174" s="116"/>
      <c r="PW174" s="116"/>
      <c r="PX174" s="116"/>
      <c r="PY174" s="116"/>
      <c r="PZ174" s="116"/>
      <c r="QA174" s="116"/>
      <c r="QB174" s="116"/>
      <c r="QC174" s="116"/>
      <c r="QD174" s="116"/>
      <c r="QE174" s="116"/>
      <c r="QF174" s="116"/>
      <c r="QG174" s="116"/>
      <c r="QH174" s="116"/>
      <c r="QI174" s="116"/>
      <c r="QJ174" s="116"/>
      <c r="QK174" s="116"/>
      <c r="QL174" s="116"/>
      <c r="QM174" s="116"/>
      <c r="QN174" s="116"/>
      <c r="QO174" s="116"/>
      <c r="QP174" s="116"/>
      <c r="QQ174" s="116"/>
      <c r="QR174" s="116"/>
      <c r="QS174" s="116"/>
      <c r="QT174" s="116"/>
      <c r="QU174" s="116"/>
      <c r="QV174" s="116"/>
      <c r="QW174" s="116"/>
      <c r="QX174" s="116"/>
      <c r="QY174" s="116"/>
      <c r="QZ174" s="116"/>
      <c r="RA174" s="116"/>
      <c r="RB174" s="116"/>
      <c r="RC174" s="116"/>
      <c r="RD174" s="116"/>
      <c r="RE174" s="116"/>
      <c r="RF174" s="116"/>
      <c r="RG174" s="116"/>
      <c r="RH174" s="116"/>
      <c r="RI174" s="116"/>
      <c r="RJ174" s="116"/>
      <c r="RK174" s="116"/>
      <c r="RL174" s="116"/>
      <c r="RM174" s="116"/>
      <c r="RN174" s="116"/>
      <c r="RO174" s="116"/>
      <c r="RP174" s="116"/>
      <c r="RQ174" s="116"/>
      <c r="RR174" s="116"/>
      <c r="RS174" s="116"/>
      <c r="RT174" s="116"/>
      <c r="RU174" s="116"/>
      <c r="RV174" s="116"/>
      <c r="RW174" s="116"/>
      <c r="RX174" s="116"/>
      <c r="RY174" s="116"/>
      <c r="RZ174" s="116"/>
      <c r="SA174" s="116"/>
      <c r="SB174" s="116"/>
      <c r="SC174" s="116"/>
      <c r="SD174" s="116"/>
      <c r="SE174" s="116"/>
      <c r="SF174" s="116"/>
      <c r="SG174" s="116"/>
      <c r="SH174" s="116"/>
      <c r="SI174" s="116"/>
      <c r="SJ174" s="116"/>
      <c r="SK174" s="116"/>
      <c r="SL174" s="116"/>
      <c r="SM174" s="116"/>
      <c r="SN174" s="116"/>
      <c r="SO174" s="116"/>
      <c r="SP174" s="116"/>
      <c r="SQ174" s="116"/>
      <c r="SR174" s="116"/>
      <c r="SS174" s="116"/>
      <c r="ST174" s="116"/>
      <c r="SU174" s="116"/>
      <c r="SV174" s="116"/>
      <c r="SW174" s="116"/>
      <c r="SX174" s="116"/>
      <c r="SY174" s="116"/>
      <c r="SZ174" s="116"/>
      <c r="TA174" s="116"/>
      <c r="TB174" s="116"/>
      <c r="TC174" s="116"/>
      <c r="TD174" s="116"/>
      <c r="TE174" s="116"/>
      <c r="TF174" s="116"/>
      <c r="TG174" s="116"/>
      <c r="TH174" s="116"/>
      <c r="TI174" s="116"/>
      <c r="TJ174" s="116"/>
      <c r="TK174" s="116"/>
      <c r="TL174" s="116"/>
      <c r="TM174" s="116"/>
      <c r="TN174" s="116"/>
      <c r="TO174" s="116"/>
      <c r="TP174" s="116"/>
      <c r="TQ174" s="116"/>
      <c r="TR174" s="116"/>
      <c r="TS174" s="116"/>
      <c r="TT174" s="116"/>
      <c r="TU174" s="116"/>
      <c r="TV174" s="116"/>
      <c r="TW174" s="116"/>
      <c r="TX174" s="116"/>
      <c r="TY174" s="116"/>
      <c r="TZ174" s="116"/>
      <c r="UA174" s="116"/>
      <c r="UB174" s="116"/>
      <c r="UC174" s="116"/>
      <c r="UD174" s="116"/>
      <c r="UE174" s="116"/>
      <c r="UF174" s="116"/>
      <c r="UG174" s="116"/>
      <c r="UH174" s="116"/>
      <c r="UI174" s="116"/>
      <c r="UJ174" s="116"/>
      <c r="UK174" s="116"/>
      <c r="UL174" s="116"/>
      <c r="UM174" s="116"/>
      <c r="UN174" s="116"/>
      <c r="UO174" s="116"/>
      <c r="UP174" s="116"/>
      <c r="UQ174" s="116"/>
      <c r="UR174" s="116"/>
      <c r="US174" s="116"/>
      <c r="UT174" s="116"/>
      <c r="UU174" s="116"/>
      <c r="UV174" s="116"/>
      <c r="UW174" s="116"/>
      <c r="UX174" s="116"/>
      <c r="UY174" s="116"/>
      <c r="UZ174" s="116"/>
      <c r="VA174" s="116"/>
      <c r="VB174" s="116"/>
      <c r="VC174" s="116"/>
      <c r="VD174" s="116"/>
      <c r="VE174" s="116"/>
      <c r="VF174" s="116"/>
      <c r="VG174" s="116"/>
      <c r="VH174" s="116"/>
      <c r="VI174" s="116"/>
      <c r="VJ174" s="116"/>
      <c r="VK174" s="116"/>
      <c r="VL174" s="116"/>
      <c r="VM174" s="116"/>
      <c r="VN174" s="116"/>
      <c r="VO174" s="116"/>
      <c r="VP174" s="116"/>
      <c r="VQ174" s="116"/>
      <c r="VR174" s="116"/>
      <c r="VS174" s="116"/>
      <c r="VT174" s="116"/>
      <c r="VU174" s="116"/>
      <c r="VV174" s="116"/>
      <c r="VW174" s="116"/>
      <c r="VX174" s="116"/>
      <c r="VY174" s="116"/>
      <c r="VZ174" s="116"/>
      <c r="WA174" s="116"/>
      <c r="WB174" s="116"/>
      <c r="WC174" s="116"/>
      <c r="WD174" s="116"/>
      <c r="WE174" s="116"/>
      <c r="WF174" s="116"/>
      <c r="WG174" s="116"/>
      <c r="WH174" s="116"/>
      <c r="WI174" s="116"/>
      <c r="WJ174" s="116"/>
      <c r="WK174" s="116"/>
      <c r="WL174" s="116"/>
      <c r="WM174" s="116"/>
      <c r="WN174" s="116"/>
      <c r="WO174" s="116"/>
      <c r="WP174" s="116"/>
      <c r="WQ174" s="116"/>
      <c r="WR174" s="116"/>
      <c r="WS174" s="116"/>
      <c r="WT174" s="116"/>
      <c r="WU174" s="116"/>
      <c r="WV174" s="116"/>
      <c r="WW174" s="116"/>
      <c r="WX174" s="116"/>
      <c r="WY174" s="116"/>
      <c r="WZ174" s="116"/>
      <c r="XA174" s="116"/>
      <c r="XB174" s="116"/>
      <c r="XC174" s="116"/>
      <c r="XD174" s="116"/>
      <c r="XE174" s="116"/>
      <c r="XF174" s="116"/>
      <c r="XG174" s="116"/>
      <c r="XH174" s="116"/>
      <c r="XI174" s="116"/>
      <c r="XJ174" s="116"/>
      <c r="XK174" s="116"/>
      <c r="XL174" s="116"/>
      <c r="XM174" s="116"/>
      <c r="XN174" s="116"/>
      <c r="XO174" s="116"/>
      <c r="XP174" s="116"/>
      <c r="XQ174" s="116"/>
      <c r="XR174" s="116"/>
      <c r="XS174" s="116"/>
      <c r="XT174" s="116"/>
      <c r="XU174" s="116"/>
      <c r="XV174" s="116"/>
      <c r="XW174" s="116"/>
      <c r="XX174" s="116"/>
      <c r="XY174" s="116"/>
      <c r="XZ174" s="116"/>
      <c r="YA174" s="116"/>
      <c r="YB174" s="116"/>
      <c r="YC174" s="116"/>
      <c r="YD174" s="116"/>
      <c r="YE174" s="116"/>
      <c r="YF174" s="116"/>
      <c r="YG174" s="116"/>
      <c r="YH174" s="116"/>
      <c r="YI174" s="116"/>
      <c r="YJ174" s="116"/>
      <c r="YK174" s="116"/>
      <c r="YL174" s="116"/>
      <c r="YM174" s="116"/>
      <c r="YN174" s="116"/>
      <c r="YO174" s="116"/>
      <c r="YP174" s="116"/>
      <c r="YQ174" s="116"/>
      <c r="YR174" s="116"/>
      <c r="YS174" s="116"/>
      <c r="YT174" s="116"/>
      <c r="YU174" s="116"/>
      <c r="YV174" s="116"/>
      <c r="YW174" s="116"/>
      <c r="YX174" s="116"/>
      <c r="YY174" s="116"/>
      <c r="YZ174" s="116"/>
      <c r="ZA174" s="116"/>
      <c r="ZB174" s="116"/>
      <c r="ZC174" s="116"/>
      <c r="ZD174" s="116"/>
      <c r="ZE174" s="116"/>
      <c r="ZF174" s="116"/>
      <c r="ZG174" s="116"/>
      <c r="ZH174" s="116"/>
      <c r="ZI174" s="116"/>
      <c r="ZJ174" s="116"/>
      <c r="ZK174" s="116"/>
      <c r="ZL174" s="116"/>
      <c r="ZM174" s="116"/>
      <c r="ZN174" s="116"/>
      <c r="ZO174" s="116"/>
      <c r="ZP174" s="116"/>
      <c r="ZQ174" s="116"/>
      <c r="ZR174" s="116"/>
      <c r="ZS174" s="116"/>
      <c r="ZT174" s="116"/>
      <c r="ZU174" s="116"/>
      <c r="ZV174" s="116"/>
      <c r="ZW174" s="116"/>
      <c r="ZX174" s="116"/>
      <c r="ZY174" s="116"/>
      <c r="ZZ174" s="116"/>
      <c r="AAA174" s="116"/>
      <c r="AAB174" s="116"/>
      <c r="AAC174" s="116"/>
      <c r="AAD174" s="116"/>
      <c r="AAE174" s="116"/>
      <c r="AAF174" s="116"/>
      <c r="AAG174" s="116"/>
      <c r="AAH174" s="116"/>
      <c r="AAI174" s="116"/>
      <c r="AAJ174" s="116"/>
      <c r="AAK174" s="116"/>
      <c r="AAL174" s="116"/>
      <c r="AAM174" s="116"/>
      <c r="AAN174" s="116"/>
      <c r="AAO174" s="116"/>
      <c r="AAP174" s="116"/>
      <c r="AAQ174" s="116"/>
      <c r="AAR174" s="116"/>
      <c r="AAS174" s="116"/>
      <c r="AAT174" s="116"/>
      <c r="AAU174" s="116"/>
      <c r="AAV174" s="116"/>
      <c r="AAW174" s="116"/>
      <c r="AAX174" s="116"/>
      <c r="AAY174" s="116"/>
      <c r="AAZ174" s="116"/>
      <c r="ABA174" s="116"/>
      <c r="ABB174" s="116"/>
      <c r="ABC174" s="116"/>
      <c r="ABD174" s="116"/>
      <c r="ABE174" s="116"/>
      <c r="ABF174" s="116"/>
      <c r="ABG174" s="116"/>
      <c r="ABH174" s="116"/>
      <c r="ABI174" s="116"/>
      <c r="ABJ174" s="116"/>
      <c r="ABK174" s="116"/>
      <c r="ABL174" s="116"/>
      <c r="ABM174" s="116"/>
      <c r="ABN174" s="116"/>
      <c r="ABO174" s="116"/>
      <c r="ABP174" s="116"/>
      <c r="ABQ174" s="116"/>
      <c r="ABR174" s="116"/>
      <c r="ABS174" s="116"/>
      <c r="ABT174" s="116"/>
      <c r="ABU174" s="116"/>
      <c r="ABV174" s="116"/>
      <c r="ABW174" s="116"/>
    </row>
    <row r="175" spans="3:751" x14ac:dyDescent="0.25">
      <c r="C175" s="21">
        <v>19</v>
      </c>
      <c r="D175" s="10" t="str">
        <f>IF('12.1'!$F147="","",'12.1'!$F147/('12.1'!$F147+'12.1'!$G147)*100)</f>
        <v/>
      </c>
      <c r="E175" s="10"/>
      <c r="F175" s="10">
        <f>IF('12.3'!$G127="","",'12.3'!$G127/('12.3'!$G127+'12.3'!$F127)*100)</f>
        <v>100</v>
      </c>
      <c r="G175" s="10"/>
      <c r="H175" s="2">
        <f>IF('12.5'!$G128="","",'12.5'!$G128/('12.5'!$G128+'12.5'!$F128)*100)</f>
        <v>100</v>
      </c>
      <c r="I175" s="2"/>
      <c r="J175" s="116"/>
      <c r="K175" s="162"/>
      <c r="L175" s="118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/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/>
      <c r="BJ175" s="116"/>
      <c r="BK175" s="116"/>
      <c r="BL175" s="116"/>
      <c r="BM175" s="116"/>
      <c r="BN175" s="116"/>
      <c r="BO175" s="116"/>
      <c r="BP175" s="116"/>
      <c r="BQ175" s="116"/>
      <c r="BR175" s="116"/>
      <c r="BS175" s="116"/>
      <c r="BT175" s="116"/>
      <c r="BU175" s="116"/>
      <c r="BV175" s="116"/>
      <c r="BW175" s="116"/>
      <c r="BX175" s="116"/>
      <c r="BY175" s="116"/>
      <c r="BZ175" s="116"/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  <c r="CN175" s="116"/>
      <c r="CO175" s="116"/>
      <c r="CP175" s="116"/>
      <c r="CQ175" s="116"/>
      <c r="CR175" s="116"/>
      <c r="CS175" s="116"/>
      <c r="CT175" s="116"/>
      <c r="CU175" s="116"/>
      <c r="CV175" s="116"/>
      <c r="CW175" s="116"/>
      <c r="CX175" s="116"/>
      <c r="CY175" s="116"/>
      <c r="CZ175" s="116"/>
      <c r="DA175" s="116"/>
      <c r="DB175" s="116"/>
      <c r="DC175" s="116"/>
      <c r="DD175" s="116"/>
      <c r="DE175" s="116"/>
      <c r="DF175" s="116"/>
      <c r="DG175" s="116"/>
      <c r="DH175" s="116"/>
      <c r="DI175" s="116"/>
      <c r="DJ175" s="116"/>
      <c r="DK175" s="116"/>
      <c r="DL175" s="116"/>
      <c r="DM175" s="116"/>
      <c r="DN175" s="116"/>
      <c r="DO175" s="116"/>
      <c r="DP175" s="116"/>
      <c r="DQ175" s="116"/>
      <c r="DR175" s="116"/>
      <c r="DS175" s="116"/>
      <c r="DT175" s="116"/>
      <c r="DU175" s="116"/>
      <c r="DV175" s="116"/>
      <c r="DW175" s="116"/>
      <c r="DX175" s="116"/>
      <c r="DY175" s="116"/>
      <c r="DZ175" s="116"/>
      <c r="EA175" s="116"/>
      <c r="EB175" s="116"/>
      <c r="EC175" s="116"/>
      <c r="ED175" s="116"/>
      <c r="EE175" s="116"/>
      <c r="EF175" s="116"/>
      <c r="EG175" s="116"/>
      <c r="EH175" s="116"/>
      <c r="EI175" s="116"/>
      <c r="EJ175" s="116"/>
      <c r="EK175" s="116"/>
      <c r="EL175" s="116"/>
      <c r="EM175" s="116"/>
      <c r="EN175" s="116"/>
      <c r="EO175" s="116"/>
      <c r="EP175" s="116"/>
      <c r="EQ175" s="116"/>
      <c r="ER175" s="116"/>
      <c r="ES175" s="116"/>
      <c r="ET175" s="116"/>
      <c r="EU175" s="116"/>
      <c r="EV175" s="116"/>
      <c r="EW175" s="116"/>
      <c r="EX175" s="116"/>
      <c r="EY175" s="116"/>
      <c r="EZ175" s="116"/>
      <c r="FA175" s="116"/>
      <c r="FB175" s="116"/>
      <c r="FC175" s="116"/>
      <c r="FD175" s="116"/>
      <c r="FE175" s="116"/>
      <c r="FF175" s="116"/>
      <c r="FG175" s="116"/>
      <c r="FH175" s="116"/>
      <c r="FI175" s="116"/>
      <c r="FJ175" s="116"/>
      <c r="FK175" s="116"/>
      <c r="FL175" s="116"/>
      <c r="FM175" s="116"/>
      <c r="FN175" s="116"/>
      <c r="FO175" s="116"/>
      <c r="FP175" s="116"/>
      <c r="FQ175" s="116"/>
      <c r="FR175" s="116"/>
      <c r="FS175" s="116"/>
      <c r="FT175" s="116"/>
      <c r="FU175" s="116"/>
      <c r="FV175" s="116"/>
      <c r="FW175" s="116"/>
      <c r="FX175" s="116"/>
      <c r="FY175" s="116"/>
      <c r="FZ175" s="116"/>
      <c r="GA175" s="116"/>
      <c r="GB175" s="116"/>
      <c r="GC175" s="116"/>
      <c r="GD175" s="116"/>
      <c r="GE175" s="116"/>
      <c r="GF175" s="116"/>
      <c r="GG175" s="116"/>
      <c r="GH175" s="116"/>
      <c r="GI175" s="116"/>
      <c r="GJ175" s="116"/>
      <c r="GK175" s="116"/>
      <c r="GL175" s="116"/>
      <c r="GM175" s="116"/>
      <c r="GN175" s="116"/>
      <c r="GO175" s="116"/>
      <c r="GP175" s="116"/>
      <c r="GQ175" s="116"/>
      <c r="GR175" s="116"/>
      <c r="GS175" s="116"/>
      <c r="GT175" s="116"/>
      <c r="GU175" s="116"/>
      <c r="GV175" s="116"/>
      <c r="GW175" s="116"/>
      <c r="GX175" s="116"/>
      <c r="GY175" s="116"/>
      <c r="GZ175" s="116"/>
      <c r="HA175" s="116"/>
      <c r="HB175" s="116"/>
      <c r="HC175" s="116"/>
      <c r="HD175" s="116"/>
      <c r="HE175" s="116"/>
      <c r="HF175" s="116"/>
      <c r="HG175" s="116"/>
      <c r="HH175" s="116"/>
      <c r="HI175" s="116"/>
      <c r="HJ175" s="116"/>
      <c r="HK175" s="116"/>
      <c r="HL175" s="116"/>
      <c r="HM175" s="116"/>
      <c r="HN175" s="116"/>
      <c r="HO175" s="116"/>
      <c r="HP175" s="116"/>
      <c r="HQ175" s="116"/>
      <c r="HR175" s="116"/>
      <c r="HS175" s="116"/>
      <c r="HT175" s="116"/>
      <c r="HU175" s="116"/>
      <c r="HV175" s="116"/>
      <c r="HW175" s="116"/>
      <c r="HX175" s="116"/>
      <c r="HY175" s="116"/>
      <c r="HZ175" s="116"/>
      <c r="IA175" s="116"/>
      <c r="IB175" s="116"/>
      <c r="IC175" s="116"/>
      <c r="ID175" s="116"/>
      <c r="IE175" s="116"/>
      <c r="IF175" s="116"/>
      <c r="IG175" s="116"/>
      <c r="IH175" s="116"/>
      <c r="II175" s="116"/>
      <c r="IJ175" s="116"/>
      <c r="IK175" s="116"/>
      <c r="IL175" s="116"/>
      <c r="IM175" s="116"/>
      <c r="IN175" s="116"/>
      <c r="IO175" s="116"/>
      <c r="IP175" s="116"/>
      <c r="IQ175" s="116"/>
      <c r="IR175" s="116"/>
      <c r="IS175" s="116"/>
      <c r="IT175" s="116"/>
      <c r="IU175" s="116"/>
      <c r="IV175" s="116"/>
      <c r="IW175" s="116"/>
      <c r="IX175" s="116"/>
      <c r="IY175" s="116"/>
      <c r="IZ175" s="116"/>
      <c r="JA175" s="116"/>
      <c r="JB175" s="116"/>
      <c r="JC175" s="116"/>
      <c r="JD175" s="116"/>
      <c r="JE175" s="116"/>
      <c r="JF175" s="116"/>
      <c r="JG175" s="116"/>
      <c r="JH175" s="116"/>
      <c r="JI175" s="116"/>
      <c r="JJ175" s="116"/>
      <c r="JK175" s="116"/>
      <c r="JL175" s="116"/>
      <c r="JM175" s="116"/>
      <c r="JN175" s="116"/>
      <c r="JO175" s="116"/>
      <c r="JP175" s="116"/>
      <c r="JQ175" s="116"/>
      <c r="JR175" s="116"/>
      <c r="JS175" s="116"/>
      <c r="JT175" s="116"/>
      <c r="JU175" s="116"/>
      <c r="JV175" s="116"/>
      <c r="JW175" s="116"/>
      <c r="JX175" s="116"/>
      <c r="JY175" s="116"/>
      <c r="JZ175" s="116"/>
      <c r="KA175" s="116"/>
      <c r="KB175" s="116"/>
      <c r="KC175" s="116"/>
      <c r="KD175" s="116"/>
      <c r="KE175" s="116"/>
      <c r="KF175" s="116"/>
      <c r="KG175" s="116"/>
      <c r="KH175" s="116"/>
      <c r="KI175" s="116"/>
      <c r="KJ175" s="116"/>
      <c r="KK175" s="116"/>
      <c r="KL175" s="116"/>
      <c r="KM175" s="116"/>
      <c r="KN175" s="116"/>
      <c r="KO175" s="116"/>
      <c r="KP175" s="116"/>
      <c r="KQ175" s="116"/>
      <c r="KR175" s="116"/>
      <c r="KS175" s="116"/>
      <c r="KT175" s="116"/>
      <c r="KU175" s="116"/>
      <c r="KV175" s="116"/>
      <c r="KW175" s="116"/>
      <c r="KX175" s="116"/>
      <c r="KY175" s="116"/>
      <c r="KZ175" s="116"/>
      <c r="LA175" s="116"/>
      <c r="LB175" s="116"/>
      <c r="LC175" s="116"/>
      <c r="LD175" s="116"/>
      <c r="LE175" s="116"/>
      <c r="LF175" s="116"/>
      <c r="LG175" s="116"/>
      <c r="LH175" s="116"/>
      <c r="LI175" s="116"/>
      <c r="LJ175" s="116"/>
      <c r="LK175" s="116"/>
      <c r="LL175" s="116"/>
      <c r="LM175" s="116"/>
      <c r="LN175" s="116"/>
      <c r="LO175" s="116"/>
      <c r="LP175" s="116"/>
      <c r="LQ175" s="116"/>
      <c r="LR175" s="116"/>
      <c r="LS175" s="116"/>
      <c r="LT175" s="116"/>
      <c r="LU175" s="116"/>
      <c r="LV175" s="116"/>
      <c r="LW175" s="116"/>
      <c r="LX175" s="116"/>
      <c r="LY175" s="116"/>
      <c r="LZ175" s="116"/>
      <c r="MA175" s="116"/>
      <c r="MB175" s="116"/>
      <c r="MC175" s="116"/>
      <c r="MD175" s="116"/>
      <c r="ME175" s="116"/>
      <c r="MF175" s="116"/>
      <c r="MG175" s="116"/>
      <c r="MH175" s="116"/>
      <c r="MI175" s="116"/>
      <c r="MJ175" s="116"/>
      <c r="MK175" s="116"/>
      <c r="ML175" s="116"/>
      <c r="MM175" s="116"/>
      <c r="MN175" s="116"/>
      <c r="MO175" s="116"/>
      <c r="MP175" s="116"/>
      <c r="MQ175" s="116"/>
      <c r="MR175" s="116"/>
      <c r="MS175" s="116"/>
      <c r="MT175" s="116"/>
      <c r="MU175" s="116"/>
      <c r="MV175" s="116"/>
      <c r="MW175" s="116"/>
      <c r="MX175" s="116"/>
      <c r="MY175" s="116"/>
      <c r="MZ175" s="116"/>
      <c r="NA175" s="116"/>
      <c r="NB175" s="116"/>
      <c r="NC175" s="116"/>
      <c r="ND175" s="116"/>
      <c r="NE175" s="116"/>
      <c r="NF175" s="116"/>
      <c r="NG175" s="116"/>
      <c r="NH175" s="116"/>
      <c r="NI175" s="116"/>
      <c r="NJ175" s="116"/>
      <c r="NK175" s="116"/>
      <c r="NL175" s="116"/>
      <c r="NM175" s="116"/>
      <c r="NN175" s="116"/>
      <c r="NO175" s="116"/>
      <c r="NP175" s="116"/>
      <c r="NQ175" s="116"/>
      <c r="NR175" s="116"/>
      <c r="NS175" s="116"/>
      <c r="NT175" s="116"/>
      <c r="NU175" s="116"/>
      <c r="NV175" s="116"/>
      <c r="NW175" s="116"/>
      <c r="NX175" s="116"/>
      <c r="NY175" s="116"/>
      <c r="NZ175" s="116"/>
      <c r="OA175" s="116"/>
      <c r="OB175" s="116"/>
      <c r="OC175" s="116"/>
      <c r="OD175" s="116"/>
      <c r="OE175" s="116"/>
      <c r="OF175" s="116"/>
      <c r="OG175" s="116"/>
      <c r="OH175" s="116"/>
      <c r="OI175" s="116"/>
      <c r="OJ175" s="116"/>
      <c r="OK175" s="116"/>
      <c r="OL175" s="116"/>
      <c r="OM175" s="116"/>
      <c r="ON175" s="116"/>
      <c r="OO175" s="116"/>
      <c r="OP175" s="116"/>
      <c r="OQ175" s="116"/>
      <c r="OR175" s="116"/>
      <c r="OS175" s="116"/>
      <c r="OT175" s="116"/>
      <c r="OU175" s="116"/>
      <c r="OV175" s="116"/>
      <c r="OW175" s="116"/>
      <c r="OX175" s="116"/>
      <c r="OY175" s="116"/>
      <c r="OZ175" s="116"/>
      <c r="PA175" s="116"/>
      <c r="PB175" s="116"/>
      <c r="PC175" s="116"/>
      <c r="PD175" s="116"/>
      <c r="PE175" s="116"/>
      <c r="PF175" s="116"/>
      <c r="PG175" s="116"/>
      <c r="PH175" s="116"/>
      <c r="PI175" s="116"/>
      <c r="PJ175" s="116"/>
      <c r="PK175" s="116"/>
      <c r="PL175" s="116"/>
      <c r="PM175" s="116"/>
      <c r="PN175" s="116"/>
      <c r="PO175" s="116"/>
      <c r="PP175" s="116"/>
      <c r="PQ175" s="116"/>
      <c r="PR175" s="116"/>
      <c r="PS175" s="116"/>
      <c r="PT175" s="116"/>
      <c r="PU175" s="116"/>
      <c r="PV175" s="116"/>
      <c r="PW175" s="116"/>
      <c r="PX175" s="116"/>
      <c r="PY175" s="116"/>
      <c r="PZ175" s="116"/>
      <c r="QA175" s="116"/>
      <c r="QB175" s="116"/>
      <c r="QC175" s="116"/>
      <c r="QD175" s="116"/>
      <c r="QE175" s="116"/>
      <c r="QF175" s="116"/>
      <c r="QG175" s="116"/>
      <c r="QH175" s="116"/>
      <c r="QI175" s="116"/>
      <c r="QJ175" s="116"/>
      <c r="QK175" s="116"/>
      <c r="QL175" s="116"/>
      <c r="QM175" s="116"/>
      <c r="QN175" s="116"/>
      <c r="QO175" s="116"/>
      <c r="QP175" s="116"/>
      <c r="QQ175" s="116"/>
      <c r="QR175" s="116"/>
      <c r="QS175" s="116"/>
      <c r="QT175" s="116"/>
      <c r="QU175" s="116"/>
      <c r="QV175" s="116"/>
      <c r="QW175" s="116"/>
      <c r="QX175" s="116"/>
      <c r="QY175" s="116"/>
      <c r="QZ175" s="116"/>
      <c r="RA175" s="116"/>
      <c r="RB175" s="116"/>
      <c r="RC175" s="116"/>
      <c r="RD175" s="116"/>
      <c r="RE175" s="116"/>
      <c r="RF175" s="116"/>
      <c r="RG175" s="116"/>
      <c r="RH175" s="116"/>
      <c r="RI175" s="116"/>
      <c r="RJ175" s="116"/>
      <c r="RK175" s="116"/>
      <c r="RL175" s="116"/>
      <c r="RM175" s="116"/>
      <c r="RN175" s="116"/>
      <c r="RO175" s="116"/>
      <c r="RP175" s="116"/>
      <c r="RQ175" s="116"/>
      <c r="RR175" s="116"/>
      <c r="RS175" s="116"/>
      <c r="RT175" s="116"/>
      <c r="RU175" s="116"/>
      <c r="RV175" s="116"/>
      <c r="RW175" s="116"/>
      <c r="RX175" s="116"/>
      <c r="RY175" s="116"/>
      <c r="RZ175" s="116"/>
      <c r="SA175" s="116"/>
      <c r="SB175" s="116"/>
      <c r="SC175" s="116"/>
      <c r="SD175" s="116"/>
      <c r="SE175" s="116"/>
      <c r="SF175" s="116"/>
      <c r="SG175" s="116"/>
      <c r="SH175" s="116"/>
      <c r="SI175" s="116"/>
      <c r="SJ175" s="116"/>
      <c r="SK175" s="116"/>
      <c r="SL175" s="116"/>
      <c r="SM175" s="116"/>
      <c r="SN175" s="116"/>
      <c r="SO175" s="116"/>
      <c r="SP175" s="116"/>
      <c r="SQ175" s="116"/>
      <c r="SR175" s="116"/>
      <c r="SS175" s="116"/>
      <c r="ST175" s="116"/>
      <c r="SU175" s="116"/>
      <c r="SV175" s="116"/>
      <c r="SW175" s="116"/>
      <c r="SX175" s="116"/>
      <c r="SY175" s="116"/>
      <c r="SZ175" s="116"/>
      <c r="TA175" s="116"/>
      <c r="TB175" s="116"/>
      <c r="TC175" s="116"/>
      <c r="TD175" s="116"/>
      <c r="TE175" s="116"/>
      <c r="TF175" s="116"/>
      <c r="TG175" s="116"/>
      <c r="TH175" s="116"/>
      <c r="TI175" s="116"/>
      <c r="TJ175" s="116"/>
      <c r="TK175" s="116"/>
      <c r="TL175" s="116"/>
      <c r="TM175" s="116"/>
      <c r="TN175" s="116"/>
      <c r="TO175" s="116"/>
      <c r="TP175" s="116"/>
      <c r="TQ175" s="116"/>
      <c r="TR175" s="116"/>
      <c r="TS175" s="116"/>
      <c r="TT175" s="116"/>
      <c r="TU175" s="116"/>
      <c r="TV175" s="116"/>
      <c r="TW175" s="116"/>
      <c r="TX175" s="116"/>
      <c r="TY175" s="116"/>
      <c r="TZ175" s="116"/>
      <c r="UA175" s="116"/>
      <c r="UB175" s="116"/>
      <c r="UC175" s="116"/>
      <c r="UD175" s="116"/>
      <c r="UE175" s="116"/>
      <c r="UF175" s="116"/>
      <c r="UG175" s="116"/>
      <c r="UH175" s="116"/>
      <c r="UI175" s="116"/>
      <c r="UJ175" s="116"/>
      <c r="UK175" s="116"/>
      <c r="UL175" s="116"/>
      <c r="UM175" s="116"/>
      <c r="UN175" s="116"/>
      <c r="UO175" s="116"/>
      <c r="UP175" s="116"/>
      <c r="UQ175" s="116"/>
      <c r="UR175" s="116"/>
      <c r="US175" s="116"/>
      <c r="UT175" s="116"/>
      <c r="UU175" s="116"/>
      <c r="UV175" s="116"/>
      <c r="UW175" s="116"/>
      <c r="UX175" s="116"/>
      <c r="UY175" s="116"/>
      <c r="UZ175" s="116"/>
      <c r="VA175" s="116"/>
      <c r="VB175" s="116"/>
      <c r="VC175" s="116"/>
      <c r="VD175" s="116"/>
      <c r="VE175" s="116"/>
      <c r="VF175" s="116"/>
      <c r="VG175" s="116"/>
      <c r="VH175" s="116"/>
      <c r="VI175" s="116"/>
      <c r="VJ175" s="116"/>
      <c r="VK175" s="116"/>
      <c r="VL175" s="116"/>
      <c r="VM175" s="116"/>
      <c r="VN175" s="116"/>
      <c r="VO175" s="116"/>
      <c r="VP175" s="116"/>
      <c r="VQ175" s="116"/>
      <c r="VR175" s="116"/>
      <c r="VS175" s="116"/>
      <c r="VT175" s="116"/>
      <c r="VU175" s="116"/>
      <c r="VV175" s="116"/>
      <c r="VW175" s="116"/>
      <c r="VX175" s="116"/>
      <c r="VY175" s="116"/>
      <c r="VZ175" s="116"/>
      <c r="WA175" s="116"/>
      <c r="WB175" s="116"/>
      <c r="WC175" s="116"/>
      <c r="WD175" s="116"/>
      <c r="WE175" s="116"/>
      <c r="WF175" s="116"/>
      <c r="WG175" s="116"/>
      <c r="WH175" s="116"/>
      <c r="WI175" s="116"/>
      <c r="WJ175" s="116"/>
      <c r="WK175" s="116"/>
      <c r="WL175" s="116"/>
      <c r="WM175" s="116"/>
      <c r="WN175" s="116"/>
      <c r="WO175" s="116"/>
      <c r="WP175" s="116"/>
      <c r="WQ175" s="116"/>
      <c r="WR175" s="116"/>
      <c r="WS175" s="116"/>
      <c r="WT175" s="116"/>
      <c r="WU175" s="116"/>
      <c r="WV175" s="116"/>
      <c r="WW175" s="116"/>
      <c r="WX175" s="116"/>
      <c r="WY175" s="116"/>
      <c r="WZ175" s="116"/>
      <c r="XA175" s="116"/>
      <c r="XB175" s="116"/>
      <c r="XC175" s="116"/>
      <c r="XD175" s="116"/>
      <c r="XE175" s="116"/>
      <c r="XF175" s="116"/>
      <c r="XG175" s="116"/>
      <c r="XH175" s="116"/>
      <c r="XI175" s="116"/>
      <c r="XJ175" s="116"/>
      <c r="XK175" s="116"/>
      <c r="XL175" s="116"/>
      <c r="XM175" s="116"/>
      <c r="XN175" s="116"/>
      <c r="XO175" s="116"/>
      <c r="XP175" s="116"/>
      <c r="XQ175" s="116"/>
      <c r="XR175" s="116"/>
      <c r="XS175" s="116"/>
      <c r="XT175" s="116"/>
      <c r="XU175" s="116"/>
      <c r="XV175" s="116"/>
      <c r="XW175" s="116"/>
      <c r="XX175" s="116"/>
      <c r="XY175" s="116"/>
      <c r="XZ175" s="116"/>
      <c r="YA175" s="116"/>
      <c r="YB175" s="116"/>
      <c r="YC175" s="116"/>
      <c r="YD175" s="116"/>
      <c r="YE175" s="116"/>
      <c r="YF175" s="116"/>
      <c r="YG175" s="116"/>
      <c r="YH175" s="116"/>
      <c r="YI175" s="116"/>
      <c r="YJ175" s="116"/>
      <c r="YK175" s="116"/>
      <c r="YL175" s="116"/>
      <c r="YM175" s="116"/>
      <c r="YN175" s="116"/>
      <c r="YO175" s="116"/>
      <c r="YP175" s="116"/>
      <c r="YQ175" s="116"/>
      <c r="YR175" s="116"/>
      <c r="YS175" s="116"/>
      <c r="YT175" s="116"/>
      <c r="YU175" s="116"/>
      <c r="YV175" s="116"/>
      <c r="YW175" s="116"/>
      <c r="YX175" s="116"/>
      <c r="YY175" s="116"/>
      <c r="YZ175" s="116"/>
      <c r="ZA175" s="116"/>
      <c r="ZB175" s="116"/>
      <c r="ZC175" s="116"/>
      <c r="ZD175" s="116"/>
      <c r="ZE175" s="116"/>
      <c r="ZF175" s="116"/>
      <c r="ZG175" s="116"/>
      <c r="ZH175" s="116"/>
      <c r="ZI175" s="116"/>
      <c r="ZJ175" s="116"/>
      <c r="ZK175" s="116"/>
      <c r="ZL175" s="116"/>
      <c r="ZM175" s="116"/>
      <c r="ZN175" s="116"/>
      <c r="ZO175" s="116"/>
      <c r="ZP175" s="116"/>
      <c r="ZQ175" s="116"/>
      <c r="ZR175" s="116"/>
      <c r="ZS175" s="116"/>
      <c r="ZT175" s="116"/>
      <c r="ZU175" s="116"/>
      <c r="ZV175" s="116"/>
      <c r="ZW175" s="116"/>
      <c r="ZX175" s="116"/>
      <c r="ZY175" s="116"/>
      <c r="ZZ175" s="116"/>
      <c r="AAA175" s="116"/>
      <c r="AAB175" s="116"/>
      <c r="AAC175" s="116"/>
      <c r="AAD175" s="116"/>
      <c r="AAE175" s="116"/>
      <c r="AAF175" s="116"/>
      <c r="AAG175" s="116"/>
      <c r="AAH175" s="116"/>
      <c r="AAI175" s="116"/>
      <c r="AAJ175" s="116"/>
      <c r="AAK175" s="116"/>
      <c r="AAL175" s="116"/>
      <c r="AAM175" s="116"/>
      <c r="AAN175" s="116"/>
      <c r="AAO175" s="116"/>
      <c r="AAP175" s="116"/>
      <c r="AAQ175" s="116"/>
      <c r="AAR175" s="116"/>
      <c r="AAS175" s="116"/>
      <c r="AAT175" s="116"/>
      <c r="AAU175" s="116"/>
      <c r="AAV175" s="116"/>
      <c r="AAW175" s="116"/>
      <c r="AAX175" s="116"/>
      <c r="AAY175" s="116"/>
      <c r="AAZ175" s="116"/>
      <c r="ABA175" s="116"/>
      <c r="ABB175" s="116"/>
      <c r="ABC175" s="116"/>
      <c r="ABD175" s="116"/>
      <c r="ABE175" s="116"/>
      <c r="ABF175" s="116"/>
      <c r="ABG175" s="116"/>
      <c r="ABH175" s="116"/>
      <c r="ABI175" s="116"/>
      <c r="ABJ175" s="116"/>
      <c r="ABK175" s="116"/>
      <c r="ABL175" s="116"/>
      <c r="ABM175" s="116"/>
      <c r="ABN175" s="116"/>
      <c r="ABO175" s="116"/>
      <c r="ABP175" s="116"/>
      <c r="ABQ175" s="116"/>
      <c r="ABR175" s="116"/>
      <c r="ABS175" s="116"/>
      <c r="ABT175" s="116"/>
      <c r="ABU175" s="116"/>
      <c r="ABV175" s="116"/>
      <c r="ABW175" s="116"/>
    </row>
    <row r="176" spans="3:751" x14ac:dyDescent="0.25">
      <c r="C176" s="21">
        <v>20</v>
      </c>
      <c r="D176" s="10"/>
      <c r="E176" s="10"/>
      <c r="F176" s="10">
        <f>IF('12.3'!$G128="","",'12.3'!$G128/('12.3'!$G128+'12.3'!$F128)*100)</f>
        <v>100</v>
      </c>
      <c r="G176" s="10"/>
      <c r="H176" s="2" t="str">
        <f>IF('12.5'!$G129="","",'12.5'!$G129/('12.5'!$G129+'12.5'!$F129)*100)</f>
        <v/>
      </c>
      <c r="I176" s="8"/>
      <c r="J176" s="116"/>
      <c r="K176" s="162"/>
      <c r="L176" s="118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  <c r="AR176" s="116"/>
      <c r="AS176" s="116"/>
      <c r="AT176" s="116"/>
      <c r="AU176" s="116"/>
      <c r="AV176" s="116"/>
      <c r="AW176" s="116"/>
      <c r="AX176" s="116"/>
      <c r="AY176" s="116"/>
      <c r="AZ176" s="116"/>
      <c r="BA176" s="116"/>
      <c r="BB176" s="116"/>
      <c r="BC176" s="116"/>
      <c r="BD176" s="116"/>
      <c r="BE176" s="116"/>
      <c r="BF176" s="116"/>
      <c r="BG176" s="116"/>
      <c r="BH176" s="116"/>
      <c r="BI176" s="116"/>
      <c r="BJ176" s="116"/>
      <c r="BK176" s="116"/>
      <c r="BL176" s="116"/>
      <c r="BM176" s="116"/>
      <c r="BN176" s="116"/>
      <c r="BO176" s="116"/>
      <c r="BP176" s="116"/>
      <c r="BQ176" s="116"/>
      <c r="BR176" s="116"/>
      <c r="BS176" s="116"/>
      <c r="BT176" s="116"/>
      <c r="BU176" s="116"/>
      <c r="BV176" s="116"/>
      <c r="BW176" s="116"/>
      <c r="BX176" s="116"/>
      <c r="BY176" s="116"/>
      <c r="BZ176" s="116"/>
      <c r="CA176" s="116"/>
      <c r="CB176" s="116"/>
      <c r="CC176" s="116"/>
      <c r="CD176" s="116"/>
      <c r="CE176" s="116"/>
      <c r="CF176" s="116"/>
      <c r="CG176" s="116"/>
      <c r="CH176" s="116"/>
      <c r="CI176" s="116"/>
      <c r="CJ176" s="116"/>
      <c r="CK176" s="116"/>
      <c r="CL176" s="116"/>
      <c r="CM176" s="116"/>
      <c r="CN176" s="116"/>
      <c r="CO176" s="116"/>
      <c r="CP176" s="116"/>
      <c r="CQ176" s="116"/>
      <c r="CR176" s="116"/>
      <c r="CS176" s="116"/>
      <c r="CT176" s="116"/>
      <c r="CU176" s="116"/>
      <c r="CV176" s="116"/>
      <c r="CW176" s="116"/>
      <c r="CX176" s="116"/>
      <c r="CY176" s="116"/>
      <c r="CZ176" s="116"/>
      <c r="DA176" s="116"/>
      <c r="DB176" s="116"/>
      <c r="DC176" s="116"/>
      <c r="DD176" s="116"/>
      <c r="DE176" s="116"/>
      <c r="DF176" s="116"/>
      <c r="DG176" s="116"/>
      <c r="DH176" s="116"/>
      <c r="DI176" s="116"/>
      <c r="DJ176" s="116"/>
      <c r="DK176" s="116"/>
      <c r="DL176" s="116"/>
      <c r="DM176" s="116"/>
      <c r="DN176" s="116"/>
      <c r="DO176" s="116"/>
      <c r="DP176" s="116"/>
      <c r="DQ176" s="116"/>
      <c r="DR176" s="116"/>
      <c r="DS176" s="116"/>
      <c r="DT176" s="116"/>
      <c r="DU176" s="116"/>
      <c r="DV176" s="116"/>
      <c r="DW176" s="116"/>
      <c r="DX176" s="116"/>
      <c r="DY176" s="116"/>
      <c r="DZ176" s="116"/>
      <c r="EA176" s="116"/>
      <c r="EB176" s="116"/>
      <c r="EC176" s="116"/>
      <c r="ED176" s="116"/>
      <c r="EE176" s="116"/>
      <c r="EF176" s="116"/>
      <c r="EG176" s="116"/>
      <c r="EH176" s="116"/>
      <c r="EI176" s="116"/>
      <c r="EJ176" s="116"/>
      <c r="EK176" s="116"/>
      <c r="EL176" s="116"/>
      <c r="EM176" s="116"/>
      <c r="EN176" s="116"/>
      <c r="EO176" s="116"/>
      <c r="EP176" s="116"/>
      <c r="EQ176" s="116"/>
      <c r="ER176" s="116"/>
      <c r="ES176" s="116"/>
      <c r="ET176" s="116"/>
      <c r="EU176" s="116"/>
      <c r="EV176" s="116"/>
      <c r="EW176" s="116"/>
      <c r="EX176" s="116"/>
      <c r="EY176" s="116"/>
      <c r="EZ176" s="116"/>
      <c r="FA176" s="116"/>
      <c r="FB176" s="116"/>
      <c r="FC176" s="116"/>
      <c r="FD176" s="116"/>
      <c r="FE176" s="116"/>
      <c r="FF176" s="116"/>
      <c r="FG176" s="116"/>
      <c r="FH176" s="116"/>
      <c r="FI176" s="116"/>
      <c r="FJ176" s="116"/>
      <c r="FK176" s="116"/>
      <c r="FL176" s="116"/>
      <c r="FM176" s="116"/>
      <c r="FN176" s="116"/>
      <c r="FO176" s="116"/>
      <c r="FP176" s="116"/>
      <c r="FQ176" s="116"/>
      <c r="FR176" s="116"/>
      <c r="FS176" s="116"/>
      <c r="FT176" s="116"/>
      <c r="FU176" s="116"/>
      <c r="FV176" s="116"/>
      <c r="FW176" s="116"/>
      <c r="FX176" s="116"/>
      <c r="FY176" s="116"/>
      <c r="FZ176" s="116"/>
      <c r="GA176" s="116"/>
      <c r="GB176" s="116"/>
      <c r="GC176" s="116"/>
      <c r="GD176" s="116"/>
      <c r="GE176" s="116"/>
      <c r="GF176" s="116"/>
      <c r="GG176" s="116"/>
      <c r="GH176" s="116"/>
      <c r="GI176" s="116"/>
      <c r="GJ176" s="116"/>
      <c r="GK176" s="116"/>
      <c r="GL176" s="116"/>
      <c r="GM176" s="116"/>
      <c r="GN176" s="116"/>
      <c r="GO176" s="116"/>
      <c r="GP176" s="116"/>
      <c r="GQ176" s="116"/>
      <c r="GR176" s="116"/>
      <c r="GS176" s="116"/>
      <c r="GT176" s="116"/>
      <c r="GU176" s="116"/>
      <c r="GV176" s="116"/>
      <c r="GW176" s="116"/>
      <c r="GX176" s="116"/>
      <c r="GY176" s="116"/>
      <c r="GZ176" s="116"/>
      <c r="HA176" s="116"/>
      <c r="HB176" s="116"/>
      <c r="HC176" s="116"/>
      <c r="HD176" s="116"/>
      <c r="HE176" s="116"/>
      <c r="HF176" s="116"/>
      <c r="HG176" s="116"/>
      <c r="HH176" s="116"/>
      <c r="HI176" s="116"/>
      <c r="HJ176" s="116"/>
      <c r="HK176" s="116"/>
      <c r="HL176" s="116"/>
      <c r="HM176" s="116"/>
      <c r="HN176" s="116"/>
      <c r="HO176" s="116"/>
      <c r="HP176" s="116"/>
      <c r="HQ176" s="116"/>
      <c r="HR176" s="116"/>
      <c r="HS176" s="116"/>
      <c r="HT176" s="116"/>
      <c r="HU176" s="116"/>
      <c r="HV176" s="116"/>
      <c r="HW176" s="116"/>
      <c r="HX176" s="116"/>
      <c r="HY176" s="116"/>
      <c r="HZ176" s="116"/>
      <c r="IA176" s="116"/>
      <c r="IB176" s="116"/>
      <c r="IC176" s="116"/>
      <c r="ID176" s="116"/>
      <c r="IE176" s="116"/>
      <c r="IF176" s="116"/>
      <c r="IG176" s="116"/>
      <c r="IH176" s="116"/>
      <c r="II176" s="116"/>
      <c r="IJ176" s="116"/>
      <c r="IK176" s="116"/>
      <c r="IL176" s="116"/>
      <c r="IM176" s="116"/>
      <c r="IN176" s="116"/>
      <c r="IO176" s="116"/>
      <c r="IP176" s="116"/>
      <c r="IQ176" s="116"/>
      <c r="IR176" s="116"/>
      <c r="IS176" s="116"/>
      <c r="IT176" s="116"/>
      <c r="IU176" s="116"/>
      <c r="IV176" s="116"/>
      <c r="IW176" s="116"/>
      <c r="IX176" s="116"/>
      <c r="IY176" s="116"/>
      <c r="IZ176" s="116"/>
      <c r="JA176" s="116"/>
      <c r="JB176" s="116"/>
      <c r="JC176" s="116"/>
      <c r="JD176" s="116"/>
      <c r="JE176" s="116"/>
      <c r="JF176" s="116"/>
      <c r="JG176" s="116"/>
      <c r="JH176" s="116"/>
      <c r="JI176" s="116"/>
      <c r="JJ176" s="116"/>
      <c r="JK176" s="116"/>
      <c r="JL176" s="116"/>
      <c r="JM176" s="116"/>
      <c r="JN176" s="116"/>
      <c r="JO176" s="116"/>
      <c r="JP176" s="116"/>
      <c r="JQ176" s="116"/>
      <c r="JR176" s="116"/>
      <c r="JS176" s="116"/>
      <c r="JT176" s="116"/>
      <c r="JU176" s="116"/>
      <c r="JV176" s="116"/>
      <c r="JW176" s="116"/>
      <c r="JX176" s="116"/>
      <c r="JY176" s="116"/>
      <c r="JZ176" s="116"/>
      <c r="KA176" s="116"/>
      <c r="KB176" s="116"/>
      <c r="KC176" s="116"/>
      <c r="KD176" s="116"/>
      <c r="KE176" s="116"/>
      <c r="KF176" s="116"/>
      <c r="KG176" s="116"/>
      <c r="KH176" s="116"/>
      <c r="KI176" s="116"/>
      <c r="KJ176" s="116"/>
      <c r="KK176" s="116"/>
      <c r="KL176" s="116"/>
      <c r="KM176" s="116"/>
      <c r="KN176" s="116"/>
      <c r="KO176" s="116"/>
      <c r="KP176" s="116"/>
      <c r="KQ176" s="116"/>
      <c r="KR176" s="116"/>
      <c r="KS176" s="116"/>
      <c r="KT176" s="116"/>
      <c r="KU176" s="116"/>
      <c r="KV176" s="116"/>
      <c r="KW176" s="116"/>
      <c r="KX176" s="116"/>
      <c r="KY176" s="116"/>
      <c r="KZ176" s="116"/>
      <c r="LA176" s="116"/>
      <c r="LB176" s="116"/>
      <c r="LC176" s="116"/>
      <c r="LD176" s="116"/>
      <c r="LE176" s="116"/>
      <c r="LF176" s="116"/>
      <c r="LG176" s="116"/>
      <c r="LH176" s="116"/>
      <c r="LI176" s="116"/>
      <c r="LJ176" s="116"/>
      <c r="LK176" s="116"/>
      <c r="LL176" s="116"/>
      <c r="LM176" s="116"/>
      <c r="LN176" s="116"/>
      <c r="LO176" s="116"/>
      <c r="LP176" s="116"/>
      <c r="LQ176" s="116"/>
      <c r="LR176" s="116"/>
      <c r="LS176" s="116"/>
      <c r="LT176" s="116"/>
      <c r="LU176" s="116"/>
      <c r="LV176" s="116"/>
      <c r="LW176" s="116"/>
      <c r="LX176" s="116"/>
      <c r="LY176" s="116"/>
      <c r="LZ176" s="116"/>
      <c r="MA176" s="116"/>
      <c r="MB176" s="116"/>
      <c r="MC176" s="116"/>
      <c r="MD176" s="116"/>
      <c r="ME176" s="116"/>
      <c r="MF176" s="116"/>
      <c r="MG176" s="116"/>
      <c r="MH176" s="116"/>
      <c r="MI176" s="116"/>
      <c r="MJ176" s="116"/>
      <c r="MK176" s="116"/>
      <c r="ML176" s="116"/>
      <c r="MM176" s="116"/>
      <c r="MN176" s="116"/>
      <c r="MO176" s="116"/>
      <c r="MP176" s="116"/>
      <c r="MQ176" s="116"/>
      <c r="MR176" s="116"/>
      <c r="MS176" s="116"/>
      <c r="MT176" s="116"/>
      <c r="MU176" s="116"/>
      <c r="MV176" s="116"/>
      <c r="MW176" s="116"/>
      <c r="MX176" s="116"/>
      <c r="MY176" s="116"/>
      <c r="MZ176" s="116"/>
      <c r="NA176" s="116"/>
      <c r="NB176" s="116"/>
      <c r="NC176" s="116"/>
      <c r="ND176" s="116"/>
      <c r="NE176" s="116"/>
      <c r="NF176" s="116"/>
      <c r="NG176" s="116"/>
      <c r="NH176" s="116"/>
      <c r="NI176" s="116"/>
      <c r="NJ176" s="116"/>
      <c r="NK176" s="116"/>
      <c r="NL176" s="116"/>
      <c r="NM176" s="116"/>
      <c r="NN176" s="116"/>
      <c r="NO176" s="116"/>
      <c r="NP176" s="116"/>
      <c r="NQ176" s="116"/>
      <c r="NR176" s="116"/>
      <c r="NS176" s="116"/>
      <c r="NT176" s="116"/>
      <c r="NU176" s="116"/>
      <c r="NV176" s="116"/>
      <c r="NW176" s="116"/>
      <c r="NX176" s="116"/>
      <c r="NY176" s="116"/>
      <c r="NZ176" s="116"/>
      <c r="OA176" s="116"/>
      <c r="OB176" s="116"/>
      <c r="OC176" s="116"/>
      <c r="OD176" s="116"/>
      <c r="OE176" s="116"/>
      <c r="OF176" s="116"/>
      <c r="OG176" s="116"/>
      <c r="OH176" s="116"/>
      <c r="OI176" s="116"/>
      <c r="OJ176" s="116"/>
      <c r="OK176" s="116"/>
      <c r="OL176" s="116"/>
      <c r="OM176" s="116"/>
      <c r="ON176" s="116"/>
      <c r="OO176" s="116"/>
      <c r="OP176" s="116"/>
      <c r="OQ176" s="116"/>
      <c r="OR176" s="116"/>
      <c r="OS176" s="116"/>
      <c r="OT176" s="116"/>
      <c r="OU176" s="116"/>
      <c r="OV176" s="116"/>
      <c r="OW176" s="116"/>
      <c r="OX176" s="116"/>
      <c r="OY176" s="116"/>
      <c r="OZ176" s="116"/>
      <c r="PA176" s="116"/>
      <c r="PB176" s="116"/>
      <c r="PC176" s="116"/>
      <c r="PD176" s="116"/>
      <c r="PE176" s="116"/>
      <c r="PF176" s="116"/>
      <c r="PG176" s="116"/>
      <c r="PH176" s="116"/>
      <c r="PI176" s="116"/>
      <c r="PJ176" s="116"/>
      <c r="PK176" s="116"/>
      <c r="PL176" s="116"/>
      <c r="PM176" s="116"/>
      <c r="PN176" s="116"/>
      <c r="PO176" s="116"/>
      <c r="PP176" s="116"/>
      <c r="PQ176" s="116"/>
      <c r="PR176" s="116"/>
      <c r="PS176" s="116"/>
      <c r="PT176" s="116"/>
      <c r="PU176" s="116"/>
      <c r="PV176" s="116"/>
      <c r="PW176" s="116"/>
      <c r="PX176" s="116"/>
      <c r="PY176" s="116"/>
      <c r="PZ176" s="116"/>
      <c r="QA176" s="116"/>
      <c r="QB176" s="116"/>
      <c r="QC176" s="116"/>
      <c r="QD176" s="116"/>
      <c r="QE176" s="116"/>
      <c r="QF176" s="116"/>
      <c r="QG176" s="116"/>
      <c r="QH176" s="116"/>
      <c r="QI176" s="116"/>
      <c r="QJ176" s="116"/>
      <c r="QK176" s="116"/>
      <c r="QL176" s="116"/>
      <c r="QM176" s="116"/>
      <c r="QN176" s="116"/>
      <c r="QO176" s="116"/>
      <c r="QP176" s="116"/>
      <c r="QQ176" s="116"/>
      <c r="QR176" s="116"/>
      <c r="QS176" s="116"/>
      <c r="QT176" s="116"/>
      <c r="QU176" s="116"/>
      <c r="QV176" s="116"/>
      <c r="QW176" s="116"/>
      <c r="QX176" s="116"/>
      <c r="QY176" s="116"/>
      <c r="QZ176" s="116"/>
      <c r="RA176" s="116"/>
      <c r="RB176" s="116"/>
      <c r="RC176" s="116"/>
      <c r="RD176" s="116"/>
      <c r="RE176" s="116"/>
      <c r="RF176" s="116"/>
      <c r="RG176" s="116"/>
      <c r="RH176" s="116"/>
      <c r="RI176" s="116"/>
      <c r="RJ176" s="116"/>
      <c r="RK176" s="116"/>
      <c r="RL176" s="116"/>
      <c r="RM176" s="116"/>
      <c r="RN176" s="116"/>
      <c r="RO176" s="116"/>
      <c r="RP176" s="116"/>
      <c r="RQ176" s="116"/>
      <c r="RR176" s="116"/>
      <c r="RS176" s="116"/>
      <c r="RT176" s="116"/>
      <c r="RU176" s="116"/>
      <c r="RV176" s="116"/>
      <c r="RW176" s="116"/>
      <c r="RX176" s="116"/>
      <c r="RY176" s="116"/>
      <c r="RZ176" s="116"/>
      <c r="SA176" s="116"/>
      <c r="SB176" s="116"/>
      <c r="SC176" s="116"/>
      <c r="SD176" s="116"/>
      <c r="SE176" s="116"/>
      <c r="SF176" s="116"/>
      <c r="SG176" s="116"/>
      <c r="SH176" s="116"/>
      <c r="SI176" s="116"/>
      <c r="SJ176" s="116"/>
      <c r="SK176" s="116"/>
      <c r="SL176" s="116"/>
      <c r="SM176" s="116"/>
      <c r="SN176" s="116"/>
      <c r="SO176" s="116"/>
      <c r="SP176" s="116"/>
      <c r="SQ176" s="116"/>
      <c r="SR176" s="116"/>
      <c r="SS176" s="116"/>
      <c r="ST176" s="116"/>
      <c r="SU176" s="116"/>
      <c r="SV176" s="116"/>
      <c r="SW176" s="116"/>
      <c r="SX176" s="116"/>
      <c r="SY176" s="116"/>
      <c r="SZ176" s="116"/>
      <c r="TA176" s="116"/>
      <c r="TB176" s="116"/>
      <c r="TC176" s="116"/>
      <c r="TD176" s="116"/>
      <c r="TE176" s="116"/>
      <c r="TF176" s="116"/>
      <c r="TG176" s="116"/>
      <c r="TH176" s="116"/>
      <c r="TI176" s="116"/>
      <c r="TJ176" s="116"/>
      <c r="TK176" s="116"/>
      <c r="TL176" s="116"/>
      <c r="TM176" s="116"/>
      <c r="TN176" s="116"/>
      <c r="TO176" s="116"/>
      <c r="TP176" s="116"/>
      <c r="TQ176" s="116"/>
      <c r="TR176" s="116"/>
      <c r="TS176" s="116"/>
      <c r="TT176" s="116"/>
      <c r="TU176" s="116"/>
      <c r="TV176" s="116"/>
      <c r="TW176" s="116"/>
      <c r="TX176" s="116"/>
      <c r="TY176" s="116"/>
      <c r="TZ176" s="116"/>
      <c r="UA176" s="116"/>
      <c r="UB176" s="116"/>
      <c r="UC176" s="116"/>
      <c r="UD176" s="116"/>
      <c r="UE176" s="116"/>
      <c r="UF176" s="116"/>
      <c r="UG176" s="116"/>
      <c r="UH176" s="116"/>
      <c r="UI176" s="116"/>
      <c r="UJ176" s="116"/>
      <c r="UK176" s="116"/>
      <c r="UL176" s="116"/>
      <c r="UM176" s="116"/>
      <c r="UN176" s="116"/>
      <c r="UO176" s="116"/>
      <c r="UP176" s="116"/>
      <c r="UQ176" s="116"/>
      <c r="UR176" s="116"/>
      <c r="US176" s="116"/>
      <c r="UT176" s="116"/>
      <c r="UU176" s="116"/>
      <c r="UV176" s="116"/>
      <c r="UW176" s="116"/>
      <c r="UX176" s="116"/>
      <c r="UY176" s="116"/>
      <c r="UZ176" s="116"/>
      <c r="VA176" s="116"/>
      <c r="VB176" s="116"/>
      <c r="VC176" s="116"/>
      <c r="VD176" s="116"/>
      <c r="VE176" s="116"/>
      <c r="VF176" s="116"/>
      <c r="VG176" s="116"/>
      <c r="VH176" s="116"/>
      <c r="VI176" s="116"/>
      <c r="VJ176" s="116"/>
      <c r="VK176" s="116"/>
      <c r="VL176" s="116"/>
      <c r="VM176" s="116"/>
      <c r="VN176" s="116"/>
      <c r="VO176" s="116"/>
      <c r="VP176" s="116"/>
      <c r="VQ176" s="116"/>
      <c r="VR176" s="116"/>
      <c r="VS176" s="116"/>
      <c r="VT176" s="116"/>
      <c r="VU176" s="116"/>
      <c r="VV176" s="116"/>
      <c r="VW176" s="116"/>
      <c r="VX176" s="116"/>
      <c r="VY176" s="116"/>
      <c r="VZ176" s="116"/>
      <c r="WA176" s="116"/>
      <c r="WB176" s="116"/>
      <c r="WC176" s="116"/>
      <c r="WD176" s="116"/>
      <c r="WE176" s="116"/>
      <c r="WF176" s="116"/>
      <c r="WG176" s="116"/>
      <c r="WH176" s="116"/>
      <c r="WI176" s="116"/>
      <c r="WJ176" s="116"/>
      <c r="WK176" s="116"/>
      <c r="WL176" s="116"/>
      <c r="WM176" s="116"/>
      <c r="WN176" s="116"/>
      <c r="WO176" s="116"/>
      <c r="WP176" s="116"/>
      <c r="WQ176" s="116"/>
      <c r="WR176" s="116"/>
      <c r="WS176" s="116"/>
      <c r="WT176" s="116"/>
      <c r="WU176" s="116"/>
      <c r="WV176" s="116"/>
      <c r="WW176" s="116"/>
      <c r="WX176" s="116"/>
      <c r="WY176" s="116"/>
      <c r="WZ176" s="116"/>
      <c r="XA176" s="116"/>
      <c r="XB176" s="116"/>
      <c r="XC176" s="116"/>
      <c r="XD176" s="116"/>
      <c r="XE176" s="116"/>
      <c r="XF176" s="116"/>
      <c r="XG176" s="116"/>
      <c r="XH176" s="116"/>
      <c r="XI176" s="116"/>
      <c r="XJ176" s="116"/>
      <c r="XK176" s="116"/>
      <c r="XL176" s="116"/>
      <c r="XM176" s="116"/>
      <c r="XN176" s="116"/>
      <c r="XO176" s="116"/>
      <c r="XP176" s="116"/>
      <c r="XQ176" s="116"/>
      <c r="XR176" s="116"/>
      <c r="XS176" s="116"/>
      <c r="XT176" s="116"/>
      <c r="XU176" s="116"/>
      <c r="XV176" s="116"/>
      <c r="XW176" s="116"/>
      <c r="XX176" s="116"/>
      <c r="XY176" s="116"/>
      <c r="XZ176" s="116"/>
      <c r="YA176" s="116"/>
      <c r="YB176" s="116"/>
      <c r="YC176" s="116"/>
      <c r="YD176" s="116"/>
      <c r="YE176" s="116"/>
      <c r="YF176" s="116"/>
      <c r="YG176" s="116"/>
      <c r="YH176" s="116"/>
      <c r="YI176" s="116"/>
      <c r="YJ176" s="116"/>
      <c r="YK176" s="116"/>
      <c r="YL176" s="116"/>
      <c r="YM176" s="116"/>
      <c r="YN176" s="116"/>
      <c r="YO176" s="116"/>
      <c r="YP176" s="116"/>
      <c r="YQ176" s="116"/>
      <c r="YR176" s="116"/>
      <c r="YS176" s="116"/>
      <c r="YT176" s="116"/>
      <c r="YU176" s="116"/>
      <c r="YV176" s="116"/>
      <c r="YW176" s="116"/>
      <c r="YX176" s="116"/>
      <c r="YY176" s="116"/>
      <c r="YZ176" s="116"/>
      <c r="ZA176" s="116"/>
      <c r="ZB176" s="116"/>
      <c r="ZC176" s="116"/>
      <c r="ZD176" s="116"/>
      <c r="ZE176" s="116"/>
      <c r="ZF176" s="116"/>
      <c r="ZG176" s="116"/>
      <c r="ZH176" s="116"/>
      <c r="ZI176" s="116"/>
      <c r="ZJ176" s="116"/>
      <c r="ZK176" s="116"/>
      <c r="ZL176" s="116"/>
      <c r="ZM176" s="116"/>
      <c r="ZN176" s="116"/>
      <c r="ZO176" s="116"/>
      <c r="ZP176" s="116"/>
      <c r="ZQ176" s="116"/>
      <c r="ZR176" s="116"/>
      <c r="ZS176" s="116"/>
      <c r="ZT176" s="116"/>
      <c r="ZU176" s="116"/>
      <c r="ZV176" s="116"/>
      <c r="ZW176" s="116"/>
      <c r="ZX176" s="116"/>
      <c r="ZY176" s="116"/>
      <c r="ZZ176" s="116"/>
      <c r="AAA176" s="116"/>
      <c r="AAB176" s="116"/>
      <c r="AAC176" s="116"/>
      <c r="AAD176" s="116"/>
      <c r="AAE176" s="116"/>
      <c r="AAF176" s="116"/>
      <c r="AAG176" s="116"/>
      <c r="AAH176" s="116"/>
      <c r="AAI176" s="116"/>
      <c r="AAJ176" s="116"/>
      <c r="AAK176" s="116"/>
      <c r="AAL176" s="116"/>
      <c r="AAM176" s="116"/>
      <c r="AAN176" s="116"/>
      <c r="AAO176" s="116"/>
      <c r="AAP176" s="116"/>
      <c r="AAQ176" s="116"/>
      <c r="AAR176" s="116"/>
      <c r="AAS176" s="116"/>
      <c r="AAT176" s="116"/>
      <c r="AAU176" s="116"/>
      <c r="AAV176" s="116"/>
      <c r="AAW176" s="116"/>
      <c r="AAX176" s="116"/>
      <c r="AAY176" s="116"/>
      <c r="AAZ176" s="116"/>
      <c r="ABA176" s="116"/>
      <c r="ABB176" s="116"/>
      <c r="ABC176" s="116"/>
      <c r="ABD176" s="116"/>
      <c r="ABE176" s="116"/>
      <c r="ABF176" s="116"/>
      <c r="ABG176" s="116"/>
      <c r="ABH176" s="116"/>
      <c r="ABI176" s="116"/>
      <c r="ABJ176" s="116"/>
      <c r="ABK176" s="116"/>
      <c r="ABL176" s="116"/>
      <c r="ABM176" s="116"/>
      <c r="ABN176" s="116"/>
      <c r="ABO176" s="116"/>
      <c r="ABP176" s="116"/>
      <c r="ABQ176" s="116"/>
      <c r="ABR176" s="116"/>
      <c r="ABS176" s="116"/>
      <c r="ABT176" s="116"/>
      <c r="ABU176" s="116"/>
      <c r="ABV176" s="116"/>
      <c r="ABW176" s="116"/>
    </row>
    <row r="177" spans="1:764" x14ac:dyDescent="0.25">
      <c r="C177" s="8"/>
      <c r="D177" s="10"/>
      <c r="E177" s="8"/>
      <c r="F177" s="10"/>
      <c r="G177" s="8"/>
      <c r="H177" s="8"/>
      <c r="I177" s="10"/>
      <c r="J177" s="116"/>
      <c r="K177" s="162"/>
      <c r="L177" s="118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116"/>
      <c r="AO177" s="116"/>
      <c r="AP177" s="116"/>
      <c r="AQ177" s="116"/>
      <c r="AR177" s="116"/>
      <c r="AS177" s="116"/>
      <c r="AT177" s="116"/>
      <c r="AU177" s="116"/>
      <c r="AV177" s="116"/>
      <c r="AW177" s="116"/>
      <c r="AX177" s="116"/>
      <c r="AY177" s="116"/>
      <c r="AZ177" s="116"/>
      <c r="BA177" s="116"/>
      <c r="BB177" s="116"/>
      <c r="BC177" s="116"/>
      <c r="BD177" s="116"/>
      <c r="BE177" s="116"/>
      <c r="BF177" s="116"/>
      <c r="BG177" s="116"/>
      <c r="BH177" s="116"/>
      <c r="BI177" s="116"/>
      <c r="BJ177" s="116"/>
      <c r="BK177" s="116"/>
      <c r="BL177" s="116"/>
      <c r="BM177" s="116"/>
      <c r="BN177" s="116"/>
      <c r="BO177" s="116"/>
      <c r="BP177" s="116"/>
      <c r="BQ177" s="116"/>
      <c r="BR177" s="116"/>
      <c r="BS177" s="116"/>
      <c r="BT177" s="116"/>
      <c r="BU177" s="116"/>
      <c r="BV177" s="116"/>
      <c r="BW177" s="116"/>
      <c r="BX177" s="116"/>
      <c r="BY177" s="116"/>
      <c r="BZ177" s="116"/>
      <c r="CA177" s="116"/>
      <c r="CB177" s="116"/>
      <c r="CC177" s="116"/>
      <c r="CD177" s="116"/>
      <c r="CE177" s="116"/>
      <c r="CF177" s="116"/>
      <c r="CG177" s="116"/>
      <c r="CH177" s="116"/>
      <c r="CI177" s="116"/>
      <c r="CJ177" s="116"/>
      <c r="CK177" s="116"/>
      <c r="CL177" s="116"/>
      <c r="CM177" s="116"/>
      <c r="CN177" s="116"/>
      <c r="CO177" s="116"/>
      <c r="CP177" s="116"/>
      <c r="CQ177" s="116"/>
      <c r="CR177" s="116"/>
      <c r="CS177" s="116"/>
      <c r="CT177" s="116"/>
      <c r="CU177" s="116"/>
      <c r="CV177" s="116"/>
      <c r="CW177" s="116"/>
      <c r="CX177" s="116"/>
      <c r="CY177" s="116"/>
      <c r="CZ177" s="116"/>
      <c r="DA177" s="116"/>
      <c r="DB177" s="116"/>
      <c r="DC177" s="116"/>
      <c r="DD177" s="116"/>
      <c r="DE177" s="116"/>
      <c r="DF177" s="116"/>
      <c r="DG177" s="116"/>
      <c r="DH177" s="116"/>
      <c r="DI177" s="116"/>
      <c r="DJ177" s="116"/>
      <c r="DK177" s="116"/>
      <c r="DL177" s="116"/>
      <c r="DM177" s="116"/>
      <c r="DN177" s="116"/>
      <c r="DO177" s="116"/>
      <c r="DP177" s="116"/>
      <c r="DQ177" s="116"/>
      <c r="DR177" s="116"/>
      <c r="DS177" s="116"/>
      <c r="DT177" s="116"/>
      <c r="DU177" s="116"/>
      <c r="DV177" s="116"/>
      <c r="DW177" s="116"/>
      <c r="DX177" s="116"/>
      <c r="DY177" s="116"/>
      <c r="DZ177" s="116"/>
      <c r="EA177" s="116"/>
      <c r="EB177" s="116"/>
      <c r="EC177" s="116"/>
      <c r="ED177" s="116"/>
      <c r="EE177" s="116"/>
      <c r="EF177" s="116"/>
      <c r="EG177" s="116"/>
      <c r="EH177" s="116"/>
      <c r="EI177" s="116"/>
      <c r="EJ177" s="116"/>
      <c r="EK177" s="116"/>
      <c r="EL177" s="116"/>
      <c r="EM177" s="116"/>
      <c r="EN177" s="116"/>
      <c r="EO177" s="116"/>
      <c r="EP177" s="116"/>
      <c r="EQ177" s="116"/>
      <c r="ER177" s="116"/>
      <c r="ES177" s="116"/>
      <c r="ET177" s="116"/>
      <c r="EU177" s="116"/>
      <c r="EV177" s="116"/>
      <c r="EW177" s="116"/>
      <c r="EX177" s="116"/>
      <c r="EY177" s="116"/>
      <c r="EZ177" s="116"/>
      <c r="FA177" s="116"/>
      <c r="FB177" s="116"/>
      <c r="FC177" s="116"/>
      <c r="FD177" s="116"/>
      <c r="FE177" s="116"/>
      <c r="FF177" s="116"/>
      <c r="FG177" s="116"/>
      <c r="FH177" s="116"/>
      <c r="FI177" s="116"/>
      <c r="FJ177" s="116"/>
      <c r="FK177" s="116"/>
      <c r="FL177" s="116"/>
      <c r="FM177" s="116"/>
      <c r="FN177" s="116"/>
      <c r="FO177" s="116"/>
      <c r="FP177" s="116"/>
      <c r="FQ177" s="116"/>
      <c r="FR177" s="116"/>
      <c r="FS177" s="116"/>
      <c r="FT177" s="116"/>
      <c r="FU177" s="116"/>
      <c r="FV177" s="116"/>
      <c r="FW177" s="116"/>
      <c r="FX177" s="116"/>
      <c r="FY177" s="116"/>
      <c r="FZ177" s="116"/>
      <c r="GA177" s="116"/>
      <c r="GB177" s="116"/>
      <c r="GC177" s="116"/>
      <c r="GD177" s="116"/>
      <c r="GE177" s="116"/>
      <c r="GF177" s="116"/>
      <c r="GG177" s="116"/>
      <c r="GH177" s="116"/>
      <c r="GI177" s="116"/>
      <c r="GJ177" s="116"/>
      <c r="GK177" s="116"/>
      <c r="GL177" s="116"/>
      <c r="GM177" s="116"/>
      <c r="GN177" s="116"/>
      <c r="GO177" s="116"/>
      <c r="GP177" s="116"/>
      <c r="GQ177" s="116"/>
      <c r="GR177" s="116"/>
      <c r="GS177" s="116"/>
      <c r="GT177" s="116"/>
      <c r="GU177" s="116"/>
      <c r="GV177" s="116"/>
      <c r="GW177" s="116"/>
      <c r="GX177" s="116"/>
      <c r="GY177" s="116"/>
      <c r="GZ177" s="116"/>
      <c r="HA177" s="116"/>
      <c r="HB177" s="116"/>
      <c r="HC177" s="116"/>
      <c r="HD177" s="116"/>
      <c r="HE177" s="116"/>
      <c r="HF177" s="116"/>
      <c r="HG177" s="116"/>
      <c r="HH177" s="116"/>
      <c r="HI177" s="116"/>
      <c r="HJ177" s="116"/>
      <c r="HK177" s="116"/>
      <c r="HL177" s="116"/>
      <c r="HM177" s="116"/>
      <c r="HN177" s="116"/>
      <c r="HO177" s="116"/>
      <c r="HP177" s="116"/>
      <c r="HQ177" s="116"/>
      <c r="HR177" s="116"/>
      <c r="HS177" s="116"/>
      <c r="HT177" s="116"/>
      <c r="HU177" s="116"/>
      <c r="HV177" s="116"/>
      <c r="HW177" s="116"/>
      <c r="HX177" s="116"/>
      <c r="HY177" s="116"/>
      <c r="HZ177" s="116"/>
      <c r="IA177" s="116"/>
      <c r="IB177" s="116"/>
      <c r="IC177" s="116"/>
      <c r="ID177" s="116"/>
      <c r="IE177" s="116"/>
      <c r="IF177" s="116"/>
      <c r="IG177" s="116"/>
      <c r="IH177" s="116"/>
      <c r="II177" s="116"/>
      <c r="IJ177" s="116"/>
      <c r="IK177" s="116"/>
      <c r="IL177" s="116"/>
      <c r="IM177" s="116"/>
      <c r="IN177" s="116"/>
      <c r="IO177" s="116"/>
      <c r="IP177" s="116"/>
      <c r="IQ177" s="116"/>
      <c r="IR177" s="116"/>
      <c r="IS177" s="116"/>
      <c r="IT177" s="116"/>
      <c r="IU177" s="116"/>
      <c r="IV177" s="116"/>
      <c r="IW177" s="116"/>
      <c r="IX177" s="116"/>
      <c r="IY177" s="116"/>
      <c r="IZ177" s="116"/>
      <c r="JA177" s="116"/>
      <c r="JB177" s="116"/>
      <c r="JC177" s="116"/>
      <c r="JD177" s="116"/>
      <c r="JE177" s="116"/>
      <c r="JF177" s="116"/>
      <c r="JG177" s="116"/>
      <c r="JH177" s="116"/>
      <c r="JI177" s="116"/>
      <c r="JJ177" s="116"/>
      <c r="JK177" s="116"/>
      <c r="JL177" s="116"/>
      <c r="JM177" s="116"/>
      <c r="JN177" s="116"/>
      <c r="JO177" s="116"/>
      <c r="JP177" s="116"/>
      <c r="JQ177" s="116"/>
      <c r="JR177" s="116"/>
      <c r="JS177" s="116"/>
      <c r="JT177" s="116"/>
      <c r="JU177" s="116"/>
      <c r="JV177" s="116"/>
      <c r="JW177" s="116"/>
      <c r="JX177" s="116"/>
      <c r="JY177" s="116"/>
      <c r="JZ177" s="116"/>
      <c r="KA177" s="116"/>
      <c r="KB177" s="116"/>
      <c r="KC177" s="116"/>
      <c r="KD177" s="116"/>
      <c r="KE177" s="116"/>
      <c r="KF177" s="116"/>
      <c r="KG177" s="116"/>
      <c r="KH177" s="116"/>
      <c r="KI177" s="116"/>
      <c r="KJ177" s="116"/>
      <c r="KK177" s="116"/>
      <c r="KL177" s="116"/>
      <c r="KM177" s="116"/>
      <c r="KN177" s="116"/>
      <c r="KO177" s="116"/>
      <c r="KP177" s="116"/>
      <c r="KQ177" s="116"/>
      <c r="KR177" s="116"/>
      <c r="KS177" s="116"/>
      <c r="KT177" s="116"/>
      <c r="KU177" s="116"/>
      <c r="KV177" s="116"/>
      <c r="KW177" s="116"/>
      <c r="KX177" s="116"/>
      <c r="KY177" s="116"/>
      <c r="KZ177" s="116"/>
      <c r="LA177" s="116"/>
      <c r="LB177" s="116"/>
      <c r="LC177" s="116"/>
      <c r="LD177" s="116"/>
      <c r="LE177" s="116"/>
      <c r="LF177" s="116"/>
      <c r="LG177" s="116"/>
      <c r="LH177" s="116"/>
      <c r="LI177" s="116"/>
      <c r="LJ177" s="116"/>
      <c r="LK177" s="116"/>
      <c r="LL177" s="116"/>
      <c r="LM177" s="116"/>
      <c r="LN177" s="116"/>
      <c r="LO177" s="116"/>
      <c r="LP177" s="116"/>
      <c r="LQ177" s="116"/>
      <c r="LR177" s="116"/>
      <c r="LS177" s="116"/>
      <c r="LT177" s="116"/>
      <c r="LU177" s="116"/>
      <c r="LV177" s="116"/>
      <c r="LW177" s="116"/>
      <c r="LX177" s="116"/>
      <c r="LY177" s="116"/>
      <c r="LZ177" s="116"/>
      <c r="MA177" s="116"/>
      <c r="MB177" s="116"/>
      <c r="MC177" s="116"/>
      <c r="MD177" s="116"/>
      <c r="ME177" s="116"/>
      <c r="MF177" s="116"/>
      <c r="MG177" s="116"/>
      <c r="MH177" s="116"/>
      <c r="MI177" s="116"/>
      <c r="MJ177" s="116"/>
      <c r="MK177" s="116"/>
      <c r="ML177" s="116"/>
      <c r="MM177" s="116"/>
      <c r="MN177" s="116"/>
      <c r="MO177" s="116"/>
      <c r="MP177" s="116"/>
      <c r="MQ177" s="116"/>
      <c r="MR177" s="116"/>
      <c r="MS177" s="116"/>
      <c r="MT177" s="116"/>
      <c r="MU177" s="116"/>
      <c r="MV177" s="116"/>
      <c r="MW177" s="116"/>
      <c r="MX177" s="116"/>
      <c r="MY177" s="116"/>
      <c r="MZ177" s="116"/>
      <c r="NA177" s="116"/>
      <c r="NB177" s="116"/>
      <c r="NC177" s="116"/>
      <c r="ND177" s="116"/>
      <c r="NE177" s="116"/>
      <c r="NF177" s="116"/>
      <c r="NG177" s="116"/>
      <c r="NH177" s="116"/>
      <c r="NI177" s="116"/>
      <c r="NJ177" s="116"/>
      <c r="NK177" s="116"/>
      <c r="NL177" s="116"/>
      <c r="NM177" s="116"/>
      <c r="NN177" s="116"/>
      <c r="NO177" s="116"/>
      <c r="NP177" s="116"/>
      <c r="NQ177" s="116"/>
      <c r="NR177" s="116"/>
      <c r="NS177" s="116"/>
      <c r="NT177" s="116"/>
      <c r="NU177" s="116"/>
      <c r="NV177" s="116"/>
      <c r="NW177" s="116"/>
      <c r="NX177" s="116"/>
      <c r="NY177" s="116"/>
      <c r="NZ177" s="116"/>
      <c r="OA177" s="116"/>
      <c r="OB177" s="116"/>
      <c r="OC177" s="116"/>
      <c r="OD177" s="116"/>
      <c r="OE177" s="116"/>
      <c r="OF177" s="116"/>
      <c r="OG177" s="116"/>
      <c r="OH177" s="116"/>
      <c r="OI177" s="116"/>
      <c r="OJ177" s="116"/>
      <c r="OK177" s="116"/>
      <c r="OL177" s="116"/>
      <c r="OM177" s="116"/>
      <c r="ON177" s="116"/>
      <c r="OO177" s="116"/>
      <c r="OP177" s="116"/>
      <c r="OQ177" s="116"/>
      <c r="OR177" s="116"/>
      <c r="OS177" s="116"/>
      <c r="OT177" s="116"/>
      <c r="OU177" s="116"/>
      <c r="OV177" s="116"/>
      <c r="OW177" s="116"/>
      <c r="OX177" s="116"/>
      <c r="OY177" s="116"/>
      <c r="OZ177" s="116"/>
      <c r="PA177" s="116"/>
      <c r="PB177" s="116"/>
      <c r="PC177" s="116"/>
      <c r="PD177" s="116"/>
      <c r="PE177" s="116"/>
      <c r="PF177" s="116"/>
      <c r="PG177" s="116"/>
      <c r="PH177" s="116"/>
      <c r="PI177" s="116"/>
      <c r="PJ177" s="116"/>
      <c r="PK177" s="116"/>
      <c r="PL177" s="116"/>
      <c r="PM177" s="116"/>
      <c r="PN177" s="116"/>
      <c r="PO177" s="116"/>
      <c r="PP177" s="116"/>
      <c r="PQ177" s="116"/>
      <c r="PR177" s="116"/>
      <c r="PS177" s="116"/>
      <c r="PT177" s="116"/>
      <c r="PU177" s="116"/>
      <c r="PV177" s="116"/>
      <c r="PW177" s="116"/>
      <c r="PX177" s="116"/>
      <c r="PY177" s="116"/>
      <c r="PZ177" s="116"/>
      <c r="QA177" s="116"/>
      <c r="QB177" s="116"/>
      <c r="QC177" s="116"/>
      <c r="QD177" s="116"/>
      <c r="QE177" s="116"/>
      <c r="QF177" s="116"/>
      <c r="QG177" s="116"/>
      <c r="QH177" s="116"/>
      <c r="QI177" s="116"/>
      <c r="QJ177" s="116"/>
      <c r="QK177" s="116"/>
      <c r="QL177" s="116"/>
      <c r="QM177" s="116"/>
      <c r="QN177" s="116"/>
      <c r="QO177" s="116"/>
      <c r="QP177" s="116"/>
      <c r="QQ177" s="116"/>
      <c r="QR177" s="116"/>
      <c r="QS177" s="116"/>
      <c r="QT177" s="116"/>
      <c r="QU177" s="116"/>
      <c r="QV177" s="116"/>
      <c r="QW177" s="116"/>
      <c r="QX177" s="116"/>
      <c r="QY177" s="116"/>
      <c r="QZ177" s="116"/>
      <c r="RA177" s="116"/>
      <c r="RB177" s="116"/>
      <c r="RC177" s="116"/>
      <c r="RD177" s="116"/>
      <c r="RE177" s="116"/>
      <c r="RF177" s="116"/>
      <c r="RG177" s="116"/>
      <c r="RH177" s="116"/>
      <c r="RI177" s="116"/>
      <c r="RJ177" s="116"/>
      <c r="RK177" s="116"/>
      <c r="RL177" s="116"/>
      <c r="RM177" s="116"/>
      <c r="RN177" s="116"/>
      <c r="RO177" s="116"/>
      <c r="RP177" s="116"/>
      <c r="RQ177" s="116"/>
      <c r="RR177" s="116"/>
      <c r="RS177" s="116"/>
      <c r="RT177" s="116"/>
      <c r="RU177" s="116"/>
      <c r="RV177" s="116"/>
      <c r="RW177" s="116"/>
      <c r="RX177" s="116"/>
      <c r="RY177" s="116"/>
      <c r="RZ177" s="116"/>
      <c r="SA177" s="116"/>
      <c r="SB177" s="116"/>
      <c r="SC177" s="116"/>
      <c r="SD177" s="116"/>
      <c r="SE177" s="116"/>
      <c r="SF177" s="116"/>
      <c r="SG177" s="116"/>
      <c r="SH177" s="116"/>
      <c r="SI177" s="116"/>
      <c r="SJ177" s="116"/>
      <c r="SK177" s="116"/>
      <c r="SL177" s="116"/>
      <c r="SM177" s="116"/>
      <c r="SN177" s="116"/>
      <c r="SO177" s="116"/>
      <c r="SP177" s="116"/>
      <c r="SQ177" s="116"/>
      <c r="SR177" s="116"/>
      <c r="SS177" s="116"/>
      <c r="ST177" s="116"/>
      <c r="SU177" s="116"/>
      <c r="SV177" s="116"/>
      <c r="SW177" s="116"/>
      <c r="SX177" s="116"/>
      <c r="SY177" s="116"/>
      <c r="SZ177" s="116"/>
      <c r="TA177" s="116"/>
      <c r="TB177" s="116"/>
      <c r="TC177" s="116"/>
      <c r="TD177" s="116"/>
      <c r="TE177" s="116"/>
      <c r="TF177" s="116"/>
      <c r="TG177" s="116"/>
      <c r="TH177" s="116"/>
      <c r="TI177" s="116"/>
      <c r="TJ177" s="116"/>
      <c r="TK177" s="116"/>
      <c r="TL177" s="116"/>
      <c r="TM177" s="116"/>
      <c r="TN177" s="116"/>
      <c r="TO177" s="116"/>
      <c r="TP177" s="116"/>
      <c r="TQ177" s="116"/>
      <c r="TR177" s="116"/>
      <c r="TS177" s="116"/>
      <c r="TT177" s="116"/>
      <c r="TU177" s="116"/>
      <c r="TV177" s="116"/>
      <c r="TW177" s="116"/>
      <c r="TX177" s="116"/>
      <c r="TY177" s="116"/>
      <c r="TZ177" s="116"/>
      <c r="UA177" s="116"/>
      <c r="UB177" s="116"/>
      <c r="UC177" s="116"/>
      <c r="UD177" s="116"/>
      <c r="UE177" s="116"/>
      <c r="UF177" s="116"/>
      <c r="UG177" s="116"/>
      <c r="UH177" s="116"/>
      <c r="UI177" s="116"/>
      <c r="UJ177" s="116"/>
      <c r="UK177" s="116"/>
      <c r="UL177" s="116"/>
      <c r="UM177" s="116"/>
      <c r="UN177" s="116"/>
      <c r="UO177" s="116"/>
      <c r="UP177" s="116"/>
      <c r="UQ177" s="116"/>
      <c r="UR177" s="116"/>
      <c r="US177" s="116"/>
      <c r="UT177" s="116"/>
      <c r="UU177" s="116"/>
      <c r="UV177" s="116"/>
      <c r="UW177" s="116"/>
      <c r="UX177" s="116"/>
      <c r="UY177" s="116"/>
      <c r="UZ177" s="116"/>
      <c r="VA177" s="116"/>
      <c r="VB177" s="116"/>
      <c r="VC177" s="116"/>
      <c r="VD177" s="116"/>
      <c r="VE177" s="116"/>
      <c r="VF177" s="116"/>
      <c r="VG177" s="116"/>
      <c r="VH177" s="116"/>
      <c r="VI177" s="116"/>
      <c r="VJ177" s="116"/>
      <c r="VK177" s="116"/>
      <c r="VL177" s="116"/>
      <c r="VM177" s="116"/>
      <c r="VN177" s="116"/>
      <c r="VO177" s="116"/>
      <c r="VP177" s="116"/>
      <c r="VQ177" s="116"/>
      <c r="VR177" s="116"/>
      <c r="VS177" s="116"/>
      <c r="VT177" s="116"/>
      <c r="VU177" s="116"/>
      <c r="VV177" s="116"/>
      <c r="VW177" s="116"/>
      <c r="VX177" s="116"/>
      <c r="VY177" s="116"/>
      <c r="VZ177" s="116"/>
      <c r="WA177" s="116"/>
      <c r="WB177" s="116"/>
      <c r="WC177" s="116"/>
      <c r="WD177" s="116"/>
      <c r="WE177" s="116"/>
      <c r="WF177" s="116"/>
      <c r="WG177" s="116"/>
      <c r="WH177" s="116"/>
      <c r="WI177" s="116"/>
      <c r="WJ177" s="116"/>
      <c r="WK177" s="116"/>
      <c r="WL177" s="116"/>
      <c r="WM177" s="116"/>
      <c r="WN177" s="116"/>
      <c r="WO177" s="116"/>
      <c r="WP177" s="116"/>
      <c r="WQ177" s="116"/>
      <c r="WR177" s="116"/>
      <c r="WS177" s="116"/>
      <c r="WT177" s="116"/>
      <c r="WU177" s="116"/>
      <c r="WV177" s="116"/>
      <c r="WW177" s="116"/>
      <c r="WX177" s="116"/>
      <c r="WY177" s="116"/>
      <c r="WZ177" s="116"/>
      <c r="XA177" s="116"/>
      <c r="XB177" s="116"/>
      <c r="XC177" s="116"/>
      <c r="XD177" s="116"/>
      <c r="XE177" s="116"/>
      <c r="XF177" s="116"/>
      <c r="XG177" s="116"/>
      <c r="XH177" s="116"/>
      <c r="XI177" s="116"/>
      <c r="XJ177" s="116"/>
      <c r="XK177" s="116"/>
      <c r="XL177" s="116"/>
      <c r="XM177" s="116"/>
      <c r="XN177" s="116"/>
      <c r="XO177" s="116"/>
      <c r="XP177" s="116"/>
      <c r="XQ177" s="116"/>
      <c r="XR177" s="116"/>
      <c r="XS177" s="116"/>
      <c r="XT177" s="116"/>
      <c r="XU177" s="116"/>
      <c r="XV177" s="116"/>
      <c r="XW177" s="116"/>
      <c r="XX177" s="116"/>
      <c r="XY177" s="116"/>
      <c r="XZ177" s="116"/>
      <c r="YA177" s="116"/>
      <c r="YB177" s="116"/>
      <c r="YC177" s="116"/>
      <c r="YD177" s="116"/>
      <c r="YE177" s="116"/>
      <c r="YF177" s="116"/>
      <c r="YG177" s="116"/>
      <c r="YH177" s="116"/>
      <c r="YI177" s="116"/>
      <c r="YJ177" s="116"/>
      <c r="YK177" s="116"/>
      <c r="YL177" s="116"/>
      <c r="YM177" s="116"/>
      <c r="YN177" s="116"/>
      <c r="YO177" s="116"/>
      <c r="YP177" s="116"/>
      <c r="YQ177" s="116"/>
      <c r="YR177" s="116"/>
      <c r="YS177" s="116"/>
      <c r="YT177" s="116"/>
      <c r="YU177" s="116"/>
      <c r="YV177" s="116"/>
      <c r="YW177" s="116"/>
      <c r="YX177" s="116"/>
      <c r="YY177" s="116"/>
      <c r="YZ177" s="116"/>
      <c r="ZA177" s="116"/>
      <c r="ZB177" s="116"/>
      <c r="ZC177" s="116"/>
      <c r="ZD177" s="116"/>
      <c r="ZE177" s="116"/>
      <c r="ZF177" s="116"/>
      <c r="ZG177" s="116"/>
      <c r="ZH177" s="116"/>
      <c r="ZI177" s="116"/>
      <c r="ZJ177" s="116"/>
      <c r="ZK177" s="116"/>
      <c r="ZL177" s="116"/>
      <c r="ZM177" s="116"/>
      <c r="ZN177" s="116"/>
      <c r="ZO177" s="116"/>
      <c r="ZP177" s="116"/>
      <c r="ZQ177" s="116"/>
      <c r="ZR177" s="116"/>
      <c r="ZS177" s="116"/>
      <c r="ZT177" s="116"/>
      <c r="ZU177" s="116"/>
      <c r="ZV177" s="116"/>
      <c r="ZW177" s="116"/>
      <c r="ZX177" s="116"/>
      <c r="ZY177" s="116"/>
      <c r="ZZ177" s="116"/>
      <c r="AAA177" s="116"/>
      <c r="AAB177" s="116"/>
      <c r="AAC177" s="116"/>
      <c r="AAD177" s="116"/>
      <c r="AAE177" s="116"/>
      <c r="AAF177" s="116"/>
      <c r="AAG177" s="116"/>
      <c r="AAH177" s="116"/>
      <c r="AAI177" s="116"/>
      <c r="AAJ177" s="116"/>
      <c r="AAK177" s="116"/>
      <c r="AAL177" s="116"/>
      <c r="AAM177" s="116"/>
      <c r="AAN177" s="116"/>
      <c r="AAO177" s="116"/>
      <c r="AAP177" s="116"/>
      <c r="AAQ177" s="116"/>
      <c r="AAR177" s="116"/>
      <c r="AAS177" s="116"/>
      <c r="AAT177" s="116"/>
      <c r="AAU177" s="116"/>
      <c r="AAV177" s="116"/>
      <c r="AAW177" s="116"/>
      <c r="AAX177" s="116"/>
      <c r="AAY177" s="116"/>
      <c r="AAZ177" s="116"/>
      <c r="ABA177" s="116"/>
      <c r="ABB177" s="116"/>
      <c r="ABC177" s="116"/>
      <c r="ABD177" s="116"/>
      <c r="ABE177" s="116"/>
      <c r="ABF177" s="116"/>
      <c r="ABG177" s="116"/>
      <c r="ABH177" s="116"/>
      <c r="ABI177" s="116"/>
      <c r="ABJ177" s="116"/>
      <c r="ABK177" s="116"/>
      <c r="ABL177" s="116"/>
      <c r="ABM177" s="116"/>
      <c r="ABN177" s="116"/>
      <c r="ABO177" s="116"/>
      <c r="ABP177" s="116"/>
      <c r="ABQ177" s="116"/>
      <c r="ABR177" s="116"/>
      <c r="ABS177" s="116"/>
      <c r="ABT177" s="116"/>
      <c r="ABU177" s="116"/>
      <c r="ABV177" s="116"/>
      <c r="ABW177" s="116"/>
    </row>
    <row r="178" spans="1:764" x14ac:dyDescent="0.25">
      <c r="G178" s="1"/>
      <c r="J178" s="116"/>
      <c r="K178" s="162"/>
      <c r="L178" s="118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116"/>
      <c r="CR178" s="116"/>
      <c r="CS178" s="116"/>
      <c r="CT178" s="116"/>
      <c r="CU178" s="116"/>
      <c r="CV178" s="116"/>
      <c r="CW178" s="116"/>
      <c r="CX178" s="116"/>
      <c r="CY178" s="116"/>
      <c r="CZ178" s="116"/>
      <c r="DA178" s="116"/>
      <c r="DB178" s="116"/>
      <c r="DC178" s="116"/>
      <c r="DD178" s="116"/>
      <c r="DE178" s="116"/>
      <c r="DF178" s="116"/>
      <c r="DG178" s="116"/>
      <c r="DH178" s="116"/>
      <c r="DI178" s="116"/>
      <c r="DJ178" s="116"/>
      <c r="DK178" s="116"/>
      <c r="DL178" s="116"/>
      <c r="DM178" s="116"/>
      <c r="DN178" s="116"/>
      <c r="DO178" s="116"/>
      <c r="DP178" s="116"/>
      <c r="DQ178" s="116"/>
      <c r="DR178" s="116"/>
      <c r="DS178" s="116"/>
      <c r="DT178" s="116"/>
      <c r="DU178" s="116"/>
      <c r="DV178" s="116"/>
      <c r="DW178" s="116"/>
      <c r="DX178" s="116"/>
      <c r="DY178" s="116"/>
      <c r="DZ178" s="116"/>
      <c r="EA178" s="116"/>
      <c r="EB178" s="116"/>
      <c r="EC178" s="116"/>
      <c r="ED178" s="116"/>
      <c r="EE178" s="116"/>
      <c r="EF178" s="116"/>
      <c r="EG178" s="116"/>
      <c r="EH178" s="116"/>
      <c r="EI178" s="116"/>
      <c r="EJ178" s="116"/>
      <c r="EK178" s="116"/>
      <c r="EL178" s="116"/>
      <c r="EM178" s="116"/>
      <c r="EN178" s="116"/>
      <c r="EO178" s="116"/>
      <c r="EP178" s="116"/>
      <c r="EQ178" s="116"/>
      <c r="ER178" s="116"/>
      <c r="ES178" s="116"/>
      <c r="ET178" s="116"/>
      <c r="EU178" s="116"/>
      <c r="EV178" s="116"/>
      <c r="EW178" s="116"/>
      <c r="EX178" s="116"/>
      <c r="EY178" s="116"/>
      <c r="EZ178" s="116"/>
      <c r="FA178" s="116"/>
      <c r="FB178" s="116"/>
      <c r="FC178" s="116"/>
      <c r="FD178" s="116"/>
      <c r="FE178" s="116"/>
      <c r="FF178" s="116"/>
      <c r="FG178" s="116"/>
      <c r="FH178" s="116"/>
      <c r="FI178" s="116"/>
      <c r="FJ178" s="116"/>
      <c r="FK178" s="116"/>
      <c r="FL178" s="116"/>
      <c r="FM178" s="116"/>
      <c r="FN178" s="116"/>
      <c r="FO178" s="116"/>
      <c r="FP178" s="116"/>
      <c r="FQ178" s="116"/>
      <c r="FR178" s="116"/>
      <c r="FS178" s="116"/>
      <c r="FT178" s="116"/>
      <c r="FU178" s="116"/>
      <c r="FV178" s="116"/>
      <c r="FW178" s="116"/>
      <c r="FX178" s="116"/>
      <c r="FY178" s="116"/>
      <c r="FZ178" s="116"/>
      <c r="GA178" s="116"/>
      <c r="GB178" s="116"/>
      <c r="GC178" s="116"/>
      <c r="GD178" s="116"/>
      <c r="GE178" s="116"/>
      <c r="GF178" s="116"/>
      <c r="GG178" s="116"/>
      <c r="GH178" s="116"/>
      <c r="GI178" s="116"/>
      <c r="GJ178" s="116"/>
      <c r="GK178" s="116"/>
      <c r="GL178" s="116"/>
      <c r="GM178" s="116"/>
      <c r="GN178" s="116"/>
      <c r="GO178" s="116"/>
      <c r="GP178" s="116"/>
      <c r="GQ178" s="116"/>
      <c r="GR178" s="116"/>
      <c r="GS178" s="116"/>
      <c r="GT178" s="116"/>
      <c r="GU178" s="116"/>
      <c r="GV178" s="116"/>
      <c r="GW178" s="116"/>
      <c r="GX178" s="116"/>
      <c r="GY178" s="116"/>
      <c r="GZ178" s="116"/>
      <c r="HA178" s="116"/>
      <c r="HB178" s="116"/>
      <c r="HC178" s="116"/>
      <c r="HD178" s="116"/>
      <c r="HE178" s="116"/>
      <c r="HF178" s="116"/>
      <c r="HG178" s="116"/>
      <c r="HH178" s="116"/>
      <c r="HI178" s="116"/>
      <c r="HJ178" s="116"/>
      <c r="HK178" s="116"/>
      <c r="HL178" s="116"/>
      <c r="HM178" s="116"/>
      <c r="HN178" s="116"/>
      <c r="HO178" s="116"/>
      <c r="HP178" s="116"/>
      <c r="HQ178" s="116"/>
      <c r="HR178" s="116"/>
      <c r="HS178" s="116"/>
      <c r="HT178" s="116"/>
      <c r="HU178" s="116"/>
      <c r="HV178" s="116"/>
      <c r="HW178" s="116"/>
      <c r="HX178" s="116"/>
      <c r="HY178" s="116"/>
      <c r="HZ178" s="116"/>
      <c r="IA178" s="116"/>
      <c r="IB178" s="116"/>
      <c r="IC178" s="116"/>
      <c r="ID178" s="116"/>
      <c r="IE178" s="116"/>
      <c r="IF178" s="116"/>
      <c r="IG178" s="116"/>
      <c r="IH178" s="116"/>
      <c r="II178" s="116"/>
      <c r="IJ178" s="116"/>
      <c r="IK178" s="116"/>
      <c r="IL178" s="116"/>
      <c r="IM178" s="116"/>
      <c r="IN178" s="116"/>
      <c r="IO178" s="116"/>
      <c r="IP178" s="116"/>
      <c r="IQ178" s="116"/>
      <c r="IR178" s="116"/>
      <c r="IS178" s="116"/>
      <c r="IT178" s="116"/>
      <c r="IU178" s="116"/>
      <c r="IV178" s="116"/>
      <c r="IW178" s="116"/>
      <c r="IX178" s="116"/>
      <c r="IY178" s="116"/>
      <c r="IZ178" s="116"/>
      <c r="JA178" s="116"/>
      <c r="JB178" s="116"/>
      <c r="JC178" s="116"/>
      <c r="JD178" s="116"/>
      <c r="JE178" s="116"/>
      <c r="JF178" s="116"/>
      <c r="JG178" s="116"/>
      <c r="JH178" s="116"/>
      <c r="JI178" s="116"/>
      <c r="JJ178" s="116"/>
      <c r="JK178" s="116"/>
      <c r="JL178" s="116"/>
      <c r="JM178" s="116"/>
      <c r="JN178" s="116"/>
      <c r="JO178" s="116"/>
      <c r="JP178" s="116"/>
      <c r="JQ178" s="116"/>
      <c r="JR178" s="116"/>
      <c r="JS178" s="116"/>
      <c r="JT178" s="116"/>
      <c r="JU178" s="116"/>
      <c r="JV178" s="116"/>
      <c r="JW178" s="116"/>
      <c r="JX178" s="116"/>
      <c r="JY178" s="116"/>
      <c r="JZ178" s="116"/>
      <c r="KA178" s="116"/>
      <c r="KB178" s="116"/>
      <c r="KC178" s="116"/>
      <c r="KD178" s="116"/>
      <c r="KE178" s="116"/>
      <c r="KF178" s="116"/>
      <c r="KG178" s="116"/>
      <c r="KH178" s="116"/>
      <c r="KI178" s="116"/>
      <c r="KJ178" s="116"/>
      <c r="KK178" s="116"/>
      <c r="KL178" s="116"/>
      <c r="KM178" s="116"/>
      <c r="KN178" s="116"/>
      <c r="KO178" s="116"/>
      <c r="KP178" s="116"/>
      <c r="KQ178" s="116"/>
      <c r="KR178" s="116"/>
      <c r="KS178" s="116"/>
      <c r="KT178" s="116"/>
      <c r="KU178" s="116"/>
      <c r="KV178" s="116"/>
      <c r="KW178" s="116"/>
      <c r="KX178" s="116"/>
      <c r="KY178" s="116"/>
      <c r="KZ178" s="116"/>
      <c r="LA178" s="116"/>
      <c r="LB178" s="116"/>
      <c r="LC178" s="116"/>
      <c r="LD178" s="116"/>
      <c r="LE178" s="116"/>
      <c r="LF178" s="116"/>
      <c r="LG178" s="116"/>
      <c r="LH178" s="116"/>
      <c r="LI178" s="116"/>
      <c r="LJ178" s="116"/>
      <c r="LK178" s="116"/>
      <c r="LL178" s="116"/>
      <c r="LM178" s="116"/>
      <c r="LN178" s="116"/>
      <c r="LO178" s="116"/>
      <c r="LP178" s="116"/>
      <c r="LQ178" s="116"/>
      <c r="LR178" s="116"/>
      <c r="LS178" s="116"/>
      <c r="LT178" s="116"/>
      <c r="LU178" s="116"/>
      <c r="LV178" s="116"/>
      <c r="LW178" s="116"/>
      <c r="LX178" s="116"/>
      <c r="LY178" s="116"/>
      <c r="LZ178" s="116"/>
      <c r="MA178" s="116"/>
      <c r="MB178" s="116"/>
      <c r="MC178" s="116"/>
      <c r="MD178" s="116"/>
      <c r="ME178" s="116"/>
      <c r="MF178" s="116"/>
      <c r="MG178" s="116"/>
      <c r="MH178" s="116"/>
      <c r="MI178" s="116"/>
      <c r="MJ178" s="116"/>
      <c r="MK178" s="116"/>
      <c r="ML178" s="116"/>
      <c r="MM178" s="116"/>
      <c r="MN178" s="116"/>
      <c r="MO178" s="116"/>
      <c r="MP178" s="116"/>
      <c r="MQ178" s="116"/>
      <c r="MR178" s="116"/>
      <c r="MS178" s="116"/>
      <c r="MT178" s="116"/>
      <c r="MU178" s="116"/>
      <c r="MV178" s="116"/>
      <c r="MW178" s="116"/>
      <c r="MX178" s="116"/>
      <c r="MY178" s="116"/>
      <c r="MZ178" s="116"/>
      <c r="NA178" s="116"/>
      <c r="NB178" s="116"/>
      <c r="NC178" s="116"/>
      <c r="ND178" s="116"/>
      <c r="NE178" s="116"/>
      <c r="NF178" s="116"/>
      <c r="NG178" s="116"/>
      <c r="NH178" s="116"/>
      <c r="NI178" s="116"/>
      <c r="NJ178" s="116"/>
      <c r="NK178" s="116"/>
      <c r="NL178" s="116"/>
      <c r="NM178" s="116"/>
      <c r="NN178" s="116"/>
      <c r="NO178" s="116"/>
      <c r="NP178" s="116"/>
      <c r="NQ178" s="116"/>
      <c r="NR178" s="116"/>
      <c r="NS178" s="116"/>
      <c r="NT178" s="116"/>
      <c r="NU178" s="116"/>
      <c r="NV178" s="116"/>
      <c r="NW178" s="116"/>
      <c r="NX178" s="116"/>
      <c r="NY178" s="116"/>
      <c r="NZ178" s="116"/>
      <c r="OA178" s="116"/>
      <c r="OB178" s="116"/>
      <c r="OC178" s="116"/>
      <c r="OD178" s="116"/>
      <c r="OE178" s="116"/>
      <c r="OF178" s="116"/>
      <c r="OG178" s="116"/>
      <c r="OH178" s="116"/>
      <c r="OI178" s="116"/>
      <c r="OJ178" s="116"/>
      <c r="OK178" s="116"/>
      <c r="OL178" s="116"/>
      <c r="OM178" s="116"/>
      <c r="ON178" s="116"/>
      <c r="OO178" s="116"/>
      <c r="OP178" s="116"/>
      <c r="OQ178" s="116"/>
      <c r="OR178" s="116"/>
      <c r="OS178" s="116"/>
      <c r="OT178" s="116"/>
      <c r="OU178" s="116"/>
      <c r="OV178" s="116"/>
      <c r="OW178" s="116"/>
      <c r="OX178" s="116"/>
      <c r="OY178" s="116"/>
      <c r="OZ178" s="116"/>
      <c r="PA178" s="116"/>
      <c r="PB178" s="116"/>
      <c r="PC178" s="116"/>
      <c r="PD178" s="116"/>
      <c r="PE178" s="116"/>
      <c r="PF178" s="116"/>
      <c r="PG178" s="116"/>
      <c r="PH178" s="116"/>
      <c r="PI178" s="116"/>
      <c r="PJ178" s="116"/>
      <c r="PK178" s="116"/>
      <c r="PL178" s="116"/>
      <c r="PM178" s="116"/>
      <c r="PN178" s="116"/>
      <c r="PO178" s="116"/>
      <c r="PP178" s="116"/>
      <c r="PQ178" s="116"/>
      <c r="PR178" s="116"/>
      <c r="PS178" s="116"/>
      <c r="PT178" s="116"/>
      <c r="PU178" s="116"/>
      <c r="PV178" s="116"/>
      <c r="PW178" s="116"/>
      <c r="PX178" s="116"/>
      <c r="PY178" s="116"/>
      <c r="PZ178" s="116"/>
      <c r="QA178" s="116"/>
      <c r="QB178" s="116"/>
      <c r="QC178" s="116"/>
      <c r="QD178" s="116"/>
      <c r="QE178" s="116"/>
      <c r="QF178" s="116"/>
      <c r="QG178" s="116"/>
      <c r="QH178" s="116"/>
      <c r="QI178" s="116"/>
      <c r="QJ178" s="116"/>
      <c r="QK178" s="116"/>
      <c r="QL178" s="116"/>
      <c r="QM178" s="116"/>
      <c r="QN178" s="116"/>
      <c r="QO178" s="116"/>
      <c r="QP178" s="116"/>
      <c r="QQ178" s="116"/>
      <c r="QR178" s="116"/>
      <c r="QS178" s="116"/>
      <c r="QT178" s="116"/>
      <c r="QU178" s="116"/>
      <c r="QV178" s="116"/>
      <c r="QW178" s="116"/>
      <c r="QX178" s="116"/>
      <c r="QY178" s="116"/>
      <c r="QZ178" s="116"/>
      <c r="RA178" s="116"/>
      <c r="RB178" s="116"/>
      <c r="RC178" s="116"/>
      <c r="RD178" s="116"/>
      <c r="RE178" s="116"/>
      <c r="RF178" s="116"/>
      <c r="RG178" s="116"/>
      <c r="RH178" s="116"/>
      <c r="RI178" s="116"/>
      <c r="RJ178" s="116"/>
      <c r="RK178" s="116"/>
      <c r="RL178" s="116"/>
      <c r="RM178" s="116"/>
      <c r="RN178" s="116"/>
      <c r="RO178" s="116"/>
      <c r="RP178" s="116"/>
      <c r="RQ178" s="116"/>
      <c r="RR178" s="116"/>
      <c r="RS178" s="116"/>
      <c r="RT178" s="116"/>
      <c r="RU178" s="116"/>
      <c r="RV178" s="116"/>
      <c r="RW178" s="116"/>
      <c r="RX178" s="116"/>
      <c r="RY178" s="116"/>
      <c r="RZ178" s="116"/>
      <c r="SA178" s="116"/>
      <c r="SB178" s="116"/>
      <c r="SC178" s="116"/>
      <c r="SD178" s="116"/>
      <c r="SE178" s="116"/>
      <c r="SF178" s="116"/>
      <c r="SG178" s="116"/>
      <c r="SH178" s="116"/>
      <c r="SI178" s="116"/>
      <c r="SJ178" s="116"/>
      <c r="SK178" s="116"/>
      <c r="SL178" s="116"/>
      <c r="SM178" s="116"/>
      <c r="SN178" s="116"/>
      <c r="SO178" s="116"/>
      <c r="SP178" s="116"/>
      <c r="SQ178" s="116"/>
      <c r="SR178" s="116"/>
      <c r="SS178" s="116"/>
      <c r="ST178" s="116"/>
      <c r="SU178" s="116"/>
      <c r="SV178" s="116"/>
      <c r="SW178" s="116"/>
      <c r="SX178" s="116"/>
      <c r="SY178" s="116"/>
      <c r="SZ178" s="116"/>
      <c r="TA178" s="116"/>
      <c r="TB178" s="116"/>
      <c r="TC178" s="116"/>
      <c r="TD178" s="116"/>
      <c r="TE178" s="116"/>
      <c r="TF178" s="116"/>
      <c r="TG178" s="116"/>
      <c r="TH178" s="116"/>
      <c r="TI178" s="116"/>
      <c r="TJ178" s="116"/>
      <c r="TK178" s="116"/>
      <c r="TL178" s="116"/>
      <c r="TM178" s="116"/>
      <c r="TN178" s="116"/>
      <c r="TO178" s="116"/>
      <c r="TP178" s="116"/>
      <c r="TQ178" s="116"/>
      <c r="TR178" s="116"/>
      <c r="TS178" s="116"/>
      <c r="TT178" s="116"/>
      <c r="TU178" s="116"/>
      <c r="TV178" s="116"/>
      <c r="TW178" s="116"/>
      <c r="TX178" s="116"/>
      <c r="TY178" s="116"/>
      <c r="TZ178" s="116"/>
      <c r="UA178" s="116"/>
      <c r="UB178" s="116"/>
      <c r="UC178" s="116"/>
      <c r="UD178" s="116"/>
      <c r="UE178" s="116"/>
      <c r="UF178" s="116"/>
      <c r="UG178" s="116"/>
      <c r="UH178" s="116"/>
      <c r="UI178" s="116"/>
      <c r="UJ178" s="116"/>
      <c r="UK178" s="116"/>
      <c r="UL178" s="116"/>
      <c r="UM178" s="116"/>
      <c r="UN178" s="116"/>
      <c r="UO178" s="116"/>
      <c r="UP178" s="116"/>
      <c r="UQ178" s="116"/>
      <c r="UR178" s="116"/>
      <c r="US178" s="116"/>
      <c r="UT178" s="116"/>
      <c r="UU178" s="116"/>
      <c r="UV178" s="116"/>
      <c r="UW178" s="116"/>
      <c r="UX178" s="116"/>
      <c r="UY178" s="116"/>
      <c r="UZ178" s="116"/>
      <c r="VA178" s="116"/>
      <c r="VB178" s="116"/>
      <c r="VC178" s="116"/>
      <c r="VD178" s="116"/>
      <c r="VE178" s="116"/>
      <c r="VF178" s="116"/>
      <c r="VG178" s="116"/>
      <c r="VH178" s="116"/>
      <c r="VI178" s="116"/>
      <c r="VJ178" s="116"/>
      <c r="VK178" s="116"/>
      <c r="VL178" s="116"/>
      <c r="VM178" s="116"/>
      <c r="VN178" s="116"/>
      <c r="VO178" s="116"/>
      <c r="VP178" s="116"/>
      <c r="VQ178" s="116"/>
      <c r="VR178" s="116"/>
      <c r="VS178" s="116"/>
      <c r="VT178" s="116"/>
      <c r="VU178" s="116"/>
      <c r="VV178" s="116"/>
      <c r="VW178" s="116"/>
      <c r="VX178" s="116"/>
      <c r="VY178" s="116"/>
      <c r="VZ178" s="116"/>
      <c r="WA178" s="116"/>
      <c r="WB178" s="116"/>
      <c r="WC178" s="116"/>
      <c r="WD178" s="116"/>
      <c r="WE178" s="116"/>
      <c r="WF178" s="116"/>
      <c r="WG178" s="116"/>
      <c r="WH178" s="116"/>
      <c r="WI178" s="116"/>
      <c r="WJ178" s="116"/>
      <c r="WK178" s="116"/>
      <c r="WL178" s="116"/>
      <c r="WM178" s="116"/>
      <c r="WN178" s="116"/>
      <c r="WO178" s="116"/>
      <c r="WP178" s="116"/>
      <c r="WQ178" s="116"/>
      <c r="WR178" s="116"/>
      <c r="WS178" s="116"/>
      <c r="WT178" s="116"/>
      <c r="WU178" s="116"/>
      <c r="WV178" s="116"/>
      <c r="WW178" s="116"/>
      <c r="WX178" s="116"/>
      <c r="WY178" s="116"/>
      <c r="WZ178" s="116"/>
      <c r="XA178" s="116"/>
      <c r="XB178" s="116"/>
      <c r="XC178" s="116"/>
      <c r="XD178" s="116"/>
      <c r="XE178" s="116"/>
      <c r="XF178" s="116"/>
      <c r="XG178" s="116"/>
      <c r="XH178" s="116"/>
      <c r="XI178" s="116"/>
      <c r="XJ178" s="116"/>
      <c r="XK178" s="116"/>
      <c r="XL178" s="116"/>
      <c r="XM178" s="116"/>
      <c r="XN178" s="116"/>
      <c r="XO178" s="116"/>
      <c r="XP178" s="116"/>
      <c r="XQ178" s="116"/>
      <c r="XR178" s="116"/>
      <c r="XS178" s="116"/>
      <c r="XT178" s="116"/>
      <c r="XU178" s="116"/>
      <c r="XV178" s="116"/>
      <c r="XW178" s="116"/>
      <c r="XX178" s="116"/>
      <c r="XY178" s="116"/>
      <c r="XZ178" s="116"/>
      <c r="YA178" s="116"/>
      <c r="YB178" s="116"/>
      <c r="YC178" s="116"/>
      <c r="YD178" s="116"/>
      <c r="YE178" s="116"/>
      <c r="YF178" s="116"/>
      <c r="YG178" s="116"/>
      <c r="YH178" s="116"/>
      <c r="YI178" s="116"/>
      <c r="YJ178" s="116"/>
      <c r="YK178" s="116"/>
      <c r="YL178" s="116"/>
      <c r="YM178" s="116"/>
      <c r="YN178" s="116"/>
      <c r="YO178" s="116"/>
      <c r="YP178" s="116"/>
      <c r="YQ178" s="116"/>
      <c r="YR178" s="116"/>
      <c r="YS178" s="116"/>
      <c r="YT178" s="116"/>
      <c r="YU178" s="116"/>
      <c r="YV178" s="116"/>
      <c r="YW178" s="116"/>
      <c r="YX178" s="116"/>
      <c r="YY178" s="116"/>
      <c r="YZ178" s="116"/>
      <c r="ZA178" s="116"/>
      <c r="ZB178" s="116"/>
      <c r="ZC178" s="116"/>
      <c r="ZD178" s="116"/>
      <c r="ZE178" s="116"/>
      <c r="ZF178" s="116"/>
      <c r="ZG178" s="116"/>
      <c r="ZH178" s="116"/>
      <c r="ZI178" s="116"/>
      <c r="ZJ178" s="116"/>
      <c r="ZK178" s="116"/>
      <c r="ZL178" s="116"/>
      <c r="ZM178" s="116"/>
      <c r="ZN178" s="116"/>
      <c r="ZO178" s="116"/>
      <c r="ZP178" s="116"/>
      <c r="ZQ178" s="116"/>
      <c r="ZR178" s="116"/>
      <c r="ZS178" s="116"/>
      <c r="ZT178" s="116"/>
      <c r="ZU178" s="116"/>
      <c r="ZV178" s="116"/>
      <c r="ZW178" s="116"/>
      <c r="ZX178" s="116"/>
      <c r="ZY178" s="116"/>
      <c r="ZZ178" s="116"/>
      <c r="AAA178" s="116"/>
      <c r="AAB178" s="116"/>
      <c r="AAC178" s="116"/>
      <c r="AAD178" s="116"/>
      <c r="AAE178" s="116"/>
      <c r="AAF178" s="116"/>
      <c r="AAG178" s="116"/>
      <c r="AAH178" s="116"/>
      <c r="AAI178" s="116"/>
      <c r="AAJ178" s="116"/>
      <c r="AAK178" s="116"/>
      <c r="AAL178" s="116"/>
      <c r="AAM178" s="116"/>
      <c r="AAN178" s="116"/>
      <c r="AAO178" s="116"/>
      <c r="AAP178" s="116"/>
      <c r="AAQ178" s="116"/>
      <c r="AAR178" s="116"/>
      <c r="AAS178" s="116"/>
      <c r="AAT178" s="116"/>
      <c r="AAU178" s="116"/>
      <c r="AAV178" s="116"/>
      <c r="AAW178" s="116"/>
      <c r="AAX178" s="116"/>
      <c r="AAY178" s="116"/>
      <c r="AAZ178" s="116"/>
      <c r="ABA178" s="116"/>
      <c r="ABB178" s="116"/>
      <c r="ABC178" s="116"/>
      <c r="ABD178" s="116"/>
      <c r="ABE178" s="116"/>
      <c r="ABF178" s="116"/>
      <c r="ABG178" s="116"/>
      <c r="ABH178" s="116"/>
      <c r="ABI178" s="116"/>
      <c r="ABJ178" s="116"/>
      <c r="ABK178" s="116"/>
      <c r="ABL178" s="116"/>
      <c r="ABM178" s="116"/>
      <c r="ABN178" s="116"/>
      <c r="ABO178" s="116"/>
      <c r="ABP178" s="116"/>
      <c r="ABQ178" s="116"/>
      <c r="ABR178" s="116"/>
      <c r="ABS178" s="116"/>
      <c r="ABT178" s="116"/>
      <c r="ABU178" s="116"/>
      <c r="ABV178" s="116"/>
      <c r="ABW178" s="116"/>
    </row>
    <row r="179" spans="1:764" ht="15.75" thickBot="1" x14ac:dyDescent="0.3">
      <c r="C179" s="8"/>
      <c r="D179" s="38"/>
      <c r="E179" s="8"/>
      <c r="F179" s="10"/>
      <c r="G179" s="10"/>
      <c r="H179" s="2"/>
      <c r="I179" s="2"/>
      <c r="J179" s="2"/>
      <c r="K179" s="2"/>
      <c r="W179" s="125"/>
      <c r="Y179" s="2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  <c r="BI179" s="125"/>
      <c r="BJ179" s="125"/>
      <c r="BK179" s="125"/>
      <c r="BL179" s="125"/>
      <c r="BM179" s="125"/>
      <c r="BN179" s="125"/>
      <c r="BO179" s="125"/>
      <c r="BP179" s="125"/>
      <c r="BQ179" s="125"/>
      <c r="BR179" s="125"/>
      <c r="BS179" s="125"/>
      <c r="BT179" s="125"/>
      <c r="BU179" s="125"/>
      <c r="BV179" s="125"/>
      <c r="BW179" s="125"/>
      <c r="BX179" s="125"/>
      <c r="BY179" s="125"/>
      <c r="BZ179" s="125"/>
      <c r="CA179" s="125"/>
      <c r="CB179" s="125"/>
      <c r="CC179" s="125"/>
      <c r="CD179" s="125"/>
      <c r="CE179" s="125"/>
      <c r="CF179" s="125"/>
      <c r="CG179" s="125"/>
      <c r="CH179" s="125"/>
      <c r="CI179" s="125"/>
      <c r="CJ179" s="125"/>
      <c r="CK179" s="125"/>
      <c r="CL179" s="125"/>
      <c r="CM179" s="125"/>
      <c r="CN179" s="125"/>
      <c r="CO179" s="125"/>
      <c r="CP179" s="125"/>
      <c r="CQ179" s="125"/>
      <c r="CR179" s="125"/>
      <c r="CS179" s="125"/>
      <c r="CT179" s="125"/>
      <c r="CU179" s="125"/>
      <c r="CV179" s="125"/>
      <c r="CW179" s="125"/>
      <c r="CX179" s="125"/>
      <c r="CY179" s="125"/>
      <c r="CZ179" s="125"/>
      <c r="DA179" s="125"/>
      <c r="DB179" s="125"/>
      <c r="DC179" s="125"/>
      <c r="DD179" s="125"/>
      <c r="DE179" s="125"/>
      <c r="DF179" s="125"/>
      <c r="DG179" s="125"/>
      <c r="DH179" s="125"/>
      <c r="DI179" s="125"/>
      <c r="DJ179" s="125"/>
      <c r="DK179" s="125"/>
      <c r="DL179" s="125"/>
      <c r="DM179" s="125"/>
      <c r="DN179" s="125"/>
      <c r="DO179" s="125"/>
      <c r="DP179" s="125"/>
      <c r="DQ179" s="125"/>
      <c r="DR179" s="125"/>
      <c r="DS179" s="125"/>
      <c r="DT179" s="125"/>
      <c r="DU179" s="125"/>
      <c r="DV179" s="125"/>
      <c r="DW179" s="125"/>
      <c r="DX179" s="125"/>
      <c r="DY179" s="125"/>
      <c r="DZ179" s="125"/>
      <c r="EA179" s="125"/>
      <c r="EB179" s="125"/>
      <c r="EC179" s="125"/>
      <c r="ED179" s="125"/>
      <c r="EE179" s="125"/>
      <c r="EF179" s="125"/>
      <c r="EG179" s="125"/>
      <c r="EH179" s="125"/>
      <c r="EI179" s="125"/>
      <c r="EJ179" s="125"/>
      <c r="EK179" s="125"/>
      <c r="EL179" s="125"/>
      <c r="EM179" s="125"/>
      <c r="EN179" s="125"/>
      <c r="EO179" s="125"/>
      <c r="EP179" s="125"/>
      <c r="EQ179" s="125"/>
      <c r="ER179" s="125"/>
      <c r="ES179" s="125"/>
      <c r="ET179" s="125"/>
      <c r="EU179" s="125"/>
      <c r="EV179" s="125"/>
      <c r="EW179" s="125"/>
      <c r="EX179" s="125"/>
      <c r="EY179" s="125"/>
      <c r="EZ179" s="125"/>
      <c r="FA179" s="125"/>
      <c r="FB179" s="125"/>
      <c r="FC179" s="125"/>
      <c r="FD179" s="125"/>
      <c r="FE179" s="125"/>
      <c r="FF179" s="125"/>
      <c r="FG179" s="125"/>
      <c r="FH179" s="125"/>
      <c r="FI179" s="125"/>
      <c r="FJ179" s="125"/>
      <c r="FK179" s="125"/>
      <c r="FL179" s="125"/>
      <c r="FM179" s="125"/>
      <c r="FN179" s="125"/>
      <c r="FO179" s="125"/>
      <c r="FP179" s="125"/>
      <c r="FQ179" s="125"/>
      <c r="FR179" s="125"/>
      <c r="FS179" s="125"/>
      <c r="FT179" s="125"/>
      <c r="FU179" s="125"/>
      <c r="FV179" s="125"/>
      <c r="FW179" s="125"/>
      <c r="FX179" s="125"/>
      <c r="FY179" s="125"/>
      <c r="FZ179" s="125"/>
      <c r="GA179" s="125"/>
      <c r="GB179" s="125"/>
      <c r="GC179" s="125"/>
      <c r="GD179" s="125"/>
      <c r="GE179" s="125"/>
      <c r="GF179" s="125"/>
      <c r="GG179" s="125"/>
      <c r="GH179" s="125"/>
      <c r="GI179" s="125"/>
      <c r="GJ179" s="125"/>
      <c r="GK179" s="125"/>
      <c r="GL179" s="125"/>
      <c r="GM179" s="125"/>
      <c r="GN179" s="125"/>
      <c r="GO179" s="125"/>
      <c r="GP179" s="125"/>
      <c r="GQ179" s="125"/>
      <c r="GR179" s="125"/>
      <c r="GS179" s="125"/>
      <c r="GT179" s="125"/>
      <c r="GU179" s="125"/>
      <c r="GV179" s="125"/>
      <c r="GW179" s="125"/>
      <c r="GX179" s="125"/>
      <c r="GY179" s="125"/>
      <c r="GZ179" s="125"/>
      <c r="HA179" s="125"/>
      <c r="HB179" s="125"/>
      <c r="HC179" s="125"/>
      <c r="HD179" s="125"/>
      <c r="HE179" s="125"/>
      <c r="HF179" s="125"/>
      <c r="HG179" s="125"/>
      <c r="HH179" s="125"/>
      <c r="HI179" s="125"/>
      <c r="HJ179" s="125"/>
      <c r="HK179" s="125"/>
      <c r="HL179" s="125"/>
      <c r="HM179" s="125"/>
      <c r="HN179" s="125"/>
      <c r="HO179" s="125"/>
      <c r="HP179" s="125"/>
      <c r="HQ179" s="125"/>
      <c r="HR179" s="125"/>
      <c r="HS179" s="125"/>
      <c r="HT179" s="125"/>
      <c r="HU179" s="125"/>
      <c r="HV179" s="125"/>
      <c r="HW179" s="125"/>
      <c r="HX179" s="125"/>
      <c r="HY179" s="125"/>
      <c r="HZ179" s="125"/>
      <c r="IA179" s="125"/>
      <c r="IB179" s="125"/>
      <c r="IC179" s="125"/>
      <c r="ID179" s="125"/>
      <c r="IE179" s="125"/>
      <c r="IF179" s="125"/>
      <c r="IG179" s="125"/>
      <c r="IH179" s="125"/>
      <c r="II179" s="125"/>
      <c r="IJ179" s="125"/>
      <c r="IK179" s="125"/>
      <c r="IL179" s="125"/>
      <c r="IM179" s="125"/>
      <c r="IN179" s="125"/>
      <c r="IO179" s="125"/>
      <c r="IP179" s="125"/>
      <c r="IQ179" s="125"/>
      <c r="IR179" s="125"/>
      <c r="IS179" s="125"/>
      <c r="IT179" s="125"/>
      <c r="IU179" s="125"/>
      <c r="IV179" s="125"/>
      <c r="IW179" s="125"/>
      <c r="IX179" s="125"/>
      <c r="IY179" s="125"/>
      <c r="IZ179" s="125"/>
      <c r="JA179" s="125"/>
      <c r="JB179" s="125"/>
      <c r="JC179" s="125"/>
      <c r="JD179" s="125"/>
      <c r="JE179" s="125"/>
      <c r="JF179" s="125"/>
      <c r="JG179" s="125"/>
      <c r="JH179" s="125"/>
      <c r="JI179" s="125"/>
      <c r="JJ179" s="125"/>
      <c r="JK179" s="125"/>
      <c r="JL179" s="125"/>
      <c r="JM179" s="125"/>
      <c r="JN179" s="125"/>
      <c r="JO179" s="125"/>
      <c r="JP179" s="125"/>
      <c r="JQ179" s="125"/>
      <c r="JR179" s="125"/>
      <c r="JS179" s="125"/>
      <c r="JT179" s="125"/>
      <c r="JU179" s="125"/>
      <c r="JV179" s="125"/>
      <c r="JW179" s="125"/>
      <c r="JX179" s="125"/>
      <c r="JY179" s="125"/>
      <c r="JZ179" s="125"/>
      <c r="KA179" s="125"/>
      <c r="KB179" s="125"/>
      <c r="KC179" s="125"/>
      <c r="KD179" s="125"/>
      <c r="KE179" s="125"/>
      <c r="KF179" s="125"/>
      <c r="KG179" s="125"/>
      <c r="KH179" s="125"/>
      <c r="KI179" s="125"/>
      <c r="KJ179" s="125"/>
      <c r="KK179" s="125"/>
      <c r="KL179" s="125"/>
      <c r="KM179" s="125"/>
      <c r="KN179" s="125"/>
      <c r="KO179" s="125"/>
      <c r="KP179" s="125"/>
      <c r="KQ179" s="125"/>
      <c r="KR179" s="125"/>
      <c r="KS179" s="125"/>
      <c r="KT179" s="125"/>
      <c r="KU179" s="125"/>
      <c r="KV179" s="125"/>
      <c r="KW179" s="125"/>
      <c r="KX179" s="125"/>
      <c r="KY179" s="125"/>
      <c r="KZ179" s="125"/>
      <c r="LA179" s="125"/>
      <c r="LB179" s="125"/>
      <c r="LC179" s="125"/>
      <c r="LD179" s="125"/>
      <c r="LE179" s="125"/>
      <c r="LF179" s="125"/>
      <c r="LG179" s="125"/>
      <c r="LH179" s="125"/>
      <c r="LI179" s="125"/>
      <c r="LJ179" s="125"/>
      <c r="LK179" s="125"/>
      <c r="LL179" s="125"/>
      <c r="LM179" s="125"/>
      <c r="LN179" s="125"/>
      <c r="LO179" s="125"/>
      <c r="LP179" s="125"/>
      <c r="LQ179" s="125"/>
      <c r="LR179" s="125"/>
      <c r="LS179" s="125"/>
      <c r="LT179" s="125"/>
      <c r="LU179" s="125"/>
      <c r="LV179" s="125"/>
      <c r="LW179" s="125"/>
      <c r="LX179" s="125"/>
      <c r="LY179" s="125"/>
      <c r="LZ179" s="125"/>
      <c r="MA179" s="125"/>
      <c r="MB179" s="125"/>
      <c r="MC179" s="125"/>
      <c r="MD179" s="125"/>
      <c r="ME179" s="125"/>
      <c r="MF179" s="125"/>
      <c r="MG179" s="125"/>
      <c r="MH179" s="125"/>
      <c r="MI179" s="125"/>
      <c r="MJ179" s="125"/>
      <c r="MK179" s="125"/>
      <c r="ML179" s="125"/>
      <c r="MM179" s="125"/>
      <c r="MN179" s="125"/>
      <c r="MO179" s="125"/>
      <c r="MP179" s="125"/>
      <c r="MQ179" s="125"/>
      <c r="MR179" s="125"/>
      <c r="MS179" s="125"/>
      <c r="MT179" s="125"/>
      <c r="MU179" s="125"/>
      <c r="MV179" s="125"/>
      <c r="MW179" s="125"/>
      <c r="MX179" s="125"/>
      <c r="MY179" s="125"/>
      <c r="MZ179" s="125"/>
      <c r="NA179" s="125"/>
      <c r="NB179" s="125"/>
      <c r="NC179" s="125"/>
      <c r="ND179" s="125"/>
      <c r="NE179" s="125"/>
      <c r="NF179" s="125"/>
      <c r="NG179" s="125"/>
      <c r="NH179" s="125"/>
      <c r="NI179" s="125"/>
      <c r="NJ179" s="125"/>
      <c r="NK179" s="125"/>
      <c r="NL179" s="125"/>
      <c r="NM179" s="125"/>
      <c r="NN179" s="125"/>
      <c r="NO179" s="125"/>
      <c r="NP179" s="125"/>
      <c r="NQ179" s="125"/>
      <c r="NR179" s="125"/>
      <c r="NS179" s="125"/>
      <c r="NT179" s="125"/>
      <c r="NU179" s="125"/>
      <c r="NV179" s="125"/>
      <c r="NW179" s="125"/>
      <c r="NX179" s="125"/>
      <c r="NY179" s="125"/>
      <c r="NZ179" s="125"/>
      <c r="OA179" s="125"/>
      <c r="OB179" s="125"/>
      <c r="OC179" s="125"/>
      <c r="OD179" s="125"/>
      <c r="OE179" s="125"/>
      <c r="OF179" s="125"/>
      <c r="OG179" s="125"/>
      <c r="OH179" s="125"/>
      <c r="OI179" s="125"/>
      <c r="OJ179" s="125"/>
      <c r="OK179" s="125"/>
      <c r="OL179" s="125"/>
      <c r="OM179" s="125"/>
      <c r="ON179" s="125"/>
      <c r="OO179" s="125"/>
      <c r="OP179" s="125"/>
      <c r="OQ179" s="125"/>
      <c r="OR179" s="125"/>
      <c r="OS179" s="125"/>
      <c r="OT179" s="125"/>
      <c r="OU179" s="125"/>
      <c r="OV179" s="125"/>
      <c r="OW179" s="125"/>
      <c r="OX179" s="125"/>
      <c r="OY179" s="125"/>
      <c r="OZ179" s="125"/>
      <c r="PA179" s="125"/>
      <c r="PB179" s="125"/>
      <c r="PC179" s="125"/>
      <c r="PD179" s="125"/>
      <c r="PE179" s="125"/>
      <c r="PF179" s="125"/>
      <c r="PG179" s="125"/>
      <c r="PH179" s="125"/>
      <c r="PI179" s="125"/>
      <c r="PJ179" s="125"/>
      <c r="PK179" s="125"/>
      <c r="PL179" s="125"/>
      <c r="PM179" s="125"/>
      <c r="PN179" s="125"/>
      <c r="PO179" s="125"/>
      <c r="PP179" s="125"/>
      <c r="PQ179" s="125"/>
      <c r="PR179" s="125"/>
      <c r="PS179" s="125"/>
      <c r="PT179" s="125"/>
      <c r="PU179" s="125"/>
      <c r="PV179" s="125"/>
      <c r="PW179" s="125"/>
      <c r="PX179" s="125"/>
      <c r="PY179" s="125"/>
      <c r="PZ179" s="125"/>
      <c r="QA179" s="125"/>
      <c r="QB179" s="125"/>
      <c r="QC179" s="125"/>
      <c r="QD179" s="125"/>
      <c r="QE179" s="125"/>
      <c r="QF179" s="125"/>
      <c r="QG179" s="125"/>
      <c r="QH179" s="125"/>
      <c r="QI179" s="125"/>
      <c r="QJ179" s="125"/>
      <c r="QK179" s="125"/>
      <c r="QL179" s="125"/>
      <c r="QM179" s="125"/>
      <c r="QN179" s="125"/>
      <c r="QO179" s="125"/>
      <c r="QP179" s="125"/>
      <c r="QQ179" s="125"/>
      <c r="QR179" s="125"/>
      <c r="QS179" s="125"/>
      <c r="QT179" s="125"/>
      <c r="QU179" s="125"/>
      <c r="QV179" s="125"/>
      <c r="QW179" s="125"/>
      <c r="QX179" s="125"/>
      <c r="QY179" s="125"/>
      <c r="QZ179" s="125"/>
      <c r="RA179" s="125"/>
      <c r="RB179" s="125"/>
      <c r="RC179" s="125"/>
      <c r="RD179" s="125"/>
      <c r="RE179" s="125"/>
      <c r="RF179" s="125"/>
      <c r="RG179" s="125"/>
      <c r="RH179" s="125"/>
      <c r="RI179" s="125"/>
      <c r="RJ179" s="125"/>
      <c r="RK179" s="125"/>
      <c r="RL179" s="125"/>
      <c r="RM179" s="125"/>
      <c r="RN179" s="125"/>
      <c r="RO179" s="125"/>
      <c r="RP179" s="125"/>
      <c r="RQ179" s="125"/>
      <c r="RR179" s="125"/>
      <c r="RS179" s="125"/>
      <c r="RT179" s="125"/>
      <c r="RU179" s="125"/>
      <c r="RV179" s="125"/>
      <c r="RW179" s="125"/>
      <c r="RX179" s="125"/>
      <c r="RY179" s="125"/>
      <c r="RZ179" s="125"/>
      <c r="SA179" s="125"/>
      <c r="SB179" s="125"/>
      <c r="SC179" s="125"/>
      <c r="SD179" s="125"/>
      <c r="SE179" s="125"/>
      <c r="SF179" s="125"/>
      <c r="SG179" s="125"/>
      <c r="SH179" s="125"/>
      <c r="SI179" s="125"/>
      <c r="SJ179" s="125"/>
      <c r="SK179" s="125"/>
      <c r="SL179" s="125"/>
      <c r="SM179" s="125"/>
      <c r="SN179" s="125"/>
      <c r="SO179" s="125"/>
      <c r="SP179" s="125"/>
      <c r="SQ179" s="125"/>
      <c r="SR179" s="125"/>
      <c r="SS179" s="125"/>
      <c r="ST179" s="125"/>
      <c r="SU179" s="125"/>
      <c r="SV179" s="125"/>
      <c r="SW179" s="125"/>
      <c r="SX179" s="125"/>
      <c r="SY179" s="125"/>
      <c r="SZ179" s="125"/>
      <c r="TA179" s="125"/>
      <c r="TB179" s="125"/>
      <c r="TC179" s="125"/>
      <c r="TD179" s="125"/>
      <c r="TE179" s="125"/>
      <c r="TF179" s="125"/>
      <c r="TG179" s="125"/>
      <c r="TH179" s="125"/>
      <c r="TI179" s="125"/>
      <c r="TJ179" s="125"/>
      <c r="TK179" s="125"/>
      <c r="TL179" s="125"/>
      <c r="TM179" s="125"/>
      <c r="TN179" s="125"/>
      <c r="TO179" s="125"/>
      <c r="TP179" s="125"/>
      <c r="TQ179" s="125"/>
      <c r="TR179" s="125"/>
      <c r="TS179" s="125"/>
      <c r="TT179" s="125"/>
      <c r="TU179" s="125"/>
      <c r="TV179" s="125"/>
      <c r="TW179" s="125"/>
      <c r="TX179" s="125"/>
      <c r="TY179" s="125"/>
      <c r="TZ179" s="125"/>
      <c r="UA179" s="125"/>
      <c r="UB179" s="125"/>
      <c r="UC179" s="125"/>
      <c r="UD179" s="125"/>
      <c r="UE179" s="125"/>
      <c r="UF179" s="125"/>
      <c r="UG179" s="125"/>
      <c r="UH179" s="125"/>
      <c r="UI179" s="125"/>
      <c r="UJ179" s="125"/>
      <c r="UK179" s="125"/>
      <c r="UL179" s="125"/>
      <c r="UM179" s="125"/>
      <c r="UN179" s="125"/>
      <c r="UO179" s="125"/>
      <c r="UP179" s="125"/>
      <c r="UQ179" s="125"/>
      <c r="UR179" s="125"/>
      <c r="US179" s="125"/>
      <c r="UT179" s="125"/>
      <c r="UU179" s="125"/>
      <c r="UV179" s="125"/>
      <c r="UW179" s="125"/>
      <c r="UX179" s="125"/>
      <c r="UY179" s="125"/>
      <c r="UZ179" s="125"/>
      <c r="VA179" s="125"/>
      <c r="VB179" s="125"/>
      <c r="VC179" s="125"/>
      <c r="VD179" s="125"/>
      <c r="VE179" s="125"/>
      <c r="VF179" s="125"/>
      <c r="VG179" s="125"/>
      <c r="VH179" s="125"/>
      <c r="VI179" s="125"/>
      <c r="VJ179" s="125"/>
      <c r="VK179" s="125"/>
      <c r="VL179" s="125"/>
      <c r="VM179" s="125"/>
      <c r="VN179" s="125"/>
      <c r="VO179" s="125"/>
      <c r="VP179" s="125"/>
      <c r="VQ179" s="125"/>
      <c r="VR179" s="125"/>
      <c r="VS179" s="125"/>
      <c r="VT179" s="125"/>
      <c r="VU179" s="125"/>
      <c r="VV179" s="125"/>
      <c r="VW179" s="125"/>
      <c r="VX179" s="125"/>
      <c r="VY179" s="125"/>
      <c r="VZ179" s="125"/>
      <c r="WA179" s="125"/>
      <c r="WB179" s="125"/>
      <c r="WC179" s="125"/>
      <c r="WD179" s="125"/>
      <c r="WE179" s="125"/>
      <c r="WF179" s="125"/>
      <c r="WG179" s="125"/>
      <c r="WH179" s="125"/>
      <c r="WI179" s="125"/>
      <c r="WJ179" s="125"/>
      <c r="WK179" s="125"/>
      <c r="WL179" s="125"/>
      <c r="WM179" s="125"/>
      <c r="WN179" s="125"/>
      <c r="WO179" s="125"/>
      <c r="WP179" s="125"/>
      <c r="WQ179" s="125"/>
      <c r="WR179" s="125"/>
      <c r="WS179" s="125"/>
      <c r="WT179" s="125"/>
      <c r="WU179" s="125"/>
      <c r="WV179" s="125"/>
      <c r="WW179" s="125"/>
      <c r="WX179" s="125"/>
      <c r="WY179" s="125"/>
      <c r="WZ179" s="125"/>
      <c r="XA179" s="125"/>
      <c r="XB179" s="125"/>
      <c r="XC179" s="125"/>
      <c r="XD179" s="125"/>
      <c r="XE179" s="125"/>
      <c r="XF179" s="125"/>
      <c r="XG179" s="125"/>
      <c r="XH179" s="125"/>
      <c r="XI179" s="125"/>
      <c r="XJ179" s="125"/>
      <c r="XK179" s="125"/>
      <c r="XL179" s="125"/>
      <c r="XM179" s="125"/>
      <c r="XN179" s="125"/>
      <c r="XO179" s="125"/>
      <c r="XP179" s="125"/>
      <c r="XQ179" s="125"/>
      <c r="XR179" s="125"/>
      <c r="XS179" s="125"/>
      <c r="XT179" s="125"/>
      <c r="XU179" s="125"/>
      <c r="XV179" s="125"/>
      <c r="XW179" s="125"/>
      <c r="XX179" s="125"/>
      <c r="XY179" s="125"/>
      <c r="XZ179" s="125"/>
      <c r="YA179" s="125"/>
      <c r="YB179" s="125"/>
      <c r="YC179" s="125"/>
      <c r="YD179" s="125"/>
      <c r="YE179" s="125"/>
      <c r="YF179" s="125"/>
      <c r="YG179" s="125"/>
      <c r="YH179" s="125"/>
      <c r="YI179" s="125"/>
      <c r="YJ179" s="125"/>
      <c r="YK179" s="125"/>
      <c r="YL179" s="125"/>
      <c r="YM179" s="125"/>
      <c r="YN179" s="125"/>
      <c r="YO179" s="125"/>
      <c r="YP179" s="125"/>
      <c r="YQ179" s="125"/>
      <c r="YR179" s="125"/>
      <c r="YS179" s="125"/>
      <c r="YT179" s="125"/>
      <c r="YU179" s="125"/>
      <c r="YV179" s="125"/>
      <c r="YW179" s="125"/>
      <c r="YX179" s="125"/>
      <c r="YY179" s="125"/>
      <c r="YZ179" s="125"/>
      <c r="ZA179" s="125"/>
      <c r="ZB179" s="125"/>
      <c r="ZC179" s="125"/>
      <c r="ZD179" s="125"/>
      <c r="ZE179" s="125"/>
      <c r="ZF179" s="125"/>
      <c r="ZG179" s="125"/>
      <c r="ZH179" s="125"/>
      <c r="ZI179" s="125"/>
      <c r="ZJ179" s="125"/>
      <c r="ZK179" s="125"/>
      <c r="ZL179" s="125"/>
      <c r="ZM179" s="125"/>
      <c r="ZN179" s="125"/>
      <c r="ZO179" s="125"/>
      <c r="ZP179" s="125"/>
      <c r="ZQ179" s="125"/>
      <c r="ZR179" s="125"/>
      <c r="ZS179" s="125"/>
      <c r="ZT179" s="125"/>
      <c r="ZU179" s="125"/>
      <c r="ZV179" s="125"/>
      <c r="ZW179" s="125"/>
      <c r="ZX179" s="125"/>
      <c r="ZY179" s="125"/>
      <c r="ZZ179" s="125"/>
      <c r="AAA179" s="125"/>
      <c r="AAB179" s="125"/>
      <c r="AAC179" s="125"/>
      <c r="AAD179" s="125"/>
      <c r="AAE179" s="125"/>
      <c r="AAF179" s="125"/>
      <c r="AAG179" s="125"/>
      <c r="AAH179" s="125"/>
      <c r="AAI179" s="125"/>
      <c r="AAJ179" s="125"/>
      <c r="AAK179" s="125"/>
      <c r="AAL179" s="125"/>
      <c r="AAM179" s="125"/>
      <c r="AAN179" s="125"/>
      <c r="AAO179" s="125"/>
      <c r="AAP179" s="125"/>
      <c r="AAQ179" s="125"/>
      <c r="AAR179" s="125"/>
      <c r="AAS179" s="125"/>
      <c r="AAT179" s="125"/>
      <c r="AAU179" s="125"/>
      <c r="AAV179" s="125"/>
      <c r="AAW179" s="125"/>
      <c r="AAX179" s="125"/>
      <c r="AAY179" s="125"/>
      <c r="AAZ179" s="125"/>
      <c r="ABA179" s="125"/>
      <c r="ABB179" s="125"/>
      <c r="ABC179" s="125"/>
      <c r="ABD179" s="125"/>
      <c r="ABE179" s="125"/>
      <c r="ABF179" s="125"/>
      <c r="ABG179" s="125"/>
      <c r="ABH179" s="125"/>
      <c r="ABI179" s="125"/>
      <c r="ABJ179" s="125"/>
      <c r="ABK179" s="125"/>
      <c r="ABL179" s="125"/>
      <c r="ABM179" s="125"/>
      <c r="ABN179" s="125"/>
      <c r="ABO179" s="125"/>
      <c r="ABP179" s="125"/>
      <c r="ABQ179" s="125"/>
      <c r="ABR179" s="125"/>
      <c r="ABS179" s="125"/>
      <c r="ABT179" s="125"/>
      <c r="ABU179" s="125"/>
      <c r="ABV179" s="125"/>
      <c r="ABW179" s="125"/>
      <c r="ABX179" s="125"/>
      <c r="ABY179" s="125"/>
      <c r="ABZ179" s="125"/>
      <c r="ACA179" s="125"/>
      <c r="ACB179" s="125"/>
      <c r="ACC179" s="125"/>
      <c r="ACD179" s="125"/>
      <c r="ACE179" s="125"/>
      <c r="ACF179" s="125"/>
      <c r="ACG179" s="125"/>
      <c r="ACH179" s="125"/>
      <c r="ACI179" s="125"/>
      <c r="ACJ179" s="125"/>
    </row>
    <row r="180" spans="1:764" ht="15" customHeight="1" x14ac:dyDescent="0.25">
      <c r="A180" s="245" t="s">
        <v>97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7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  <c r="BI180" s="125"/>
      <c r="BJ180" s="125"/>
      <c r="BK180" s="125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/>
      <c r="BW180" s="125"/>
      <c r="BX180" s="125"/>
      <c r="BY180" s="125"/>
      <c r="BZ180" s="125"/>
      <c r="CA180" s="125"/>
      <c r="CB180" s="125"/>
      <c r="CC180" s="125"/>
      <c r="CD180" s="125"/>
      <c r="CE180" s="125"/>
      <c r="CF180" s="125"/>
      <c r="CG180" s="125"/>
      <c r="CH180" s="125"/>
      <c r="CI180" s="125"/>
      <c r="CJ180" s="125"/>
      <c r="CK180" s="125"/>
      <c r="CL180" s="125"/>
      <c r="CM180" s="125"/>
      <c r="CN180" s="125"/>
      <c r="CO180" s="125"/>
      <c r="CP180" s="125"/>
      <c r="CQ180" s="125"/>
      <c r="CR180" s="125"/>
      <c r="CS180" s="125"/>
      <c r="CT180" s="125"/>
      <c r="CU180" s="125"/>
      <c r="CV180" s="125"/>
      <c r="CW180" s="125"/>
      <c r="CX180" s="125"/>
      <c r="CY180" s="125"/>
      <c r="CZ180" s="125"/>
      <c r="DA180" s="125"/>
      <c r="DB180" s="125"/>
      <c r="DC180" s="125"/>
      <c r="DD180" s="125"/>
      <c r="DE180" s="125"/>
      <c r="DF180" s="125"/>
      <c r="DG180" s="125"/>
      <c r="DH180" s="125"/>
      <c r="DI180" s="125"/>
      <c r="DJ180" s="125"/>
      <c r="DK180" s="125"/>
      <c r="DL180" s="125"/>
      <c r="DM180" s="125"/>
      <c r="DN180" s="125"/>
      <c r="DO180" s="125"/>
      <c r="DP180" s="125"/>
      <c r="DQ180" s="125"/>
      <c r="DR180" s="125"/>
      <c r="DS180" s="125"/>
      <c r="DT180" s="125"/>
      <c r="DU180" s="125"/>
      <c r="DV180" s="125"/>
      <c r="DW180" s="125"/>
      <c r="DX180" s="125"/>
      <c r="DY180" s="125"/>
      <c r="DZ180" s="125"/>
      <c r="EA180" s="125"/>
      <c r="EB180" s="125"/>
      <c r="EC180" s="125"/>
      <c r="ED180" s="125"/>
      <c r="EE180" s="125"/>
      <c r="EF180" s="125"/>
      <c r="EG180" s="125"/>
      <c r="EH180" s="125"/>
      <c r="EI180" s="125"/>
      <c r="EJ180" s="125"/>
      <c r="EK180" s="125"/>
      <c r="EL180" s="125"/>
      <c r="EM180" s="125"/>
      <c r="EN180" s="125"/>
      <c r="EO180" s="125"/>
      <c r="EP180" s="125"/>
      <c r="EQ180" s="125"/>
      <c r="ER180" s="125"/>
      <c r="ES180" s="125"/>
      <c r="ET180" s="125"/>
      <c r="EU180" s="125"/>
      <c r="EV180" s="125"/>
      <c r="EW180" s="125"/>
      <c r="EX180" s="125"/>
      <c r="EY180" s="125"/>
      <c r="EZ180" s="125"/>
      <c r="FA180" s="125"/>
      <c r="FB180" s="125"/>
      <c r="FC180" s="125"/>
      <c r="FD180" s="125"/>
      <c r="FE180" s="125"/>
      <c r="FF180" s="125"/>
      <c r="FG180" s="125"/>
      <c r="FH180" s="125"/>
      <c r="FI180" s="125"/>
      <c r="FJ180" s="125"/>
      <c r="FK180" s="125"/>
      <c r="FL180" s="125"/>
      <c r="FM180" s="125"/>
      <c r="FN180" s="125"/>
      <c r="FO180" s="125"/>
      <c r="FP180" s="125"/>
      <c r="FQ180" s="125"/>
      <c r="FR180" s="125"/>
      <c r="FS180" s="125"/>
      <c r="FT180" s="125"/>
      <c r="FU180" s="125"/>
      <c r="FV180" s="125"/>
      <c r="FW180" s="125"/>
      <c r="FX180" s="125"/>
      <c r="FY180" s="125"/>
      <c r="FZ180" s="125"/>
      <c r="GA180" s="125"/>
      <c r="GB180" s="125"/>
      <c r="GC180" s="125"/>
      <c r="GD180" s="125"/>
      <c r="GE180" s="125"/>
      <c r="GF180" s="125"/>
      <c r="GG180" s="125"/>
      <c r="GH180" s="125"/>
      <c r="GI180" s="125"/>
      <c r="GJ180" s="125"/>
      <c r="GK180" s="125"/>
      <c r="GL180" s="125"/>
      <c r="GM180" s="125"/>
      <c r="GN180" s="125"/>
      <c r="GO180" s="125"/>
      <c r="GP180" s="125"/>
      <c r="GQ180" s="125"/>
      <c r="GR180" s="125"/>
      <c r="GS180" s="125"/>
      <c r="GT180" s="125"/>
      <c r="GU180" s="125"/>
      <c r="GV180" s="125"/>
      <c r="GW180" s="125"/>
      <c r="GX180" s="125"/>
      <c r="GY180" s="125"/>
      <c r="GZ180" s="125"/>
      <c r="HA180" s="125"/>
      <c r="HB180" s="125"/>
      <c r="HC180" s="125"/>
      <c r="HD180" s="125"/>
      <c r="HE180" s="125"/>
      <c r="HF180" s="125"/>
      <c r="HG180" s="125"/>
      <c r="HH180" s="125"/>
      <c r="HI180" s="125"/>
      <c r="HJ180" s="125"/>
      <c r="HK180" s="125"/>
      <c r="HL180" s="125"/>
      <c r="HM180" s="125"/>
      <c r="HN180" s="125"/>
      <c r="HO180" s="125"/>
      <c r="HP180" s="125"/>
      <c r="HQ180" s="125"/>
      <c r="HR180" s="125"/>
      <c r="HS180" s="125"/>
      <c r="HT180" s="125"/>
      <c r="HU180" s="125"/>
      <c r="HV180" s="125"/>
      <c r="HW180" s="125"/>
      <c r="HX180" s="125"/>
      <c r="HY180" s="125"/>
      <c r="HZ180" s="125"/>
      <c r="IA180" s="125"/>
      <c r="IB180" s="125"/>
      <c r="IC180" s="125"/>
      <c r="ID180" s="125"/>
      <c r="IE180" s="125"/>
      <c r="IF180" s="125"/>
      <c r="IG180" s="125"/>
      <c r="IH180" s="125"/>
      <c r="II180" s="125"/>
      <c r="IJ180" s="125"/>
      <c r="IK180" s="125"/>
      <c r="IL180" s="125"/>
      <c r="IM180" s="125"/>
      <c r="IN180" s="125"/>
      <c r="IO180" s="125"/>
      <c r="IP180" s="125"/>
      <c r="IQ180" s="125"/>
      <c r="IR180" s="125"/>
      <c r="IS180" s="125"/>
      <c r="IT180" s="125"/>
      <c r="IU180" s="125"/>
      <c r="IV180" s="125"/>
      <c r="IW180" s="125"/>
      <c r="IX180" s="125"/>
      <c r="IY180" s="125"/>
      <c r="IZ180" s="125"/>
      <c r="JA180" s="125"/>
      <c r="JB180" s="125"/>
      <c r="JC180" s="125"/>
      <c r="JD180" s="125"/>
      <c r="JE180" s="125"/>
      <c r="JF180" s="125"/>
      <c r="JG180" s="125"/>
      <c r="JH180" s="125"/>
      <c r="JI180" s="125"/>
      <c r="JJ180" s="125"/>
      <c r="JK180" s="125"/>
      <c r="JL180" s="125"/>
      <c r="JM180" s="125"/>
      <c r="JN180" s="125"/>
      <c r="JO180" s="125"/>
      <c r="JP180" s="125"/>
      <c r="JQ180" s="125"/>
      <c r="JR180" s="125"/>
      <c r="JS180" s="125"/>
      <c r="JT180" s="125"/>
      <c r="JU180" s="125"/>
      <c r="JV180" s="125"/>
      <c r="JW180" s="125"/>
      <c r="JX180" s="125"/>
      <c r="JY180" s="125"/>
      <c r="JZ180" s="125"/>
      <c r="KA180" s="125"/>
      <c r="KB180" s="125"/>
      <c r="KC180" s="125"/>
      <c r="KD180" s="125"/>
      <c r="KE180" s="125"/>
      <c r="KF180" s="125"/>
      <c r="KG180" s="125"/>
      <c r="KH180" s="125"/>
      <c r="KI180" s="125"/>
      <c r="KJ180" s="125"/>
      <c r="KK180" s="125"/>
      <c r="KL180" s="125"/>
      <c r="KM180" s="125"/>
      <c r="KN180" s="125"/>
      <c r="KO180" s="125"/>
      <c r="KP180" s="125"/>
      <c r="KQ180" s="125"/>
      <c r="KR180" s="125"/>
      <c r="KS180" s="125"/>
      <c r="KT180" s="125"/>
      <c r="KU180" s="125"/>
      <c r="KV180" s="125"/>
      <c r="KW180" s="125"/>
      <c r="KX180" s="125"/>
      <c r="KY180" s="125"/>
      <c r="KZ180" s="125"/>
      <c r="LA180" s="125"/>
      <c r="LB180" s="125"/>
      <c r="LC180" s="125"/>
      <c r="LD180" s="125"/>
      <c r="LE180" s="125"/>
      <c r="LF180" s="125"/>
      <c r="LG180" s="125"/>
      <c r="LH180" s="125"/>
      <c r="LI180" s="125"/>
      <c r="LJ180" s="125"/>
      <c r="LK180" s="125"/>
      <c r="LL180" s="125"/>
      <c r="LM180" s="125"/>
      <c r="LN180" s="125"/>
      <c r="LO180" s="125"/>
      <c r="LP180" s="125"/>
      <c r="LQ180" s="125"/>
      <c r="LR180" s="125"/>
      <c r="LS180" s="125"/>
      <c r="LT180" s="125"/>
      <c r="LU180" s="125"/>
      <c r="LV180" s="125"/>
      <c r="LW180" s="125"/>
      <c r="LX180" s="125"/>
      <c r="LY180" s="125"/>
      <c r="LZ180" s="125"/>
      <c r="MA180" s="125"/>
      <c r="MB180" s="125"/>
      <c r="MC180" s="125"/>
      <c r="MD180" s="125"/>
      <c r="ME180" s="125"/>
      <c r="MF180" s="125"/>
      <c r="MG180" s="125"/>
      <c r="MH180" s="125"/>
      <c r="MI180" s="125"/>
      <c r="MJ180" s="125"/>
      <c r="MK180" s="125"/>
      <c r="ML180" s="125"/>
      <c r="MM180" s="125"/>
      <c r="MN180" s="125"/>
      <c r="MO180" s="125"/>
      <c r="MP180" s="125"/>
      <c r="MQ180" s="125"/>
      <c r="MR180" s="125"/>
      <c r="MS180" s="125"/>
      <c r="MT180" s="125"/>
      <c r="MU180" s="125"/>
      <c r="MV180" s="125"/>
      <c r="MW180" s="125"/>
      <c r="MX180" s="125"/>
      <c r="MY180" s="125"/>
      <c r="MZ180" s="125"/>
      <c r="NA180" s="125"/>
      <c r="NB180" s="125"/>
      <c r="NC180" s="125"/>
      <c r="ND180" s="125"/>
      <c r="NE180" s="125"/>
      <c r="NF180" s="125"/>
      <c r="NG180" s="125"/>
      <c r="NH180" s="125"/>
      <c r="NI180" s="125"/>
      <c r="NJ180" s="125"/>
      <c r="NK180" s="125"/>
      <c r="NL180" s="125"/>
      <c r="NM180" s="125"/>
      <c r="NN180" s="125"/>
      <c r="NO180" s="125"/>
      <c r="NP180" s="125"/>
      <c r="NQ180" s="125"/>
      <c r="NR180" s="125"/>
      <c r="NS180" s="125"/>
      <c r="NT180" s="125"/>
      <c r="NU180" s="125"/>
      <c r="NV180" s="125"/>
      <c r="NW180" s="125"/>
      <c r="NX180" s="125"/>
      <c r="NY180" s="125"/>
      <c r="NZ180" s="125"/>
      <c r="OA180" s="125"/>
      <c r="OB180" s="125"/>
      <c r="OC180" s="125"/>
      <c r="OD180" s="125"/>
      <c r="OE180" s="125"/>
      <c r="OF180" s="125"/>
      <c r="OG180" s="125"/>
      <c r="OH180" s="125"/>
      <c r="OI180" s="125"/>
      <c r="OJ180" s="125"/>
      <c r="OK180" s="125"/>
      <c r="OL180" s="125"/>
      <c r="OM180" s="125"/>
      <c r="ON180" s="125"/>
      <c r="OO180" s="125"/>
      <c r="OP180" s="125"/>
      <c r="OQ180" s="125"/>
      <c r="OR180" s="125"/>
      <c r="OS180" s="125"/>
      <c r="OT180" s="125"/>
      <c r="OU180" s="125"/>
      <c r="OV180" s="125"/>
      <c r="OW180" s="125"/>
      <c r="OX180" s="125"/>
      <c r="OY180" s="125"/>
      <c r="OZ180" s="125"/>
      <c r="PA180" s="125"/>
      <c r="PB180" s="125"/>
      <c r="PC180" s="125"/>
      <c r="PD180" s="125"/>
      <c r="PE180" s="125"/>
      <c r="PF180" s="125"/>
      <c r="PG180" s="125"/>
      <c r="PH180" s="125"/>
      <c r="PI180" s="125"/>
      <c r="PJ180" s="125"/>
      <c r="PK180" s="125"/>
      <c r="PL180" s="125"/>
      <c r="PM180" s="125"/>
      <c r="PN180" s="125"/>
      <c r="PO180" s="125"/>
      <c r="PP180" s="125"/>
      <c r="PQ180" s="125"/>
      <c r="PR180" s="125"/>
      <c r="PS180" s="125"/>
      <c r="PT180" s="125"/>
      <c r="PU180" s="125"/>
      <c r="PV180" s="125"/>
      <c r="PW180" s="125"/>
      <c r="PX180" s="125"/>
      <c r="PY180" s="125"/>
      <c r="PZ180" s="125"/>
      <c r="QA180" s="125"/>
      <c r="QB180" s="125"/>
      <c r="QC180" s="125"/>
      <c r="QD180" s="125"/>
      <c r="QE180" s="125"/>
      <c r="QF180" s="125"/>
      <c r="QG180" s="125"/>
      <c r="QH180" s="125"/>
      <c r="QI180" s="125"/>
      <c r="QJ180" s="125"/>
      <c r="QK180" s="125"/>
      <c r="QL180" s="125"/>
      <c r="QM180" s="125"/>
      <c r="QN180" s="125"/>
      <c r="QO180" s="125"/>
      <c r="QP180" s="125"/>
      <c r="QQ180" s="125"/>
      <c r="QR180" s="125"/>
      <c r="QS180" s="125"/>
      <c r="QT180" s="125"/>
      <c r="QU180" s="125"/>
      <c r="QV180" s="125"/>
      <c r="QW180" s="125"/>
      <c r="QX180" s="125"/>
      <c r="QY180" s="125"/>
      <c r="QZ180" s="125"/>
      <c r="RA180" s="125"/>
      <c r="RB180" s="125"/>
      <c r="RC180" s="125"/>
      <c r="RD180" s="125"/>
      <c r="RE180" s="125"/>
      <c r="RF180" s="125"/>
      <c r="RG180" s="125"/>
      <c r="RH180" s="125"/>
      <c r="RI180" s="125"/>
      <c r="RJ180" s="125"/>
      <c r="RK180" s="125"/>
      <c r="RL180" s="125"/>
      <c r="RM180" s="125"/>
      <c r="RN180" s="125"/>
      <c r="RO180" s="125"/>
      <c r="RP180" s="125"/>
      <c r="RQ180" s="125"/>
      <c r="RR180" s="125"/>
      <c r="RS180" s="125"/>
      <c r="RT180" s="125"/>
      <c r="RU180" s="125"/>
      <c r="RV180" s="125"/>
      <c r="RW180" s="125"/>
      <c r="RX180" s="125"/>
      <c r="RY180" s="125"/>
      <c r="RZ180" s="125"/>
      <c r="SA180" s="125"/>
      <c r="SB180" s="125"/>
      <c r="SC180" s="125"/>
      <c r="SD180" s="125"/>
      <c r="SE180" s="125"/>
      <c r="SF180" s="125"/>
      <c r="SG180" s="125"/>
      <c r="SH180" s="125"/>
      <c r="SI180" s="125"/>
      <c r="SJ180" s="125"/>
      <c r="SK180" s="125"/>
      <c r="SL180" s="125"/>
      <c r="SM180" s="125"/>
      <c r="SN180" s="125"/>
      <c r="SO180" s="125"/>
      <c r="SP180" s="125"/>
      <c r="SQ180" s="125"/>
      <c r="SR180" s="125"/>
      <c r="SS180" s="125"/>
      <c r="ST180" s="125"/>
      <c r="SU180" s="125"/>
      <c r="SV180" s="125"/>
      <c r="SW180" s="125"/>
      <c r="SX180" s="125"/>
      <c r="SY180" s="125"/>
      <c r="SZ180" s="125"/>
      <c r="TA180" s="125"/>
      <c r="TB180" s="125"/>
      <c r="TC180" s="125"/>
      <c r="TD180" s="125"/>
      <c r="TE180" s="125"/>
      <c r="TF180" s="125"/>
      <c r="TG180" s="125"/>
      <c r="TH180" s="125"/>
      <c r="TI180" s="125"/>
      <c r="TJ180" s="125"/>
      <c r="TK180" s="125"/>
      <c r="TL180" s="125"/>
      <c r="TM180" s="125"/>
      <c r="TN180" s="125"/>
      <c r="TO180" s="125"/>
      <c r="TP180" s="125"/>
      <c r="TQ180" s="125"/>
      <c r="TR180" s="125"/>
      <c r="TS180" s="125"/>
      <c r="TT180" s="125"/>
      <c r="TU180" s="125"/>
      <c r="TV180" s="125"/>
      <c r="TW180" s="125"/>
      <c r="TX180" s="125"/>
      <c r="TY180" s="125"/>
      <c r="TZ180" s="125"/>
      <c r="UA180" s="125"/>
      <c r="UB180" s="125"/>
      <c r="UC180" s="125"/>
      <c r="UD180" s="125"/>
      <c r="UE180" s="125"/>
      <c r="UF180" s="125"/>
      <c r="UG180" s="125"/>
      <c r="UH180" s="125"/>
      <c r="UI180" s="125"/>
      <c r="UJ180" s="125"/>
      <c r="UK180" s="125"/>
      <c r="UL180" s="125"/>
      <c r="UM180" s="125"/>
      <c r="UN180" s="125"/>
      <c r="UO180" s="125"/>
      <c r="UP180" s="125"/>
      <c r="UQ180" s="125"/>
      <c r="UR180" s="125"/>
      <c r="US180" s="125"/>
      <c r="UT180" s="125"/>
      <c r="UU180" s="125"/>
      <c r="UV180" s="125"/>
      <c r="UW180" s="125"/>
      <c r="UX180" s="125"/>
      <c r="UY180" s="125"/>
      <c r="UZ180" s="125"/>
      <c r="VA180" s="125"/>
      <c r="VB180" s="125"/>
      <c r="VC180" s="125"/>
      <c r="VD180" s="125"/>
      <c r="VE180" s="125"/>
      <c r="VF180" s="125"/>
      <c r="VG180" s="125"/>
      <c r="VH180" s="125"/>
      <c r="VI180" s="125"/>
      <c r="VJ180" s="125"/>
      <c r="VK180" s="125"/>
      <c r="VL180" s="125"/>
      <c r="VM180" s="125"/>
      <c r="VN180" s="125"/>
      <c r="VO180" s="125"/>
      <c r="VP180" s="125"/>
      <c r="VQ180" s="125"/>
      <c r="VR180" s="125"/>
      <c r="VS180" s="125"/>
      <c r="VT180" s="125"/>
      <c r="VU180" s="125"/>
      <c r="VV180" s="125"/>
      <c r="VW180" s="125"/>
      <c r="VX180" s="125"/>
      <c r="VY180" s="125"/>
      <c r="VZ180" s="125"/>
      <c r="WA180" s="125"/>
      <c r="WB180" s="125"/>
      <c r="WC180" s="125"/>
      <c r="WD180" s="125"/>
      <c r="WE180" s="125"/>
      <c r="WF180" s="125"/>
      <c r="WG180" s="125"/>
      <c r="WH180" s="125"/>
      <c r="WI180" s="125"/>
      <c r="WJ180" s="125"/>
      <c r="WK180" s="125"/>
      <c r="WL180" s="125"/>
      <c r="WM180" s="125"/>
      <c r="WN180" s="125"/>
      <c r="WO180" s="125"/>
      <c r="WP180" s="125"/>
      <c r="WQ180" s="125"/>
      <c r="WR180" s="125"/>
      <c r="WS180" s="125"/>
      <c r="WT180" s="125"/>
      <c r="WU180" s="125"/>
      <c r="WV180" s="125"/>
      <c r="WW180" s="125"/>
      <c r="WX180" s="125"/>
      <c r="WY180" s="125"/>
      <c r="WZ180" s="125"/>
      <c r="XA180" s="125"/>
      <c r="XB180" s="125"/>
      <c r="XC180" s="125"/>
      <c r="XD180" s="125"/>
      <c r="XE180" s="125"/>
      <c r="XF180" s="125"/>
      <c r="XG180" s="125"/>
      <c r="XH180" s="125"/>
      <c r="XI180" s="125"/>
      <c r="XJ180" s="125"/>
      <c r="XK180" s="125"/>
      <c r="XL180" s="125"/>
      <c r="XM180" s="125"/>
      <c r="XN180" s="125"/>
      <c r="XO180" s="125"/>
      <c r="XP180" s="125"/>
      <c r="XQ180" s="125"/>
      <c r="XR180" s="125"/>
      <c r="XS180" s="125"/>
      <c r="XT180" s="125"/>
      <c r="XU180" s="125"/>
      <c r="XV180" s="125"/>
      <c r="XW180" s="125"/>
      <c r="XX180" s="125"/>
      <c r="XY180" s="125"/>
      <c r="XZ180" s="125"/>
      <c r="YA180" s="125"/>
      <c r="YB180" s="125"/>
      <c r="YC180" s="125"/>
      <c r="YD180" s="125"/>
      <c r="YE180" s="125"/>
      <c r="YF180" s="125"/>
      <c r="YG180" s="125"/>
      <c r="YH180" s="125"/>
      <c r="YI180" s="125"/>
      <c r="YJ180" s="125"/>
      <c r="YK180" s="125"/>
      <c r="YL180" s="125"/>
      <c r="YM180" s="125"/>
      <c r="YN180" s="125"/>
      <c r="YO180" s="125"/>
      <c r="YP180" s="125"/>
      <c r="YQ180" s="125"/>
      <c r="YR180" s="125"/>
      <c r="YS180" s="125"/>
      <c r="YT180" s="125"/>
      <c r="YU180" s="125"/>
      <c r="YV180" s="125"/>
      <c r="YW180" s="125"/>
      <c r="YX180" s="125"/>
      <c r="YY180" s="125"/>
      <c r="YZ180" s="125"/>
      <c r="ZA180" s="125"/>
      <c r="ZB180" s="125"/>
      <c r="ZC180" s="125"/>
      <c r="ZD180" s="125"/>
      <c r="ZE180" s="125"/>
      <c r="ZF180" s="125"/>
      <c r="ZG180" s="125"/>
      <c r="ZH180" s="125"/>
      <c r="ZI180" s="125"/>
      <c r="ZJ180" s="125"/>
      <c r="ZK180" s="125"/>
      <c r="ZL180" s="125"/>
      <c r="ZM180" s="125"/>
      <c r="ZN180" s="125"/>
      <c r="ZO180" s="125"/>
      <c r="ZP180" s="125"/>
      <c r="ZQ180" s="125"/>
      <c r="ZR180" s="125"/>
      <c r="ZS180" s="125"/>
      <c r="ZT180" s="125"/>
      <c r="ZU180" s="125"/>
      <c r="ZV180" s="125"/>
      <c r="ZW180" s="125"/>
      <c r="ZX180" s="125"/>
      <c r="ZY180" s="125"/>
      <c r="ZZ180" s="125"/>
      <c r="AAA180" s="125"/>
      <c r="AAB180" s="125"/>
      <c r="AAC180" s="125"/>
      <c r="AAD180" s="125"/>
      <c r="AAE180" s="125"/>
      <c r="AAF180" s="125"/>
      <c r="AAG180" s="125"/>
      <c r="AAH180" s="125"/>
      <c r="AAI180" s="125"/>
      <c r="AAJ180" s="125"/>
      <c r="AAK180" s="125"/>
      <c r="AAL180" s="125"/>
      <c r="AAM180" s="125"/>
      <c r="AAN180" s="125"/>
      <c r="AAO180" s="125"/>
      <c r="AAP180" s="125"/>
      <c r="AAQ180" s="125"/>
      <c r="AAR180" s="125"/>
      <c r="AAS180" s="125"/>
      <c r="AAT180" s="125"/>
      <c r="AAU180" s="125"/>
      <c r="AAV180" s="125"/>
      <c r="AAW180" s="125"/>
      <c r="AAX180" s="125"/>
      <c r="AAY180" s="125"/>
      <c r="AAZ180" s="125"/>
      <c r="ABA180" s="125"/>
      <c r="ABB180" s="125"/>
      <c r="ABC180" s="125"/>
      <c r="ABD180" s="125"/>
      <c r="ABE180" s="125"/>
      <c r="ABF180" s="125"/>
      <c r="ABG180" s="125"/>
      <c r="ABH180" s="125"/>
      <c r="ABI180" s="125"/>
      <c r="ABJ180" s="125"/>
      <c r="ABK180" s="125"/>
      <c r="ABL180" s="125"/>
      <c r="ABM180" s="125"/>
      <c r="ABN180" s="125"/>
      <c r="ABO180" s="125"/>
      <c r="ABP180" s="125"/>
      <c r="ABQ180" s="125"/>
      <c r="ABR180" s="125"/>
      <c r="ABS180" s="125"/>
      <c r="ABT180" s="125"/>
      <c r="ABU180" s="125"/>
      <c r="ABV180" s="125"/>
      <c r="ABW180" s="125"/>
      <c r="ABX180" s="125"/>
      <c r="ABY180" s="125"/>
      <c r="ABZ180" s="125"/>
      <c r="ACA180" s="125"/>
      <c r="ACB180" s="125"/>
      <c r="ACC180" s="125"/>
      <c r="ACD180" s="125"/>
      <c r="ACE180" s="125"/>
      <c r="ACF180" s="125"/>
      <c r="ACG180" s="125"/>
      <c r="ACH180" s="125"/>
      <c r="ACI180" s="125"/>
      <c r="ACJ180" s="125"/>
    </row>
    <row r="181" spans="1:764" ht="15.75" customHeight="1" x14ac:dyDescent="0.25">
      <c r="A181" s="248"/>
      <c r="B181" s="249"/>
      <c r="C181" s="249"/>
      <c r="D181" s="249"/>
      <c r="E181" s="249"/>
      <c r="F181" s="249"/>
      <c r="G181" s="249"/>
      <c r="H181" s="249"/>
      <c r="I181" s="249"/>
      <c r="J181" s="249"/>
      <c r="K181" s="25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5"/>
      <c r="CE181" s="125"/>
      <c r="CF181" s="125"/>
      <c r="CG181" s="125"/>
      <c r="CH181" s="125"/>
      <c r="CI181" s="125"/>
      <c r="CJ181" s="125"/>
      <c r="CK181" s="125"/>
      <c r="CL181" s="125"/>
      <c r="CM181" s="125"/>
      <c r="CN181" s="125"/>
      <c r="CO181" s="125"/>
      <c r="CP181" s="125"/>
      <c r="CQ181" s="125"/>
      <c r="CR181" s="125"/>
      <c r="CS181" s="125"/>
      <c r="CT181" s="125"/>
      <c r="CU181" s="125"/>
      <c r="CV181" s="125"/>
      <c r="CW181" s="125"/>
      <c r="CX181" s="125"/>
      <c r="CY181" s="125"/>
      <c r="CZ181" s="125"/>
      <c r="DA181" s="125"/>
      <c r="DB181" s="125"/>
      <c r="DC181" s="125"/>
      <c r="DD181" s="125"/>
      <c r="DE181" s="125"/>
      <c r="DF181" s="125"/>
      <c r="DG181" s="125"/>
      <c r="DH181" s="125"/>
      <c r="DI181" s="125"/>
      <c r="DJ181" s="125"/>
      <c r="DK181" s="125"/>
      <c r="DL181" s="125"/>
      <c r="DM181" s="125"/>
      <c r="DN181" s="125"/>
      <c r="DO181" s="125"/>
      <c r="DP181" s="125"/>
      <c r="DQ181" s="125"/>
      <c r="DR181" s="125"/>
      <c r="DS181" s="125"/>
      <c r="DT181" s="125"/>
      <c r="DU181" s="125"/>
      <c r="DV181" s="125"/>
      <c r="DW181" s="125"/>
      <c r="DX181" s="125"/>
      <c r="DY181" s="125"/>
      <c r="DZ181" s="125"/>
      <c r="EA181" s="125"/>
      <c r="EB181" s="125"/>
      <c r="EC181" s="125"/>
      <c r="ED181" s="125"/>
      <c r="EE181" s="125"/>
      <c r="EF181" s="125"/>
      <c r="EG181" s="125"/>
      <c r="EH181" s="125"/>
      <c r="EI181" s="125"/>
      <c r="EJ181" s="125"/>
      <c r="EK181" s="125"/>
      <c r="EL181" s="125"/>
      <c r="EM181" s="125"/>
      <c r="EN181" s="125"/>
      <c r="EO181" s="125"/>
      <c r="EP181" s="125"/>
      <c r="EQ181" s="125"/>
      <c r="ER181" s="125"/>
      <c r="ES181" s="125"/>
      <c r="ET181" s="125"/>
      <c r="EU181" s="125"/>
      <c r="EV181" s="125"/>
      <c r="EW181" s="125"/>
      <c r="EX181" s="125"/>
      <c r="EY181" s="125"/>
      <c r="EZ181" s="125"/>
      <c r="FA181" s="125"/>
      <c r="FB181" s="125"/>
      <c r="FC181" s="125"/>
      <c r="FD181" s="125"/>
      <c r="FE181" s="125"/>
      <c r="FF181" s="125"/>
      <c r="FG181" s="125"/>
      <c r="FH181" s="125"/>
      <c r="FI181" s="125"/>
      <c r="FJ181" s="125"/>
      <c r="FK181" s="125"/>
      <c r="FL181" s="125"/>
      <c r="FM181" s="125"/>
      <c r="FN181" s="125"/>
      <c r="FO181" s="125"/>
      <c r="FP181" s="125"/>
      <c r="FQ181" s="125"/>
      <c r="FR181" s="125"/>
      <c r="FS181" s="125"/>
      <c r="FT181" s="125"/>
      <c r="FU181" s="125"/>
      <c r="FV181" s="125"/>
      <c r="FW181" s="125"/>
      <c r="FX181" s="125"/>
      <c r="FY181" s="125"/>
      <c r="FZ181" s="125"/>
      <c r="GA181" s="125"/>
      <c r="GB181" s="125"/>
      <c r="GC181" s="125"/>
      <c r="GD181" s="125"/>
      <c r="GE181" s="125"/>
      <c r="GF181" s="125"/>
      <c r="GG181" s="125"/>
      <c r="GH181" s="125"/>
      <c r="GI181" s="125"/>
      <c r="GJ181" s="125"/>
      <c r="GK181" s="125"/>
      <c r="GL181" s="125"/>
      <c r="GM181" s="125"/>
      <c r="GN181" s="125"/>
      <c r="GO181" s="125"/>
      <c r="GP181" s="125"/>
      <c r="GQ181" s="125"/>
      <c r="GR181" s="125"/>
      <c r="GS181" s="125"/>
      <c r="GT181" s="125"/>
      <c r="GU181" s="125"/>
      <c r="GV181" s="125"/>
      <c r="GW181" s="125"/>
      <c r="GX181" s="125"/>
      <c r="GY181" s="125"/>
      <c r="GZ181" s="125"/>
      <c r="HA181" s="125"/>
      <c r="HB181" s="125"/>
      <c r="HC181" s="125"/>
      <c r="HD181" s="125"/>
      <c r="HE181" s="125"/>
      <c r="HF181" s="125"/>
      <c r="HG181" s="125"/>
      <c r="HH181" s="125"/>
      <c r="HI181" s="125"/>
      <c r="HJ181" s="125"/>
      <c r="HK181" s="125"/>
      <c r="HL181" s="125"/>
      <c r="HM181" s="125"/>
      <c r="HN181" s="125"/>
      <c r="HO181" s="125"/>
      <c r="HP181" s="125"/>
      <c r="HQ181" s="125"/>
      <c r="HR181" s="125"/>
      <c r="HS181" s="125"/>
      <c r="HT181" s="125"/>
      <c r="HU181" s="125"/>
      <c r="HV181" s="125"/>
      <c r="HW181" s="125"/>
      <c r="HX181" s="125"/>
      <c r="HY181" s="125"/>
      <c r="HZ181" s="125"/>
      <c r="IA181" s="125"/>
      <c r="IB181" s="125"/>
      <c r="IC181" s="125"/>
      <c r="ID181" s="125"/>
      <c r="IE181" s="125"/>
      <c r="IF181" s="125"/>
      <c r="IG181" s="125"/>
      <c r="IH181" s="125"/>
      <c r="II181" s="125"/>
      <c r="IJ181" s="125"/>
      <c r="IK181" s="125"/>
      <c r="IL181" s="125"/>
      <c r="IM181" s="125"/>
      <c r="IN181" s="125"/>
      <c r="IO181" s="125"/>
      <c r="IP181" s="125"/>
      <c r="IQ181" s="125"/>
      <c r="IR181" s="125"/>
      <c r="IS181" s="125"/>
      <c r="IT181" s="125"/>
      <c r="IU181" s="125"/>
      <c r="IV181" s="125"/>
      <c r="IW181" s="125"/>
      <c r="IX181" s="125"/>
      <c r="IY181" s="125"/>
      <c r="IZ181" s="125"/>
      <c r="JA181" s="125"/>
      <c r="JB181" s="125"/>
      <c r="JC181" s="125"/>
      <c r="JD181" s="125"/>
      <c r="JE181" s="125"/>
      <c r="JF181" s="125"/>
      <c r="JG181" s="125"/>
      <c r="JH181" s="125"/>
      <c r="JI181" s="125"/>
      <c r="JJ181" s="125"/>
      <c r="JK181" s="125"/>
      <c r="JL181" s="125"/>
      <c r="JM181" s="125"/>
      <c r="JN181" s="125"/>
      <c r="JO181" s="125"/>
      <c r="JP181" s="125"/>
      <c r="JQ181" s="125"/>
      <c r="JR181" s="125"/>
      <c r="JS181" s="125"/>
      <c r="JT181" s="125"/>
      <c r="JU181" s="125"/>
      <c r="JV181" s="125"/>
      <c r="JW181" s="125"/>
      <c r="JX181" s="125"/>
      <c r="JY181" s="125"/>
      <c r="JZ181" s="125"/>
      <c r="KA181" s="125"/>
      <c r="KB181" s="125"/>
      <c r="KC181" s="125"/>
      <c r="KD181" s="125"/>
      <c r="KE181" s="125"/>
      <c r="KF181" s="125"/>
      <c r="KG181" s="125"/>
      <c r="KH181" s="125"/>
      <c r="KI181" s="125"/>
      <c r="KJ181" s="125"/>
      <c r="KK181" s="125"/>
      <c r="KL181" s="125"/>
      <c r="KM181" s="125"/>
      <c r="KN181" s="125"/>
      <c r="KO181" s="125"/>
      <c r="KP181" s="125"/>
      <c r="KQ181" s="125"/>
      <c r="KR181" s="125"/>
      <c r="KS181" s="125"/>
      <c r="KT181" s="125"/>
      <c r="KU181" s="125"/>
      <c r="KV181" s="125"/>
      <c r="KW181" s="125"/>
      <c r="KX181" s="125"/>
      <c r="KY181" s="125"/>
      <c r="KZ181" s="125"/>
      <c r="LA181" s="125"/>
      <c r="LB181" s="125"/>
      <c r="LC181" s="125"/>
      <c r="LD181" s="125"/>
      <c r="LE181" s="125"/>
      <c r="LF181" s="125"/>
      <c r="LG181" s="125"/>
      <c r="LH181" s="125"/>
      <c r="LI181" s="125"/>
      <c r="LJ181" s="125"/>
      <c r="LK181" s="125"/>
      <c r="LL181" s="125"/>
      <c r="LM181" s="125"/>
      <c r="LN181" s="125"/>
      <c r="LO181" s="125"/>
      <c r="LP181" s="125"/>
      <c r="LQ181" s="125"/>
      <c r="LR181" s="125"/>
      <c r="LS181" s="125"/>
      <c r="LT181" s="125"/>
      <c r="LU181" s="125"/>
      <c r="LV181" s="125"/>
      <c r="LW181" s="125"/>
      <c r="LX181" s="125"/>
      <c r="LY181" s="125"/>
      <c r="LZ181" s="125"/>
      <c r="MA181" s="125"/>
      <c r="MB181" s="125"/>
      <c r="MC181" s="125"/>
      <c r="MD181" s="125"/>
      <c r="ME181" s="125"/>
      <c r="MF181" s="125"/>
      <c r="MG181" s="125"/>
      <c r="MH181" s="125"/>
      <c r="MI181" s="125"/>
      <c r="MJ181" s="125"/>
      <c r="MK181" s="125"/>
      <c r="ML181" s="125"/>
      <c r="MM181" s="125"/>
      <c r="MN181" s="125"/>
      <c r="MO181" s="125"/>
      <c r="MP181" s="125"/>
      <c r="MQ181" s="125"/>
      <c r="MR181" s="125"/>
      <c r="MS181" s="125"/>
      <c r="MT181" s="125"/>
      <c r="MU181" s="125"/>
      <c r="MV181" s="125"/>
      <c r="MW181" s="125"/>
      <c r="MX181" s="125"/>
      <c r="MY181" s="125"/>
      <c r="MZ181" s="125"/>
      <c r="NA181" s="125"/>
      <c r="NB181" s="125"/>
      <c r="NC181" s="125"/>
      <c r="ND181" s="125"/>
      <c r="NE181" s="125"/>
      <c r="NF181" s="125"/>
      <c r="NG181" s="125"/>
      <c r="NH181" s="125"/>
      <c r="NI181" s="125"/>
      <c r="NJ181" s="125"/>
      <c r="NK181" s="125"/>
      <c r="NL181" s="125"/>
      <c r="NM181" s="125"/>
      <c r="NN181" s="125"/>
      <c r="NO181" s="125"/>
      <c r="NP181" s="125"/>
      <c r="NQ181" s="125"/>
      <c r="NR181" s="125"/>
      <c r="NS181" s="125"/>
      <c r="NT181" s="125"/>
      <c r="NU181" s="125"/>
      <c r="NV181" s="125"/>
      <c r="NW181" s="125"/>
      <c r="NX181" s="125"/>
      <c r="NY181" s="125"/>
      <c r="NZ181" s="125"/>
      <c r="OA181" s="125"/>
      <c r="OB181" s="125"/>
      <c r="OC181" s="125"/>
      <c r="OD181" s="125"/>
      <c r="OE181" s="125"/>
      <c r="OF181" s="125"/>
      <c r="OG181" s="125"/>
      <c r="OH181" s="125"/>
      <c r="OI181" s="125"/>
      <c r="OJ181" s="125"/>
      <c r="OK181" s="125"/>
      <c r="OL181" s="125"/>
      <c r="OM181" s="125"/>
      <c r="ON181" s="125"/>
      <c r="OO181" s="125"/>
      <c r="OP181" s="125"/>
      <c r="OQ181" s="125"/>
      <c r="OR181" s="125"/>
      <c r="OS181" s="125"/>
      <c r="OT181" s="125"/>
      <c r="OU181" s="125"/>
      <c r="OV181" s="125"/>
      <c r="OW181" s="125"/>
      <c r="OX181" s="125"/>
      <c r="OY181" s="125"/>
      <c r="OZ181" s="125"/>
      <c r="PA181" s="125"/>
      <c r="PB181" s="125"/>
      <c r="PC181" s="125"/>
      <c r="PD181" s="125"/>
      <c r="PE181" s="125"/>
      <c r="PF181" s="125"/>
      <c r="PG181" s="125"/>
      <c r="PH181" s="125"/>
      <c r="PI181" s="125"/>
      <c r="PJ181" s="125"/>
      <c r="PK181" s="125"/>
      <c r="PL181" s="125"/>
      <c r="PM181" s="125"/>
      <c r="PN181" s="125"/>
      <c r="PO181" s="125"/>
      <c r="PP181" s="125"/>
      <c r="PQ181" s="125"/>
      <c r="PR181" s="125"/>
      <c r="PS181" s="125"/>
      <c r="PT181" s="125"/>
      <c r="PU181" s="125"/>
      <c r="PV181" s="125"/>
      <c r="PW181" s="125"/>
      <c r="PX181" s="125"/>
      <c r="PY181" s="125"/>
      <c r="PZ181" s="125"/>
      <c r="QA181" s="125"/>
      <c r="QB181" s="125"/>
      <c r="QC181" s="125"/>
      <c r="QD181" s="125"/>
      <c r="QE181" s="125"/>
      <c r="QF181" s="125"/>
      <c r="QG181" s="125"/>
      <c r="QH181" s="125"/>
      <c r="QI181" s="125"/>
      <c r="QJ181" s="125"/>
      <c r="QK181" s="125"/>
      <c r="QL181" s="125"/>
      <c r="QM181" s="125"/>
      <c r="QN181" s="125"/>
      <c r="QO181" s="125"/>
      <c r="QP181" s="125"/>
      <c r="QQ181" s="125"/>
      <c r="QR181" s="125"/>
      <c r="QS181" s="125"/>
      <c r="QT181" s="125"/>
      <c r="QU181" s="125"/>
      <c r="QV181" s="125"/>
      <c r="QW181" s="125"/>
      <c r="QX181" s="125"/>
      <c r="QY181" s="125"/>
      <c r="QZ181" s="125"/>
      <c r="RA181" s="125"/>
      <c r="RB181" s="125"/>
      <c r="RC181" s="125"/>
      <c r="RD181" s="125"/>
      <c r="RE181" s="125"/>
      <c r="RF181" s="125"/>
      <c r="RG181" s="125"/>
      <c r="RH181" s="125"/>
      <c r="RI181" s="125"/>
      <c r="RJ181" s="125"/>
      <c r="RK181" s="125"/>
      <c r="RL181" s="125"/>
      <c r="RM181" s="125"/>
      <c r="RN181" s="125"/>
      <c r="RO181" s="125"/>
      <c r="RP181" s="125"/>
      <c r="RQ181" s="125"/>
      <c r="RR181" s="125"/>
      <c r="RS181" s="125"/>
      <c r="RT181" s="125"/>
      <c r="RU181" s="125"/>
      <c r="RV181" s="125"/>
      <c r="RW181" s="125"/>
      <c r="RX181" s="125"/>
      <c r="RY181" s="125"/>
      <c r="RZ181" s="125"/>
      <c r="SA181" s="125"/>
      <c r="SB181" s="125"/>
      <c r="SC181" s="125"/>
      <c r="SD181" s="125"/>
      <c r="SE181" s="125"/>
      <c r="SF181" s="125"/>
      <c r="SG181" s="125"/>
      <c r="SH181" s="125"/>
      <c r="SI181" s="125"/>
      <c r="SJ181" s="125"/>
      <c r="SK181" s="125"/>
      <c r="SL181" s="125"/>
      <c r="SM181" s="125"/>
      <c r="SN181" s="125"/>
      <c r="SO181" s="125"/>
      <c r="SP181" s="125"/>
      <c r="SQ181" s="125"/>
      <c r="SR181" s="125"/>
      <c r="SS181" s="125"/>
      <c r="ST181" s="125"/>
      <c r="SU181" s="125"/>
      <c r="SV181" s="125"/>
      <c r="SW181" s="125"/>
      <c r="SX181" s="125"/>
      <c r="SY181" s="125"/>
      <c r="SZ181" s="125"/>
      <c r="TA181" s="125"/>
      <c r="TB181" s="125"/>
      <c r="TC181" s="125"/>
      <c r="TD181" s="125"/>
      <c r="TE181" s="125"/>
      <c r="TF181" s="125"/>
      <c r="TG181" s="125"/>
      <c r="TH181" s="125"/>
      <c r="TI181" s="125"/>
      <c r="TJ181" s="125"/>
      <c r="TK181" s="125"/>
      <c r="TL181" s="125"/>
      <c r="TM181" s="125"/>
      <c r="TN181" s="125"/>
      <c r="TO181" s="125"/>
      <c r="TP181" s="125"/>
      <c r="TQ181" s="125"/>
      <c r="TR181" s="125"/>
      <c r="TS181" s="125"/>
      <c r="TT181" s="125"/>
      <c r="TU181" s="125"/>
      <c r="TV181" s="125"/>
      <c r="TW181" s="125"/>
      <c r="TX181" s="125"/>
      <c r="TY181" s="125"/>
      <c r="TZ181" s="125"/>
      <c r="UA181" s="125"/>
      <c r="UB181" s="125"/>
      <c r="UC181" s="125"/>
      <c r="UD181" s="125"/>
      <c r="UE181" s="125"/>
      <c r="UF181" s="125"/>
      <c r="UG181" s="125"/>
      <c r="UH181" s="125"/>
      <c r="UI181" s="125"/>
      <c r="UJ181" s="125"/>
      <c r="UK181" s="125"/>
      <c r="UL181" s="125"/>
      <c r="UM181" s="125"/>
      <c r="UN181" s="125"/>
      <c r="UO181" s="125"/>
      <c r="UP181" s="125"/>
      <c r="UQ181" s="125"/>
      <c r="UR181" s="125"/>
      <c r="US181" s="125"/>
      <c r="UT181" s="125"/>
      <c r="UU181" s="125"/>
      <c r="UV181" s="125"/>
      <c r="UW181" s="125"/>
      <c r="UX181" s="125"/>
      <c r="UY181" s="125"/>
      <c r="UZ181" s="125"/>
      <c r="VA181" s="125"/>
      <c r="VB181" s="125"/>
      <c r="VC181" s="125"/>
      <c r="VD181" s="125"/>
      <c r="VE181" s="125"/>
      <c r="VF181" s="125"/>
      <c r="VG181" s="125"/>
      <c r="VH181" s="125"/>
      <c r="VI181" s="125"/>
      <c r="VJ181" s="125"/>
      <c r="VK181" s="125"/>
      <c r="VL181" s="125"/>
      <c r="VM181" s="125"/>
      <c r="VN181" s="125"/>
      <c r="VO181" s="125"/>
      <c r="VP181" s="125"/>
      <c r="VQ181" s="125"/>
      <c r="VR181" s="125"/>
      <c r="VS181" s="125"/>
      <c r="VT181" s="125"/>
      <c r="VU181" s="125"/>
      <c r="VV181" s="125"/>
      <c r="VW181" s="125"/>
      <c r="VX181" s="125"/>
      <c r="VY181" s="125"/>
      <c r="VZ181" s="125"/>
      <c r="WA181" s="125"/>
      <c r="WB181" s="125"/>
      <c r="WC181" s="125"/>
      <c r="WD181" s="125"/>
      <c r="WE181" s="125"/>
      <c r="WF181" s="125"/>
      <c r="WG181" s="125"/>
      <c r="WH181" s="125"/>
      <c r="WI181" s="125"/>
      <c r="WJ181" s="125"/>
      <c r="WK181" s="125"/>
      <c r="WL181" s="125"/>
      <c r="WM181" s="125"/>
      <c r="WN181" s="125"/>
      <c r="WO181" s="125"/>
      <c r="WP181" s="125"/>
      <c r="WQ181" s="125"/>
      <c r="WR181" s="125"/>
      <c r="WS181" s="125"/>
      <c r="WT181" s="125"/>
      <c r="WU181" s="125"/>
      <c r="WV181" s="125"/>
      <c r="WW181" s="125"/>
      <c r="WX181" s="125"/>
      <c r="WY181" s="125"/>
      <c r="WZ181" s="125"/>
      <c r="XA181" s="125"/>
      <c r="XB181" s="125"/>
      <c r="XC181" s="125"/>
      <c r="XD181" s="125"/>
      <c r="XE181" s="125"/>
      <c r="XF181" s="125"/>
      <c r="XG181" s="125"/>
      <c r="XH181" s="125"/>
      <c r="XI181" s="125"/>
      <c r="XJ181" s="125"/>
      <c r="XK181" s="125"/>
      <c r="XL181" s="125"/>
      <c r="XM181" s="125"/>
      <c r="XN181" s="125"/>
      <c r="XO181" s="125"/>
      <c r="XP181" s="125"/>
      <c r="XQ181" s="125"/>
      <c r="XR181" s="125"/>
      <c r="XS181" s="125"/>
      <c r="XT181" s="125"/>
      <c r="XU181" s="125"/>
      <c r="XV181" s="125"/>
      <c r="XW181" s="125"/>
      <c r="XX181" s="125"/>
      <c r="XY181" s="125"/>
      <c r="XZ181" s="125"/>
      <c r="YA181" s="125"/>
      <c r="YB181" s="125"/>
      <c r="YC181" s="125"/>
      <c r="YD181" s="125"/>
      <c r="YE181" s="125"/>
      <c r="YF181" s="125"/>
      <c r="YG181" s="125"/>
      <c r="YH181" s="125"/>
      <c r="YI181" s="125"/>
      <c r="YJ181" s="125"/>
      <c r="YK181" s="125"/>
      <c r="YL181" s="125"/>
      <c r="YM181" s="125"/>
      <c r="YN181" s="125"/>
      <c r="YO181" s="125"/>
      <c r="YP181" s="125"/>
      <c r="YQ181" s="125"/>
      <c r="YR181" s="125"/>
      <c r="YS181" s="125"/>
      <c r="YT181" s="125"/>
      <c r="YU181" s="125"/>
      <c r="YV181" s="125"/>
      <c r="YW181" s="125"/>
      <c r="YX181" s="125"/>
      <c r="YY181" s="125"/>
      <c r="YZ181" s="125"/>
      <c r="ZA181" s="125"/>
      <c r="ZB181" s="125"/>
      <c r="ZC181" s="125"/>
      <c r="ZD181" s="125"/>
      <c r="ZE181" s="125"/>
      <c r="ZF181" s="125"/>
      <c r="ZG181" s="125"/>
      <c r="ZH181" s="125"/>
      <c r="ZI181" s="125"/>
      <c r="ZJ181" s="125"/>
      <c r="ZK181" s="125"/>
      <c r="ZL181" s="125"/>
      <c r="ZM181" s="125"/>
      <c r="ZN181" s="125"/>
      <c r="ZO181" s="125"/>
      <c r="ZP181" s="125"/>
      <c r="ZQ181" s="125"/>
      <c r="ZR181" s="125"/>
      <c r="ZS181" s="125"/>
      <c r="ZT181" s="125"/>
      <c r="ZU181" s="125"/>
      <c r="ZV181" s="125"/>
      <c r="ZW181" s="125"/>
      <c r="ZX181" s="125"/>
      <c r="ZY181" s="125"/>
      <c r="ZZ181" s="125"/>
      <c r="AAA181" s="125"/>
      <c r="AAB181" s="125"/>
      <c r="AAC181" s="125"/>
      <c r="AAD181" s="125"/>
      <c r="AAE181" s="125"/>
      <c r="AAF181" s="125"/>
      <c r="AAG181" s="125"/>
      <c r="AAH181" s="125"/>
      <c r="AAI181" s="125"/>
      <c r="AAJ181" s="125"/>
      <c r="AAK181" s="125"/>
      <c r="AAL181" s="125"/>
      <c r="AAM181" s="125"/>
      <c r="AAN181" s="125"/>
      <c r="AAO181" s="125"/>
      <c r="AAP181" s="125"/>
      <c r="AAQ181" s="125"/>
      <c r="AAR181" s="125"/>
      <c r="AAS181" s="125"/>
      <c r="AAT181" s="125"/>
      <c r="AAU181" s="125"/>
      <c r="AAV181" s="125"/>
      <c r="AAW181" s="125"/>
      <c r="AAX181" s="125"/>
      <c r="AAY181" s="125"/>
      <c r="AAZ181" s="125"/>
      <c r="ABA181" s="125"/>
      <c r="ABB181" s="125"/>
      <c r="ABC181" s="125"/>
      <c r="ABD181" s="125"/>
      <c r="ABE181" s="125"/>
      <c r="ABF181" s="125"/>
      <c r="ABG181" s="125"/>
      <c r="ABH181" s="125"/>
      <c r="ABI181" s="125"/>
      <c r="ABJ181" s="125"/>
      <c r="ABK181" s="125"/>
      <c r="ABL181" s="125"/>
      <c r="ABM181" s="125"/>
      <c r="ABN181" s="125"/>
      <c r="ABO181" s="125"/>
      <c r="ABP181" s="125"/>
      <c r="ABQ181" s="125"/>
      <c r="ABR181" s="125"/>
      <c r="ABS181" s="125"/>
      <c r="ABT181" s="125"/>
      <c r="ABU181" s="125"/>
      <c r="ABV181" s="125"/>
      <c r="ABW181" s="125"/>
      <c r="ABX181" s="125"/>
      <c r="ABY181" s="125"/>
      <c r="ABZ181" s="125"/>
      <c r="ACA181" s="125"/>
      <c r="ACB181" s="125"/>
      <c r="ACC181" s="125"/>
      <c r="ACD181" s="125"/>
      <c r="ACE181" s="125"/>
      <c r="ACF181" s="125"/>
      <c r="ACG181" s="125"/>
      <c r="ACH181" s="125"/>
      <c r="ACI181" s="125"/>
      <c r="ACJ181" s="125"/>
    </row>
    <row r="182" spans="1:764" ht="15" customHeight="1" thickBot="1" x14ac:dyDescent="0.3">
      <c r="A182" s="251"/>
      <c r="B182" s="252"/>
      <c r="C182" s="252"/>
      <c r="D182" s="252"/>
      <c r="E182" s="252"/>
      <c r="F182" s="252"/>
      <c r="G182" s="252"/>
      <c r="H182" s="252"/>
      <c r="I182" s="252"/>
      <c r="J182" s="252"/>
      <c r="K182" s="253"/>
      <c r="W182" s="125"/>
      <c r="Y182" s="2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125"/>
      <c r="DK182" s="125"/>
      <c r="DL182" s="125"/>
      <c r="DM182" s="125"/>
      <c r="DN182" s="125"/>
      <c r="DO182" s="125"/>
      <c r="DP182" s="125"/>
      <c r="DQ182" s="125"/>
      <c r="DR182" s="125"/>
      <c r="DS182" s="125"/>
      <c r="DT182" s="125"/>
      <c r="DU182" s="125"/>
      <c r="DV182" s="125"/>
      <c r="DW182" s="125"/>
      <c r="DX182" s="125"/>
      <c r="DY182" s="125"/>
      <c r="DZ182" s="125"/>
      <c r="EA182" s="125"/>
      <c r="EB182" s="125"/>
      <c r="EC182" s="125"/>
      <c r="ED182" s="125"/>
      <c r="EE182" s="125"/>
      <c r="EF182" s="125"/>
      <c r="EG182" s="125"/>
      <c r="EH182" s="125"/>
      <c r="EI182" s="125"/>
      <c r="EJ182" s="125"/>
      <c r="EK182" s="125"/>
      <c r="EL182" s="125"/>
      <c r="EM182" s="125"/>
      <c r="EN182" s="125"/>
      <c r="EO182" s="125"/>
      <c r="EP182" s="125"/>
      <c r="EQ182" s="125"/>
      <c r="ER182" s="125"/>
      <c r="ES182" s="125"/>
      <c r="ET182" s="125"/>
      <c r="EU182" s="125"/>
      <c r="EV182" s="125"/>
      <c r="EW182" s="125"/>
      <c r="EX182" s="125"/>
      <c r="EY182" s="125"/>
      <c r="EZ182" s="125"/>
      <c r="FA182" s="125"/>
      <c r="FB182" s="125"/>
      <c r="FC182" s="125"/>
      <c r="FD182" s="125"/>
      <c r="FE182" s="125"/>
      <c r="FF182" s="125"/>
      <c r="FG182" s="125"/>
      <c r="FH182" s="125"/>
      <c r="FI182" s="125"/>
      <c r="FJ182" s="125"/>
      <c r="FK182" s="125"/>
      <c r="FL182" s="125"/>
      <c r="FM182" s="125"/>
      <c r="FN182" s="125"/>
      <c r="FO182" s="125"/>
      <c r="FP182" s="125"/>
      <c r="FQ182" s="125"/>
      <c r="FR182" s="125"/>
      <c r="FS182" s="125"/>
      <c r="FT182" s="125"/>
      <c r="FU182" s="125"/>
      <c r="FV182" s="125"/>
      <c r="FW182" s="125"/>
      <c r="FX182" s="125"/>
      <c r="FY182" s="125"/>
      <c r="FZ182" s="125"/>
      <c r="GA182" s="125"/>
      <c r="GB182" s="125"/>
      <c r="GC182" s="125"/>
      <c r="GD182" s="125"/>
      <c r="GE182" s="125"/>
      <c r="GF182" s="125"/>
      <c r="GG182" s="125"/>
      <c r="GH182" s="125"/>
      <c r="GI182" s="125"/>
      <c r="GJ182" s="125"/>
      <c r="GK182" s="125"/>
      <c r="GL182" s="125"/>
      <c r="GM182" s="125"/>
      <c r="GN182" s="125"/>
      <c r="GO182" s="125"/>
      <c r="GP182" s="125"/>
      <c r="GQ182" s="125"/>
      <c r="GR182" s="125"/>
      <c r="GS182" s="125"/>
      <c r="GT182" s="125"/>
      <c r="GU182" s="125"/>
      <c r="GV182" s="125"/>
      <c r="GW182" s="125"/>
      <c r="GX182" s="125"/>
      <c r="GY182" s="125"/>
      <c r="GZ182" s="125"/>
      <c r="HA182" s="125"/>
      <c r="HB182" s="125"/>
      <c r="HC182" s="125"/>
      <c r="HD182" s="125"/>
      <c r="HE182" s="125"/>
      <c r="HF182" s="125"/>
      <c r="HG182" s="125"/>
      <c r="HH182" s="125"/>
      <c r="HI182" s="125"/>
      <c r="HJ182" s="125"/>
      <c r="HK182" s="125"/>
      <c r="HL182" s="125"/>
      <c r="HM182" s="125"/>
      <c r="HN182" s="125"/>
      <c r="HO182" s="125"/>
      <c r="HP182" s="125"/>
      <c r="HQ182" s="125"/>
      <c r="HR182" s="125"/>
      <c r="HS182" s="125"/>
      <c r="HT182" s="125"/>
      <c r="HU182" s="125"/>
      <c r="HV182" s="125"/>
      <c r="HW182" s="125"/>
      <c r="HX182" s="125"/>
      <c r="HY182" s="125"/>
      <c r="HZ182" s="125"/>
      <c r="IA182" s="125"/>
      <c r="IB182" s="125"/>
      <c r="IC182" s="125"/>
      <c r="ID182" s="125"/>
      <c r="IE182" s="125"/>
      <c r="IF182" s="125"/>
      <c r="IG182" s="125"/>
      <c r="IH182" s="125"/>
      <c r="II182" s="125"/>
      <c r="IJ182" s="125"/>
      <c r="IK182" s="125"/>
      <c r="IL182" s="125"/>
      <c r="IM182" s="125"/>
      <c r="IN182" s="125"/>
      <c r="IO182" s="125"/>
      <c r="IP182" s="125"/>
      <c r="IQ182" s="125"/>
      <c r="IR182" s="125"/>
      <c r="IS182" s="125"/>
      <c r="IT182" s="125"/>
      <c r="IU182" s="125"/>
      <c r="IV182" s="125"/>
      <c r="IW182" s="125"/>
      <c r="IX182" s="125"/>
      <c r="IY182" s="125"/>
      <c r="IZ182" s="125"/>
      <c r="JA182" s="125"/>
      <c r="JB182" s="125"/>
      <c r="JC182" s="125"/>
      <c r="JD182" s="125"/>
      <c r="JE182" s="125"/>
      <c r="JF182" s="125"/>
      <c r="JG182" s="125"/>
      <c r="JH182" s="125"/>
      <c r="JI182" s="125"/>
      <c r="JJ182" s="125"/>
      <c r="JK182" s="125"/>
      <c r="JL182" s="125"/>
      <c r="JM182" s="125"/>
      <c r="JN182" s="125"/>
      <c r="JO182" s="125"/>
      <c r="JP182" s="125"/>
      <c r="JQ182" s="125"/>
      <c r="JR182" s="125"/>
      <c r="JS182" s="125"/>
      <c r="JT182" s="125"/>
      <c r="JU182" s="125"/>
      <c r="JV182" s="125"/>
      <c r="JW182" s="125"/>
      <c r="JX182" s="125"/>
      <c r="JY182" s="125"/>
      <c r="JZ182" s="125"/>
      <c r="KA182" s="125"/>
      <c r="KB182" s="125"/>
      <c r="KC182" s="125"/>
      <c r="KD182" s="125"/>
      <c r="KE182" s="125"/>
      <c r="KF182" s="125"/>
      <c r="KG182" s="125"/>
      <c r="KH182" s="125"/>
      <c r="KI182" s="125"/>
      <c r="KJ182" s="125"/>
      <c r="KK182" s="125"/>
      <c r="KL182" s="125"/>
      <c r="KM182" s="125"/>
      <c r="KN182" s="125"/>
      <c r="KO182" s="125"/>
      <c r="KP182" s="125"/>
      <c r="KQ182" s="125"/>
      <c r="KR182" s="125"/>
      <c r="KS182" s="125"/>
      <c r="KT182" s="125"/>
      <c r="KU182" s="125"/>
      <c r="KV182" s="125"/>
      <c r="KW182" s="125"/>
      <c r="KX182" s="125"/>
      <c r="KY182" s="125"/>
      <c r="KZ182" s="125"/>
      <c r="LA182" s="125"/>
      <c r="LB182" s="125"/>
      <c r="LC182" s="125"/>
      <c r="LD182" s="125"/>
      <c r="LE182" s="125"/>
      <c r="LF182" s="125"/>
      <c r="LG182" s="125"/>
      <c r="LH182" s="125"/>
      <c r="LI182" s="125"/>
      <c r="LJ182" s="125"/>
      <c r="LK182" s="125"/>
      <c r="LL182" s="125"/>
      <c r="LM182" s="125"/>
      <c r="LN182" s="125"/>
      <c r="LO182" s="125"/>
      <c r="LP182" s="125"/>
      <c r="LQ182" s="125"/>
      <c r="LR182" s="125"/>
      <c r="LS182" s="125"/>
      <c r="LT182" s="125"/>
      <c r="LU182" s="125"/>
      <c r="LV182" s="125"/>
      <c r="LW182" s="125"/>
      <c r="LX182" s="125"/>
      <c r="LY182" s="125"/>
      <c r="LZ182" s="125"/>
      <c r="MA182" s="125"/>
      <c r="MB182" s="125"/>
      <c r="MC182" s="125"/>
      <c r="MD182" s="125"/>
      <c r="ME182" s="125"/>
      <c r="MF182" s="125"/>
      <c r="MG182" s="125"/>
      <c r="MH182" s="125"/>
      <c r="MI182" s="125"/>
      <c r="MJ182" s="125"/>
      <c r="MK182" s="125"/>
      <c r="ML182" s="125"/>
      <c r="MM182" s="125"/>
      <c r="MN182" s="125"/>
      <c r="MO182" s="125"/>
      <c r="MP182" s="125"/>
      <c r="MQ182" s="125"/>
      <c r="MR182" s="125"/>
      <c r="MS182" s="125"/>
      <c r="MT182" s="125"/>
      <c r="MU182" s="125"/>
      <c r="MV182" s="125"/>
      <c r="MW182" s="125"/>
      <c r="MX182" s="125"/>
      <c r="MY182" s="125"/>
      <c r="MZ182" s="125"/>
      <c r="NA182" s="125"/>
      <c r="NB182" s="125"/>
      <c r="NC182" s="125"/>
      <c r="ND182" s="125"/>
      <c r="NE182" s="125"/>
      <c r="NF182" s="125"/>
      <c r="NG182" s="125"/>
      <c r="NH182" s="125"/>
      <c r="NI182" s="125"/>
      <c r="NJ182" s="125"/>
      <c r="NK182" s="125"/>
      <c r="NL182" s="125"/>
      <c r="NM182" s="125"/>
      <c r="NN182" s="125"/>
      <c r="NO182" s="125"/>
      <c r="NP182" s="125"/>
      <c r="NQ182" s="125"/>
      <c r="NR182" s="125"/>
      <c r="NS182" s="125"/>
      <c r="NT182" s="125"/>
      <c r="NU182" s="125"/>
      <c r="NV182" s="125"/>
      <c r="NW182" s="125"/>
      <c r="NX182" s="125"/>
      <c r="NY182" s="125"/>
      <c r="NZ182" s="125"/>
      <c r="OA182" s="125"/>
      <c r="OB182" s="125"/>
      <c r="OC182" s="125"/>
      <c r="OD182" s="125"/>
      <c r="OE182" s="125"/>
      <c r="OF182" s="125"/>
      <c r="OG182" s="125"/>
      <c r="OH182" s="125"/>
      <c r="OI182" s="125"/>
      <c r="OJ182" s="125"/>
      <c r="OK182" s="125"/>
      <c r="OL182" s="125"/>
      <c r="OM182" s="125"/>
      <c r="ON182" s="125"/>
      <c r="OO182" s="125"/>
      <c r="OP182" s="125"/>
      <c r="OQ182" s="125"/>
      <c r="OR182" s="125"/>
      <c r="OS182" s="125"/>
      <c r="OT182" s="125"/>
      <c r="OU182" s="125"/>
      <c r="OV182" s="125"/>
      <c r="OW182" s="125"/>
      <c r="OX182" s="125"/>
      <c r="OY182" s="125"/>
      <c r="OZ182" s="125"/>
      <c r="PA182" s="125"/>
      <c r="PB182" s="125"/>
      <c r="PC182" s="125"/>
      <c r="PD182" s="125"/>
      <c r="PE182" s="125"/>
      <c r="PF182" s="125"/>
      <c r="PG182" s="125"/>
      <c r="PH182" s="125"/>
      <c r="PI182" s="125"/>
      <c r="PJ182" s="125"/>
      <c r="PK182" s="125"/>
      <c r="PL182" s="125"/>
      <c r="PM182" s="125"/>
      <c r="PN182" s="125"/>
      <c r="PO182" s="125"/>
      <c r="PP182" s="125"/>
      <c r="PQ182" s="125"/>
      <c r="PR182" s="125"/>
      <c r="PS182" s="125"/>
      <c r="PT182" s="125"/>
      <c r="PU182" s="125"/>
      <c r="PV182" s="125"/>
      <c r="PW182" s="125"/>
      <c r="PX182" s="125"/>
      <c r="PY182" s="125"/>
      <c r="PZ182" s="125"/>
      <c r="QA182" s="125"/>
      <c r="QB182" s="125"/>
      <c r="QC182" s="125"/>
      <c r="QD182" s="125"/>
      <c r="QE182" s="125"/>
      <c r="QF182" s="125"/>
      <c r="QG182" s="125"/>
      <c r="QH182" s="125"/>
      <c r="QI182" s="125"/>
      <c r="QJ182" s="125"/>
      <c r="QK182" s="125"/>
      <c r="QL182" s="125"/>
      <c r="QM182" s="125"/>
      <c r="QN182" s="125"/>
      <c r="QO182" s="125"/>
      <c r="QP182" s="125"/>
      <c r="QQ182" s="125"/>
      <c r="QR182" s="125"/>
      <c r="QS182" s="125"/>
      <c r="QT182" s="125"/>
      <c r="QU182" s="125"/>
      <c r="QV182" s="125"/>
      <c r="QW182" s="125"/>
      <c r="QX182" s="125"/>
      <c r="QY182" s="125"/>
      <c r="QZ182" s="125"/>
      <c r="RA182" s="125"/>
      <c r="RB182" s="125"/>
      <c r="RC182" s="125"/>
      <c r="RD182" s="125"/>
      <c r="RE182" s="125"/>
      <c r="RF182" s="125"/>
      <c r="RG182" s="125"/>
      <c r="RH182" s="125"/>
      <c r="RI182" s="125"/>
      <c r="RJ182" s="125"/>
      <c r="RK182" s="125"/>
      <c r="RL182" s="125"/>
      <c r="RM182" s="125"/>
      <c r="RN182" s="125"/>
      <c r="RO182" s="125"/>
      <c r="RP182" s="125"/>
      <c r="RQ182" s="125"/>
      <c r="RR182" s="125"/>
      <c r="RS182" s="125"/>
      <c r="RT182" s="125"/>
      <c r="RU182" s="125"/>
      <c r="RV182" s="125"/>
      <c r="RW182" s="125"/>
      <c r="RX182" s="125"/>
      <c r="RY182" s="125"/>
      <c r="RZ182" s="125"/>
      <c r="SA182" s="125"/>
      <c r="SB182" s="125"/>
      <c r="SC182" s="125"/>
      <c r="SD182" s="125"/>
      <c r="SE182" s="125"/>
      <c r="SF182" s="125"/>
      <c r="SG182" s="125"/>
      <c r="SH182" s="125"/>
      <c r="SI182" s="125"/>
      <c r="SJ182" s="125"/>
      <c r="SK182" s="125"/>
      <c r="SL182" s="125"/>
      <c r="SM182" s="125"/>
      <c r="SN182" s="125"/>
      <c r="SO182" s="125"/>
      <c r="SP182" s="125"/>
      <c r="SQ182" s="125"/>
      <c r="SR182" s="125"/>
      <c r="SS182" s="125"/>
      <c r="ST182" s="125"/>
      <c r="SU182" s="125"/>
      <c r="SV182" s="125"/>
      <c r="SW182" s="125"/>
      <c r="SX182" s="125"/>
      <c r="SY182" s="125"/>
      <c r="SZ182" s="125"/>
      <c r="TA182" s="125"/>
      <c r="TB182" s="125"/>
      <c r="TC182" s="125"/>
      <c r="TD182" s="125"/>
      <c r="TE182" s="125"/>
      <c r="TF182" s="125"/>
      <c r="TG182" s="125"/>
      <c r="TH182" s="125"/>
      <c r="TI182" s="125"/>
      <c r="TJ182" s="125"/>
      <c r="TK182" s="125"/>
      <c r="TL182" s="125"/>
      <c r="TM182" s="125"/>
      <c r="TN182" s="125"/>
      <c r="TO182" s="125"/>
      <c r="TP182" s="125"/>
      <c r="TQ182" s="125"/>
      <c r="TR182" s="125"/>
      <c r="TS182" s="125"/>
      <c r="TT182" s="125"/>
      <c r="TU182" s="125"/>
      <c r="TV182" s="125"/>
      <c r="TW182" s="125"/>
      <c r="TX182" s="125"/>
      <c r="TY182" s="125"/>
      <c r="TZ182" s="125"/>
      <c r="UA182" s="125"/>
      <c r="UB182" s="125"/>
      <c r="UC182" s="125"/>
      <c r="UD182" s="125"/>
      <c r="UE182" s="125"/>
      <c r="UF182" s="125"/>
      <c r="UG182" s="125"/>
      <c r="UH182" s="125"/>
      <c r="UI182" s="125"/>
      <c r="UJ182" s="125"/>
      <c r="UK182" s="125"/>
      <c r="UL182" s="125"/>
      <c r="UM182" s="125"/>
      <c r="UN182" s="125"/>
      <c r="UO182" s="125"/>
      <c r="UP182" s="125"/>
      <c r="UQ182" s="125"/>
      <c r="UR182" s="125"/>
      <c r="US182" s="125"/>
      <c r="UT182" s="125"/>
      <c r="UU182" s="125"/>
      <c r="UV182" s="125"/>
      <c r="UW182" s="125"/>
      <c r="UX182" s="125"/>
      <c r="UY182" s="125"/>
      <c r="UZ182" s="125"/>
      <c r="VA182" s="125"/>
      <c r="VB182" s="125"/>
      <c r="VC182" s="125"/>
      <c r="VD182" s="125"/>
      <c r="VE182" s="125"/>
      <c r="VF182" s="125"/>
      <c r="VG182" s="125"/>
      <c r="VH182" s="125"/>
      <c r="VI182" s="125"/>
      <c r="VJ182" s="125"/>
      <c r="VK182" s="125"/>
      <c r="VL182" s="125"/>
      <c r="VM182" s="125"/>
      <c r="VN182" s="125"/>
      <c r="VO182" s="125"/>
      <c r="VP182" s="125"/>
      <c r="VQ182" s="125"/>
      <c r="VR182" s="125"/>
      <c r="VS182" s="125"/>
      <c r="VT182" s="125"/>
      <c r="VU182" s="125"/>
      <c r="VV182" s="125"/>
      <c r="VW182" s="125"/>
      <c r="VX182" s="125"/>
      <c r="VY182" s="125"/>
      <c r="VZ182" s="125"/>
      <c r="WA182" s="125"/>
      <c r="WB182" s="125"/>
      <c r="WC182" s="125"/>
      <c r="WD182" s="125"/>
      <c r="WE182" s="125"/>
      <c r="WF182" s="125"/>
      <c r="WG182" s="125"/>
      <c r="WH182" s="125"/>
      <c r="WI182" s="125"/>
      <c r="WJ182" s="125"/>
      <c r="WK182" s="125"/>
      <c r="WL182" s="125"/>
      <c r="WM182" s="125"/>
      <c r="WN182" s="125"/>
      <c r="WO182" s="125"/>
      <c r="WP182" s="125"/>
      <c r="WQ182" s="125"/>
      <c r="WR182" s="125"/>
      <c r="WS182" s="125"/>
      <c r="WT182" s="125"/>
      <c r="WU182" s="125"/>
      <c r="WV182" s="125"/>
      <c r="WW182" s="125"/>
      <c r="WX182" s="125"/>
      <c r="WY182" s="125"/>
      <c r="WZ182" s="125"/>
      <c r="XA182" s="125"/>
      <c r="XB182" s="125"/>
      <c r="XC182" s="125"/>
      <c r="XD182" s="125"/>
      <c r="XE182" s="125"/>
      <c r="XF182" s="125"/>
      <c r="XG182" s="125"/>
      <c r="XH182" s="125"/>
      <c r="XI182" s="125"/>
      <c r="XJ182" s="125"/>
      <c r="XK182" s="125"/>
      <c r="XL182" s="125"/>
      <c r="XM182" s="125"/>
      <c r="XN182" s="125"/>
      <c r="XO182" s="125"/>
      <c r="XP182" s="125"/>
      <c r="XQ182" s="125"/>
      <c r="XR182" s="125"/>
      <c r="XS182" s="125"/>
      <c r="XT182" s="125"/>
      <c r="XU182" s="125"/>
      <c r="XV182" s="125"/>
      <c r="XW182" s="125"/>
      <c r="XX182" s="125"/>
      <c r="XY182" s="125"/>
      <c r="XZ182" s="125"/>
      <c r="YA182" s="125"/>
      <c r="YB182" s="125"/>
      <c r="YC182" s="125"/>
      <c r="YD182" s="125"/>
      <c r="YE182" s="125"/>
      <c r="YF182" s="125"/>
      <c r="YG182" s="125"/>
      <c r="YH182" s="125"/>
      <c r="YI182" s="125"/>
      <c r="YJ182" s="125"/>
      <c r="YK182" s="125"/>
      <c r="YL182" s="125"/>
      <c r="YM182" s="125"/>
      <c r="YN182" s="125"/>
      <c r="YO182" s="125"/>
      <c r="YP182" s="125"/>
      <c r="YQ182" s="125"/>
      <c r="YR182" s="125"/>
      <c r="YS182" s="125"/>
      <c r="YT182" s="125"/>
      <c r="YU182" s="125"/>
      <c r="YV182" s="125"/>
      <c r="YW182" s="125"/>
      <c r="YX182" s="125"/>
      <c r="YY182" s="125"/>
      <c r="YZ182" s="125"/>
      <c r="ZA182" s="125"/>
      <c r="ZB182" s="125"/>
      <c r="ZC182" s="125"/>
      <c r="ZD182" s="125"/>
      <c r="ZE182" s="125"/>
      <c r="ZF182" s="125"/>
      <c r="ZG182" s="125"/>
      <c r="ZH182" s="125"/>
      <c r="ZI182" s="125"/>
      <c r="ZJ182" s="125"/>
      <c r="ZK182" s="125"/>
      <c r="ZL182" s="125"/>
      <c r="ZM182" s="125"/>
      <c r="ZN182" s="125"/>
      <c r="ZO182" s="125"/>
      <c r="ZP182" s="125"/>
      <c r="ZQ182" s="125"/>
      <c r="ZR182" s="125"/>
      <c r="ZS182" s="125"/>
      <c r="ZT182" s="125"/>
      <c r="ZU182" s="125"/>
      <c r="ZV182" s="125"/>
      <c r="ZW182" s="125"/>
      <c r="ZX182" s="125"/>
      <c r="ZY182" s="125"/>
      <c r="ZZ182" s="125"/>
      <c r="AAA182" s="125"/>
      <c r="AAB182" s="125"/>
      <c r="AAC182" s="125"/>
      <c r="AAD182" s="125"/>
      <c r="AAE182" s="125"/>
      <c r="AAF182" s="125"/>
      <c r="AAG182" s="125"/>
      <c r="AAH182" s="125"/>
      <c r="AAI182" s="125"/>
      <c r="AAJ182" s="125"/>
      <c r="AAK182" s="125"/>
      <c r="AAL182" s="125"/>
      <c r="AAM182" s="125"/>
      <c r="AAN182" s="125"/>
      <c r="AAO182" s="125"/>
      <c r="AAP182" s="125"/>
      <c r="AAQ182" s="125"/>
      <c r="AAR182" s="125"/>
      <c r="AAS182" s="125"/>
      <c r="AAT182" s="125"/>
      <c r="AAU182" s="125"/>
      <c r="AAV182" s="125"/>
      <c r="AAW182" s="125"/>
      <c r="AAX182" s="125"/>
      <c r="AAY182" s="125"/>
      <c r="AAZ182" s="125"/>
      <c r="ABA182" s="125"/>
      <c r="ABB182" s="125"/>
      <c r="ABC182" s="125"/>
      <c r="ABD182" s="125"/>
      <c r="ABE182" s="125"/>
      <c r="ABF182" s="125"/>
      <c r="ABG182" s="125"/>
      <c r="ABH182" s="125"/>
      <c r="ABI182" s="125"/>
      <c r="ABJ182" s="125"/>
      <c r="ABK182" s="125"/>
      <c r="ABL182" s="125"/>
      <c r="ABM182" s="125"/>
      <c r="ABN182" s="125"/>
      <c r="ABO182" s="125"/>
      <c r="ABP182" s="125"/>
      <c r="ABQ182" s="125"/>
      <c r="ABR182" s="125"/>
      <c r="ABS182" s="125"/>
      <c r="ABT182" s="125"/>
      <c r="ABU182" s="125"/>
      <c r="ABV182" s="125"/>
      <c r="ABW182" s="125"/>
      <c r="ABX182" s="125"/>
      <c r="ABY182" s="125"/>
      <c r="ABZ182" s="125"/>
      <c r="ACA182" s="125"/>
      <c r="ACB182" s="125"/>
      <c r="ACC182" s="125"/>
      <c r="ACD182" s="125"/>
      <c r="ACE182" s="125"/>
      <c r="ACF182" s="125"/>
      <c r="ACG182" s="125"/>
      <c r="ACH182" s="125"/>
      <c r="ACI182" s="125"/>
      <c r="ACJ182" s="125"/>
    </row>
    <row r="183" spans="1:764" ht="15.75" customHeight="1" x14ac:dyDescent="0.25">
      <c r="E183" s="8"/>
      <c r="F183" s="2" t="str">
        <f>IF('12.1'!$F144="","",'12.1'!$F144/('12.1'!$F144+'12.1'!$G144)*100)</f>
        <v/>
      </c>
      <c r="H183" s="2"/>
      <c r="I183" s="2"/>
      <c r="J183" s="2"/>
      <c r="K183" s="2"/>
      <c r="W183" s="116"/>
      <c r="Y183" s="2"/>
      <c r="Z183" s="116"/>
      <c r="AA183" s="116"/>
      <c r="AB183" s="116"/>
      <c r="AC183" s="116"/>
      <c r="AD183" s="116"/>
      <c r="AE183" s="116"/>
      <c r="AF183" s="116"/>
      <c r="AG183" s="227"/>
      <c r="AH183" s="227"/>
      <c r="AI183" s="227"/>
      <c r="AJ183" s="227"/>
      <c r="AK183" s="227"/>
      <c r="AL183" s="227"/>
      <c r="AM183" s="227"/>
      <c r="AN183" s="227"/>
      <c r="AO183" s="227"/>
      <c r="AP183" s="227"/>
      <c r="AQ183" s="227"/>
      <c r="AR183" s="227"/>
      <c r="AS183" s="227"/>
      <c r="AT183" s="227"/>
      <c r="AU183" s="227"/>
      <c r="AV183" s="227"/>
      <c r="AW183" s="227"/>
      <c r="AX183" s="227"/>
      <c r="AY183" s="116"/>
      <c r="AZ183" s="116"/>
      <c r="BA183" s="116"/>
      <c r="BB183" s="116"/>
      <c r="BC183" s="116"/>
      <c r="BD183" s="116"/>
      <c r="BE183" s="116"/>
      <c r="BF183" s="116"/>
      <c r="BG183" s="116"/>
      <c r="BH183" s="116"/>
      <c r="BI183" s="116"/>
      <c r="BJ183" s="116"/>
      <c r="BK183" s="116"/>
      <c r="BL183" s="116"/>
      <c r="BM183" s="116"/>
      <c r="BN183" s="116"/>
      <c r="BO183" s="116"/>
      <c r="BP183" s="116"/>
      <c r="BQ183" s="116"/>
      <c r="BR183" s="116"/>
      <c r="BS183" s="116"/>
      <c r="BT183" s="116"/>
      <c r="BU183" s="116"/>
      <c r="BV183" s="116"/>
      <c r="BW183" s="116"/>
      <c r="BX183" s="116"/>
      <c r="BY183" s="116"/>
      <c r="BZ183" s="116"/>
      <c r="CA183" s="116"/>
      <c r="CB183" s="116"/>
      <c r="CC183" s="116"/>
      <c r="CD183" s="116"/>
      <c r="CE183" s="116"/>
      <c r="CF183" s="116"/>
      <c r="CG183" s="116"/>
      <c r="CH183" s="116"/>
      <c r="CI183" s="116"/>
      <c r="CJ183" s="116"/>
      <c r="CK183" s="116"/>
      <c r="CL183" s="116"/>
      <c r="CM183" s="116"/>
      <c r="CN183" s="116"/>
      <c r="CO183" s="116"/>
      <c r="CP183" s="116"/>
      <c r="CQ183" s="116"/>
      <c r="CR183" s="116"/>
      <c r="CS183" s="116"/>
      <c r="CT183" s="116"/>
      <c r="CU183" s="116"/>
      <c r="CV183" s="116"/>
      <c r="CW183" s="116"/>
      <c r="CX183" s="116"/>
      <c r="CY183" s="116"/>
      <c r="CZ183" s="116"/>
      <c r="DA183" s="116"/>
      <c r="DB183" s="116"/>
      <c r="DC183" s="116"/>
      <c r="DD183" s="116"/>
      <c r="DE183" s="116"/>
      <c r="DF183" s="116"/>
      <c r="DG183" s="116"/>
      <c r="DH183" s="116"/>
      <c r="DI183" s="116"/>
      <c r="DJ183" s="116"/>
      <c r="DK183" s="116"/>
      <c r="DL183" s="116"/>
      <c r="DM183" s="116"/>
      <c r="DN183" s="116"/>
      <c r="DO183" s="116"/>
      <c r="DP183" s="116"/>
      <c r="DQ183" s="116"/>
      <c r="DR183" s="116"/>
      <c r="DS183" s="116"/>
      <c r="DT183" s="116"/>
      <c r="DU183" s="116"/>
      <c r="DV183" s="116"/>
      <c r="DW183" s="116"/>
      <c r="DX183" s="116"/>
      <c r="DY183" s="116"/>
      <c r="DZ183" s="116"/>
      <c r="EA183" s="116"/>
      <c r="EB183" s="116"/>
      <c r="EC183" s="116"/>
      <c r="ED183" s="116"/>
      <c r="EE183" s="116"/>
      <c r="EF183" s="116"/>
      <c r="EG183" s="116"/>
      <c r="EH183" s="116"/>
      <c r="EI183" s="116"/>
      <c r="EJ183" s="116"/>
      <c r="EK183" s="116"/>
      <c r="EL183" s="116"/>
      <c r="EM183" s="116"/>
      <c r="EN183" s="116"/>
      <c r="EO183" s="116"/>
      <c r="EP183" s="116"/>
      <c r="EQ183" s="116"/>
      <c r="ER183" s="116"/>
      <c r="ES183" s="116"/>
      <c r="ET183" s="116"/>
      <c r="EU183" s="116"/>
      <c r="EV183" s="116"/>
      <c r="EW183" s="116"/>
      <c r="EX183" s="116"/>
      <c r="EY183" s="116"/>
      <c r="EZ183" s="116"/>
      <c r="FA183" s="116"/>
      <c r="FB183" s="116"/>
      <c r="FC183" s="116"/>
      <c r="FD183" s="116"/>
      <c r="FE183" s="116"/>
      <c r="FF183" s="116"/>
      <c r="FG183" s="116"/>
      <c r="FH183" s="116"/>
      <c r="FI183" s="116"/>
      <c r="FJ183" s="116"/>
      <c r="FK183" s="116"/>
      <c r="FL183" s="116"/>
      <c r="FM183" s="116"/>
      <c r="FN183" s="116"/>
      <c r="FO183" s="116"/>
      <c r="FP183" s="116"/>
      <c r="FQ183" s="116"/>
      <c r="FR183" s="116"/>
      <c r="FS183" s="116"/>
      <c r="FT183" s="116"/>
      <c r="FU183" s="116"/>
      <c r="FV183" s="116"/>
      <c r="FW183" s="116"/>
      <c r="FX183" s="116"/>
      <c r="FY183" s="116"/>
      <c r="FZ183" s="116"/>
      <c r="GA183" s="116"/>
      <c r="GB183" s="116"/>
      <c r="GC183" s="116"/>
      <c r="GD183" s="116"/>
      <c r="GE183" s="116"/>
      <c r="GF183" s="116"/>
      <c r="GG183" s="116"/>
      <c r="GH183" s="116"/>
      <c r="GI183" s="116"/>
      <c r="GJ183" s="116"/>
      <c r="GK183" s="116"/>
      <c r="GL183" s="116"/>
      <c r="GM183" s="116"/>
      <c r="GN183" s="116"/>
      <c r="GO183" s="116"/>
      <c r="GP183" s="116"/>
      <c r="GQ183" s="116"/>
      <c r="GR183" s="116"/>
      <c r="GS183" s="116"/>
      <c r="GT183" s="116"/>
      <c r="GU183" s="116"/>
      <c r="GV183" s="116"/>
      <c r="GW183" s="116"/>
      <c r="GX183" s="116"/>
      <c r="GY183" s="116"/>
      <c r="GZ183" s="116"/>
      <c r="HA183" s="116"/>
      <c r="HB183" s="116"/>
      <c r="HC183" s="116"/>
      <c r="HD183" s="116"/>
      <c r="HE183" s="116"/>
      <c r="HF183" s="116"/>
      <c r="HG183" s="116"/>
      <c r="HH183" s="116"/>
      <c r="HI183" s="116"/>
      <c r="HJ183" s="116"/>
      <c r="HK183" s="116"/>
      <c r="HL183" s="116"/>
      <c r="HM183" s="116"/>
      <c r="HN183" s="116"/>
      <c r="HO183" s="116"/>
      <c r="HP183" s="116"/>
      <c r="HQ183" s="116"/>
      <c r="HR183" s="116"/>
      <c r="HS183" s="116"/>
      <c r="HT183" s="116"/>
      <c r="HU183" s="116"/>
      <c r="HV183" s="116"/>
      <c r="HW183" s="116"/>
      <c r="HX183" s="116"/>
      <c r="HY183" s="116"/>
      <c r="HZ183" s="116"/>
      <c r="IA183" s="116"/>
      <c r="IB183" s="116"/>
      <c r="IC183" s="116"/>
      <c r="ID183" s="116"/>
      <c r="IE183" s="116"/>
      <c r="IF183" s="116"/>
      <c r="IG183" s="116"/>
      <c r="IH183" s="116"/>
      <c r="II183" s="116"/>
      <c r="IJ183" s="116"/>
      <c r="IK183" s="116"/>
      <c r="IL183" s="116"/>
      <c r="IM183" s="116"/>
      <c r="IN183" s="116"/>
      <c r="IO183" s="116"/>
      <c r="IP183" s="116"/>
      <c r="IQ183" s="116"/>
      <c r="IR183" s="116"/>
      <c r="IS183" s="116"/>
      <c r="IT183" s="116"/>
      <c r="IU183" s="116"/>
      <c r="IV183" s="116"/>
      <c r="IW183" s="116"/>
      <c r="IX183" s="116"/>
      <c r="IY183" s="116"/>
      <c r="IZ183" s="116"/>
      <c r="JA183" s="116"/>
      <c r="JB183" s="116"/>
      <c r="JC183" s="116"/>
      <c r="JD183" s="116"/>
      <c r="JE183" s="116"/>
      <c r="JF183" s="116"/>
      <c r="JG183" s="116"/>
      <c r="JH183" s="116"/>
      <c r="JI183" s="116"/>
      <c r="JJ183" s="116"/>
      <c r="JK183" s="116"/>
      <c r="JL183" s="116"/>
      <c r="JM183" s="116"/>
      <c r="JN183" s="116"/>
      <c r="JO183" s="116"/>
      <c r="JP183" s="116"/>
      <c r="JQ183" s="116"/>
      <c r="JR183" s="116"/>
      <c r="JS183" s="116"/>
      <c r="JT183" s="116"/>
      <c r="JU183" s="116"/>
      <c r="JV183" s="116"/>
      <c r="JW183" s="116"/>
      <c r="JX183" s="116"/>
      <c r="JY183" s="116"/>
      <c r="JZ183" s="116"/>
      <c r="KA183" s="116"/>
      <c r="KB183" s="116"/>
      <c r="KC183" s="116"/>
      <c r="KD183" s="116"/>
      <c r="KE183" s="116"/>
      <c r="KF183" s="116"/>
      <c r="KG183" s="116"/>
      <c r="KH183" s="116"/>
      <c r="KI183" s="116"/>
      <c r="KJ183" s="116"/>
      <c r="KK183" s="116"/>
      <c r="KL183" s="116"/>
      <c r="KM183" s="116"/>
      <c r="KN183" s="116"/>
      <c r="KO183" s="116"/>
      <c r="KP183" s="116"/>
      <c r="KQ183" s="116"/>
      <c r="KR183" s="116"/>
      <c r="KS183" s="116"/>
      <c r="KT183" s="116"/>
      <c r="KU183" s="116"/>
      <c r="KV183" s="116"/>
      <c r="KW183" s="116"/>
      <c r="KX183" s="116"/>
      <c r="KY183" s="116"/>
      <c r="KZ183" s="116"/>
      <c r="LA183" s="116"/>
      <c r="LB183" s="116"/>
      <c r="LC183" s="116"/>
      <c r="LD183" s="116"/>
      <c r="LE183" s="116"/>
      <c r="LF183" s="116"/>
      <c r="LG183" s="116"/>
      <c r="LH183" s="116"/>
      <c r="LI183" s="116"/>
      <c r="LJ183" s="116"/>
      <c r="LK183" s="116"/>
      <c r="LL183" s="116"/>
      <c r="LM183" s="116"/>
      <c r="LN183" s="116"/>
      <c r="LO183" s="116"/>
      <c r="LP183" s="116"/>
      <c r="LQ183" s="116"/>
      <c r="LR183" s="116"/>
      <c r="LS183" s="116"/>
      <c r="LT183" s="116"/>
      <c r="LU183" s="116"/>
      <c r="LV183" s="116"/>
      <c r="LW183" s="116"/>
      <c r="LX183" s="116"/>
      <c r="LY183" s="116"/>
      <c r="LZ183" s="116"/>
      <c r="MA183" s="116"/>
      <c r="MB183" s="116"/>
      <c r="MC183" s="116"/>
      <c r="MD183" s="116"/>
      <c r="ME183" s="116"/>
      <c r="MF183" s="116"/>
      <c r="MG183" s="116"/>
      <c r="MH183" s="116"/>
      <c r="MI183" s="116"/>
      <c r="MJ183" s="116"/>
      <c r="MK183" s="116"/>
      <c r="ML183" s="116"/>
      <c r="MM183" s="116"/>
      <c r="MN183" s="116"/>
      <c r="MO183" s="116"/>
      <c r="MP183" s="116"/>
      <c r="MQ183" s="116"/>
      <c r="MR183" s="116"/>
      <c r="MS183" s="116"/>
      <c r="MT183" s="116"/>
      <c r="MU183" s="116"/>
      <c r="MV183" s="116"/>
      <c r="MW183" s="116"/>
      <c r="MX183" s="116"/>
      <c r="MY183" s="116"/>
      <c r="MZ183" s="116"/>
      <c r="NA183" s="116"/>
      <c r="NB183" s="116"/>
      <c r="NC183" s="116"/>
      <c r="ND183" s="116"/>
      <c r="NE183" s="116"/>
      <c r="NF183" s="116"/>
      <c r="NG183" s="116"/>
      <c r="NH183" s="116"/>
      <c r="NI183" s="116"/>
      <c r="NJ183" s="116"/>
      <c r="NK183" s="116"/>
      <c r="NL183" s="116"/>
      <c r="NM183" s="116"/>
      <c r="NN183" s="116"/>
      <c r="NO183" s="116"/>
      <c r="NP183" s="116"/>
      <c r="NQ183" s="116"/>
      <c r="NR183" s="116"/>
      <c r="NS183" s="116"/>
      <c r="NT183" s="116"/>
      <c r="NU183" s="116"/>
      <c r="NV183" s="116"/>
      <c r="NW183" s="116"/>
      <c r="NX183" s="116"/>
      <c r="NY183" s="116"/>
      <c r="NZ183" s="116"/>
      <c r="OA183" s="116"/>
      <c r="OB183" s="116"/>
      <c r="OC183" s="116"/>
      <c r="OD183" s="116"/>
      <c r="OE183" s="116"/>
      <c r="OF183" s="116"/>
      <c r="OG183" s="116"/>
      <c r="OH183" s="116"/>
      <c r="OI183" s="116"/>
      <c r="OJ183" s="116"/>
      <c r="OK183" s="116"/>
      <c r="OL183" s="116"/>
      <c r="OM183" s="116"/>
      <c r="ON183" s="116"/>
      <c r="OO183" s="116"/>
      <c r="OP183" s="116"/>
      <c r="OQ183" s="116"/>
      <c r="OR183" s="116"/>
      <c r="OS183" s="116"/>
      <c r="OT183" s="116"/>
      <c r="OU183" s="116"/>
      <c r="OV183" s="116"/>
      <c r="OW183" s="116"/>
      <c r="OX183" s="116"/>
      <c r="OY183" s="116"/>
      <c r="OZ183" s="116"/>
      <c r="PA183" s="116"/>
      <c r="PB183" s="116"/>
      <c r="PC183" s="116"/>
      <c r="PD183" s="116"/>
      <c r="PE183" s="116"/>
      <c r="PF183" s="116"/>
      <c r="PG183" s="116"/>
      <c r="PH183" s="116"/>
      <c r="PI183" s="116"/>
      <c r="PJ183" s="116"/>
      <c r="PK183" s="116"/>
      <c r="PL183" s="116"/>
      <c r="PM183" s="116"/>
      <c r="PN183" s="116"/>
      <c r="PO183" s="116"/>
      <c r="PP183" s="116"/>
      <c r="PQ183" s="116"/>
      <c r="PR183" s="116"/>
      <c r="PS183" s="116"/>
      <c r="PT183" s="116"/>
      <c r="PU183" s="116"/>
      <c r="PV183" s="116"/>
      <c r="PW183" s="116"/>
      <c r="PX183" s="116"/>
      <c r="PY183" s="116"/>
      <c r="PZ183" s="116"/>
      <c r="QA183" s="116"/>
      <c r="QB183" s="116"/>
      <c r="QC183" s="116"/>
      <c r="QD183" s="116"/>
      <c r="QE183" s="116"/>
      <c r="QF183" s="116"/>
      <c r="QG183" s="116"/>
      <c r="QH183" s="116"/>
      <c r="QI183" s="116"/>
      <c r="QJ183" s="116"/>
      <c r="QK183" s="116"/>
      <c r="QL183" s="116"/>
      <c r="QM183" s="116"/>
      <c r="QN183" s="116"/>
      <c r="QO183" s="116"/>
      <c r="QP183" s="116"/>
      <c r="QQ183" s="116"/>
      <c r="QR183" s="116"/>
      <c r="QS183" s="116"/>
      <c r="QT183" s="116"/>
      <c r="QU183" s="116"/>
      <c r="QV183" s="116"/>
      <c r="QW183" s="116"/>
      <c r="QX183" s="116"/>
      <c r="QY183" s="116"/>
      <c r="QZ183" s="116"/>
      <c r="RA183" s="116"/>
      <c r="RB183" s="116"/>
      <c r="RC183" s="116"/>
      <c r="RD183" s="116"/>
      <c r="RE183" s="116"/>
      <c r="RF183" s="116"/>
      <c r="RG183" s="116"/>
      <c r="RH183" s="116"/>
      <c r="RI183" s="116"/>
      <c r="RJ183" s="116"/>
      <c r="RK183" s="116"/>
      <c r="RL183" s="116"/>
      <c r="RM183" s="116"/>
      <c r="RN183" s="116"/>
      <c r="RO183" s="116"/>
      <c r="RP183" s="116"/>
      <c r="RQ183" s="116"/>
      <c r="RR183" s="116"/>
      <c r="RS183" s="116"/>
      <c r="RT183" s="116"/>
      <c r="RU183" s="116"/>
      <c r="RV183" s="116"/>
      <c r="RW183" s="116"/>
      <c r="RX183" s="116"/>
      <c r="RY183" s="116"/>
      <c r="RZ183" s="116"/>
      <c r="SA183" s="116"/>
      <c r="SB183" s="116"/>
      <c r="SC183" s="116"/>
      <c r="SD183" s="116"/>
      <c r="SE183" s="116"/>
      <c r="SF183" s="116"/>
      <c r="SG183" s="116"/>
      <c r="SH183" s="116"/>
      <c r="SI183" s="116"/>
      <c r="SJ183" s="116"/>
      <c r="SK183" s="116"/>
      <c r="SL183" s="116"/>
      <c r="SM183" s="116"/>
      <c r="SN183" s="116"/>
      <c r="SO183" s="116"/>
      <c r="SP183" s="116"/>
      <c r="SQ183" s="116"/>
      <c r="SR183" s="116"/>
      <c r="SS183" s="116"/>
      <c r="ST183" s="116"/>
      <c r="SU183" s="116"/>
      <c r="SV183" s="116"/>
      <c r="SW183" s="116"/>
      <c r="SX183" s="116"/>
      <c r="SY183" s="116"/>
      <c r="SZ183" s="116"/>
      <c r="TA183" s="116"/>
      <c r="TB183" s="116"/>
      <c r="TC183" s="116"/>
      <c r="TD183" s="116"/>
      <c r="TE183" s="116"/>
      <c r="TF183" s="116"/>
      <c r="TG183" s="116"/>
      <c r="TH183" s="116"/>
      <c r="TI183" s="116"/>
      <c r="TJ183" s="116"/>
      <c r="TK183" s="116"/>
      <c r="TL183" s="116"/>
      <c r="TM183" s="116"/>
      <c r="TN183" s="116"/>
      <c r="TO183" s="116"/>
      <c r="TP183" s="116"/>
      <c r="TQ183" s="116"/>
      <c r="TR183" s="116"/>
      <c r="TS183" s="116"/>
      <c r="TT183" s="116"/>
      <c r="TU183" s="116"/>
      <c r="TV183" s="116"/>
      <c r="TW183" s="116"/>
      <c r="TX183" s="116"/>
      <c r="TY183" s="116"/>
      <c r="TZ183" s="116"/>
      <c r="UA183" s="116"/>
      <c r="UB183" s="116"/>
      <c r="UC183" s="116"/>
      <c r="UD183" s="116"/>
      <c r="UE183" s="116"/>
      <c r="UF183" s="116"/>
      <c r="UG183" s="116"/>
      <c r="UH183" s="116"/>
      <c r="UI183" s="116"/>
      <c r="UJ183" s="116"/>
      <c r="UK183" s="116"/>
      <c r="UL183" s="116"/>
      <c r="UM183" s="116"/>
      <c r="UN183" s="116"/>
      <c r="UO183" s="116"/>
      <c r="UP183" s="116"/>
      <c r="UQ183" s="116"/>
      <c r="UR183" s="116"/>
      <c r="US183" s="116"/>
      <c r="UT183" s="116"/>
      <c r="UU183" s="116"/>
      <c r="UV183" s="116"/>
      <c r="UW183" s="116"/>
      <c r="UX183" s="116"/>
      <c r="UY183" s="116"/>
      <c r="UZ183" s="116"/>
      <c r="VA183" s="116"/>
      <c r="VB183" s="116"/>
      <c r="VC183" s="116"/>
      <c r="VD183" s="116"/>
      <c r="VE183" s="116"/>
      <c r="VF183" s="116"/>
      <c r="VG183" s="116"/>
      <c r="VH183" s="116"/>
      <c r="VI183" s="116"/>
      <c r="VJ183" s="116"/>
      <c r="VK183" s="116"/>
      <c r="VL183" s="116"/>
      <c r="VM183" s="116"/>
      <c r="VN183" s="116"/>
      <c r="VO183" s="116"/>
      <c r="VP183" s="116"/>
      <c r="VQ183" s="116"/>
      <c r="VR183" s="116"/>
      <c r="VS183" s="116"/>
      <c r="VT183" s="116"/>
      <c r="VU183" s="116"/>
      <c r="VV183" s="116"/>
      <c r="VW183" s="116"/>
      <c r="VX183" s="116"/>
      <c r="VY183" s="116"/>
      <c r="VZ183" s="116"/>
      <c r="WA183" s="116"/>
      <c r="WB183" s="116"/>
      <c r="WC183" s="116"/>
      <c r="WD183" s="116"/>
      <c r="WE183" s="116"/>
      <c r="WF183" s="116"/>
      <c r="WG183" s="116"/>
      <c r="WH183" s="116"/>
      <c r="WI183" s="116"/>
      <c r="WJ183" s="116"/>
      <c r="WK183" s="116"/>
      <c r="WL183" s="116"/>
      <c r="WM183" s="116"/>
      <c r="WN183" s="116"/>
      <c r="WO183" s="116"/>
      <c r="WP183" s="116"/>
      <c r="WQ183" s="116"/>
      <c r="WR183" s="116"/>
      <c r="WS183" s="116"/>
      <c r="WT183" s="116"/>
      <c r="WU183" s="116"/>
      <c r="WV183" s="116"/>
      <c r="WW183" s="116"/>
      <c r="WX183" s="116"/>
      <c r="WY183" s="116"/>
      <c r="WZ183" s="116"/>
      <c r="XA183" s="116"/>
      <c r="XB183" s="116"/>
      <c r="XC183" s="116"/>
      <c r="XD183" s="116"/>
      <c r="XE183" s="116"/>
      <c r="XF183" s="116"/>
      <c r="XG183" s="116"/>
      <c r="XH183" s="116"/>
      <c r="XI183" s="116"/>
      <c r="XJ183" s="116"/>
      <c r="XK183" s="116"/>
      <c r="XL183" s="116"/>
      <c r="XM183" s="116"/>
      <c r="XN183" s="116"/>
      <c r="XO183" s="116"/>
      <c r="XP183" s="116"/>
      <c r="XQ183" s="116"/>
      <c r="XR183" s="116"/>
      <c r="XS183" s="116"/>
      <c r="XT183" s="116"/>
      <c r="XU183" s="116"/>
      <c r="XV183" s="116"/>
      <c r="XW183" s="116"/>
      <c r="XX183" s="116"/>
      <c r="XY183" s="116"/>
      <c r="XZ183" s="116"/>
      <c r="YA183" s="116"/>
      <c r="YB183" s="116"/>
      <c r="YC183" s="116"/>
      <c r="YD183" s="116"/>
      <c r="YE183" s="116"/>
      <c r="YF183" s="116"/>
      <c r="YG183" s="116"/>
      <c r="YH183" s="116"/>
      <c r="YI183" s="116"/>
      <c r="YJ183" s="116"/>
      <c r="YK183" s="116"/>
      <c r="YL183" s="116"/>
      <c r="YM183" s="116"/>
      <c r="YN183" s="116"/>
      <c r="YO183" s="116"/>
      <c r="YP183" s="116"/>
      <c r="YQ183" s="116"/>
      <c r="YR183" s="116"/>
      <c r="YS183" s="116"/>
      <c r="YT183" s="116"/>
      <c r="YU183" s="116"/>
      <c r="YV183" s="116"/>
      <c r="YW183" s="116"/>
      <c r="YX183" s="116"/>
      <c r="YY183" s="116"/>
      <c r="YZ183" s="116"/>
      <c r="ZA183" s="116"/>
      <c r="ZB183" s="116"/>
      <c r="ZC183" s="116"/>
      <c r="ZD183" s="116"/>
      <c r="ZE183" s="116"/>
      <c r="ZF183" s="116"/>
      <c r="ZG183" s="116"/>
      <c r="ZH183" s="116"/>
      <c r="ZI183" s="116"/>
      <c r="ZJ183" s="116"/>
      <c r="ZK183" s="116"/>
      <c r="ZL183" s="116"/>
      <c r="ZM183" s="116"/>
      <c r="ZN183" s="116"/>
      <c r="ZO183" s="116"/>
      <c r="ZP183" s="116"/>
      <c r="ZQ183" s="116"/>
      <c r="ZR183" s="116"/>
      <c r="ZS183" s="116"/>
      <c r="ZT183" s="116"/>
      <c r="ZU183" s="116"/>
      <c r="ZV183" s="116"/>
      <c r="ZW183" s="116"/>
      <c r="ZX183" s="116"/>
      <c r="ZY183" s="116"/>
      <c r="ZZ183" s="116"/>
      <c r="AAA183" s="116"/>
      <c r="AAB183" s="116"/>
      <c r="AAC183" s="116"/>
      <c r="AAD183" s="116"/>
      <c r="AAE183" s="116"/>
      <c r="AAF183" s="116"/>
      <c r="AAG183" s="116"/>
      <c r="AAH183" s="116"/>
      <c r="AAI183" s="116"/>
      <c r="AAJ183" s="116"/>
      <c r="AAK183" s="116"/>
      <c r="AAL183" s="116"/>
      <c r="AAM183" s="116"/>
      <c r="AAN183" s="116"/>
      <c r="AAO183" s="116"/>
      <c r="AAP183" s="116"/>
      <c r="AAQ183" s="116"/>
      <c r="AAR183" s="116"/>
      <c r="AAS183" s="116"/>
      <c r="AAT183" s="116"/>
      <c r="AAU183" s="116"/>
      <c r="AAV183" s="116"/>
      <c r="AAW183" s="116"/>
      <c r="AAX183" s="116"/>
      <c r="AAY183" s="116"/>
      <c r="AAZ183" s="116"/>
      <c r="ABA183" s="116"/>
      <c r="ABB183" s="116"/>
      <c r="ABC183" s="116"/>
      <c r="ABD183" s="116"/>
      <c r="ABE183" s="116"/>
      <c r="ABF183" s="116"/>
      <c r="ABG183" s="116"/>
      <c r="ABH183" s="116"/>
      <c r="ABI183" s="116"/>
      <c r="ABJ183" s="116"/>
      <c r="ABK183" s="116"/>
      <c r="ABL183" s="116"/>
      <c r="ABM183" s="116"/>
      <c r="ABN183" s="116"/>
      <c r="ABO183" s="116"/>
      <c r="ABP183" s="116"/>
      <c r="ABQ183" s="116"/>
      <c r="ABR183" s="116"/>
      <c r="ABS183" s="116"/>
      <c r="ABT183" s="116"/>
      <c r="ABU183" s="116"/>
      <c r="ABV183" s="116"/>
      <c r="ABW183" s="116"/>
      <c r="ABX183" s="116"/>
      <c r="ABY183" s="116"/>
      <c r="ABZ183" s="116"/>
      <c r="ACA183" s="116"/>
      <c r="ACB183" s="116"/>
      <c r="ACC183" s="116"/>
      <c r="ACD183" s="116"/>
      <c r="ACE183" s="116"/>
      <c r="ACF183" s="116"/>
      <c r="ACG183" s="116"/>
      <c r="ACH183" s="116"/>
      <c r="ACI183" s="116"/>
      <c r="ACJ183" s="116"/>
    </row>
    <row r="184" spans="1:764" ht="15.75" customHeight="1" x14ac:dyDescent="0.25">
      <c r="C184" s="224" t="s">
        <v>34</v>
      </c>
      <c r="D184" s="224" t="s">
        <v>124</v>
      </c>
      <c r="E184" s="224"/>
      <c r="F184" s="224"/>
      <c r="G184" s="224"/>
      <c r="H184" s="224"/>
      <c r="I184" s="224"/>
      <c r="J184" s="2"/>
      <c r="K184" s="2"/>
      <c r="W184" s="133"/>
      <c r="Y184" s="2"/>
      <c r="Z184" s="133"/>
      <c r="AA184" s="133"/>
      <c r="AB184" s="133"/>
      <c r="AC184" s="133"/>
      <c r="AD184" s="133"/>
      <c r="AE184" s="133"/>
      <c r="AF184" s="133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3"/>
      <c r="AZ184" s="133"/>
      <c r="BA184" s="133"/>
      <c r="BB184" s="133"/>
      <c r="BC184" s="133"/>
      <c r="BD184" s="133"/>
      <c r="BE184" s="133"/>
      <c r="BF184" s="133"/>
      <c r="BG184" s="133"/>
      <c r="BH184" s="133"/>
      <c r="BI184" s="133"/>
      <c r="BJ184" s="133"/>
      <c r="BK184" s="133"/>
      <c r="BL184" s="133"/>
      <c r="BM184" s="133"/>
      <c r="BN184" s="133"/>
      <c r="BO184" s="133"/>
      <c r="BP184" s="133"/>
      <c r="BQ184" s="133"/>
      <c r="BR184" s="133"/>
      <c r="BS184" s="133"/>
      <c r="BT184" s="133"/>
      <c r="BU184" s="133"/>
      <c r="BV184" s="133"/>
      <c r="BW184" s="133"/>
      <c r="BX184" s="133"/>
      <c r="BY184" s="133"/>
      <c r="BZ184" s="133"/>
      <c r="CA184" s="133"/>
      <c r="CB184" s="133"/>
      <c r="CC184" s="133"/>
      <c r="CD184" s="133"/>
      <c r="CE184" s="133"/>
      <c r="CF184" s="133"/>
      <c r="CG184" s="133"/>
      <c r="CH184" s="133"/>
      <c r="CI184" s="133"/>
      <c r="CJ184" s="133"/>
      <c r="CK184" s="133"/>
      <c r="CL184" s="133"/>
      <c r="CM184" s="133"/>
      <c r="CN184" s="133"/>
      <c r="CO184" s="133"/>
      <c r="CP184" s="133"/>
      <c r="CQ184" s="133"/>
      <c r="CR184" s="133"/>
      <c r="CS184" s="133"/>
      <c r="CT184" s="133"/>
      <c r="CU184" s="133"/>
      <c r="CV184" s="133"/>
      <c r="CW184" s="133"/>
      <c r="CX184" s="133"/>
      <c r="CY184" s="133"/>
      <c r="CZ184" s="133"/>
      <c r="DA184" s="133"/>
      <c r="DB184" s="133"/>
      <c r="DC184" s="133"/>
      <c r="DD184" s="133"/>
      <c r="DE184" s="133"/>
      <c r="DF184" s="133"/>
      <c r="DG184" s="133"/>
      <c r="DH184" s="133"/>
      <c r="DI184" s="133"/>
      <c r="DJ184" s="133"/>
      <c r="DK184" s="133"/>
      <c r="DL184" s="133"/>
      <c r="DM184" s="133"/>
      <c r="DN184" s="133"/>
      <c r="DO184" s="133"/>
      <c r="DP184" s="133"/>
      <c r="DQ184" s="133"/>
      <c r="DR184" s="133"/>
      <c r="DS184" s="133"/>
      <c r="DT184" s="133"/>
      <c r="DU184" s="133"/>
      <c r="DV184" s="133"/>
      <c r="DW184" s="133"/>
      <c r="DX184" s="133"/>
      <c r="DY184" s="133"/>
      <c r="DZ184" s="133"/>
      <c r="EA184" s="133"/>
      <c r="EB184" s="133"/>
      <c r="EC184" s="133"/>
      <c r="ED184" s="133"/>
      <c r="EE184" s="133"/>
      <c r="EF184" s="133"/>
      <c r="EG184" s="133"/>
      <c r="EH184" s="133"/>
      <c r="EI184" s="133"/>
      <c r="EJ184" s="133"/>
      <c r="EK184" s="133"/>
      <c r="EL184" s="133"/>
      <c r="EM184" s="133"/>
      <c r="EN184" s="133"/>
      <c r="EO184" s="133"/>
      <c r="EP184" s="133"/>
      <c r="EQ184" s="133"/>
      <c r="ER184" s="133"/>
      <c r="ES184" s="133"/>
      <c r="ET184" s="133"/>
      <c r="EU184" s="133"/>
      <c r="EV184" s="133"/>
      <c r="EW184" s="133"/>
      <c r="EX184" s="133"/>
      <c r="EY184" s="133"/>
      <c r="EZ184" s="133"/>
      <c r="FA184" s="133"/>
      <c r="FB184" s="133"/>
      <c r="FC184" s="133"/>
      <c r="FD184" s="133"/>
      <c r="FE184" s="133"/>
      <c r="FF184" s="133"/>
      <c r="FG184" s="133"/>
      <c r="FH184" s="133"/>
      <c r="FI184" s="133"/>
      <c r="FJ184" s="133"/>
      <c r="FK184" s="133"/>
      <c r="FL184" s="133"/>
      <c r="FM184" s="133"/>
      <c r="FN184" s="133"/>
      <c r="FO184" s="133"/>
      <c r="FP184" s="133"/>
      <c r="FQ184" s="133"/>
      <c r="FR184" s="133"/>
      <c r="FS184" s="133"/>
      <c r="FT184" s="133"/>
      <c r="FU184" s="133"/>
      <c r="FV184" s="133"/>
      <c r="FW184" s="133"/>
      <c r="FX184" s="133"/>
      <c r="FY184" s="133"/>
      <c r="FZ184" s="133"/>
      <c r="GA184" s="133"/>
      <c r="GB184" s="133"/>
      <c r="GC184" s="133"/>
      <c r="GD184" s="133"/>
      <c r="GE184" s="133"/>
      <c r="GF184" s="133"/>
      <c r="GG184" s="133"/>
      <c r="GH184" s="133"/>
      <c r="GI184" s="133"/>
      <c r="GJ184" s="133"/>
      <c r="GK184" s="133"/>
      <c r="GL184" s="133"/>
      <c r="GM184" s="133"/>
      <c r="GN184" s="133"/>
      <c r="GO184" s="133"/>
      <c r="GP184" s="133"/>
      <c r="GQ184" s="133"/>
      <c r="GR184" s="133"/>
      <c r="GS184" s="133"/>
      <c r="GT184" s="133"/>
      <c r="GU184" s="133"/>
      <c r="GV184" s="133"/>
      <c r="GW184" s="133"/>
      <c r="GX184" s="133"/>
      <c r="GY184" s="133"/>
      <c r="GZ184" s="133"/>
      <c r="HA184" s="133"/>
      <c r="HB184" s="133"/>
      <c r="HC184" s="133"/>
      <c r="HD184" s="133"/>
      <c r="HE184" s="133"/>
      <c r="HF184" s="133"/>
      <c r="HG184" s="133"/>
      <c r="HH184" s="133"/>
      <c r="HI184" s="133"/>
      <c r="HJ184" s="133"/>
      <c r="HK184" s="133"/>
      <c r="HL184" s="133"/>
      <c r="HM184" s="133"/>
      <c r="HN184" s="133"/>
      <c r="HO184" s="133"/>
      <c r="HP184" s="133"/>
      <c r="HQ184" s="133"/>
      <c r="HR184" s="133"/>
      <c r="HS184" s="133"/>
      <c r="HT184" s="133"/>
      <c r="HU184" s="133"/>
      <c r="HV184" s="133"/>
      <c r="HW184" s="133"/>
      <c r="HX184" s="133"/>
      <c r="HY184" s="133"/>
      <c r="HZ184" s="133"/>
      <c r="IA184" s="133"/>
      <c r="IB184" s="133"/>
      <c r="IC184" s="133"/>
      <c r="ID184" s="133"/>
      <c r="IE184" s="133"/>
      <c r="IF184" s="133"/>
      <c r="IG184" s="133"/>
      <c r="IH184" s="133"/>
      <c r="II184" s="133"/>
      <c r="IJ184" s="133"/>
      <c r="IK184" s="133"/>
      <c r="IL184" s="133"/>
      <c r="IM184" s="133"/>
      <c r="IN184" s="133"/>
      <c r="IO184" s="133"/>
      <c r="IP184" s="133"/>
      <c r="IQ184" s="133"/>
      <c r="IR184" s="133"/>
      <c r="IS184" s="133"/>
      <c r="IT184" s="133"/>
      <c r="IU184" s="133"/>
      <c r="IV184" s="133"/>
      <c r="IW184" s="133"/>
      <c r="IX184" s="133"/>
      <c r="IY184" s="133"/>
      <c r="IZ184" s="133"/>
      <c r="JA184" s="133"/>
      <c r="JB184" s="133"/>
      <c r="JC184" s="133"/>
      <c r="JD184" s="133"/>
      <c r="JE184" s="133"/>
      <c r="JF184" s="133"/>
      <c r="JG184" s="133"/>
      <c r="JH184" s="133"/>
      <c r="JI184" s="133"/>
      <c r="JJ184" s="133"/>
      <c r="JK184" s="133"/>
      <c r="JL184" s="133"/>
      <c r="JM184" s="133"/>
      <c r="JN184" s="133"/>
      <c r="JO184" s="133"/>
      <c r="JP184" s="133"/>
      <c r="JQ184" s="133"/>
      <c r="JR184" s="133"/>
      <c r="JS184" s="133"/>
      <c r="JT184" s="133"/>
      <c r="JU184" s="133"/>
      <c r="JV184" s="133"/>
      <c r="JW184" s="133"/>
      <c r="JX184" s="133"/>
      <c r="JY184" s="133"/>
      <c r="JZ184" s="133"/>
      <c r="KA184" s="133"/>
      <c r="KB184" s="133"/>
      <c r="KC184" s="133"/>
      <c r="KD184" s="133"/>
      <c r="KE184" s="133"/>
      <c r="KF184" s="133"/>
      <c r="KG184" s="133"/>
      <c r="KH184" s="133"/>
      <c r="KI184" s="133"/>
      <c r="KJ184" s="133"/>
      <c r="KK184" s="133"/>
      <c r="KL184" s="133"/>
      <c r="KM184" s="133"/>
      <c r="KN184" s="133"/>
      <c r="KO184" s="133"/>
      <c r="KP184" s="133"/>
      <c r="KQ184" s="133"/>
      <c r="KR184" s="133"/>
      <c r="KS184" s="133"/>
      <c r="KT184" s="133"/>
      <c r="KU184" s="133"/>
      <c r="KV184" s="133"/>
      <c r="KW184" s="133"/>
      <c r="KX184" s="133"/>
      <c r="KY184" s="133"/>
      <c r="KZ184" s="133"/>
      <c r="LA184" s="133"/>
      <c r="LB184" s="133"/>
      <c r="LC184" s="133"/>
      <c r="LD184" s="133"/>
      <c r="LE184" s="133"/>
      <c r="LF184" s="133"/>
      <c r="LG184" s="133"/>
      <c r="LH184" s="133"/>
      <c r="LI184" s="133"/>
      <c r="LJ184" s="133"/>
      <c r="LK184" s="133"/>
      <c r="LL184" s="133"/>
      <c r="LM184" s="133"/>
      <c r="LN184" s="133"/>
      <c r="LO184" s="133"/>
      <c r="LP184" s="133"/>
      <c r="LQ184" s="133"/>
      <c r="LR184" s="133"/>
      <c r="LS184" s="133"/>
      <c r="LT184" s="133"/>
      <c r="LU184" s="133"/>
      <c r="LV184" s="133"/>
      <c r="LW184" s="133"/>
      <c r="LX184" s="133"/>
      <c r="LY184" s="133"/>
      <c r="LZ184" s="133"/>
      <c r="MA184" s="133"/>
      <c r="MB184" s="133"/>
      <c r="MC184" s="133"/>
      <c r="MD184" s="133"/>
      <c r="ME184" s="133"/>
      <c r="MF184" s="133"/>
      <c r="MG184" s="133"/>
      <c r="MH184" s="133"/>
      <c r="MI184" s="133"/>
      <c r="MJ184" s="133"/>
      <c r="MK184" s="133"/>
      <c r="ML184" s="133"/>
      <c r="MM184" s="133"/>
      <c r="MN184" s="133"/>
      <c r="MO184" s="133"/>
      <c r="MP184" s="133"/>
      <c r="MQ184" s="133"/>
      <c r="MR184" s="133"/>
      <c r="MS184" s="133"/>
      <c r="MT184" s="133"/>
      <c r="MU184" s="133"/>
      <c r="MV184" s="133"/>
      <c r="MW184" s="133"/>
      <c r="MX184" s="133"/>
      <c r="MY184" s="133"/>
      <c r="MZ184" s="133"/>
      <c r="NA184" s="133"/>
      <c r="NB184" s="133"/>
      <c r="NC184" s="133"/>
      <c r="ND184" s="133"/>
      <c r="NE184" s="133"/>
      <c r="NF184" s="133"/>
      <c r="NG184" s="133"/>
      <c r="NH184" s="133"/>
      <c r="NI184" s="133"/>
      <c r="NJ184" s="133"/>
      <c r="NK184" s="133"/>
      <c r="NL184" s="133"/>
      <c r="NM184" s="133"/>
      <c r="NN184" s="133"/>
      <c r="NO184" s="133"/>
      <c r="NP184" s="133"/>
      <c r="NQ184" s="133"/>
      <c r="NR184" s="133"/>
      <c r="NS184" s="133"/>
      <c r="NT184" s="133"/>
      <c r="NU184" s="133"/>
      <c r="NV184" s="133"/>
      <c r="NW184" s="133"/>
      <c r="NX184" s="133"/>
      <c r="NY184" s="133"/>
      <c r="NZ184" s="133"/>
      <c r="OA184" s="133"/>
      <c r="OB184" s="133"/>
      <c r="OC184" s="133"/>
      <c r="OD184" s="133"/>
      <c r="OE184" s="133"/>
      <c r="OF184" s="133"/>
      <c r="OG184" s="133"/>
      <c r="OH184" s="133"/>
      <c r="OI184" s="133"/>
      <c r="OJ184" s="133"/>
      <c r="OK184" s="133"/>
      <c r="OL184" s="133"/>
      <c r="OM184" s="133"/>
      <c r="ON184" s="133"/>
      <c r="OO184" s="133"/>
      <c r="OP184" s="133"/>
      <c r="OQ184" s="133"/>
      <c r="OR184" s="133"/>
      <c r="OS184" s="133"/>
      <c r="OT184" s="133"/>
      <c r="OU184" s="133"/>
      <c r="OV184" s="133"/>
      <c r="OW184" s="133"/>
      <c r="OX184" s="133"/>
      <c r="OY184" s="133"/>
      <c r="OZ184" s="133"/>
      <c r="PA184" s="133"/>
      <c r="PB184" s="133"/>
      <c r="PC184" s="133"/>
      <c r="PD184" s="133"/>
      <c r="PE184" s="133"/>
      <c r="PF184" s="133"/>
      <c r="PG184" s="133"/>
      <c r="PH184" s="133"/>
      <c r="PI184" s="133"/>
      <c r="PJ184" s="133"/>
      <c r="PK184" s="133"/>
      <c r="PL184" s="133"/>
      <c r="PM184" s="133"/>
      <c r="PN184" s="133"/>
      <c r="PO184" s="133"/>
      <c r="PP184" s="133"/>
      <c r="PQ184" s="133"/>
      <c r="PR184" s="133"/>
      <c r="PS184" s="133"/>
      <c r="PT184" s="133"/>
      <c r="PU184" s="133"/>
      <c r="PV184" s="133"/>
      <c r="PW184" s="133"/>
      <c r="PX184" s="133"/>
      <c r="PY184" s="133"/>
      <c r="PZ184" s="133"/>
      <c r="QA184" s="133"/>
      <c r="QB184" s="133"/>
      <c r="QC184" s="133"/>
      <c r="QD184" s="133"/>
      <c r="QE184" s="133"/>
      <c r="QF184" s="133"/>
      <c r="QG184" s="133"/>
      <c r="QH184" s="133"/>
      <c r="QI184" s="133"/>
      <c r="QJ184" s="133"/>
      <c r="QK184" s="133"/>
      <c r="QL184" s="133"/>
      <c r="QM184" s="133"/>
      <c r="QN184" s="133"/>
      <c r="QO184" s="133"/>
      <c r="QP184" s="133"/>
      <c r="QQ184" s="133"/>
      <c r="QR184" s="133"/>
      <c r="QS184" s="133"/>
      <c r="QT184" s="133"/>
      <c r="QU184" s="133"/>
      <c r="QV184" s="133"/>
      <c r="QW184" s="133"/>
      <c r="QX184" s="133"/>
      <c r="QY184" s="133"/>
      <c r="QZ184" s="133"/>
      <c r="RA184" s="133"/>
      <c r="RB184" s="133"/>
      <c r="RC184" s="133"/>
      <c r="RD184" s="133"/>
      <c r="RE184" s="133"/>
      <c r="RF184" s="133"/>
      <c r="RG184" s="133"/>
      <c r="RH184" s="133"/>
      <c r="RI184" s="133"/>
      <c r="RJ184" s="133"/>
      <c r="RK184" s="133"/>
      <c r="RL184" s="133"/>
      <c r="RM184" s="133"/>
      <c r="RN184" s="133"/>
      <c r="RO184" s="133"/>
      <c r="RP184" s="133"/>
      <c r="RQ184" s="133"/>
      <c r="RR184" s="133"/>
      <c r="RS184" s="133"/>
      <c r="RT184" s="133"/>
      <c r="RU184" s="133"/>
      <c r="RV184" s="133"/>
      <c r="RW184" s="133"/>
      <c r="RX184" s="133"/>
      <c r="RY184" s="133"/>
      <c r="RZ184" s="133"/>
      <c r="SA184" s="133"/>
      <c r="SB184" s="133"/>
      <c r="SC184" s="133"/>
      <c r="SD184" s="133"/>
      <c r="SE184" s="133"/>
      <c r="SF184" s="133"/>
      <c r="SG184" s="133"/>
      <c r="SH184" s="133"/>
      <c r="SI184" s="133"/>
      <c r="SJ184" s="133"/>
      <c r="SK184" s="133"/>
      <c r="SL184" s="133"/>
      <c r="SM184" s="133"/>
      <c r="SN184" s="133"/>
      <c r="SO184" s="133"/>
      <c r="SP184" s="133"/>
      <c r="SQ184" s="133"/>
      <c r="SR184" s="133"/>
      <c r="SS184" s="133"/>
      <c r="ST184" s="133"/>
      <c r="SU184" s="133"/>
      <c r="SV184" s="133"/>
      <c r="SW184" s="133"/>
      <c r="SX184" s="133"/>
      <c r="SY184" s="133"/>
      <c r="SZ184" s="133"/>
      <c r="TA184" s="133"/>
      <c r="TB184" s="133"/>
      <c r="TC184" s="133"/>
      <c r="TD184" s="133"/>
      <c r="TE184" s="133"/>
      <c r="TF184" s="133"/>
      <c r="TG184" s="133"/>
      <c r="TH184" s="133"/>
      <c r="TI184" s="133"/>
      <c r="TJ184" s="133"/>
      <c r="TK184" s="133"/>
      <c r="TL184" s="133"/>
      <c r="TM184" s="133"/>
      <c r="TN184" s="133"/>
      <c r="TO184" s="133"/>
      <c r="TP184" s="133"/>
      <c r="TQ184" s="133"/>
      <c r="TR184" s="133"/>
      <c r="TS184" s="133"/>
      <c r="TT184" s="133"/>
      <c r="TU184" s="133"/>
      <c r="TV184" s="133"/>
      <c r="TW184" s="133"/>
      <c r="TX184" s="133"/>
      <c r="TY184" s="133"/>
      <c r="TZ184" s="133"/>
      <c r="UA184" s="133"/>
      <c r="UB184" s="133"/>
      <c r="UC184" s="133"/>
      <c r="UD184" s="133"/>
      <c r="UE184" s="133"/>
      <c r="UF184" s="133"/>
      <c r="UG184" s="133"/>
      <c r="UH184" s="133"/>
      <c r="UI184" s="133"/>
      <c r="UJ184" s="133"/>
      <c r="UK184" s="133"/>
      <c r="UL184" s="133"/>
      <c r="UM184" s="133"/>
      <c r="UN184" s="133"/>
      <c r="UO184" s="133"/>
      <c r="UP184" s="133"/>
      <c r="UQ184" s="133"/>
      <c r="UR184" s="133"/>
      <c r="US184" s="133"/>
      <c r="UT184" s="133"/>
      <c r="UU184" s="133"/>
      <c r="UV184" s="133"/>
      <c r="UW184" s="133"/>
      <c r="UX184" s="133"/>
      <c r="UY184" s="133"/>
      <c r="UZ184" s="133"/>
      <c r="VA184" s="133"/>
      <c r="VB184" s="133"/>
      <c r="VC184" s="133"/>
      <c r="VD184" s="133"/>
      <c r="VE184" s="133"/>
      <c r="VF184" s="133"/>
      <c r="VG184" s="133"/>
      <c r="VH184" s="133"/>
      <c r="VI184" s="133"/>
      <c r="VJ184" s="133"/>
      <c r="VK184" s="133"/>
      <c r="VL184" s="133"/>
      <c r="VM184" s="133"/>
      <c r="VN184" s="133"/>
      <c r="VO184" s="133"/>
      <c r="VP184" s="133"/>
      <c r="VQ184" s="133"/>
      <c r="VR184" s="133"/>
      <c r="VS184" s="133"/>
      <c r="VT184" s="133"/>
      <c r="VU184" s="133"/>
      <c r="VV184" s="133"/>
      <c r="VW184" s="133"/>
      <c r="VX184" s="133"/>
      <c r="VY184" s="133"/>
      <c r="VZ184" s="133"/>
      <c r="WA184" s="133"/>
      <c r="WB184" s="133"/>
      <c r="WC184" s="133"/>
      <c r="WD184" s="133"/>
      <c r="WE184" s="133"/>
      <c r="WF184" s="133"/>
      <c r="WG184" s="133"/>
      <c r="WH184" s="133"/>
      <c r="WI184" s="133"/>
      <c r="WJ184" s="133"/>
      <c r="WK184" s="133"/>
      <c r="WL184" s="133"/>
      <c r="WM184" s="133"/>
      <c r="WN184" s="133"/>
      <c r="WO184" s="133"/>
      <c r="WP184" s="133"/>
      <c r="WQ184" s="133"/>
      <c r="WR184" s="133"/>
      <c r="WS184" s="133"/>
      <c r="WT184" s="133"/>
      <c r="WU184" s="133"/>
      <c r="WV184" s="133"/>
      <c r="WW184" s="133"/>
      <c r="WX184" s="133"/>
      <c r="WY184" s="133"/>
      <c r="WZ184" s="133"/>
      <c r="XA184" s="133"/>
      <c r="XB184" s="133"/>
      <c r="XC184" s="133"/>
      <c r="XD184" s="133"/>
      <c r="XE184" s="133"/>
      <c r="XF184" s="133"/>
      <c r="XG184" s="133"/>
      <c r="XH184" s="133"/>
      <c r="XI184" s="133"/>
      <c r="XJ184" s="133"/>
      <c r="XK184" s="133"/>
      <c r="XL184" s="133"/>
      <c r="XM184" s="133"/>
      <c r="XN184" s="133"/>
      <c r="XO184" s="133"/>
      <c r="XP184" s="133"/>
      <c r="XQ184" s="133"/>
      <c r="XR184" s="133"/>
      <c r="XS184" s="133"/>
      <c r="XT184" s="133"/>
      <c r="XU184" s="133"/>
      <c r="XV184" s="133"/>
      <c r="XW184" s="133"/>
      <c r="XX184" s="133"/>
      <c r="XY184" s="133"/>
      <c r="XZ184" s="133"/>
      <c r="YA184" s="133"/>
      <c r="YB184" s="133"/>
      <c r="YC184" s="133"/>
      <c r="YD184" s="133"/>
      <c r="YE184" s="133"/>
      <c r="YF184" s="133"/>
      <c r="YG184" s="133"/>
      <c r="YH184" s="133"/>
      <c r="YI184" s="133"/>
      <c r="YJ184" s="133"/>
      <c r="YK184" s="133"/>
      <c r="YL184" s="133"/>
      <c r="YM184" s="133"/>
      <c r="YN184" s="133"/>
      <c r="YO184" s="133"/>
      <c r="YP184" s="133"/>
      <c r="YQ184" s="133"/>
      <c r="YR184" s="133"/>
      <c r="YS184" s="133"/>
      <c r="YT184" s="133"/>
      <c r="YU184" s="133"/>
      <c r="YV184" s="133"/>
      <c r="YW184" s="133"/>
      <c r="YX184" s="133"/>
      <c r="YY184" s="133"/>
      <c r="YZ184" s="133"/>
      <c r="ZA184" s="133"/>
      <c r="ZB184" s="133"/>
      <c r="ZC184" s="133"/>
      <c r="ZD184" s="133"/>
      <c r="ZE184" s="133"/>
      <c r="ZF184" s="133"/>
      <c r="ZG184" s="133"/>
      <c r="ZH184" s="133"/>
      <c r="ZI184" s="133"/>
      <c r="ZJ184" s="133"/>
      <c r="ZK184" s="133"/>
      <c r="ZL184" s="133"/>
      <c r="ZM184" s="133"/>
      <c r="ZN184" s="133"/>
      <c r="ZO184" s="133"/>
      <c r="ZP184" s="133"/>
      <c r="ZQ184" s="133"/>
      <c r="ZR184" s="133"/>
      <c r="ZS184" s="133"/>
      <c r="ZT184" s="133"/>
      <c r="ZU184" s="133"/>
      <c r="ZV184" s="133"/>
      <c r="ZW184" s="133"/>
      <c r="ZX184" s="133"/>
      <c r="ZY184" s="133"/>
      <c r="ZZ184" s="133"/>
      <c r="AAA184" s="133"/>
      <c r="AAB184" s="133"/>
      <c r="AAC184" s="133"/>
      <c r="AAD184" s="133"/>
      <c r="AAE184" s="133"/>
      <c r="AAF184" s="133"/>
      <c r="AAG184" s="133"/>
      <c r="AAH184" s="133"/>
      <c r="AAI184" s="133"/>
      <c r="AAJ184" s="133"/>
      <c r="AAK184" s="133"/>
      <c r="AAL184" s="133"/>
      <c r="AAM184" s="133"/>
      <c r="AAN184" s="133"/>
      <c r="AAO184" s="133"/>
      <c r="AAP184" s="133"/>
      <c r="AAQ184" s="133"/>
      <c r="AAR184" s="133"/>
      <c r="AAS184" s="133"/>
      <c r="AAT184" s="133"/>
      <c r="AAU184" s="133"/>
      <c r="AAV184" s="133"/>
      <c r="AAW184" s="133"/>
      <c r="AAX184" s="133"/>
      <c r="AAY184" s="133"/>
      <c r="AAZ184" s="133"/>
      <c r="ABA184" s="133"/>
      <c r="ABB184" s="133"/>
      <c r="ABC184" s="133"/>
      <c r="ABD184" s="133"/>
      <c r="ABE184" s="133"/>
      <c r="ABF184" s="133"/>
      <c r="ABG184" s="133"/>
      <c r="ABH184" s="133"/>
      <c r="ABI184" s="133"/>
      <c r="ABJ184" s="133"/>
      <c r="ABK184" s="133"/>
      <c r="ABL184" s="133"/>
      <c r="ABM184" s="133"/>
      <c r="ABN184" s="133"/>
      <c r="ABO184" s="133"/>
      <c r="ABP184" s="133"/>
      <c r="ABQ184" s="133"/>
      <c r="ABR184" s="133"/>
      <c r="ABS184" s="133"/>
      <c r="ABT184" s="133"/>
      <c r="ABU184" s="133"/>
      <c r="ABV184" s="133"/>
      <c r="ABW184" s="133"/>
      <c r="ABX184" s="133"/>
      <c r="ABY184" s="133"/>
      <c r="ABZ184" s="133"/>
      <c r="ACA184" s="133"/>
      <c r="ACB184" s="133"/>
      <c r="ACC184" s="133"/>
      <c r="ACD184" s="133"/>
      <c r="ACE184" s="133"/>
      <c r="ACF184" s="133"/>
      <c r="ACG184" s="133"/>
      <c r="ACH184" s="133"/>
      <c r="ACI184" s="133"/>
      <c r="ACJ184" s="133"/>
    </row>
    <row r="185" spans="1:764" s="20" customFormat="1" ht="30.75" customHeight="1" x14ac:dyDescent="0.25">
      <c r="C185" s="224"/>
      <c r="D185" s="224"/>
      <c r="E185" s="224"/>
      <c r="F185" s="224"/>
      <c r="G185" s="224"/>
      <c r="H185" s="224"/>
      <c r="I185" s="224"/>
      <c r="J185" s="164"/>
      <c r="R185" s="103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  <c r="CA185" s="103"/>
      <c r="CB185" s="103"/>
      <c r="CC185" s="103"/>
      <c r="CD185" s="103"/>
      <c r="CE185" s="103"/>
      <c r="CF185" s="103"/>
      <c r="CG185" s="103"/>
      <c r="CH185" s="103"/>
      <c r="CI185" s="103"/>
      <c r="CJ185" s="103"/>
      <c r="CK185" s="103"/>
      <c r="CL185" s="103"/>
      <c r="CM185" s="103"/>
      <c r="CN185" s="103"/>
      <c r="CO185" s="103"/>
      <c r="CP185" s="103"/>
      <c r="CQ185" s="103"/>
      <c r="CR185" s="103"/>
      <c r="CS185" s="103"/>
      <c r="CT185" s="103"/>
      <c r="CU185" s="103"/>
      <c r="CV185" s="103"/>
      <c r="CW185" s="103"/>
      <c r="CX185" s="103"/>
      <c r="CY185" s="103"/>
      <c r="CZ185" s="103"/>
      <c r="DA185" s="103"/>
      <c r="DB185" s="103"/>
      <c r="DC185" s="103"/>
      <c r="DD185" s="103"/>
      <c r="DE185" s="103"/>
      <c r="DF185" s="103"/>
      <c r="DG185" s="103"/>
      <c r="DH185" s="103"/>
      <c r="DI185" s="103"/>
      <c r="DJ185" s="103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3"/>
      <c r="DU185" s="103"/>
      <c r="DV185" s="103"/>
      <c r="DW185" s="103"/>
      <c r="DX185" s="103"/>
      <c r="DY185" s="103"/>
      <c r="DZ185" s="103"/>
      <c r="EA185" s="103"/>
      <c r="EB185" s="103"/>
      <c r="EC185" s="103"/>
      <c r="ED185" s="103"/>
      <c r="EE185" s="103"/>
      <c r="EF185" s="103"/>
      <c r="EG185" s="103"/>
      <c r="EH185" s="103"/>
      <c r="EI185" s="103"/>
      <c r="EJ185" s="103"/>
      <c r="EK185" s="103"/>
      <c r="EL185" s="103"/>
      <c r="EM185" s="103"/>
      <c r="EN185" s="103"/>
      <c r="EO185" s="103"/>
      <c r="EP185" s="103"/>
      <c r="EQ185" s="103"/>
      <c r="ER185" s="103"/>
      <c r="ES185" s="103"/>
      <c r="ET185" s="103"/>
      <c r="EU185" s="103"/>
      <c r="EV185" s="103"/>
      <c r="EW185" s="103"/>
      <c r="EX185" s="103"/>
      <c r="EY185" s="103"/>
      <c r="EZ185" s="103"/>
      <c r="FA185" s="103"/>
      <c r="FB185" s="103"/>
      <c r="FC185" s="103"/>
      <c r="FD185" s="103"/>
      <c r="FE185" s="103"/>
      <c r="FF185" s="103"/>
      <c r="FG185" s="103"/>
      <c r="FH185" s="103"/>
      <c r="FI185" s="103"/>
      <c r="FJ185" s="103"/>
      <c r="FK185" s="103"/>
      <c r="FL185" s="103"/>
      <c r="FM185" s="103"/>
      <c r="FN185" s="103"/>
      <c r="FO185" s="103"/>
      <c r="FP185" s="103"/>
      <c r="FQ185" s="103"/>
      <c r="FR185" s="103"/>
      <c r="FS185" s="103"/>
      <c r="FT185" s="103"/>
      <c r="FU185" s="103"/>
      <c r="FV185" s="103"/>
      <c r="FW185" s="103"/>
      <c r="FX185" s="103"/>
      <c r="FY185" s="103"/>
      <c r="FZ185" s="103"/>
      <c r="GA185" s="103"/>
      <c r="GB185" s="103"/>
      <c r="GC185" s="103"/>
      <c r="GD185" s="103"/>
      <c r="GE185" s="103"/>
      <c r="GF185" s="103"/>
      <c r="GG185" s="103"/>
      <c r="GH185" s="103"/>
      <c r="GI185" s="103"/>
      <c r="GJ185" s="103"/>
      <c r="GK185" s="103"/>
      <c r="GL185" s="103"/>
      <c r="GM185" s="103"/>
      <c r="GN185" s="103"/>
      <c r="GO185" s="103"/>
      <c r="GP185" s="103"/>
      <c r="GQ185" s="103"/>
      <c r="GR185" s="103"/>
      <c r="GS185" s="103"/>
      <c r="GT185" s="103"/>
      <c r="GU185" s="103"/>
      <c r="GV185" s="103"/>
      <c r="GW185" s="103"/>
      <c r="GX185" s="103"/>
      <c r="GY185" s="103"/>
      <c r="GZ185" s="103"/>
      <c r="HA185" s="103"/>
      <c r="HB185" s="103"/>
      <c r="HC185" s="103"/>
      <c r="HD185" s="103"/>
      <c r="HE185" s="103"/>
      <c r="HF185" s="103"/>
      <c r="HG185" s="103"/>
      <c r="HH185" s="103"/>
      <c r="HI185" s="103"/>
      <c r="HJ185" s="103"/>
      <c r="HK185" s="103"/>
      <c r="HL185" s="103"/>
      <c r="HM185" s="103"/>
      <c r="HN185" s="103"/>
      <c r="HO185" s="103"/>
      <c r="HP185" s="103"/>
      <c r="HQ185" s="103"/>
      <c r="HR185" s="103"/>
      <c r="HS185" s="103"/>
      <c r="HT185" s="103"/>
      <c r="HU185" s="103"/>
      <c r="HV185" s="103"/>
      <c r="HW185" s="103"/>
      <c r="HX185" s="103"/>
      <c r="HY185" s="103"/>
      <c r="HZ185" s="103"/>
      <c r="IA185" s="103"/>
      <c r="IB185" s="103"/>
      <c r="IC185" s="103"/>
      <c r="ID185" s="103"/>
      <c r="IE185" s="103"/>
      <c r="IF185" s="103"/>
      <c r="IG185" s="103"/>
      <c r="IH185" s="103"/>
      <c r="II185" s="103"/>
      <c r="IJ185" s="103"/>
      <c r="IK185" s="103"/>
      <c r="IL185" s="103"/>
      <c r="IM185" s="103"/>
      <c r="IN185" s="103"/>
      <c r="IO185" s="103"/>
      <c r="IP185" s="103"/>
      <c r="IQ185" s="103"/>
      <c r="IR185" s="103"/>
      <c r="IS185" s="103"/>
      <c r="IT185" s="103"/>
      <c r="IU185" s="103"/>
      <c r="IV185" s="103"/>
      <c r="IW185" s="103"/>
      <c r="IX185" s="103"/>
      <c r="IY185" s="103"/>
      <c r="IZ185" s="103"/>
      <c r="JA185" s="103"/>
      <c r="JB185" s="103"/>
      <c r="JC185" s="103"/>
      <c r="JD185" s="103"/>
      <c r="JE185" s="103"/>
      <c r="JF185" s="103"/>
      <c r="JG185" s="103"/>
      <c r="JH185" s="103"/>
      <c r="JI185" s="103"/>
      <c r="JJ185" s="103"/>
      <c r="JK185" s="103"/>
      <c r="JL185" s="103"/>
      <c r="JM185" s="103"/>
      <c r="JN185" s="103"/>
      <c r="JO185" s="103"/>
      <c r="JP185" s="103"/>
      <c r="JQ185" s="103"/>
      <c r="JR185" s="103"/>
      <c r="JS185" s="103"/>
      <c r="JT185" s="103"/>
      <c r="JU185" s="103"/>
      <c r="JV185" s="103"/>
      <c r="JW185" s="103"/>
      <c r="JX185" s="103"/>
      <c r="JY185" s="103"/>
      <c r="JZ185" s="103"/>
      <c r="KA185" s="103"/>
      <c r="KB185" s="103"/>
      <c r="KC185" s="103"/>
      <c r="KD185" s="103"/>
      <c r="KE185" s="103"/>
      <c r="KF185" s="103"/>
      <c r="KG185" s="103"/>
      <c r="KH185" s="103"/>
      <c r="KI185" s="103"/>
      <c r="KJ185" s="103"/>
      <c r="KK185" s="103"/>
      <c r="KL185" s="103"/>
      <c r="KM185" s="103"/>
      <c r="KN185" s="103"/>
      <c r="KO185" s="103"/>
      <c r="KP185" s="103"/>
      <c r="KQ185" s="103"/>
      <c r="KR185" s="103"/>
      <c r="KS185" s="103"/>
      <c r="KT185" s="103"/>
      <c r="KU185" s="103"/>
      <c r="KV185" s="103"/>
      <c r="KW185" s="103"/>
      <c r="KX185" s="103"/>
      <c r="KY185" s="103"/>
      <c r="KZ185" s="103"/>
      <c r="LA185" s="103"/>
      <c r="LB185" s="103"/>
      <c r="LC185" s="103"/>
      <c r="LD185" s="103"/>
      <c r="LE185" s="103"/>
      <c r="LF185" s="103"/>
      <c r="LG185" s="103"/>
      <c r="LH185" s="103"/>
      <c r="LI185" s="103"/>
      <c r="LJ185" s="103"/>
      <c r="LK185" s="103"/>
      <c r="LL185" s="103"/>
      <c r="LM185" s="103"/>
      <c r="LN185" s="103"/>
      <c r="LO185" s="103"/>
      <c r="LP185" s="103"/>
      <c r="LQ185" s="103"/>
      <c r="LR185" s="103"/>
      <c r="LS185" s="103"/>
      <c r="LT185" s="103"/>
      <c r="LU185" s="103"/>
      <c r="LV185" s="103"/>
      <c r="LW185" s="103"/>
      <c r="LX185" s="103"/>
      <c r="LY185" s="103"/>
      <c r="LZ185" s="103"/>
      <c r="MA185" s="103"/>
      <c r="MB185" s="103"/>
      <c r="MC185" s="103"/>
      <c r="MD185" s="103"/>
      <c r="ME185" s="103"/>
      <c r="MF185" s="103"/>
      <c r="MG185" s="103"/>
      <c r="MH185" s="103"/>
      <c r="MI185" s="103"/>
      <c r="MJ185" s="103"/>
      <c r="MK185" s="103"/>
      <c r="ML185" s="103"/>
      <c r="MM185" s="103"/>
      <c r="MN185" s="103"/>
      <c r="MO185" s="103"/>
      <c r="MP185" s="103"/>
      <c r="MQ185" s="103"/>
      <c r="MR185" s="103"/>
      <c r="MS185" s="103"/>
      <c r="MT185" s="103"/>
      <c r="MU185" s="103"/>
      <c r="MV185" s="103"/>
      <c r="MW185" s="103"/>
      <c r="MX185" s="103"/>
      <c r="MY185" s="103"/>
      <c r="MZ185" s="103"/>
      <c r="NA185" s="103"/>
      <c r="NB185" s="103"/>
      <c r="NC185" s="103"/>
      <c r="ND185" s="103"/>
      <c r="NE185" s="103"/>
      <c r="NF185" s="103"/>
      <c r="NG185" s="103"/>
      <c r="NH185" s="103"/>
      <c r="NI185" s="103"/>
      <c r="NJ185" s="103"/>
      <c r="NK185" s="103"/>
      <c r="NL185" s="103"/>
      <c r="NM185" s="103"/>
      <c r="NN185" s="103"/>
      <c r="NO185" s="103"/>
      <c r="NP185" s="103"/>
      <c r="NQ185" s="103"/>
      <c r="NR185" s="103"/>
      <c r="NS185" s="103"/>
      <c r="NT185" s="103"/>
      <c r="NU185" s="103"/>
      <c r="NV185" s="103"/>
      <c r="NW185" s="103"/>
      <c r="NX185" s="103"/>
      <c r="NY185" s="103"/>
      <c r="NZ185" s="103"/>
      <c r="OA185" s="103"/>
      <c r="OB185" s="103"/>
      <c r="OC185" s="103"/>
      <c r="OD185" s="103"/>
      <c r="OE185" s="103"/>
      <c r="OF185" s="103"/>
      <c r="OG185" s="103"/>
      <c r="OH185" s="103"/>
      <c r="OI185" s="103"/>
      <c r="OJ185" s="103"/>
      <c r="OK185" s="103"/>
      <c r="OL185" s="103"/>
      <c r="OM185" s="103"/>
      <c r="ON185" s="103"/>
      <c r="OO185" s="103"/>
      <c r="OP185" s="103"/>
      <c r="OQ185" s="103"/>
      <c r="OR185" s="103"/>
      <c r="OS185" s="103"/>
      <c r="OT185" s="103"/>
      <c r="OU185" s="103"/>
      <c r="OV185" s="103"/>
      <c r="OW185" s="103"/>
      <c r="OX185" s="103"/>
      <c r="OY185" s="103"/>
      <c r="OZ185" s="103"/>
      <c r="PA185" s="103"/>
      <c r="PB185" s="103"/>
      <c r="PC185" s="103"/>
      <c r="PD185" s="103"/>
      <c r="PE185" s="103"/>
      <c r="PF185" s="103"/>
      <c r="PG185" s="103"/>
      <c r="PH185" s="103"/>
      <c r="PI185" s="103"/>
      <c r="PJ185" s="103"/>
      <c r="PK185" s="103"/>
      <c r="PL185" s="103"/>
      <c r="PM185" s="103"/>
      <c r="PN185" s="103"/>
      <c r="PO185" s="103"/>
      <c r="PP185" s="103"/>
      <c r="PQ185" s="103"/>
      <c r="PR185" s="103"/>
      <c r="PS185" s="103"/>
      <c r="PT185" s="103"/>
      <c r="PU185" s="103"/>
      <c r="PV185" s="103"/>
      <c r="PW185" s="103"/>
      <c r="PX185" s="103"/>
      <c r="PY185" s="103"/>
      <c r="PZ185" s="103"/>
      <c r="QA185" s="103"/>
      <c r="QB185" s="103"/>
      <c r="QC185" s="103"/>
      <c r="QD185" s="103"/>
      <c r="QE185" s="103"/>
      <c r="QF185" s="103"/>
      <c r="QG185" s="103"/>
      <c r="QH185" s="103"/>
      <c r="QI185" s="103"/>
      <c r="QJ185" s="103"/>
      <c r="QK185" s="103"/>
      <c r="QL185" s="103"/>
      <c r="QM185" s="103"/>
      <c r="QN185" s="103"/>
      <c r="QO185" s="103"/>
      <c r="QP185" s="103"/>
      <c r="QQ185" s="103"/>
      <c r="QR185" s="103"/>
      <c r="QS185" s="103"/>
      <c r="QT185" s="103"/>
      <c r="QU185" s="103"/>
      <c r="QV185" s="103"/>
      <c r="QW185" s="103"/>
      <c r="QX185" s="103"/>
      <c r="QY185" s="103"/>
      <c r="QZ185" s="103"/>
      <c r="RA185" s="103"/>
      <c r="RB185" s="103"/>
      <c r="RC185" s="103"/>
      <c r="RD185" s="103"/>
      <c r="RE185" s="103"/>
      <c r="RF185" s="103"/>
      <c r="RG185" s="103"/>
      <c r="RH185" s="103"/>
      <c r="RI185" s="103"/>
      <c r="RJ185" s="103"/>
      <c r="RK185" s="103"/>
      <c r="RL185" s="103"/>
      <c r="RM185" s="103"/>
      <c r="RN185" s="103"/>
      <c r="RO185" s="103"/>
      <c r="RP185" s="103"/>
      <c r="RQ185" s="103"/>
      <c r="RR185" s="103"/>
      <c r="RS185" s="103"/>
      <c r="RT185" s="103"/>
      <c r="RU185" s="103"/>
      <c r="RV185" s="103"/>
      <c r="RW185" s="103"/>
      <c r="RX185" s="103"/>
      <c r="RY185" s="103"/>
      <c r="RZ185" s="103"/>
      <c r="SA185" s="103"/>
      <c r="SB185" s="103"/>
      <c r="SC185" s="103"/>
      <c r="SD185" s="103"/>
      <c r="SE185" s="103"/>
      <c r="SF185" s="103"/>
      <c r="SG185" s="103"/>
      <c r="SH185" s="103"/>
      <c r="SI185" s="103"/>
      <c r="SJ185" s="103"/>
      <c r="SK185" s="103"/>
      <c r="SL185" s="103"/>
      <c r="SM185" s="103"/>
      <c r="SN185" s="103"/>
      <c r="SO185" s="103"/>
      <c r="SP185" s="103"/>
      <c r="SQ185" s="103"/>
      <c r="SR185" s="103"/>
      <c r="SS185" s="103"/>
      <c r="ST185" s="103"/>
      <c r="SU185" s="103"/>
      <c r="SV185" s="103"/>
      <c r="SW185" s="103"/>
      <c r="SX185" s="103"/>
      <c r="SY185" s="103"/>
      <c r="SZ185" s="103"/>
      <c r="TA185" s="103"/>
      <c r="TB185" s="103"/>
      <c r="TC185" s="103"/>
      <c r="TD185" s="103"/>
      <c r="TE185" s="103"/>
      <c r="TF185" s="103"/>
      <c r="TG185" s="103"/>
      <c r="TH185" s="103"/>
      <c r="TI185" s="103"/>
      <c r="TJ185" s="103"/>
      <c r="TK185" s="103"/>
      <c r="TL185" s="103"/>
      <c r="TM185" s="103"/>
      <c r="TN185" s="103"/>
      <c r="TO185" s="103"/>
      <c r="TP185" s="103"/>
      <c r="TQ185" s="103"/>
      <c r="TR185" s="103"/>
      <c r="TS185" s="103"/>
      <c r="TT185" s="103"/>
      <c r="TU185" s="103"/>
      <c r="TV185" s="103"/>
      <c r="TW185" s="103"/>
      <c r="TX185" s="103"/>
      <c r="TY185" s="103"/>
      <c r="TZ185" s="103"/>
      <c r="UA185" s="103"/>
      <c r="UB185" s="103"/>
      <c r="UC185" s="103"/>
      <c r="UD185" s="103"/>
      <c r="UE185" s="103"/>
      <c r="UF185" s="103"/>
      <c r="UG185" s="103"/>
      <c r="UH185" s="103"/>
      <c r="UI185" s="103"/>
      <c r="UJ185" s="103"/>
      <c r="UK185" s="103"/>
      <c r="UL185" s="103"/>
      <c r="UM185" s="103"/>
      <c r="UN185" s="103"/>
      <c r="UO185" s="103"/>
      <c r="UP185" s="103"/>
      <c r="UQ185" s="103"/>
      <c r="UR185" s="103"/>
      <c r="US185" s="103"/>
      <c r="UT185" s="103"/>
      <c r="UU185" s="103"/>
      <c r="UV185" s="103"/>
      <c r="UW185" s="103"/>
      <c r="UX185" s="103"/>
      <c r="UY185" s="103"/>
      <c r="UZ185" s="103"/>
      <c r="VA185" s="103"/>
      <c r="VB185" s="103"/>
      <c r="VC185" s="103"/>
      <c r="VD185" s="103"/>
      <c r="VE185" s="103"/>
      <c r="VF185" s="103"/>
      <c r="VG185" s="103"/>
      <c r="VH185" s="103"/>
      <c r="VI185" s="103"/>
      <c r="VJ185" s="103"/>
      <c r="VK185" s="103"/>
      <c r="VL185" s="103"/>
      <c r="VM185" s="103"/>
      <c r="VN185" s="103"/>
      <c r="VO185" s="103"/>
      <c r="VP185" s="103"/>
      <c r="VQ185" s="103"/>
      <c r="VR185" s="103"/>
      <c r="VS185" s="103"/>
      <c r="VT185" s="103"/>
      <c r="VU185" s="103"/>
      <c r="VV185" s="103"/>
      <c r="VW185" s="103"/>
      <c r="VX185" s="103"/>
      <c r="VY185" s="103"/>
      <c r="VZ185" s="103"/>
      <c r="WA185" s="103"/>
      <c r="WB185" s="103"/>
      <c r="WC185" s="103"/>
      <c r="WD185" s="103"/>
      <c r="WE185" s="103"/>
      <c r="WF185" s="103"/>
      <c r="WG185" s="103"/>
      <c r="WH185" s="103"/>
      <c r="WI185" s="103"/>
      <c r="WJ185" s="103"/>
      <c r="WK185" s="103"/>
      <c r="WL185" s="103"/>
      <c r="WM185" s="103"/>
      <c r="WN185" s="103"/>
      <c r="WO185" s="103"/>
      <c r="WP185" s="103"/>
      <c r="WQ185" s="103"/>
      <c r="WR185" s="103"/>
      <c r="WS185" s="103"/>
      <c r="WT185" s="103"/>
      <c r="WU185" s="103"/>
      <c r="WV185" s="103"/>
      <c r="WW185" s="103"/>
      <c r="WX185" s="103"/>
      <c r="WY185" s="103"/>
      <c r="WZ185" s="103"/>
      <c r="XA185" s="103"/>
      <c r="XB185" s="103"/>
      <c r="XC185" s="103"/>
      <c r="XD185" s="103"/>
      <c r="XE185" s="103"/>
      <c r="XF185" s="103"/>
      <c r="XG185" s="103"/>
      <c r="XH185" s="103"/>
      <c r="XI185" s="103"/>
      <c r="XJ185" s="103"/>
      <c r="XK185" s="103"/>
      <c r="XL185" s="103"/>
      <c r="XM185" s="103"/>
      <c r="XN185" s="103"/>
      <c r="XO185" s="103"/>
      <c r="XP185" s="103"/>
      <c r="XQ185" s="103"/>
      <c r="XR185" s="103"/>
      <c r="XS185" s="103"/>
      <c r="XT185" s="103"/>
      <c r="XU185" s="103"/>
      <c r="XV185" s="103"/>
      <c r="XW185" s="103"/>
      <c r="XX185" s="103"/>
      <c r="XY185" s="103"/>
      <c r="XZ185" s="103"/>
      <c r="YA185" s="103"/>
      <c r="YB185" s="103"/>
      <c r="YC185" s="103"/>
      <c r="YD185" s="103"/>
      <c r="YE185" s="103"/>
      <c r="YF185" s="103"/>
      <c r="YG185" s="103"/>
      <c r="YH185" s="103"/>
      <c r="YI185" s="103"/>
      <c r="YJ185" s="103"/>
      <c r="YK185" s="103"/>
      <c r="YL185" s="103"/>
      <c r="YM185" s="103"/>
      <c r="YN185" s="103"/>
      <c r="YO185" s="103"/>
      <c r="YP185" s="103"/>
      <c r="YQ185" s="103"/>
      <c r="YR185" s="103"/>
      <c r="YS185" s="103"/>
      <c r="YT185" s="103"/>
      <c r="YU185" s="103"/>
      <c r="YV185" s="103"/>
      <c r="YW185" s="103"/>
      <c r="YX185" s="103"/>
      <c r="YY185" s="103"/>
      <c r="YZ185" s="103"/>
      <c r="ZA185" s="103"/>
      <c r="ZB185" s="103"/>
      <c r="ZC185" s="103"/>
      <c r="ZD185" s="103"/>
      <c r="ZE185" s="103"/>
      <c r="ZF185" s="103"/>
      <c r="ZG185" s="103"/>
      <c r="ZH185" s="103"/>
      <c r="ZI185" s="103"/>
      <c r="ZJ185" s="103"/>
      <c r="ZK185" s="103"/>
      <c r="ZL185" s="103"/>
      <c r="ZM185" s="103"/>
      <c r="ZN185" s="103"/>
      <c r="ZO185" s="103"/>
      <c r="ZP185" s="103"/>
      <c r="ZQ185" s="103"/>
      <c r="ZR185" s="103"/>
      <c r="ZS185" s="103"/>
      <c r="ZT185" s="103"/>
      <c r="ZU185" s="103"/>
      <c r="ZV185" s="103"/>
      <c r="ZW185" s="103"/>
      <c r="ZX185" s="103"/>
      <c r="ZY185" s="103"/>
      <c r="ZZ185" s="103"/>
      <c r="AAA185" s="103"/>
      <c r="AAB185" s="103"/>
      <c r="AAC185" s="103"/>
      <c r="AAD185" s="103"/>
      <c r="AAE185" s="103"/>
      <c r="AAF185" s="103"/>
      <c r="AAG185" s="103"/>
      <c r="AAH185" s="103"/>
      <c r="AAI185" s="103"/>
      <c r="AAJ185" s="103"/>
      <c r="AAK185" s="103"/>
      <c r="AAL185" s="103"/>
      <c r="AAM185" s="103"/>
      <c r="AAN185" s="103"/>
      <c r="AAO185" s="103"/>
      <c r="AAP185" s="103"/>
      <c r="AAQ185" s="103"/>
      <c r="AAR185" s="103"/>
      <c r="AAS185" s="103"/>
      <c r="AAT185" s="103"/>
      <c r="AAU185" s="103"/>
      <c r="AAV185" s="103"/>
      <c r="AAW185" s="103"/>
      <c r="AAX185" s="103"/>
      <c r="AAY185" s="103"/>
      <c r="AAZ185" s="103"/>
      <c r="ABA185" s="103"/>
      <c r="ABB185" s="103"/>
      <c r="ABC185" s="103"/>
      <c r="ABD185" s="103"/>
      <c r="ABE185" s="103"/>
      <c r="ABF185" s="103"/>
      <c r="ABG185" s="103"/>
      <c r="ABH185" s="103"/>
      <c r="ABI185" s="103"/>
      <c r="ABJ185" s="103"/>
      <c r="ABK185" s="103"/>
      <c r="ABL185" s="103"/>
      <c r="ABM185" s="103"/>
      <c r="ABN185" s="103"/>
      <c r="ABO185" s="103"/>
      <c r="ABP185" s="103"/>
      <c r="ABQ185" s="103"/>
      <c r="ABR185" s="103"/>
      <c r="ABS185" s="103"/>
      <c r="ABT185" s="103"/>
      <c r="ABU185" s="103"/>
      <c r="ABV185" s="103"/>
    </row>
    <row r="186" spans="1:764" x14ac:dyDescent="0.25">
      <c r="C186" s="168"/>
      <c r="D186" s="4" t="s">
        <v>23</v>
      </c>
      <c r="E186" s="4" t="s">
        <v>24</v>
      </c>
      <c r="F186" s="4" t="s">
        <v>25</v>
      </c>
      <c r="G186" s="4" t="s">
        <v>26</v>
      </c>
      <c r="H186" s="4" t="s">
        <v>27</v>
      </c>
      <c r="I186" s="4" t="s">
        <v>28</v>
      </c>
      <c r="J186" s="133"/>
      <c r="N186" s="1"/>
      <c r="O186" s="1"/>
      <c r="R186" s="116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6"/>
      <c r="AL186" s="116"/>
      <c r="AM186" s="116"/>
      <c r="AN186" s="116"/>
      <c r="AO186" s="116"/>
      <c r="AP186" s="116"/>
      <c r="AQ186" s="116"/>
      <c r="AR186" s="116"/>
      <c r="AS186" s="116"/>
      <c r="AT186" s="116"/>
      <c r="AU186" s="116"/>
      <c r="AV186" s="116"/>
      <c r="AW186" s="116"/>
      <c r="AX186" s="116"/>
      <c r="AY186" s="116"/>
      <c r="AZ186" s="116"/>
      <c r="BA186" s="116"/>
      <c r="BB186" s="116"/>
      <c r="BC186" s="116"/>
      <c r="BD186" s="116"/>
      <c r="BE186" s="116"/>
      <c r="BF186" s="116"/>
      <c r="BG186" s="116"/>
      <c r="BH186" s="116"/>
      <c r="BI186" s="116"/>
      <c r="BJ186" s="116"/>
      <c r="BK186" s="116"/>
      <c r="BL186" s="116"/>
      <c r="BM186" s="116"/>
      <c r="BN186" s="116"/>
      <c r="BO186" s="116"/>
      <c r="BP186" s="116"/>
      <c r="BQ186" s="116"/>
      <c r="BR186" s="116"/>
      <c r="BS186" s="116"/>
      <c r="BT186" s="116"/>
      <c r="BU186" s="116"/>
      <c r="BV186" s="116"/>
      <c r="BW186" s="116"/>
      <c r="BX186" s="116"/>
      <c r="BY186" s="116"/>
      <c r="BZ186" s="116"/>
      <c r="CA186" s="116"/>
      <c r="CB186" s="116"/>
      <c r="CC186" s="116"/>
      <c r="CD186" s="116"/>
      <c r="CE186" s="116"/>
      <c r="CF186" s="116"/>
      <c r="CG186" s="116"/>
      <c r="CH186" s="116"/>
      <c r="CI186" s="116"/>
      <c r="CJ186" s="116"/>
      <c r="CK186" s="116"/>
      <c r="CL186" s="116"/>
      <c r="CM186" s="116"/>
      <c r="CN186" s="116"/>
      <c r="CO186" s="116"/>
      <c r="CP186" s="116"/>
      <c r="CQ186" s="116"/>
      <c r="CR186" s="116"/>
      <c r="CS186" s="116"/>
      <c r="CT186" s="116"/>
      <c r="CU186" s="116"/>
      <c r="CV186" s="116"/>
      <c r="CW186" s="116"/>
      <c r="CX186" s="116"/>
      <c r="CY186" s="116"/>
      <c r="CZ186" s="116"/>
      <c r="DA186" s="116"/>
      <c r="DB186" s="116"/>
      <c r="DC186" s="116"/>
      <c r="DD186" s="116"/>
      <c r="DE186" s="116"/>
      <c r="DF186" s="116"/>
      <c r="DG186" s="116"/>
      <c r="DH186" s="116"/>
      <c r="DI186" s="116"/>
      <c r="DJ186" s="116"/>
      <c r="DK186" s="116"/>
      <c r="DL186" s="116"/>
      <c r="DM186" s="116"/>
      <c r="DN186" s="116"/>
      <c r="DO186" s="116"/>
      <c r="DP186" s="116"/>
      <c r="DQ186" s="116"/>
      <c r="DR186" s="116"/>
      <c r="DS186" s="116"/>
      <c r="DT186" s="116"/>
      <c r="DU186" s="116"/>
      <c r="DV186" s="116"/>
      <c r="DW186" s="116"/>
      <c r="DX186" s="116"/>
      <c r="DY186" s="116"/>
      <c r="DZ186" s="116"/>
      <c r="EA186" s="116"/>
      <c r="EB186" s="116"/>
      <c r="EC186" s="116"/>
      <c r="ED186" s="116"/>
      <c r="EE186" s="116"/>
      <c r="EF186" s="116"/>
      <c r="EG186" s="116"/>
      <c r="EH186" s="116"/>
      <c r="EI186" s="116"/>
      <c r="EJ186" s="116"/>
      <c r="EK186" s="116"/>
      <c r="EL186" s="116"/>
      <c r="EM186" s="116"/>
      <c r="EN186" s="116"/>
      <c r="EO186" s="116"/>
      <c r="EP186" s="116"/>
      <c r="EQ186" s="116"/>
      <c r="ER186" s="116"/>
      <c r="ES186" s="116"/>
      <c r="ET186" s="116"/>
      <c r="EU186" s="116"/>
      <c r="EV186" s="116"/>
      <c r="EW186" s="116"/>
      <c r="EX186" s="116"/>
      <c r="EY186" s="116"/>
      <c r="EZ186" s="116"/>
      <c r="FA186" s="116"/>
      <c r="FB186" s="116"/>
      <c r="FC186" s="116"/>
      <c r="FD186" s="116"/>
      <c r="FE186" s="116"/>
      <c r="FF186" s="116"/>
      <c r="FG186" s="116"/>
      <c r="FH186" s="116"/>
      <c r="FI186" s="116"/>
      <c r="FJ186" s="116"/>
      <c r="FK186" s="116"/>
      <c r="FL186" s="116"/>
      <c r="FM186" s="116"/>
      <c r="FN186" s="116"/>
      <c r="FO186" s="116"/>
      <c r="FP186" s="116"/>
      <c r="FQ186" s="116"/>
      <c r="FR186" s="116"/>
      <c r="FS186" s="116"/>
      <c r="FT186" s="116"/>
      <c r="FU186" s="116"/>
      <c r="FV186" s="116"/>
      <c r="FW186" s="116"/>
      <c r="FX186" s="116"/>
      <c r="FY186" s="116"/>
      <c r="FZ186" s="116"/>
      <c r="GA186" s="116"/>
      <c r="GB186" s="116"/>
      <c r="GC186" s="116"/>
      <c r="GD186" s="116"/>
      <c r="GE186" s="116"/>
      <c r="GF186" s="116"/>
      <c r="GG186" s="116"/>
      <c r="GH186" s="116"/>
      <c r="GI186" s="116"/>
      <c r="GJ186" s="116"/>
      <c r="GK186" s="116"/>
      <c r="GL186" s="116"/>
      <c r="GM186" s="116"/>
      <c r="GN186" s="116"/>
      <c r="GO186" s="116"/>
      <c r="GP186" s="116"/>
      <c r="GQ186" s="116"/>
      <c r="GR186" s="116"/>
      <c r="GS186" s="116"/>
      <c r="GT186" s="116"/>
      <c r="GU186" s="116"/>
      <c r="GV186" s="116"/>
      <c r="GW186" s="116"/>
      <c r="GX186" s="116"/>
      <c r="GY186" s="116"/>
      <c r="GZ186" s="116"/>
      <c r="HA186" s="116"/>
      <c r="HB186" s="116"/>
      <c r="HC186" s="116"/>
      <c r="HD186" s="116"/>
      <c r="HE186" s="116"/>
      <c r="HF186" s="116"/>
      <c r="HG186" s="116"/>
      <c r="HH186" s="116"/>
      <c r="HI186" s="116"/>
      <c r="HJ186" s="116"/>
      <c r="HK186" s="116"/>
      <c r="HL186" s="116"/>
      <c r="HM186" s="116"/>
      <c r="HN186" s="116"/>
      <c r="HO186" s="116"/>
      <c r="HP186" s="116"/>
      <c r="HQ186" s="116"/>
      <c r="HR186" s="116"/>
      <c r="HS186" s="116"/>
      <c r="HT186" s="116"/>
      <c r="HU186" s="116"/>
      <c r="HV186" s="116"/>
      <c r="HW186" s="116"/>
      <c r="HX186" s="116"/>
      <c r="HY186" s="116"/>
      <c r="HZ186" s="116"/>
      <c r="IA186" s="116"/>
      <c r="IB186" s="116"/>
      <c r="IC186" s="116"/>
      <c r="ID186" s="116"/>
      <c r="IE186" s="116"/>
      <c r="IF186" s="116"/>
      <c r="IG186" s="116"/>
      <c r="IH186" s="116"/>
      <c r="II186" s="116"/>
      <c r="IJ186" s="116"/>
      <c r="IK186" s="116"/>
      <c r="IL186" s="116"/>
      <c r="IM186" s="116"/>
      <c r="IN186" s="116"/>
      <c r="IO186" s="116"/>
      <c r="IP186" s="116"/>
      <c r="IQ186" s="116"/>
      <c r="IR186" s="116"/>
      <c r="IS186" s="116"/>
      <c r="IT186" s="116"/>
      <c r="IU186" s="116"/>
      <c r="IV186" s="116"/>
      <c r="IW186" s="116"/>
      <c r="IX186" s="116"/>
      <c r="IY186" s="116"/>
      <c r="IZ186" s="116"/>
      <c r="JA186" s="116"/>
      <c r="JB186" s="116"/>
      <c r="JC186" s="116"/>
      <c r="JD186" s="116"/>
      <c r="JE186" s="116"/>
      <c r="JF186" s="116"/>
      <c r="JG186" s="116"/>
      <c r="JH186" s="116"/>
      <c r="JI186" s="116"/>
      <c r="JJ186" s="116"/>
      <c r="JK186" s="116"/>
      <c r="JL186" s="116"/>
      <c r="JM186" s="116"/>
      <c r="JN186" s="116"/>
      <c r="JO186" s="116"/>
      <c r="JP186" s="116"/>
      <c r="JQ186" s="116"/>
      <c r="JR186" s="116"/>
      <c r="JS186" s="116"/>
      <c r="JT186" s="116"/>
      <c r="JU186" s="116"/>
      <c r="JV186" s="116"/>
      <c r="JW186" s="116"/>
      <c r="JX186" s="116"/>
      <c r="JY186" s="116"/>
      <c r="JZ186" s="116"/>
      <c r="KA186" s="116"/>
      <c r="KB186" s="116"/>
      <c r="KC186" s="116"/>
      <c r="KD186" s="116"/>
      <c r="KE186" s="116"/>
      <c r="KF186" s="116"/>
      <c r="KG186" s="116"/>
      <c r="KH186" s="116"/>
      <c r="KI186" s="116"/>
      <c r="KJ186" s="116"/>
      <c r="KK186" s="116"/>
      <c r="KL186" s="116"/>
      <c r="KM186" s="116"/>
      <c r="KN186" s="116"/>
      <c r="KO186" s="116"/>
      <c r="KP186" s="116"/>
      <c r="KQ186" s="116"/>
      <c r="KR186" s="116"/>
      <c r="KS186" s="116"/>
      <c r="KT186" s="116"/>
      <c r="KU186" s="116"/>
      <c r="KV186" s="116"/>
      <c r="KW186" s="116"/>
      <c r="KX186" s="116"/>
      <c r="KY186" s="116"/>
      <c r="KZ186" s="116"/>
      <c r="LA186" s="116"/>
      <c r="LB186" s="116"/>
      <c r="LC186" s="116"/>
      <c r="LD186" s="116"/>
      <c r="LE186" s="116"/>
      <c r="LF186" s="116"/>
      <c r="LG186" s="116"/>
      <c r="LH186" s="116"/>
      <c r="LI186" s="116"/>
      <c r="LJ186" s="116"/>
      <c r="LK186" s="116"/>
      <c r="LL186" s="116"/>
      <c r="LM186" s="116"/>
      <c r="LN186" s="116"/>
      <c r="LO186" s="116"/>
      <c r="LP186" s="116"/>
      <c r="LQ186" s="116"/>
      <c r="LR186" s="116"/>
      <c r="LS186" s="116"/>
      <c r="LT186" s="116"/>
      <c r="LU186" s="116"/>
      <c r="LV186" s="116"/>
      <c r="LW186" s="116"/>
      <c r="LX186" s="116"/>
      <c r="LY186" s="116"/>
      <c r="LZ186" s="116"/>
      <c r="MA186" s="116"/>
      <c r="MB186" s="116"/>
      <c r="MC186" s="116"/>
      <c r="MD186" s="116"/>
      <c r="ME186" s="116"/>
      <c r="MF186" s="116"/>
      <c r="MG186" s="116"/>
      <c r="MH186" s="116"/>
      <c r="MI186" s="116"/>
      <c r="MJ186" s="116"/>
      <c r="MK186" s="116"/>
      <c r="ML186" s="116"/>
      <c r="MM186" s="116"/>
      <c r="MN186" s="116"/>
      <c r="MO186" s="116"/>
      <c r="MP186" s="116"/>
      <c r="MQ186" s="116"/>
      <c r="MR186" s="116"/>
      <c r="MS186" s="116"/>
      <c r="MT186" s="116"/>
      <c r="MU186" s="116"/>
      <c r="MV186" s="116"/>
      <c r="MW186" s="116"/>
      <c r="MX186" s="116"/>
      <c r="MY186" s="116"/>
      <c r="MZ186" s="116"/>
      <c r="NA186" s="116"/>
      <c r="NB186" s="116"/>
      <c r="NC186" s="116"/>
      <c r="ND186" s="116"/>
      <c r="NE186" s="116"/>
      <c r="NF186" s="116"/>
      <c r="NG186" s="116"/>
      <c r="NH186" s="116"/>
      <c r="NI186" s="116"/>
      <c r="NJ186" s="116"/>
      <c r="NK186" s="116"/>
      <c r="NL186" s="116"/>
      <c r="NM186" s="116"/>
      <c r="NN186" s="116"/>
      <c r="NO186" s="116"/>
      <c r="NP186" s="116"/>
      <c r="NQ186" s="116"/>
      <c r="NR186" s="116"/>
      <c r="NS186" s="116"/>
      <c r="NT186" s="116"/>
      <c r="NU186" s="116"/>
      <c r="NV186" s="116"/>
      <c r="NW186" s="116"/>
      <c r="NX186" s="116"/>
      <c r="NY186" s="116"/>
      <c r="NZ186" s="116"/>
      <c r="OA186" s="116"/>
      <c r="OB186" s="116"/>
      <c r="OC186" s="116"/>
      <c r="OD186" s="116"/>
      <c r="OE186" s="116"/>
      <c r="OF186" s="116"/>
      <c r="OG186" s="116"/>
      <c r="OH186" s="116"/>
      <c r="OI186" s="116"/>
      <c r="OJ186" s="116"/>
      <c r="OK186" s="116"/>
      <c r="OL186" s="116"/>
      <c r="OM186" s="116"/>
      <c r="ON186" s="116"/>
      <c r="OO186" s="116"/>
      <c r="OP186" s="116"/>
      <c r="OQ186" s="116"/>
      <c r="OR186" s="116"/>
      <c r="OS186" s="116"/>
      <c r="OT186" s="116"/>
      <c r="OU186" s="116"/>
      <c r="OV186" s="116"/>
      <c r="OW186" s="116"/>
      <c r="OX186" s="116"/>
      <c r="OY186" s="116"/>
      <c r="OZ186" s="116"/>
      <c r="PA186" s="116"/>
      <c r="PB186" s="116"/>
      <c r="PC186" s="116"/>
      <c r="PD186" s="116"/>
      <c r="PE186" s="116"/>
      <c r="PF186" s="116"/>
      <c r="PG186" s="116"/>
      <c r="PH186" s="116"/>
      <c r="PI186" s="116"/>
      <c r="PJ186" s="116"/>
      <c r="PK186" s="116"/>
      <c r="PL186" s="116"/>
      <c r="PM186" s="116"/>
      <c r="PN186" s="116"/>
      <c r="PO186" s="116"/>
      <c r="PP186" s="116"/>
      <c r="PQ186" s="116"/>
      <c r="PR186" s="116"/>
      <c r="PS186" s="116"/>
      <c r="PT186" s="116"/>
      <c r="PU186" s="116"/>
      <c r="PV186" s="116"/>
      <c r="PW186" s="116"/>
      <c r="PX186" s="116"/>
      <c r="PY186" s="116"/>
      <c r="PZ186" s="116"/>
      <c r="QA186" s="116"/>
      <c r="QB186" s="116"/>
      <c r="QC186" s="116"/>
      <c r="QD186" s="116"/>
      <c r="QE186" s="116"/>
      <c r="QF186" s="116"/>
      <c r="QG186" s="116"/>
      <c r="QH186" s="116"/>
      <c r="QI186" s="116"/>
      <c r="QJ186" s="116"/>
      <c r="QK186" s="116"/>
      <c r="QL186" s="116"/>
      <c r="QM186" s="116"/>
      <c r="QN186" s="116"/>
      <c r="QO186" s="116"/>
      <c r="QP186" s="116"/>
      <c r="QQ186" s="116"/>
      <c r="QR186" s="116"/>
      <c r="QS186" s="116"/>
      <c r="QT186" s="116"/>
      <c r="QU186" s="116"/>
      <c r="QV186" s="116"/>
      <c r="QW186" s="116"/>
      <c r="QX186" s="116"/>
      <c r="QY186" s="116"/>
      <c r="QZ186" s="116"/>
      <c r="RA186" s="116"/>
      <c r="RB186" s="116"/>
      <c r="RC186" s="116"/>
      <c r="RD186" s="116"/>
      <c r="RE186" s="116"/>
      <c r="RF186" s="116"/>
      <c r="RG186" s="116"/>
      <c r="RH186" s="116"/>
      <c r="RI186" s="116"/>
      <c r="RJ186" s="116"/>
      <c r="RK186" s="116"/>
      <c r="RL186" s="116"/>
      <c r="RM186" s="116"/>
      <c r="RN186" s="116"/>
      <c r="RO186" s="116"/>
      <c r="RP186" s="116"/>
      <c r="RQ186" s="116"/>
      <c r="RR186" s="116"/>
      <c r="RS186" s="116"/>
      <c r="RT186" s="116"/>
      <c r="RU186" s="116"/>
      <c r="RV186" s="116"/>
      <c r="RW186" s="116"/>
      <c r="RX186" s="116"/>
      <c r="RY186" s="116"/>
      <c r="RZ186" s="116"/>
      <c r="SA186" s="116"/>
      <c r="SB186" s="116"/>
      <c r="SC186" s="116"/>
      <c r="SD186" s="116"/>
      <c r="SE186" s="116"/>
      <c r="SF186" s="116"/>
      <c r="SG186" s="116"/>
      <c r="SH186" s="116"/>
      <c r="SI186" s="116"/>
      <c r="SJ186" s="116"/>
      <c r="SK186" s="116"/>
      <c r="SL186" s="116"/>
      <c r="SM186" s="116"/>
      <c r="SN186" s="116"/>
      <c r="SO186" s="116"/>
      <c r="SP186" s="116"/>
      <c r="SQ186" s="116"/>
      <c r="SR186" s="116"/>
      <c r="SS186" s="116"/>
      <c r="ST186" s="116"/>
      <c r="SU186" s="116"/>
      <c r="SV186" s="116"/>
      <c r="SW186" s="116"/>
      <c r="SX186" s="116"/>
      <c r="SY186" s="116"/>
      <c r="SZ186" s="116"/>
      <c r="TA186" s="116"/>
      <c r="TB186" s="116"/>
      <c r="TC186" s="116"/>
      <c r="TD186" s="116"/>
      <c r="TE186" s="116"/>
      <c r="TF186" s="116"/>
      <c r="TG186" s="116"/>
      <c r="TH186" s="116"/>
      <c r="TI186" s="116"/>
      <c r="TJ186" s="116"/>
      <c r="TK186" s="116"/>
      <c r="TL186" s="116"/>
      <c r="TM186" s="116"/>
      <c r="TN186" s="116"/>
      <c r="TO186" s="116"/>
      <c r="TP186" s="116"/>
      <c r="TQ186" s="116"/>
      <c r="TR186" s="116"/>
      <c r="TS186" s="116"/>
      <c r="TT186" s="116"/>
      <c r="TU186" s="116"/>
      <c r="TV186" s="116"/>
      <c r="TW186" s="116"/>
      <c r="TX186" s="116"/>
      <c r="TY186" s="116"/>
      <c r="TZ186" s="116"/>
      <c r="UA186" s="116"/>
      <c r="UB186" s="116"/>
      <c r="UC186" s="116"/>
      <c r="UD186" s="116"/>
      <c r="UE186" s="116"/>
      <c r="UF186" s="116"/>
      <c r="UG186" s="116"/>
      <c r="UH186" s="116"/>
      <c r="UI186" s="116"/>
      <c r="UJ186" s="116"/>
      <c r="UK186" s="116"/>
      <c r="UL186" s="116"/>
      <c r="UM186" s="116"/>
      <c r="UN186" s="116"/>
      <c r="UO186" s="116"/>
      <c r="UP186" s="116"/>
      <c r="UQ186" s="116"/>
      <c r="UR186" s="116"/>
      <c r="US186" s="116"/>
      <c r="UT186" s="116"/>
      <c r="UU186" s="116"/>
      <c r="UV186" s="116"/>
      <c r="UW186" s="116"/>
      <c r="UX186" s="116"/>
      <c r="UY186" s="116"/>
      <c r="UZ186" s="116"/>
      <c r="VA186" s="116"/>
      <c r="VB186" s="116"/>
      <c r="VC186" s="116"/>
      <c r="VD186" s="116"/>
      <c r="VE186" s="116"/>
      <c r="VF186" s="116"/>
      <c r="VG186" s="116"/>
      <c r="VH186" s="116"/>
      <c r="VI186" s="116"/>
      <c r="VJ186" s="116"/>
      <c r="VK186" s="116"/>
      <c r="VL186" s="116"/>
      <c r="VM186" s="116"/>
      <c r="VN186" s="116"/>
      <c r="VO186" s="116"/>
      <c r="VP186" s="116"/>
      <c r="VQ186" s="116"/>
      <c r="VR186" s="116"/>
      <c r="VS186" s="116"/>
      <c r="VT186" s="116"/>
      <c r="VU186" s="116"/>
      <c r="VV186" s="116"/>
      <c r="VW186" s="116"/>
      <c r="VX186" s="116"/>
      <c r="VY186" s="116"/>
      <c r="VZ186" s="116"/>
      <c r="WA186" s="116"/>
      <c r="WB186" s="116"/>
      <c r="WC186" s="116"/>
      <c r="WD186" s="116"/>
      <c r="WE186" s="116"/>
      <c r="WF186" s="116"/>
      <c r="WG186" s="116"/>
      <c r="WH186" s="116"/>
      <c r="WI186" s="116"/>
      <c r="WJ186" s="116"/>
      <c r="WK186" s="116"/>
      <c r="WL186" s="116"/>
      <c r="WM186" s="116"/>
      <c r="WN186" s="116"/>
      <c r="WO186" s="116"/>
      <c r="WP186" s="116"/>
      <c r="WQ186" s="116"/>
      <c r="WR186" s="116"/>
      <c r="WS186" s="116"/>
      <c r="WT186" s="116"/>
      <c r="WU186" s="116"/>
      <c r="WV186" s="116"/>
      <c r="WW186" s="116"/>
      <c r="WX186" s="116"/>
      <c r="WY186" s="116"/>
      <c r="WZ186" s="116"/>
      <c r="XA186" s="116"/>
      <c r="XB186" s="116"/>
      <c r="XC186" s="116"/>
      <c r="XD186" s="116"/>
      <c r="XE186" s="116"/>
      <c r="XF186" s="116"/>
      <c r="XG186" s="116"/>
      <c r="XH186" s="116"/>
      <c r="XI186" s="116"/>
      <c r="XJ186" s="116"/>
      <c r="XK186" s="116"/>
      <c r="XL186" s="116"/>
      <c r="XM186" s="116"/>
      <c r="XN186" s="116"/>
      <c r="XO186" s="116"/>
      <c r="XP186" s="116"/>
      <c r="XQ186" s="116"/>
      <c r="XR186" s="116"/>
      <c r="XS186" s="116"/>
      <c r="XT186" s="116"/>
      <c r="XU186" s="116"/>
      <c r="XV186" s="116"/>
      <c r="XW186" s="116"/>
      <c r="XX186" s="116"/>
      <c r="XY186" s="116"/>
      <c r="XZ186" s="116"/>
      <c r="YA186" s="116"/>
      <c r="YB186" s="116"/>
      <c r="YC186" s="116"/>
      <c r="YD186" s="116"/>
      <c r="YE186" s="116"/>
      <c r="YF186" s="116"/>
      <c r="YG186" s="116"/>
      <c r="YH186" s="116"/>
      <c r="YI186" s="116"/>
      <c r="YJ186" s="116"/>
      <c r="YK186" s="116"/>
      <c r="YL186" s="116"/>
      <c r="YM186" s="116"/>
      <c r="YN186" s="116"/>
      <c r="YO186" s="116"/>
      <c r="YP186" s="116"/>
      <c r="YQ186" s="116"/>
      <c r="YR186" s="116"/>
      <c r="YS186" s="116"/>
      <c r="YT186" s="116"/>
      <c r="YU186" s="116"/>
      <c r="YV186" s="116"/>
      <c r="YW186" s="116"/>
      <c r="YX186" s="116"/>
      <c r="YY186" s="116"/>
      <c r="YZ186" s="116"/>
      <c r="ZA186" s="116"/>
      <c r="ZB186" s="116"/>
      <c r="ZC186" s="116"/>
      <c r="ZD186" s="116"/>
      <c r="ZE186" s="116"/>
      <c r="ZF186" s="116"/>
      <c r="ZG186" s="116"/>
      <c r="ZH186" s="116"/>
      <c r="ZI186" s="116"/>
      <c r="ZJ186" s="116"/>
      <c r="ZK186" s="116"/>
      <c r="ZL186" s="116"/>
      <c r="ZM186" s="116"/>
      <c r="ZN186" s="116"/>
      <c r="ZO186" s="116"/>
      <c r="ZP186" s="116"/>
      <c r="ZQ186" s="116"/>
      <c r="ZR186" s="116"/>
      <c r="ZS186" s="116"/>
      <c r="ZT186" s="116"/>
      <c r="ZU186" s="116"/>
      <c r="ZV186" s="116"/>
      <c r="ZW186" s="116"/>
      <c r="ZX186" s="116"/>
      <c r="ZY186" s="116"/>
      <c r="ZZ186" s="116"/>
      <c r="AAA186" s="116"/>
      <c r="AAB186" s="116"/>
      <c r="AAC186" s="116"/>
      <c r="AAD186" s="116"/>
      <c r="AAE186" s="116"/>
      <c r="AAF186" s="116"/>
      <c r="AAG186" s="116"/>
      <c r="AAH186" s="116"/>
      <c r="AAI186" s="116"/>
      <c r="AAJ186" s="116"/>
      <c r="AAK186" s="116"/>
      <c r="AAL186" s="116"/>
      <c r="AAM186" s="116"/>
      <c r="AAN186" s="116"/>
      <c r="AAO186" s="116"/>
      <c r="AAP186" s="116"/>
      <c r="AAQ186" s="116"/>
      <c r="AAR186" s="116"/>
      <c r="AAS186" s="116"/>
      <c r="AAT186" s="116"/>
      <c r="AAU186" s="116"/>
      <c r="AAV186" s="116"/>
      <c r="AAW186" s="116"/>
      <c r="AAX186" s="116"/>
      <c r="AAY186" s="116"/>
      <c r="AAZ186" s="116"/>
      <c r="ABA186" s="116"/>
      <c r="ABB186" s="116"/>
      <c r="ABC186" s="116"/>
      <c r="ABD186" s="116"/>
      <c r="ABE186" s="116"/>
      <c r="ABF186" s="116"/>
      <c r="ABG186" s="116"/>
      <c r="ABH186" s="116"/>
      <c r="ABI186" s="116"/>
      <c r="ABJ186" s="116"/>
      <c r="ABK186" s="116"/>
      <c r="ABL186" s="116"/>
      <c r="ABM186" s="116"/>
      <c r="ABN186" s="116"/>
      <c r="ABO186" s="116"/>
      <c r="ABP186" s="116"/>
      <c r="ABQ186" s="116"/>
      <c r="ABR186" s="116"/>
      <c r="ABS186" s="116"/>
      <c r="ABT186" s="116"/>
      <c r="ABU186" s="116"/>
      <c r="ABV186" s="116"/>
    </row>
    <row r="187" spans="1:764" x14ac:dyDescent="0.25">
      <c r="C187" s="41">
        <v>1</v>
      </c>
      <c r="D187" s="10">
        <f>IF('12.1'!$F148="","",'12.1'!$F148/('12.1'!$F148+'12.1'!$G148)*100)</f>
        <v>86.111111111111114</v>
      </c>
      <c r="E187" s="2">
        <f>IF('12.2'!$F132="","",'12.2'!$F132/('12.2'!$F132+'12.2'!$G132)*100)</f>
        <v>0</v>
      </c>
      <c r="F187" s="2">
        <f>IF('12.3'!$F133="","",'12.3'!$F133/('12.3'!$F133+'12.3'!$G133)*100)</f>
        <v>40</v>
      </c>
      <c r="G187" s="2">
        <f>IF('12.4'!$F135="","",'12.4'!$F135/('12.4'!$F135+'12.4'!$G135)*100)</f>
        <v>52.5</v>
      </c>
      <c r="H187" s="2">
        <f>IF('12.5'!$F133="","",'12.5'!$F133/('12.5'!$F133+'12.5'!$G133)*100)</f>
        <v>0</v>
      </c>
      <c r="I187" s="2">
        <f>IF('12.6'!$F135="","",'12.6'!$F135/('12.6'!$F135+'12.6'!$G135)*100)</f>
        <v>0</v>
      </c>
      <c r="J187" s="133"/>
      <c r="N187" s="1"/>
      <c r="O187" s="1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  <c r="AR187" s="116"/>
      <c r="AS187" s="116"/>
      <c r="AT187" s="116"/>
      <c r="AU187" s="116"/>
      <c r="AV187" s="116"/>
      <c r="AW187" s="116"/>
      <c r="AX187" s="116"/>
      <c r="AY187" s="116"/>
      <c r="AZ187" s="116"/>
      <c r="BA187" s="116"/>
      <c r="BB187" s="116"/>
      <c r="BC187" s="116"/>
      <c r="BD187" s="116"/>
      <c r="BE187" s="116"/>
      <c r="BF187" s="116"/>
      <c r="BG187" s="116"/>
      <c r="BH187" s="116"/>
      <c r="BI187" s="116"/>
      <c r="BJ187" s="116"/>
      <c r="BK187" s="116"/>
      <c r="BL187" s="116"/>
      <c r="BM187" s="116"/>
      <c r="BN187" s="116"/>
      <c r="BO187" s="116"/>
      <c r="BP187" s="116"/>
      <c r="BQ187" s="116"/>
      <c r="BR187" s="116"/>
      <c r="BS187" s="116"/>
      <c r="BT187" s="116"/>
      <c r="BU187" s="116"/>
      <c r="BV187" s="116"/>
      <c r="BW187" s="116"/>
      <c r="BX187" s="116"/>
      <c r="BY187" s="116"/>
      <c r="BZ187" s="116"/>
      <c r="CA187" s="116"/>
      <c r="CB187" s="116"/>
      <c r="CC187" s="116"/>
      <c r="CD187" s="116"/>
      <c r="CE187" s="116"/>
      <c r="CF187" s="116"/>
      <c r="CG187" s="116"/>
      <c r="CH187" s="116"/>
      <c r="CI187" s="116"/>
      <c r="CJ187" s="116"/>
      <c r="CK187" s="116"/>
      <c r="CL187" s="116"/>
      <c r="CM187" s="116"/>
      <c r="CN187" s="116"/>
      <c r="CO187" s="116"/>
      <c r="CP187" s="116"/>
      <c r="CQ187" s="116"/>
      <c r="CR187" s="116"/>
      <c r="CS187" s="116"/>
      <c r="CT187" s="116"/>
      <c r="CU187" s="116"/>
      <c r="CV187" s="116"/>
      <c r="CW187" s="116"/>
      <c r="CX187" s="116"/>
      <c r="CY187" s="116"/>
      <c r="CZ187" s="116"/>
      <c r="DA187" s="116"/>
      <c r="DB187" s="116"/>
      <c r="DC187" s="116"/>
      <c r="DD187" s="116"/>
      <c r="DE187" s="116"/>
      <c r="DF187" s="116"/>
      <c r="DG187" s="116"/>
      <c r="DH187" s="116"/>
      <c r="DI187" s="116"/>
      <c r="DJ187" s="116"/>
      <c r="DK187" s="116"/>
      <c r="DL187" s="116"/>
      <c r="DM187" s="116"/>
      <c r="DN187" s="116"/>
      <c r="DO187" s="116"/>
      <c r="DP187" s="116"/>
      <c r="DQ187" s="116"/>
      <c r="DR187" s="116"/>
      <c r="DS187" s="116"/>
      <c r="DT187" s="116"/>
      <c r="DU187" s="116"/>
      <c r="DV187" s="116"/>
      <c r="DW187" s="116"/>
      <c r="DX187" s="116"/>
      <c r="DY187" s="116"/>
      <c r="DZ187" s="116"/>
      <c r="EA187" s="116"/>
      <c r="EB187" s="116"/>
      <c r="EC187" s="116"/>
      <c r="ED187" s="116"/>
      <c r="EE187" s="116"/>
      <c r="EF187" s="116"/>
      <c r="EG187" s="116"/>
      <c r="EH187" s="116"/>
      <c r="EI187" s="116"/>
      <c r="EJ187" s="116"/>
      <c r="EK187" s="116"/>
      <c r="EL187" s="116"/>
      <c r="EM187" s="116"/>
      <c r="EN187" s="116"/>
      <c r="EO187" s="116"/>
      <c r="EP187" s="116"/>
      <c r="EQ187" s="116"/>
      <c r="ER187" s="116"/>
      <c r="ES187" s="116"/>
      <c r="ET187" s="116"/>
      <c r="EU187" s="116"/>
      <c r="EV187" s="116"/>
      <c r="EW187" s="116"/>
      <c r="EX187" s="116"/>
      <c r="EY187" s="116"/>
      <c r="EZ187" s="116"/>
      <c r="FA187" s="116"/>
      <c r="FB187" s="116"/>
      <c r="FC187" s="116"/>
      <c r="FD187" s="116"/>
      <c r="FE187" s="116"/>
      <c r="FF187" s="116"/>
      <c r="FG187" s="116"/>
      <c r="FH187" s="116"/>
      <c r="FI187" s="116"/>
      <c r="FJ187" s="116"/>
      <c r="FK187" s="116"/>
      <c r="FL187" s="116"/>
      <c r="FM187" s="116"/>
      <c r="FN187" s="116"/>
      <c r="FO187" s="116"/>
      <c r="FP187" s="116"/>
      <c r="FQ187" s="116"/>
      <c r="FR187" s="116"/>
      <c r="FS187" s="116"/>
      <c r="FT187" s="116"/>
      <c r="FU187" s="116"/>
      <c r="FV187" s="116"/>
      <c r="FW187" s="116"/>
      <c r="FX187" s="116"/>
      <c r="FY187" s="116"/>
      <c r="FZ187" s="116"/>
      <c r="GA187" s="116"/>
      <c r="GB187" s="116"/>
      <c r="GC187" s="116"/>
      <c r="GD187" s="116"/>
      <c r="GE187" s="116"/>
      <c r="GF187" s="116"/>
      <c r="GG187" s="116"/>
      <c r="GH187" s="116"/>
      <c r="GI187" s="116"/>
      <c r="GJ187" s="116"/>
      <c r="GK187" s="116"/>
      <c r="GL187" s="116"/>
      <c r="GM187" s="116"/>
      <c r="GN187" s="116"/>
      <c r="GO187" s="116"/>
      <c r="GP187" s="116"/>
      <c r="GQ187" s="116"/>
      <c r="GR187" s="116"/>
      <c r="GS187" s="116"/>
      <c r="GT187" s="116"/>
      <c r="GU187" s="116"/>
      <c r="GV187" s="116"/>
      <c r="GW187" s="116"/>
      <c r="GX187" s="116"/>
      <c r="GY187" s="116"/>
      <c r="GZ187" s="116"/>
      <c r="HA187" s="116"/>
      <c r="HB187" s="116"/>
      <c r="HC187" s="116"/>
      <c r="HD187" s="116"/>
      <c r="HE187" s="116"/>
      <c r="HF187" s="116"/>
      <c r="HG187" s="116"/>
      <c r="HH187" s="116"/>
      <c r="HI187" s="116"/>
      <c r="HJ187" s="116"/>
      <c r="HK187" s="116"/>
      <c r="HL187" s="116"/>
      <c r="HM187" s="116"/>
      <c r="HN187" s="116"/>
      <c r="HO187" s="116"/>
      <c r="HP187" s="116"/>
      <c r="HQ187" s="116"/>
      <c r="HR187" s="116"/>
      <c r="HS187" s="116"/>
      <c r="HT187" s="116"/>
      <c r="HU187" s="116"/>
      <c r="HV187" s="116"/>
      <c r="HW187" s="116"/>
      <c r="HX187" s="116"/>
      <c r="HY187" s="116"/>
      <c r="HZ187" s="116"/>
      <c r="IA187" s="116"/>
      <c r="IB187" s="116"/>
      <c r="IC187" s="116"/>
      <c r="ID187" s="116"/>
      <c r="IE187" s="116"/>
      <c r="IF187" s="116"/>
      <c r="IG187" s="116"/>
      <c r="IH187" s="116"/>
      <c r="II187" s="116"/>
      <c r="IJ187" s="116"/>
      <c r="IK187" s="116"/>
      <c r="IL187" s="116"/>
      <c r="IM187" s="116"/>
      <c r="IN187" s="116"/>
      <c r="IO187" s="116"/>
      <c r="IP187" s="116"/>
      <c r="IQ187" s="116"/>
      <c r="IR187" s="116"/>
      <c r="IS187" s="116"/>
      <c r="IT187" s="116"/>
      <c r="IU187" s="116"/>
      <c r="IV187" s="116"/>
      <c r="IW187" s="116"/>
      <c r="IX187" s="116"/>
      <c r="IY187" s="116"/>
      <c r="IZ187" s="116"/>
      <c r="JA187" s="116"/>
      <c r="JB187" s="116"/>
      <c r="JC187" s="116"/>
      <c r="JD187" s="116"/>
      <c r="JE187" s="116"/>
      <c r="JF187" s="116"/>
      <c r="JG187" s="116"/>
      <c r="JH187" s="116"/>
      <c r="JI187" s="116"/>
      <c r="JJ187" s="116"/>
      <c r="JK187" s="116"/>
      <c r="JL187" s="116"/>
      <c r="JM187" s="116"/>
      <c r="JN187" s="116"/>
      <c r="JO187" s="116"/>
      <c r="JP187" s="116"/>
      <c r="JQ187" s="116"/>
      <c r="JR187" s="116"/>
      <c r="JS187" s="116"/>
      <c r="JT187" s="116"/>
      <c r="JU187" s="116"/>
      <c r="JV187" s="116"/>
      <c r="JW187" s="116"/>
      <c r="JX187" s="116"/>
      <c r="JY187" s="116"/>
      <c r="JZ187" s="116"/>
      <c r="KA187" s="116"/>
      <c r="KB187" s="116"/>
      <c r="KC187" s="116"/>
      <c r="KD187" s="116"/>
      <c r="KE187" s="116"/>
      <c r="KF187" s="116"/>
      <c r="KG187" s="116"/>
      <c r="KH187" s="116"/>
      <c r="KI187" s="116"/>
      <c r="KJ187" s="116"/>
      <c r="KK187" s="116"/>
      <c r="KL187" s="116"/>
      <c r="KM187" s="116"/>
      <c r="KN187" s="116"/>
      <c r="KO187" s="116"/>
      <c r="KP187" s="116"/>
      <c r="KQ187" s="116"/>
      <c r="KR187" s="116"/>
      <c r="KS187" s="116"/>
      <c r="KT187" s="116"/>
      <c r="KU187" s="116"/>
      <c r="KV187" s="116"/>
      <c r="KW187" s="116"/>
      <c r="KX187" s="116"/>
      <c r="KY187" s="116"/>
      <c r="KZ187" s="116"/>
      <c r="LA187" s="116"/>
      <c r="LB187" s="116"/>
      <c r="LC187" s="116"/>
      <c r="LD187" s="116"/>
      <c r="LE187" s="116"/>
      <c r="LF187" s="116"/>
      <c r="LG187" s="116"/>
      <c r="LH187" s="116"/>
      <c r="LI187" s="116"/>
      <c r="LJ187" s="116"/>
      <c r="LK187" s="116"/>
      <c r="LL187" s="116"/>
      <c r="LM187" s="116"/>
      <c r="LN187" s="116"/>
      <c r="LO187" s="116"/>
      <c r="LP187" s="116"/>
      <c r="LQ187" s="116"/>
      <c r="LR187" s="116"/>
      <c r="LS187" s="116"/>
      <c r="LT187" s="116"/>
      <c r="LU187" s="116"/>
      <c r="LV187" s="116"/>
      <c r="LW187" s="116"/>
      <c r="LX187" s="116"/>
      <c r="LY187" s="116"/>
      <c r="LZ187" s="116"/>
      <c r="MA187" s="116"/>
      <c r="MB187" s="116"/>
      <c r="MC187" s="116"/>
      <c r="MD187" s="116"/>
      <c r="ME187" s="116"/>
      <c r="MF187" s="116"/>
      <c r="MG187" s="116"/>
      <c r="MH187" s="116"/>
      <c r="MI187" s="116"/>
      <c r="MJ187" s="116"/>
      <c r="MK187" s="116"/>
      <c r="ML187" s="116"/>
      <c r="MM187" s="116"/>
      <c r="MN187" s="116"/>
      <c r="MO187" s="116"/>
      <c r="MP187" s="116"/>
      <c r="MQ187" s="116"/>
      <c r="MR187" s="116"/>
      <c r="MS187" s="116"/>
      <c r="MT187" s="116"/>
      <c r="MU187" s="116"/>
      <c r="MV187" s="116"/>
      <c r="MW187" s="116"/>
      <c r="MX187" s="116"/>
      <c r="MY187" s="116"/>
      <c r="MZ187" s="116"/>
      <c r="NA187" s="116"/>
      <c r="NB187" s="116"/>
      <c r="NC187" s="116"/>
      <c r="ND187" s="116"/>
      <c r="NE187" s="116"/>
      <c r="NF187" s="116"/>
      <c r="NG187" s="116"/>
      <c r="NH187" s="116"/>
      <c r="NI187" s="116"/>
      <c r="NJ187" s="116"/>
      <c r="NK187" s="116"/>
      <c r="NL187" s="116"/>
      <c r="NM187" s="116"/>
      <c r="NN187" s="116"/>
      <c r="NO187" s="116"/>
      <c r="NP187" s="116"/>
      <c r="NQ187" s="116"/>
      <c r="NR187" s="116"/>
      <c r="NS187" s="116"/>
      <c r="NT187" s="116"/>
      <c r="NU187" s="116"/>
      <c r="NV187" s="116"/>
      <c r="NW187" s="116"/>
      <c r="NX187" s="116"/>
      <c r="NY187" s="116"/>
      <c r="NZ187" s="116"/>
      <c r="OA187" s="116"/>
      <c r="OB187" s="116"/>
      <c r="OC187" s="116"/>
      <c r="OD187" s="116"/>
      <c r="OE187" s="116"/>
      <c r="OF187" s="116"/>
      <c r="OG187" s="116"/>
      <c r="OH187" s="116"/>
      <c r="OI187" s="116"/>
      <c r="OJ187" s="116"/>
      <c r="OK187" s="116"/>
      <c r="OL187" s="116"/>
      <c r="OM187" s="116"/>
      <c r="ON187" s="116"/>
      <c r="OO187" s="116"/>
      <c r="OP187" s="116"/>
      <c r="OQ187" s="116"/>
      <c r="OR187" s="116"/>
      <c r="OS187" s="116"/>
      <c r="OT187" s="116"/>
      <c r="OU187" s="116"/>
      <c r="OV187" s="116"/>
      <c r="OW187" s="116"/>
      <c r="OX187" s="116"/>
      <c r="OY187" s="116"/>
      <c r="OZ187" s="116"/>
      <c r="PA187" s="116"/>
      <c r="PB187" s="116"/>
      <c r="PC187" s="116"/>
      <c r="PD187" s="116"/>
      <c r="PE187" s="116"/>
      <c r="PF187" s="116"/>
      <c r="PG187" s="116"/>
      <c r="PH187" s="116"/>
      <c r="PI187" s="116"/>
      <c r="PJ187" s="116"/>
      <c r="PK187" s="116"/>
      <c r="PL187" s="116"/>
      <c r="PM187" s="116"/>
      <c r="PN187" s="116"/>
      <c r="PO187" s="116"/>
      <c r="PP187" s="116"/>
      <c r="PQ187" s="116"/>
      <c r="PR187" s="116"/>
      <c r="PS187" s="116"/>
      <c r="PT187" s="116"/>
      <c r="PU187" s="116"/>
      <c r="PV187" s="116"/>
      <c r="PW187" s="116"/>
      <c r="PX187" s="116"/>
      <c r="PY187" s="116"/>
      <c r="PZ187" s="116"/>
      <c r="QA187" s="116"/>
      <c r="QB187" s="116"/>
      <c r="QC187" s="116"/>
      <c r="QD187" s="116"/>
      <c r="QE187" s="116"/>
      <c r="QF187" s="116"/>
      <c r="QG187" s="116"/>
      <c r="QH187" s="116"/>
      <c r="QI187" s="116"/>
      <c r="QJ187" s="116"/>
      <c r="QK187" s="116"/>
      <c r="QL187" s="116"/>
      <c r="QM187" s="116"/>
      <c r="QN187" s="116"/>
      <c r="QO187" s="116"/>
      <c r="QP187" s="116"/>
      <c r="QQ187" s="116"/>
      <c r="QR187" s="116"/>
      <c r="QS187" s="116"/>
      <c r="QT187" s="116"/>
      <c r="QU187" s="116"/>
      <c r="QV187" s="116"/>
      <c r="QW187" s="116"/>
      <c r="QX187" s="116"/>
      <c r="QY187" s="116"/>
      <c r="QZ187" s="116"/>
      <c r="RA187" s="116"/>
      <c r="RB187" s="116"/>
      <c r="RC187" s="116"/>
      <c r="RD187" s="116"/>
      <c r="RE187" s="116"/>
      <c r="RF187" s="116"/>
      <c r="RG187" s="116"/>
      <c r="RH187" s="116"/>
      <c r="RI187" s="116"/>
      <c r="RJ187" s="116"/>
      <c r="RK187" s="116"/>
      <c r="RL187" s="116"/>
      <c r="RM187" s="116"/>
      <c r="RN187" s="116"/>
      <c r="RO187" s="116"/>
      <c r="RP187" s="116"/>
      <c r="RQ187" s="116"/>
      <c r="RR187" s="116"/>
      <c r="RS187" s="116"/>
      <c r="RT187" s="116"/>
      <c r="RU187" s="116"/>
      <c r="RV187" s="116"/>
      <c r="RW187" s="116"/>
      <c r="RX187" s="116"/>
      <c r="RY187" s="116"/>
      <c r="RZ187" s="116"/>
      <c r="SA187" s="116"/>
      <c r="SB187" s="116"/>
      <c r="SC187" s="116"/>
      <c r="SD187" s="116"/>
      <c r="SE187" s="116"/>
      <c r="SF187" s="116"/>
      <c r="SG187" s="116"/>
      <c r="SH187" s="116"/>
      <c r="SI187" s="116"/>
      <c r="SJ187" s="116"/>
      <c r="SK187" s="116"/>
      <c r="SL187" s="116"/>
      <c r="SM187" s="116"/>
      <c r="SN187" s="116"/>
      <c r="SO187" s="116"/>
      <c r="SP187" s="116"/>
      <c r="SQ187" s="116"/>
      <c r="SR187" s="116"/>
      <c r="SS187" s="116"/>
      <c r="ST187" s="116"/>
      <c r="SU187" s="116"/>
      <c r="SV187" s="116"/>
      <c r="SW187" s="116"/>
      <c r="SX187" s="116"/>
      <c r="SY187" s="116"/>
      <c r="SZ187" s="116"/>
      <c r="TA187" s="116"/>
      <c r="TB187" s="116"/>
      <c r="TC187" s="116"/>
      <c r="TD187" s="116"/>
      <c r="TE187" s="116"/>
      <c r="TF187" s="116"/>
      <c r="TG187" s="116"/>
      <c r="TH187" s="116"/>
      <c r="TI187" s="116"/>
      <c r="TJ187" s="116"/>
      <c r="TK187" s="116"/>
      <c r="TL187" s="116"/>
      <c r="TM187" s="116"/>
      <c r="TN187" s="116"/>
      <c r="TO187" s="116"/>
      <c r="TP187" s="116"/>
      <c r="TQ187" s="116"/>
      <c r="TR187" s="116"/>
      <c r="TS187" s="116"/>
      <c r="TT187" s="116"/>
      <c r="TU187" s="116"/>
      <c r="TV187" s="116"/>
      <c r="TW187" s="116"/>
      <c r="TX187" s="116"/>
      <c r="TY187" s="116"/>
      <c r="TZ187" s="116"/>
      <c r="UA187" s="116"/>
      <c r="UB187" s="116"/>
      <c r="UC187" s="116"/>
      <c r="UD187" s="116"/>
      <c r="UE187" s="116"/>
      <c r="UF187" s="116"/>
      <c r="UG187" s="116"/>
      <c r="UH187" s="116"/>
      <c r="UI187" s="116"/>
      <c r="UJ187" s="116"/>
      <c r="UK187" s="116"/>
      <c r="UL187" s="116"/>
      <c r="UM187" s="116"/>
      <c r="UN187" s="116"/>
      <c r="UO187" s="116"/>
      <c r="UP187" s="116"/>
      <c r="UQ187" s="116"/>
      <c r="UR187" s="116"/>
      <c r="US187" s="116"/>
      <c r="UT187" s="116"/>
      <c r="UU187" s="116"/>
      <c r="UV187" s="116"/>
      <c r="UW187" s="116"/>
      <c r="UX187" s="116"/>
      <c r="UY187" s="116"/>
      <c r="UZ187" s="116"/>
      <c r="VA187" s="116"/>
      <c r="VB187" s="116"/>
      <c r="VC187" s="116"/>
      <c r="VD187" s="116"/>
      <c r="VE187" s="116"/>
      <c r="VF187" s="116"/>
      <c r="VG187" s="116"/>
      <c r="VH187" s="116"/>
      <c r="VI187" s="116"/>
      <c r="VJ187" s="116"/>
      <c r="VK187" s="116"/>
      <c r="VL187" s="116"/>
      <c r="VM187" s="116"/>
      <c r="VN187" s="116"/>
      <c r="VO187" s="116"/>
      <c r="VP187" s="116"/>
      <c r="VQ187" s="116"/>
      <c r="VR187" s="116"/>
      <c r="VS187" s="116"/>
      <c r="VT187" s="116"/>
      <c r="VU187" s="116"/>
      <c r="VV187" s="116"/>
      <c r="VW187" s="116"/>
      <c r="VX187" s="116"/>
      <c r="VY187" s="116"/>
      <c r="VZ187" s="116"/>
      <c r="WA187" s="116"/>
      <c r="WB187" s="116"/>
      <c r="WC187" s="116"/>
      <c r="WD187" s="116"/>
      <c r="WE187" s="116"/>
      <c r="WF187" s="116"/>
      <c r="WG187" s="116"/>
      <c r="WH187" s="116"/>
      <c r="WI187" s="116"/>
      <c r="WJ187" s="116"/>
      <c r="WK187" s="116"/>
      <c r="WL187" s="116"/>
      <c r="WM187" s="116"/>
      <c r="WN187" s="116"/>
      <c r="WO187" s="116"/>
      <c r="WP187" s="116"/>
      <c r="WQ187" s="116"/>
      <c r="WR187" s="116"/>
      <c r="WS187" s="116"/>
      <c r="WT187" s="116"/>
      <c r="WU187" s="116"/>
      <c r="WV187" s="116"/>
      <c r="WW187" s="116"/>
      <c r="WX187" s="116"/>
      <c r="WY187" s="116"/>
      <c r="WZ187" s="116"/>
      <c r="XA187" s="116"/>
      <c r="XB187" s="116"/>
      <c r="XC187" s="116"/>
      <c r="XD187" s="116"/>
      <c r="XE187" s="116"/>
      <c r="XF187" s="116"/>
      <c r="XG187" s="116"/>
      <c r="XH187" s="116"/>
      <c r="XI187" s="116"/>
      <c r="XJ187" s="116"/>
      <c r="XK187" s="116"/>
      <c r="XL187" s="116"/>
      <c r="XM187" s="116"/>
      <c r="XN187" s="116"/>
      <c r="XO187" s="116"/>
      <c r="XP187" s="116"/>
      <c r="XQ187" s="116"/>
      <c r="XR187" s="116"/>
      <c r="XS187" s="116"/>
      <c r="XT187" s="116"/>
      <c r="XU187" s="116"/>
      <c r="XV187" s="116"/>
      <c r="XW187" s="116"/>
      <c r="XX187" s="116"/>
      <c r="XY187" s="116"/>
      <c r="XZ187" s="116"/>
      <c r="YA187" s="116"/>
      <c r="YB187" s="116"/>
      <c r="YC187" s="116"/>
      <c r="YD187" s="116"/>
      <c r="YE187" s="116"/>
      <c r="YF187" s="116"/>
      <c r="YG187" s="116"/>
      <c r="YH187" s="116"/>
      <c r="YI187" s="116"/>
      <c r="YJ187" s="116"/>
      <c r="YK187" s="116"/>
      <c r="YL187" s="116"/>
      <c r="YM187" s="116"/>
      <c r="YN187" s="116"/>
      <c r="YO187" s="116"/>
      <c r="YP187" s="116"/>
      <c r="YQ187" s="116"/>
      <c r="YR187" s="116"/>
      <c r="YS187" s="116"/>
      <c r="YT187" s="116"/>
      <c r="YU187" s="116"/>
      <c r="YV187" s="116"/>
      <c r="YW187" s="116"/>
      <c r="YX187" s="116"/>
      <c r="YY187" s="116"/>
      <c r="YZ187" s="116"/>
      <c r="ZA187" s="116"/>
      <c r="ZB187" s="116"/>
      <c r="ZC187" s="116"/>
      <c r="ZD187" s="116"/>
      <c r="ZE187" s="116"/>
      <c r="ZF187" s="116"/>
      <c r="ZG187" s="116"/>
      <c r="ZH187" s="116"/>
      <c r="ZI187" s="116"/>
      <c r="ZJ187" s="116"/>
      <c r="ZK187" s="116"/>
      <c r="ZL187" s="116"/>
      <c r="ZM187" s="116"/>
      <c r="ZN187" s="116"/>
      <c r="ZO187" s="116"/>
      <c r="ZP187" s="116"/>
      <c r="ZQ187" s="116"/>
      <c r="ZR187" s="116"/>
      <c r="ZS187" s="116"/>
      <c r="ZT187" s="116"/>
      <c r="ZU187" s="116"/>
      <c r="ZV187" s="116"/>
      <c r="ZW187" s="116"/>
      <c r="ZX187" s="116"/>
      <c r="ZY187" s="116"/>
      <c r="ZZ187" s="116"/>
      <c r="AAA187" s="116"/>
      <c r="AAB187" s="116"/>
      <c r="AAC187" s="116"/>
      <c r="AAD187" s="116"/>
      <c r="AAE187" s="116"/>
      <c r="AAF187" s="116"/>
      <c r="AAG187" s="116"/>
      <c r="AAH187" s="116"/>
      <c r="AAI187" s="116"/>
      <c r="AAJ187" s="116"/>
      <c r="AAK187" s="116"/>
      <c r="AAL187" s="116"/>
      <c r="AAM187" s="116"/>
      <c r="AAN187" s="116"/>
      <c r="AAO187" s="116"/>
      <c r="AAP187" s="116"/>
      <c r="AAQ187" s="116"/>
      <c r="AAR187" s="116"/>
      <c r="AAS187" s="116"/>
      <c r="AAT187" s="116"/>
      <c r="AAU187" s="116"/>
      <c r="AAV187" s="116"/>
      <c r="AAW187" s="116"/>
      <c r="AAX187" s="116"/>
      <c r="AAY187" s="116"/>
      <c r="AAZ187" s="116"/>
      <c r="ABA187" s="116"/>
      <c r="ABB187" s="116"/>
      <c r="ABC187" s="116"/>
      <c r="ABD187" s="116"/>
      <c r="ABE187" s="116"/>
      <c r="ABF187" s="116"/>
      <c r="ABG187" s="116"/>
      <c r="ABH187" s="116"/>
      <c r="ABI187" s="116"/>
      <c r="ABJ187" s="116"/>
      <c r="ABK187" s="116"/>
      <c r="ABL187" s="116"/>
      <c r="ABM187" s="116"/>
      <c r="ABN187" s="116"/>
      <c r="ABO187" s="116"/>
      <c r="ABP187" s="116"/>
      <c r="ABQ187" s="116"/>
      <c r="ABR187" s="116"/>
      <c r="ABS187" s="116"/>
      <c r="ABT187" s="116"/>
      <c r="ABU187" s="116"/>
      <c r="ABV187" s="116"/>
    </row>
    <row r="188" spans="1:764" x14ac:dyDescent="0.25">
      <c r="C188" s="41">
        <v>2</v>
      </c>
      <c r="D188" s="10">
        <f>IF('12.1'!$F149="","",'12.1'!$F149/('12.1'!$F149+'12.1'!$G149)*100)</f>
        <v>42.5</v>
      </c>
      <c r="E188" s="2">
        <f>IF('12.2'!$F133="","",'12.2'!$F133/('12.2'!$F133+'12.2'!$G133)*100)</f>
        <v>2.5</v>
      </c>
      <c r="F188" s="2">
        <f>IF('12.3'!$F134="","",'12.3'!$F134/('12.3'!$F134+'12.3'!$G134)*100)</f>
        <v>92.5</v>
      </c>
      <c r="G188" s="2">
        <f>IF('12.4'!$F136="","",'12.4'!$F136/('12.4'!$F136+'12.4'!$G136)*100)</f>
        <v>52.5</v>
      </c>
      <c r="H188" s="2">
        <f>IF('12.5'!$F134="","",'12.5'!$F134/('12.5'!$F134+'12.5'!$G134)*100)</f>
        <v>0</v>
      </c>
      <c r="I188" s="2">
        <f>IF('12.6'!$F136="","",'12.6'!$F136/('12.6'!$F136+'12.6'!$G136)*100)</f>
        <v>0</v>
      </c>
      <c r="J188" s="133"/>
      <c r="N188" s="1"/>
      <c r="O188" s="1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16"/>
      <c r="CW188" s="116"/>
      <c r="CX188" s="116"/>
      <c r="CY188" s="116"/>
      <c r="CZ188" s="116"/>
      <c r="DA188" s="116"/>
      <c r="DB188" s="116"/>
      <c r="DC188" s="116"/>
      <c r="DD188" s="116"/>
      <c r="DE188" s="116"/>
      <c r="DF188" s="116"/>
      <c r="DG188" s="116"/>
      <c r="DH188" s="116"/>
      <c r="DI188" s="116"/>
      <c r="DJ188" s="116"/>
      <c r="DK188" s="116"/>
      <c r="DL188" s="116"/>
      <c r="DM188" s="116"/>
      <c r="DN188" s="116"/>
      <c r="DO188" s="116"/>
      <c r="DP188" s="116"/>
      <c r="DQ188" s="116"/>
      <c r="DR188" s="116"/>
      <c r="DS188" s="116"/>
      <c r="DT188" s="116"/>
      <c r="DU188" s="116"/>
      <c r="DV188" s="116"/>
      <c r="DW188" s="116"/>
      <c r="DX188" s="116"/>
      <c r="DY188" s="116"/>
      <c r="DZ188" s="116"/>
      <c r="EA188" s="116"/>
      <c r="EB188" s="116"/>
      <c r="EC188" s="116"/>
      <c r="ED188" s="116"/>
      <c r="EE188" s="116"/>
      <c r="EF188" s="116"/>
      <c r="EG188" s="116"/>
      <c r="EH188" s="116"/>
      <c r="EI188" s="116"/>
      <c r="EJ188" s="116"/>
      <c r="EK188" s="116"/>
      <c r="EL188" s="116"/>
      <c r="EM188" s="116"/>
      <c r="EN188" s="116"/>
      <c r="EO188" s="116"/>
      <c r="EP188" s="116"/>
      <c r="EQ188" s="116"/>
      <c r="ER188" s="116"/>
      <c r="ES188" s="116"/>
      <c r="ET188" s="116"/>
      <c r="EU188" s="116"/>
      <c r="EV188" s="116"/>
      <c r="EW188" s="116"/>
      <c r="EX188" s="116"/>
      <c r="EY188" s="116"/>
      <c r="EZ188" s="116"/>
      <c r="FA188" s="116"/>
      <c r="FB188" s="116"/>
      <c r="FC188" s="116"/>
      <c r="FD188" s="116"/>
      <c r="FE188" s="116"/>
      <c r="FF188" s="116"/>
      <c r="FG188" s="116"/>
      <c r="FH188" s="116"/>
      <c r="FI188" s="116"/>
      <c r="FJ188" s="116"/>
      <c r="FK188" s="116"/>
      <c r="FL188" s="116"/>
      <c r="FM188" s="116"/>
      <c r="FN188" s="116"/>
      <c r="FO188" s="116"/>
      <c r="FP188" s="116"/>
      <c r="FQ188" s="116"/>
      <c r="FR188" s="116"/>
      <c r="FS188" s="116"/>
      <c r="FT188" s="116"/>
      <c r="FU188" s="116"/>
      <c r="FV188" s="116"/>
      <c r="FW188" s="116"/>
      <c r="FX188" s="116"/>
      <c r="FY188" s="116"/>
      <c r="FZ188" s="116"/>
      <c r="GA188" s="116"/>
      <c r="GB188" s="116"/>
      <c r="GC188" s="116"/>
      <c r="GD188" s="116"/>
      <c r="GE188" s="116"/>
      <c r="GF188" s="116"/>
      <c r="GG188" s="116"/>
      <c r="GH188" s="116"/>
      <c r="GI188" s="116"/>
      <c r="GJ188" s="116"/>
      <c r="GK188" s="116"/>
      <c r="GL188" s="116"/>
      <c r="GM188" s="116"/>
      <c r="GN188" s="116"/>
      <c r="GO188" s="116"/>
      <c r="GP188" s="116"/>
      <c r="GQ188" s="116"/>
      <c r="GR188" s="116"/>
      <c r="GS188" s="116"/>
      <c r="GT188" s="116"/>
      <c r="GU188" s="116"/>
      <c r="GV188" s="116"/>
      <c r="GW188" s="116"/>
      <c r="GX188" s="116"/>
      <c r="GY188" s="116"/>
      <c r="GZ188" s="116"/>
      <c r="HA188" s="116"/>
      <c r="HB188" s="116"/>
      <c r="HC188" s="116"/>
      <c r="HD188" s="116"/>
      <c r="HE188" s="116"/>
      <c r="HF188" s="116"/>
      <c r="HG188" s="116"/>
      <c r="HH188" s="116"/>
      <c r="HI188" s="116"/>
      <c r="HJ188" s="116"/>
      <c r="HK188" s="116"/>
      <c r="HL188" s="116"/>
      <c r="HM188" s="116"/>
      <c r="HN188" s="116"/>
      <c r="HO188" s="116"/>
      <c r="HP188" s="116"/>
      <c r="HQ188" s="116"/>
      <c r="HR188" s="116"/>
      <c r="HS188" s="116"/>
      <c r="HT188" s="116"/>
      <c r="HU188" s="116"/>
      <c r="HV188" s="116"/>
      <c r="HW188" s="116"/>
      <c r="HX188" s="116"/>
      <c r="HY188" s="116"/>
      <c r="HZ188" s="116"/>
      <c r="IA188" s="116"/>
      <c r="IB188" s="116"/>
      <c r="IC188" s="116"/>
      <c r="ID188" s="116"/>
      <c r="IE188" s="116"/>
      <c r="IF188" s="116"/>
      <c r="IG188" s="116"/>
      <c r="IH188" s="116"/>
      <c r="II188" s="116"/>
      <c r="IJ188" s="116"/>
      <c r="IK188" s="116"/>
      <c r="IL188" s="116"/>
      <c r="IM188" s="116"/>
      <c r="IN188" s="116"/>
      <c r="IO188" s="116"/>
      <c r="IP188" s="116"/>
      <c r="IQ188" s="116"/>
      <c r="IR188" s="116"/>
      <c r="IS188" s="116"/>
      <c r="IT188" s="116"/>
      <c r="IU188" s="116"/>
      <c r="IV188" s="116"/>
      <c r="IW188" s="116"/>
      <c r="IX188" s="116"/>
      <c r="IY188" s="116"/>
      <c r="IZ188" s="116"/>
      <c r="JA188" s="116"/>
      <c r="JB188" s="116"/>
      <c r="JC188" s="116"/>
      <c r="JD188" s="116"/>
      <c r="JE188" s="116"/>
      <c r="JF188" s="116"/>
      <c r="JG188" s="116"/>
      <c r="JH188" s="116"/>
      <c r="JI188" s="116"/>
      <c r="JJ188" s="116"/>
      <c r="JK188" s="116"/>
      <c r="JL188" s="116"/>
      <c r="JM188" s="116"/>
      <c r="JN188" s="116"/>
      <c r="JO188" s="116"/>
      <c r="JP188" s="116"/>
      <c r="JQ188" s="116"/>
      <c r="JR188" s="116"/>
      <c r="JS188" s="116"/>
      <c r="JT188" s="116"/>
      <c r="JU188" s="116"/>
      <c r="JV188" s="116"/>
      <c r="JW188" s="116"/>
      <c r="JX188" s="116"/>
      <c r="JY188" s="116"/>
      <c r="JZ188" s="116"/>
      <c r="KA188" s="116"/>
      <c r="KB188" s="116"/>
      <c r="KC188" s="116"/>
      <c r="KD188" s="116"/>
      <c r="KE188" s="116"/>
      <c r="KF188" s="116"/>
      <c r="KG188" s="116"/>
      <c r="KH188" s="116"/>
      <c r="KI188" s="116"/>
      <c r="KJ188" s="116"/>
      <c r="KK188" s="116"/>
      <c r="KL188" s="116"/>
      <c r="KM188" s="116"/>
      <c r="KN188" s="116"/>
      <c r="KO188" s="116"/>
      <c r="KP188" s="116"/>
      <c r="KQ188" s="116"/>
      <c r="KR188" s="116"/>
      <c r="KS188" s="116"/>
      <c r="KT188" s="116"/>
      <c r="KU188" s="116"/>
      <c r="KV188" s="116"/>
      <c r="KW188" s="116"/>
      <c r="KX188" s="116"/>
      <c r="KY188" s="116"/>
      <c r="KZ188" s="116"/>
      <c r="LA188" s="116"/>
      <c r="LB188" s="116"/>
      <c r="LC188" s="116"/>
      <c r="LD188" s="116"/>
      <c r="LE188" s="116"/>
      <c r="LF188" s="116"/>
      <c r="LG188" s="116"/>
      <c r="LH188" s="116"/>
      <c r="LI188" s="116"/>
      <c r="LJ188" s="116"/>
      <c r="LK188" s="116"/>
      <c r="LL188" s="116"/>
      <c r="LM188" s="116"/>
      <c r="LN188" s="116"/>
      <c r="LO188" s="116"/>
      <c r="LP188" s="116"/>
      <c r="LQ188" s="116"/>
      <c r="LR188" s="116"/>
      <c r="LS188" s="116"/>
      <c r="LT188" s="116"/>
      <c r="LU188" s="116"/>
      <c r="LV188" s="116"/>
      <c r="LW188" s="116"/>
      <c r="LX188" s="116"/>
      <c r="LY188" s="116"/>
      <c r="LZ188" s="116"/>
      <c r="MA188" s="116"/>
      <c r="MB188" s="116"/>
      <c r="MC188" s="116"/>
      <c r="MD188" s="116"/>
      <c r="ME188" s="116"/>
      <c r="MF188" s="116"/>
      <c r="MG188" s="116"/>
      <c r="MH188" s="116"/>
      <c r="MI188" s="116"/>
      <c r="MJ188" s="116"/>
      <c r="MK188" s="116"/>
      <c r="ML188" s="116"/>
      <c r="MM188" s="116"/>
      <c r="MN188" s="116"/>
      <c r="MO188" s="116"/>
      <c r="MP188" s="116"/>
      <c r="MQ188" s="116"/>
      <c r="MR188" s="116"/>
      <c r="MS188" s="116"/>
      <c r="MT188" s="116"/>
      <c r="MU188" s="116"/>
      <c r="MV188" s="116"/>
      <c r="MW188" s="116"/>
      <c r="MX188" s="116"/>
      <c r="MY188" s="116"/>
      <c r="MZ188" s="116"/>
      <c r="NA188" s="116"/>
      <c r="NB188" s="116"/>
      <c r="NC188" s="116"/>
      <c r="ND188" s="116"/>
      <c r="NE188" s="116"/>
      <c r="NF188" s="116"/>
      <c r="NG188" s="116"/>
      <c r="NH188" s="116"/>
      <c r="NI188" s="116"/>
      <c r="NJ188" s="116"/>
      <c r="NK188" s="116"/>
      <c r="NL188" s="116"/>
      <c r="NM188" s="116"/>
      <c r="NN188" s="116"/>
      <c r="NO188" s="116"/>
      <c r="NP188" s="116"/>
      <c r="NQ188" s="116"/>
      <c r="NR188" s="116"/>
      <c r="NS188" s="116"/>
      <c r="NT188" s="116"/>
      <c r="NU188" s="116"/>
      <c r="NV188" s="116"/>
      <c r="NW188" s="116"/>
      <c r="NX188" s="116"/>
      <c r="NY188" s="116"/>
      <c r="NZ188" s="116"/>
      <c r="OA188" s="116"/>
      <c r="OB188" s="116"/>
      <c r="OC188" s="116"/>
      <c r="OD188" s="116"/>
      <c r="OE188" s="116"/>
      <c r="OF188" s="116"/>
      <c r="OG188" s="116"/>
      <c r="OH188" s="116"/>
      <c r="OI188" s="116"/>
      <c r="OJ188" s="116"/>
      <c r="OK188" s="116"/>
      <c r="OL188" s="116"/>
      <c r="OM188" s="116"/>
      <c r="ON188" s="116"/>
      <c r="OO188" s="116"/>
      <c r="OP188" s="116"/>
      <c r="OQ188" s="116"/>
      <c r="OR188" s="116"/>
      <c r="OS188" s="116"/>
      <c r="OT188" s="116"/>
      <c r="OU188" s="116"/>
      <c r="OV188" s="116"/>
      <c r="OW188" s="116"/>
      <c r="OX188" s="116"/>
      <c r="OY188" s="116"/>
      <c r="OZ188" s="116"/>
      <c r="PA188" s="116"/>
      <c r="PB188" s="116"/>
      <c r="PC188" s="116"/>
      <c r="PD188" s="116"/>
      <c r="PE188" s="116"/>
      <c r="PF188" s="116"/>
      <c r="PG188" s="116"/>
      <c r="PH188" s="116"/>
      <c r="PI188" s="116"/>
      <c r="PJ188" s="116"/>
      <c r="PK188" s="116"/>
      <c r="PL188" s="116"/>
      <c r="PM188" s="116"/>
      <c r="PN188" s="116"/>
      <c r="PO188" s="116"/>
      <c r="PP188" s="116"/>
      <c r="PQ188" s="116"/>
      <c r="PR188" s="116"/>
      <c r="PS188" s="116"/>
      <c r="PT188" s="116"/>
      <c r="PU188" s="116"/>
      <c r="PV188" s="116"/>
      <c r="PW188" s="116"/>
      <c r="PX188" s="116"/>
      <c r="PY188" s="116"/>
      <c r="PZ188" s="116"/>
      <c r="QA188" s="116"/>
      <c r="QB188" s="116"/>
      <c r="QC188" s="116"/>
      <c r="QD188" s="116"/>
      <c r="QE188" s="116"/>
      <c r="QF188" s="116"/>
      <c r="QG188" s="116"/>
      <c r="QH188" s="116"/>
      <c r="QI188" s="116"/>
      <c r="QJ188" s="116"/>
      <c r="QK188" s="116"/>
      <c r="QL188" s="116"/>
      <c r="QM188" s="116"/>
      <c r="QN188" s="116"/>
      <c r="QO188" s="116"/>
      <c r="QP188" s="116"/>
      <c r="QQ188" s="116"/>
      <c r="QR188" s="116"/>
      <c r="QS188" s="116"/>
      <c r="QT188" s="116"/>
      <c r="QU188" s="116"/>
      <c r="QV188" s="116"/>
      <c r="QW188" s="116"/>
      <c r="QX188" s="116"/>
      <c r="QY188" s="116"/>
      <c r="QZ188" s="116"/>
      <c r="RA188" s="116"/>
      <c r="RB188" s="116"/>
      <c r="RC188" s="116"/>
      <c r="RD188" s="116"/>
      <c r="RE188" s="116"/>
      <c r="RF188" s="116"/>
      <c r="RG188" s="116"/>
      <c r="RH188" s="116"/>
      <c r="RI188" s="116"/>
      <c r="RJ188" s="116"/>
      <c r="RK188" s="116"/>
      <c r="RL188" s="116"/>
      <c r="RM188" s="116"/>
      <c r="RN188" s="116"/>
      <c r="RO188" s="116"/>
      <c r="RP188" s="116"/>
      <c r="RQ188" s="116"/>
      <c r="RR188" s="116"/>
      <c r="RS188" s="116"/>
      <c r="RT188" s="116"/>
      <c r="RU188" s="116"/>
      <c r="RV188" s="116"/>
      <c r="RW188" s="116"/>
      <c r="RX188" s="116"/>
      <c r="RY188" s="116"/>
      <c r="RZ188" s="116"/>
      <c r="SA188" s="116"/>
      <c r="SB188" s="116"/>
      <c r="SC188" s="116"/>
      <c r="SD188" s="116"/>
      <c r="SE188" s="116"/>
      <c r="SF188" s="116"/>
      <c r="SG188" s="116"/>
      <c r="SH188" s="116"/>
      <c r="SI188" s="116"/>
      <c r="SJ188" s="116"/>
      <c r="SK188" s="116"/>
      <c r="SL188" s="116"/>
      <c r="SM188" s="116"/>
      <c r="SN188" s="116"/>
      <c r="SO188" s="116"/>
      <c r="SP188" s="116"/>
      <c r="SQ188" s="116"/>
      <c r="SR188" s="116"/>
      <c r="SS188" s="116"/>
      <c r="ST188" s="116"/>
      <c r="SU188" s="116"/>
      <c r="SV188" s="116"/>
      <c r="SW188" s="116"/>
      <c r="SX188" s="116"/>
      <c r="SY188" s="116"/>
      <c r="SZ188" s="116"/>
      <c r="TA188" s="116"/>
      <c r="TB188" s="116"/>
      <c r="TC188" s="116"/>
      <c r="TD188" s="116"/>
      <c r="TE188" s="116"/>
      <c r="TF188" s="116"/>
      <c r="TG188" s="116"/>
      <c r="TH188" s="116"/>
      <c r="TI188" s="116"/>
      <c r="TJ188" s="116"/>
      <c r="TK188" s="116"/>
      <c r="TL188" s="116"/>
      <c r="TM188" s="116"/>
      <c r="TN188" s="116"/>
      <c r="TO188" s="116"/>
      <c r="TP188" s="116"/>
      <c r="TQ188" s="116"/>
      <c r="TR188" s="116"/>
      <c r="TS188" s="116"/>
      <c r="TT188" s="116"/>
      <c r="TU188" s="116"/>
      <c r="TV188" s="116"/>
      <c r="TW188" s="116"/>
      <c r="TX188" s="116"/>
      <c r="TY188" s="116"/>
      <c r="TZ188" s="116"/>
      <c r="UA188" s="116"/>
      <c r="UB188" s="116"/>
      <c r="UC188" s="116"/>
      <c r="UD188" s="116"/>
      <c r="UE188" s="116"/>
      <c r="UF188" s="116"/>
      <c r="UG188" s="116"/>
      <c r="UH188" s="116"/>
      <c r="UI188" s="116"/>
      <c r="UJ188" s="116"/>
      <c r="UK188" s="116"/>
      <c r="UL188" s="116"/>
      <c r="UM188" s="116"/>
      <c r="UN188" s="116"/>
      <c r="UO188" s="116"/>
      <c r="UP188" s="116"/>
      <c r="UQ188" s="116"/>
      <c r="UR188" s="116"/>
      <c r="US188" s="116"/>
      <c r="UT188" s="116"/>
      <c r="UU188" s="116"/>
      <c r="UV188" s="116"/>
      <c r="UW188" s="116"/>
      <c r="UX188" s="116"/>
      <c r="UY188" s="116"/>
      <c r="UZ188" s="116"/>
      <c r="VA188" s="116"/>
      <c r="VB188" s="116"/>
      <c r="VC188" s="116"/>
      <c r="VD188" s="116"/>
      <c r="VE188" s="116"/>
      <c r="VF188" s="116"/>
      <c r="VG188" s="116"/>
      <c r="VH188" s="116"/>
      <c r="VI188" s="116"/>
      <c r="VJ188" s="116"/>
      <c r="VK188" s="116"/>
      <c r="VL188" s="116"/>
      <c r="VM188" s="116"/>
      <c r="VN188" s="116"/>
      <c r="VO188" s="116"/>
      <c r="VP188" s="116"/>
      <c r="VQ188" s="116"/>
      <c r="VR188" s="116"/>
      <c r="VS188" s="116"/>
      <c r="VT188" s="116"/>
      <c r="VU188" s="116"/>
      <c r="VV188" s="116"/>
      <c r="VW188" s="116"/>
      <c r="VX188" s="116"/>
      <c r="VY188" s="116"/>
      <c r="VZ188" s="116"/>
      <c r="WA188" s="116"/>
      <c r="WB188" s="116"/>
      <c r="WC188" s="116"/>
      <c r="WD188" s="116"/>
      <c r="WE188" s="116"/>
      <c r="WF188" s="116"/>
      <c r="WG188" s="116"/>
      <c r="WH188" s="116"/>
      <c r="WI188" s="116"/>
      <c r="WJ188" s="116"/>
      <c r="WK188" s="116"/>
      <c r="WL188" s="116"/>
      <c r="WM188" s="116"/>
      <c r="WN188" s="116"/>
      <c r="WO188" s="116"/>
      <c r="WP188" s="116"/>
      <c r="WQ188" s="116"/>
      <c r="WR188" s="116"/>
      <c r="WS188" s="116"/>
      <c r="WT188" s="116"/>
      <c r="WU188" s="116"/>
      <c r="WV188" s="116"/>
      <c r="WW188" s="116"/>
      <c r="WX188" s="116"/>
      <c r="WY188" s="116"/>
      <c r="WZ188" s="116"/>
      <c r="XA188" s="116"/>
      <c r="XB188" s="116"/>
      <c r="XC188" s="116"/>
      <c r="XD188" s="116"/>
      <c r="XE188" s="116"/>
      <c r="XF188" s="116"/>
      <c r="XG188" s="116"/>
      <c r="XH188" s="116"/>
      <c r="XI188" s="116"/>
      <c r="XJ188" s="116"/>
      <c r="XK188" s="116"/>
      <c r="XL188" s="116"/>
      <c r="XM188" s="116"/>
      <c r="XN188" s="116"/>
      <c r="XO188" s="116"/>
      <c r="XP188" s="116"/>
      <c r="XQ188" s="116"/>
      <c r="XR188" s="116"/>
      <c r="XS188" s="116"/>
      <c r="XT188" s="116"/>
      <c r="XU188" s="116"/>
      <c r="XV188" s="116"/>
      <c r="XW188" s="116"/>
      <c r="XX188" s="116"/>
      <c r="XY188" s="116"/>
      <c r="XZ188" s="116"/>
      <c r="YA188" s="116"/>
      <c r="YB188" s="116"/>
      <c r="YC188" s="116"/>
      <c r="YD188" s="116"/>
      <c r="YE188" s="116"/>
      <c r="YF188" s="116"/>
      <c r="YG188" s="116"/>
      <c r="YH188" s="116"/>
      <c r="YI188" s="116"/>
      <c r="YJ188" s="116"/>
      <c r="YK188" s="116"/>
      <c r="YL188" s="116"/>
      <c r="YM188" s="116"/>
      <c r="YN188" s="116"/>
      <c r="YO188" s="116"/>
      <c r="YP188" s="116"/>
      <c r="YQ188" s="116"/>
      <c r="YR188" s="116"/>
      <c r="YS188" s="116"/>
      <c r="YT188" s="116"/>
      <c r="YU188" s="116"/>
      <c r="YV188" s="116"/>
      <c r="YW188" s="116"/>
      <c r="YX188" s="116"/>
      <c r="YY188" s="116"/>
      <c r="YZ188" s="116"/>
      <c r="ZA188" s="116"/>
      <c r="ZB188" s="116"/>
      <c r="ZC188" s="116"/>
      <c r="ZD188" s="116"/>
      <c r="ZE188" s="116"/>
      <c r="ZF188" s="116"/>
      <c r="ZG188" s="116"/>
      <c r="ZH188" s="116"/>
      <c r="ZI188" s="116"/>
      <c r="ZJ188" s="116"/>
      <c r="ZK188" s="116"/>
      <c r="ZL188" s="116"/>
      <c r="ZM188" s="116"/>
      <c r="ZN188" s="116"/>
      <c r="ZO188" s="116"/>
      <c r="ZP188" s="116"/>
      <c r="ZQ188" s="116"/>
      <c r="ZR188" s="116"/>
      <c r="ZS188" s="116"/>
      <c r="ZT188" s="116"/>
      <c r="ZU188" s="116"/>
      <c r="ZV188" s="116"/>
      <c r="ZW188" s="116"/>
      <c r="ZX188" s="116"/>
      <c r="ZY188" s="116"/>
      <c r="ZZ188" s="116"/>
      <c r="AAA188" s="116"/>
      <c r="AAB188" s="116"/>
      <c r="AAC188" s="116"/>
      <c r="AAD188" s="116"/>
      <c r="AAE188" s="116"/>
      <c r="AAF188" s="116"/>
      <c r="AAG188" s="116"/>
      <c r="AAH188" s="116"/>
      <c r="AAI188" s="116"/>
      <c r="AAJ188" s="116"/>
      <c r="AAK188" s="116"/>
      <c r="AAL188" s="116"/>
      <c r="AAM188" s="116"/>
      <c r="AAN188" s="116"/>
      <c r="AAO188" s="116"/>
      <c r="AAP188" s="116"/>
      <c r="AAQ188" s="116"/>
      <c r="AAR188" s="116"/>
      <c r="AAS188" s="116"/>
      <c r="AAT188" s="116"/>
      <c r="AAU188" s="116"/>
      <c r="AAV188" s="116"/>
      <c r="AAW188" s="116"/>
      <c r="AAX188" s="116"/>
      <c r="AAY188" s="116"/>
      <c r="AAZ188" s="116"/>
      <c r="ABA188" s="116"/>
      <c r="ABB188" s="116"/>
      <c r="ABC188" s="116"/>
      <c r="ABD188" s="116"/>
      <c r="ABE188" s="116"/>
      <c r="ABF188" s="116"/>
      <c r="ABG188" s="116"/>
      <c r="ABH188" s="116"/>
      <c r="ABI188" s="116"/>
      <c r="ABJ188" s="116"/>
      <c r="ABK188" s="116"/>
      <c r="ABL188" s="116"/>
      <c r="ABM188" s="116"/>
      <c r="ABN188" s="116"/>
      <c r="ABO188" s="116"/>
      <c r="ABP188" s="116"/>
      <c r="ABQ188" s="116"/>
      <c r="ABR188" s="116"/>
      <c r="ABS188" s="116"/>
      <c r="ABT188" s="116"/>
      <c r="ABU188" s="116"/>
      <c r="ABV188" s="116"/>
    </row>
    <row r="189" spans="1:764" x14ac:dyDescent="0.25">
      <c r="C189" s="41">
        <v>3</v>
      </c>
      <c r="D189" s="10">
        <f>IF('12.1'!$F150="","",'12.1'!$F150/('12.1'!$F150+'12.1'!$G150)*100)</f>
        <v>43.243243243243242</v>
      </c>
      <c r="E189" s="2">
        <f>IF('12.2'!$F134="","",'12.2'!$F134/('12.2'!$F134+'12.2'!$G134)*100)</f>
        <v>16.666666666666664</v>
      </c>
      <c r="F189" s="2">
        <f>IF('12.3'!$F135="","",'12.3'!$F135/('12.3'!$F135+'12.3'!$G135)*100)</f>
        <v>95</v>
      </c>
      <c r="G189" s="2">
        <f>IF('12.4'!$F137="","",'12.4'!$F137/('12.4'!$F137+'12.4'!$G137)*100)</f>
        <v>85</v>
      </c>
      <c r="H189" s="2">
        <f>IF('12.5'!$F135="","",'12.5'!$F135/('12.5'!$F135+'12.5'!$G135)*100)</f>
        <v>0</v>
      </c>
      <c r="I189" s="2">
        <f>IF('12.6'!$F137="","",'12.6'!$F137/('12.6'!$F137+'12.6'!$G137)*100)</f>
        <v>0</v>
      </c>
      <c r="J189" s="133"/>
      <c r="N189" s="1"/>
      <c r="O189" s="1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W189" s="116"/>
      <c r="AX189" s="116"/>
      <c r="AY189" s="116"/>
      <c r="AZ189" s="116"/>
      <c r="BA189" s="116"/>
      <c r="BB189" s="116"/>
      <c r="BC189" s="116"/>
      <c r="BD189" s="116"/>
      <c r="BE189" s="116"/>
      <c r="BF189" s="116"/>
      <c r="BG189" s="116"/>
      <c r="BH189" s="116"/>
      <c r="BI189" s="116"/>
      <c r="BJ189" s="116"/>
      <c r="BK189" s="116"/>
      <c r="BL189" s="116"/>
      <c r="BM189" s="116"/>
      <c r="BN189" s="116"/>
      <c r="BO189" s="116"/>
      <c r="BP189" s="116"/>
      <c r="BQ189" s="116"/>
      <c r="BR189" s="116"/>
      <c r="BS189" s="116"/>
      <c r="BT189" s="116"/>
      <c r="BU189" s="116"/>
      <c r="BV189" s="116"/>
      <c r="BW189" s="116"/>
      <c r="BX189" s="116"/>
      <c r="BY189" s="116"/>
      <c r="BZ189" s="116"/>
      <c r="CA189" s="116"/>
      <c r="CB189" s="116"/>
      <c r="CC189" s="116"/>
      <c r="CD189" s="116"/>
      <c r="CE189" s="116"/>
      <c r="CF189" s="116"/>
      <c r="CG189" s="116"/>
      <c r="CH189" s="116"/>
      <c r="CI189" s="116"/>
      <c r="CJ189" s="116"/>
      <c r="CK189" s="116"/>
      <c r="CL189" s="116"/>
      <c r="CM189" s="116"/>
      <c r="CN189" s="116"/>
      <c r="CO189" s="116"/>
      <c r="CP189" s="116"/>
      <c r="CQ189" s="116"/>
      <c r="CR189" s="116"/>
      <c r="CS189" s="116"/>
      <c r="CT189" s="116"/>
      <c r="CU189" s="116"/>
      <c r="CV189" s="116"/>
      <c r="CW189" s="116"/>
      <c r="CX189" s="116"/>
      <c r="CY189" s="116"/>
      <c r="CZ189" s="116"/>
      <c r="DA189" s="116"/>
      <c r="DB189" s="116"/>
      <c r="DC189" s="116"/>
      <c r="DD189" s="116"/>
      <c r="DE189" s="116"/>
      <c r="DF189" s="116"/>
      <c r="DG189" s="116"/>
      <c r="DH189" s="116"/>
      <c r="DI189" s="116"/>
      <c r="DJ189" s="116"/>
      <c r="DK189" s="116"/>
      <c r="DL189" s="116"/>
      <c r="DM189" s="116"/>
      <c r="DN189" s="116"/>
      <c r="DO189" s="116"/>
      <c r="DP189" s="116"/>
      <c r="DQ189" s="116"/>
      <c r="DR189" s="116"/>
      <c r="DS189" s="116"/>
      <c r="DT189" s="116"/>
      <c r="DU189" s="116"/>
      <c r="DV189" s="116"/>
      <c r="DW189" s="116"/>
      <c r="DX189" s="116"/>
      <c r="DY189" s="116"/>
      <c r="DZ189" s="116"/>
      <c r="EA189" s="116"/>
      <c r="EB189" s="116"/>
      <c r="EC189" s="116"/>
      <c r="ED189" s="116"/>
      <c r="EE189" s="116"/>
      <c r="EF189" s="116"/>
      <c r="EG189" s="116"/>
      <c r="EH189" s="116"/>
      <c r="EI189" s="116"/>
      <c r="EJ189" s="116"/>
      <c r="EK189" s="116"/>
      <c r="EL189" s="116"/>
      <c r="EM189" s="116"/>
      <c r="EN189" s="116"/>
      <c r="EO189" s="116"/>
      <c r="EP189" s="116"/>
      <c r="EQ189" s="116"/>
      <c r="ER189" s="116"/>
      <c r="ES189" s="116"/>
      <c r="ET189" s="116"/>
      <c r="EU189" s="116"/>
      <c r="EV189" s="116"/>
      <c r="EW189" s="116"/>
      <c r="EX189" s="116"/>
      <c r="EY189" s="116"/>
      <c r="EZ189" s="116"/>
      <c r="FA189" s="116"/>
      <c r="FB189" s="116"/>
      <c r="FC189" s="116"/>
      <c r="FD189" s="116"/>
      <c r="FE189" s="116"/>
      <c r="FF189" s="116"/>
      <c r="FG189" s="116"/>
      <c r="FH189" s="116"/>
      <c r="FI189" s="116"/>
      <c r="FJ189" s="116"/>
      <c r="FK189" s="116"/>
      <c r="FL189" s="116"/>
      <c r="FM189" s="116"/>
      <c r="FN189" s="116"/>
      <c r="FO189" s="116"/>
      <c r="FP189" s="116"/>
      <c r="FQ189" s="116"/>
      <c r="FR189" s="116"/>
      <c r="FS189" s="116"/>
      <c r="FT189" s="116"/>
      <c r="FU189" s="116"/>
      <c r="FV189" s="116"/>
      <c r="FW189" s="116"/>
      <c r="FX189" s="116"/>
      <c r="FY189" s="116"/>
      <c r="FZ189" s="116"/>
      <c r="GA189" s="116"/>
      <c r="GB189" s="116"/>
      <c r="GC189" s="116"/>
      <c r="GD189" s="116"/>
      <c r="GE189" s="116"/>
      <c r="GF189" s="116"/>
      <c r="GG189" s="116"/>
      <c r="GH189" s="116"/>
      <c r="GI189" s="116"/>
      <c r="GJ189" s="116"/>
      <c r="GK189" s="116"/>
      <c r="GL189" s="116"/>
      <c r="GM189" s="116"/>
      <c r="GN189" s="116"/>
      <c r="GO189" s="116"/>
      <c r="GP189" s="116"/>
      <c r="GQ189" s="116"/>
      <c r="GR189" s="116"/>
      <c r="GS189" s="116"/>
      <c r="GT189" s="116"/>
      <c r="GU189" s="116"/>
      <c r="GV189" s="116"/>
      <c r="GW189" s="116"/>
      <c r="GX189" s="116"/>
      <c r="GY189" s="116"/>
      <c r="GZ189" s="116"/>
      <c r="HA189" s="116"/>
      <c r="HB189" s="116"/>
      <c r="HC189" s="116"/>
      <c r="HD189" s="116"/>
      <c r="HE189" s="116"/>
      <c r="HF189" s="116"/>
      <c r="HG189" s="116"/>
      <c r="HH189" s="116"/>
      <c r="HI189" s="116"/>
      <c r="HJ189" s="116"/>
      <c r="HK189" s="116"/>
      <c r="HL189" s="116"/>
      <c r="HM189" s="116"/>
      <c r="HN189" s="116"/>
      <c r="HO189" s="116"/>
      <c r="HP189" s="116"/>
      <c r="HQ189" s="116"/>
      <c r="HR189" s="116"/>
      <c r="HS189" s="116"/>
      <c r="HT189" s="116"/>
      <c r="HU189" s="116"/>
      <c r="HV189" s="116"/>
      <c r="HW189" s="116"/>
      <c r="HX189" s="116"/>
      <c r="HY189" s="116"/>
      <c r="HZ189" s="116"/>
      <c r="IA189" s="116"/>
      <c r="IB189" s="116"/>
      <c r="IC189" s="116"/>
      <c r="ID189" s="116"/>
      <c r="IE189" s="116"/>
      <c r="IF189" s="116"/>
      <c r="IG189" s="116"/>
      <c r="IH189" s="116"/>
      <c r="II189" s="116"/>
      <c r="IJ189" s="116"/>
      <c r="IK189" s="116"/>
      <c r="IL189" s="116"/>
      <c r="IM189" s="116"/>
      <c r="IN189" s="116"/>
      <c r="IO189" s="116"/>
      <c r="IP189" s="116"/>
      <c r="IQ189" s="116"/>
      <c r="IR189" s="116"/>
      <c r="IS189" s="116"/>
      <c r="IT189" s="116"/>
      <c r="IU189" s="116"/>
      <c r="IV189" s="116"/>
      <c r="IW189" s="116"/>
      <c r="IX189" s="116"/>
      <c r="IY189" s="116"/>
      <c r="IZ189" s="116"/>
      <c r="JA189" s="116"/>
      <c r="JB189" s="116"/>
      <c r="JC189" s="116"/>
      <c r="JD189" s="116"/>
      <c r="JE189" s="116"/>
      <c r="JF189" s="116"/>
      <c r="JG189" s="116"/>
      <c r="JH189" s="116"/>
      <c r="JI189" s="116"/>
      <c r="JJ189" s="116"/>
      <c r="JK189" s="116"/>
      <c r="JL189" s="116"/>
      <c r="JM189" s="116"/>
      <c r="JN189" s="116"/>
      <c r="JO189" s="116"/>
      <c r="JP189" s="116"/>
      <c r="JQ189" s="116"/>
      <c r="JR189" s="116"/>
      <c r="JS189" s="116"/>
      <c r="JT189" s="116"/>
      <c r="JU189" s="116"/>
      <c r="JV189" s="116"/>
      <c r="JW189" s="116"/>
      <c r="JX189" s="116"/>
      <c r="JY189" s="116"/>
      <c r="JZ189" s="116"/>
      <c r="KA189" s="116"/>
      <c r="KB189" s="116"/>
      <c r="KC189" s="116"/>
      <c r="KD189" s="116"/>
      <c r="KE189" s="116"/>
      <c r="KF189" s="116"/>
      <c r="KG189" s="116"/>
      <c r="KH189" s="116"/>
      <c r="KI189" s="116"/>
      <c r="KJ189" s="116"/>
      <c r="KK189" s="116"/>
      <c r="KL189" s="116"/>
      <c r="KM189" s="116"/>
      <c r="KN189" s="116"/>
      <c r="KO189" s="116"/>
      <c r="KP189" s="116"/>
      <c r="KQ189" s="116"/>
      <c r="KR189" s="116"/>
      <c r="KS189" s="116"/>
      <c r="KT189" s="116"/>
      <c r="KU189" s="116"/>
      <c r="KV189" s="116"/>
      <c r="KW189" s="116"/>
      <c r="KX189" s="116"/>
      <c r="KY189" s="116"/>
      <c r="KZ189" s="116"/>
      <c r="LA189" s="116"/>
      <c r="LB189" s="116"/>
      <c r="LC189" s="116"/>
      <c r="LD189" s="116"/>
      <c r="LE189" s="116"/>
      <c r="LF189" s="116"/>
      <c r="LG189" s="116"/>
      <c r="LH189" s="116"/>
      <c r="LI189" s="116"/>
      <c r="LJ189" s="116"/>
      <c r="LK189" s="116"/>
      <c r="LL189" s="116"/>
      <c r="LM189" s="116"/>
      <c r="LN189" s="116"/>
      <c r="LO189" s="116"/>
      <c r="LP189" s="116"/>
      <c r="LQ189" s="116"/>
      <c r="LR189" s="116"/>
      <c r="LS189" s="116"/>
      <c r="LT189" s="116"/>
      <c r="LU189" s="116"/>
      <c r="LV189" s="116"/>
      <c r="LW189" s="116"/>
      <c r="LX189" s="116"/>
      <c r="LY189" s="116"/>
      <c r="LZ189" s="116"/>
      <c r="MA189" s="116"/>
      <c r="MB189" s="116"/>
      <c r="MC189" s="116"/>
      <c r="MD189" s="116"/>
      <c r="ME189" s="116"/>
      <c r="MF189" s="116"/>
      <c r="MG189" s="116"/>
      <c r="MH189" s="116"/>
      <c r="MI189" s="116"/>
      <c r="MJ189" s="116"/>
      <c r="MK189" s="116"/>
      <c r="ML189" s="116"/>
      <c r="MM189" s="116"/>
      <c r="MN189" s="116"/>
      <c r="MO189" s="116"/>
      <c r="MP189" s="116"/>
      <c r="MQ189" s="116"/>
      <c r="MR189" s="116"/>
      <c r="MS189" s="116"/>
      <c r="MT189" s="116"/>
      <c r="MU189" s="116"/>
      <c r="MV189" s="116"/>
      <c r="MW189" s="116"/>
      <c r="MX189" s="116"/>
      <c r="MY189" s="116"/>
      <c r="MZ189" s="116"/>
      <c r="NA189" s="116"/>
      <c r="NB189" s="116"/>
      <c r="NC189" s="116"/>
      <c r="ND189" s="116"/>
      <c r="NE189" s="116"/>
      <c r="NF189" s="116"/>
      <c r="NG189" s="116"/>
      <c r="NH189" s="116"/>
      <c r="NI189" s="116"/>
      <c r="NJ189" s="116"/>
      <c r="NK189" s="116"/>
      <c r="NL189" s="116"/>
      <c r="NM189" s="116"/>
      <c r="NN189" s="116"/>
      <c r="NO189" s="116"/>
      <c r="NP189" s="116"/>
      <c r="NQ189" s="116"/>
      <c r="NR189" s="116"/>
      <c r="NS189" s="116"/>
      <c r="NT189" s="116"/>
      <c r="NU189" s="116"/>
      <c r="NV189" s="116"/>
      <c r="NW189" s="116"/>
      <c r="NX189" s="116"/>
      <c r="NY189" s="116"/>
      <c r="NZ189" s="116"/>
      <c r="OA189" s="116"/>
      <c r="OB189" s="116"/>
      <c r="OC189" s="116"/>
      <c r="OD189" s="116"/>
      <c r="OE189" s="116"/>
      <c r="OF189" s="116"/>
      <c r="OG189" s="116"/>
      <c r="OH189" s="116"/>
      <c r="OI189" s="116"/>
      <c r="OJ189" s="116"/>
      <c r="OK189" s="116"/>
      <c r="OL189" s="116"/>
      <c r="OM189" s="116"/>
      <c r="ON189" s="116"/>
      <c r="OO189" s="116"/>
      <c r="OP189" s="116"/>
      <c r="OQ189" s="116"/>
      <c r="OR189" s="116"/>
      <c r="OS189" s="116"/>
      <c r="OT189" s="116"/>
      <c r="OU189" s="116"/>
      <c r="OV189" s="116"/>
      <c r="OW189" s="116"/>
      <c r="OX189" s="116"/>
      <c r="OY189" s="116"/>
      <c r="OZ189" s="116"/>
      <c r="PA189" s="116"/>
      <c r="PB189" s="116"/>
      <c r="PC189" s="116"/>
      <c r="PD189" s="116"/>
      <c r="PE189" s="116"/>
      <c r="PF189" s="116"/>
      <c r="PG189" s="116"/>
      <c r="PH189" s="116"/>
      <c r="PI189" s="116"/>
      <c r="PJ189" s="116"/>
      <c r="PK189" s="116"/>
      <c r="PL189" s="116"/>
      <c r="PM189" s="116"/>
      <c r="PN189" s="116"/>
      <c r="PO189" s="116"/>
      <c r="PP189" s="116"/>
      <c r="PQ189" s="116"/>
      <c r="PR189" s="116"/>
      <c r="PS189" s="116"/>
      <c r="PT189" s="116"/>
      <c r="PU189" s="116"/>
      <c r="PV189" s="116"/>
      <c r="PW189" s="116"/>
      <c r="PX189" s="116"/>
      <c r="PY189" s="116"/>
      <c r="PZ189" s="116"/>
      <c r="QA189" s="116"/>
      <c r="QB189" s="116"/>
      <c r="QC189" s="116"/>
      <c r="QD189" s="116"/>
      <c r="QE189" s="116"/>
      <c r="QF189" s="116"/>
      <c r="QG189" s="116"/>
      <c r="QH189" s="116"/>
      <c r="QI189" s="116"/>
      <c r="QJ189" s="116"/>
      <c r="QK189" s="116"/>
      <c r="QL189" s="116"/>
      <c r="QM189" s="116"/>
      <c r="QN189" s="116"/>
      <c r="QO189" s="116"/>
      <c r="QP189" s="116"/>
      <c r="QQ189" s="116"/>
      <c r="QR189" s="116"/>
      <c r="QS189" s="116"/>
      <c r="QT189" s="116"/>
      <c r="QU189" s="116"/>
      <c r="QV189" s="116"/>
      <c r="QW189" s="116"/>
      <c r="QX189" s="116"/>
      <c r="QY189" s="116"/>
      <c r="QZ189" s="116"/>
      <c r="RA189" s="116"/>
      <c r="RB189" s="116"/>
      <c r="RC189" s="116"/>
      <c r="RD189" s="116"/>
      <c r="RE189" s="116"/>
      <c r="RF189" s="116"/>
      <c r="RG189" s="116"/>
      <c r="RH189" s="116"/>
      <c r="RI189" s="116"/>
      <c r="RJ189" s="116"/>
      <c r="RK189" s="116"/>
      <c r="RL189" s="116"/>
      <c r="RM189" s="116"/>
      <c r="RN189" s="116"/>
      <c r="RO189" s="116"/>
      <c r="RP189" s="116"/>
      <c r="RQ189" s="116"/>
      <c r="RR189" s="116"/>
      <c r="RS189" s="116"/>
      <c r="RT189" s="116"/>
      <c r="RU189" s="116"/>
      <c r="RV189" s="116"/>
      <c r="RW189" s="116"/>
      <c r="RX189" s="116"/>
      <c r="RY189" s="116"/>
      <c r="RZ189" s="116"/>
      <c r="SA189" s="116"/>
      <c r="SB189" s="116"/>
      <c r="SC189" s="116"/>
      <c r="SD189" s="116"/>
      <c r="SE189" s="116"/>
      <c r="SF189" s="116"/>
      <c r="SG189" s="116"/>
      <c r="SH189" s="116"/>
      <c r="SI189" s="116"/>
      <c r="SJ189" s="116"/>
      <c r="SK189" s="116"/>
      <c r="SL189" s="116"/>
      <c r="SM189" s="116"/>
      <c r="SN189" s="116"/>
      <c r="SO189" s="116"/>
      <c r="SP189" s="116"/>
      <c r="SQ189" s="116"/>
      <c r="SR189" s="116"/>
      <c r="SS189" s="116"/>
      <c r="ST189" s="116"/>
      <c r="SU189" s="116"/>
      <c r="SV189" s="116"/>
      <c r="SW189" s="116"/>
      <c r="SX189" s="116"/>
      <c r="SY189" s="116"/>
      <c r="SZ189" s="116"/>
      <c r="TA189" s="116"/>
      <c r="TB189" s="116"/>
      <c r="TC189" s="116"/>
      <c r="TD189" s="116"/>
      <c r="TE189" s="116"/>
      <c r="TF189" s="116"/>
      <c r="TG189" s="116"/>
      <c r="TH189" s="116"/>
      <c r="TI189" s="116"/>
      <c r="TJ189" s="116"/>
      <c r="TK189" s="116"/>
      <c r="TL189" s="116"/>
      <c r="TM189" s="116"/>
      <c r="TN189" s="116"/>
      <c r="TO189" s="116"/>
      <c r="TP189" s="116"/>
      <c r="TQ189" s="116"/>
      <c r="TR189" s="116"/>
      <c r="TS189" s="116"/>
      <c r="TT189" s="116"/>
      <c r="TU189" s="116"/>
      <c r="TV189" s="116"/>
      <c r="TW189" s="116"/>
      <c r="TX189" s="116"/>
      <c r="TY189" s="116"/>
      <c r="TZ189" s="116"/>
      <c r="UA189" s="116"/>
      <c r="UB189" s="116"/>
      <c r="UC189" s="116"/>
      <c r="UD189" s="116"/>
      <c r="UE189" s="116"/>
      <c r="UF189" s="116"/>
      <c r="UG189" s="116"/>
      <c r="UH189" s="116"/>
      <c r="UI189" s="116"/>
      <c r="UJ189" s="116"/>
      <c r="UK189" s="116"/>
      <c r="UL189" s="116"/>
      <c r="UM189" s="116"/>
      <c r="UN189" s="116"/>
      <c r="UO189" s="116"/>
      <c r="UP189" s="116"/>
      <c r="UQ189" s="116"/>
      <c r="UR189" s="116"/>
      <c r="US189" s="116"/>
      <c r="UT189" s="116"/>
      <c r="UU189" s="116"/>
      <c r="UV189" s="116"/>
      <c r="UW189" s="116"/>
      <c r="UX189" s="116"/>
      <c r="UY189" s="116"/>
      <c r="UZ189" s="116"/>
      <c r="VA189" s="116"/>
      <c r="VB189" s="116"/>
      <c r="VC189" s="116"/>
      <c r="VD189" s="116"/>
      <c r="VE189" s="116"/>
      <c r="VF189" s="116"/>
      <c r="VG189" s="116"/>
      <c r="VH189" s="116"/>
      <c r="VI189" s="116"/>
      <c r="VJ189" s="116"/>
      <c r="VK189" s="116"/>
      <c r="VL189" s="116"/>
      <c r="VM189" s="116"/>
      <c r="VN189" s="116"/>
      <c r="VO189" s="116"/>
      <c r="VP189" s="116"/>
      <c r="VQ189" s="116"/>
      <c r="VR189" s="116"/>
      <c r="VS189" s="116"/>
      <c r="VT189" s="116"/>
      <c r="VU189" s="116"/>
      <c r="VV189" s="116"/>
      <c r="VW189" s="116"/>
      <c r="VX189" s="116"/>
      <c r="VY189" s="116"/>
      <c r="VZ189" s="116"/>
      <c r="WA189" s="116"/>
      <c r="WB189" s="116"/>
      <c r="WC189" s="116"/>
      <c r="WD189" s="116"/>
      <c r="WE189" s="116"/>
      <c r="WF189" s="116"/>
      <c r="WG189" s="116"/>
      <c r="WH189" s="116"/>
      <c r="WI189" s="116"/>
      <c r="WJ189" s="116"/>
      <c r="WK189" s="116"/>
      <c r="WL189" s="116"/>
      <c r="WM189" s="116"/>
      <c r="WN189" s="116"/>
      <c r="WO189" s="116"/>
      <c r="WP189" s="116"/>
      <c r="WQ189" s="116"/>
      <c r="WR189" s="116"/>
      <c r="WS189" s="116"/>
      <c r="WT189" s="116"/>
      <c r="WU189" s="116"/>
      <c r="WV189" s="116"/>
      <c r="WW189" s="116"/>
      <c r="WX189" s="116"/>
      <c r="WY189" s="116"/>
      <c r="WZ189" s="116"/>
      <c r="XA189" s="116"/>
      <c r="XB189" s="116"/>
      <c r="XC189" s="116"/>
      <c r="XD189" s="116"/>
      <c r="XE189" s="116"/>
      <c r="XF189" s="116"/>
      <c r="XG189" s="116"/>
      <c r="XH189" s="116"/>
      <c r="XI189" s="116"/>
      <c r="XJ189" s="116"/>
      <c r="XK189" s="116"/>
      <c r="XL189" s="116"/>
      <c r="XM189" s="116"/>
      <c r="XN189" s="116"/>
      <c r="XO189" s="116"/>
      <c r="XP189" s="116"/>
      <c r="XQ189" s="116"/>
      <c r="XR189" s="116"/>
      <c r="XS189" s="116"/>
      <c r="XT189" s="116"/>
      <c r="XU189" s="116"/>
      <c r="XV189" s="116"/>
      <c r="XW189" s="116"/>
      <c r="XX189" s="116"/>
      <c r="XY189" s="116"/>
      <c r="XZ189" s="116"/>
      <c r="YA189" s="116"/>
      <c r="YB189" s="116"/>
      <c r="YC189" s="116"/>
      <c r="YD189" s="116"/>
      <c r="YE189" s="116"/>
      <c r="YF189" s="116"/>
      <c r="YG189" s="116"/>
      <c r="YH189" s="116"/>
      <c r="YI189" s="116"/>
      <c r="YJ189" s="116"/>
      <c r="YK189" s="116"/>
      <c r="YL189" s="116"/>
      <c r="YM189" s="116"/>
      <c r="YN189" s="116"/>
      <c r="YO189" s="116"/>
      <c r="YP189" s="116"/>
      <c r="YQ189" s="116"/>
      <c r="YR189" s="116"/>
      <c r="YS189" s="116"/>
      <c r="YT189" s="116"/>
      <c r="YU189" s="116"/>
      <c r="YV189" s="116"/>
      <c r="YW189" s="116"/>
      <c r="YX189" s="116"/>
      <c r="YY189" s="116"/>
      <c r="YZ189" s="116"/>
      <c r="ZA189" s="116"/>
      <c r="ZB189" s="116"/>
      <c r="ZC189" s="116"/>
      <c r="ZD189" s="116"/>
      <c r="ZE189" s="116"/>
      <c r="ZF189" s="116"/>
      <c r="ZG189" s="116"/>
      <c r="ZH189" s="116"/>
      <c r="ZI189" s="116"/>
      <c r="ZJ189" s="116"/>
      <c r="ZK189" s="116"/>
      <c r="ZL189" s="116"/>
      <c r="ZM189" s="116"/>
      <c r="ZN189" s="116"/>
      <c r="ZO189" s="116"/>
      <c r="ZP189" s="116"/>
      <c r="ZQ189" s="116"/>
      <c r="ZR189" s="116"/>
      <c r="ZS189" s="116"/>
      <c r="ZT189" s="116"/>
      <c r="ZU189" s="116"/>
      <c r="ZV189" s="116"/>
      <c r="ZW189" s="116"/>
      <c r="ZX189" s="116"/>
      <c r="ZY189" s="116"/>
      <c r="ZZ189" s="116"/>
      <c r="AAA189" s="116"/>
      <c r="AAB189" s="116"/>
      <c r="AAC189" s="116"/>
      <c r="AAD189" s="116"/>
      <c r="AAE189" s="116"/>
      <c r="AAF189" s="116"/>
      <c r="AAG189" s="116"/>
      <c r="AAH189" s="116"/>
      <c r="AAI189" s="116"/>
      <c r="AAJ189" s="116"/>
      <c r="AAK189" s="116"/>
      <c r="AAL189" s="116"/>
      <c r="AAM189" s="116"/>
      <c r="AAN189" s="116"/>
      <c r="AAO189" s="116"/>
      <c r="AAP189" s="116"/>
      <c r="AAQ189" s="116"/>
      <c r="AAR189" s="116"/>
      <c r="AAS189" s="116"/>
      <c r="AAT189" s="116"/>
      <c r="AAU189" s="116"/>
      <c r="AAV189" s="116"/>
      <c r="AAW189" s="116"/>
      <c r="AAX189" s="116"/>
      <c r="AAY189" s="116"/>
      <c r="AAZ189" s="116"/>
      <c r="ABA189" s="116"/>
      <c r="ABB189" s="116"/>
      <c r="ABC189" s="116"/>
      <c r="ABD189" s="116"/>
      <c r="ABE189" s="116"/>
      <c r="ABF189" s="116"/>
      <c r="ABG189" s="116"/>
      <c r="ABH189" s="116"/>
      <c r="ABI189" s="116"/>
      <c r="ABJ189" s="116"/>
      <c r="ABK189" s="116"/>
      <c r="ABL189" s="116"/>
      <c r="ABM189" s="116"/>
      <c r="ABN189" s="116"/>
      <c r="ABO189" s="116"/>
      <c r="ABP189" s="116"/>
      <c r="ABQ189" s="116"/>
      <c r="ABR189" s="116"/>
      <c r="ABS189" s="116"/>
      <c r="ABT189" s="116"/>
      <c r="ABU189" s="116"/>
      <c r="ABV189" s="116"/>
    </row>
    <row r="190" spans="1:764" x14ac:dyDescent="0.25">
      <c r="C190" s="41">
        <v>4</v>
      </c>
      <c r="D190" s="10">
        <f>IF('12.1'!$F151="","",'12.1'!$F151/('12.1'!$F151+'12.1'!$G151)*100)</f>
        <v>47.368421052631575</v>
      </c>
      <c r="E190" s="2">
        <f>IF('12.2'!$F135="","",'12.2'!$F135/('12.2'!$F135+'12.2'!$G135)*100)</f>
        <v>13.157894736842104</v>
      </c>
      <c r="F190" s="2">
        <f>IF('12.3'!$F136="","",'12.3'!$F136/('12.3'!$F136+'12.3'!$G136)*100)</f>
        <v>100</v>
      </c>
      <c r="G190" s="2">
        <f>IF('12.4'!$F138="","",'12.4'!$F138/('12.4'!$F138+'12.4'!$G138)*100)</f>
        <v>61.764705882352942</v>
      </c>
      <c r="H190" s="2">
        <f>IF('12.5'!$F136="","",'12.5'!$F136/('12.5'!$F136+'12.5'!$G136)*100)</f>
        <v>2.5</v>
      </c>
      <c r="I190" s="2">
        <f>IF('12.6'!$F138="","",'12.6'!$F138/('12.6'!$F138+'12.6'!$G138)*100)</f>
        <v>0</v>
      </c>
      <c r="J190" s="133"/>
      <c r="N190" s="1"/>
      <c r="O190" s="1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BM190" s="116"/>
      <c r="BN190" s="116"/>
      <c r="BO190" s="116"/>
      <c r="BP190" s="116"/>
      <c r="BQ190" s="116"/>
      <c r="BR190" s="116"/>
      <c r="BS190" s="116"/>
      <c r="BT190" s="116"/>
      <c r="BU190" s="116"/>
      <c r="BV190" s="116"/>
      <c r="BW190" s="116"/>
      <c r="BX190" s="116"/>
      <c r="BY190" s="116"/>
      <c r="BZ190" s="116"/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  <c r="CN190" s="116"/>
      <c r="CO190" s="116"/>
      <c r="CP190" s="116"/>
      <c r="CQ190" s="116"/>
      <c r="CR190" s="116"/>
      <c r="CS190" s="116"/>
      <c r="CT190" s="116"/>
      <c r="CU190" s="116"/>
      <c r="CV190" s="116"/>
      <c r="CW190" s="116"/>
      <c r="CX190" s="116"/>
      <c r="CY190" s="116"/>
      <c r="CZ190" s="116"/>
      <c r="DA190" s="116"/>
      <c r="DB190" s="116"/>
      <c r="DC190" s="116"/>
      <c r="DD190" s="116"/>
      <c r="DE190" s="116"/>
      <c r="DF190" s="116"/>
      <c r="DG190" s="116"/>
      <c r="DH190" s="116"/>
      <c r="DI190" s="116"/>
      <c r="DJ190" s="116"/>
      <c r="DK190" s="116"/>
      <c r="DL190" s="116"/>
      <c r="DM190" s="116"/>
      <c r="DN190" s="116"/>
      <c r="DO190" s="116"/>
      <c r="DP190" s="116"/>
      <c r="DQ190" s="116"/>
      <c r="DR190" s="116"/>
      <c r="DS190" s="116"/>
      <c r="DT190" s="116"/>
      <c r="DU190" s="116"/>
      <c r="DV190" s="116"/>
      <c r="DW190" s="116"/>
      <c r="DX190" s="116"/>
      <c r="DY190" s="116"/>
      <c r="DZ190" s="116"/>
      <c r="EA190" s="116"/>
      <c r="EB190" s="116"/>
      <c r="EC190" s="116"/>
      <c r="ED190" s="116"/>
      <c r="EE190" s="116"/>
      <c r="EF190" s="116"/>
      <c r="EG190" s="116"/>
      <c r="EH190" s="116"/>
      <c r="EI190" s="116"/>
      <c r="EJ190" s="116"/>
      <c r="EK190" s="116"/>
      <c r="EL190" s="116"/>
      <c r="EM190" s="116"/>
      <c r="EN190" s="116"/>
      <c r="EO190" s="116"/>
      <c r="EP190" s="116"/>
      <c r="EQ190" s="116"/>
      <c r="ER190" s="116"/>
      <c r="ES190" s="116"/>
      <c r="ET190" s="116"/>
      <c r="EU190" s="116"/>
      <c r="EV190" s="116"/>
      <c r="EW190" s="116"/>
      <c r="EX190" s="116"/>
      <c r="EY190" s="116"/>
      <c r="EZ190" s="116"/>
      <c r="FA190" s="116"/>
      <c r="FB190" s="116"/>
      <c r="FC190" s="116"/>
      <c r="FD190" s="116"/>
      <c r="FE190" s="116"/>
      <c r="FF190" s="116"/>
      <c r="FG190" s="116"/>
      <c r="FH190" s="116"/>
      <c r="FI190" s="116"/>
      <c r="FJ190" s="116"/>
      <c r="FK190" s="116"/>
      <c r="FL190" s="116"/>
      <c r="FM190" s="116"/>
      <c r="FN190" s="116"/>
      <c r="FO190" s="116"/>
      <c r="FP190" s="116"/>
      <c r="FQ190" s="116"/>
      <c r="FR190" s="116"/>
      <c r="FS190" s="116"/>
      <c r="FT190" s="116"/>
      <c r="FU190" s="116"/>
      <c r="FV190" s="116"/>
      <c r="FW190" s="116"/>
      <c r="FX190" s="116"/>
      <c r="FY190" s="116"/>
      <c r="FZ190" s="116"/>
      <c r="GA190" s="116"/>
      <c r="GB190" s="116"/>
      <c r="GC190" s="116"/>
      <c r="GD190" s="116"/>
      <c r="GE190" s="116"/>
      <c r="GF190" s="116"/>
      <c r="GG190" s="116"/>
      <c r="GH190" s="116"/>
      <c r="GI190" s="116"/>
      <c r="GJ190" s="116"/>
      <c r="GK190" s="116"/>
      <c r="GL190" s="116"/>
      <c r="GM190" s="116"/>
      <c r="GN190" s="116"/>
      <c r="GO190" s="116"/>
      <c r="GP190" s="116"/>
      <c r="GQ190" s="116"/>
      <c r="GR190" s="116"/>
      <c r="GS190" s="116"/>
      <c r="GT190" s="116"/>
      <c r="GU190" s="116"/>
      <c r="GV190" s="116"/>
      <c r="GW190" s="116"/>
      <c r="GX190" s="116"/>
      <c r="GY190" s="116"/>
      <c r="GZ190" s="116"/>
      <c r="HA190" s="116"/>
      <c r="HB190" s="116"/>
      <c r="HC190" s="116"/>
      <c r="HD190" s="116"/>
      <c r="HE190" s="116"/>
      <c r="HF190" s="116"/>
      <c r="HG190" s="116"/>
      <c r="HH190" s="116"/>
      <c r="HI190" s="116"/>
      <c r="HJ190" s="116"/>
      <c r="HK190" s="116"/>
      <c r="HL190" s="116"/>
      <c r="HM190" s="116"/>
      <c r="HN190" s="116"/>
      <c r="HO190" s="116"/>
      <c r="HP190" s="116"/>
      <c r="HQ190" s="116"/>
      <c r="HR190" s="116"/>
      <c r="HS190" s="116"/>
      <c r="HT190" s="116"/>
      <c r="HU190" s="116"/>
      <c r="HV190" s="116"/>
      <c r="HW190" s="116"/>
      <c r="HX190" s="116"/>
      <c r="HY190" s="116"/>
      <c r="HZ190" s="116"/>
      <c r="IA190" s="116"/>
      <c r="IB190" s="116"/>
      <c r="IC190" s="116"/>
      <c r="ID190" s="116"/>
      <c r="IE190" s="116"/>
      <c r="IF190" s="116"/>
      <c r="IG190" s="116"/>
      <c r="IH190" s="116"/>
      <c r="II190" s="116"/>
      <c r="IJ190" s="116"/>
      <c r="IK190" s="116"/>
      <c r="IL190" s="116"/>
      <c r="IM190" s="116"/>
      <c r="IN190" s="116"/>
      <c r="IO190" s="116"/>
      <c r="IP190" s="116"/>
      <c r="IQ190" s="116"/>
      <c r="IR190" s="116"/>
      <c r="IS190" s="116"/>
      <c r="IT190" s="116"/>
      <c r="IU190" s="116"/>
      <c r="IV190" s="116"/>
      <c r="IW190" s="116"/>
      <c r="IX190" s="116"/>
      <c r="IY190" s="116"/>
      <c r="IZ190" s="116"/>
      <c r="JA190" s="116"/>
      <c r="JB190" s="116"/>
      <c r="JC190" s="116"/>
      <c r="JD190" s="116"/>
      <c r="JE190" s="116"/>
      <c r="JF190" s="116"/>
      <c r="JG190" s="116"/>
      <c r="JH190" s="116"/>
      <c r="JI190" s="116"/>
      <c r="JJ190" s="116"/>
      <c r="JK190" s="116"/>
      <c r="JL190" s="116"/>
      <c r="JM190" s="116"/>
      <c r="JN190" s="116"/>
      <c r="JO190" s="116"/>
      <c r="JP190" s="116"/>
      <c r="JQ190" s="116"/>
      <c r="JR190" s="116"/>
      <c r="JS190" s="116"/>
      <c r="JT190" s="116"/>
      <c r="JU190" s="116"/>
      <c r="JV190" s="116"/>
      <c r="JW190" s="116"/>
      <c r="JX190" s="116"/>
      <c r="JY190" s="116"/>
      <c r="JZ190" s="116"/>
      <c r="KA190" s="116"/>
      <c r="KB190" s="116"/>
      <c r="KC190" s="116"/>
      <c r="KD190" s="116"/>
      <c r="KE190" s="116"/>
      <c r="KF190" s="116"/>
      <c r="KG190" s="116"/>
      <c r="KH190" s="116"/>
      <c r="KI190" s="116"/>
      <c r="KJ190" s="116"/>
      <c r="KK190" s="116"/>
      <c r="KL190" s="116"/>
      <c r="KM190" s="116"/>
      <c r="KN190" s="116"/>
      <c r="KO190" s="116"/>
      <c r="KP190" s="116"/>
      <c r="KQ190" s="116"/>
      <c r="KR190" s="116"/>
      <c r="KS190" s="116"/>
      <c r="KT190" s="116"/>
      <c r="KU190" s="116"/>
      <c r="KV190" s="116"/>
      <c r="KW190" s="116"/>
      <c r="KX190" s="116"/>
      <c r="KY190" s="116"/>
      <c r="KZ190" s="116"/>
      <c r="LA190" s="116"/>
      <c r="LB190" s="116"/>
      <c r="LC190" s="116"/>
      <c r="LD190" s="116"/>
      <c r="LE190" s="116"/>
      <c r="LF190" s="116"/>
      <c r="LG190" s="116"/>
      <c r="LH190" s="116"/>
      <c r="LI190" s="116"/>
      <c r="LJ190" s="116"/>
      <c r="LK190" s="116"/>
      <c r="LL190" s="116"/>
      <c r="LM190" s="116"/>
      <c r="LN190" s="116"/>
      <c r="LO190" s="116"/>
      <c r="LP190" s="116"/>
      <c r="LQ190" s="116"/>
      <c r="LR190" s="116"/>
      <c r="LS190" s="116"/>
      <c r="LT190" s="116"/>
      <c r="LU190" s="116"/>
      <c r="LV190" s="116"/>
      <c r="LW190" s="116"/>
      <c r="LX190" s="116"/>
      <c r="LY190" s="116"/>
      <c r="LZ190" s="116"/>
      <c r="MA190" s="116"/>
      <c r="MB190" s="116"/>
      <c r="MC190" s="116"/>
      <c r="MD190" s="116"/>
      <c r="ME190" s="116"/>
      <c r="MF190" s="116"/>
      <c r="MG190" s="116"/>
      <c r="MH190" s="116"/>
      <c r="MI190" s="116"/>
      <c r="MJ190" s="116"/>
      <c r="MK190" s="116"/>
      <c r="ML190" s="116"/>
      <c r="MM190" s="116"/>
      <c r="MN190" s="116"/>
      <c r="MO190" s="116"/>
      <c r="MP190" s="116"/>
      <c r="MQ190" s="116"/>
      <c r="MR190" s="116"/>
      <c r="MS190" s="116"/>
      <c r="MT190" s="116"/>
      <c r="MU190" s="116"/>
      <c r="MV190" s="116"/>
      <c r="MW190" s="116"/>
      <c r="MX190" s="116"/>
      <c r="MY190" s="116"/>
      <c r="MZ190" s="116"/>
      <c r="NA190" s="116"/>
      <c r="NB190" s="116"/>
      <c r="NC190" s="116"/>
      <c r="ND190" s="116"/>
      <c r="NE190" s="116"/>
      <c r="NF190" s="116"/>
      <c r="NG190" s="116"/>
      <c r="NH190" s="116"/>
      <c r="NI190" s="116"/>
      <c r="NJ190" s="116"/>
      <c r="NK190" s="116"/>
      <c r="NL190" s="116"/>
      <c r="NM190" s="116"/>
      <c r="NN190" s="116"/>
      <c r="NO190" s="116"/>
      <c r="NP190" s="116"/>
      <c r="NQ190" s="116"/>
      <c r="NR190" s="116"/>
      <c r="NS190" s="116"/>
      <c r="NT190" s="116"/>
      <c r="NU190" s="116"/>
      <c r="NV190" s="116"/>
      <c r="NW190" s="116"/>
      <c r="NX190" s="116"/>
      <c r="NY190" s="116"/>
      <c r="NZ190" s="116"/>
      <c r="OA190" s="116"/>
      <c r="OB190" s="116"/>
      <c r="OC190" s="116"/>
      <c r="OD190" s="116"/>
      <c r="OE190" s="116"/>
      <c r="OF190" s="116"/>
      <c r="OG190" s="116"/>
      <c r="OH190" s="116"/>
      <c r="OI190" s="116"/>
      <c r="OJ190" s="116"/>
      <c r="OK190" s="116"/>
      <c r="OL190" s="116"/>
      <c r="OM190" s="116"/>
      <c r="ON190" s="116"/>
      <c r="OO190" s="116"/>
      <c r="OP190" s="116"/>
      <c r="OQ190" s="116"/>
      <c r="OR190" s="116"/>
      <c r="OS190" s="116"/>
      <c r="OT190" s="116"/>
      <c r="OU190" s="116"/>
      <c r="OV190" s="116"/>
      <c r="OW190" s="116"/>
      <c r="OX190" s="116"/>
      <c r="OY190" s="116"/>
      <c r="OZ190" s="116"/>
      <c r="PA190" s="116"/>
      <c r="PB190" s="116"/>
      <c r="PC190" s="116"/>
      <c r="PD190" s="116"/>
      <c r="PE190" s="116"/>
      <c r="PF190" s="116"/>
      <c r="PG190" s="116"/>
      <c r="PH190" s="116"/>
      <c r="PI190" s="116"/>
      <c r="PJ190" s="116"/>
      <c r="PK190" s="116"/>
      <c r="PL190" s="116"/>
      <c r="PM190" s="116"/>
      <c r="PN190" s="116"/>
      <c r="PO190" s="116"/>
      <c r="PP190" s="116"/>
      <c r="PQ190" s="116"/>
      <c r="PR190" s="116"/>
      <c r="PS190" s="116"/>
      <c r="PT190" s="116"/>
      <c r="PU190" s="116"/>
      <c r="PV190" s="116"/>
      <c r="PW190" s="116"/>
      <c r="PX190" s="116"/>
      <c r="PY190" s="116"/>
      <c r="PZ190" s="116"/>
      <c r="QA190" s="116"/>
      <c r="QB190" s="116"/>
      <c r="QC190" s="116"/>
      <c r="QD190" s="116"/>
      <c r="QE190" s="116"/>
      <c r="QF190" s="116"/>
      <c r="QG190" s="116"/>
      <c r="QH190" s="116"/>
      <c r="QI190" s="116"/>
      <c r="QJ190" s="116"/>
      <c r="QK190" s="116"/>
      <c r="QL190" s="116"/>
      <c r="QM190" s="116"/>
      <c r="QN190" s="116"/>
      <c r="QO190" s="116"/>
      <c r="QP190" s="116"/>
      <c r="QQ190" s="116"/>
      <c r="QR190" s="116"/>
      <c r="QS190" s="116"/>
      <c r="QT190" s="116"/>
      <c r="QU190" s="116"/>
      <c r="QV190" s="116"/>
      <c r="QW190" s="116"/>
      <c r="QX190" s="116"/>
      <c r="QY190" s="116"/>
      <c r="QZ190" s="116"/>
      <c r="RA190" s="116"/>
      <c r="RB190" s="116"/>
      <c r="RC190" s="116"/>
      <c r="RD190" s="116"/>
      <c r="RE190" s="116"/>
      <c r="RF190" s="116"/>
      <c r="RG190" s="116"/>
      <c r="RH190" s="116"/>
      <c r="RI190" s="116"/>
      <c r="RJ190" s="116"/>
      <c r="RK190" s="116"/>
      <c r="RL190" s="116"/>
      <c r="RM190" s="116"/>
      <c r="RN190" s="116"/>
      <c r="RO190" s="116"/>
      <c r="RP190" s="116"/>
      <c r="RQ190" s="116"/>
      <c r="RR190" s="116"/>
      <c r="RS190" s="116"/>
      <c r="RT190" s="116"/>
      <c r="RU190" s="116"/>
      <c r="RV190" s="116"/>
      <c r="RW190" s="116"/>
      <c r="RX190" s="116"/>
      <c r="RY190" s="116"/>
      <c r="RZ190" s="116"/>
      <c r="SA190" s="116"/>
      <c r="SB190" s="116"/>
      <c r="SC190" s="116"/>
      <c r="SD190" s="116"/>
      <c r="SE190" s="116"/>
      <c r="SF190" s="116"/>
      <c r="SG190" s="116"/>
      <c r="SH190" s="116"/>
      <c r="SI190" s="116"/>
      <c r="SJ190" s="116"/>
      <c r="SK190" s="116"/>
      <c r="SL190" s="116"/>
      <c r="SM190" s="116"/>
      <c r="SN190" s="116"/>
      <c r="SO190" s="116"/>
      <c r="SP190" s="116"/>
      <c r="SQ190" s="116"/>
      <c r="SR190" s="116"/>
      <c r="SS190" s="116"/>
      <c r="ST190" s="116"/>
      <c r="SU190" s="116"/>
      <c r="SV190" s="116"/>
      <c r="SW190" s="116"/>
      <c r="SX190" s="116"/>
      <c r="SY190" s="116"/>
      <c r="SZ190" s="116"/>
      <c r="TA190" s="116"/>
      <c r="TB190" s="116"/>
      <c r="TC190" s="116"/>
      <c r="TD190" s="116"/>
      <c r="TE190" s="116"/>
      <c r="TF190" s="116"/>
      <c r="TG190" s="116"/>
      <c r="TH190" s="116"/>
      <c r="TI190" s="116"/>
      <c r="TJ190" s="116"/>
      <c r="TK190" s="116"/>
      <c r="TL190" s="116"/>
      <c r="TM190" s="116"/>
      <c r="TN190" s="116"/>
      <c r="TO190" s="116"/>
      <c r="TP190" s="116"/>
      <c r="TQ190" s="116"/>
      <c r="TR190" s="116"/>
      <c r="TS190" s="116"/>
      <c r="TT190" s="116"/>
      <c r="TU190" s="116"/>
      <c r="TV190" s="116"/>
      <c r="TW190" s="116"/>
      <c r="TX190" s="116"/>
      <c r="TY190" s="116"/>
      <c r="TZ190" s="116"/>
      <c r="UA190" s="116"/>
      <c r="UB190" s="116"/>
      <c r="UC190" s="116"/>
      <c r="UD190" s="116"/>
      <c r="UE190" s="116"/>
      <c r="UF190" s="116"/>
      <c r="UG190" s="116"/>
      <c r="UH190" s="116"/>
      <c r="UI190" s="116"/>
      <c r="UJ190" s="116"/>
      <c r="UK190" s="116"/>
      <c r="UL190" s="116"/>
      <c r="UM190" s="116"/>
      <c r="UN190" s="116"/>
      <c r="UO190" s="116"/>
      <c r="UP190" s="116"/>
      <c r="UQ190" s="116"/>
      <c r="UR190" s="116"/>
      <c r="US190" s="116"/>
      <c r="UT190" s="116"/>
      <c r="UU190" s="116"/>
      <c r="UV190" s="116"/>
      <c r="UW190" s="116"/>
      <c r="UX190" s="116"/>
      <c r="UY190" s="116"/>
      <c r="UZ190" s="116"/>
      <c r="VA190" s="116"/>
      <c r="VB190" s="116"/>
      <c r="VC190" s="116"/>
      <c r="VD190" s="116"/>
      <c r="VE190" s="116"/>
      <c r="VF190" s="116"/>
      <c r="VG190" s="116"/>
      <c r="VH190" s="116"/>
      <c r="VI190" s="116"/>
      <c r="VJ190" s="116"/>
      <c r="VK190" s="116"/>
      <c r="VL190" s="116"/>
      <c r="VM190" s="116"/>
      <c r="VN190" s="116"/>
      <c r="VO190" s="116"/>
      <c r="VP190" s="116"/>
      <c r="VQ190" s="116"/>
      <c r="VR190" s="116"/>
      <c r="VS190" s="116"/>
      <c r="VT190" s="116"/>
      <c r="VU190" s="116"/>
      <c r="VV190" s="116"/>
      <c r="VW190" s="116"/>
      <c r="VX190" s="116"/>
      <c r="VY190" s="116"/>
      <c r="VZ190" s="116"/>
      <c r="WA190" s="116"/>
      <c r="WB190" s="116"/>
      <c r="WC190" s="116"/>
      <c r="WD190" s="116"/>
      <c r="WE190" s="116"/>
      <c r="WF190" s="116"/>
      <c r="WG190" s="116"/>
      <c r="WH190" s="116"/>
      <c r="WI190" s="116"/>
      <c r="WJ190" s="116"/>
      <c r="WK190" s="116"/>
      <c r="WL190" s="116"/>
      <c r="WM190" s="116"/>
      <c r="WN190" s="116"/>
      <c r="WO190" s="116"/>
      <c r="WP190" s="116"/>
      <c r="WQ190" s="116"/>
      <c r="WR190" s="116"/>
      <c r="WS190" s="116"/>
      <c r="WT190" s="116"/>
      <c r="WU190" s="116"/>
      <c r="WV190" s="116"/>
      <c r="WW190" s="116"/>
      <c r="WX190" s="116"/>
      <c r="WY190" s="116"/>
      <c r="WZ190" s="116"/>
      <c r="XA190" s="116"/>
      <c r="XB190" s="116"/>
      <c r="XC190" s="116"/>
      <c r="XD190" s="116"/>
      <c r="XE190" s="116"/>
      <c r="XF190" s="116"/>
      <c r="XG190" s="116"/>
      <c r="XH190" s="116"/>
      <c r="XI190" s="116"/>
      <c r="XJ190" s="116"/>
      <c r="XK190" s="116"/>
      <c r="XL190" s="116"/>
      <c r="XM190" s="116"/>
      <c r="XN190" s="116"/>
      <c r="XO190" s="116"/>
      <c r="XP190" s="116"/>
      <c r="XQ190" s="116"/>
      <c r="XR190" s="116"/>
      <c r="XS190" s="116"/>
      <c r="XT190" s="116"/>
      <c r="XU190" s="116"/>
      <c r="XV190" s="116"/>
      <c r="XW190" s="116"/>
      <c r="XX190" s="116"/>
      <c r="XY190" s="116"/>
      <c r="XZ190" s="116"/>
      <c r="YA190" s="116"/>
      <c r="YB190" s="116"/>
      <c r="YC190" s="116"/>
      <c r="YD190" s="116"/>
      <c r="YE190" s="116"/>
      <c r="YF190" s="116"/>
      <c r="YG190" s="116"/>
      <c r="YH190" s="116"/>
      <c r="YI190" s="116"/>
      <c r="YJ190" s="116"/>
      <c r="YK190" s="116"/>
      <c r="YL190" s="116"/>
      <c r="YM190" s="116"/>
      <c r="YN190" s="116"/>
      <c r="YO190" s="116"/>
      <c r="YP190" s="116"/>
      <c r="YQ190" s="116"/>
      <c r="YR190" s="116"/>
      <c r="YS190" s="116"/>
      <c r="YT190" s="116"/>
      <c r="YU190" s="116"/>
      <c r="YV190" s="116"/>
      <c r="YW190" s="116"/>
      <c r="YX190" s="116"/>
      <c r="YY190" s="116"/>
      <c r="YZ190" s="116"/>
      <c r="ZA190" s="116"/>
      <c r="ZB190" s="116"/>
      <c r="ZC190" s="116"/>
      <c r="ZD190" s="116"/>
      <c r="ZE190" s="116"/>
      <c r="ZF190" s="116"/>
      <c r="ZG190" s="116"/>
      <c r="ZH190" s="116"/>
      <c r="ZI190" s="116"/>
      <c r="ZJ190" s="116"/>
      <c r="ZK190" s="116"/>
      <c r="ZL190" s="116"/>
      <c r="ZM190" s="116"/>
      <c r="ZN190" s="116"/>
      <c r="ZO190" s="116"/>
      <c r="ZP190" s="116"/>
      <c r="ZQ190" s="116"/>
      <c r="ZR190" s="116"/>
      <c r="ZS190" s="116"/>
      <c r="ZT190" s="116"/>
      <c r="ZU190" s="116"/>
      <c r="ZV190" s="116"/>
      <c r="ZW190" s="116"/>
      <c r="ZX190" s="116"/>
      <c r="ZY190" s="116"/>
      <c r="ZZ190" s="116"/>
      <c r="AAA190" s="116"/>
      <c r="AAB190" s="116"/>
      <c r="AAC190" s="116"/>
      <c r="AAD190" s="116"/>
      <c r="AAE190" s="116"/>
      <c r="AAF190" s="116"/>
      <c r="AAG190" s="116"/>
      <c r="AAH190" s="116"/>
      <c r="AAI190" s="116"/>
      <c r="AAJ190" s="116"/>
      <c r="AAK190" s="116"/>
      <c r="AAL190" s="116"/>
      <c r="AAM190" s="116"/>
      <c r="AAN190" s="116"/>
      <c r="AAO190" s="116"/>
      <c r="AAP190" s="116"/>
      <c r="AAQ190" s="116"/>
      <c r="AAR190" s="116"/>
      <c r="AAS190" s="116"/>
      <c r="AAT190" s="116"/>
      <c r="AAU190" s="116"/>
      <c r="AAV190" s="116"/>
      <c r="AAW190" s="116"/>
      <c r="AAX190" s="116"/>
      <c r="AAY190" s="116"/>
      <c r="AAZ190" s="116"/>
      <c r="ABA190" s="116"/>
      <c r="ABB190" s="116"/>
      <c r="ABC190" s="116"/>
      <c r="ABD190" s="116"/>
      <c r="ABE190" s="116"/>
      <c r="ABF190" s="116"/>
      <c r="ABG190" s="116"/>
      <c r="ABH190" s="116"/>
      <c r="ABI190" s="116"/>
      <c r="ABJ190" s="116"/>
      <c r="ABK190" s="116"/>
      <c r="ABL190" s="116"/>
      <c r="ABM190" s="116"/>
      <c r="ABN190" s="116"/>
      <c r="ABO190" s="116"/>
      <c r="ABP190" s="116"/>
      <c r="ABQ190" s="116"/>
      <c r="ABR190" s="116"/>
      <c r="ABS190" s="116"/>
      <c r="ABT190" s="116"/>
      <c r="ABU190" s="116"/>
      <c r="ABV190" s="116"/>
    </row>
    <row r="191" spans="1:764" x14ac:dyDescent="0.25">
      <c r="C191" s="41">
        <v>5</v>
      </c>
      <c r="D191" s="10">
        <f>IF('12.1'!$F152="","",'12.1'!$F152/('12.1'!$F152+'12.1'!$G152)*100)</f>
        <v>58.333333333333336</v>
      </c>
      <c r="E191" s="2">
        <f>IF('12.2'!$F136="","",'12.2'!$F136/('12.2'!$F136+'12.2'!$G136)*100)</f>
        <v>27.500000000000004</v>
      </c>
      <c r="F191" s="2">
        <f>IF('12.3'!$F137="","",'12.3'!$F137/('12.3'!$F137+'12.3'!$G137)*100)</f>
        <v>80</v>
      </c>
      <c r="G191" s="2">
        <f>IF('12.4'!$F139="","",'12.4'!$F139/('12.4'!$F139+'12.4'!$G139)*100)</f>
        <v>97.5</v>
      </c>
      <c r="H191" s="2">
        <f>IF('12.5'!$F137="","",'12.5'!$F137/('12.5'!$F137+'12.5'!$G137)*100)</f>
        <v>0</v>
      </c>
      <c r="I191" s="2">
        <f>IF('12.6'!$F139="","",'12.6'!$F139/('12.6'!$F139+'12.6'!$G139)*100)</f>
        <v>0</v>
      </c>
      <c r="J191" s="133"/>
      <c r="N191" s="1"/>
      <c r="O191" s="1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6"/>
      <c r="CW191" s="116"/>
      <c r="CX191" s="116"/>
      <c r="CY191" s="116"/>
      <c r="CZ191" s="116"/>
      <c r="DA191" s="116"/>
      <c r="DB191" s="116"/>
      <c r="DC191" s="116"/>
      <c r="DD191" s="116"/>
      <c r="DE191" s="116"/>
      <c r="DF191" s="116"/>
      <c r="DG191" s="116"/>
      <c r="DH191" s="116"/>
      <c r="DI191" s="116"/>
      <c r="DJ191" s="116"/>
      <c r="DK191" s="116"/>
      <c r="DL191" s="116"/>
      <c r="DM191" s="116"/>
      <c r="DN191" s="116"/>
      <c r="DO191" s="116"/>
      <c r="DP191" s="116"/>
      <c r="DQ191" s="116"/>
      <c r="DR191" s="116"/>
      <c r="DS191" s="116"/>
      <c r="DT191" s="116"/>
      <c r="DU191" s="116"/>
      <c r="DV191" s="116"/>
      <c r="DW191" s="116"/>
      <c r="DX191" s="116"/>
      <c r="DY191" s="116"/>
      <c r="DZ191" s="116"/>
      <c r="EA191" s="116"/>
      <c r="EB191" s="116"/>
      <c r="EC191" s="116"/>
      <c r="ED191" s="116"/>
      <c r="EE191" s="116"/>
      <c r="EF191" s="116"/>
      <c r="EG191" s="116"/>
      <c r="EH191" s="116"/>
      <c r="EI191" s="116"/>
      <c r="EJ191" s="116"/>
      <c r="EK191" s="116"/>
      <c r="EL191" s="116"/>
      <c r="EM191" s="116"/>
      <c r="EN191" s="116"/>
      <c r="EO191" s="116"/>
      <c r="EP191" s="116"/>
      <c r="EQ191" s="116"/>
      <c r="ER191" s="116"/>
      <c r="ES191" s="116"/>
      <c r="ET191" s="116"/>
      <c r="EU191" s="116"/>
      <c r="EV191" s="116"/>
      <c r="EW191" s="116"/>
      <c r="EX191" s="116"/>
      <c r="EY191" s="116"/>
      <c r="EZ191" s="116"/>
      <c r="FA191" s="116"/>
      <c r="FB191" s="116"/>
      <c r="FC191" s="116"/>
      <c r="FD191" s="116"/>
      <c r="FE191" s="116"/>
      <c r="FF191" s="116"/>
      <c r="FG191" s="116"/>
      <c r="FH191" s="116"/>
      <c r="FI191" s="116"/>
      <c r="FJ191" s="116"/>
      <c r="FK191" s="116"/>
      <c r="FL191" s="116"/>
      <c r="FM191" s="116"/>
      <c r="FN191" s="116"/>
      <c r="FO191" s="116"/>
      <c r="FP191" s="116"/>
      <c r="FQ191" s="116"/>
      <c r="FR191" s="116"/>
      <c r="FS191" s="116"/>
      <c r="FT191" s="116"/>
      <c r="FU191" s="116"/>
      <c r="FV191" s="116"/>
      <c r="FW191" s="116"/>
      <c r="FX191" s="116"/>
      <c r="FY191" s="116"/>
      <c r="FZ191" s="116"/>
      <c r="GA191" s="116"/>
      <c r="GB191" s="116"/>
      <c r="GC191" s="116"/>
      <c r="GD191" s="116"/>
      <c r="GE191" s="116"/>
      <c r="GF191" s="116"/>
      <c r="GG191" s="116"/>
      <c r="GH191" s="116"/>
      <c r="GI191" s="116"/>
      <c r="GJ191" s="116"/>
      <c r="GK191" s="116"/>
      <c r="GL191" s="116"/>
      <c r="GM191" s="116"/>
      <c r="GN191" s="116"/>
      <c r="GO191" s="116"/>
      <c r="GP191" s="116"/>
      <c r="GQ191" s="116"/>
      <c r="GR191" s="116"/>
      <c r="GS191" s="116"/>
      <c r="GT191" s="116"/>
      <c r="GU191" s="116"/>
      <c r="GV191" s="116"/>
      <c r="GW191" s="116"/>
      <c r="GX191" s="116"/>
      <c r="GY191" s="116"/>
      <c r="GZ191" s="116"/>
      <c r="HA191" s="116"/>
      <c r="HB191" s="116"/>
      <c r="HC191" s="116"/>
      <c r="HD191" s="116"/>
      <c r="HE191" s="116"/>
      <c r="HF191" s="116"/>
      <c r="HG191" s="116"/>
      <c r="HH191" s="116"/>
      <c r="HI191" s="116"/>
      <c r="HJ191" s="116"/>
      <c r="HK191" s="116"/>
      <c r="HL191" s="116"/>
      <c r="HM191" s="116"/>
      <c r="HN191" s="116"/>
      <c r="HO191" s="116"/>
      <c r="HP191" s="116"/>
      <c r="HQ191" s="116"/>
      <c r="HR191" s="116"/>
      <c r="HS191" s="116"/>
      <c r="HT191" s="116"/>
      <c r="HU191" s="116"/>
      <c r="HV191" s="116"/>
      <c r="HW191" s="116"/>
      <c r="HX191" s="116"/>
      <c r="HY191" s="116"/>
      <c r="HZ191" s="116"/>
      <c r="IA191" s="116"/>
      <c r="IB191" s="116"/>
      <c r="IC191" s="116"/>
      <c r="ID191" s="116"/>
      <c r="IE191" s="116"/>
      <c r="IF191" s="116"/>
      <c r="IG191" s="116"/>
      <c r="IH191" s="116"/>
      <c r="II191" s="116"/>
      <c r="IJ191" s="116"/>
      <c r="IK191" s="116"/>
      <c r="IL191" s="116"/>
      <c r="IM191" s="116"/>
      <c r="IN191" s="116"/>
      <c r="IO191" s="116"/>
      <c r="IP191" s="116"/>
      <c r="IQ191" s="116"/>
      <c r="IR191" s="116"/>
      <c r="IS191" s="116"/>
      <c r="IT191" s="116"/>
      <c r="IU191" s="116"/>
      <c r="IV191" s="116"/>
      <c r="IW191" s="116"/>
      <c r="IX191" s="116"/>
      <c r="IY191" s="116"/>
      <c r="IZ191" s="116"/>
      <c r="JA191" s="116"/>
      <c r="JB191" s="116"/>
      <c r="JC191" s="116"/>
      <c r="JD191" s="116"/>
      <c r="JE191" s="116"/>
      <c r="JF191" s="116"/>
      <c r="JG191" s="116"/>
      <c r="JH191" s="116"/>
      <c r="JI191" s="116"/>
      <c r="JJ191" s="116"/>
      <c r="JK191" s="116"/>
      <c r="JL191" s="116"/>
      <c r="JM191" s="116"/>
      <c r="JN191" s="116"/>
      <c r="JO191" s="116"/>
      <c r="JP191" s="116"/>
      <c r="JQ191" s="116"/>
      <c r="JR191" s="116"/>
      <c r="JS191" s="116"/>
      <c r="JT191" s="116"/>
      <c r="JU191" s="116"/>
      <c r="JV191" s="116"/>
      <c r="JW191" s="116"/>
      <c r="JX191" s="116"/>
      <c r="JY191" s="116"/>
      <c r="JZ191" s="116"/>
      <c r="KA191" s="116"/>
      <c r="KB191" s="116"/>
      <c r="KC191" s="116"/>
      <c r="KD191" s="116"/>
      <c r="KE191" s="116"/>
      <c r="KF191" s="116"/>
      <c r="KG191" s="116"/>
      <c r="KH191" s="116"/>
      <c r="KI191" s="116"/>
      <c r="KJ191" s="116"/>
      <c r="KK191" s="116"/>
      <c r="KL191" s="116"/>
      <c r="KM191" s="116"/>
      <c r="KN191" s="116"/>
      <c r="KO191" s="116"/>
      <c r="KP191" s="116"/>
      <c r="KQ191" s="116"/>
      <c r="KR191" s="116"/>
      <c r="KS191" s="116"/>
      <c r="KT191" s="116"/>
      <c r="KU191" s="116"/>
      <c r="KV191" s="116"/>
      <c r="KW191" s="116"/>
      <c r="KX191" s="116"/>
      <c r="KY191" s="116"/>
      <c r="KZ191" s="116"/>
      <c r="LA191" s="116"/>
      <c r="LB191" s="116"/>
      <c r="LC191" s="116"/>
      <c r="LD191" s="116"/>
      <c r="LE191" s="116"/>
      <c r="LF191" s="116"/>
      <c r="LG191" s="116"/>
      <c r="LH191" s="116"/>
      <c r="LI191" s="116"/>
      <c r="LJ191" s="116"/>
      <c r="LK191" s="116"/>
      <c r="LL191" s="116"/>
      <c r="LM191" s="116"/>
      <c r="LN191" s="116"/>
      <c r="LO191" s="116"/>
      <c r="LP191" s="116"/>
      <c r="LQ191" s="116"/>
      <c r="LR191" s="116"/>
      <c r="LS191" s="116"/>
      <c r="LT191" s="116"/>
      <c r="LU191" s="116"/>
      <c r="LV191" s="116"/>
      <c r="LW191" s="116"/>
      <c r="LX191" s="116"/>
      <c r="LY191" s="116"/>
      <c r="LZ191" s="116"/>
      <c r="MA191" s="116"/>
      <c r="MB191" s="116"/>
      <c r="MC191" s="116"/>
      <c r="MD191" s="116"/>
      <c r="ME191" s="116"/>
      <c r="MF191" s="116"/>
      <c r="MG191" s="116"/>
      <c r="MH191" s="116"/>
      <c r="MI191" s="116"/>
      <c r="MJ191" s="116"/>
      <c r="MK191" s="116"/>
      <c r="ML191" s="116"/>
      <c r="MM191" s="116"/>
      <c r="MN191" s="116"/>
      <c r="MO191" s="116"/>
      <c r="MP191" s="116"/>
      <c r="MQ191" s="116"/>
      <c r="MR191" s="116"/>
      <c r="MS191" s="116"/>
      <c r="MT191" s="116"/>
      <c r="MU191" s="116"/>
      <c r="MV191" s="116"/>
      <c r="MW191" s="116"/>
      <c r="MX191" s="116"/>
      <c r="MY191" s="116"/>
      <c r="MZ191" s="116"/>
      <c r="NA191" s="116"/>
      <c r="NB191" s="116"/>
      <c r="NC191" s="116"/>
      <c r="ND191" s="116"/>
      <c r="NE191" s="116"/>
      <c r="NF191" s="116"/>
      <c r="NG191" s="116"/>
      <c r="NH191" s="116"/>
      <c r="NI191" s="116"/>
      <c r="NJ191" s="116"/>
      <c r="NK191" s="116"/>
      <c r="NL191" s="116"/>
      <c r="NM191" s="116"/>
      <c r="NN191" s="116"/>
      <c r="NO191" s="116"/>
      <c r="NP191" s="116"/>
      <c r="NQ191" s="116"/>
      <c r="NR191" s="116"/>
      <c r="NS191" s="116"/>
      <c r="NT191" s="116"/>
      <c r="NU191" s="116"/>
      <c r="NV191" s="116"/>
      <c r="NW191" s="116"/>
      <c r="NX191" s="116"/>
      <c r="NY191" s="116"/>
      <c r="NZ191" s="116"/>
      <c r="OA191" s="116"/>
      <c r="OB191" s="116"/>
      <c r="OC191" s="116"/>
      <c r="OD191" s="116"/>
      <c r="OE191" s="116"/>
      <c r="OF191" s="116"/>
      <c r="OG191" s="116"/>
      <c r="OH191" s="116"/>
      <c r="OI191" s="116"/>
      <c r="OJ191" s="116"/>
      <c r="OK191" s="116"/>
      <c r="OL191" s="116"/>
      <c r="OM191" s="116"/>
      <c r="ON191" s="116"/>
      <c r="OO191" s="116"/>
      <c r="OP191" s="116"/>
      <c r="OQ191" s="116"/>
      <c r="OR191" s="116"/>
      <c r="OS191" s="116"/>
      <c r="OT191" s="116"/>
      <c r="OU191" s="116"/>
      <c r="OV191" s="116"/>
      <c r="OW191" s="116"/>
      <c r="OX191" s="116"/>
      <c r="OY191" s="116"/>
      <c r="OZ191" s="116"/>
      <c r="PA191" s="116"/>
      <c r="PB191" s="116"/>
      <c r="PC191" s="116"/>
      <c r="PD191" s="116"/>
      <c r="PE191" s="116"/>
      <c r="PF191" s="116"/>
      <c r="PG191" s="116"/>
      <c r="PH191" s="116"/>
      <c r="PI191" s="116"/>
      <c r="PJ191" s="116"/>
      <c r="PK191" s="116"/>
      <c r="PL191" s="116"/>
      <c r="PM191" s="116"/>
      <c r="PN191" s="116"/>
      <c r="PO191" s="116"/>
      <c r="PP191" s="116"/>
      <c r="PQ191" s="116"/>
      <c r="PR191" s="116"/>
      <c r="PS191" s="116"/>
      <c r="PT191" s="116"/>
      <c r="PU191" s="116"/>
      <c r="PV191" s="116"/>
      <c r="PW191" s="116"/>
      <c r="PX191" s="116"/>
      <c r="PY191" s="116"/>
      <c r="PZ191" s="116"/>
      <c r="QA191" s="116"/>
      <c r="QB191" s="116"/>
      <c r="QC191" s="116"/>
      <c r="QD191" s="116"/>
      <c r="QE191" s="116"/>
      <c r="QF191" s="116"/>
      <c r="QG191" s="116"/>
      <c r="QH191" s="116"/>
      <c r="QI191" s="116"/>
      <c r="QJ191" s="116"/>
      <c r="QK191" s="116"/>
      <c r="QL191" s="116"/>
      <c r="QM191" s="116"/>
      <c r="QN191" s="116"/>
      <c r="QO191" s="116"/>
      <c r="QP191" s="116"/>
      <c r="QQ191" s="116"/>
      <c r="QR191" s="116"/>
      <c r="QS191" s="116"/>
      <c r="QT191" s="116"/>
      <c r="QU191" s="116"/>
      <c r="QV191" s="116"/>
      <c r="QW191" s="116"/>
      <c r="QX191" s="116"/>
      <c r="QY191" s="116"/>
      <c r="QZ191" s="116"/>
      <c r="RA191" s="116"/>
      <c r="RB191" s="116"/>
      <c r="RC191" s="116"/>
      <c r="RD191" s="116"/>
      <c r="RE191" s="116"/>
      <c r="RF191" s="116"/>
      <c r="RG191" s="116"/>
      <c r="RH191" s="116"/>
      <c r="RI191" s="116"/>
      <c r="RJ191" s="116"/>
      <c r="RK191" s="116"/>
      <c r="RL191" s="116"/>
      <c r="RM191" s="116"/>
      <c r="RN191" s="116"/>
      <c r="RO191" s="116"/>
      <c r="RP191" s="116"/>
      <c r="RQ191" s="116"/>
      <c r="RR191" s="116"/>
      <c r="RS191" s="116"/>
      <c r="RT191" s="116"/>
      <c r="RU191" s="116"/>
      <c r="RV191" s="116"/>
      <c r="RW191" s="116"/>
      <c r="RX191" s="116"/>
      <c r="RY191" s="116"/>
      <c r="RZ191" s="116"/>
      <c r="SA191" s="116"/>
      <c r="SB191" s="116"/>
      <c r="SC191" s="116"/>
      <c r="SD191" s="116"/>
      <c r="SE191" s="116"/>
      <c r="SF191" s="116"/>
      <c r="SG191" s="116"/>
      <c r="SH191" s="116"/>
      <c r="SI191" s="116"/>
      <c r="SJ191" s="116"/>
      <c r="SK191" s="116"/>
      <c r="SL191" s="116"/>
      <c r="SM191" s="116"/>
      <c r="SN191" s="116"/>
      <c r="SO191" s="116"/>
      <c r="SP191" s="116"/>
      <c r="SQ191" s="116"/>
      <c r="SR191" s="116"/>
      <c r="SS191" s="116"/>
      <c r="ST191" s="116"/>
      <c r="SU191" s="116"/>
      <c r="SV191" s="116"/>
      <c r="SW191" s="116"/>
      <c r="SX191" s="116"/>
      <c r="SY191" s="116"/>
      <c r="SZ191" s="116"/>
      <c r="TA191" s="116"/>
      <c r="TB191" s="116"/>
      <c r="TC191" s="116"/>
      <c r="TD191" s="116"/>
      <c r="TE191" s="116"/>
      <c r="TF191" s="116"/>
      <c r="TG191" s="116"/>
      <c r="TH191" s="116"/>
      <c r="TI191" s="116"/>
      <c r="TJ191" s="116"/>
      <c r="TK191" s="116"/>
      <c r="TL191" s="116"/>
      <c r="TM191" s="116"/>
      <c r="TN191" s="116"/>
      <c r="TO191" s="116"/>
      <c r="TP191" s="116"/>
      <c r="TQ191" s="116"/>
      <c r="TR191" s="116"/>
      <c r="TS191" s="116"/>
      <c r="TT191" s="116"/>
      <c r="TU191" s="116"/>
      <c r="TV191" s="116"/>
      <c r="TW191" s="116"/>
      <c r="TX191" s="116"/>
      <c r="TY191" s="116"/>
      <c r="TZ191" s="116"/>
      <c r="UA191" s="116"/>
      <c r="UB191" s="116"/>
      <c r="UC191" s="116"/>
      <c r="UD191" s="116"/>
      <c r="UE191" s="116"/>
      <c r="UF191" s="116"/>
      <c r="UG191" s="116"/>
      <c r="UH191" s="116"/>
      <c r="UI191" s="116"/>
      <c r="UJ191" s="116"/>
      <c r="UK191" s="116"/>
      <c r="UL191" s="116"/>
      <c r="UM191" s="116"/>
      <c r="UN191" s="116"/>
      <c r="UO191" s="116"/>
      <c r="UP191" s="116"/>
      <c r="UQ191" s="116"/>
      <c r="UR191" s="116"/>
      <c r="US191" s="116"/>
      <c r="UT191" s="116"/>
      <c r="UU191" s="116"/>
      <c r="UV191" s="116"/>
      <c r="UW191" s="116"/>
      <c r="UX191" s="116"/>
      <c r="UY191" s="116"/>
      <c r="UZ191" s="116"/>
      <c r="VA191" s="116"/>
      <c r="VB191" s="116"/>
      <c r="VC191" s="116"/>
      <c r="VD191" s="116"/>
      <c r="VE191" s="116"/>
      <c r="VF191" s="116"/>
      <c r="VG191" s="116"/>
      <c r="VH191" s="116"/>
      <c r="VI191" s="116"/>
      <c r="VJ191" s="116"/>
      <c r="VK191" s="116"/>
      <c r="VL191" s="116"/>
      <c r="VM191" s="116"/>
      <c r="VN191" s="116"/>
      <c r="VO191" s="116"/>
      <c r="VP191" s="116"/>
      <c r="VQ191" s="116"/>
      <c r="VR191" s="116"/>
      <c r="VS191" s="116"/>
      <c r="VT191" s="116"/>
      <c r="VU191" s="116"/>
      <c r="VV191" s="116"/>
      <c r="VW191" s="116"/>
      <c r="VX191" s="116"/>
      <c r="VY191" s="116"/>
      <c r="VZ191" s="116"/>
      <c r="WA191" s="116"/>
      <c r="WB191" s="116"/>
      <c r="WC191" s="116"/>
      <c r="WD191" s="116"/>
      <c r="WE191" s="116"/>
      <c r="WF191" s="116"/>
      <c r="WG191" s="116"/>
      <c r="WH191" s="116"/>
      <c r="WI191" s="116"/>
      <c r="WJ191" s="116"/>
      <c r="WK191" s="116"/>
      <c r="WL191" s="116"/>
      <c r="WM191" s="116"/>
      <c r="WN191" s="116"/>
      <c r="WO191" s="116"/>
      <c r="WP191" s="116"/>
      <c r="WQ191" s="116"/>
      <c r="WR191" s="116"/>
      <c r="WS191" s="116"/>
      <c r="WT191" s="116"/>
      <c r="WU191" s="116"/>
      <c r="WV191" s="116"/>
      <c r="WW191" s="116"/>
      <c r="WX191" s="116"/>
      <c r="WY191" s="116"/>
      <c r="WZ191" s="116"/>
      <c r="XA191" s="116"/>
      <c r="XB191" s="116"/>
      <c r="XC191" s="116"/>
      <c r="XD191" s="116"/>
      <c r="XE191" s="116"/>
      <c r="XF191" s="116"/>
      <c r="XG191" s="116"/>
      <c r="XH191" s="116"/>
      <c r="XI191" s="116"/>
      <c r="XJ191" s="116"/>
      <c r="XK191" s="116"/>
      <c r="XL191" s="116"/>
      <c r="XM191" s="116"/>
      <c r="XN191" s="116"/>
      <c r="XO191" s="116"/>
      <c r="XP191" s="116"/>
      <c r="XQ191" s="116"/>
      <c r="XR191" s="116"/>
      <c r="XS191" s="116"/>
      <c r="XT191" s="116"/>
      <c r="XU191" s="116"/>
      <c r="XV191" s="116"/>
      <c r="XW191" s="116"/>
      <c r="XX191" s="116"/>
      <c r="XY191" s="116"/>
      <c r="XZ191" s="116"/>
      <c r="YA191" s="116"/>
      <c r="YB191" s="116"/>
      <c r="YC191" s="116"/>
      <c r="YD191" s="116"/>
      <c r="YE191" s="116"/>
      <c r="YF191" s="116"/>
      <c r="YG191" s="116"/>
      <c r="YH191" s="116"/>
      <c r="YI191" s="116"/>
      <c r="YJ191" s="116"/>
      <c r="YK191" s="116"/>
      <c r="YL191" s="116"/>
      <c r="YM191" s="116"/>
      <c r="YN191" s="116"/>
      <c r="YO191" s="116"/>
      <c r="YP191" s="116"/>
      <c r="YQ191" s="116"/>
      <c r="YR191" s="116"/>
      <c r="YS191" s="116"/>
      <c r="YT191" s="116"/>
      <c r="YU191" s="116"/>
      <c r="YV191" s="116"/>
      <c r="YW191" s="116"/>
      <c r="YX191" s="116"/>
      <c r="YY191" s="116"/>
      <c r="YZ191" s="116"/>
      <c r="ZA191" s="116"/>
      <c r="ZB191" s="116"/>
      <c r="ZC191" s="116"/>
      <c r="ZD191" s="116"/>
      <c r="ZE191" s="116"/>
      <c r="ZF191" s="116"/>
      <c r="ZG191" s="116"/>
      <c r="ZH191" s="116"/>
      <c r="ZI191" s="116"/>
      <c r="ZJ191" s="116"/>
      <c r="ZK191" s="116"/>
      <c r="ZL191" s="116"/>
      <c r="ZM191" s="116"/>
      <c r="ZN191" s="116"/>
      <c r="ZO191" s="116"/>
      <c r="ZP191" s="116"/>
      <c r="ZQ191" s="116"/>
      <c r="ZR191" s="116"/>
      <c r="ZS191" s="116"/>
      <c r="ZT191" s="116"/>
      <c r="ZU191" s="116"/>
      <c r="ZV191" s="116"/>
      <c r="ZW191" s="116"/>
      <c r="ZX191" s="116"/>
      <c r="ZY191" s="116"/>
      <c r="ZZ191" s="116"/>
      <c r="AAA191" s="116"/>
      <c r="AAB191" s="116"/>
      <c r="AAC191" s="116"/>
      <c r="AAD191" s="116"/>
      <c r="AAE191" s="116"/>
      <c r="AAF191" s="116"/>
      <c r="AAG191" s="116"/>
      <c r="AAH191" s="116"/>
      <c r="AAI191" s="116"/>
      <c r="AAJ191" s="116"/>
      <c r="AAK191" s="116"/>
      <c r="AAL191" s="116"/>
      <c r="AAM191" s="116"/>
      <c r="AAN191" s="116"/>
      <c r="AAO191" s="116"/>
      <c r="AAP191" s="116"/>
      <c r="AAQ191" s="116"/>
      <c r="AAR191" s="116"/>
      <c r="AAS191" s="116"/>
      <c r="AAT191" s="116"/>
      <c r="AAU191" s="116"/>
      <c r="AAV191" s="116"/>
      <c r="AAW191" s="116"/>
      <c r="AAX191" s="116"/>
      <c r="AAY191" s="116"/>
      <c r="AAZ191" s="116"/>
      <c r="ABA191" s="116"/>
      <c r="ABB191" s="116"/>
      <c r="ABC191" s="116"/>
      <c r="ABD191" s="116"/>
      <c r="ABE191" s="116"/>
      <c r="ABF191" s="116"/>
      <c r="ABG191" s="116"/>
      <c r="ABH191" s="116"/>
      <c r="ABI191" s="116"/>
      <c r="ABJ191" s="116"/>
      <c r="ABK191" s="116"/>
      <c r="ABL191" s="116"/>
      <c r="ABM191" s="116"/>
      <c r="ABN191" s="116"/>
      <c r="ABO191" s="116"/>
      <c r="ABP191" s="116"/>
      <c r="ABQ191" s="116"/>
      <c r="ABR191" s="116"/>
      <c r="ABS191" s="116"/>
      <c r="ABT191" s="116"/>
      <c r="ABU191" s="116"/>
      <c r="ABV191" s="116"/>
    </row>
    <row r="192" spans="1:764" x14ac:dyDescent="0.25">
      <c r="C192" s="41">
        <v>6</v>
      </c>
      <c r="D192" s="10">
        <f>IF('12.1'!$F153="","",'12.1'!$F153/('12.1'!$F153+'12.1'!$G153)*100)</f>
        <v>57.142857142857139</v>
      </c>
      <c r="E192" s="2">
        <f>IF('12.2'!$F137="","",'12.2'!$F137/('12.2'!$F137+'12.2'!$G137)*100)</f>
        <v>7.6923076923076925</v>
      </c>
      <c r="F192" s="2">
        <f>IF('12.3'!$F138="","",'12.3'!$F138/('12.3'!$F138+'12.3'!$G138)*100)</f>
        <v>100</v>
      </c>
      <c r="G192" s="2">
        <f>IF('12.4'!$F140="","",'12.4'!$F140/('12.4'!$F140+'12.4'!$G140)*100)</f>
        <v>97.5</v>
      </c>
      <c r="H192" s="2">
        <f>IF('12.5'!$F138="","",'12.5'!$F138/('12.5'!$F138+'12.5'!$G138)*100)</f>
        <v>7.5</v>
      </c>
      <c r="I192" s="2">
        <f>IF('12.6'!$F141="","",'12.6'!$F141/('12.6'!$F141+'12.6'!$G141)*100)</f>
        <v>0</v>
      </c>
      <c r="J192" s="133"/>
      <c r="N192" s="1"/>
      <c r="O192" s="1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W192" s="116"/>
      <c r="AX192" s="116"/>
      <c r="AY192" s="116"/>
      <c r="AZ192" s="116"/>
      <c r="BA192" s="116"/>
      <c r="BB192" s="116"/>
      <c r="BC192" s="116"/>
      <c r="BD192" s="116"/>
      <c r="BE192" s="116"/>
      <c r="BF192" s="116"/>
      <c r="BG192" s="116"/>
      <c r="BH192" s="116"/>
      <c r="BI192" s="116"/>
      <c r="BJ192" s="116"/>
      <c r="BK192" s="116"/>
      <c r="BL192" s="116"/>
      <c r="BM192" s="116"/>
      <c r="BN192" s="116"/>
      <c r="BO192" s="116"/>
      <c r="BP192" s="116"/>
      <c r="BQ192" s="116"/>
      <c r="BR192" s="116"/>
      <c r="BS192" s="116"/>
      <c r="BT192" s="116"/>
      <c r="BU192" s="116"/>
      <c r="BV192" s="116"/>
      <c r="BW192" s="116"/>
      <c r="BX192" s="116"/>
      <c r="BY192" s="116"/>
      <c r="BZ192" s="116"/>
      <c r="CA192" s="116"/>
      <c r="CB192" s="116"/>
      <c r="CC192" s="116"/>
      <c r="CD192" s="116"/>
      <c r="CE192" s="116"/>
      <c r="CF192" s="116"/>
      <c r="CG192" s="116"/>
      <c r="CH192" s="116"/>
      <c r="CI192" s="116"/>
      <c r="CJ192" s="116"/>
      <c r="CK192" s="116"/>
      <c r="CL192" s="116"/>
      <c r="CM192" s="116"/>
      <c r="CN192" s="116"/>
      <c r="CO192" s="116"/>
      <c r="CP192" s="116"/>
      <c r="CQ192" s="116"/>
      <c r="CR192" s="116"/>
      <c r="CS192" s="116"/>
      <c r="CT192" s="116"/>
      <c r="CU192" s="116"/>
      <c r="CV192" s="116"/>
      <c r="CW192" s="116"/>
      <c r="CX192" s="116"/>
      <c r="CY192" s="116"/>
      <c r="CZ192" s="116"/>
      <c r="DA192" s="116"/>
      <c r="DB192" s="116"/>
      <c r="DC192" s="116"/>
      <c r="DD192" s="116"/>
      <c r="DE192" s="116"/>
      <c r="DF192" s="116"/>
      <c r="DG192" s="116"/>
      <c r="DH192" s="116"/>
      <c r="DI192" s="116"/>
      <c r="DJ192" s="116"/>
      <c r="DK192" s="116"/>
      <c r="DL192" s="116"/>
      <c r="DM192" s="116"/>
      <c r="DN192" s="116"/>
      <c r="DO192" s="116"/>
      <c r="DP192" s="116"/>
      <c r="DQ192" s="116"/>
      <c r="DR192" s="116"/>
      <c r="DS192" s="116"/>
      <c r="DT192" s="116"/>
      <c r="DU192" s="116"/>
      <c r="DV192" s="116"/>
      <c r="DW192" s="116"/>
      <c r="DX192" s="116"/>
      <c r="DY192" s="116"/>
      <c r="DZ192" s="116"/>
      <c r="EA192" s="116"/>
      <c r="EB192" s="116"/>
      <c r="EC192" s="116"/>
      <c r="ED192" s="116"/>
      <c r="EE192" s="116"/>
      <c r="EF192" s="116"/>
      <c r="EG192" s="116"/>
      <c r="EH192" s="116"/>
      <c r="EI192" s="116"/>
      <c r="EJ192" s="116"/>
      <c r="EK192" s="116"/>
      <c r="EL192" s="116"/>
      <c r="EM192" s="116"/>
      <c r="EN192" s="116"/>
      <c r="EO192" s="116"/>
      <c r="EP192" s="116"/>
      <c r="EQ192" s="116"/>
      <c r="ER192" s="116"/>
      <c r="ES192" s="116"/>
      <c r="ET192" s="116"/>
      <c r="EU192" s="116"/>
      <c r="EV192" s="116"/>
      <c r="EW192" s="116"/>
      <c r="EX192" s="116"/>
      <c r="EY192" s="116"/>
      <c r="EZ192" s="116"/>
      <c r="FA192" s="116"/>
      <c r="FB192" s="116"/>
      <c r="FC192" s="116"/>
      <c r="FD192" s="116"/>
      <c r="FE192" s="116"/>
      <c r="FF192" s="116"/>
      <c r="FG192" s="116"/>
      <c r="FH192" s="116"/>
      <c r="FI192" s="116"/>
      <c r="FJ192" s="116"/>
      <c r="FK192" s="116"/>
      <c r="FL192" s="116"/>
      <c r="FM192" s="116"/>
      <c r="FN192" s="116"/>
      <c r="FO192" s="116"/>
      <c r="FP192" s="116"/>
      <c r="FQ192" s="116"/>
      <c r="FR192" s="116"/>
      <c r="FS192" s="116"/>
      <c r="FT192" s="116"/>
      <c r="FU192" s="116"/>
      <c r="FV192" s="116"/>
      <c r="FW192" s="116"/>
      <c r="FX192" s="116"/>
      <c r="FY192" s="116"/>
      <c r="FZ192" s="116"/>
      <c r="GA192" s="116"/>
      <c r="GB192" s="116"/>
      <c r="GC192" s="116"/>
      <c r="GD192" s="116"/>
      <c r="GE192" s="116"/>
      <c r="GF192" s="116"/>
      <c r="GG192" s="116"/>
      <c r="GH192" s="116"/>
      <c r="GI192" s="116"/>
      <c r="GJ192" s="116"/>
      <c r="GK192" s="116"/>
      <c r="GL192" s="116"/>
      <c r="GM192" s="116"/>
      <c r="GN192" s="116"/>
      <c r="GO192" s="116"/>
      <c r="GP192" s="116"/>
      <c r="GQ192" s="116"/>
      <c r="GR192" s="116"/>
      <c r="GS192" s="116"/>
      <c r="GT192" s="116"/>
      <c r="GU192" s="116"/>
      <c r="GV192" s="116"/>
      <c r="GW192" s="116"/>
      <c r="GX192" s="116"/>
      <c r="GY192" s="116"/>
      <c r="GZ192" s="116"/>
      <c r="HA192" s="116"/>
      <c r="HB192" s="116"/>
      <c r="HC192" s="116"/>
      <c r="HD192" s="116"/>
      <c r="HE192" s="116"/>
      <c r="HF192" s="116"/>
      <c r="HG192" s="116"/>
      <c r="HH192" s="116"/>
      <c r="HI192" s="116"/>
      <c r="HJ192" s="116"/>
      <c r="HK192" s="116"/>
      <c r="HL192" s="116"/>
      <c r="HM192" s="116"/>
      <c r="HN192" s="116"/>
      <c r="HO192" s="116"/>
      <c r="HP192" s="116"/>
      <c r="HQ192" s="116"/>
      <c r="HR192" s="116"/>
      <c r="HS192" s="116"/>
      <c r="HT192" s="116"/>
      <c r="HU192" s="116"/>
      <c r="HV192" s="116"/>
      <c r="HW192" s="116"/>
      <c r="HX192" s="116"/>
      <c r="HY192" s="116"/>
      <c r="HZ192" s="116"/>
      <c r="IA192" s="116"/>
      <c r="IB192" s="116"/>
      <c r="IC192" s="116"/>
      <c r="ID192" s="116"/>
      <c r="IE192" s="116"/>
      <c r="IF192" s="116"/>
      <c r="IG192" s="116"/>
      <c r="IH192" s="116"/>
      <c r="II192" s="116"/>
      <c r="IJ192" s="116"/>
      <c r="IK192" s="116"/>
      <c r="IL192" s="116"/>
      <c r="IM192" s="116"/>
      <c r="IN192" s="116"/>
      <c r="IO192" s="116"/>
      <c r="IP192" s="116"/>
      <c r="IQ192" s="116"/>
      <c r="IR192" s="116"/>
      <c r="IS192" s="116"/>
      <c r="IT192" s="116"/>
      <c r="IU192" s="116"/>
      <c r="IV192" s="116"/>
      <c r="IW192" s="116"/>
      <c r="IX192" s="116"/>
      <c r="IY192" s="116"/>
      <c r="IZ192" s="116"/>
      <c r="JA192" s="116"/>
      <c r="JB192" s="116"/>
      <c r="JC192" s="116"/>
      <c r="JD192" s="116"/>
      <c r="JE192" s="116"/>
      <c r="JF192" s="116"/>
      <c r="JG192" s="116"/>
      <c r="JH192" s="116"/>
      <c r="JI192" s="116"/>
      <c r="JJ192" s="116"/>
      <c r="JK192" s="116"/>
      <c r="JL192" s="116"/>
      <c r="JM192" s="116"/>
      <c r="JN192" s="116"/>
      <c r="JO192" s="116"/>
      <c r="JP192" s="116"/>
      <c r="JQ192" s="116"/>
      <c r="JR192" s="116"/>
      <c r="JS192" s="116"/>
      <c r="JT192" s="116"/>
      <c r="JU192" s="116"/>
      <c r="JV192" s="116"/>
      <c r="JW192" s="116"/>
      <c r="JX192" s="116"/>
      <c r="JY192" s="116"/>
      <c r="JZ192" s="116"/>
      <c r="KA192" s="116"/>
      <c r="KB192" s="116"/>
      <c r="KC192" s="116"/>
      <c r="KD192" s="116"/>
      <c r="KE192" s="116"/>
      <c r="KF192" s="116"/>
      <c r="KG192" s="116"/>
      <c r="KH192" s="116"/>
      <c r="KI192" s="116"/>
      <c r="KJ192" s="116"/>
      <c r="KK192" s="116"/>
      <c r="KL192" s="116"/>
      <c r="KM192" s="116"/>
      <c r="KN192" s="116"/>
      <c r="KO192" s="116"/>
      <c r="KP192" s="116"/>
      <c r="KQ192" s="116"/>
      <c r="KR192" s="116"/>
      <c r="KS192" s="116"/>
      <c r="KT192" s="116"/>
      <c r="KU192" s="116"/>
      <c r="KV192" s="116"/>
      <c r="KW192" s="116"/>
      <c r="KX192" s="116"/>
      <c r="KY192" s="116"/>
      <c r="KZ192" s="116"/>
      <c r="LA192" s="116"/>
      <c r="LB192" s="116"/>
      <c r="LC192" s="116"/>
      <c r="LD192" s="116"/>
      <c r="LE192" s="116"/>
      <c r="LF192" s="116"/>
      <c r="LG192" s="116"/>
      <c r="LH192" s="116"/>
      <c r="LI192" s="116"/>
      <c r="LJ192" s="116"/>
      <c r="LK192" s="116"/>
      <c r="LL192" s="116"/>
      <c r="LM192" s="116"/>
      <c r="LN192" s="116"/>
      <c r="LO192" s="116"/>
      <c r="LP192" s="116"/>
      <c r="LQ192" s="116"/>
      <c r="LR192" s="116"/>
      <c r="LS192" s="116"/>
      <c r="LT192" s="116"/>
      <c r="LU192" s="116"/>
      <c r="LV192" s="116"/>
      <c r="LW192" s="116"/>
      <c r="LX192" s="116"/>
      <c r="LY192" s="116"/>
      <c r="LZ192" s="116"/>
      <c r="MA192" s="116"/>
      <c r="MB192" s="116"/>
      <c r="MC192" s="116"/>
      <c r="MD192" s="116"/>
      <c r="ME192" s="116"/>
      <c r="MF192" s="116"/>
      <c r="MG192" s="116"/>
      <c r="MH192" s="116"/>
      <c r="MI192" s="116"/>
      <c r="MJ192" s="116"/>
      <c r="MK192" s="116"/>
      <c r="ML192" s="116"/>
      <c r="MM192" s="116"/>
      <c r="MN192" s="116"/>
      <c r="MO192" s="116"/>
      <c r="MP192" s="116"/>
      <c r="MQ192" s="116"/>
      <c r="MR192" s="116"/>
      <c r="MS192" s="116"/>
      <c r="MT192" s="116"/>
      <c r="MU192" s="116"/>
      <c r="MV192" s="116"/>
      <c r="MW192" s="116"/>
      <c r="MX192" s="116"/>
      <c r="MY192" s="116"/>
      <c r="MZ192" s="116"/>
      <c r="NA192" s="116"/>
      <c r="NB192" s="116"/>
      <c r="NC192" s="116"/>
      <c r="ND192" s="116"/>
      <c r="NE192" s="116"/>
      <c r="NF192" s="116"/>
      <c r="NG192" s="116"/>
      <c r="NH192" s="116"/>
      <c r="NI192" s="116"/>
      <c r="NJ192" s="116"/>
      <c r="NK192" s="116"/>
      <c r="NL192" s="116"/>
      <c r="NM192" s="116"/>
      <c r="NN192" s="116"/>
      <c r="NO192" s="116"/>
      <c r="NP192" s="116"/>
      <c r="NQ192" s="116"/>
      <c r="NR192" s="116"/>
      <c r="NS192" s="116"/>
      <c r="NT192" s="116"/>
      <c r="NU192" s="116"/>
      <c r="NV192" s="116"/>
      <c r="NW192" s="116"/>
      <c r="NX192" s="116"/>
      <c r="NY192" s="116"/>
      <c r="NZ192" s="116"/>
      <c r="OA192" s="116"/>
      <c r="OB192" s="116"/>
      <c r="OC192" s="116"/>
      <c r="OD192" s="116"/>
      <c r="OE192" s="116"/>
      <c r="OF192" s="116"/>
      <c r="OG192" s="116"/>
      <c r="OH192" s="116"/>
      <c r="OI192" s="116"/>
      <c r="OJ192" s="116"/>
      <c r="OK192" s="116"/>
      <c r="OL192" s="116"/>
      <c r="OM192" s="116"/>
      <c r="ON192" s="116"/>
      <c r="OO192" s="116"/>
      <c r="OP192" s="116"/>
      <c r="OQ192" s="116"/>
      <c r="OR192" s="116"/>
      <c r="OS192" s="116"/>
      <c r="OT192" s="116"/>
      <c r="OU192" s="116"/>
      <c r="OV192" s="116"/>
      <c r="OW192" s="116"/>
      <c r="OX192" s="116"/>
      <c r="OY192" s="116"/>
      <c r="OZ192" s="116"/>
      <c r="PA192" s="116"/>
      <c r="PB192" s="116"/>
      <c r="PC192" s="116"/>
      <c r="PD192" s="116"/>
      <c r="PE192" s="116"/>
      <c r="PF192" s="116"/>
      <c r="PG192" s="116"/>
      <c r="PH192" s="116"/>
      <c r="PI192" s="116"/>
      <c r="PJ192" s="116"/>
      <c r="PK192" s="116"/>
      <c r="PL192" s="116"/>
      <c r="PM192" s="116"/>
      <c r="PN192" s="116"/>
      <c r="PO192" s="116"/>
      <c r="PP192" s="116"/>
      <c r="PQ192" s="116"/>
      <c r="PR192" s="116"/>
      <c r="PS192" s="116"/>
      <c r="PT192" s="116"/>
      <c r="PU192" s="116"/>
      <c r="PV192" s="116"/>
      <c r="PW192" s="116"/>
      <c r="PX192" s="116"/>
      <c r="PY192" s="116"/>
      <c r="PZ192" s="116"/>
      <c r="QA192" s="116"/>
      <c r="QB192" s="116"/>
      <c r="QC192" s="116"/>
      <c r="QD192" s="116"/>
      <c r="QE192" s="116"/>
      <c r="QF192" s="116"/>
      <c r="QG192" s="116"/>
      <c r="QH192" s="116"/>
      <c r="QI192" s="116"/>
      <c r="QJ192" s="116"/>
      <c r="QK192" s="116"/>
      <c r="QL192" s="116"/>
      <c r="QM192" s="116"/>
      <c r="QN192" s="116"/>
      <c r="QO192" s="116"/>
      <c r="QP192" s="116"/>
      <c r="QQ192" s="116"/>
      <c r="QR192" s="116"/>
      <c r="QS192" s="116"/>
      <c r="QT192" s="116"/>
      <c r="QU192" s="116"/>
      <c r="QV192" s="116"/>
      <c r="QW192" s="116"/>
      <c r="QX192" s="116"/>
      <c r="QY192" s="116"/>
      <c r="QZ192" s="116"/>
      <c r="RA192" s="116"/>
      <c r="RB192" s="116"/>
      <c r="RC192" s="116"/>
      <c r="RD192" s="116"/>
      <c r="RE192" s="116"/>
      <c r="RF192" s="116"/>
      <c r="RG192" s="116"/>
      <c r="RH192" s="116"/>
      <c r="RI192" s="116"/>
      <c r="RJ192" s="116"/>
      <c r="RK192" s="116"/>
      <c r="RL192" s="116"/>
      <c r="RM192" s="116"/>
      <c r="RN192" s="116"/>
      <c r="RO192" s="116"/>
      <c r="RP192" s="116"/>
      <c r="RQ192" s="116"/>
      <c r="RR192" s="116"/>
      <c r="RS192" s="116"/>
      <c r="RT192" s="116"/>
      <c r="RU192" s="116"/>
      <c r="RV192" s="116"/>
      <c r="RW192" s="116"/>
      <c r="RX192" s="116"/>
      <c r="RY192" s="116"/>
      <c r="RZ192" s="116"/>
      <c r="SA192" s="116"/>
      <c r="SB192" s="116"/>
      <c r="SC192" s="116"/>
      <c r="SD192" s="116"/>
      <c r="SE192" s="116"/>
      <c r="SF192" s="116"/>
      <c r="SG192" s="116"/>
      <c r="SH192" s="116"/>
      <c r="SI192" s="116"/>
      <c r="SJ192" s="116"/>
      <c r="SK192" s="116"/>
      <c r="SL192" s="116"/>
      <c r="SM192" s="116"/>
      <c r="SN192" s="116"/>
      <c r="SO192" s="116"/>
      <c r="SP192" s="116"/>
      <c r="SQ192" s="116"/>
      <c r="SR192" s="116"/>
      <c r="SS192" s="116"/>
      <c r="ST192" s="116"/>
      <c r="SU192" s="116"/>
      <c r="SV192" s="116"/>
      <c r="SW192" s="116"/>
      <c r="SX192" s="116"/>
      <c r="SY192" s="116"/>
      <c r="SZ192" s="116"/>
      <c r="TA192" s="116"/>
      <c r="TB192" s="116"/>
      <c r="TC192" s="116"/>
      <c r="TD192" s="116"/>
      <c r="TE192" s="116"/>
      <c r="TF192" s="116"/>
      <c r="TG192" s="116"/>
      <c r="TH192" s="116"/>
      <c r="TI192" s="116"/>
      <c r="TJ192" s="116"/>
      <c r="TK192" s="116"/>
      <c r="TL192" s="116"/>
      <c r="TM192" s="116"/>
      <c r="TN192" s="116"/>
      <c r="TO192" s="116"/>
      <c r="TP192" s="116"/>
      <c r="TQ192" s="116"/>
      <c r="TR192" s="116"/>
      <c r="TS192" s="116"/>
      <c r="TT192" s="116"/>
      <c r="TU192" s="116"/>
      <c r="TV192" s="116"/>
      <c r="TW192" s="116"/>
      <c r="TX192" s="116"/>
      <c r="TY192" s="116"/>
      <c r="TZ192" s="116"/>
      <c r="UA192" s="116"/>
      <c r="UB192" s="116"/>
      <c r="UC192" s="116"/>
      <c r="UD192" s="116"/>
      <c r="UE192" s="116"/>
      <c r="UF192" s="116"/>
      <c r="UG192" s="116"/>
      <c r="UH192" s="116"/>
      <c r="UI192" s="116"/>
      <c r="UJ192" s="116"/>
      <c r="UK192" s="116"/>
      <c r="UL192" s="116"/>
      <c r="UM192" s="116"/>
      <c r="UN192" s="116"/>
      <c r="UO192" s="116"/>
      <c r="UP192" s="116"/>
      <c r="UQ192" s="116"/>
      <c r="UR192" s="116"/>
      <c r="US192" s="116"/>
      <c r="UT192" s="116"/>
      <c r="UU192" s="116"/>
      <c r="UV192" s="116"/>
      <c r="UW192" s="116"/>
      <c r="UX192" s="116"/>
      <c r="UY192" s="116"/>
      <c r="UZ192" s="116"/>
      <c r="VA192" s="116"/>
      <c r="VB192" s="116"/>
      <c r="VC192" s="116"/>
      <c r="VD192" s="116"/>
      <c r="VE192" s="116"/>
      <c r="VF192" s="116"/>
      <c r="VG192" s="116"/>
      <c r="VH192" s="116"/>
      <c r="VI192" s="116"/>
      <c r="VJ192" s="116"/>
      <c r="VK192" s="116"/>
      <c r="VL192" s="116"/>
      <c r="VM192" s="116"/>
      <c r="VN192" s="116"/>
      <c r="VO192" s="116"/>
      <c r="VP192" s="116"/>
      <c r="VQ192" s="116"/>
      <c r="VR192" s="116"/>
      <c r="VS192" s="116"/>
      <c r="VT192" s="116"/>
      <c r="VU192" s="116"/>
      <c r="VV192" s="116"/>
      <c r="VW192" s="116"/>
      <c r="VX192" s="116"/>
      <c r="VY192" s="116"/>
      <c r="VZ192" s="116"/>
      <c r="WA192" s="116"/>
      <c r="WB192" s="116"/>
      <c r="WC192" s="116"/>
      <c r="WD192" s="116"/>
      <c r="WE192" s="116"/>
      <c r="WF192" s="116"/>
      <c r="WG192" s="116"/>
      <c r="WH192" s="116"/>
      <c r="WI192" s="116"/>
      <c r="WJ192" s="116"/>
      <c r="WK192" s="116"/>
      <c r="WL192" s="116"/>
      <c r="WM192" s="116"/>
      <c r="WN192" s="116"/>
      <c r="WO192" s="116"/>
      <c r="WP192" s="116"/>
      <c r="WQ192" s="116"/>
      <c r="WR192" s="116"/>
      <c r="WS192" s="116"/>
      <c r="WT192" s="116"/>
      <c r="WU192" s="116"/>
      <c r="WV192" s="116"/>
      <c r="WW192" s="116"/>
      <c r="WX192" s="116"/>
      <c r="WY192" s="116"/>
      <c r="WZ192" s="116"/>
      <c r="XA192" s="116"/>
      <c r="XB192" s="116"/>
      <c r="XC192" s="116"/>
      <c r="XD192" s="116"/>
      <c r="XE192" s="116"/>
      <c r="XF192" s="116"/>
      <c r="XG192" s="116"/>
      <c r="XH192" s="116"/>
      <c r="XI192" s="116"/>
      <c r="XJ192" s="116"/>
      <c r="XK192" s="116"/>
      <c r="XL192" s="116"/>
      <c r="XM192" s="116"/>
      <c r="XN192" s="116"/>
      <c r="XO192" s="116"/>
      <c r="XP192" s="116"/>
      <c r="XQ192" s="116"/>
      <c r="XR192" s="116"/>
      <c r="XS192" s="116"/>
      <c r="XT192" s="116"/>
      <c r="XU192" s="116"/>
      <c r="XV192" s="116"/>
      <c r="XW192" s="116"/>
      <c r="XX192" s="116"/>
      <c r="XY192" s="116"/>
      <c r="XZ192" s="116"/>
      <c r="YA192" s="116"/>
      <c r="YB192" s="116"/>
      <c r="YC192" s="116"/>
      <c r="YD192" s="116"/>
      <c r="YE192" s="116"/>
      <c r="YF192" s="116"/>
      <c r="YG192" s="116"/>
      <c r="YH192" s="116"/>
      <c r="YI192" s="116"/>
      <c r="YJ192" s="116"/>
      <c r="YK192" s="116"/>
      <c r="YL192" s="116"/>
      <c r="YM192" s="116"/>
      <c r="YN192" s="116"/>
      <c r="YO192" s="116"/>
      <c r="YP192" s="116"/>
      <c r="YQ192" s="116"/>
      <c r="YR192" s="116"/>
      <c r="YS192" s="116"/>
      <c r="YT192" s="116"/>
      <c r="YU192" s="116"/>
      <c r="YV192" s="116"/>
      <c r="YW192" s="116"/>
      <c r="YX192" s="116"/>
      <c r="YY192" s="116"/>
      <c r="YZ192" s="116"/>
      <c r="ZA192" s="116"/>
      <c r="ZB192" s="116"/>
      <c r="ZC192" s="116"/>
      <c r="ZD192" s="116"/>
      <c r="ZE192" s="116"/>
      <c r="ZF192" s="116"/>
      <c r="ZG192" s="116"/>
      <c r="ZH192" s="116"/>
      <c r="ZI192" s="116"/>
      <c r="ZJ192" s="116"/>
      <c r="ZK192" s="116"/>
      <c r="ZL192" s="116"/>
      <c r="ZM192" s="116"/>
      <c r="ZN192" s="116"/>
      <c r="ZO192" s="116"/>
      <c r="ZP192" s="116"/>
      <c r="ZQ192" s="116"/>
      <c r="ZR192" s="116"/>
      <c r="ZS192" s="116"/>
      <c r="ZT192" s="116"/>
      <c r="ZU192" s="116"/>
      <c r="ZV192" s="116"/>
      <c r="ZW192" s="116"/>
      <c r="ZX192" s="116"/>
      <c r="ZY192" s="116"/>
      <c r="ZZ192" s="116"/>
      <c r="AAA192" s="116"/>
      <c r="AAB192" s="116"/>
      <c r="AAC192" s="116"/>
      <c r="AAD192" s="116"/>
      <c r="AAE192" s="116"/>
      <c r="AAF192" s="116"/>
      <c r="AAG192" s="116"/>
      <c r="AAH192" s="116"/>
      <c r="AAI192" s="116"/>
      <c r="AAJ192" s="116"/>
      <c r="AAK192" s="116"/>
      <c r="AAL192" s="116"/>
      <c r="AAM192" s="116"/>
      <c r="AAN192" s="116"/>
      <c r="AAO192" s="116"/>
      <c r="AAP192" s="116"/>
      <c r="AAQ192" s="116"/>
      <c r="AAR192" s="116"/>
      <c r="AAS192" s="116"/>
      <c r="AAT192" s="116"/>
      <c r="AAU192" s="116"/>
      <c r="AAV192" s="116"/>
      <c r="AAW192" s="116"/>
      <c r="AAX192" s="116"/>
      <c r="AAY192" s="116"/>
      <c r="AAZ192" s="116"/>
      <c r="ABA192" s="116"/>
      <c r="ABB192" s="116"/>
      <c r="ABC192" s="116"/>
      <c r="ABD192" s="116"/>
      <c r="ABE192" s="116"/>
      <c r="ABF192" s="116"/>
      <c r="ABG192" s="116"/>
      <c r="ABH192" s="116"/>
      <c r="ABI192" s="116"/>
      <c r="ABJ192" s="116"/>
      <c r="ABK192" s="116"/>
      <c r="ABL192" s="116"/>
      <c r="ABM192" s="116"/>
      <c r="ABN192" s="116"/>
      <c r="ABO192" s="116"/>
      <c r="ABP192" s="116"/>
      <c r="ABQ192" s="116"/>
      <c r="ABR192" s="116"/>
      <c r="ABS192" s="116"/>
      <c r="ABT192" s="116"/>
      <c r="ABU192" s="116"/>
      <c r="ABV192" s="116"/>
    </row>
    <row r="193" spans="3:750" x14ac:dyDescent="0.25">
      <c r="C193" s="41">
        <v>7</v>
      </c>
      <c r="D193" s="10">
        <f>IF('12.1'!$F154="","",'12.1'!$F154/('12.1'!$F154+'12.1'!$G154)*100)</f>
        <v>11.538461538461538</v>
      </c>
      <c r="E193" s="2">
        <f>IF('12.2'!$F138="","",'12.2'!$F138/('12.2'!$F138+'12.2'!$G138)*100)</f>
        <v>40</v>
      </c>
      <c r="F193" s="2">
        <f>IF('12.3'!$F139="","",'12.3'!$F139/('12.3'!$F139+'12.3'!$G139)*100)</f>
        <v>100</v>
      </c>
      <c r="G193" s="2">
        <f>IF('12.4'!$F141="","",'12.4'!$F141/('12.4'!$F141+'12.4'!$G141)*100)</f>
        <v>100</v>
      </c>
      <c r="H193" s="2">
        <f>IF('12.5'!$F139="","",'12.5'!$F139/('12.5'!$F139+'12.5'!$G139)*100)</f>
        <v>15</v>
      </c>
      <c r="I193" s="2">
        <f>IF('12.6'!$F142="","",'12.6'!$F142/('12.6'!$F142+'12.6'!$G142)*100)</f>
        <v>7.8947368421052628</v>
      </c>
      <c r="J193" s="133"/>
      <c r="N193" s="1"/>
      <c r="O193" s="1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  <c r="AJ193" s="116"/>
      <c r="AK193" s="116"/>
      <c r="AL193" s="116"/>
      <c r="AM193" s="116"/>
      <c r="AN193" s="116"/>
      <c r="AO193" s="116"/>
      <c r="AP193" s="116"/>
      <c r="AQ193" s="116"/>
      <c r="AR193" s="116"/>
      <c r="AS193" s="116"/>
      <c r="AT193" s="116"/>
      <c r="AU193" s="116"/>
      <c r="AV193" s="116"/>
      <c r="AW193" s="116"/>
      <c r="AX193" s="116"/>
      <c r="AY193" s="116"/>
      <c r="AZ193" s="116"/>
      <c r="BA193" s="116"/>
      <c r="BB193" s="116"/>
      <c r="BC193" s="116"/>
      <c r="BD193" s="116"/>
      <c r="BE193" s="116"/>
      <c r="BF193" s="116"/>
      <c r="BG193" s="116"/>
      <c r="BH193" s="116"/>
      <c r="BI193" s="116"/>
      <c r="BJ193" s="116"/>
      <c r="BK193" s="116"/>
      <c r="BL193" s="116"/>
      <c r="BM193" s="116"/>
      <c r="BN193" s="116"/>
      <c r="BO193" s="116"/>
      <c r="BP193" s="116"/>
      <c r="BQ193" s="116"/>
      <c r="BR193" s="116"/>
      <c r="BS193" s="116"/>
      <c r="BT193" s="116"/>
      <c r="BU193" s="116"/>
      <c r="BV193" s="116"/>
      <c r="BW193" s="116"/>
      <c r="BX193" s="116"/>
      <c r="BY193" s="116"/>
      <c r="BZ193" s="116"/>
      <c r="CA193" s="116"/>
      <c r="CB193" s="116"/>
      <c r="CC193" s="116"/>
      <c r="CD193" s="116"/>
      <c r="CE193" s="116"/>
      <c r="CF193" s="116"/>
      <c r="CG193" s="116"/>
      <c r="CH193" s="116"/>
      <c r="CI193" s="116"/>
      <c r="CJ193" s="116"/>
      <c r="CK193" s="116"/>
      <c r="CL193" s="116"/>
      <c r="CM193" s="116"/>
      <c r="CN193" s="116"/>
      <c r="CO193" s="116"/>
      <c r="CP193" s="116"/>
      <c r="CQ193" s="116"/>
      <c r="CR193" s="116"/>
      <c r="CS193" s="116"/>
      <c r="CT193" s="116"/>
      <c r="CU193" s="116"/>
      <c r="CV193" s="116"/>
      <c r="CW193" s="116"/>
      <c r="CX193" s="116"/>
      <c r="CY193" s="116"/>
      <c r="CZ193" s="116"/>
      <c r="DA193" s="116"/>
      <c r="DB193" s="116"/>
      <c r="DC193" s="116"/>
      <c r="DD193" s="116"/>
      <c r="DE193" s="116"/>
      <c r="DF193" s="116"/>
      <c r="DG193" s="116"/>
      <c r="DH193" s="116"/>
      <c r="DI193" s="116"/>
      <c r="DJ193" s="116"/>
      <c r="DK193" s="116"/>
      <c r="DL193" s="116"/>
      <c r="DM193" s="116"/>
      <c r="DN193" s="116"/>
      <c r="DO193" s="116"/>
      <c r="DP193" s="116"/>
      <c r="DQ193" s="116"/>
      <c r="DR193" s="116"/>
      <c r="DS193" s="116"/>
      <c r="DT193" s="116"/>
      <c r="DU193" s="116"/>
      <c r="DV193" s="116"/>
      <c r="DW193" s="116"/>
      <c r="DX193" s="116"/>
      <c r="DY193" s="116"/>
      <c r="DZ193" s="116"/>
      <c r="EA193" s="116"/>
      <c r="EB193" s="116"/>
      <c r="EC193" s="116"/>
      <c r="ED193" s="116"/>
      <c r="EE193" s="116"/>
      <c r="EF193" s="116"/>
      <c r="EG193" s="116"/>
      <c r="EH193" s="116"/>
      <c r="EI193" s="116"/>
      <c r="EJ193" s="116"/>
      <c r="EK193" s="116"/>
      <c r="EL193" s="116"/>
      <c r="EM193" s="116"/>
      <c r="EN193" s="116"/>
      <c r="EO193" s="116"/>
      <c r="EP193" s="116"/>
      <c r="EQ193" s="116"/>
      <c r="ER193" s="116"/>
      <c r="ES193" s="116"/>
      <c r="ET193" s="116"/>
      <c r="EU193" s="116"/>
      <c r="EV193" s="116"/>
      <c r="EW193" s="116"/>
      <c r="EX193" s="116"/>
      <c r="EY193" s="116"/>
      <c r="EZ193" s="116"/>
      <c r="FA193" s="116"/>
      <c r="FB193" s="116"/>
      <c r="FC193" s="116"/>
      <c r="FD193" s="116"/>
      <c r="FE193" s="116"/>
      <c r="FF193" s="116"/>
      <c r="FG193" s="116"/>
      <c r="FH193" s="116"/>
      <c r="FI193" s="116"/>
      <c r="FJ193" s="116"/>
      <c r="FK193" s="116"/>
      <c r="FL193" s="116"/>
      <c r="FM193" s="116"/>
      <c r="FN193" s="116"/>
      <c r="FO193" s="116"/>
      <c r="FP193" s="116"/>
      <c r="FQ193" s="116"/>
      <c r="FR193" s="116"/>
      <c r="FS193" s="116"/>
      <c r="FT193" s="116"/>
      <c r="FU193" s="116"/>
      <c r="FV193" s="116"/>
      <c r="FW193" s="116"/>
      <c r="FX193" s="116"/>
      <c r="FY193" s="116"/>
      <c r="FZ193" s="116"/>
      <c r="GA193" s="116"/>
      <c r="GB193" s="116"/>
      <c r="GC193" s="116"/>
      <c r="GD193" s="116"/>
      <c r="GE193" s="116"/>
      <c r="GF193" s="116"/>
      <c r="GG193" s="116"/>
      <c r="GH193" s="116"/>
      <c r="GI193" s="116"/>
      <c r="GJ193" s="116"/>
      <c r="GK193" s="116"/>
      <c r="GL193" s="116"/>
      <c r="GM193" s="116"/>
      <c r="GN193" s="116"/>
      <c r="GO193" s="116"/>
      <c r="GP193" s="116"/>
      <c r="GQ193" s="116"/>
      <c r="GR193" s="116"/>
      <c r="GS193" s="116"/>
      <c r="GT193" s="116"/>
      <c r="GU193" s="116"/>
      <c r="GV193" s="116"/>
      <c r="GW193" s="116"/>
      <c r="GX193" s="116"/>
      <c r="GY193" s="116"/>
      <c r="GZ193" s="116"/>
      <c r="HA193" s="116"/>
      <c r="HB193" s="116"/>
      <c r="HC193" s="116"/>
      <c r="HD193" s="116"/>
      <c r="HE193" s="116"/>
      <c r="HF193" s="116"/>
      <c r="HG193" s="116"/>
      <c r="HH193" s="116"/>
      <c r="HI193" s="116"/>
      <c r="HJ193" s="116"/>
      <c r="HK193" s="116"/>
      <c r="HL193" s="116"/>
      <c r="HM193" s="116"/>
      <c r="HN193" s="116"/>
      <c r="HO193" s="116"/>
      <c r="HP193" s="116"/>
      <c r="HQ193" s="116"/>
      <c r="HR193" s="116"/>
      <c r="HS193" s="116"/>
      <c r="HT193" s="116"/>
      <c r="HU193" s="116"/>
      <c r="HV193" s="116"/>
      <c r="HW193" s="116"/>
      <c r="HX193" s="116"/>
      <c r="HY193" s="116"/>
      <c r="HZ193" s="116"/>
      <c r="IA193" s="116"/>
      <c r="IB193" s="116"/>
      <c r="IC193" s="116"/>
      <c r="ID193" s="116"/>
      <c r="IE193" s="116"/>
      <c r="IF193" s="116"/>
      <c r="IG193" s="116"/>
      <c r="IH193" s="116"/>
      <c r="II193" s="116"/>
      <c r="IJ193" s="116"/>
      <c r="IK193" s="116"/>
      <c r="IL193" s="116"/>
      <c r="IM193" s="116"/>
      <c r="IN193" s="116"/>
      <c r="IO193" s="116"/>
      <c r="IP193" s="116"/>
      <c r="IQ193" s="116"/>
      <c r="IR193" s="116"/>
      <c r="IS193" s="116"/>
      <c r="IT193" s="116"/>
      <c r="IU193" s="116"/>
      <c r="IV193" s="116"/>
      <c r="IW193" s="116"/>
      <c r="IX193" s="116"/>
      <c r="IY193" s="116"/>
      <c r="IZ193" s="116"/>
      <c r="JA193" s="116"/>
      <c r="JB193" s="116"/>
      <c r="JC193" s="116"/>
      <c r="JD193" s="116"/>
      <c r="JE193" s="116"/>
      <c r="JF193" s="116"/>
      <c r="JG193" s="116"/>
      <c r="JH193" s="116"/>
      <c r="JI193" s="116"/>
      <c r="JJ193" s="116"/>
      <c r="JK193" s="116"/>
      <c r="JL193" s="116"/>
      <c r="JM193" s="116"/>
      <c r="JN193" s="116"/>
      <c r="JO193" s="116"/>
      <c r="JP193" s="116"/>
      <c r="JQ193" s="116"/>
      <c r="JR193" s="116"/>
      <c r="JS193" s="116"/>
      <c r="JT193" s="116"/>
      <c r="JU193" s="116"/>
      <c r="JV193" s="116"/>
      <c r="JW193" s="116"/>
      <c r="JX193" s="116"/>
      <c r="JY193" s="116"/>
      <c r="JZ193" s="116"/>
      <c r="KA193" s="116"/>
      <c r="KB193" s="116"/>
      <c r="KC193" s="116"/>
      <c r="KD193" s="116"/>
      <c r="KE193" s="116"/>
      <c r="KF193" s="116"/>
      <c r="KG193" s="116"/>
      <c r="KH193" s="116"/>
      <c r="KI193" s="116"/>
      <c r="KJ193" s="116"/>
      <c r="KK193" s="116"/>
      <c r="KL193" s="116"/>
      <c r="KM193" s="116"/>
      <c r="KN193" s="116"/>
      <c r="KO193" s="116"/>
      <c r="KP193" s="116"/>
      <c r="KQ193" s="116"/>
      <c r="KR193" s="116"/>
      <c r="KS193" s="116"/>
      <c r="KT193" s="116"/>
      <c r="KU193" s="116"/>
      <c r="KV193" s="116"/>
      <c r="KW193" s="116"/>
      <c r="KX193" s="116"/>
      <c r="KY193" s="116"/>
      <c r="KZ193" s="116"/>
      <c r="LA193" s="116"/>
      <c r="LB193" s="116"/>
      <c r="LC193" s="116"/>
      <c r="LD193" s="116"/>
      <c r="LE193" s="116"/>
      <c r="LF193" s="116"/>
      <c r="LG193" s="116"/>
      <c r="LH193" s="116"/>
      <c r="LI193" s="116"/>
      <c r="LJ193" s="116"/>
      <c r="LK193" s="116"/>
      <c r="LL193" s="116"/>
      <c r="LM193" s="116"/>
      <c r="LN193" s="116"/>
      <c r="LO193" s="116"/>
      <c r="LP193" s="116"/>
      <c r="LQ193" s="116"/>
      <c r="LR193" s="116"/>
      <c r="LS193" s="116"/>
      <c r="LT193" s="116"/>
      <c r="LU193" s="116"/>
      <c r="LV193" s="116"/>
      <c r="LW193" s="116"/>
      <c r="LX193" s="116"/>
      <c r="LY193" s="116"/>
      <c r="LZ193" s="116"/>
      <c r="MA193" s="116"/>
      <c r="MB193" s="116"/>
      <c r="MC193" s="116"/>
      <c r="MD193" s="116"/>
      <c r="ME193" s="116"/>
      <c r="MF193" s="116"/>
      <c r="MG193" s="116"/>
      <c r="MH193" s="116"/>
      <c r="MI193" s="116"/>
      <c r="MJ193" s="116"/>
      <c r="MK193" s="116"/>
      <c r="ML193" s="116"/>
      <c r="MM193" s="116"/>
      <c r="MN193" s="116"/>
      <c r="MO193" s="116"/>
      <c r="MP193" s="116"/>
      <c r="MQ193" s="116"/>
      <c r="MR193" s="116"/>
      <c r="MS193" s="116"/>
      <c r="MT193" s="116"/>
      <c r="MU193" s="116"/>
      <c r="MV193" s="116"/>
      <c r="MW193" s="116"/>
      <c r="MX193" s="116"/>
      <c r="MY193" s="116"/>
      <c r="MZ193" s="116"/>
      <c r="NA193" s="116"/>
      <c r="NB193" s="116"/>
      <c r="NC193" s="116"/>
      <c r="ND193" s="116"/>
      <c r="NE193" s="116"/>
      <c r="NF193" s="116"/>
      <c r="NG193" s="116"/>
      <c r="NH193" s="116"/>
      <c r="NI193" s="116"/>
      <c r="NJ193" s="116"/>
      <c r="NK193" s="116"/>
      <c r="NL193" s="116"/>
      <c r="NM193" s="116"/>
      <c r="NN193" s="116"/>
      <c r="NO193" s="116"/>
      <c r="NP193" s="116"/>
      <c r="NQ193" s="116"/>
      <c r="NR193" s="116"/>
      <c r="NS193" s="116"/>
      <c r="NT193" s="116"/>
      <c r="NU193" s="116"/>
      <c r="NV193" s="116"/>
      <c r="NW193" s="116"/>
      <c r="NX193" s="116"/>
      <c r="NY193" s="116"/>
      <c r="NZ193" s="116"/>
      <c r="OA193" s="116"/>
      <c r="OB193" s="116"/>
      <c r="OC193" s="116"/>
      <c r="OD193" s="116"/>
      <c r="OE193" s="116"/>
      <c r="OF193" s="116"/>
      <c r="OG193" s="116"/>
      <c r="OH193" s="116"/>
      <c r="OI193" s="116"/>
      <c r="OJ193" s="116"/>
      <c r="OK193" s="116"/>
      <c r="OL193" s="116"/>
      <c r="OM193" s="116"/>
      <c r="ON193" s="116"/>
      <c r="OO193" s="116"/>
      <c r="OP193" s="116"/>
      <c r="OQ193" s="116"/>
      <c r="OR193" s="116"/>
      <c r="OS193" s="116"/>
      <c r="OT193" s="116"/>
      <c r="OU193" s="116"/>
      <c r="OV193" s="116"/>
      <c r="OW193" s="116"/>
      <c r="OX193" s="116"/>
      <c r="OY193" s="116"/>
      <c r="OZ193" s="116"/>
      <c r="PA193" s="116"/>
      <c r="PB193" s="116"/>
      <c r="PC193" s="116"/>
      <c r="PD193" s="116"/>
      <c r="PE193" s="116"/>
      <c r="PF193" s="116"/>
      <c r="PG193" s="116"/>
      <c r="PH193" s="116"/>
      <c r="PI193" s="116"/>
      <c r="PJ193" s="116"/>
      <c r="PK193" s="116"/>
      <c r="PL193" s="116"/>
      <c r="PM193" s="116"/>
      <c r="PN193" s="116"/>
      <c r="PO193" s="116"/>
      <c r="PP193" s="116"/>
      <c r="PQ193" s="116"/>
      <c r="PR193" s="116"/>
      <c r="PS193" s="116"/>
      <c r="PT193" s="116"/>
      <c r="PU193" s="116"/>
      <c r="PV193" s="116"/>
      <c r="PW193" s="116"/>
      <c r="PX193" s="116"/>
      <c r="PY193" s="116"/>
      <c r="PZ193" s="116"/>
      <c r="QA193" s="116"/>
      <c r="QB193" s="116"/>
      <c r="QC193" s="116"/>
      <c r="QD193" s="116"/>
      <c r="QE193" s="116"/>
      <c r="QF193" s="116"/>
      <c r="QG193" s="116"/>
      <c r="QH193" s="116"/>
      <c r="QI193" s="116"/>
      <c r="QJ193" s="116"/>
      <c r="QK193" s="116"/>
      <c r="QL193" s="116"/>
      <c r="QM193" s="116"/>
      <c r="QN193" s="116"/>
      <c r="QO193" s="116"/>
      <c r="QP193" s="116"/>
      <c r="QQ193" s="116"/>
      <c r="QR193" s="116"/>
      <c r="QS193" s="116"/>
      <c r="QT193" s="116"/>
      <c r="QU193" s="116"/>
      <c r="QV193" s="116"/>
      <c r="QW193" s="116"/>
      <c r="QX193" s="116"/>
      <c r="QY193" s="116"/>
      <c r="QZ193" s="116"/>
      <c r="RA193" s="116"/>
      <c r="RB193" s="116"/>
      <c r="RC193" s="116"/>
      <c r="RD193" s="116"/>
      <c r="RE193" s="116"/>
      <c r="RF193" s="116"/>
      <c r="RG193" s="116"/>
      <c r="RH193" s="116"/>
      <c r="RI193" s="116"/>
      <c r="RJ193" s="116"/>
      <c r="RK193" s="116"/>
      <c r="RL193" s="116"/>
      <c r="RM193" s="116"/>
      <c r="RN193" s="116"/>
      <c r="RO193" s="116"/>
      <c r="RP193" s="116"/>
      <c r="RQ193" s="116"/>
      <c r="RR193" s="116"/>
      <c r="RS193" s="116"/>
      <c r="RT193" s="116"/>
      <c r="RU193" s="116"/>
      <c r="RV193" s="116"/>
      <c r="RW193" s="116"/>
      <c r="RX193" s="116"/>
      <c r="RY193" s="116"/>
      <c r="RZ193" s="116"/>
      <c r="SA193" s="116"/>
      <c r="SB193" s="116"/>
      <c r="SC193" s="116"/>
      <c r="SD193" s="116"/>
      <c r="SE193" s="116"/>
      <c r="SF193" s="116"/>
      <c r="SG193" s="116"/>
      <c r="SH193" s="116"/>
      <c r="SI193" s="116"/>
      <c r="SJ193" s="116"/>
      <c r="SK193" s="116"/>
      <c r="SL193" s="116"/>
      <c r="SM193" s="116"/>
      <c r="SN193" s="116"/>
      <c r="SO193" s="116"/>
      <c r="SP193" s="116"/>
      <c r="SQ193" s="116"/>
      <c r="SR193" s="116"/>
      <c r="SS193" s="116"/>
      <c r="ST193" s="116"/>
      <c r="SU193" s="116"/>
      <c r="SV193" s="116"/>
      <c r="SW193" s="116"/>
      <c r="SX193" s="116"/>
      <c r="SY193" s="116"/>
      <c r="SZ193" s="116"/>
      <c r="TA193" s="116"/>
      <c r="TB193" s="116"/>
      <c r="TC193" s="116"/>
      <c r="TD193" s="116"/>
      <c r="TE193" s="116"/>
      <c r="TF193" s="116"/>
      <c r="TG193" s="116"/>
      <c r="TH193" s="116"/>
      <c r="TI193" s="116"/>
      <c r="TJ193" s="116"/>
      <c r="TK193" s="116"/>
      <c r="TL193" s="116"/>
      <c r="TM193" s="116"/>
      <c r="TN193" s="116"/>
      <c r="TO193" s="116"/>
      <c r="TP193" s="116"/>
      <c r="TQ193" s="116"/>
      <c r="TR193" s="116"/>
      <c r="TS193" s="116"/>
      <c r="TT193" s="116"/>
      <c r="TU193" s="116"/>
      <c r="TV193" s="116"/>
      <c r="TW193" s="116"/>
      <c r="TX193" s="116"/>
      <c r="TY193" s="116"/>
      <c r="TZ193" s="116"/>
      <c r="UA193" s="116"/>
      <c r="UB193" s="116"/>
      <c r="UC193" s="116"/>
      <c r="UD193" s="116"/>
      <c r="UE193" s="116"/>
      <c r="UF193" s="116"/>
      <c r="UG193" s="116"/>
      <c r="UH193" s="116"/>
      <c r="UI193" s="116"/>
      <c r="UJ193" s="116"/>
      <c r="UK193" s="116"/>
      <c r="UL193" s="116"/>
      <c r="UM193" s="116"/>
      <c r="UN193" s="116"/>
      <c r="UO193" s="116"/>
      <c r="UP193" s="116"/>
      <c r="UQ193" s="116"/>
      <c r="UR193" s="116"/>
      <c r="US193" s="116"/>
      <c r="UT193" s="116"/>
      <c r="UU193" s="116"/>
      <c r="UV193" s="116"/>
      <c r="UW193" s="116"/>
      <c r="UX193" s="116"/>
      <c r="UY193" s="116"/>
      <c r="UZ193" s="116"/>
      <c r="VA193" s="116"/>
      <c r="VB193" s="116"/>
      <c r="VC193" s="116"/>
      <c r="VD193" s="116"/>
      <c r="VE193" s="116"/>
      <c r="VF193" s="116"/>
      <c r="VG193" s="116"/>
      <c r="VH193" s="116"/>
      <c r="VI193" s="116"/>
      <c r="VJ193" s="116"/>
      <c r="VK193" s="116"/>
      <c r="VL193" s="116"/>
      <c r="VM193" s="116"/>
      <c r="VN193" s="116"/>
      <c r="VO193" s="116"/>
      <c r="VP193" s="116"/>
      <c r="VQ193" s="116"/>
      <c r="VR193" s="116"/>
      <c r="VS193" s="116"/>
      <c r="VT193" s="116"/>
      <c r="VU193" s="116"/>
      <c r="VV193" s="116"/>
      <c r="VW193" s="116"/>
      <c r="VX193" s="116"/>
      <c r="VY193" s="116"/>
      <c r="VZ193" s="116"/>
      <c r="WA193" s="116"/>
      <c r="WB193" s="116"/>
      <c r="WC193" s="116"/>
      <c r="WD193" s="116"/>
      <c r="WE193" s="116"/>
      <c r="WF193" s="116"/>
      <c r="WG193" s="116"/>
      <c r="WH193" s="116"/>
      <c r="WI193" s="116"/>
      <c r="WJ193" s="116"/>
      <c r="WK193" s="116"/>
      <c r="WL193" s="116"/>
      <c r="WM193" s="116"/>
      <c r="WN193" s="116"/>
      <c r="WO193" s="116"/>
      <c r="WP193" s="116"/>
      <c r="WQ193" s="116"/>
      <c r="WR193" s="116"/>
      <c r="WS193" s="116"/>
      <c r="WT193" s="116"/>
      <c r="WU193" s="116"/>
      <c r="WV193" s="116"/>
      <c r="WW193" s="116"/>
      <c r="WX193" s="116"/>
      <c r="WY193" s="116"/>
      <c r="WZ193" s="116"/>
      <c r="XA193" s="116"/>
      <c r="XB193" s="116"/>
      <c r="XC193" s="116"/>
      <c r="XD193" s="116"/>
      <c r="XE193" s="116"/>
      <c r="XF193" s="116"/>
      <c r="XG193" s="116"/>
      <c r="XH193" s="116"/>
      <c r="XI193" s="116"/>
      <c r="XJ193" s="116"/>
      <c r="XK193" s="116"/>
      <c r="XL193" s="116"/>
      <c r="XM193" s="116"/>
      <c r="XN193" s="116"/>
      <c r="XO193" s="116"/>
      <c r="XP193" s="116"/>
      <c r="XQ193" s="116"/>
      <c r="XR193" s="116"/>
      <c r="XS193" s="116"/>
      <c r="XT193" s="116"/>
      <c r="XU193" s="116"/>
      <c r="XV193" s="116"/>
      <c r="XW193" s="116"/>
      <c r="XX193" s="116"/>
      <c r="XY193" s="116"/>
      <c r="XZ193" s="116"/>
      <c r="YA193" s="116"/>
      <c r="YB193" s="116"/>
      <c r="YC193" s="116"/>
      <c r="YD193" s="116"/>
      <c r="YE193" s="116"/>
      <c r="YF193" s="116"/>
      <c r="YG193" s="116"/>
      <c r="YH193" s="116"/>
      <c r="YI193" s="116"/>
      <c r="YJ193" s="116"/>
      <c r="YK193" s="116"/>
      <c r="YL193" s="116"/>
      <c r="YM193" s="116"/>
      <c r="YN193" s="116"/>
      <c r="YO193" s="116"/>
      <c r="YP193" s="116"/>
      <c r="YQ193" s="116"/>
      <c r="YR193" s="116"/>
      <c r="YS193" s="116"/>
      <c r="YT193" s="116"/>
      <c r="YU193" s="116"/>
      <c r="YV193" s="116"/>
      <c r="YW193" s="116"/>
      <c r="YX193" s="116"/>
      <c r="YY193" s="116"/>
      <c r="YZ193" s="116"/>
      <c r="ZA193" s="116"/>
      <c r="ZB193" s="116"/>
      <c r="ZC193" s="116"/>
      <c r="ZD193" s="116"/>
      <c r="ZE193" s="116"/>
      <c r="ZF193" s="116"/>
      <c r="ZG193" s="116"/>
      <c r="ZH193" s="116"/>
      <c r="ZI193" s="116"/>
      <c r="ZJ193" s="116"/>
      <c r="ZK193" s="116"/>
      <c r="ZL193" s="116"/>
      <c r="ZM193" s="116"/>
      <c r="ZN193" s="116"/>
      <c r="ZO193" s="116"/>
      <c r="ZP193" s="116"/>
      <c r="ZQ193" s="116"/>
      <c r="ZR193" s="116"/>
      <c r="ZS193" s="116"/>
      <c r="ZT193" s="116"/>
      <c r="ZU193" s="116"/>
      <c r="ZV193" s="116"/>
      <c r="ZW193" s="116"/>
      <c r="ZX193" s="116"/>
      <c r="ZY193" s="116"/>
      <c r="ZZ193" s="116"/>
      <c r="AAA193" s="116"/>
      <c r="AAB193" s="116"/>
      <c r="AAC193" s="116"/>
      <c r="AAD193" s="116"/>
      <c r="AAE193" s="116"/>
      <c r="AAF193" s="116"/>
      <c r="AAG193" s="116"/>
      <c r="AAH193" s="116"/>
      <c r="AAI193" s="116"/>
      <c r="AAJ193" s="116"/>
      <c r="AAK193" s="116"/>
      <c r="AAL193" s="116"/>
      <c r="AAM193" s="116"/>
      <c r="AAN193" s="116"/>
      <c r="AAO193" s="116"/>
      <c r="AAP193" s="116"/>
      <c r="AAQ193" s="116"/>
      <c r="AAR193" s="116"/>
      <c r="AAS193" s="116"/>
      <c r="AAT193" s="116"/>
      <c r="AAU193" s="116"/>
      <c r="AAV193" s="116"/>
      <c r="AAW193" s="116"/>
      <c r="AAX193" s="116"/>
      <c r="AAY193" s="116"/>
      <c r="AAZ193" s="116"/>
      <c r="ABA193" s="116"/>
      <c r="ABB193" s="116"/>
      <c r="ABC193" s="116"/>
      <c r="ABD193" s="116"/>
      <c r="ABE193" s="116"/>
      <c r="ABF193" s="116"/>
      <c r="ABG193" s="116"/>
      <c r="ABH193" s="116"/>
      <c r="ABI193" s="116"/>
      <c r="ABJ193" s="116"/>
      <c r="ABK193" s="116"/>
      <c r="ABL193" s="116"/>
      <c r="ABM193" s="116"/>
      <c r="ABN193" s="116"/>
      <c r="ABO193" s="116"/>
      <c r="ABP193" s="116"/>
      <c r="ABQ193" s="116"/>
      <c r="ABR193" s="116"/>
      <c r="ABS193" s="116"/>
      <c r="ABT193" s="116"/>
      <c r="ABU193" s="116"/>
      <c r="ABV193" s="116"/>
    </row>
    <row r="194" spans="3:750" x14ac:dyDescent="0.25">
      <c r="C194" s="41">
        <v>8</v>
      </c>
      <c r="D194" s="10">
        <f>IF('12.1'!$F155="","",'12.1'!$F155/('12.1'!$F155+'12.1'!$G155)*100)</f>
        <v>38.888888888888893</v>
      </c>
      <c r="E194" s="2">
        <f>IF('12.2'!$F139="","",'12.2'!$F139/('12.2'!$F139+'12.2'!$G139)*100)</f>
        <v>58.064516129032263</v>
      </c>
      <c r="F194" s="2">
        <f>IF('12.3'!$F140="","",'12.3'!$F140/('12.3'!$F140+'12.3'!$G140)*100)</f>
        <v>100</v>
      </c>
      <c r="G194" s="2">
        <f>IF('12.4'!$F142="","",'12.4'!$F142/('12.4'!$F142+'12.4'!$G142)*100)</f>
        <v>100</v>
      </c>
      <c r="H194" s="2">
        <f>IF('12.5'!$F140="","",'12.5'!$F140/('12.5'!$F140+'12.5'!$G140)*100)</f>
        <v>5</v>
      </c>
      <c r="I194" s="2">
        <f>IF('12.6'!$F143="","",'12.6'!$F143/('12.6'!$F143+'12.6'!$G143)*100)</f>
        <v>5.8823529411764701</v>
      </c>
      <c r="J194" s="133"/>
      <c r="N194" s="1"/>
      <c r="O194" s="1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6"/>
      <c r="AX194" s="116"/>
      <c r="AY194" s="116"/>
      <c r="AZ194" s="116"/>
      <c r="BA194" s="116"/>
      <c r="BB194" s="116"/>
      <c r="BC194" s="116"/>
      <c r="BD194" s="116"/>
      <c r="BE194" s="116"/>
      <c r="BF194" s="116"/>
      <c r="BG194" s="116"/>
      <c r="BH194" s="116"/>
      <c r="BI194" s="116"/>
      <c r="BJ194" s="116"/>
      <c r="BK194" s="116"/>
      <c r="BL194" s="116"/>
      <c r="BM194" s="116"/>
      <c r="BN194" s="116"/>
      <c r="BO194" s="116"/>
      <c r="BP194" s="116"/>
      <c r="BQ194" s="116"/>
      <c r="BR194" s="116"/>
      <c r="BS194" s="116"/>
      <c r="BT194" s="116"/>
      <c r="BU194" s="116"/>
      <c r="BV194" s="116"/>
      <c r="BW194" s="116"/>
      <c r="BX194" s="116"/>
      <c r="BY194" s="116"/>
      <c r="BZ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  <c r="CN194" s="116"/>
      <c r="CO194" s="116"/>
      <c r="CP194" s="116"/>
      <c r="CQ194" s="116"/>
      <c r="CR194" s="116"/>
      <c r="CS194" s="116"/>
      <c r="CT194" s="116"/>
      <c r="CU194" s="116"/>
      <c r="CV194" s="116"/>
      <c r="CW194" s="116"/>
      <c r="CX194" s="116"/>
      <c r="CY194" s="116"/>
      <c r="CZ194" s="116"/>
      <c r="DA194" s="116"/>
      <c r="DB194" s="116"/>
      <c r="DC194" s="116"/>
      <c r="DD194" s="116"/>
      <c r="DE194" s="116"/>
      <c r="DF194" s="116"/>
      <c r="DG194" s="116"/>
      <c r="DH194" s="116"/>
      <c r="DI194" s="116"/>
      <c r="DJ194" s="116"/>
      <c r="DK194" s="116"/>
      <c r="DL194" s="116"/>
      <c r="DM194" s="116"/>
      <c r="DN194" s="116"/>
      <c r="DO194" s="116"/>
      <c r="DP194" s="116"/>
      <c r="DQ194" s="116"/>
      <c r="DR194" s="116"/>
      <c r="DS194" s="116"/>
      <c r="DT194" s="116"/>
      <c r="DU194" s="116"/>
      <c r="DV194" s="116"/>
      <c r="DW194" s="116"/>
      <c r="DX194" s="116"/>
      <c r="DY194" s="116"/>
      <c r="DZ194" s="116"/>
      <c r="EA194" s="116"/>
      <c r="EB194" s="116"/>
      <c r="EC194" s="116"/>
      <c r="ED194" s="116"/>
      <c r="EE194" s="116"/>
      <c r="EF194" s="116"/>
      <c r="EG194" s="116"/>
      <c r="EH194" s="116"/>
      <c r="EI194" s="116"/>
      <c r="EJ194" s="116"/>
      <c r="EK194" s="116"/>
      <c r="EL194" s="116"/>
      <c r="EM194" s="116"/>
      <c r="EN194" s="116"/>
      <c r="EO194" s="116"/>
      <c r="EP194" s="116"/>
      <c r="EQ194" s="116"/>
      <c r="ER194" s="116"/>
      <c r="ES194" s="116"/>
      <c r="ET194" s="116"/>
      <c r="EU194" s="116"/>
      <c r="EV194" s="116"/>
      <c r="EW194" s="116"/>
      <c r="EX194" s="116"/>
      <c r="EY194" s="116"/>
      <c r="EZ194" s="116"/>
      <c r="FA194" s="116"/>
      <c r="FB194" s="116"/>
      <c r="FC194" s="116"/>
      <c r="FD194" s="116"/>
      <c r="FE194" s="116"/>
      <c r="FF194" s="116"/>
      <c r="FG194" s="116"/>
      <c r="FH194" s="116"/>
      <c r="FI194" s="116"/>
      <c r="FJ194" s="116"/>
      <c r="FK194" s="116"/>
      <c r="FL194" s="116"/>
      <c r="FM194" s="116"/>
      <c r="FN194" s="116"/>
      <c r="FO194" s="116"/>
      <c r="FP194" s="116"/>
      <c r="FQ194" s="116"/>
      <c r="FR194" s="116"/>
      <c r="FS194" s="116"/>
      <c r="FT194" s="116"/>
      <c r="FU194" s="116"/>
      <c r="FV194" s="116"/>
      <c r="FW194" s="116"/>
      <c r="FX194" s="116"/>
      <c r="FY194" s="116"/>
      <c r="FZ194" s="116"/>
      <c r="GA194" s="116"/>
      <c r="GB194" s="116"/>
      <c r="GC194" s="116"/>
      <c r="GD194" s="116"/>
      <c r="GE194" s="116"/>
      <c r="GF194" s="116"/>
      <c r="GG194" s="116"/>
      <c r="GH194" s="116"/>
      <c r="GI194" s="116"/>
      <c r="GJ194" s="116"/>
      <c r="GK194" s="116"/>
      <c r="GL194" s="116"/>
      <c r="GM194" s="116"/>
      <c r="GN194" s="116"/>
      <c r="GO194" s="116"/>
      <c r="GP194" s="116"/>
      <c r="GQ194" s="116"/>
      <c r="GR194" s="116"/>
      <c r="GS194" s="116"/>
      <c r="GT194" s="116"/>
      <c r="GU194" s="116"/>
      <c r="GV194" s="116"/>
      <c r="GW194" s="116"/>
      <c r="GX194" s="116"/>
      <c r="GY194" s="116"/>
      <c r="GZ194" s="116"/>
      <c r="HA194" s="116"/>
      <c r="HB194" s="116"/>
      <c r="HC194" s="116"/>
      <c r="HD194" s="116"/>
      <c r="HE194" s="116"/>
      <c r="HF194" s="116"/>
      <c r="HG194" s="116"/>
      <c r="HH194" s="116"/>
      <c r="HI194" s="116"/>
      <c r="HJ194" s="116"/>
      <c r="HK194" s="116"/>
      <c r="HL194" s="116"/>
      <c r="HM194" s="116"/>
      <c r="HN194" s="116"/>
      <c r="HO194" s="116"/>
      <c r="HP194" s="116"/>
      <c r="HQ194" s="116"/>
      <c r="HR194" s="116"/>
      <c r="HS194" s="116"/>
      <c r="HT194" s="116"/>
      <c r="HU194" s="116"/>
      <c r="HV194" s="116"/>
      <c r="HW194" s="116"/>
      <c r="HX194" s="116"/>
      <c r="HY194" s="116"/>
      <c r="HZ194" s="116"/>
      <c r="IA194" s="116"/>
      <c r="IB194" s="116"/>
      <c r="IC194" s="116"/>
      <c r="ID194" s="116"/>
      <c r="IE194" s="116"/>
      <c r="IF194" s="116"/>
      <c r="IG194" s="116"/>
      <c r="IH194" s="116"/>
      <c r="II194" s="116"/>
      <c r="IJ194" s="116"/>
      <c r="IK194" s="116"/>
      <c r="IL194" s="116"/>
      <c r="IM194" s="116"/>
      <c r="IN194" s="116"/>
      <c r="IO194" s="116"/>
      <c r="IP194" s="116"/>
      <c r="IQ194" s="116"/>
      <c r="IR194" s="116"/>
      <c r="IS194" s="116"/>
      <c r="IT194" s="116"/>
      <c r="IU194" s="116"/>
      <c r="IV194" s="116"/>
      <c r="IW194" s="116"/>
      <c r="IX194" s="116"/>
      <c r="IY194" s="116"/>
      <c r="IZ194" s="116"/>
      <c r="JA194" s="116"/>
      <c r="JB194" s="116"/>
      <c r="JC194" s="116"/>
      <c r="JD194" s="116"/>
      <c r="JE194" s="116"/>
      <c r="JF194" s="116"/>
      <c r="JG194" s="116"/>
      <c r="JH194" s="116"/>
      <c r="JI194" s="116"/>
      <c r="JJ194" s="116"/>
      <c r="JK194" s="116"/>
      <c r="JL194" s="116"/>
      <c r="JM194" s="116"/>
      <c r="JN194" s="116"/>
      <c r="JO194" s="116"/>
      <c r="JP194" s="116"/>
      <c r="JQ194" s="116"/>
      <c r="JR194" s="116"/>
      <c r="JS194" s="116"/>
      <c r="JT194" s="116"/>
      <c r="JU194" s="116"/>
      <c r="JV194" s="116"/>
      <c r="JW194" s="116"/>
      <c r="JX194" s="116"/>
      <c r="JY194" s="116"/>
      <c r="JZ194" s="116"/>
      <c r="KA194" s="116"/>
      <c r="KB194" s="116"/>
      <c r="KC194" s="116"/>
      <c r="KD194" s="116"/>
      <c r="KE194" s="116"/>
      <c r="KF194" s="116"/>
      <c r="KG194" s="116"/>
      <c r="KH194" s="116"/>
      <c r="KI194" s="116"/>
      <c r="KJ194" s="116"/>
      <c r="KK194" s="116"/>
      <c r="KL194" s="116"/>
      <c r="KM194" s="116"/>
      <c r="KN194" s="116"/>
      <c r="KO194" s="116"/>
      <c r="KP194" s="116"/>
      <c r="KQ194" s="116"/>
      <c r="KR194" s="116"/>
      <c r="KS194" s="116"/>
      <c r="KT194" s="116"/>
      <c r="KU194" s="116"/>
      <c r="KV194" s="116"/>
      <c r="KW194" s="116"/>
      <c r="KX194" s="116"/>
      <c r="KY194" s="116"/>
      <c r="KZ194" s="116"/>
      <c r="LA194" s="116"/>
      <c r="LB194" s="116"/>
      <c r="LC194" s="116"/>
      <c r="LD194" s="116"/>
      <c r="LE194" s="116"/>
      <c r="LF194" s="116"/>
      <c r="LG194" s="116"/>
      <c r="LH194" s="116"/>
      <c r="LI194" s="116"/>
      <c r="LJ194" s="116"/>
      <c r="LK194" s="116"/>
      <c r="LL194" s="116"/>
      <c r="LM194" s="116"/>
      <c r="LN194" s="116"/>
      <c r="LO194" s="116"/>
      <c r="LP194" s="116"/>
      <c r="LQ194" s="116"/>
      <c r="LR194" s="116"/>
      <c r="LS194" s="116"/>
      <c r="LT194" s="116"/>
      <c r="LU194" s="116"/>
      <c r="LV194" s="116"/>
      <c r="LW194" s="116"/>
      <c r="LX194" s="116"/>
      <c r="LY194" s="116"/>
      <c r="LZ194" s="116"/>
      <c r="MA194" s="116"/>
      <c r="MB194" s="116"/>
      <c r="MC194" s="116"/>
      <c r="MD194" s="116"/>
      <c r="ME194" s="116"/>
      <c r="MF194" s="116"/>
      <c r="MG194" s="116"/>
      <c r="MH194" s="116"/>
      <c r="MI194" s="116"/>
      <c r="MJ194" s="116"/>
      <c r="MK194" s="116"/>
      <c r="ML194" s="116"/>
      <c r="MM194" s="116"/>
      <c r="MN194" s="116"/>
      <c r="MO194" s="116"/>
      <c r="MP194" s="116"/>
      <c r="MQ194" s="116"/>
      <c r="MR194" s="116"/>
      <c r="MS194" s="116"/>
      <c r="MT194" s="116"/>
      <c r="MU194" s="116"/>
      <c r="MV194" s="116"/>
      <c r="MW194" s="116"/>
      <c r="MX194" s="116"/>
      <c r="MY194" s="116"/>
      <c r="MZ194" s="116"/>
      <c r="NA194" s="116"/>
      <c r="NB194" s="116"/>
      <c r="NC194" s="116"/>
      <c r="ND194" s="116"/>
      <c r="NE194" s="116"/>
      <c r="NF194" s="116"/>
      <c r="NG194" s="116"/>
      <c r="NH194" s="116"/>
      <c r="NI194" s="116"/>
      <c r="NJ194" s="116"/>
      <c r="NK194" s="116"/>
      <c r="NL194" s="116"/>
      <c r="NM194" s="116"/>
      <c r="NN194" s="116"/>
      <c r="NO194" s="116"/>
      <c r="NP194" s="116"/>
      <c r="NQ194" s="116"/>
      <c r="NR194" s="116"/>
      <c r="NS194" s="116"/>
      <c r="NT194" s="116"/>
      <c r="NU194" s="116"/>
      <c r="NV194" s="116"/>
      <c r="NW194" s="116"/>
      <c r="NX194" s="116"/>
      <c r="NY194" s="116"/>
      <c r="NZ194" s="116"/>
      <c r="OA194" s="116"/>
      <c r="OB194" s="116"/>
      <c r="OC194" s="116"/>
      <c r="OD194" s="116"/>
      <c r="OE194" s="116"/>
      <c r="OF194" s="116"/>
      <c r="OG194" s="116"/>
      <c r="OH194" s="116"/>
      <c r="OI194" s="116"/>
      <c r="OJ194" s="116"/>
      <c r="OK194" s="116"/>
      <c r="OL194" s="116"/>
      <c r="OM194" s="116"/>
      <c r="ON194" s="116"/>
      <c r="OO194" s="116"/>
      <c r="OP194" s="116"/>
      <c r="OQ194" s="116"/>
      <c r="OR194" s="116"/>
      <c r="OS194" s="116"/>
      <c r="OT194" s="116"/>
      <c r="OU194" s="116"/>
      <c r="OV194" s="116"/>
      <c r="OW194" s="116"/>
      <c r="OX194" s="116"/>
      <c r="OY194" s="116"/>
      <c r="OZ194" s="116"/>
      <c r="PA194" s="116"/>
      <c r="PB194" s="116"/>
      <c r="PC194" s="116"/>
      <c r="PD194" s="116"/>
      <c r="PE194" s="116"/>
      <c r="PF194" s="116"/>
      <c r="PG194" s="116"/>
      <c r="PH194" s="116"/>
      <c r="PI194" s="116"/>
      <c r="PJ194" s="116"/>
      <c r="PK194" s="116"/>
      <c r="PL194" s="116"/>
      <c r="PM194" s="116"/>
      <c r="PN194" s="116"/>
      <c r="PO194" s="116"/>
      <c r="PP194" s="116"/>
      <c r="PQ194" s="116"/>
      <c r="PR194" s="116"/>
      <c r="PS194" s="116"/>
      <c r="PT194" s="116"/>
      <c r="PU194" s="116"/>
      <c r="PV194" s="116"/>
      <c r="PW194" s="116"/>
      <c r="PX194" s="116"/>
      <c r="PY194" s="116"/>
      <c r="PZ194" s="116"/>
      <c r="QA194" s="116"/>
      <c r="QB194" s="116"/>
      <c r="QC194" s="116"/>
      <c r="QD194" s="116"/>
      <c r="QE194" s="116"/>
      <c r="QF194" s="116"/>
      <c r="QG194" s="116"/>
      <c r="QH194" s="116"/>
      <c r="QI194" s="116"/>
      <c r="QJ194" s="116"/>
      <c r="QK194" s="116"/>
      <c r="QL194" s="116"/>
      <c r="QM194" s="116"/>
      <c r="QN194" s="116"/>
      <c r="QO194" s="116"/>
      <c r="QP194" s="116"/>
      <c r="QQ194" s="116"/>
      <c r="QR194" s="116"/>
      <c r="QS194" s="116"/>
      <c r="QT194" s="116"/>
      <c r="QU194" s="116"/>
      <c r="QV194" s="116"/>
      <c r="QW194" s="116"/>
      <c r="QX194" s="116"/>
      <c r="QY194" s="116"/>
      <c r="QZ194" s="116"/>
      <c r="RA194" s="116"/>
      <c r="RB194" s="116"/>
      <c r="RC194" s="116"/>
      <c r="RD194" s="116"/>
      <c r="RE194" s="116"/>
      <c r="RF194" s="116"/>
      <c r="RG194" s="116"/>
      <c r="RH194" s="116"/>
      <c r="RI194" s="116"/>
      <c r="RJ194" s="116"/>
      <c r="RK194" s="116"/>
      <c r="RL194" s="116"/>
      <c r="RM194" s="116"/>
      <c r="RN194" s="116"/>
      <c r="RO194" s="116"/>
      <c r="RP194" s="116"/>
      <c r="RQ194" s="116"/>
      <c r="RR194" s="116"/>
      <c r="RS194" s="116"/>
      <c r="RT194" s="116"/>
      <c r="RU194" s="116"/>
      <c r="RV194" s="116"/>
      <c r="RW194" s="116"/>
      <c r="RX194" s="116"/>
      <c r="RY194" s="116"/>
      <c r="RZ194" s="116"/>
      <c r="SA194" s="116"/>
      <c r="SB194" s="116"/>
      <c r="SC194" s="116"/>
      <c r="SD194" s="116"/>
      <c r="SE194" s="116"/>
      <c r="SF194" s="116"/>
      <c r="SG194" s="116"/>
      <c r="SH194" s="116"/>
      <c r="SI194" s="116"/>
      <c r="SJ194" s="116"/>
      <c r="SK194" s="116"/>
      <c r="SL194" s="116"/>
      <c r="SM194" s="116"/>
      <c r="SN194" s="116"/>
      <c r="SO194" s="116"/>
      <c r="SP194" s="116"/>
      <c r="SQ194" s="116"/>
      <c r="SR194" s="116"/>
      <c r="SS194" s="116"/>
      <c r="ST194" s="116"/>
      <c r="SU194" s="116"/>
      <c r="SV194" s="116"/>
      <c r="SW194" s="116"/>
      <c r="SX194" s="116"/>
      <c r="SY194" s="116"/>
      <c r="SZ194" s="116"/>
      <c r="TA194" s="116"/>
      <c r="TB194" s="116"/>
      <c r="TC194" s="116"/>
      <c r="TD194" s="116"/>
      <c r="TE194" s="116"/>
      <c r="TF194" s="116"/>
      <c r="TG194" s="116"/>
      <c r="TH194" s="116"/>
      <c r="TI194" s="116"/>
      <c r="TJ194" s="116"/>
      <c r="TK194" s="116"/>
      <c r="TL194" s="116"/>
      <c r="TM194" s="116"/>
      <c r="TN194" s="116"/>
      <c r="TO194" s="116"/>
      <c r="TP194" s="116"/>
      <c r="TQ194" s="116"/>
      <c r="TR194" s="116"/>
      <c r="TS194" s="116"/>
      <c r="TT194" s="116"/>
      <c r="TU194" s="116"/>
      <c r="TV194" s="116"/>
      <c r="TW194" s="116"/>
      <c r="TX194" s="116"/>
      <c r="TY194" s="116"/>
      <c r="TZ194" s="116"/>
      <c r="UA194" s="116"/>
      <c r="UB194" s="116"/>
      <c r="UC194" s="116"/>
      <c r="UD194" s="116"/>
      <c r="UE194" s="116"/>
      <c r="UF194" s="116"/>
      <c r="UG194" s="116"/>
      <c r="UH194" s="116"/>
      <c r="UI194" s="116"/>
      <c r="UJ194" s="116"/>
      <c r="UK194" s="116"/>
      <c r="UL194" s="116"/>
      <c r="UM194" s="116"/>
      <c r="UN194" s="116"/>
      <c r="UO194" s="116"/>
      <c r="UP194" s="116"/>
      <c r="UQ194" s="116"/>
      <c r="UR194" s="116"/>
      <c r="US194" s="116"/>
      <c r="UT194" s="116"/>
      <c r="UU194" s="116"/>
      <c r="UV194" s="116"/>
      <c r="UW194" s="116"/>
      <c r="UX194" s="116"/>
      <c r="UY194" s="116"/>
      <c r="UZ194" s="116"/>
      <c r="VA194" s="116"/>
      <c r="VB194" s="116"/>
      <c r="VC194" s="116"/>
      <c r="VD194" s="116"/>
      <c r="VE194" s="116"/>
      <c r="VF194" s="116"/>
      <c r="VG194" s="116"/>
      <c r="VH194" s="116"/>
      <c r="VI194" s="116"/>
      <c r="VJ194" s="116"/>
      <c r="VK194" s="116"/>
      <c r="VL194" s="116"/>
      <c r="VM194" s="116"/>
      <c r="VN194" s="116"/>
      <c r="VO194" s="116"/>
      <c r="VP194" s="116"/>
      <c r="VQ194" s="116"/>
      <c r="VR194" s="116"/>
      <c r="VS194" s="116"/>
      <c r="VT194" s="116"/>
      <c r="VU194" s="116"/>
      <c r="VV194" s="116"/>
      <c r="VW194" s="116"/>
      <c r="VX194" s="116"/>
      <c r="VY194" s="116"/>
      <c r="VZ194" s="116"/>
      <c r="WA194" s="116"/>
      <c r="WB194" s="116"/>
      <c r="WC194" s="116"/>
      <c r="WD194" s="116"/>
      <c r="WE194" s="116"/>
      <c r="WF194" s="116"/>
      <c r="WG194" s="116"/>
      <c r="WH194" s="116"/>
      <c r="WI194" s="116"/>
      <c r="WJ194" s="116"/>
      <c r="WK194" s="116"/>
      <c r="WL194" s="116"/>
      <c r="WM194" s="116"/>
      <c r="WN194" s="116"/>
      <c r="WO194" s="116"/>
      <c r="WP194" s="116"/>
      <c r="WQ194" s="116"/>
      <c r="WR194" s="116"/>
      <c r="WS194" s="116"/>
      <c r="WT194" s="116"/>
      <c r="WU194" s="116"/>
      <c r="WV194" s="116"/>
      <c r="WW194" s="116"/>
      <c r="WX194" s="116"/>
      <c r="WY194" s="116"/>
      <c r="WZ194" s="116"/>
      <c r="XA194" s="116"/>
      <c r="XB194" s="116"/>
      <c r="XC194" s="116"/>
      <c r="XD194" s="116"/>
      <c r="XE194" s="116"/>
      <c r="XF194" s="116"/>
      <c r="XG194" s="116"/>
      <c r="XH194" s="116"/>
      <c r="XI194" s="116"/>
      <c r="XJ194" s="116"/>
      <c r="XK194" s="116"/>
      <c r="XL194" s="116"/>
      <c r="XM194" s="116"/>
      <c r="XN194" s="116"/>
      <c r="XO194" s="116"/>
      <c r="XP194" s="116"/>
      <c r="XQ194" s="116"/>
      <c r="XR194" s="116"/>
      <c r="XS194" s="116"/>
      <c r="XT194" s="116"/>
      <c r="XU194" s="116"/>
      <c r="XV194" s="116"/>
      <c r="XW194" s="116"/>
      <c r="XX194" s="116"/>
      <c r="XY194" s="116"/>
      <c r="XZ194" s="116"/>
      <c r="YA194" s="116"/>
      <c r="YB194" s="116"/>
      <c r="YC194" s="116"/>
      <c r="YD194" s="116"/>
      <c r="YE194" s="116"/>
      <c r="YF194" s="116"/>
      <c r="YG194" s="116"/>
      <c r="YH194" s="116"/>
      <c r="YI194" s="116"/>
      <c r="YJ194" s="116"/>
      <c r="YK194" s="116"/>
      <c r="YL194" s="116"/>
      <c r="YM194" s="116"/>
      <c r="YN194" s="116"/>
      <c r="YO194" s="116"/>
      <c r="YP194" s="116"/>
      <c r="YQ194" s="116"/>
      <c r="YR194" s="116"/>
      <c r="YS194" s="116"/>
      <c r="YT194" s="116"/>
      <c r="YU194" s="116"/>
      <c r="YV194" s="116"/>
      <c r="YW194" s="116"/>
      <c r="YX194" s="116"/>
      <c r="YY194" s="116"/>
      <c r="YZ194" s="116"/>
      <c r="ZA194" s="116"/>
      <c r="ZB194" s="116"/>
      <c r="ZC194" s="116"/>
      <c r="ZD194" s="116"/>
      <c r="ZE194" s="116"/>
      <c r="ZF194" s="116"/>
      <c r="ZG194" s="116"/>
      <c r="ZH194" s="116"/>
      <c r="ZI194" s="116"/>
      <c r="ZJ194" s="116"/>
      <c r="ZK194" s="116"/>
      <c r="ZL194" s="116"/>
      <c r="ZM194" s="116"/>
      <c r="ZN194" s="116"/>
      <c r="ZO194" s="116"/>
      <c r="ZP194" s="116"/>
      <c r="ZQ194" s="116"/>
      <c r="ZR194" s="116"/>
      <c r="ZS194" s="116"/>
      <c r="ZT194" s="116"/>
      <c r="ZU194" s="116"/>
      <c r="ZV194" s="116"/>
      <c r="ZW194" s="116"/>
      <c r="ZX194" s="116"/>
      <c r="ZY194" s="116"/>
      <c r="ZZ194" s="116"/>
      <c r="AAA194" s="116"/>
      <c r="AAB194" s="116"/>
      <c r="AAC194" s="116"/>
      <c r="AAD194" s="116"/>
      <c r="AAE194" s="116"/>
      <c r="AAF194" s="116"/>
      <c r="AAG194" s="116"/>
      <c r="AAH194" s="116"/>
      <c r="AAI194" s="116"/>
      <c r="AAJ194" s="116"/>
      <c r="AAK194" s="116"/>
      <c r="AAL194" s="116"/>
      <c r="AAM194" s="116"/>
      <c r="AAN194" s="116"/>
      <c r="AAO194" s="116"/>
      <c r="AAP194" s="116"/>
      <c r="AAQ194" s="116"/>
      <c r="AAR194" s="116"/>
      <c r="AAS194" s="116"/>
      <c r="AAT194" s="116"/>
      <c r="AAU194" s="116"/>
      <c r="AAV194" s="116"/>
      <c r="AAW194" s="116"/>
      <c r="AAX194" s="116"/>
      <c r="AAY194" s="116"/>
      <c r="AAZ194" s="116"/>
      <c r="ABA194" s="116"/>
      <c r="ABB194" s="116"/>
      <c r="ABC194" s="116"/>
      <c r="ABD194" s="116"/>
      <c r="ABE194" s="116"/>
      <c r="ABF194" s="116"/>
      <c r="ABG194" s="116"/>
      <c r="ABH194" s="116"/>
      <c r="ABI194" s="116"/>
      <c r="ABJ194" s="116"/>
      <c r="ABK194" s="116"/>
      <c r="ABL194" s="116"/>
      <c r="ABM194" s="116"/>
      <c r="ABN194" s="116"/>
      <c r="ABO194" s="116"/>
      <c r="ABP194" s="116"/>
      <c r="ABQ194" s="116"/>
      <c r="ABR194" s="116"/>
      <c r="ABS194" s="116"/>
      <c r="ABT194" s="116"/>
      <c r="ABU194" s="116"/>
      <c r="ABV194" s="116"/>
    </row>
    <row r="195" spans="3:750" x14ac:dyDescent="0.25">
      <c r="C195" s="41">
        <v>9</v>
      </c>
      <c r="D195" s="10">
        <f>IF('12.1'!$F156="","",'12.1'!$F156/('12.1'!$F156+'12.1'!$G156)*100)</f>
        <v>41.17647058823529</v>
      </c>
      <c r="E195" s="2">
        <f>IF('12.2'!$F140="","",'12.2'!$F140/('12.2'!$F140+'12.2'!$G140)*100)</f>
        <v>69.444444444444443</v>
      </c>
      <c r="F195" s="2">
        <f>IF('12.3'!$F141="","",'12.3'!$F141/('12.3'!$F141+'12.3'!$G141)*100)</f>
        <v>97.5</v>
      </c>
      <c r="G195" s="2">
        <f>IF('12.4'!$F143="","",'12.4'!$F143/('12.4'!$F143+'12.4'!$G143)*100)</f>
        <v>100</v>
      </c>
      <c r="H195" s="2">
        <f>IF('12.5'!$F141="","",'12.5'!$F141/('12.5'!$F141+'12.5'!$G141)*100)</f>
        <v>10</v>
      </c>
      <c r="I195" s="2">
        <f>IF('12.6'!$F144="","",'12.6'!$F144/('12.6'!$F144+'12.6'!$G144)*100)</f>
        <v>7.5</v>
      </c>
      <c r="J195" s="133"/>
      <c r="N195" s="1"/>
      <c r="O195" s="1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6"/>
      <c r="AX195" s="116"/>
      <c r="AY195" s="116"/>
      <c r="AZ195" s="116"/>
      <c r="BA195" s="116"/>
      <c r="BB195" s="116"/>
      <c r="BC195" s="116"/>
      <c r="BD195" s="116"/>
      <c r="BE195" s="116"/>
      <c r="BF195" s="116"/>
      <c r="BG195" s="116"/>
      <c r="BH195" s="116"/>
      <c r="BI195" s="116"/>
      <c r="BJ195" s="116"/>
      <c r="BK195" s="116"/>
      <c r="BL195" s="116"/>
      <c r="BM195" s="116"/>
      <c r="BN195" s="116"/>
      <c r="BO195" s="116"/>
      <c r="BP195" s="116"/>
      <c r="BQ195" s="116"/>
      <c r="BR195" s="116"/>
      <c r="BS195" s="116"/>
      <c r="BT195" s="116"/>
      <c r="BU195" s="116"/>
      <c r="BV195" s="116"/>
      <c r="BW195" s="116"/>
      <c r="BX195" s="116"/>
      <c r="BY195" s="116"/>
      <c r="BZ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  <c r="CN195" s="116"/>
      <c r="CO195" s="116"/>
      <c r="CP195" s="116"/>
      <c r="CQ195" s="116"/>
      <c r="CR195" s="116"/>
      <c r="CS195" s="116"/>
      <c r="CT195" s="116"/>
      <c r="CU195" s="116"/>
      <c r="CV195" s="116"/>
      <c r="CW195" s="116"/>
      <c r="CX195" s="116"/>
      <c r="CY195" s="116"/>
      <c r="CZ195" s="116"/>
      <c r="DA195" s="116"/>
      <c r="DB195" s="116"/>
      <c r="DC195" s="116"/>
      <c r="DD195" s="116"/>
      <c r="DE195" s="116"/>
      <c r="DF195" s="116"/>
      <c r="DG195" s="116"/>
      <c r="DH195" s="116"/>
      <c r="DI195" s="116"/>
      <c r="DJ195" s="116"/>
      <c r="DK195" s="116"/>
      <c r="DL195" s="116"/>
      <c r="DM195" s="116"/>
      <c r="DN195" s="116"/>
      <c r="DO195" s="116"/>
      <c r="DP195" s="116"/>
      <c r="DQ195" s="116"/>
      <c r="DR195" s="116"/>
      <c r="DS195" s="116"/>
      <c r="DT195" s="116"/>
      <c r="DU195" s="116"/>
      <c r="DV195" s="116"/>
      <c r="DW195" s="116"/>
      <c r="DX195" s="116"/>
      <c r="DY195" s="116"/>
      <c r="DZ195" s="116"/>
      <c r="EA195" s="116"/>
      <c r="EB195" s="116"/>
      <c r="EC195" s="116"/>
      <c r="ED195" s="116"/>
      <c r="EE195" s="116"/>
      <c r="EF195" s="116"/>
      <c r="EG195" s="116"/>
      <c r="EH195" s="116"/>
      <c r="EI195" s="116"/>
      <c r="EJ195" s="116"/>
      <c r="EK195" s="116"/>
      <c r="EL195" s="116"/>
      <c r="EM195" s="116"/>
      <c r="EN195" s="116"/>
      <c r="EO195" s="116"/>
      <c r="EP195" s="116"/>
      <c r="EQ195" s="116"/>
      <c r="ER195" s="116"/>
      <c r="ES195" s="116"/>
      <c r="ET195" s="116"/>
      <c r="EU195" s="116"/>
      <c r="EV195" s="116"/>
      <c r="EW195" s="116"/>
      <c r="EX195" s="116"/>
      <c r="EY195" s="116"/>
      <c r="EZ195" s="116"/>
      <c r="FA195" s="116"/>
      <c r="FB195" s="116"/>
      <c r="FC195" s="116"/>
      <c r="FD195" s="116"/>
      <c r="FE195" s="116"/>
      <c r="FF195" s="116"/>
      <c r="FG195" s="116"/>
      <c r="FH195" s="116"/>
      <c r="FI195" s="116"/>
      <c r="FJ195" s="116"/>
      <c r="FK195" s="116"/>
      <c r="FL195" s="116"/>
      <c r="FM195" s="116"/>
      <c r="FN195" s="116"/>
      <c r="FO195" s="116"/>
      <c r="FP195" s="116"/>
      <c r="FQ195" s="116"/>
      <c r="FR195" s="116"/>
      <c r="FS195" s="116"/>
      <c r="FT195" s="116"/>
      <c r="FU195" s="116"/>
      <c r="FV195" s="116"/>
      <c r="FW195" s="116"/>
      <c r="FX195" s="116"/>
      <c r="FY195" s="116"/>
      <c r="FZ195" s="116"/>
      <c r="GA195" s="116"/>
      <c r="GB195" s="116"/>
      <c r="GC195" s="116"/>
      <c r="GD195" s="116"/>
      <c r="GE195" s="116"/>
      <c r="GF195" s="116"/>
      <c r="GG195" s="116"/>
      <c r="GH195" s="116"/>
      <c r="GI195" s="116"/>
      <c r="GJ195" s="116"/>
      <c r="GK195" s="116"/>
      <c r="GL195" s="116"/>
      <c r="GM195" s="116"/>
      <c r="GN195" s="116"/>
      <c r="GO195" s="116"/>
      <c r="GP195" s="116"/>
      <c r="GQ195" s="116"/>
      <c r="GR195" s="116"/>
      <c r="GS195" s="116"/>
      <c r="GT195" s="116"/>
      <c r="GU195" s="116"/>
      <c r="GV195" s="116"/>
      <c r="GW195" s="116"/>
      <c r="GX195" s="116"/>
      <c r="GY195" s="116"/>
      <c r="GZ195" s="116"/>
      <c r="HA195" s="116"/>
      <c r="HB195" s="116"/>
      <c r="HC195" s="116"/>
      <c r="HD195" s="116"/>
      <c r="HE195" s="116"/>
      <c r="HF195" s="116"/>
      <c r="HG195" s="116"/>
      <c r="HH195" s="116"/>
      <c r="HI195" s="116"/>
      <c r="HJ195" s="116"/>
      <c r="HK195" s="116"/>
      <c r="HL195" s="116"/>
      <c r="HM195" s="116"/>
      <c r="HN195" s="116"/>
      <c r="HO195" s="116"/>
      <c r="HP195" s="116"/>
      <c r="HQ195" s="116"/>
      <c r="HR195" s="116"/>
      <c r="HS195" s="116"/>
      <c r="HT195" s="116"/>
      <c r="HU195" s="116"/>
      <c r="HV195" s="116"/>
      <c r="HW195" s="116"/>
      <c r="HX195" s="116"/>
      <c r="HY195" s="116"/>
      <c r="HZ195" s="116"/>
      <c r="IA195" s="116"/>
      <c r="IB195" s="116"/>
      <c r="IC195" s="116"/>
      <c r="ID195" s="116"/>
      <c r="IE195" s="116"/>
      <c r="IF195" s="116"/>
      <c r="IG195" s="116"/>
      <c r="IH195" s="116"/>
      <c r="II195" s="116"/>
      <c r="IJ195" s="116"/>
      <c r="IK195" s="116"/>
      <c r="IL195" s="116"/>
      <c r="IM195" s="116"/>
      <c r="IN195" s="116"/>
      <c r="IO195" s="116"/>
      <c r="IP195" s="116"/>
      <c r="IQ195" s="116"/>
      <c r="IR195" s="116"/>
      <c r="IS195" s="116"/>
      <c r="IT195" s="116"/>
      <c r="IU195" s="116"/>
      <c r="IV195" s="116"/>
      <c r="IW195" s="116"/>
      <c r="IX195" s="116"/>
      <c r="IY195" s="116"/>
      <c r="IZ195" s="116"/>
      <c r="JA195" s="116"/>
      <c r="JB195" s="116"/>
      <c r="JC195" s="116"/>
      <c r="JD195" s="116"/>
      <c r="JE195" s="116"/>
      <c r="JF195" s="116"/>
      <c r="JG195" s="116"/>
      <c r="JH195" s="116"/>
      <c r="JI195" s="116"/>
      <c r="JJ195" s="116"/>
      <c r="JK195" s="116"/>
      <c r="JL195" s="116"/>
      <c r="JM195" s="116"/>
      <c r="JN195" s="116"/>
      <c r="JO195" s="116"/>
      <c r="JP195" s="116"/>
      <c r="JQ195" s="116"/>
      <c r="JR195" s="116"/>
      <c r="JS195" s="116"/>
      <c r="JT195" s="116"/>
      <c r="JU195" s="116"/>
      <c r="JV195" s="116"/>
      <c r="JW195" s="116"/>
      <c r="JX195" s="116"/>
      <c r="JY195" s="116"/>
      <c r="JZ195" s="116"/>
      <c r="KA195" s="116"/>
      <c r="KB195" s="116"/>
      <c r="KC195" s="116"/>
      <c r="KD195" s="116"/>
      <c r="KE195" s="116"/>
      <c r="KF195" s="116"/>
      <c r="KG195" s="116"/>
      <c r="KH195" s="116"/>
      <c r="KI195" s="116"/>
      <c r="KJ195" s="116"/>
      <c r="KK195" s="116"/>
      <c r="KL195" s="116"/>
      <c r="KM195" s="116"/>
      <c r="KN195" s="116"/>
      <c r="KO195" s="116"/>
      <c r="KP195" s="116"/>
      <c r="KQ195" s="116"/>
      <c r="KR195" s="116"/>
      <c r="KS195" s="116"/>
      <c r="KT195" s="116"/>
      <c r="KU195" s="116"/>
      <c r="KV195" s="116"/>
      <c r="KW195" s="116"/>
      <c r="KX195" s="116"/>
      <c r="KY195" s="116"/>
      <c r="KZ195" s="116"/>
      <c r="LA195" s="116"/>
      <c r="LB195" s="116"/>
      <c r="LC195" s="116"/>
      <c r="LD195" s="116"/>
      <c r="LE195" s="116"/>
      <c r="LF195" s="116"/>
      <c r="LG195" s="116"/>
      <c r="LH195" s="116"/>
      <c r="LI195" s="116"/>
      <c r="LJ195" s="116"/>
      <c r="LK195" s="116"/>
      <c r="LL195" s="116"/>
      <c r="LM195" s="116"/>
      <c r="LN195" s="116"/>
      <c r="LO195" s="116"/>
      <c r="LP195" s="116"/>
      <c r="LQ195" s="116"/>
      <c r="LR195" s="116"/>
      <c r="LS195" s="116"/>
      <c r="LT195" s="116"/>
      <c r="LU195" s="116"/>
      <c r="LV195" s="116"/>
      <c r="LW195" s="116"/>
      <c r="LX195" s="116"/>
      <c r="LY195" s="116"/>
      <c r="LZ195" s="116"/>
      <c r="MA195" s="116"/>
      <c r="MB195" s="116"/>
      <c r="MC195" s="116"/>
      <c r="MD195" s="116"/>
      <c r="ME195" s="116"/>
      <c r="MF195" s="116"/>
      <c r="MG195" s="116"/>
      <c r="MH195" s="116"/>
      <c r="MI195" s="116"/>
      <c r="MJ195" s="116"/>
      <c r="MK195" s="116"/>
      <c r="ML195" s="116"/>
      <c r="MM195" s="116"/>
      <c r="MN195" s="116"/>
      <c r="MO195" s="116"/>
      <c r="MP195" s="116"/>
      <c r="MQ195" s="116"/>
      <c r="MR195" s="116"/>
      <c r="MS195" s="116"/>
      <c r="MT195" s="116"/>
      <c r="MU195" s="116"/>
      <c r="MV195" s="116"/>
      <c r="MW195" s="116"/>
      <c r="MX195" s="116"/>
      <c r="MY195" s="116"/>
      <c r="MZ195" s="116"/>
      <c r="NA195" s="116"/>
      <c r="NB195" s="116"/>
      <c r="NC195" s="116"/>
      <c r="ND195" s="116"/>
      <c r="NE195" s="116"/>
      <c r="NF195" s="116"/>
      <c r="NG195" s="116"/>
      <c r="NH195" s="116"/>
      <c r="NI195" s="116"/>
      <c r="NJ195" s="116"/>
      <c r="NK195" s="116"/>
      <c r="NL195" s="116"/>
      <c r="NM195" s="116"/>
      <c r="NN195" s="116"/>
      <c r="NO195" s="116"/>
      <c r="NP195" s="116"/>
      <c r="NQ195" s="116"/>
      <c r="NR195" s="116"/>
      <c r="NS195" s="116"/>
      <c r="NT195" s="116"/>
      <c r="NU195" s="116"/>
      <c r="NV195" s="116"/>
      <c r="NW195" s="116"/>
      <c r="NX195" s="116"/>
      <c r="NY195" s="116"/>
      <c r="NZ195" s="116"/>
      <c r="OA195" s="116"/>
      <c r="OB195" s="116"/>
      <c r="OC195" s="116"/>
      <c r="OD195" s="116"/>
      <c r="OE195" s="116"/>
      <c r="OF195" s="116"/>
      <c r="OG195" s="116"/>
      <c r="OH195" s="116"/>
      <c r="OI195" s="116"/>
      <c r="OJ195" s="116"/>
      <c r="OK195" s="116"/>
      <c r="OL195" s="116"/>
      <c r="OM195" s="116"/>
      <c r="ON195" s="116"/>
      <c r="OO195" s="116"/>
      <c r="OP195" s="116"/>
      <c r="OQ195" s="116"/>
      <c r="OR195" s="116"/>
      <c r="OS195" s="116"/>
      <c r="OT195" s="116"/>
      <c r="OU195" s="116"/>
      <c r="OV195" s="116"/>
      <c r="OW195" s="116"/>
      <c r="OX195" s="116"/>
      <c r="OY195" s="116"/>
      <c r="OZ195" s="116"/>
      <c r="PA195" s="116"/>
      <c r="PB195" s="116"/>
      <c r="PC195" s="116"/>
      <c r="PD195" s="116"/>
      <c r="PE195" s="116"/>
      <c r="PF195" s="116"/>
      <c r="PG195" s="116"/>
      <c r="PH195" s="116"/>
      <c r="PI195" s="116"/>
      <c r="PJ195" s="116"/>
      <c r="PK195" s="116"/>
      <c r="PL195" s="116"/>
      <c r="PM195" s="116"/>
      <c r="PN195" s="116"/>
      <c r="PO195" s="116"/>
      <c r="PP195" s="116"/>
      <c r="PQ195" s="116"/>
      <c r="PR195" s="116"/>
      <c r="PS195" s="116"/>
      <c r="PT195" s="116"/>
      <c r="PU195" s="116"/>
      <c r="PV195" s="116"/>
      <c r="PW195" s="116"/>
      <c r="PX195" s="116"/>
      <c r="PY195" s="116"/>
      <c r="PZ195" s="116"/>
      <c r="QA195" s="116"/>
      <c r="QB195" s="116"/>
      <c r="QC195" s="116"/>
      <c r="QD195" s="116"/>
      <c r="QE195" s="116"/>
      <c r="QF195" s="116"/>
      <c r="QG195" s="116"/>
      <c r="QH195" s="116"/>
      <c r="QI195" s="116"/>
      <c r="QJ195" s="116"/>
      <c r="QK195" s="116"/>
      <c r="QL195" s="116"/>
      <c r="QM195" s="116"/>
      <c r="QN195" s="116"/>
      <c r="QO195" s="116"/>
      <c r="QP195" s="116"/>
      <c r="QQ195" s="116"/>
      <c r="QR195" s="116"/>
      <c r="QS195" s="116"/>
      <c r="QT195" s="116"/>
      <c r="QU195" s="116"/>
      <c r="QV195" s="116"/>
      <c r="QW195" s="116"/>
      <c r="QX195" s="116"/>
      <c r="QY195" s="116"/>
      <c r="QZ195" s="116"/>
      <c r="RA195" s="116"/>
      <c r="RB195" s="116"/>
      <c r="RC195" s="116"/>
      <c r="RD195" s="116"/>
      <c r="RE195" s="116"/>
      <c r="RF195" s="116"/>
      <c r="RG195" s="116"/>
      <c r="RH195" s="116"/>
      <c r="RI195" s="116"/>
      <c r="RJ195" s="116"/>
      <c r="RK195" s="116"/>
      <c r="RL195" s="116"/>
      <c r="RM195" s="116"/>
      <c r="RN195" s="116"/>
      <c r="RO195" s="116"/>
      <c r="RP195" s="116"/>
      <c r="RQ195" s="116"/>
      <c r="RR195" s="116"/>
      <c r="RS195" s="116"/>
      <c r="RT195" s="116"/>
      <c r="RU195" s="116"/>
      <c r="RV195" s="116"/>
      <c r="RW195" s="116"/>
      <c r="RX195" s="116"/>
      <c r="RY195" s="116"/>
      <c r="RZ195" s="116"/>
      <c r="SA195" s="116"/>
      <c r="SB195" s="116"/>
      <c r="SC195" s="116"/>
      <c r="SD195" s="116"/>
      <c r="SE195" s="116"/>
      <c r="SF195" s="116"/>
      <c r="SG195" s="116"/>
      <c r="SH195" s="116"/>
      <c r="SI195" s="116"/>
      <c r="SJ195" s="116"/>
      <c r="SK195" s="116"/>
      <c r="SL195" s="116"/>
      <c r="SM195" s="116"/>
      <c r="SN195" s="116"/>
      <c r="SO195" s="116"/>
      <c r="SP195" s="116"/>
      <c r="SQ195" s="116"/>
      <c r="SR195" s="116"/>
      <c r="SS195" s="116"/>
      <c r="ST195" s="116"/>
      <c r="SU195" s="116"/>
      <c r="SV195" s="116"/>
      <c r="SW195" s="116"/>
      <c r="SX195" s="116"/>
      <c r="SY195" s="116"/>
      <c r="SZ195" s="116"/>
      <c r="TA195" s="116"/>
      <c r="TB195" s="116"/>
      <c r="TC195" s="116"/>
      <c r="TD195" s="116"/>
      <c r="TE195" s="116"/>
      <c r="TF195" s="116"/>
      <c r="TG195" s="116"/>
      <c r="TH195" s="116"/>
      <c r="TI195" s="116"/>
      <c r="TJ195" s="116"/>
      <c r="TK195" s="116"/>
      <c r="TL195" s="116"/>
      <c r="TM195" s="116"/>
      <c r="TN195" s="116"/>
      <c r="TO195" s="116"/>
      <c r="TP195" s="116"/>
      <c r="TQ195" s="116"/>
      <c r="TR195" s="116"/>
      <c r="TS195" s="116"/>
      <c r="TT195" s="116"/>
      <c r="TU195" s="116"/>
      <c r="TV195" s="116"/>
      <c r="TW195" s="116"/>
      <c r="TX195" s="116"/>
      <c r="TY195" s="116"/>
      <c r="TZ195" s="116"/>
      <c r="UA195" s="116"/>
      <c r="UB195" s="116"/>
      <c r="UC195" s="116"/>
      <c r="UD195" s="116"/>
      <c r="UE195" s="116"/>
      <c r="UF195" s="116"/>
      <c r="UG195" s="116"/>
      <c r="UH195" s="116"/>
      <c r="UI195" s="116"/>
      <c r="UJ195" s="116"/>
      <c r="UK195" s="116"/>
      <c r="UL195" s="116"/>
      <c r="UM195" s="116"/>
      <c r="UN195" s="116"/>
      <c r="UO195" s="116"/>
      <c r="UP195" s="116"/>
      <c r="UQ195" s="116"/>
      <c r="UR195" s="116"/>
      <c r="US195" s="116"/>
      <c r="UT195" s="116"/>
      <c r="UU195" s="116"/>
      <c r="UV195" s="116"/>
      <c r="UW195" s="116"/>
      <c r="UX195" s="116"/>
      <c r="UY195" s="116"/>
      <c r="UZ195" s="116"/>
      <c r="VA195" s="116"/>
      <c r="VB195" s="116"/>
      <c r="VC195" s="116"/>
      <c r="VD195" s="116"/>
      <c r="VE195" s="116"/>
      <c r="VF195" s="116"/>
      <c r="VG195" s="116"/>
      <c r="VH195" s="116"/>
      <c r="VI195" s="116"/>
      <c r="VJ195" s="116"/>
      <c r="VK195" s="116"/>
      <c r="VL195" s="116"/>
      <c r="VM195" s="116"/>
      <c r="VN195" s="116"/>
      <c r="VO195" s="116"/>
      <c r="VP195" s="116"/>
      <c r="VQ195" s="116"/>
      <c r="VR195" s="116"/>
      <c r="VS195" s="116"/>
      <c r="VT195" s="116"/>
      <c r="VU195" s="116"/>
      <c r="VV195" s="116"/>
      <c r="VW195" s="116"/>
      <c r="VX195" s="116"/>
      <c r="VY195" s="116"/>
      <c r="VZ195" s="116"/>
      <c r="WA195" s="116"/>
      <c r="WB195" s="116"/>
      <c r="WC195" s="116"/>
      <c r="WD195" s="116"/>
      <c r="WE195" s="116"/>
      <c r="WF195" s="116"/>
      <c r="WG195" s="116"/>
      <c r="WH195" s="116"/>
      <c r="WI195" s="116"/>
      <c r="WJ195" s="116"/>
      <c r="WK195" s="116"/>
      <c r="WL195" s="116"/>
      <c r="WM195" s="116"/>
      <c r="WN195" s="116"/>
      <c r="WO195" s="116"/>
      <c r="WP195" s="116"/>
      <c r="WQ195" s="116"/>
      <c r="WR195" s="116"/>
      <c r="WS195" s="116"/>
      <c r="WT195" s="116"/>
      <c r="WU195" s="116"/>
      <c r="WV195" s="116"/>
      <c r="WW195" s="116"/>
      <c r="WX195" s="116"/>
      <c r="WY195" s="116"/>
      <c r="WZ195" s="116"/>
      <c r="XA195" s="116"/>
      <c r="XB195" s="116"/>
      <c r="XC195" s="116"/>
      <c r="XD195" s="116"/>
      <c r="XE195" s="116"/>
      <c r="XF195" s="116"/>
      <c r="XG195" s="116"/>
      <c r="XH195" s="116"/>
      <c r="XI195" s="116"/>
      <c r="XJ195" s="116"/>
      <c r="XK195" s="116"/>
      <c r="XL195" s="116"/>
      <c r="XM195" s="116"/>
      <c r="XN195" s="116"/>
      <c r="XO195" s="116"/>
      <c r="XP195" s="116"/>
      <c r="XQ195" s="116"/>
      <c r="XR195" s="116"/>
      <c r="XS195" s="116"/>
      <c r="XT195" s="116"/>
      <c r="XU195" s="116"/>
      <c r="XV195" s="116"/>
      <c r="XW195" s="116"/>
      <c r="XX195" s="116"/>
      <c r="XY195" s="116"/>
      <c r="XZ195" s="116"/>
      <c r="YA195" s="116"/>
      <c r="YB195" s="116"/>
      <c r="YC195" s="116"/>
      <c r="YD195" s="116"/>
      <c r="YE195" s="116"/>
      <c r="YF195" s="116"/>
      <c r="YG195" s="116"/>
      <c r="YH195" s="116"/>
      <c r="YI195" s="116"/>
      <c r="YJ195" s="116"/>
      <c r="YK195" s="116"/>
      <c r="YL195" s="116"/>
      <c r="YM195" s="116"/>
      <c r="YN195" s="116"/>
      <c r="YO195" s="116"/>
      <c r="YP195" s="116"/>
      <c r="YQ195" s="116"/>
      <c r="YR195" s="116"/>
      <c r="YS195" s="116"/>
      <c r="YT195" s="116"/>
      <c r="YU195" s="116"/>
      <c r="YV195" s="116"/>
      <c r="YW195" s="116"/>
      <c r="YX195" s="116"/>
      <c r="YY195" s="116"/>
      <c r="YZ195" s="116"/>
      <c r="ZA195" s="116"/>
      <c r="ZB195" s="116"/>
      <c r="ZC195" s="116"/>
      <c r="ZD195" s="116"/>
      <c r="ZE195" s="116"/>
      <c r="ZF195" s="116"/>
      <c r="ZG195" s="116"/>
      <c r="ZH195" s="116"/>
      <c r="ZI195" s="116"/>
      <c r="ZJ195" s="116"/>
      <c r="ZK195" s="116"/>
      <c r="ZL195" s="116"/>
      <c r="ZM195" s="116"/>
      <c r="ZN195" s="116"/>
      <c r="ZO195" s="116"/>
      <c r="ZP195" s="116"/>
      <c r="ZQ195" s="116"/>
      <c r="ZR195" s="116"/>
      <c r="ZS195" s="116"/>
      <c r="ZT195" s="116"/>
      <c r="ZU195" s="116"/>
      <c r="ZV195" s="116"/>
      <c r="ZW195" s="116"/>
      <c r="ZX195" s="116"/>
      <c r="ZY195" s="116"/>
      <c r="ZZ195" s="116"/>
      <c r="AAA195" s="116"/>
      <c r="AAB195" s="116"/>
      <c r="AAC195" s="116"/>
      <c r="AAD195" s="116"/>
      <c r="AAE195" s="116"/>
      <c r="AAF195" s="116"/>
      <c r="AAG195" s="116"/>
      <c r="AAH195" s="116"/>
      <c r="AAI195" s="116"/>
      <c r="AAJ195" s="116"/>
      <c r="AAK195" s="116"/>
      <c r="AAL195" s="116"/>
      <c r="AAM195" s="116"/>
      <c r="AAN195" s="116"/>
      <c r="AAO195" s="116"/>
      <c r="AAP195" s="116"/>
      <c r="AAQ195" s="116"/>
      <c r="AAR195" s="116"/>
      <c r="AAS195" s="116"/>
      <c r="AAT195" s="116"/>
      <c r="AAU195" s="116"/>
      <c r="AAV195" s="116"/>
      <c r="AAW195" s="116"/>
      <c r="AAX195" s="116"/>
      <c r="AAY195" s="116"/>
      <c r="AAZ195" s="116"/>
      <c r="ABA195" s="116"/>
      <c r="ABB195" s="116"/>
      <c r="ABC195" s="116"/>
      <c r="ABD195" s="116"/>
      <c r="ABE195" s="116"/>
      <c r="ABF195" s="116"/>
      <c r="ABG195" s="116"/>
      <c r="ABH195" s="116"/>
      <c r="ABI195" s="116"/>
      <c r="ABJ195" s="116"/>
      <c r="ABK195" s="116"/>
      <c r="ABL195" s="116"/>
      <c r="ABM195" s="116"/>
      <c r="ABN195" s="116"/>
      <c r="ABO195" s="116"/>
      <c r="ABP195" s="116"/>
      <c r="ABQ195" s="116"/>
      <c r="ABR195" s="116"/>
      <c r="ABS195" s="116"/>
      <c r="ABT195" s="116"/>
      <c r="ABU195" s="116"/>
      <c r="ABV195" s="116"/>
    </row>
    <row r="196" spans="3:750" x14ac:dyDescent="0.25">
      <c r="C196" s="41">
        <v>10</v>
      </c>
      <c r="D196" s="10">
        <f>IF('12.1'!$F157="","",'12.1'!$F157/('12.1'!$F157+'12.1'!$G157)*100)</f>
        <v>25.925925925925924</v>
      </c>
      <c r="E196" s="2">
        <f>IF('12.2'!$F141="","",'12.2'!$F141/('12.2'!$F141+'12.2'!$G141)*100)</f>
        <v>73.529411764705884</v>
      </c>
      <c r="F196" s="2">
        <f>IF('12.3'!$F142="","",'12.3'!$F142/('12.3'!$F142+'12.3'!$G142)*100)</f>
        <v>100</v>
      </c>
      <c r="G196" s="2">
        <f>IF('12.4'!$F144="","",'12.4'!$F144/('12.4'!$F144+'12.4'!$G144)*100)</f>
        <v>97.5</v>
      </c>
      <c r="H196" s="2">
        <f>IF('12.5'!$F142="","",'12.5'!$F142/('12.5'!$F142+'12.5'!$G142)*100)</f>
        <v>30</v>
      </c>
      <c r="I196" s="2">
        <f>IF('12.6'!$F145="","",'12.6'!$F145/('12.6'!$F145+'12.6'!$G145)*100)</f>
        <v>87.5</v>
      </c>
      <c r="J196" s="133"/>
      <c r="N196" s="1"/>
      <c r="O196" s="1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6"/>
      <c r="AX196" s="116"/>
      <c r="AY196" s="116"/>
      <c r="AZ196" s="116"/>
      <c r="BA196" s="116"/>
      <c r="BB196" s="116"/>
      <c r="BC196" s="116"/>
      <c r="BD196" s="116"/>
      <c r="BE196" s="116"/>
      <c r="BF196" s="116"/>
      <c r="BG196" s="116"/>
      <c r="BH196" s="116"/>
      <c r="BI196" s="116"/>
      <c r="BJ196" s="116"/>
      <c r="BK196" s="116"/>
      <c r="BL196" s="116"/>
      <c r="BM196" s="116"/>
      <c r="BN196" s="116"/>
      <c r="BO196" s="116"/>
      <c r="BP196" s="116"/>
      <c r="BQ196" s="116"/>
      <c r="BR196" s="116"/>
      <c r="BS196" s="116"/>
      <c r="BT196" s="116"/>
      <c r="BU196" s="116"/>
      <c r="BV196" s="116"/>
      <c r="BW196" s="116"/>
      <c r="BX196" s="116"/>
      <c r="BY196" s="116"/>
      <c r="BZ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6"/>
      <c r="CL196" s="116"/>
      <c r="CM196" s="116"/>
      <c r="CN196" s="116"/>
      <c r="CO196" s="116"/>
      <c r="CP196" s="116"/>
      <c r="CQ196" s="116"/>
      <c r="CR196" s="116"/>
      <c r="CS196" s="116"/>
      <c r="CT196" s="116"/>
      <c r="CU196" s="116"/>
      <c r="CV196" s="116"/>
      <c r="CW196" s="116"/>
      <c r="CX196" s="116"/>
      <c r="CY196" s="116"/>
      <c r="CZ196" s="116"/>
      <c r="DA196" s="116"/>
      <c r="DB196" s="116"/>
      <c r="DC196" s="116"/>
      <c r="DD196" s="116"/>
      <c r="DE196" s="116"/>
      <c r="DF196" s="116"/>
      <c r="DG196" s="116"/>
      <c r="DH196" s="116"/>
      <c r="DI196" s="116"/>
      <c r="DJ196" s="116"/>
      <c r="DK196" s="116"/>
      <c r="DL196" s="116"/>
      <c r="DM196" s="116"/>
      <c r="DN196" s="116"/>
      <c r="DO196" s="116"/>
      <c r="DP196" s="116"/>
      <c r="DQ196" s="116"/>
      <c r="DR196" s="116"/>
      <c r="DS196" s="116"/>
      <c r="DT196" s="116"/>
      <c r="DU196" s="116"/>
      <c r="DV196" s="116"/>
      <c r="DW196" s="116"/>
      <c r="DX196" s="116"/>
      <c r="DY196" s="116"/>
      <c r="DZ196" s="116"/>
      <c r="EA196" s="116"/>
      <c r="EB196" s="116"/>
      <c r="EC196" s="116"/>
      <c r="ED196" s="116"/>
      <c r="EE196" s="116"/>
      <c r="EF196" s="116"/>
      <c r="EG196" s="116"/>
      <c r="EH196" s="116"/>
      <c r="EI196" s="116"/>
      <c r="EJ196" s="116"/>
      <c r="EK196" s="116"/>
      <c r="EL196" s="116"/>
      <c r="EM196" s="116"/>
      <c r="EN196" s="116"/>
      <c r="EO196" s="116"/>
      <c r="EP196" s="116"/>
      <c r="EQ196" s="116"/>
      <c r="ER196" s="116"/>
      <c r="ES196" s="116"/>
      <c r="ET196" s="116"/>
      <c r="EU196" s="116"/>
      <c r="EV196" s="116"/>
      <c r="EW196" s="116"/>
      <c r="EX196" s="116"/>
      <c r="EY196" s="116"/>
      <c r="EZ196" s="116"/>
      <c r="FA196" s="116"/>
      <c r="FB196" s="116"/>
      <c r="FC196" s="116"/>
      <c r="FD196" s="116"/>
      <c r="FE196" s="116"/>
      <c r="FF196" s="116"/>
      <c r="FG196" s="116"/>
      <c r="FH196" s="116"/>
      <c r="FI196" s="116"/>
      <c r="FJ196" s="116"/>
      <c r="FK196" s="116"/>
      <c r="FL196" s="116"/>
      <c r="FM196" s="116"/>
      <c r="FN196" s="116"/>
      <c r="FO196" s="116"/>
      <c r="FP196" s="116"/>
      <c r="FQ196" s="116"/>
      <c r="FR196" s="116"/>
      <c r="FS196" s="116"/>
      <c r="FT196" s="116"/>
      <c r="FU196" s="116"/>
      <c r="FV196" s="116"/>
      <c r="FW196" s="116"/>
      <c r="FX196" s="116"/>
      <c r="FY196" s="116"/>
      <c r="FZ196" s="116"/>
      <c r="GA196" s="116"/>
      <c r="GB196" s="116"/>
      <c r="GC196" s="116"/>
      <c r="GD196" s="116"/>
      <c r="GE196" s="116"/>
      <c r="GF196" s="116"/>
      <c r="GG196" s="116"/>
      <c r="GH196" s="116"/>
      <c r="GI196" s="116"/>
      <c r="GJ196" s="116"/>
      <c r="GK196" s="116"/>
      <c r="GL196" s="116"/>
      <c r="GM196" s="116"/>
      <c r="GN196" s="116"/>
      <c r="GO196" s="116"/>
      <c r="GP196" s="116"/>
      <c r="GQ196" s="116"/>
      <c r="GR196" s="116"/>
      <c r="GS196" s="116"/>
      <c r="GT196" s="116"/>
      <c r="GU196" s="116"/>
      <c r="GV196" s="116"/>
      <c r="GW196" s="116"/>
      <c r="GX196" s="116"/>
      <c r="GY196" s="116"/>
      <c r="GZ196" s="116"/>
      <c r="HA196" s="116"/>
      <c r="HB196" s="116"/>
      <c r="HC196" s="116"/>
      <c r="HD196" s="116"/>
      <c r="HE196" s="116"/>
      <c r="HF196" s="116"/>
      <c r="HG196" s="116"/>
      <c r="HH196" s="116"/>
      <c r="HI196" s="116"/>
      <c r="HJ196" s="116"/>
      <c r="HK196" s="116"/>
      <c r="HL196" s="116"/>
      <c r="HM196" s="116"/>
      <c r="HN196" s="116"/>
      <c r="HO196" s="116"/>
      <c r="HP196" s="116"/>
      <c r="HQ196" s="116"/>
      <c r="HR196" s="116"/>
      <c r="HS196" s="116"/>
      <c r="HT196" s="116"/>
      <c r="HU196" s="116"/>
      <c r="HV196" s="116"/>
      <c r="HW196" s="116"/>
      <c r="HX196" s="116"/>
      <c r="HY196" s="116"/>
      <c r="HZ196" s="116"/>
      <c r="IA196" s="116"/>
      <c r="IB196" s="116"/>
      <c r="IC196" s="116"/>
      <c r="ID196" s="116"/>
      <c r="IE196" s="116"/>
      <c r="IF196" s="116"/>
      <c r="IG196" s="116"/>
      <c r="IH196" s="116"/>
      <c r="II196" s="116"/>
      <c r="IJ196" s="116"/>
      <c r="IK196" s="116"/>
      <c r="IL196" s="116"/>
      <c r="IM196" s="116"/>
      <c r="IN196" s="116"/>
      <c r="IO196" s="116"/>
      <c r="IP196" s="116"/>
      <c r="IQ196" s="116"/>
      <c r="IR196" s="116"/>
      <c r="IS196" s="116"/>
      <c r="IT196" s="116"/>
      <c r="IU196" s="116"/>
      <c r="IV196" s="116"/>
      <c r="IW196" s="116"/>
      <c r="IX196" s="116"/>
      <c r="IY196" s="116"/>
      <c r="IZ196" s="116"/>
      <c r="JA196" s="116"/>
      <c r="JB196" s="116"/>
      <c r="JC196" s="116"/>
      <c r="JD196" s="116"/>
      <c r="JE196" s="116"/>
      <c r="JF196" s="116"/>
      <c r="JG196" s="116"/>
      <c r="JH196" s="116"/>
      <c r="JI196" s="116"/>
      <c r="JJ196" s="116"/>
      <c r="JK196" s="116"/>
      <c r="JL196" s="116"/>
      <c r="JM196" s="116"/>
      <c r="JN196" s="116"/>
      <c r="JO196" s="116"/>
      <c r="JP196" s="116"/>
      <c r="JQ196" s="116"/>
      <c r="JR196" s="116"/>
      <c r="JS196" s="116"/>
      <c r="JT196" s="116"/>
      <c r="JU196" s="116"/>
      <c r="JV196" s="116"/>
      <c r="JW196" s="116"/>
      <c r="JX196" s="116"/>
      <c r="JY196" s="116"/>
      <c r="JZ196" s="116"/>
      <c r="KA196" s="116"/>
      <c r="KB196" s="116"/>
      <c r="KC196" s="116"/>
      <c r="KD196" s="116"/>
      <c r="KE196" s="116"/>
      <c r="KF196" s="116"/>
      <c r="KG196" s="116"/>
      <c r="KH196" s="116"/>
      <c r="KI196" s="116"/>
      <c r="KJ196" s="116"/>
      <c r="KK196" s="116"/>
      <c r="KL196" s="116"/>
      <c r="KM196" s="116"/>
      <c r="KN196" s="116"/>
      <c r="KO196" s="116"/>
      <c r="KP196" s="116"/>
      <c r="KQ196" s="116"/>
      <c r="KR196" s="116"/>
      <c r="KS196" s="116"/>
      <c r="KT196" s="116"/>
      <c r="KU196" s="116"/>
      <c r="KV196" s="116"/>
      <c r="KW196" s="116"/>
      <c r="KX196" s="116"/>
      <c r="KY196" s="116"/>
      <c r="KZ196" s="116"/>
      <c r="LA196" s="116"/>
      <c r="LB196" s="116"/>
      <c r="LC196" s="116"/>
      <c r="LD196" s="116"/>
      <c r="LE196" s="116"/>
      <c r="LF196" s="116"/>
      <c r="LG196" s="116"/>
      <c r="LH196" s="116"/>
      <c r="LI196" s="116"/>
      <c r="LJ196" s="116"/>
      <c r="LK196" s="116"/>
      <c r="LL196" s="116"/>
      <c r="LM196" s="116"/>
      <c r="LN196" s="116"/>
      <c r="LO196" s="116"/>
      <c r="LP196" s="116"/>
      <c r="LQ196" s="116"/>
      <c r="LR196" s="116"/>
      <c r="LS196" s="116"/>
      <c r="LT196" s="116"/>
      <c r="LU196" s="116"/>
      <c r="LV196" s="116"/>
      <c r="LW196" s="116"/>
      <c r="LX196" s="116"/>
      <c r="LY196" s="116"/>
      <c r="LZ196" s="116"/>
      <c r="MA196" s="116"/>
      <c r="MB196" s="116"/>
      <c r="MC196" s="116"/>
      <c r="MD196" s="116"/>
      <c r="ME196" s="116"/>
      <c r="MF196" s="116"/>
      <c r="MG196" s="116"/>
      <c r="MH196" s="116"/>
      <c r="MI196" s="116"/>
      <c r="MJ196" s="116"/>
      <c r="MK196" s="116"/>
      <c r="ML196" s="116"/>
      <c r="MM196" s="116"/>
      <c r="MN196" s="116"/>
      <c r="MO196" s="116"/>
      <c r="MP196" s="116"/>
      <c r="MQ196" s="116"/>
      <c r="MR196" s="116"/>
      <c r="MS196" s="116"/>
      <c r="MT196" s="116"/>
      <c r="MU196" s="116"/>
      <c r="MV196" s="116"/>
      <c r="MW196" s="116"/>
      <c r="MX196" s="116"/>
      <c r="MY196" s="116"/>
      <c r="MZ196" s="116"/>
      <c r="NA196" s="116"/>
      <c r="NB196" s="116"/>
      <c r="NC196" s="116"/>
      <c r="ND196" s="116"/>
      <c r="NE196" s="116"/>
      <c r="NF196" s="116"/>
      <c r="NG196" s="116"/>
      <c r="NH196" s="116"/>
      <c r="NI196" s="116"/>
      <c r="NJ196" s="116"/>
      <c r="NK196" s="116"/>
      <c r="NL196" s="116"/>
      <c r="NM196" s="116"/>
      <c r="NN196" s="116"/>
      <c r="NO196" s="116"/>
      <c r="NP196" s="116"/>
      <c r="NQ196" s="116"/>
      <c r="NR196" s="116"/>
      <c r="NS196" s="116"/>
      <c r="NT196" s="116"/>
      <c r="NU196" s="116"/>
      <c r="NV196" s="116"/>
      <c r="NW196" s="116"/>
      <c r="NX196" s="116"/>
      <c r="NY196" s="116"/>
      <c r="NZ196" s="116"/>
      <c r="OA196" s="116"/>
      <c r="OB196" s="116"/>
      <c r="OC196" s="116"/>
      <c r="OD196" s="116"/>
      <c r="OE196" s="116"/>
      <c r="OF196" s="116"/>
      <c r="OG196" s="116"/>
      <c r="OH196" s="116"/>
      <c r="OI196" s="116"/>
      <c r="OJ196" s="116"/>
      <c r="OK196" s="116"/>
      <c r="OL196" s="116"/>
      <c r="OM196" s="116"/>
      <c r="ON196" s="116"/>
      <c r="OO196" s="116"/>
      <c r="OP196" s="116"/>
      <c r="OQ196" s="116"/>
      <c r="OR196" s="116"/>
      <c r="OS196" s="116"/>
      <c r="OT196" s="116"/>
      <c r="OU196" s="116"/>
      <c r="OV196" s="116"/>
      <c r="OW196" s="116"/>
      <c r="OX196" s="116"/>
      <c r="OY196" s="116"/>
      <c r="OZ196" s="116"/>
      <c r="PA196" s="116"/>
      <c r="PB196" s="116"/>
      <c r="PC196" s="116"/>
      <c r="PD196" s="116"/>
      <c r="PE196" s="116"/>
      <c r="PF196" s="116"/>
      <c r="PG196" s="116"/>
      <c r="PH196" s="116"/>
      <c r="PI196" s="116"/>
      <c r="PJ196" s="116"/>
      <c r="PK196" s="116"/>
      <c r="PL196" s="116"/>
      <c r="PM196" s="116"/>
      <c r="PN196" s="116"/>
      <c r="PO196" s="116"/>
      <c r="PP196" s="116"/>
      <c r="PQ196" s="116"/>
      <c r="PR196" s="116"/>
      <c r="PS196" s="116"/>
      <c r="PT196" s="116"/>
      <c r="PU196" s="116"/>
      <c r="PV196" s="116"/>
      <c r="PW196" s="116"/>
      <c r="PX196" s="116"/>
      <c r="PY196" s="116"/>
      <c r="PZ196" s="116"/>
      <c r="QA196" s="116"/>
      <c r="QB196" s="116"/>
      <c r="QC196" s="116"/>
      <c r="QD196" s="116"/>
      <c r="QE196" s="116"/>
      <c r="QF196" s="116"/>
      <c r="QG196" s="116"/>
      <c r="QH196" s="116"/>
      <c r="QI196" s="116"/>
      <c r="QJ196" s="116"/>
      <c r="QK196" s="116"/>
      <c r="QL196" s="116"/>
      <c r="QM196" s="116"/>
      <c r="QN196" s="116"/>
      <c r="QO196" s="116"/>
      <c r="QP196" s="116"/>
      <c r="QQ196" s="116"/>
      <c r="QR196" s="116"/>
      <c r="QS196" s="116"/>
      <c r="QT196" s="116"/>
      <c r="QU196" s="116"/>
      <c r="QV196" s="116"/>
      <c r="QW196" s="116"/>
      <c r="QX196" s="116"/>
      <c r="QY196" s="116"/>
      <c r="QZ196" s="116"/>
      <c r="RA196" s="116"/>
      <c r="RB196" s="116"/>
      <c r="RC196" s="116"/>
      <c r="RD196" s="116"/>
      <c r="RE196" s="116"/>
      <c r="RF196" s="116"/>
      <c r="RG196" s="116"/>
      <c r="RH196" s="116"/>
      <c r="RI196" s="116"/>
      <c r="RJ196" s="116"/>
      <c r="RK196" s="116"/>
      <c r="RL196" s="116"/>
      <c r="RM196" s="116"/>
      <c r="RN196" s="116"/>
      <c r="RO196" s="116"/>
      <c r="RP196" s="116"/>
      <c r="RQ196" s="116"/>
      <c r="RR196" s="116"/>
      <c r="RS196" s="116"/>
      <c r="RT196" s="116"/>
      <c r="RU196" s="116"/>
      <c r="RV196" s="116"/>
      <c r="RW196" s="116"/>
      <c r="RX196" s="116"/>
      <c r="RY196" s="116"/>
      <c r="RZ196" s="116"/>
      <c r="SA196" s="116"/>
      <c r="SB196" s="116"/>
      <c r="SC196" s="116"/>
      <c r="SD196" s="116"/>
      <c r="SE196" s="116"/>
      <c r="SF196" s="116"/>
      <c r="SG196" s="116"/>
      <c r="SH196" s="116"/>
      <c r="SI196" s="116"/>
      <c r="SJ196" s="116"/>
      <c r="SK196" s="116"/>
      <c r="SL196" s="116"/>
      <c r="SM196" s="116"/>
      <c r="SN196" s="116"/>
      <c r="SO196" s="116"/>
      <c r="SP196" s="116"/>
      <c r="SQ196" s="116"/>
      <c r="SR196" s="116"/>
      <c r="SS196" s="116"/>
      <c r="ST196" s="116"/>
      <c r="SU196" s="116"/>
      <c r="SV196" s="116"/>
      <c r="SW196" s="116"/>
      <c r="SX196" s="116"/>
      <c r="SY196" s="116"/>
      <c r="SZ196" s="116"/>
      <c r="TA196" s="116"/>
      <c r="TB196" s="116"/>
      <c r="TC196" s="116"/>
      <c r="TD196" s="116"/>
      <c r="TE196" s="116"/>
      <c r="TF196" s="116"/>
      <c r="TG196" s="116"/>
      <c r="TH196" s="116"/>
      <c r="TI196" s="116"/>
      <c r="TJ196" s="116"/>
      <c r="TK196" s="116"/>
      <c r="TL196" s="116"/>
      <c r="TM196" s="116"/>
      <c r="TN196" s="116"/>
      <c r="TO196" s="116"/>
      <c r="TP196" s="116"/>
      <c r="TQ196" s="116"/>
      <c r="TR196" s="116"/>
      <c r="TS196" s="116"/>
      <c r="TT196" s="116"/>
      <c r="TU196" s="116"/>
      <c r="TV196" s="116"/>
      <c r="TW196" s="116"/>
      <c r="TX196" s="116"/>
      <c r="TY196" s="116"/>
      <c r="TZ196" s="116"/>
      <c r="UA196" s="116"/>
      <c r="UB196" s="116"/>
      <c r="UC196" s="116"/>
      <c r="UD196" s="116"/>
      <c r="UE196" s="116"/>
      <c r="UF196" s="116"/>
      <c r="UG196" s="116"/>
      <c r="UH196" s="116"/>
      <c r="UI196" s="116"/>
      <c r="UJ196" s="116"/>
      <c r="UK196" s="116"/>
      <c r="UL196" s="116"/>
      <c r="UM196" s="116"/>
      <c r="UN196" s="116"/>
      <c r="UO196" s="116"/>
      <c r="UP196" s="116"/>
      <c r="UQ196" s="116"/>
      <c r="UR196" s="116"/>
      <c r="US196" s="116"/>
      <c r="UT196" s="116"/>
      <c r="UU196" s="116"/>
      <c r="UV196" s="116"/>
      <c r="UW196" s="116"/>
      <c r="UX196" s="116"/>
      <c r="UY196" s="116"/>
      <c r="UZ196" s="116"/>
      <c r="VA196" s="116"/>
      <c r="VB196" s="116"/>
      <c r="VC196" s="116"/>
      <c r="VD196" s="116"/>
      <c r="VE196" s="116"/>
      <c r="VF196" s="116"/>
      <c r="VG196" s="116"/>
      <c r="VH196" s="116"/>
      <c r="VI196" s="116"/>
      <c r="VJ196" s="116"/>
      <c r="VK196" s="116"/>
      <c r="VL196" s="116"/>
      <c r="VM196" s="116"/>
      <c r="VN196" s="116"/>
      <c r="VO196" s="116"/>
      <c r="VP196" s="116"/>
      <c r="VQ196" s="116"/>
      <c r="VR196" s="116"/>
      <c r="VS196" s="116"/>
      <c r="VT196" s="116"/>
      <c r="VU196" s="116"/>
      <c r="VV196" s="116"/>
      <c r="VW196" s="116"/>
      <c r="VX196" s="116"/>
      <c r="VY196" s="116"/>
      <c r="VZ196" s="116"/>
      <c r="WA196" s="116"/>
      <c r="WB196" s="116"/>
      <c r="WC196" s="116"/>
      <c r="WD196" s="116"/>
      <c r="WE196" s="116"/>
      <c r="WF196" s="116"/>
      <c r="WG196" s="116"/>
      <c r="WH196" s="116"/>
      <c r="WI196" s="116"/>
      <c r="WJ196" s="116"/>
      <c r="WK196" s="116"/>
      <c r="WL196" s="116"/>
      <c r="WM196" s="116"/>
      <c r="WN196" s="116"/>
      <c r="WO196" s="116"/>
      <c r="WP196" s="116"/>
      <c r="WQ196" s="116"/>
      <c r="WR196" s="116"/>
      <c r="WS196" s="116"/>
      <c r="WT196" s="116"/>
      <c r="WU196" s="116"/>
      <c r="WV196" s="116"/>
      <c r="WW196" s="116"/>
      <c r="WX196" s="116"/>
      <c r="WY196" s="116"/>
      <c r="WZ196" s="116"/>
      <c r="XA196" s="116"/>
      <c r="XB196" s="116"/>
      <c r="XC196" s="116"/>
      <c r="XD196" s="116"/>
      <c r="XE196" s="116"/>
      <c r="XF196" s="116"/>
      <c r="XG196" s="116"/>
      <c r="XH196" s="116"/>
      <c r="XI196" s="116"/>
      <c r="XJ196" s="116"/>
      <c r="XK196" s="116"/>
      <c r="XL196" s="116"/>
      <c r="XM196" s="116"/>
      <c r="XN196" s="116"/>
      <c r="XO196" s="116"/>
      <c r="XP196" s="116"/>
      <c r="XQ196" s="116"/>
      <c r="XR196" s="116"/>
      <c r="XS196" s="116"/>
      <c r="XT196" s="116"/>
      <c r="XU196" s="116"/>
      <c r="XV196" s="116"/>
      <c r="XW196" s="116"/>
      <c r="XX196" s="116"/>
      <c r="XY196" s="116"/>
      <c r="XZ196" s="116"/>
      <c r="YA196" s="116"/>
      <c r="YB196" s="116"/>
      <c r="YC196" s="116"/>
      <c r="YD196" s="116"/>
      <c r="YE196" s="116"/>
      <c r="YF196" s="116"/>
      <c r="YG196" s="116"/>
      <c r="YH196" s="116"/>
      <c r="YI196" s="116"/>
      <c r="YJ196" s="116"/>
      <c r="YK196" s="116"/>
      <c r="YL196" s="116"/>
      <c r="YM196" s="116"/>
      <c r="YN196" s="116"/>
      <c r="YO196" s="116"/>
      <c r="YP196" s="116"/>
      <c r="YQ196" s="116"/>
      <c r="YR196" s="116"/>
      <c r="YS196" s="116"/>
      <c r="YT196" s="116"/>
      <c r="YU196" s="116"/>
      <c r="YV196" s="116"/>
      <c r="YW196" s="116"/>
      <c r="YX196" s="116"/>
      <c r="YY196" s="116"/>
      <c r="YZ196" s="116"/>
      <c r="ZA196" s="116"/>
      <c r="ZB196" s="116"/>
      <c r="ZC196" s="116"/>
      <c r="ZD196" s="116"/>
      <c r="ZE196" s="116"/>
      <c r="ZF196" s="116"/>
      <c r="ZG196" s="116"/>
      <c r="ZH196" s="116"/>
      <c r="ZI196" s="116"/>
      <c r="ZJ196" s="116"/>
      <c r="ZK196" s="116"/>
      <c r="ZL196" s="116"/>
      <c r="ZM196" s="116"/>
      <c r="ZN196" s="116"/>
      <c r="ZO196" s="116"/>
      <c r="ZP196" s="116"/>
      <c r="ZQ196" s="116"/>
      <c r="ZR196" s="116"/>
      <c r="ZS196" s="116"/>
      <c r="ZT196" s="116"/>
      <c r="ZU196" s="116"/>
      <c r="ZV196" s="116"/>
      <c r="ZW196" s="116"/>
      <c r="ZX196" s="116"/>
      <c r="ZY196" s="116"/>
      <c r="ZZ196" s="116"/>
      <c r="AAA196" s="116"/>
      <c r="AAB196" s="116"/>
      <c r="AAC196" s="116"/>
      <c r="AAD196" s="116"/>
      <c r="AAE196" s="116"/>
      <c r="AAF196" s="116"/>
      <c r="AAG196" s="116"/>
      <c r="AAH196" s="116"/>
      <c r="AAI196" s="116"/>
      <c r="AAJ196" s="116"/>
      <c r="AAK196" s="116"/>
      <c r="AAL196" s="116"/>
      <c r="AAM196" s="116"/>
      <c r="AAN196" s="116"/>
      <c r="AAO196" s="116"/>
      <c r="AAP196" s="116"/>
      <c r="AAQ196" s="116"/>
      <c r="AAR196" s="116"/>
      <c r="AAS196" s="116"/>
      <c r="AAT196" s="116"/>
      <c r="AAU196" s="116"/>
      <c r="AAV196" s="116"/>
      <c r="AAW196" s="116"/>
      <c r="AAX196" s="116"/>
      <c r="AAY196" s="116"/>
      <c r="AAZ196" s="116"/>
      <c r="ABA196" s="116"/>
      <c r="ABB196" s="116"/>
      <c r="ABC196" s="116"/>
      <c r="ABD196" s="116"/>
      <c r="ABE196" s="116"/>
      <c r="ABF196" s="116"/>
      <c r="ABG196" s="116"/>
      <c r="ABH196" s="116"/>
      <c r="ABI196" s="116"/>
      <c r="ABJ196" s="116"/>
      <c r="ABK196" s="116"/>
      <c r="ABL196" s="116"/>
      <c r="ABM196" s="116"/>
      <c r="ABN196" s="116"/>
      <c r="ABO196" s="116"/>
      <c r="ABP196" s="116"/>
      <c r="ABQ196" s="116"/>
      <c r="ABR196" s="116"/>
      <c r="ABS196" s="116"/>
      <c r="ABT196" s="116"/>
      <c r="ABU196" s="116"/>
      <c r="ABV196" s="116"/>
    </row>
    <row r="197" spans="3:750" x14ac:dyDescent="0.25">
      <c r="C197" s="41">
        <v>11</v>
      </c>
      <c r="D197" s="10">
        <f>IF('12.1'!$F158="","",'12.1'!$F158/('12.1'!$F158+'12.1'!$G158)*100)</f>
        <v>3.5714285714285712</v>
      </c>
      <c r="E197" s="2">
        <f>IF('12.2'!$F142="","",'12.2'!$F142/('12.2'!$F142+'12.2'!$G142)*100)</f>
        <v>83.333333333333343</v>
      </c>
      <c r="F197" s="2">
        <f>IF('12.3'!$F143="","",'12.3'!$F143/('12.3'!$F143+'12.3'!$G143)*100)</f>
        <v>100</v>
      </c>
      <c r="G197" s="2">
        <f>IF('12.4'!$F145="","",'12.4'!$F145/('12.4'!$F145+'12.4'!$G145)*100)</f>
        <v>95</v>
      </c>
      <c r="H197" s="2">
        <f>IF('12.5'!$F143="","",'12.5'!$F143/('12.5'!$F143+'12.5'!$G143)*100)</f>
        <v>67.5</v>
      </c>
      <c r="I197" s="2">
        <f>IF('12.6'!$F146="","",'12.6'!$F146/('12.6'!$F146+'12.6'!$G146)*100)</f>
        <v>75</v>
      </c>
      <c r="J197" s="133"/>
      <c r="N197" s="1"/>
      <c r="O197" s="1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W197" s="116"/>
      <c r="AX197" s="116"/>
      <c r="AY197" s="116"/>
      <c r="AZ197" s="116"/>
      <c r="BA197" s="116"/>
      <c r="BB197" s="116"/>
      <c r="BC197" s="116"/>
      <c r="BD197" s="116"/>
      <c r="BE197" s="116"/>
      <c r="BF197" s="116"/>
      <c r="BG197" s="116"/>
      <c r="BH197" s="116"/>
      <c r="BI197" s="116"/>
      <c r="BJ197" s="116"/>
      <c r="BK197" s="116"/>
      <c r="BL197" s="116"/>
      <c r="BM197" s="116"/>
      <c r="BN197" s="116"/>
      <c r="BO197" s="116"/>
      <c r="BP197" s="116"/>
      <c r="BQ197" s="116"/>
      <c r="BR197" s="116"/>
      <c r="BS197" s="116"/>
      <c r="BT197" s="116"/>
      <c r="BU197" s="116"/>
      <c r="BV197" s="116"/>
      <c r="BW197" s="116"/>
      <c r="BX197" s="116"/>
      <c r="BY197" s="116"/>
      <c r="BZ197" s="116"/>
      <c r="CA197" s="116"/>
      <c r="CB197" s="116"/>
      <c r="CC197" s="116"/>
      <c r="CD197" s="116"/>
      <c r="CE197" s="116"/>
      <c r="CF197" s="116"/>
      <c r="CG197" s="116"/>
      <c r="CH197" s="116"/>
      <c r="CI197" s="116"/>
      <c r="CJ197" s="116"/>
      <c r="CK197" s="116"/>
      <c r="CL197" s="116"/>
      <c r="CM197" s="116"/>
      <c r="CN197" s="116"/>
      <c r="CO197" s="116"/>
      <c r="CP197" s="116"/>
      <c r="CQ197" s="116"/>
      <c r="CR197" s="116"/>
      <c r="CS197" s="116"/>
      <c r="CT197" s="116"/>
      <c r="CU197" s="116"/>
      <c r="CV197" s="116"/>
      <c r="CW197" s="116"/>
      <c r="CX197" s="116"/>
      <c r="CY197" s="116"/>
      <c r="CZ197" s="116"/>
      <c r="DA197" s="116"/>
      <c r="DB197" s="116"/>
      <c r="DC197" s="116"/>
      <c r="DD197" s="116"/>
      <c r="DE197" s="116"/>
      <c r="DF197" s="116"/>
      <c r="DG197" s="116"/>
      <c r="DH197" s="116"/>
      <c r="DI197" s="116"/>
      <c r="DJ197" s="116"/>
      <c r="DK197" s="116"/>
      <c r="DL197" s="116"/>
      <c r="DM197" s="116"/>
      <c r="DN197" s="116"/>
      <c r="DO197" s="116"/>
      <c r="DP197" s="116"/>
      <c r="DQ197" s="116"/>
      <c r="DR197" s="116"/>
      <c r="DS197" s="116"/>
      <c r="DT197" s="116"/>
      <c r="DU197" s="116"/>
      <c r="DV197" s="116"/>
      <c r="DW197" s="116"/>
      <c r="DX197" s="116"/>
      <c r="DY197" s="116"/>
      <c r="DZ197" s="116"/>
      <c r="EA197" s="116"/>
      <c r="EB197" s="116"/>
      <c r="EC197" s="116"/>
      <c r="ED197" s="116"/>
      <c r="EE197" s="116"/>
      <c r="EF197" s="116"/>
      <c r="EG197" s="116"/>
      <c r="EH197" s="116"/>
      <c r="EI197" s="116"/>
      <c r="EJ197" s="116"/>
      <c r="EK197" s="116"/>
      <c r="EL197" s="116"/>
      <c r="EM197" s="116"/>
      <c r="EN197" s="116"/>
      <c r="EO197" s="116"/>
      <c r="EP197" s="116"/>
      <c r="EQ197" s="116"/>
      <c r="ER197" s="116"/>
      <c r="ES197" s="116"/>
      <c r="ET197" s="116"/>
      <c r="EU197" s="116"/>
      <c r="EV197" s="116"/>
      <c r="EW197" s="116"/>
      <c r="EX197" s="116"/>
      <c r="EY197" s="116"/>
      <c r="EZ197" s="116"/>
      <c r="FA197" s="116"/>
      <c r="FB197" s="116"/>
      <c r="FC197" s="116"/>
      <c r="FD197" s="116"/>
      <c r="FE197" s="116"/>
      <c r="FF197" s="116"/>
      <c r="FG197" s="116"/>
      <c r="FH197" s="116"/>
      <c r="FI197" s="116"/>
      <c r="FJ197" s="116"/>
      <c r="FK197" s="116"/>
      <c r="FL197" s="116"/>
      <c r="FM197" s="116"/>
      <c r="FN197" s="116"/>
      <c r="FO197" s="116"/>
      <c r="FP197" s="116"/>
      <c r="FQ197" s="116"/>
      <c r="FR197" s="116"/>
      <c r="FS197" s="116"/>
      <c r="FT197" s="116"/>
      <c r="FU197" s="116"/>
      <c r="FV197" s="116"/>
      <c r="FW197" s="116"/>
      <c r="FX197" s="116"/>
      <c r="FY197" s="116"/>
      <c r="FZ197" s="116"/>
      <c r="GA197" s="116"/>
      <c r="GB197" s="116"/>
      <c r="GC197" s="116"/>
      <c r="GD197" s="116"/>
      <c r="GE197" s="116"/>
      <c r="GF197" s="116"/>
      <c r="GG197" s="116"/>
      <c r="GH197" s="116"/>
      <c r="GI197" s="116"/>
      <c r="GJ197" s="116"/>
      <c r="GK197" s="116"/>
      <c r="GL197" s="116"/>
      <c r="GM197" s="116"/>
      <c r="GN197" s="116"/>
      <c r="GO197" s="116"/>
      <c r="GP197" s="116"/>
      <c r="GQ197" s="116"/>
      <c r="GR197" s="116"/>
      <c r="GS197" s="116"/>
      <c r="GT197" s="116"/>
      <c r="GU197" s="116"/>
      <c r="GV197" s="116"/>
      <c r="GW197" s="116"/>
      <c r="GX197" s="116"/>
      <c r="GY197" s="116"/>
      <c r="GZ197" s="116"/>
      <c r="HA197" s="116"/>
      <c r="HB197" s="116"/>
      <c r="HC197" s="116"/>
      <c r="HD197" s="116"/>
      <c r="HE197" s="116"/>
      <c r="HF197" s="116"/>
      <c r="HG197" s="116"/>
      <c r="HH197" s="116"/>
      <c r="HI197" s="116"/>
      <c r="HJ197" s="116"/>
      <c r="HK197" s="116"/>
      <c r="HL197" s="116"/>
      <c r="HM197" s="116"/>
      <c r="HN197" s="116"/>
      <c r="HO197" s="116"/>
      <c r="HP197" s="116"/>
      <c r="HQ197" s="116"/>
      <c r="HR197" s="116"/>
      <c r="HS197" s="116"/>
      <c r="HT197" s="116"/>
      <c r="HU197" s="116"/>
      <c r="HV197" s="116"/>
      <c r="HW197" s="116"/>
      <c r="HX197" s="116"/>
      <c r="HY197" s="116"/>
      <c r="HZ197" s="116"/>
      <c r="IA197" s="116"/>
      <c r="IB197" s="116"/>
      <c r="IC197" s="116"/>
      <c r="ID197" s="116"/>
      <c r="IE197" s="116"/>
      <c r="IF197" s="116"/>
      <c r="IG197" s="116"/>
      <c r="IH197" s="116"/>
      <c r="II197" s="116"/>
      <c r="IJ197" s="116"/>
      <c r="IK197" s="116"/>
      <c r="IL197" s="116"/>
      <c r="IM197" s="116"/>
      <c r="IN197" s="116"/>
      <c r="IO197" s="116"/>
      <c r="IP197" s="116"/>
      <c r="IQ197" s="116"/>
      <c r="IR197" s="116"/>
      <c r="IS197" s="116"/>
      <c r="IT197" s="116"/>
      <c r="IU197" s="116"/>
      <c r="IV197" s="116"/>
      <c r="IW197" s="116"/>
      <c r="IX197" s="116"/>
      <c r="IY197" s="116"/>
      <c r="IZ197" s="116"/>
      <c r="JA197" s="116"/>
      <c r="JB197" s="116"/>
      <c r="JC197" s="116"/>
      <c r="JD197" s="116"/>
      <c r="JE197" s="116"/>
      <c r="JF197" s="116"/>
      <c r="JG197" s="116"/>
      <c r="JH197" s="116"/>
      <c r="JI197" s="116"/>
      <c r="JJ197" s="116"/>
      <c r="JK197" s="116"/>
      <c r="JL197" s="116"/>
      <c r="JM197" s="116"/>
      <c r="JN197" s="116"/>
      <c r="JO197" s="116"/>
      <c r="JP197" s="116"/>
      <c r="JQ197" s="116"/>
      <c r="JR197" s="116"/>
      <c r="JS197" s="116"/>
      <c r="JT197" s="116"/>
      <c r="JU197" s="116"/>
      <c r="JV197" s="116"/>
      <c r="JW197" s="116"/>
      <c r="JX197" s="116"/>
      <c r="JY197" s="116"/>
      <c r="JZ197" s="116"/>
      <c r="KA197" s="116"/>
      <c r="KB197" s="116"/>
      <c r="KC197" s="116"/>
      <c r="KD197" s="116"/>
      <c r="KE197" s="116"/>
      <c r="KF197" s="116"/>
      <c r="KG197" s="116"/>
      <c r="KH197" s="116"/>
      <c r="KI197" s="116"/>
      <c r="KJ197" s="116"/>
      <c r="KK197" s="116"/>
      <c r="KL197" s="116"/>
      <c r="KM197" s="116"/>
      <c r="KN197" s="116"/>
      <c r="KO197" s="116"/>
      <c r="KP197" s="116"/>
      <c r="KQ197" s="116"/>
      <c r="KR197" s="116"/>
      <c r="KS197" s="116"/>
      <c r="KT197" s="116"/>
      <c r="KU197" s="116"/>
      <c r="KV197" s="116"/>
      <c r="KW197" s="116"/>
      <c r="KX197" s="116"/>
      <c r="KY197" s="116"/>
      <c r="KZ197" s="116"/>
      <c r="LA197" s="116"/>
      <c r="LB197" s="116"/>
      <c r="LC197" s="116"/>
      <c r="LD197" s="116"/>
      <c r="LE197" s="116"/>
      <c r="LF197" s="116"/>
      <c r="LG197" s="116"/>
      <c r="LH197" s="116"/>
      <c r="LI197" s="116"/>
      <c r="LJ197" s="116"/>
      <c r="LK197" s="116"/>
      <c r="LL197" s="116"/>
      <c r="LM197" s="116"/>
      <c r="LN197" s="116"/>
      <c r="LO197" s="116"/>
      <c r="LP197" s="116"/>
      <c r="LQ197" s="116"/>
      <c r="LR197" s="116"/>
      <c r="LS197" s="116"/>
      <c r="LT197" s="116"/>
      <c r="LU197" s="116"/>
      <c r="LV197" s="116"/>
      <c r="LW197" s="116"/>
      <c r="LX197" s="116"/>
      <c r="LY197" s="116"/>
      <c r="LZ197" s="116"/>
      <c r="MA197" s="116"/>
      <c r="MB197" s="116"/>
      <c r="MC197" s="116"/>
      <c r="MD197" s="116"/>
      <c r="ME197" s="116"/>
      <c r="MF197" s="116"/>
      <c r="MG197" s="116"/>
      <c r="MH197" s="116"/>
      <c r="MI197" s="116"/>
      <c r="MJ197" s="116"/>
      <c r="MK197" s="116"/>
      <c r="ML197" s="116"/>
      <c r="MM197" s="116"/>
      <c r="MN197" s="116"/>
      <c r="MO197" s="116"/>
      <c r="MP197" s="116"/>
      <c r="MQ197" s="116"/>
      <c r="MR197" s="116"/>
      <c r="MS197" s="116"/>
      <c r="MT197" s="116"/>
      <c r="MU197" s="116"/>
      <c r="MV197" s="116"/>
      <c r="MW197" s="116"/>
      <c r="MX197" s="116"/>
      <c r="MY197" s="116"/>
      <c r="MZ197" s="116"/>
      <c r="NA197" s="116"/>
      <c r="NB197" s="116"/>
      <c r="NC197" s="116"/>
      <c r="ND197" s="116"/>
      <c r="NE197" s="116"/>
      <c r="NF197" s="116"/>
      <c r="NG197" s="116"/>
      <c r="NH197" s="116"/>
      <c r="NI197" s="116"/>
      <c r="NJ197" s="116"/>
      <c r="NK197" s="116"/>
      <c r="NL197" s="116"/>
      <c r="NM197" s="116"/>
      <c r="NN197" s="116"/>
      <c r="NO197" s="116"/>
      <c r="NP197" s="116"/>
      <c r="NQ197" s="116"/>
      <c r="NR197" s="116"/>
      <c r="NS197" s="116"/>
      <c r="NT197" s="116"/>
      <c r="NU197" s="116"/>
      <c r="NV197" s="116"/>
      <c r="NW197" s="116"/>
      <c r="NX197" s="116"/>
      <c r="NY197" s="116"/>
      <c r="NZ197" s="116"/>
      <c r="OA197" s="116"/>
      <c r="OB197" s="116"/>
      <c r="OC197" s="116"/>
      <c r="OD197" s="116"/>
      <c r="OE197" s="116"/>
      <c r="OF197" s="116"/>
      <c r="OG197" s="116"/>
      <c r="OH197" s="116"/>
      <c r="OI197" s="116"/>
      <c r="OJ197" s="116"/>
      <c r="OK197" s="116"/>
      <c r="OL197" s="116"/>
      <c r="OM197" s="116"/>
      <c r="ON197" s="116"/>
      <c r="OO197" s="116"/>
      <c r="OP197" s="116"/>
      <c r="OQ197" s="116"/>
      <c r="OR197" s="116"/>
      <c r="OS197" s="116"/>
      <c r="OT197" s="116"/>
      <c r="OU197" s="116"/>
      <c r="OV197" s="116"/>
      <c r="OW197" s="116"/>
      <c r="OX197" s="116"/>
      <c r="OY197" s="116"/>
      <c r="OZ197" s="116"/>
      <c r="PA197" s="116"/>
      <c r="PB197" s="116"/>
      <c r="PC197" s="116"/>
      <c r="PD197" s="116"/>
      <c r="PE197" s="116"/>
      <c r="PF197" s="116"/>
      <c r="PG197" s="116"/>
      <c r="PH197" s="116"/>
      <c r="PI197" s="116"/>
      <c r="PJ197" s="116"/>
      <c r="PK197" s="116"/>
      <c r="PL197" s="116"/>
      <c r="PM197" s="116"/>
      <c r="PN197" s="116"/>
      <c r="PO197" s="116"/>
      <c r="PP197" s="116"/>
      <c r="PQ197" s="116"/>
      <c r="PR197" s="116"/>
      <c r="PS197" s="116"/>
      <c r="PT197" s="116"/>
      <c r="PU197" s="116"/>
      <c r="PV197" s="116"/>
      <c r="PW197" s="116"/>
      <c r="PX197" s="116"/>
      <c r="PY197" s="116"/>
      <c r="PZ197" s="116"/>
      <c r="QA197" s="116"/>
      <c r="QB197" s="116"/>
      <c r="QC197" s="116"/>
      <c r="QD197" s="116"/>
      <c r="QE197" s="116"/>
      <c r="QF197" s="116"/>
      <c r="QG197" s="116"/>
      <c r="QH197" s="116"/>
      <c r="QI197" s="116"/>
      <c r="QJ197" s="116"/>
      <c r="QK197" s="116"/>
      <c r="QL197" s="116"/>
      <c r="QM197" s="116"/>
      <c r="QN197" s="116"/>
      <c r="QO197" s="116"/>
      <c r="QP197" s="116"/>
      <c r="QQ197" s="116"/>
      <c r="QR197" s="116"/>
      <c r="QS197" s="116"/>
      <c r="QT197" s="116"/>
      <c r="QU197" s="116"/>
      <c r="QV197" s="116"/>
      <c r="QW197" s="116"/>
      <c r="QX197" s="116"/>
      <c r="QY197" s="116"/>
      <c r="QZ197" s="116"/>
      <c r="RA197" s="116"/>
      <c r="RB197" s="116"/>
      <c r="RC197" s="116"/>
      <c r="RD197" s="116"/>
      <c r="RE197" s="116"/>
      <c r="RF197" s="116"/>
      <c r="RG197" s="116"/>
      <c r="RH197" s="116"/>
      <c r="RI197" s="116"/>
      <c r="RJ197" s="116"/>
      <c r="RK197" s="116"/>
      <c r="RL197" s="116"/>
      <c r="RM197" s="116"/>
      <c r="RN197" s="116"/>
      <c r="RO197" s="116"/>
      <c r="RP197" s="116"/>
      <c r="RQ197" s="116"/>
      <c r="RR197" s="116"/>
      <c r="RS197" s="116"/>
      <c r="RT197" s="116"/>
      <c r="RU197" s="116"/>
      <c r="RV197" s="116"/>
      <c r="RW197" s="116"/>
      <c r="RX197" s="116"/>
      <c r="RY197" s="116"/>
      <c r="RZ197" s="116"/>
      <c r="SA197" s="116"/>
      <c r="SB197" s="116"/>
      <c r="SC197" s="116"/>
      <c r="SD197" s="116"/>
      <c r="SE197" s="116"/>
      <c r="SF197" s="116"/>
      <c r="SG197" s="116"/>
      <c r="SH197" s="116"/>
      <c r="SI197" s="116"/>
      <c r="SJ197" s="116"/>
      <c r="SK197" s="116"/>
      <c r="SL197" s="116"/>
      <c r="SM197" s="116"/>
      <c r="SN197" s="116"/>
      <c r="SO197" s="116"/>
      <c r="SP197" s="116"/>
      <c r="SQ197" s="116"/>
      <c r="SR197" s="116"/>
      <c r="SS197" s="116"/>
      <c r="ST197" s="116"/>
      <c r="SU197" s="116"/>
      <c r="SV197" s="116"/>
      <c r="SW197" s="116"/>
      <c r="SX197" s="116"/>
      <c r="SY197" s="116"/>
      <c r="SZ197" s="116"/>
      <c r="TA197" s="116"/>
      <c r="TB197" s="116"/>
      <c r="TC197" s="116"/>
      <c r="TD197" s="116"/>
      <c r="TE197" s="116"/>
      <c r="TF197" s="116"/>
      <c r="TG197" s="116"/>
      <c r="TH197" s="116"/>
      <c r="TI197" s="116"/>
      <c r="TJ197" s="116"/>
      <c r="TK197" s="116"/>
      <c r="TL197" s="116"/>
      <c r="TM197" s="116"/>
      <c r="TN197" s="116"/>
      <c r="TO197" s="116"/>
      <c r="TP197" s="116"/>
      <c r="TQ197" s="116"/>
      <c r="TR197" s="116"/>
      <c r="TS197" s="116"/>
      <c r="TT197" s="116"/>
      <c r="TU197" s="116"/>
      <c r="TV197" s="116"/>
      <c r="TW197" s="116"/>
      <c r="TX197" s="116"/>
      <c r="TY197" s="116"/>
      <c r="TZ197" s="116"/>
      <c r="UA197" s="116"/>
      <c r="UB197" s="116"/>
      <c r="UC197" s="116"/>
      <c r="UD197" s="116"/>
      <c r="UE197" s="116"/>
      <c r="UF197" s="116"/>
      <c r="UG197" s="116"/>
      <c r="UH197" s="116"/>
      <c r="UI197" s="116"/>
      <c r="UJ197" s="116"/>
      <c r="UK197" s="116"/>
      <c r="UL197" s="116"/>
      <c r="UM197" s="116"/>
      <c r="UN197" s="116"/>
      <c r="UO197" s="116"/>
      <c r="UP197" s="116"/>
      <c r="UQ197" s="116"/>
      <c r="UR197" s="116"/>
      <c r="US197" s="116"/>
      <c r="UT197" s="116"/>
      <c r="UU197" s="116"/>
      <c r="UV197" s="116"/>
      <c r="UW197" s="116"/>
      <c r="UX197" s="116"/>
      <c r="UY197" s="116"/>
      <c r="UZ197" s="116"/>
      <c r="VA197" s="116"/>
      <c r="VB197" s="116"/>
      <c r="VC197" s="116"/>
      <c r="VD197" s="116"/>
      <c r="VE197" s="116"/>
      <c r="VF197" s="116"/>
      <c r="VG197" s="116"/>
      <c r="VH197" s="116"/>
      <c r="VI197" s="116"/>
      <c r="VJ197" s="116"/>
      <c r="VK197" s="116"/>
      <c r="VL197" s="116"/>
      <c r="VM197" s="116"/>
      <c r="VN197" s="116"/>
      <c r="VO197" s="116"/>
      <c r="VP197" s="116"/>
      <c r="VQ197" s="116"/>
      <c r="VR197" s="116"/>
      <c r="VS197" s="116"/>
      <c r="VT197" s="116"/>
      <c r="VU197" s="116"/>
      <c r="VV197" s="116"/>
      <c r="VW197" s="116"/>
      <c r="VX197" s="116"/>
      <c r="VY197" s="116"/>
      <c r="VZ197" s="116"/>
      <c r="WA197" s="116"/>
      <c r="WB197" s="116"/>
      <c r="WC197" s="116"/>
      <c r="WD197" s="116"/>
      <c r="WE197" s="116"/>
      <c r="WF197" s="116"/>
      <c r="WG197" s="116"/>
      <c r="WH197" s="116"/>
      <c r="WI197" s="116"/>
      <c r="WJ197" s="116"/>
      <c r="WK197" s="116"/>
      <c r="WL197" s="116"/>
      <c r="WM197" s="116"/>
      <c r="WN197" s="116"/>
      <c r="WO197" s="116"/>
      <c r="WP197" s="116"/>
      <c r="WQ197" s="116"/>
      <c r="WR197" s="116"/>
      <c r="WS197" s="116"/>
      <c r="WT197" s="116"/>
      <c r="WU197" s="116"/>
      <c r="WV197" s="116"/>
      <c r="WW197" s="116"/>
      <c r="WX197" s="116"/>
      <c r="WY197" s="116"/>
      <c r="WZ197" s="116"/>
      <c r="XA197" s="116"/>
      <c r="XB197" s="116"/>
      <c r="XC197" s="116"/>
      <c r="XD197" s="116"/>
      <c r="XE197" s="116"/>
      <c r="XF197" s="116"/>
      <c r="XG197" s="116"/>
      <c r="XH197" s="116"/>
      <c r="XI197" s="116"/>
      <c r="XJ197" s="116"/>
      <c r="XK197" s="116"/>
      <c r="XL197" s="116"/>
      <c r="XM197" s="116"/>
      <c r="XN197" s="116"/>
      <c r="XO197" s="116"/>
      <c r="XP197" s="116"/>
      <c r="XQ197" s="116"/>
      <c r="XR197" s="116"/>
      <c r="XS197" s="116"/>
      <c r="XT197" s="116"/>
      <c r="XU197" s="116"/>
      <c r="XV197" s="116"/>
      <c r="XW197" s="116"/>
      <c r="XX197" s="116"/>
      <c r="XY197" s="116"/>
      <c r="XZ197" s="116"/>
      <c r="YA197" s="116"/>
      <c r="YB197" s="116"/>
      <c r="YC197" s="116"/>
      <c r="YD197" s="116"/>
      <c r="YE197" s="116"/>
      <c r="YF197" s="116"/>
      <c r="YG197" s="116"/>
      <c r="YH197" s="116"/>
      <c r="YI197" s="116"/>
      <c r="YJ197" s="116"/>
      <c r="YK197" s="116"/>
      <c r="YL197" s="116"/>
      <c r="YM197" s="116"/>
      <c r="YN197" s="116"/>
      <c r="YO197" s="116"/>
      <c r="YP197" s="116"/>
      <c r="YQ197" s="116"/>
      <c r="YR197" s="116"/>
      <c r="YS197" s="116"/>
      <c r="YT197" s="116"/>
      <c r="YU197" s="116"/>
      <c r="YV197" s="116"/>
      <c r="YW197" s="116"/>
      <c r="YX197" s="116"/>
      <c r="YY197" s="116"/>
      <c r="YZ197" s="116"/>
      <c r="ZA197" s="116"/>
      <c r="ZB197" s="116"/>
      <c r="ZC197" s="116"/>
      <c r="ZD197" s="116"/>
      <c r="ZE197" s="116"/>
      <c r="ZF197" s="116"/>
      <c r="ZG197" s="116"/>
      <c r="ZH197" s="116"/>
      <c r="ZI197" s="116"/>
      <c r="ZJ197" s="116"/>
      <c r="ZK197" s="116"/>
      <c r="ZL197" s="116"/>
      <c r="ZM197" s="116"/>
      <c r="ZN197" s="116"/>
      <c r="ZO197" s="116"/>
      <c r="ZP197" s="116"/>
      <c r="ZQ197" s="116"/>
      <c r="ZR197" s="116"/>
      <c r="ZS197" s="116"/>
      <c r="ZT197" s="116"/>
      <c r="ZU197" s="116"/>
      <c r="ZV197" s="116"/>
      <c r="ZW197" s="116"/>
      <c r="ZX197" s="116"/>
      <c r="ZY197" s="116"/>
      <c r="ZZ197" s="116"/>
      <c r="AAA197" s="116"/>
      <c r="AAB197" s="116"/>
      <c r="AAC197" s="116"/>
      <c r="AAD197" s="116"/>
      <c r="AAE197" s="116"/>
      <c r="AAF197" s="116"/>
      <c r="AAG197" s="116"/>
      <c r="AAH197" s="116"/>
      <c r="AAI197" s="116"/>
      <c r="AAJ197" s="116"/>
      <c r="AAK197" s="116"/>
      <c r="AAL197" s="116"/>
      <c r="AAM197" s="116"/>
      <c r="AAN197" s="116"/>
      <c r="AAO197" s="116"/>
      <c r="AAP197" s="116"/>
      <c r="AAQ197" s="116"/>
      <c r="AAR197" s="116"/>
      <c r="AAS197" s="116"/>
      <c r="AAT197" s="116"/>
      <c r="AAU197" s="116"/>
      <c r="AAV197" s="116"/>
      <c r="AAW197" s="116"/>
      <c r="AAX197" s="116"/>
      <c r="AAY197" s="116"/>
      <c r="AAZ197" s="116"/>
      <c r="ABA197" s="116"/>
      <c r="ABB197" s="116"/>
      <c r="ABC197" s="116"/>
      <c r="ABD197" s="116"/>
      <c r="ABE197" s="116"/>
      <c r="ABF197" s="116"/>
      <c r="ABG197" s="116"/>
      <c r="ABH197" s="116"/>
      <c r="ABI197" s="116"/>
      <c r="ABJ197" s="116"/>
      <c r="ABK197" s="116"/>
      <c r="ABL197" s="116"/>
      <c r="ABM197" s="116"/>
      <c r="ABN197" s="116"/>
      <c r="ABO197" s="116"/>
      <c r="ABP197" s="116"/>
      <c r="ABQ197" s="116"/>
      <c r="ABR197" s="116"/>
      <c r="ABS197" s="116"/>
      <c r="ABT197" s="116"/>
      <c r="ABU197" s="116"/>
      <c r="ABV197" s="116"/>
    </row>
    <row r="198" spans="3:750" x14ac:dyDescent="0.25">
      <c r="C198" s="41">
        <v>12</v>
      </c>
      <c r="D198" s="10">
        <f>IF('12.1'!$F159="","",'12.1'!$F159/('12.1'!$F159+'12.1'!$G159)*100)</f>
        <v>11.428571428571429</v>
      </c>
      <c r="E198" s="2">
        <f>IF('12.2'!$F143="","",'12.2'!$F143/('12.2'!$F143+'12.2'!$G143)*100)</f>
        <v>65.625</v>
      </c>
      <c r="F198" s="2">
        <f>IF('12.3'!$F144="","",'12.3'!$F144/('12.3'!$F144+'12.3'!$G144)*100)</f>
        <v>100</v>
      </c>
      <c r="G198" s="2">
        <f>IF('12.4'!$F146="","",'12.4'!$F146/('12.4'!$F146+'12.4'!$G146)*100)</f>
        <v>100</v>
      </c>
      <c r="H198" s="2">
        <f>IF('12.5'!$F145="","",'12.5'!$F145/('12.5'!$F145+'12.5'!$G145)*100)</f>
        <v>90</v>
      </c>
      <c r="I198" s="2">
        <f>IF('12.6'!$F147="","",'12.6'!$F147/('12.6'!$F147+'12.6'!$G147)*100)</f>
        <v>87.5</v>
      </c>
      <c r="J198" s="133"/>
      <c r="N198" s="1"/>
      <c r="O198" s="1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W198" s="116"/>
      <c r="AX198" s="116"/>
      <c r="AY198" s="116"/>
      <c r="AZ198" s="116"/>
      <c r="BA198" s="116"/>
      <c r="BB198" s="116"/>
      <c r="BC198" s="116"/>
      <c r="BD198" s="116"/>
      <c r="BE198" s="116"/>
      <c r="BF198" s="116"/>
      <c r="BG198" s="116"/>
      <c r="BH198" s="116"/>
      <c r="BI198" s="116"/>
      <c r="BJ198" s="116"/>
      <c r="BK198" s="116"/>
      <c r="BL198" s="116"/>
      <c r="BM198" s="116"/>
      <c r="BN198" s="116"/>
      <c r="BO198" s="116"/>
      <c r="BP198" s="116"/>
      <c r="BQ198" s="116"/>
      <c r="BR198" s="116"/>
      <c r="BS198" s="116"/>
      <c r="BT198" s="116"/>
      <c r="BU198" s="116"/>
      <c r="BV198" s="116"/>
      <c r="BW198" s="116"/>
      <c r="BX198" s="116"/>
      <c r="BY198" s="116"/>
      <c r="BZ198" s="116"/>
      <c r="CA198" s="116"/>
      <c r="CB198" s="116"/>
      <c r="CC198" s="116"/>
      <c r="CD198" s="116"/>
      <c r="CE198" s="116"/>
      <c r="CF198" s="116"/>
      <c r="CG198" s="116"/>
      <c r="CH198" s="116"/>
      <c r="CI198" s="116"/>
      <c r="CJ198" s="116"/>
      <c r="CK198" s="116"/>
      <c r="CL198" s="116"/>
      <c r="CM198" s="116"/>
      <c r="CN198" s="116"/>
      <c r="CO198" s="116"/>
      <c r="CP198" s="116"/>
      <c r="CQ198" s="116"/>
      <c r="CR198" s="116"/>
      <c r="CS198" s="116"/>
      <c r="CT198" s="116"/>
      <c r="CU198" s="116"/>
      <c r="CV198" s="116"/>
      <c r="CW198" s="116"/>
      <c r="CX198" s="116"/>
      <c r="CY198" s="116"/>
      <c r="CZ198" s="116"/>
      <c r="DA198" s="116"/>
      <c r="DB198" s="116"/>
      <c r="DC198" s="116"/>
      <c r="DD198" s="116"/>
      <c r="DE198" s="116"/>
      <c r="DF198" s="116"/>
      <c r="DG198" s="116"/>
      <c r="DH198" s="116"/>
      <c r="DI198" s="116"/>
      <c r="DJ198" s="116"/>
      <c r="DK198" s="116"/>
      <c r="DL198" s="116"/>
      <c r="DM198" s="116"/>
      <c r="DN198" s="116"/>
      <c r="DO198" s="116"/>
      <c r="DP198" s="116"/>
      <c r="DQ198" s="116"/>
      <c r="DR198" s="116"/>
      <c r="DS198" s="116"/>
      <c r="DT198" s="116"/>
      <c r="DU198" s="116"/>
      <c r="DV198" s="116"/>
      <c r="DW198" s="116"/>
      <c r="DX198" s="116"/>
      <c r="DY198" s="116"/>
      <c r="DZ198" s="116"/>
      <c r="EA198" s="116"/>
      <c r="EB198" s="116"/>
      <c r="EC198" s="116"/>
      <c r="ED198" s="116"/>
      <c r="EE198" s="116"/>
      <c r="EF198" s="116"/>
      <c r="EG198" s="116"/>
      <c r="EH198" s="116"/>
      <c r="EI198" s="116"/>
      <c r="EJ198" s="116"/>
      <c r="EK198" s="116"/>
      <c r="EL198" s="116"/>
      <c r="EM198" s="116"/>
      <c r="EN198" s="116"/>
      <c r="EO198" s="116"/>
      <c r="EP198" s="116"/>
      <c r="EQ198" s="116"/>
      <c r="ER198" s="116"/>
      <c r="ES198" s="116"/>
      <c r="ET198" s="116"/>
      <c r="EU198" s="116"/>
      <c r="EV198" s="116"/>
      <c r="EW198" s="116"/>
      <c r="EX198" s="116"/>
      <c r="EY198" s="116"/>
      <c r="EZ198" s="116"/>
      <c r="FA198" s="116"/>
      <c r="FB198" s="116"/>
      <c r="FC198" s="116"/>
      <c r="FD198" s="116"/>
      <c r="FE198" s="116"/>
      <c r="FF198" s="116"/>
      <c r="FG198" s="116"/>
      <c r="FH198" s="116"/>
      <c r="FI198" s="116"/>
      <c r="FJ198" s="116"/>
      <c r="FK198" s="116"/>
      <c r="FL198" s="116"/>
      <c r="FM198" s="116"/>
      <c r="FN198" s="116"/>
      <c r="FO198" s="116"/>
      <c r="FP198" s="116"/>
      <c r="FQ198" s="116"/>
      <c r="FR198" s="116"/>
      <c r="FS198" s="116"/>
      <c r="FT198" s="116"/>
      <c r="FU198" s="116"/>
      <c r="FV198" s="116"/>
      <c r="FW198" s="116"/>
      <c r="FX198" s="116"/>
      <c r="FY198" s="116"/>
      <c r="FZ198" s="116"/>
      <c r="GA198" s="116"/>
      <c r="GB198" s="116"/>
      <c r="GC198" s="116"/>
      <c r="GD198" s="116"/>
      <c r="GE198" s="116"/>
      <c r="GF198" s="116"/>
      <c r="GG198" s="116"/>
      <c r="GH198" s="116"/>
      <c r="GI198" s="116"/>
      <c r="GJ198" s="116"/>
      <c r="GK198" s="116"/>
      <c r="GL198" s="116"/>
      <c r="GM198" s="116"/>
      <c r="GN198" s="116"/>
      <c r="GO198" s="116"/>
      <c r="GP198" s="116"/>
      <c r="GQ198" s="116"/>
      <c r="GR198" s="116"/>
      <c r="GS198" s="116"/>
      <c r="GT198" s="116"/>
      <c r="GU198" s="116"/>
      <c r="GV198" s="116"/>
      <c r="GW198" s="116"/>
      <c r="GX198" s="116"/>
      <c r="GY198" s="116"/>
      <c r="GZ198" s="116"/>
      <c r="HA198" s="116"/>
      <c r="HB198" s="116"/>
      <c r="HC198" s="116"/>
      <c r="HD198" s="116"/>
      <c r="HE198" s="116"/>
      <c r="HF198" s="116"/>
      <c r="HG198" s="116"/>
      <c r="HH198" s="116"/>
      <c r="HI198" s="116"/>
      <c r="HJ198" s="116"/>
      <c r="HK198" s="116"/>
      <c r="HL198" s="116"/>
      <c r="HM198" s="116"/>
      <c r="HN198" s="116"/>
      <c r="HO198" s="116"/>
      <c r="HP198" s="116"/>
      <c r="HQ198" s="116"/>
      <c r="HR198" s="116"/>
      <c r="HS198" s="116"/>
      <c r="HT198" s="116"/>
      <c r="HU198" s="116"/>
      <c r="HV198" s="116"/>
      <c r="HW198" s="116"/>
      <c r="HX198" s="116"/>
      <c r="HY198" s="116"/>
      <c r="HZ198" s="116"/>
      <c r="IA198" s="116"/>
      <c r="IB198" s="116"/>
      <c r="IC198" s="116"/>
      <c r="ID198" s="116"/>
      <c r="IE198" s="116"/>
      <c r="IF198" s="116"/>
      <c r="IG198" s="116"/>
      <c r="IH198" s="116"/>
      <c r="II198" s="116"/>
      <c r="IJ198" s="116"/>
      <c r="IK198" s="116"/>
      <c r="IL198" s="116"/>
      <c r="IM198" s="116"/>
      <c r="IN198" s="116"/>
      <c r="IO198" s="116"/>
      <c r="IP198" s="116"/>
      <c r="IQ198" s="116"/>
      <c r="IR198" s="116"/>
      <c r="IS198" s="116"/>
      <c r="IT198" s="116"/>
      <c r="IU198" s="116"/>
      <c r="IV198" s="116"/>
      <c r="IW198" s="116"/>
      <c r="IX198" s="116"/>
      <c r="IY198" s="116"/>
      <c r="IZ198" s="116"/>
      <c r="JA198" s="116"/>
      <c r="JB198" s="116"/>
      <c r="JC198" s="116"/>
      <c r="JD198" s="116"/>
      <c r="JE198" s="116"/>
      <c r="JF198" s="116"/>
      <c r="JG198" s="116"/>
      <c r="JH198" s="116"/>
      <c r="JI198" s="116"/>
      <c r="JJ198" s="116"/>
      <c r="JK198" s="116"/>
      <c r="JL198" s="116"/>
      <c r="JM198" s="116"/>
      <c r="JN198" s="116"/>
      <c r="JO198" s="116"/>
      <c r="JP198" s="116"/>
      <c r="JQ198" s="116"/>
      <c r="JR198" s="116"/>
      <c r="JS198" s="116"/>
      <c r="JT198" s="116"/>
      <c r="JU198" s="116"/>
      <c r="JV198" s="116"/>
      <c r="JW198" s="116"/>
      <c r="JX198" s="116"/>
      <c r="JY198" s="116"/>
      <c r="JZ198" s="116"/>
      <c r="KA198" s="116"/>
      <c r="KB198" s="116"/>
      <c r="KC198" s="116"/>
      <c r="KD198" s="116"/>
      <c r="KE198" s="116"/>
      <c r="KF198" s="116"/>
      <c r="KG198" s="116"/>
      <c r="KH198" s="116"/>
      <c r="KI198" s="116"/>
      <c r="KJ198" s="116"/>
      <c r="KK198" s="116"/>
      <c r="KL198" s="116"/>
      <c r="KM198" s="116"/>
      <c r="KN198" s="116"/>
      <c r="KO198" s="116"/>
      <c r="KP198" s="116"/>
      <c r="KQ198" s="116"/>
      <c r="KR198" s="116"/>
      <c r="KS198" s="116"/>
      <c r="KT198" s="116"/>
      <c r="KU198" s="116"/>
      <c r="KV198" s="116"/>
      <c r="KW198" s="116"/>
      <c r="KX198" s="116"/>
      <c r="KY198" s="116"/>
      <c r="KZ198" s="116"/>
      <c r="LA198" s="116"/>
      <c r="LB198" s="116"/>
      <c r="LC198" s="116"/>
      <c r="LD198" s="116"/>
      <c r="LE198" s="116"/>
      <c r="LF198" s="116"/>
      <c r="LG198" s="116"/>
      <c r="LH198" s="116"/>
      <c r="LI198" s="116"/>
      <c r="LJ198" s="116"/>
      <c r="LK198" s="116"/>
      <c r="LL198" s="116"/>
      <c r="LM198" s="116"/>
      <c r="LN198" s="116"/>
      <c r="LO198" s="116"/>
      <c r="LP198" s="116"/>
      <c r="LQ198" s="116"/>
      <c r="LR198" s="116"/>
      <c r="LS198" s="116"/>
      <c r="LT198" s="116"/>
      <c r="LU198" s="116"/>
      <c r="LV198" s="116"/>
      <c r="LW198" s="116"/>
      <c r="LX198" s="116"/>
      <c r="LY198" s="116"/>
      <c r="LZ198" s="116"/>
      <c r="MA198" s="116"/>
      <c r="MB198" s="116"/>
      <c r="MC198" s="116"/>
      <c r="MD198" s="116"/>
      <c r="ME198" s="116"/>
      <c r="MF198" s="116"/>
      <c r="MG198" s="116"/>
      <c r="MH198" s="116"/>
      <c r="MI198" s="116"/>
      <c r="MJ198" s="116"/>
      <c r="MK198" s="116"/>
      <c r="ML198" s="116"/>
      <c r="MM198" s="116"/>
      <c r="MN198" s="116"/>
      <c r="MO198" s="116"/>
      <c r="MP198" s="116"/>
      <c r="MQ198" s="116"/>
      <c r="MR198" s="116"/>
      <c r="MS198" s="116"/>
      <c r="MT198" s="116"/>
      <c r="MU198" s="116"/>
      <c r="MV198" s="116"/>
      <c r="MW198" s="116"/>
      <c r="MX198" s="116"/>
      <c r="MY198" s="116"/>
      <c r="MZ198" s="116"/>
      <c r="NA198" s="116"/>
      <c r="NB198" s="116"/>
      <c r="NC198" s="116"/>
      <c r="ND198" s="116"/>
      <c r="NE198" s="116"/>
      <c r="NF198" s="116"/>
      <c r="NG198" s="116"/>
      <c r="NH198" s="116"/>
      <c r="NI198" s="116"/>
      <c r="NJ198" s="116"/>
      <c r="NK198" s="116"/>
      <c r="NL198" s="116"/>
      <c r="NM198" s="116"/>
      <c r="NN198" s="116"/>
      <c r="NO198" s="116"/>
      <c r="NP198" s="116"/>
      <c r="NQ198" s="116"/>
      <c r="NR198" s="116"/>
      <c r="NS198" s="116"/>
      <c r="NT198" s="116"/>
      <c r="NU198" s="116"/>
      <c r="NV198" s="116"/>
      <c r="NW198" s="116"/>
      <c r="NX198" s="116"/>
      <c r="NY198" s="116"/>
      <c r="NZ198" s="116"/>
      <c r="OA198" s="116"/>
      <c r="OB198" s="116"/>
      <c r="OC198" s="116"/>
      <c r="OD198" s="116"/>
      <c r="OE198" s="116"/>
      <c r="OF198" s="116"/>
      <c r="OG198" s="116"/>
      <c r="OH198" s="116"/>
      <c r="OI198" s="116"/>
      <c r="OJ198" s="116"/>
      <c r="OK198" s="116"/>
      <c r="OL198" s="116"/>
      <c r="OM198" s="116"/>
      <c r="ON198" s="116"/>
      <c r="OO198" s="116"/>
      <c r="OP198" s="116"/>
      <c r="OQ198" s="116"/>
      <c r="OR198" s="116"/>
      <c r="OS198" s="116"/>
      <c r="OT198" s="116"/>
      <c r="OU198" s="116"/>
      <c r="OV198" s="116"/>
      <c r="OW198" s="116"/>
      <c r="OX198" s="116"/>
      <c r="OY198" s="116"/>
      <c r="OZ198" s="116"/>
      <c r="PA198" s="116"/>
      <c r="PB198" s="116"/>
      <c r="PC198" s="116"/>
      <c r="PD198" s="116"/>
      <c r="PE198" s="116"/>
      <c r="PF198" s="116"/>
      <c r="PG198" s="116"/>
      <c r="PH198" s="116"/>
      <c r="PI198" s="116"/>
      <c r="PJ198" s="116"/>
      <c r="PK198" s="116"/>
      <c r="PL198" s="116"/>
      <c r="PM198" s="116"/>
      <c r="PN198" s="116"/>
      <c r="PO198" s="116"/>
      <c r="PP198" s="116"/>
      <c r="PQ198" s="116"/>
      <c r="PR198" s="116"/>
      <c r="PS198" s="116"/>
      <c r="PT198" s="116"/>
      <c r="PU198" s="116"/>
      <c r="PV198" s="116"/>
      <c r="PW198" s="116"/>
      <c r="PX198" s="116"/>
      <c r="PY198" s="116"/>
      <c r="PZ198" s="116"/>
      <c r="QA198" s="116"/>
      <c r="QB198" s="116"/>
      <c r="QC198" s="116"/>
      <c r="QD198" s="116"/>
      <c r="QE198" s="116"/>
      <c r="QF198" s="116"/>
      <c r="QG198" s="116"/>
      <c r="QH198" s="116"/>
      <c r="QI198" s="116"/>
      <c r="QJ198" s="116"/>
      <c r="QK198" s="116"/>
      <c r="QL198" s="116"/>
      <c r="QM198" s="116"/>
      <c r="QN198" s="116"/>
      <c r="QO198" s="116"/>
      <c r="QP198" s="116"/>
      <c r="QQ198" s="116"/>
      <c r="QR198" s="116"/>
      <c r="QS198" s="116"/>
      <c r="QT198" s="116"/>
      <c r="QU198" s="116"/>
      <c r="QV198" s="116"/>
      <c r="QW198" s="116"/>
      <c r="QX198" s="116"/>
      <c r="QY198" s="116"/>
      <c r="QZ198" s="116"/>
      <c r="RA198" s="116"/>
      <c r="RB198" s="116"/>
      <c r="RC198" s="116"/>
      <c r="RD198" s="116"/>
      <c r="RE198" s="116"/>
      <c r="RF198" s="116"/>
      <c r="RG198" s="116"/>
      <c r="RH198" s="116"/>
      <c r="RI198" s="116"/>
      <c r="RJ198" s="116"/>
      <c r="RK198" s="116"/>
      <c r="RL198" s="116"/>
      <c r="RM198" s="116"/>
      <c r="RN198" s="116"/>
      <c r="RO198" s="116"/>
      <c r="RP198" s="116"/>
      <c r="RQ198" s="116"/>
      <c r="RR198" s="116"/>
      <c r="RS198" s="116"/>
      <c r="RT198" s="116"/>
      <c r="RU198" s="116"/>
      <c r="RV198" s="116"/>
      <c r="RW198" s="116"/>
      <c r="RX198" s="116"/>
      <c r="RY198" s="116"/>
      <c r="RZ198" s="116"/>
      <c r="SA198" s="116"/>
      <c r="SB198" s="116"/>
      <c r="SC198" s="116"/>
      <c r="SD198" s="116"/>
      <c r="SE198" s="116"/>
      <c r="SF198" s="116"/>
      <c r="SG198" s="116"/>
      <c r="SH198" s="116"/>
      <c r="SI198" s="116"/>
      <c r="SJ198" s="116"/>
      <c r="SK198" s="116"/>
      <c r="SL198" s="116"/>
      <c r="SM198" s="116"/>
      <c r="SN198" s="116"/>
      <c r="SO198" s="116"/>
      <c r="SP198" s="116"/>
      <c r="SQ198" s="116"/>
      <c r="SR198" s="116"/>
      <c r="SS198" s="116"/>
      <c r="ST198" s="116"/>
      <c r="SU198" s="116"/>
      <c r="SV198" s="116"/>
      <c r="SW198" s="116"/>
      <c r="SX198" s="116"/>
      <c r="SY198" s="116"/>
      <c r="SZ198" s="116"/>
      <c r="TA198" s="116"/>
      <c r="TB198" s="116"/>
      <c r="TC198" s="116"/>
      <c r="TD198" s="116"/>
      <c r="TE198" s="116"/>
      <c r="TF198" s="116"/>
      <c r="TG198" s="116"/>
      <c r="TH198" s="116"/>
      <c r="TI198" s="116"/>
      <c r="TJ198" s="116"/>
      <c r="TK198" s="116"/>
      <c r="TL198" s="116"/>
      <c r="TM198" s="116"/>
      <c r="TN198" s="116"/>
      <c r="TO198" s="116"/>
      <c r="TP198" s="116"/>
      <c r="TQ198" s="116"/>
      <c r="TR198" s="116"/>
      <c r="TS198" s="116"/>
      <c r="TT198" s="116"/>
      <c r="TU198" s="116"/>
      <c r="TV198" s="116"/>
      <c r="TW198" s="116"/>
      <c r="TX198" s="116"/>
      <c r="TY198" s="116"/>
      <c r="TZ198" s="116"/>
      <c r="UA198" s="116"/>
      <c r="UB198" s="116"/>
      <c r="UC198" s="116"/>
      <c r="UD198" s="116"/>
      <c r="UE198" s="116"/>
      <c r="UF198" s="116"/>
      <c r="UG198" s="116"/>
      <c r="UH198" s="116"/>
      <c r="UI198" s="116"/>
      <c r="UJ198" s="116"/>
      <c r="UK198" s="116"/>
      <c r="UL198" s="116"/>
      <c r="UM198" s="116"/>
      <c r="UN198" s="116"/>
      <c r="UO198" s="116"/>
      <c r="UP198" s="116"/>
      <c r="UQ198" s="116"/>
      <c r="UR198" s="116"/>
      <c r="US198" s="116"/>
      <c r="UT198" s="116"/>
      <c r="UU198" s="116"/>
      <c r="UV198" s="116"/>
      <c r="UW198" s="116"/>
      <c r="UX198" s="116"/>
      <c r="UY198" s="116"/>
      <c r="UZ198" s="116"/>
      <c r="VA198" s="116"/>
      <c r="VB198" s="116"/>
      <c r="VC198" s="116"/>
      <c r="VD198" s="116"/>
      <c r="VE198" s="116"/>
      <c r="VF198" s="116"/>
      <c r="VG198" s="116"/>
      <c r="VH198" s="116"/>
      <c r="VI198" s="116"/>
      <c r="VJ198" s="116"/>
      <c r="VK198" s="116"/>
      <c r="VL198" s="116"/>
      <c r="VM198" s="116"/>
      <c r="VN198" s="116"/>
      <c r="VO198" s="116"/>
      <c r="VP198" s="116"/>
      <c r="VQ198" s="116"/>
      <c r="VR198" s="116"/>
      <c r="VS198" s="116"/>
      <c r="VT198" s="116"/>
      <c r="VU198" s="116"/>
      <c r="VV198" s="116"/>
      <c r="VW198" s="116"/>
      <c r="VX198" s="116"/>
      <c r="VY198" s="116"/>
      <c r="VZ198" s="116"/>
      <c r="WA198" s="116"/>
      <c r="WB198" s="116"/>
      <c r="WC198" s="116"/>
      <c r="WD198" s="116"/>
      <c r="WE198" s="116"/>
      <c r="WF198" s="116"/>
      <c r="WG198" s="116"/>
      <c r="WH198" s="116"/>
      <c r="WI198" s="116"/>
      <c r="WJ198" s="116"/>
      <c r="WK198" s="116"/>
      <c r="WL198" s="116"/>
      <c r="WM198" s="116"/>
      <c r="WN198" s="116"/>
      <c r="WO198" s="116"/>
      <c r="WP198" s="116"/>
      <c r="WQ198" s="116"/>
      <c r="WR198" s="116"/>
      <c r="WS198" s="116"/>
      <c r="WT198" s="116"/>
      <c r="WU198" s="116"/>
      <c r="WV198" s="116"/>
      <c r="WW198" s="116"/>
      <c r="WX198" s="116"/>
      <c r="WY198" s="116"/>
      <c r="WZ198" s="116"/>
      <c r="XA198" s="116"/>
      <c r="XB198" s="116"/>
      <c r="XC198" s="116"/>
      <c r="XD198" s="116"/>
      <c r="XE198" s="116"/>
      <c r="XF198" s="116"/>
      <c r="XG198" s="116"/>
      <c r="XH198" s="116"/>
      <c r="XI198" s="116"/>
      <c r="XJ198" s="116"/>
      <c r="XK198" s="116"/>
      <c r="XL198" s="116"/>
      <c r="XM198" s="116"/>
      <c r="XN198" s="116"/>
      <c r="XO198" s="116"/>
      <c r="XP198" s="116"/>
      <c r="XQ198" s="116"/>
      <c r="XR198" s="116"/>
      <c r="XS198" s="116"/>
      <c r="XT198" s="116"/>
      <c r="XU198" s="116"/>
      <c r="XV198" s="116"/>
      <c r="XW198" s="116"/>
      <c r="XX198" s="116"/>
      <c r="XY198" s="116"/>
      <c r="XZ198" s="116"/>
      <c r="YA198" s="116"/>
      <c r="YB198" s="116"/>
      <c r="YC198" s="116"/>
      <c r="YD198" s="116"/>
      <c r="YE198" s="116"/>
      <c r="YF198" s="116"/>
      <c r="YG198" s="116"/>
      <c r="YH198" s="116"/>
      <c r="YI198" s="116"/>
      <c r="YJ198" s="116"/>
      <c r="YK198" s="116"/>
      <c r="YL198" s="116"/>
      <c r="YM198" s="116"/>
      <c r="YN198" s="116"/>
      <c r="YO198" s="116"/>
      <c r="YP198" s="116"/>
      <c r="YQ198" s="116"/>
      <c r="YR198" s="116"/>
      <c r="YS198" s="116"/>
      <c r="YT198" s="116"/>
      <c r="YU198" s="116"/>
      <c r="YV198" s="116"/>
      <c r="YW198" s="116"/>
      <c r="YX198" s="116"/>
      <c r="YY198" s="116"/>
      <c r="YZ198" s="116"/>
      <c r="ZA198" s="116"/>
      <c r="ZB198" s="116"/>
      <c r="ZC198" s="116"/>
      <c r="ZD198" s="116"/>
      <c r="ZE198" s="116"/>
      <c r="ZF198" s="116"/>
      <c r="ZG198" s="116"/>
      <c r="ZH198" s="116"/>
      <c r="ZI198" s="116"/>
      <c r="ZJ198" s="116"/>
      <c r="ZK198" s="116"/>
      <c r="ZL198" s="116"/>
      <c r="ZM198" s="116"/>
      <c r="ZN198" s="116"/>
      <c r="ZO198" s="116"/>
      <c r="ZP198" s="116"/>
      <c r="ZQ198" s="116"/>
      <c r="ZR198" s="116"/>
      <c r="ZS198" s="116"/>
      <c r="ZT198" s="116"/>
      <c r="ZU198" s="116"/>
      <c r="ZV198" s="116"/>
      <c r="ZW198" s="116"/>
      <c r="ZX198" s="116"/>
      <c r="ZY198" s="116"/>
      <c r="ZZ198" s="116"/>
      <c r="AAA198" s="116"/>
      <c r="AAB198" s="116"/>
      <c r="AAC198" s="116"/>
      <c r="AAD198" s="116"/>
      <c r="AAE198" s="116"/>
      <c r="AAF198" s="116"/>
      <c r="AAG198" s="116"/>
      <c r="AAH198" s="116"/>
      <c r="AAI198" s="116"/>
      <c r="AAJ198" s="116"/>
      <c r="AAK198" s="116"/>
      <c r="AAL198" s="116"/>
      <c r="AAM198" s="116"/>
      <c r="AAN198" s="116"/>
      <c r="AAO198" s="116"/>
      <c r="AAP198" s="116"/>
      <c r="AAQ198" s="116"/>
      <c r="AAR198" s="116"/>
      <c r="AAS198" s="116"/>
      <c r="AAT198" s="116"/>
      <c r="AAU198" s="116"/>
      <c r="AAV198" s="116"/>
      <c r="AAW198" s="116"/>
      <c r="AAX198" s="116"/>
      <c r="AAY198" s="116"/>
      <c r="AAZ198" s="116"/>
      <c r="ABA198" s="116"/>
      <c r="ABB198" s="116"/>
      <c r="ABC198" s="116"/>
      <c r="ABD198" s="116"/>
      <c r="ABE198" s="116"/>
      <c r="ABF198" s="116"/>
      <c r="ABG198" s="116"/>
      <c r="ABH198" s="116"/>
      <c r="ABI198" s="116"/>
      <c r="ABJ198" s="116"/>
      <c r="ABK198" s="116"/>
      <c r="ABL198" s="116"/>
      <c r="ABM198" s="116"/>
      <c r="ABN198" s="116"/>
      <c r="ABO198" s="116"/>
      <c r="ABP198" s="116"/>
      <c r="ABQ198" s="116"/>
      <c r="ABR198" s="116"/>
      <c r="ABS198" s="116"/>
      <c r="ABT198" s="116"/>
      <c r="ABU198" s="116"/>
      <c r="ABV198" s="116"/>
    </row>
    <row r="199" spans="3:750" x14ac:dyDescent="0.25">
      <c r="C199" s="41">
        <v>13</v>
      </c>
      <c r="D199" s="10">
        <f>IF('12.1'!$F160="","",'12.1'!$F160/('12.1'!$F160+'12.1'!$G160)*100)</f>
        <v>15.384615384615385</v>
      </c>
      <c r="E199" s="2">
        <f>IF('12.2'!$F144="","",'12.2'!$F144/('12.2'!$F144+'12.2'!$G144)*100)</f>
        <v>52.5</v>
      </c>
      <c r="F199" s="2">
        <f>IF('12.3'!$F145="","",'12.3'!$F145/('12.3'!$F145+'12.3'!$G145)*100)</f>
        <v>100</v>
      </c>
      <c r="G199" s="2">
        <f>IF('12.4'!$F147="","",'12.4'!$F147/('12.4'!$F147+'12.4'!$G147)*100)</f>
        <v>100</v>
      </c>
      <c r="H199" s="2">
        <f>IF('12.5'!$F146="","",'12.5'!$F146/('12.5'!$F146+'12.5'!$G146)*100)</f>
        <v>95</v>
      </c>
      <c r="I199" s="2">
        <f>IF('12.6'!$F148="","",'12.6'!$F148/('12.6'!$F148+'12.6'!$G148)*100)</f>
        <v>85</v>
      </c>
      <c r="J199" s="133"/>
      <c r="N199" s="1"/>
      <c r="O199" s="1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W199" s="116"/>
      <c r="AX199" s="116"/>
      <c r="AY199" s="116"/>
      <c r="AZ199" s="116"/>
      <c r="BA199" s="116"/>
      <c r="BB199" s="116"/>
      <c r="BC199" s="116"/>
      <c r="BD199" s="116"/>
      <c r="BE199" s="116"/>
      <c r="BF199" s="116"/>
      <c r="BG199" s="116"/>
      <c r="BH199" s="116"/>
      <c r="BI199" s="116"/>
      <c r="BJ199" s="116"/>
      <c r="BK199" s="116"/>
      <c r="BL199" s="116"/>
      <c r="BM199" s="116"/>
      <c r="BN199" s="116"/>
      <c r="BO199" s="116"/>
      <c r="BP199" s="116"/>
      <c r="BQ199" s="116"/>
      <c r="BR199" s="116"/>
      <c r="BS199" s="116"/>
      <c r="BT199" s="116"/>
      <c r="BU199" s="116"/>
      <c r="BV199" s="116"/>
      <c r="BW199" s="116"/>
      <c r="BX199" s="116"/>
      <c r="BY199" s="116"/>
      <c r="BZ199" s="116"/>
      <c r="CA199" s="116"/>
      <c r="CB199" s="116"/>
      <c r="CC199" s="116"/>
      <c r="CD199" s="116"/>
      <c r="CE199" s="116"/>
      <c r="CF199" s="116"/>
      <c r="CG199" s="116"/>
      <c r="CH199" s="116"/>
      <c r="CI199" s="116"/>
      <c r="CJ199" s="116"/>
      <c r="CK199" s="116"/>
      <c r="CL199" s="116"/>
      <c r="CM199" s="116"/>
      <c r="CN199" s="116"/>
      <c r="CO199" s="116"/>
      <c r="CP199" s="116"/>
      <c r="CQ199" s="116"/>
      <c r="CR199" s="116"/>
      <c r="CS199" s="116"/>
      <c r="CT199" s="116"/>
      <c r="CU199" s="116"/>
      <c r="CV199" s="116"/>
      <c r="CW199" s="116"/>
      <c r="CX199" s="116"/>
      <c r="CY199" s="116"/>
      <c r="CZ199" s="116"/>
      <c r="DA199" s="116"/>
      <c r="DB199" s="116"/>
      <c r="DC199" s="116"/>
      <c r="DD199" s="116"/>
      <c r="DE199" s="116"/>
      <c r="DF199" s="116"/>
      <c r="DG199" s="116"/>
      <c r="DH199" s="116"/>
      <c r="DI199" s="116"/>
      <c r="DJ199" s="116"/>
      <c r="DK199" s="116"/>
      <c r="DL199" s="116"/>
      <c r="DM199" s="116"/>
      <c r="DN199" s="116"/>
      <c r="DO199" s="116"/>
      <c r="DP199" s="116"/>
      <c r="DQ199" s="116"/>
      <c r="DR199" s="116"/>
      <c r="DS199" s="116"/>
      <c r="DT199" s="116"/>
      <c r="DU199" s="116"/>
      <c r="DV199" s="116"/>
      <c r="DW199" s="116"/>
      <c r="DX199" s="116"/>
      <c r="DY199" s="116"/>
      <c r="DZ199" s="116"/>
      <c r="EA199" s="116"/>
      <c r="EB199" s="116"/>
      <c r="EC199" s="116"/>
      <c r="ED199" s="116"/>
      <c r="EE199" s="116"/>
      <c r="EF199" s="116"/>
      <c r="EG199" s="116"/>
      <c r="EH199" s="116"/>
      <c r="EI199" s="116"/>
      <c r="EJ199" s="116"/>
      <c r="EK199" s="116"/>
      <c r="EL199" s="116"/>
      <c r="EM199" s="116"/>
      <c r="EN199" s="116"/>
      <c r="EO199" s="116"/>
      <c r="EP199" s="116"/>
      <c r="EQ199" s="116"/>
      <c r="ER199" s="116"/>
      <c r="ES199" s="116"/>
      <c r="ET199" s="116"/>
      <c r="EU199" s="116"/>
      <c r="EV199" s="116"/>
      <c r="EW199" s="116"/>
      <c r="EX199" s="116"/>
      <c r="EY199" s="116"/>
      <c r="EZ199" s="116"/>
      <c r="FA199" s="116"/>
      <c r="FB199" s="116"/>
      <c r="FC199" s="116"/>
      <c r="FD199" s="116"/>
      <c r="FE199" s="116"/>
      <c r="FF199" s="116"/>
      <c r="FG199" s="116"/>
      <c r="FH199" s="116"/>
      <c r="FI199" s="116"/>
      <c r="FJ199" s="116"/>
      <c r="FK199" s="116"/>
      <c r="FL199" s="116"/>
      <c r="FM199" s="116"/>
      <c r="FN199" s="116"/>
      <c r="FO199" s="116"/>
      <c r="FP199" s="116"/>
      <c r="FQ199" s="116"/>
      <c r="FR199" s="116"/>
      <c r="FS199" s="116"/>
      <c r="FT199" s="116"/>
      <c r="FU199" s="116"/>
      <c r="FV199" s="116"/>
      <c r="FW199" s="116"/>
      <c r="FX199" s="116"/>
      <c r="FY199" s="116"/>
      <c r="FZ199" s="116"/>
      <c r="GA199" s="116"/>
      <c r="GB199" s="116"/>
      <c r="GC199" s="116"/>
      <c r="GD199" s="116"/>
      <c r="GE199" s="116"/>
      <c r="GF199" s="116"/>
      <c r="GG199" s="116"/>
      <c r="GH199" s="116"/>
      <c r="GI199" s="116"/>
      <c r="GJ199" s="116"/>
      <c r="GK199" s="116"/>
      <c r="GL199" s="116"/>
      <c r="GM199" s="116"/>
      <c r="GN199" s="116"/>
      <c r="GO199" s="116"/>
      <c r="GP199" s="116"/>
      <c r="GQ199" s="116"/>
      <c r="GR199" s="116"/>
      <c r="GS199" s="116"/>
      <c r="GT199" s="116"/>
      <c r="GU199" s="116"/>
      <c r="GV199" s="116"/>
      <c r="GW199" s="116"/>
      <c r="GX199" s="116"/>
      <c r="GY199" s="116"/>
      <c r="GZ199" s="116"/>
      <c r="HA199" s="116"/>
      <c r="HB199" s="116"/>
      <c r="HC199" s="116"/>
      <c r="HD199" s="116"/>
      <c r="HE199" s="116"/>
      <c r="HF199" s="116"/>
      <c r="HG199" s="116"/>
      <c r="HH199" s="116"/>
      <c r="HI199" s="116"/>
      <c r="HJ199" s="116"/>
      <c r="HK199" s="116"/>
      <c r="HL199" s="116"/>
      <c r="HM199" s="116"/>
      <c r="HN199" s="116"/>
      <c r="HO199" s="116"/>
      <c r="HP199" s="116"/>
      <c r="HQ199" s="116"/>
      <c r="HR199" s="116"/>
      <c r="HS199" s="116"/>
      <c r="HT199" s="116"/>
      <c r="HU199" s="116"/>
      <c r="HV199" s="116"/>
      <c r="HW199" s="116"/>
      <c r="HX199" s="116"/>
      <c r="HY199" s="116"/>
      <c r="HZ199" s="116"/>
      <c r="IA199" s="116"/>
      <c r="IB199" s="116"/>
      <c r="IC199" s="116"/>
      <c r="ID199" s="116"/>
      <c r="IE199" s="116"/>
      <c r="IF199" s="116"/>
      <c r="IG199" s="116"/>
      <c r="IH199" s="116"/>
      <c r="II199" s="116"/>
      <c r="IJ199" s="116"/>
      <c r="IK199" s="116"/>
      <c r="IL199" s="116"/>
      <c r="IM199" s="116"/>
      <c r="IN199" s="116"/>
      <c r="IO199" s="116"/>
      <c r="IP199" s="116"/>
      <c r="IQ199" s="116"/>
      <c r="IR199" s="116"/>
      <c r="IS199" s="116"/>
      <c r="IT199" s="116"/>
      <c r="IU199" s="116"/>
      <c r="IV199" s="116"/>
      <c r="IW199" s="116"/>
      <c r="IX199" s="116"/>
      <c r="IY199" s="116"/>
      <c r="IZ199" s="116"/>
      <c r="JA199" s="116"/>
      <c r="JB199" s="116"/>
      <c r="JC199" s="116"/>
      <c r="JD199" s="116"/>
      <c r="JE199" s="116"/>
      <c r="JF199" s="116"/>
      <c r="JG199" s="116"/>
      <c r="JH199" s="116"/>
      <c r="JI199" s="116"/>
      <c r="JJ199" s="116"/>
      <c r="JK199" s="116"/>
      <c r="JL199" s="116"/>
      <c r="JM199" s="116"/>
      <c r="JN199" s="116"/>
      <c r="JO199" s="116"/>
      <c r="JP199" s="116"/>
      <c r="JQ199" s="116"/>
      <c r="JR199" s="116"/>
      <c r="JS199" s="116"/>
      <c r="JT199" s="116"/>
      <c r="JU199" s="116"/>
      <c r="JV199" s="116"/>
      <c r="JW199" s="116"/>
      <c r="JX199" s="116"/>
      <c r="JY199" s="116"/>
      <c r="JZ199" s="116"/>
      <c r="KA199" s="116"/>
      <c r="KB199" s="116"/>
      <c r="KC199" s="116"/>
      <c r="KD199" s="116"/>
      <c r="KE199" s="116"/>
      <c r="KF199" s="116"/>
      <c r="KG199" s="116"/>
      <c r="KH199" s="116"/>
      <c r="KI199" s="116"/>
      <c r="KJ199" s="116"/>
      <c r="KK199" s="116"/>
      <c r="KL199" s="116"/>
      <c r="KM199" s="116"/>
      <c r="KN199" s="116"/>
      <c r="KO199" s="116"/>
      <c r="KP199" s="116"/>
      <c r="KQ199" s="116"/>
      <c r="KR199" s="116"/>
      <c r="KS199" s="116"/>
      <c r="KT199" s="116"/>
      <c r="KU199" s="116"/>
      <c r="KV199" s="116"/>
      <c r="KW199" s="116"/>
      <c r="KX199" s="116"/>
      <c r="KY199" s="116"/>
      <c r="KZ199" s="116"/>
      <c r="LA199" s="116"/>
      <c r="LB199" s="116"/>
      <c r="LC199" s="116"/>
      <c r="LD199" s="116"/>
      <c r="LE199" s="116"/>
      <c r="LF199" s="116"/>
      <c r="LG199" s="116"/>
      <c r="LH199" s="116"/>
      <c r="LI199" s="116"/>
      <c r="LJ199" s="116"/>
      <c r="LK199" s="116"/>
      <c r="LL199" s="116"/>
      <c r="LM199" s="116"/>
      <c r="LN199" s="116"/>
      <c r="LO199" s="116"/>
      <c r="LP199" s="116"/>
      <c r="LQ199" s="116"/>
      <c r="LR199" s="116"/>
      <c r="LS199" s="116"/>
      <c r="LT199" s="116"/>
      <c r="LU199" s="116"/>
      <c r="LV199" s="116"/>
      <c r="LW199" s="116"/>
      <c r="LX199" s="116"/>
      <c r="LY199" s="116"/>
      <c r="LZ199" s="116"/>
      <c r="MA199" s="116"/>
      <c r="MB199" s="116"/>
      <c r="MC199" s="116"/>
      <c r="MD199" s="116"/>
      <c r="ME199" s="116"/>
      <c r="MF199" s="116"/>
      <c r="MG199" s="116"/>
      <c r="MH199" s="116"/>
      <c r="MI199" s="116"/>
      <c r="MJ199" s="116"/>
      <c r="MK199" s="116"/>
      <c r="ML199" s="116"/>
      <c r="MM199" s="116"/>
      <c r="MN199" s="116"/>
      <c r="MO199" s="116"/>
      <c r="MP199" s="116"/>
      <c r="MQ199" s="116"/>
      <c r="MR199" s="116"/>
      <c r="MS199" s="116"/>
      <c r="MT199" s="116"/>
      <c r="MU199" s="116"/>
      <c r="MV199" s="116"/>
      <c r="MW199" s="116"/>
      <c r="MX199" s="116"/>
      <c r="MY199" s="116"/>
      <c r="MZ199" s="116"/>
      <c r="NA199" s="116"/>
      <c r="NB199" s="116"/>
      <c r="NC199" s="116"/>
      <c r="ND199" s="116"/>
      <c r="NE199" s="116"/>
      <c r="NF199" s="116"/>
      <c r="NG199" s="116"/>
      <c r="NH199" s="116"/>
      <c r="NI199" s="116"/>
      <c r="NJ199" s="116"/>
      <c r="NK199" s="116"/>
      <c r="NL199" s="116"/>
      <c r="NM199" s="116"/>
      <c r="NN199" s="116"/>
      <c r="NO199" s="116"/>
      <c r="NP199" s="116"/>
      <c r="NQ199" s="116"/>
      <c r="NR199" s="116"/>
      <c r="NS199" s="116"/>
      <c r="NT199" s="116"/>
      <c r="NU199" s="116"/>
      <c r="NV199" s="116"/>
      <c r="NW199" s="116"/>
      <c r="NX199" s="116"/>
      <c r="NY199" s="116"/>
      <c r="NZ199" s="116"/>
      <c r="OA199" s="116"/>
      <c r="OB199" s="116"/>
      <c r="OC199" s="116"/>
      <c r="OD199" s="116"/>
      <c r="OE199" s="116"/>
      <c r="OF199" s="116"/>
      <c r="OG199" s="116"/>
      <c r="OH199" s="116"/>
      <c r="OI199" s="116"/>
      <c r="OJ199" s="116"/>
      <c r="OK199" s="116"/>
      <c r="OL199" s="116"/>
      <c r="OM199" s="116"/>
      <c r="ON199" s="116"/>
      <c r="OO199" s="116"/>
      <c r="OP199" s="116"/>
      <c r="OQ199" s="116"/>
      <c r="OR199" s="116"/>
      <c r="OS199" s="116"/>
      <c r="OT199" s="116"/>
      <c r="OU199" s="116"/>
      <c r="OV199" s="116"/>
      <c r="OW199" s="116"/>
      <c r="OX199" s="116"/>
      <c r="OY199" s="116"/>
      <c r="OZ199" s="116"/>
      <c r="PA199" s="116"/>
      <c r="PB199" s="116"/>
      <c r="PC199" s="116"/>
      <c r="PD199" s="116"/>
      <c r="PE199" s="116"/>
      <c r="PF199" s="116"/>
      <c r="PG199" s="116"/>
      <c r="PH199" s="116"/>
      <c r="PI199" s="116"/>
      <c r="PJ199" s="116"/>
      <c r="PK199" s="116"/>
      <c r="PL199" s="116"/>
      <c r="PM199" s="116"/>
      <c r="PN199" s="116"/>
      <c r="PO199" s="116"/>
      <c r="PP199" s="116"/>
      <c r="PQ199" s="116"/>
      <c r="PR199" s="116"/>
      <c r="PS199" s="116"/>
      <c r="PT199" s="116"/>
      <c r="PU199" s="116"/>
      <c r="PV199" s="116"/>
      <c r="PW199" s="116"/>
      <c r="PX199" s="116"/>
      <c r="PY199" s="116"/>
      <c r="PZ199" s="116"/>
      <c r="QA199" s="116"/>
      <c r="QB199" s="116"/>
      <c r="QC199" s="116"/>
      <c r="QD199" s="116"/>
      <c r="QE199" s="116"/>
      <c r="QF199" s="116"/>
      <c r="QG199" s="116"/>
      <c r="QH199" s="116"/>
      <c r="QI199" s="116"/>
      <c r="QJ199" s="116"/>
      <c r="QK199" s="116"/>
      <c r="QL199" s="116"/>
      <c r="QM199" s="116"/>
      <c r="QN199" s="116"/>
      <c r="QO199" s="116"/>
      <c r="QP199" s="116"/>
      <c r="QQ199" s="116"/>
      <c r="QR199" s="116"/>
      <c r="QS199" s="116"/>
      <c r="QT199" s="116"/>
      <c r="QU199" s="116"/>
      <c r="QV199" s="116"/>
      <c r="QW199" s="116"/>
      <c r="QX199" s="116"/>
      <c r="QY199" s="116"/>
      <c r="QZ199" s="116"/>
      <c r="RA199" s="116"/>
      <c r="RB199" s="116"/>
      <c r="RC199" s="116"/>
      <c r="RD199" s="116"/>
      <c r="RE199" s="116"/>
      <c r="RF199" s="116"/>
      <c r="RG199" s="116"/>
      <c r="RH199" s="116"/>
      <c r="RI199" s="116"/>
      <c r="RJ199" s="116"/>
      <c r="RK199" s="116"/>
      <c r="RL199" s="116"/>
      <c r="RM199" s="116"/>
      <c r="RN199" s="116"/>
      <c r="RO199" s="116"/>
      <c r="RP199" s="116"/>
      <c r="RQ199" s="116"/>
      <c r="RR199" s="116"/>
      <c r="RS199" s="116"/>
      <c r="RT199" s="116"/>
      <c r="RU199" s="116"/>
      <c r="RV199" s="116"/>
      <c r="RW199" s="116"/>
      <c r="RX199" s="116"/>
      <c r="RY199" s="116"/>
      <c r="RZ199" s="116"/>
      <c r="SA199" s="116"/>
      <c r="SB199" s="116"/>
      <c r="SC199" s="116"/>
      <c r="SD199" s="116"/>
      <c r="SE199" s="116"/>
      <c r="SF199" s="116"/>
      <c r="SG199" s="116"/>
      <c r="SH199" s="116"/>
      <c r="SI199" s="116"/>
      <c r="SJ199" s="116"/>
      <c r="SK199" s="116"/>
      <c r="SL199" s="116"/>
      <c r="SM199" s="116"/>
      <c r="SN199" s="116"/>
      <c r="SO199" s="116"/>
      <c r="SP199" s="116"/>
      <c r="SQ199" s="116"/>
      <c r="SR199" s="116"/>
      <c r="SS199" s="116"/>
      <c r="ST199" s="116"/>
      <c r="SU199" s="116"/>
      <c r="SV199" s="116"/>
      <c r="SW199" s="116"/>
      <c r="SX199" s="116"/>
      <c r="SY199" s="116"/>
      <c r="SZ199" s="116"/>
      <c r="TA199" s="116"/>
      <c r="TB199" s="116"/>
      <c r="TC199" s="116"/>
      <c r="TD199" s="116"/>
      <c r="TE199" s="116"/>
      <c r="TF199" s="116"/>
      <c r="TG199" s="116"/>
      <c r="TH199" s="116"/>
      <c r="TI199" s="116"/>
      <c r="TJ199" s="116"/>
      <c r="TK199" s="116"/>
      <c r="TL199" s="116"/>
      <c r="TM199" s="116"/>
      <c r="TN199" s="116"/>
      <c r="TO199" s="116"/>
      <c r="TP199" s="116"/>
      <c r="TQ199" s="116"/>
      <c r="TR199" s="116"/>
      <c r="TS199" s="116"/>
      <c r="TT199" s="116"/>
      <c r="TU199" s="116"/>
      <c r="TV199" s="116"/>
      <c r="TW199" s="116"/>
      <c r="TX199" s="116"/>
      <c r="TY199" s="116"/>
      <c r="TZ199" s="116"/>
      <c r="UA199" s="116"/>
      <c r="UB199" s="116"/>
      <c r="UC199" s="116"/>
      <c r="UD199" s="116"/>
      <c r="UE199" s="116"/>
      <c r="UF199" s="116"/>
      <c r="UG199" s="116"/>
      <c r="UH199" s="116"/>
      <c r="UI199" s="116"/>
      <c r="UJ199" s="116"/>
      <c r="UK199" s="116"/>
      <c r="UL199" s="116"/>
      <c r="UM199" s="116"/>
      <c r="UN199" s="116"/>
      <c r="UO199" s="116"/>
      <c r="UP199" s="116"/>
      <c r="UQ199" s="116"/>
      <c r="UR199" s="116"/>
      <c r="US199" s="116"/>
      <c r="UT199" s="116"/>
      <c r="UU199" s="116"/>
      <c r="UV199" s="116"/>
      <c r="UW199" s="116"/>
      <c r="UX199" s="116"/>
      <c r="UY199" s="116"/>
      <c r="UZ199" s="116"/>
      <c r="VA199" s="116"/>
      <c r="VB199" s="116"/>
      <c r="VC199" s="116"/>
      <c r="VD199" s="116"/>
      <c r="VE199" s="116"/>
      <c r="VF199" s="116"/>
      <c r="VG199" s="116"/>
      <c r="VH199" s="116"/>
      <c r="VI199" s="116"/>
      <c r="VJ199" s="116"/>
      <c r="VK199" s="116"/>
      <c r="VL199" s="116"/>
      <c r="VM199" s="116"/>
      <c r="VN199" s="116"/>
      <c r="VO199" s="116"/>
      <c r="VP199" s="116"/>
      <c r="VQ199" s="116"/>
      <c r="VR199" s="116"/>
      <c r="VS199" s="116"/>
      <c r="VT199" s="116"/>
      <c r="VU199" s="116"/>
      <c r="VV199" s="116"/>
      <c r="VW199" s="116"/>
      <c r="VX199" s="116"/>
      <c r="VY199" s="116"/>
      <c r="VZ199" s="116"/>
      <c r="WA199" s="116"/>
      <c r="WB199" s="116"/>
      <c r="WC199" s="116"/>
      <c r="WD199" s="116"/>
      <c r="WE199" s="116"/>
      <c r="WF199" s="116"/>
      <c r="WG199" s="116"/>
      <c r="WH199" s="116"/>
      <c r="WI199" s="116"/>
      <c r="WJ199" s="116"/>
      <c r="WK199" s="116"/>
      <c r="WL199" s="116"/>
      <c r="WM199" s="116"/>
      <c r="WN199" s="116"/>
      <c r="WO199" s="116"/>
      <c r="WP199" s="116"/>
      <c r="WQ199" s="116"/>
      <c r="WR199" s="116"/>
      <c r="WS199" s="116"/>
      <c r="WT199" s="116"/>
      <c r="WU199" s="116"/>
      <c r="WV199" s="116"/>
      <c r="WW199" s="116"/>
      <c r="WX199" s="116"/>
      <c r="WY199" s="116"/>
      <c r="WZ199" s="116"/>
      <c r="XA199" s="116"/>
      <c r="XB199" s="116"/>
      <c r="XC199" s="116"/>
      <c r="XD199" s="116"/>
      <c r="XE199" s="116"/>
      <c r="XF199" s="116"/>
      <c r="XG199" s="116"/>
      <c r="XH199" s="116"/>
      <c r="XI199" s="116"/>
      <c r="XJ199" s="116"/>
      <c r="XK199" s="116"/>
      <c r="XL199" s="116"/>
      <c r="XM199" s="116"/>
      <c r="XN199" s="116"/>
      <c r="XO199" s="116"/>
      <c r="XP199" s="116"/>
      <c r="XQ199" s="116"/>
      <c r="XR199" s="116"/>
      <c r="XS199" s="116"/>
      <c r="XT199" s="116"/>
      <c r="XU199" s="116"/>
      <c r="XV199" s="116"/>
      <c r="XW199" s="116"/>
      <c r="XX199" s="116"/>
      <c r="XY199" s="116"/>
      <c r="XZ199" s="116"/>
      <c r="YA199" s="116"/>
      <c r="YB199" s="116"/>
      <c r="YC199" s="116"/>
      <c r="YD199" s="116"/>
      <c r="YE199" s="116"/>
      <c r="YF199" s="116"/>
      <c r="YG199" s="116"/>
      <c r="YH199" s="116"/>
      <c r="YI199" s="116"/>
      <c r="YJ199" s="116"/>
      <c r="YK199" s="116"/>
      <c r="YL199" s="116"/>
      <c r="YM199" s="116"/>
      <c r="YN199" s="116"/>
      <c r="YO199" s="116"/>
      <c r="YP199" s="116"/>
      <c r="YQ199" s="116"/>
      <c r="YR199" s="116"/>
      <c r="YS199" s="116"/>
      <c r="YT199" s="116"/>
      <c r="YU199" s="116"/>
      <c r="YV199" s="116"/>
      <c r="YW199" s="116"/>
      <c r="YX199" s="116"/>
      <c r="YY199" s="116"/>
      <c r="YZ199" s="116"/>
      <c r="ZA199" s="116"/>
      <c r="ZB199" s="116"/>
      <c r="ZC199" s="116"/>
      <c r="ZD199" s="116"/>
      <c r="ZE199" s="116"/>
      <c r="ZF199" s="116"/>
      <c r="ZG199" s="116"/>
      <c r="ZH199" s="116"/>
      <c r="ZI199" s="116"/>
      <c r="ZJ199" s="116"/>
      <c r="ZK199" s="116"/>
      <c r="ZL199" s="116"/>
      <c r="ZM199" s="116"/>
      <c r="ZN199" s="116"/>
      <c r="ZO199" s="116"/>
      <c r="ZP199" s="116"/>
      <c r="ZQ199" s="116"/>
      <c r="ZR199" s="116"/>
      <c r="ZS199" s="116"/>
      <c r="ZT199" s="116"/>
      <c r="ZU199" s="116"/>
      <c r="ZV199" s="116"/>
      <c r="ZW199" s="116"/>
      <c r="ZX199" s="116"/>
      <c r="ZY199" s="116"/>
      <c r="ZZ199" s="116"/>
      <c r="AAA199" s="116"/>
      <c r="AAB199" s="116"/>
      <c r="AAC199" s="116"/>
      <c r="AAD199" s="116"/>
      <c r="AAE199" s="116"/>
      <c r="AAF199" s="116"/>
      <c r="AAG199" s="116"/>
      <c r="AAH199" s="116"/>
      <c r="AAI199" s="116"/>
      <c r="AAJ199" s="116"/>
      <c r="AAK199" s="116"/>
      <c r="AAL199" s="116"/>
      <c r="AAM199" s="116"/>
      <c r="AAN199" s="116"/>
      <c r="AAO199" s="116"/>
      <c r="AAP199" s="116"/>
      <c r="AAQ199" s="116"/>
      <c r="AAR199" s="116"/>
      <c r="AAS199" s="116"/>
      <c r="AAT199" s="116"/>
      <c r="AAU199" s="116"/>
      <c r="AAV199" s="116"/>
      <c r="AAW199" s="116"/>
      <c r="AAX199" s="116"/>
      <c r="AAY199" s="116"/>
      <c r="AAZ199" s="116"/>
      <c r="ABA199" s="116"/>
      <c r="ABB199" s="116"/>
      <c r="ABC199" s="116"/>
      <c r="ABD199" s="116"/>
      <c r="ABE199" s="116"/>
      <c r="ABF199" s="116"/>
      <c r="ABG199" s="116"/>
      <c r="ABH199" s="116"/>
      <c r="ABI199" s="116"/>
      <c r="ABJ199" s="116"/>
      <c r="ABK199" s="116"/>
      <c r="ABL199" s="116"/>
      <c r="ABM199" s="116"/>
      <c r="ABN199" s="116"/>
      <c r="ABO199" s="116"/>
      <c r="ABP199" s="116"/>
      <c r="ABQ199" s="116"/>
      <c r="ABR199" s="116"/>
      <c r="ABS199" s="116"/>
      <c r="ABT199" s="116"/>
      <c r="ABU199" s="116"/>
      <c r="ABV199" s="116"/>
    </row>
    <row r="200" spans="3:750" x14ac:dyDescent="0.25">
      <c r="C200" s="41">
        <v>14</v>
      </c>
      <c r="D200" s="10">
        <f>IF('12.1'!$F161="","",'12.1'!$F161/('12.1'!$F161+'12.1'!$G161)*100)</f>
        <v>2.9411764705882351</v>
      </c>
      <c r="E200" s="2">
        <f>IF('12.2'!$F145="","",'12.2'!$F145/('12.2'!$F145+'12.2'!$G145)*100)</f>
        <v>50</v>
      </c>
      <c r="F200" s="2">
        <f>IF('12.3'!$F146="","",'12.3'!$F146/('12.3'!$F146+'12.3'!$G146)*100)</f>
        <v>100</v>
      </c>
      <c r="G200" s="2">
        <f>IF('12.4'!$F148="","",'12.4'!$F148/('12.4'!$F148+'12.4'!$G148)*100)</f>
        <v>97.5</v>
      </c>
      <c r="H200" s="2">
        <f>IF('12.5'!$F147="","",'12.5'!$F147/('12.5'!$F147+'12.5'!$G147)*100)</f>
        <v>10</v>
      </c>
      <c r="I200" s="2">
        <f>IF('12.6'!$F149="","",'12.6'!$F149/('12.6'!$F149+'12.6'!$G149)*100)</f>
        <v>90</v>
      </c>
      <c r="J200" s="133"/>
      <c r="N200" s="1"/>
      <c r="O200" s="1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116"/>
      <c r="AM200" s="116"/>
      <c r="AN200" s="116"/>
      <c r="AO200" s="116"/>
      <c r="AP200" s="116"/>
      <c r="AQ200" s="116"/>
      <c r="AR200" s="116"/>
      <c r="AS200" s="116"/>
      <c r="AT200" s="116"/>
      <c r="AU200" s="116"/>
      <c r="AV200" s="116"/>
      <c r="AW200" s="116"/>
      <c r="AX200" s="116"/>
      <c r="AY200" s="116"/>
      <c r="AZ200" s="116"/>
      <c r="BA200" s="116"/>
      <c r="BB200" s="116"/>
      <c r="BC200" s="116"/>
      <c r="BD200" s="116"/>
      <c r="BE200" s="116"/>
      <c r="BF200" s="116"/>
      <c r="BG200" s="116"/>
      <c r="BH200" s="116"/>
      <c r="BI200" s="116"/>
      <c r="BJ200" s="116"/>
      <c r="BK200" s="116"/>
      <c r="BL200" s="116"/>
      <c r="BM200" s="116"/>
      <c r="BN200" s="116"/>
      <c r="BO200" s="116"/>
      <c r="BP200" s="116"/>
      <c r="BQ200" s="116"/>
      <c r="BR200" s="116"/>
      <c r="BS200" s="116"/>
      <c r="BT200" s="116"/>
      <c r="BU200" s="116"/>
      <c r="BV200" s="116"/>
      <c r="BW200" s="116"/>
      <c r="BX200" s="116"/>
      <c r="BY200" s="116"/>
      <c r="BZ200" s="116"/>
      <c r="CA200" s="116"/>
      <c r="CB200" s="116"/>
      <c r="CC200" s="116"/>
      <c r="CD200" s="116"/>
      <c r="CE200" s="116"/>
      <c r="CF200" s="116"/>
      <c r="CG200" s="116"/>
      <c r="CH200" s="116"/>
      <c r="CI200" s="116"/>
      <c r="CJ200" s="116"/>
      <c r="CK200" s="116"/>
      <c r="CL200" s="116"/>
      <c r="CM200" s="116"/>
      <c r="CN200" s="116"/>
      <c r="CO200" s="116"/>
      <c r="CP200" s="116"/>
      <c r="CQ200" s="116"/>
      <c r="CR200" s="116"/>
      <c r="CS200" s="116"/>
      <c r="CT200" s="116"/>
      <c r="CU200" s="116"/>
      <c r="CV200" s="116"/>
      <c r="CW200" s="116"/>
      <c r="CX200" s="116"/>
      <c r="CY200" s="116"/>
      <c r="CZ200" s="116"/>
      <c r="DA200" s="116"/>
      <c r="DB200" s="116"/>
      <c r="DC200" s="116"/>
      <c r="DD200" s="116"/>
      <c r="DE200" s="116"/>
      <c r="DF200" s="116"/>
      <c r="DG200" s="116"/>
      <c r="DH200" s="116"/>
      <c r="DI200" s="116"/>
      <c r="DJ200" s="116"/>
      <c r="DK200" s="116"/>
      <c r="DL200" s="116"/>
      <c r="DM200" s="116"/>
      <c r="DN200" s="116"/>
      <c r="DO200" s="116"/>
      <c r="DP200" s="116"/>
      <c r="DQ200" s="116"/>
      <c r="DR200" s="116"/>
      <c r="DS200" s="116"/>
      <c r="DT200" s="116"/>
      <c r="DU200" s="116"/>
      <c r="DV200" s="116"/>
      <c r="DW200" s="116"/>
      <c r="DX200" s="116"/>
      <c r="DY200" s="116"/>
      <c r="DZ200" s="116"/>
      <c r="EA200" s="116"/>
      <c r="EB200" s="116"/>
      <c r="EC200" s="116"/>
      <c r="ED200" s="116"/>
      <c r="EE200" s="116"/>
      <c r="EF200" s="116"/>
      <c r="EG200" s="116"/>
      <c r="EH200" s="116"/>
      <c r="EI200" s="116"/>
      <c r="EJ200" s="116"/>
      <c r="EK200" s="116"/>
      <c r="EL200" s="116"/>
      <c r="EM200" s="116"/>
      <c r="EN200" s="116"/>
      <c r="EO200" s="116"/>
      <c r="EP200" s="116"/>
      <c r="EQ200" s="116"/>
      <c r="ER200" s="116"/>
      <c r="ES200" s="116"/>
      <c r="ET200" s="116"/>
      <c r="EU200" s="116"/>
      <c r="EV200" s="116"/>
      <c r="EW200" s="116"/>
      <c r="EX200" s="116"/>
      <c r="EY200" s="116"/>
      <c r="EZ200" s="116"/>
      <c r="FA200" s="116"/>
      <c r="FB200" s="116"/>
      <c r="FC200" s="116"/>
      <c r="FD200" s="116"/>
      <c r="FE200" s="116"/>
      <c r="FF200" s="116"/>
      <c r="FG200" s="116"/>
      <c r="FH200" s="116"/>
      <c r="FI200" s="116"/>
      <c r="FJ200" s="116"/>
      <c r="FK200" s="116"/>
      <c r="FL200" s="116"/>
      <c r="FM200" s="116"/>
      <c r="FN200" s="116"/>
      <c r="FO200" s="116"/>
      <c r="FP200" s="116"/>
      <c r="FQ200" s="116"/>
      <c r="FR200" s="116"/>
      <c r="FS200" s="116"/>
      <c r="FT200" s="116"/>
      <c r="FU200" s="116"/>
      <c r="FV200" s="116"/>
      <c r="FW200" s="116"/>
      <c r="FX200" s="116"/>
      <c r="FY200" s="116"/>
      <c r="FZ200" s="116"/>
      <c r="GA200" s="116"/>
      <c r="GB200" s="116"/>
      <c r="GC200" s="116"/>
      <c r="GD200" s="116"/>
      <c r="GE200" s="116"/>
      <c r="GF200" s="116"/>
      <c r="GG200" s="116"/>
      <c r="GH200" s="116"/>
      <c r="GI200" s="116"/>
      <c r="GJ200" s="116"/>
      <c r="GK200" s="116"/>
      <c r="GL200" s="116"/>
      <c r="GM200" s="116"/>
      <c r="GN200" s="116"/>
      <c r="GO200" s="116"/>
      <c r="GP200" s="116"/>
      <c r="GQ200" s="116"/>
      <c r="GR200" s="116"/>
      <c r="GS200" s="116"/>
      <c r="GT200" s="116"/>
      <c r="GU200" s="116"/>
      <c r="GV200" s="116"/>
      <c r="GW200" s="116"/>
      <c r="GX200" s="116"/>
      <c r="GY200" s="116"/>
      <c r="GZ200" s="116"/>
      <c r="HA200" s="116"/>
      <c r="HB200" s="116"/>
      <c r="HC200" s="116"/>
      <c r="HD200" s="116"/>
      <c r="HE200" s="116"/>
      <c r="HF200" s="116"/>
      <c r="HG200" s="116"/>
      <c r="HH200" s="116"/>
      <c r="HI200" s="116"/>
      <c r="HJ200" s="116"/>
      <c r="HK200" s="116"/>
      <c r="HL200" s="116"/>
      <c r="HM200" s="116"/>
      <c r="HN200" s="116"/>
      <c r="HO200" s="116"/>
      <c r="HP200" s="116"/>
      <c r="HQ200" s="116"/>
      <c r="HR200" s="116"/>
      <c r="HS200" s="116"/>
      <c r="HT200" s="116"/>
      <c r="HU200" s="116"/>
      <c r="HV200" s="116"/>
      <c r="HW200" s="116"/>
      <c r="HX200" s="116"/>
      <c r="HY200" s="116"/>
      <c r="HZ200" s="116"/>
      <c r="IA200" s="116"/>
      <c r="IB200" s="116"/>
      <c r="IC200" s="116"/>
      <c r="ID200" s="116"/>
      <c r="IE200" s="116"/>
      <c r="IF200" s="116"/>
      <c r="IG200" s="116"/>
      <c r="IH200" s="116"/>
      <c r="II200" s="116"/>
      <c r="IJ200" s="116"/>
      <c r="IK200" s="116"/>
      <c r="IL200" s="116"/>
      <c r="IM200" s="116"/>
      <c r="IN200" s="116"/>
      <c r="IO200" s="116"/>
      <c r="IP200" s="116"/>
      <c r="IQ200" s="116"/>
      <c r="IR200" s="116"/>
      <c r="IS200" s="116"/>
      <c r="IT200" s="116"/>
      <c r="IU200" s="116"/>
      <c r="IV200" s="116"/>
      <c r="IW200" s="116"/>
      <c r="IX200" s="116"/>
      <c r="IY200" s="116"/>
      <c r="IZ200" s="116"/>
      <c r="JA200" s="116"/>
      <c r="JB200" s="116"/>
      <c r="JC200" s="116"/>
      <c r="JD200" s="116"/>
      <c r="JE200" s="116"/>
      <c r="JF200" s="116"/>
      <c r="JG200" s="116"/>
      <c r="JH200" s="116"/>
      <c r="JI200" s="116"/>
      <c r="JJ200" s="116"/>
      <c r="JK200" s="116"/>
      <c r="JL200" s="116"/>
      <c r="JM200" s="116"/>
      <c r="JN200" s="116"/>
      <c r="JO200" s="116"/>
      <c r="JP200" s="116"/>
      <c r="JQ200" s="116"/>
      <c r="JR200" s="116"/>
      <c r="JS200" s="116"/>
      <c r="JT200" s="116"/>
      <c r="JU200" s="116"/>
      <c r="JV200" s="116"/>
      <c r="JW200" s="116"/>
      <c r="JX200" s="116"/>
      <c r="JY200" s="116"/>
      <c r="JZ200" s="116"/>
      <c r="KA200" s="116"/>
      <c r="KB200" s="116"/>
      <c r="KC200" s="116"/>
      <c r="KD200" s="116"/>
      <c r="KE200" s="116"/>
      <c r="KF200" s="116"/>
      <c r="KG200" s="116"/>
      <c r="KH200" s="116"/>
      <c r="KI200" s="116"/>
      <c r="KJ200" s="116"/>
      <c r="KK200" s="116"/>
      <c r="KL200" s="116"/>
      <c r="KM200" s="116"/>
      <c r="KN200" s="116"/>
      <c r="KO200" s="116"/>
      <c r="KP200" s="116"/>
      <c r="KQ200" s="116"/>
      <c r="KR200" s="116"/>
      <c r="KS200" s="116"/>
      <c r="KT200" s="116"/>
      <c r="KU200" s="116"/>
      <c r="KV200" s="116"/>
      <c r="KW200" s="116"/>
      <c r="KX200" s="116"/>
      <c r="KY200" s="116"/>
      <c r="KZ200" s="116"/>
      <c r="LA200" s="116"/>
      <c r="LB200" s="116"/>
      <c r="LC200" s="116"/>
      <c r="LD200" s="116"/>
      <c r="LE200" s="116"/>
      <c r="LF200" s="116"/>
      <c r="LG200" s="116"/>
      <c r="LH200" s="116"/>
      <c r="LI200" s="116"/>
      <c r="LJ200" s="116"/>
      <c r="LK200" s="116"/>
      <c r="LL200" s="116"/>
      <c r="LM200" s="116"/>
      <c r="LN200" s="116"/>
      <c r="LO200" s="116"/>
      <c r="LP200" s="116"/>
      <c r="LQ200" s="116"/>
      <c r="LR200" s="116"/>
      <c r="LS200" s="116"/>
      <c r="LT200" s="116"/>
      <c r="LU200" s="116"/>
      <c r="LV200" s="116"/>
      <c r="LW200" s="116"/>
      <c r="LX200" s="116"/>
      <c r="LY200" s="116"/>
      <c r="LZ200" s="116"/>
      <c r="MA200" s="116"/>
      <c r="MB200" s="116"/>
      <c r="MC200" s="116"/>
      <c r="MD200" s="116"/>
      <c r="ME200" s="116"/>
      <c r="MF200" s="116"/>
      <c r="MG200" s="116"/>
      <c r="MH200" s="116"/>
      <c r="MI200" s="116"/>
      <c r="MJ200" s="116"/>
      <c r="MK200" s="116"/>
      <c r="ML200" s="116"/>
      <c r="MM200" s="116"/>
      <c r="MN200" s="116"/>
      <c r="MO200" s="116"/>
      <c r="MP200" s="116"/>
      <c r="MQ200" s="116"/>
      <c r="MR200" s="116"/>
      <c r="MS200" s="116"/>
      <c r="MT200" s="116"/>
      <c r="MU200" s="116"/>
      <c r="MV200" s="116"/>
      <c r="MW200" s="116"/>
      <c r="MX200" s="116"/>
      <c r="MY200" s="116"/>
      <c r="MZ200" s="116"/>
      <c r="NA200" s="116"/>
      <c r="NB200" s="116"/>
      <c r="NC200" s="116"/>
      <c r="ND200" s="116"/>
      <c r="NE200" s="116"/>
      <c r="NF200" s="116"/>
      <c r="NG200" s="116"/>
      <c r="NH200" s="116"/>
      <c r="NI200" s="116"/>
      <c r="NJ200" s="116"/>
      <c r="NK200" s="116"/>
      <c r="NL200" s="116"/>
      <c r="NM200" s="116"/>
      <c r="NN200" s="116"/>
      <c r="NO200" s="116"/>
      <c r="NP200" s="116"/>
      <c r="NQ200" s="116"/>
      <c r="NR200" s="116"/>
      <c r="NS200" s="116"/>
      <c r="NT200" s="116"/>
      <c r="NU200" s="116"/>
      <c r="NV200" s="116"/>
      <c r="NW200" s="116"/>
      <c r="NX200" s="116"/>
      <c r="NY200" s="116"/>
      <c r="NZ200" s="116"/>
      <c r="OA200" s="116"/>
      <c r="OB200" s="116"/>
      <c r="OC200" s="116"/>
      <c r="OD200" s="116"/>
      <c r="OE200" s="116"/>
      <c r="OF200" s="116"/>
      <c r="OG200" s="116"/>
      <c r="OH200" s="116"/>
      <c r="OI200" s="116"/>
      <c r="OJ200" s="116"/>
      <c r="OK200" s="116"/>
      <c r="OL200" s="116"/>
      <c r="OM200" s="116"/>
      <c r="ON200" s="116"/>
      <c r="OO200" s="116"/>
      <c r="OP200" s="116"/>
      <c r="OQ200" s="116"/>
      <c r="OR200" s="116"/>
      <c r="OS200" s="116"/>
      <c r="OT200" s="116"/>
      <c r="OU200" s="116"/>
      <c r="OV200" s="116"/>
      <c r="OW200" s="116"/>
      <c r="OX200" s="116"/>
      <c r="OY200" s="116"/>
      <c r="OZ200" s="116"/>
      <c r="PA200" s="116"/>
      <c r="PB200" s="116"/>
      <c r="PC200" s="116"/>
      <c r="PD200" s="116"/>
      <c r="PE200" s="116"/>
      <c r="PF200" s="116"/>
      <c r="PG200" s="116"/>
      <c r="PH200" s="116"/>
      <c r="PI200" s="116"/>
      <c r="PJ200" s="116"/>
      <c r="PK200" s="116"/>
      <c r="PL200" s="116"/>
      <c r="PM200" s="116"/>
      <c r="PN200" s="116"/>
      <c r="PO200" s="116"/>
      <c r="PP200" s="116"/>
      <c r="PQ200" s="116"/>
      <c r="PR200" s="116"/>
      <c r="PS200" s="116"/>
      <c r="PT200" s="116"/>
      <c r="PU200" s="116"/>
      <c r="PV200" s="116"/>
      <c r="PW200" s="116"/>
      <c r="PX200" s="116"/>
      <c r="PY200" s="116"/>
      <c r="PZ200" s="116"/>
      <c r="QA200" s="116"/>
      <c r="QB200" s="116"/>
      <c r="QC200" s="116"/>
      <c r="QD200" s="116"/>
      <c r="QE200" s="116"/>
      <c r="QF200" s="116"/>
      <c r="QG200" s="116"/>
      <c r="QH200" s="116"/>
      <c r="QI200" s="116"/>
      <c r="QJ200" s="116"/>
      <c r="QK200" s="116"/>
      <c r="QL200" s="116"/>
      <c r="QM200" s="116"/>
      <c r="QN200" s="116"/>
      <c r="QO200" s="116"/>
      <c r="QP200" s="116"/>
      <c r="QQ200" s="116"/>
      <c r="QR200" s="116"/>
      <c r="QS200" s="116"/>
      <c r="QT200" s="116"/>
      <c r="QU200" s="116"/>
      <c r="QV200" s="116"/>
      <c r="QW200" s="116"/>
      <c r="QX200" s="116"/>
      <c r="QY200" s="116"/>
      <c r="QZ200" s="116"/>
      <c r="RA200" s="116"/>
      <c r="RB200" s="116"/>
      <c r="RC200" s="116"/>
      <c r="RD200" s="116"/>
      <c r="RE200" s="116"/>
      <c r="RF200" s="116"/>
      <c r="RG200" s="116"/>
      <c r="RH200" s="116"/>
      <c r="RI200" s="116"/>
      <c r="RJ200" s="116"/>
      <c r="RK200" s="116"/>
      <c r="RL200" s="116"/>
      <c r="RM200" s="116"/>
      <c r="RN200" s="116"/>
      <c r="RO200" s="116"/>
      <c r="RP200" s="116"/>
      <c r="RQ200" s="116"/>
      <c r="RR200" s="116"/>
      <c r="RS200" s="116"/>
      <c r="RT200" s="116"/>
      <c r="RU200" s="116"/>
      <c r="RV200" s="116"/>
      <c r="RW200" s="116"/>
      <c r="RX200" s="116"/>
      <c r="RY200" s="116"/>
      <c r="RZ200" s="116"/>
      <c r="SA200" s="116"/>
      <c r="SB200" s="116"/>
      <c r="SC200" s="116"/>
      <c r="SD200" s="116"/>
      <c r="SE200" s="116"/>
      <c r="SF200" s="116"/>
      <c r="SG200" s="116"/>
      <c r="SH200" s="116"/>
      <c r="SI200" s="116"/>
      <c r="SJ200" s="116"/>
      <c r="SK200" s="116"/>
      <c r="SL200" s="116"/>
      <c r="SM200" s="116"/>
      <c r="SN200" s="116"/>
      <c r="SO200" s="116"/>
      <c r="SP200" s="116"/>
      <c r="SQ200" s="116"/>
      <c r="SR200" s="116"/>
      <c r="SS200" s="116"/>
      <c r="ST200" s="116"/>
      <c r="SU200" s="116"/>
      <c r="SV200" s="116"/>
      <c r="SW200" s="116"/>
      <c r="SX200" s="116"/>
      <c r="SY200" s="116"/>
      <c r="SZ200" s="116"/>
      <c r="TA200" s="116"/>
      <c r="TB200" s="116"/>
      <c r="TC200" s="116"/>
      <c r="TD200" s="116"/>
      <c r="TE200" s="116"/>
      <c r="TF200" s="116"/>
      <c r="TG200" s="116"/>
      <c r="TH200" s="116"/>
      <c r="TI200" s="116"/>
      <c r="TJ200" s="116"/>
      <c r="TK200" s="116"/>
      <c r="TL200" s="116"/>
      <c r="TM200" s="116"/>
      <c r="TN200" s="116"/>
      <c r="TO200" s="116"/>
      <c r="TP200" s="116"/>
      <c r="TQ200" s="116"/>
      <c r="TR200" s="116"/>
      <c r="TS200" s="116"/>
      <c r="TT200" s="116"/>
      <c r="TU200" s="116"/>
      <c r="TV200" s="116"/>
      <c r="TW200" s="116"/>
      <c r="TX200" s="116"/>
      <c r="TY200" s="116"/>
      <c r="TZ200" s="116"/>
      <c r="UA200" s="116"/>
      <c r="UB200" s="116"/>
      <c r="UC200" s="116"/>
      <c r="UD200" s="116"/>
      <c r="UE200" s="116"/>
      <c r="UF200" s="116"/>
      <c r="UG200" s="116"/>
      <c r="UH200" s="116"/>
      <c r="UI200" s="116"/>
      <c r="UJ200" s="116"/>
      <c r="UK200" s="116"/>
      <c r="UL200" s="116"/>
      <c r="UM200" s="116"/>
      <c r="UN200" s="116"/>
      <c r="UO200" s="116"/>
      <c r="UP200" s="116"/>
      <c r="UQ200" s="116"/>
      <c r="UR200" s="116"/>
      <c r="US200" s="116"/>
      <c r="UT200" s="116"/>
      <c r="UU200" s="116"/>
      <c r="UV200" s="116"/>
      <c r="UW200" s="116"/>
      <c r="UX200" s="116"/>
      <c r="UY200" s="116"/>
      <c r="UZ200" s="116"/>
      <c r="VA200" s="116"/>
      <c r="VB200" s="116"/>
      <c r="VC200" s="116"/>
      <c r="VD200" s="116"/>
      <c r="VE200" s="116"/>
      <c r="VF200" s="116"/>
      <c r="VG200" s="116"/>
      <c r="VH200" s="116"/>
      <c r="VI200" s="116"/>
      <c r="VJ200" s="116"/>
      <c r="VK200" s="116"/>
      <c r="VL200" s="116"/>
      <c r="VM200" s="116"/>
      <c r="VN200" s="116"/>
      <c r="VO200" s="116"/>
      <c r="VP200" s="116"/>
      <c r="VQ200" s="116"/>
      <c r="VR200" s="116"/>
      <c r="VS200" s="116"/>
      <c r="VT200" s="116"/>
      <c r="VU200" s="116"/>
      <c r="VV200" s="116"/>
      <c r="VW200" s="116"/>
      <c r="VX200" s="116"/>
      <c r="VY200" s="116"/>
      <c r="VZ200" s="116"/>
      <c r="WA200" s="116"/>
      <c r="WB200" s="116"/>
      <c r="WC200" s="116"/>
      <c r="WD200" s="116"/>
      <c r="WE200" s="116"/>
      <c r="WF200" s="116"/>
      <c r="WG200" s="116"/>
      <c r="WH200" s="116"/>
      <c r="WI200" s="116"/>
      <c r="WJ200" s="116"/>
      <c r="WK200" s="116"/>
      <c r="WL200" s="116"/>
      <c r="WM200" s="116"/>
      <c r="WN200" s="116"/>
      <c r="WO200" s="116"/>
      <c r="WP200" s="116"/>
      <c r="WQ200" s="116"/>
      <c r="WR200" s="116"/>
      <c r="WS200" s="116"/>
      <c r="WT200" s="116"/>
      <c r="WU200" s="116"/>
      <c r="WV200" s="116"/>
      <c r="WW200" s="116"/>
      <c r="WX200" s="116"/>
      <c r="WY200" s="116"/>
      <c r="WZ200" s="116"/>
      <c r="XA200" s="116"/>
      <c r="XB200" s="116"/>
      <c r="XC200" s="116"/>
      <c r="XD200" s="116"/>
      <c r="XE200" s="116"/>
      <c r="XF200" s="116"/>
      <c r="XG200" s="116"/>
      <c r="XH200" s="116"/>
      <c r="XI200" s="116"/>
      <c r="XJ200" s="116"/>
      <c r="XK200" s="116"/>
      <c r="XL200" s="116"/>
      <c r="XM200" s="116"/>
      <c r="XN200" s="116"/>
      <c r="XO200" s="116"/>
      <c r="XP200" s="116"/>
      <c r="XQ200" s="116"/>
      <c r="XR200" s="116"/>
      <c r="XS200" s="116"/>
      <c r="XT200" s="116"/>
      <c r="XU200" s="116"/>
      <c r="XV200" s="116"/>
      <c r="XW200" s="116"/>
      <c r="XX200" s="116"/>
      <c r="XY200" s="116"/>
      <c r="XZ200" s="116"/>
      <c r="YA200" s="116"/>
      <c r="YB200" s="116"/>
      <c r="YC200" s="116"/>
      <c r="YD200" s="116"/>
      <c r="YE200" s="116"/>
      <c r="YF200" s="116"/>
      <c r="YG200" s="116"/>
      <c r="YH200" s="116"/>
      <c r="YI200" s="116"/>
      <c r="YJ200" s="116"/>
      <c r="YK200" s="116"/>
      <c r="YL200" s="116"/>
      <c r="YM200" s="116"/>
      <c r="YN200" s="116"/>
      <c r="YO200" s="116"/>
      <c r="YP200" s="116"/>
      <c r="YQ200" s="116"/>
      <c r="YR200" s="116"/>
      <c r="YS200" s="116"/>
      <c r="YT200" s="116"/>
      <c r="YU200" s="116"/>
      <c r="YV200" s="116"/>
      <c r="YW200" s="116"/>
      <c r="YX200" s="116"/>
      <c r="YY200" s="116"/>
      <c r="YZ200" s="116"/>
      <c r="ZA200" s="116"/>
      <c r="ZB200" s="116"/>
      <c r="ZC200" s="116"/>
      <c r="ZD200" s="116"/>
      <c r="ZE200" s="116"/>
      <c r="ZF200" s="116"/>
      <c r="ZG200" s="116"/>
      <c r="ZH200" s="116"/>
      <c r="ZI200" s="116"/>
      <c r="ZJ200" s="116"/>
      <c r="ZK200" s="116"/>
      <c r="ZL200" s="116"/>
      <c r="ZM200" s="116"/>
      <c r="ZN200" s="116"/>
      <c r="ZO200" s="116"/>
      <c r="ZP200" s="116"/>
      <c r="ZQ200" s="116"/>
      <c r="ZR200" s="116"/>
      <c r="ZS200" s="116"/>
      <c r="ZT200" s="116"/>
      <c r="ZU200" s="116"/>
      <c r="ZV200" s="116"/>
      <c r="ZW200" s="116"/>
      <c r="ZX200" s="116"/>
      <c r="ZY200" s="116"/>
      <c r="ZZ200" s="116"/>
      <c r="AAA200" s="116"/>
      <c r="AAB200" s="116"/>
      <c r="AAC200" s="116"/>
      <c r="AAD200" s="116"/>
      <c r="AAE200" s="116"/>
      <c r="AAF200" s="116"/>
      <c r="AAG200" s="116"/>
      <c r="AAH200" s="116"/>
      <c r="AAI200" s="116"/>
      <c r="AAJ200" s="116"/>
      <c r="AAK200" s="116"/>
      <c r="AAL200" s="116"/>
      <c r="AAM200" s="116"/>
      <c r="AAN200" s="116"/>
      <c r="AAO200" s="116"/>
      <c r="AAP200" s="116"/>
      <c r="AAQ200" s="116"/>
      <c r="AAR200" s="116"/>
      <c r="AAS200" s="116"/>
      <c r="AAT200" s="116"/>
      <c r="AAU200" s="116"/>
      <c r="AAV200" s="116"/>
      <c r="AAW200" s="116"/>
      <c r="AAX200" s="116"/>
      <c r="AAY200" s="116"/>
      <c r="AAZ200" s="116"/>
      <c r="ABA200" s="116"/>
      <c r="ABB200" s="116"/>
      <c r="ABC200" s="116"/>
      <c r="ABD200" s="116"/>
      <c r="ABE200" s="116"/>
      <c r="ABF200" s="116"/>
      <c r="ABG200" s="116"/>
      <c r="ABH200" s="116"/>
      <c r="ABI200" s="116"/>
      <c r="ABJ200" s="116"/>
      <c r="ABK200" s="116"/>
      <c r="ABL200" s="116"/>
      <c r="ABM200" s="116"/>
      <c r="ABN200" s="116"/>
      <c r="ABO200" s="116"/>
      <c r="ABP200" s="116"/>
      <c r="ABQ200" s="116"/>
      <c r="ABR200" s="116"/>
      <c r="ABS200" s="116"/>
      <c r="ABT200" s="116"/>
      <c r="ABU200" s="116"/>
      <c r="ABV200" s="116"/>
    </row>
    <row r="201" spans="3:750" x14ac:dyDescent="0.25">
      <c r="C201" s="42">
        <v>15</v>
      </c>
      <c r="D201" s="10">
        <f>IF('12.1'!$F162="","",'12.1'!$F162/('12.1'!$F162+'12.1'!$G162)*100)</f>
        <v>10.810810810810811</v>
      </c>
      <c r="E201" s="2">
        <f>IF('12.2'!$F146="","",'12.2'!$F146/('12.2'!$F146+'12.2'!$G146)*100)</f>
        <v>81.578947368421055</v>
      </c>
      <c r="F201" s="2">
        <f>IF('12.3'!$F147="","",'12.3'!$F147/('12.3'!$F147+'12.3'!$G147)*100)</f>
        <v>100</v>
      </c>
      <c r="G201" s="2">
        <f>IF('12.4'!$F149="","",'12.4'!$F149/('12.4'!$F149+'12.4'!$G149)*100)</f>
        <v>100</v>
      </c>
      <c r="H201" s="2">
        <f>IF('12.5'!$F148="","",'12.5'!$F148/('12.5'!$F148+'12.5'!$G148)*100)</f>
        <v>92.5</v>
      </c>
      <c r="I201" s="2">
        <f>IF('12.6'!$F150="","",'12.6'!$F150/('12.6'!$F150+'12.6'!$G150)*100)</f>
        <v>90</v>
      </c>
      <c r="J201" s="133"/>
      <c r="N201" s="1"/>
      <c r="O201" s="1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116"/>
      <c r="AM201" s="116"/>
      <c r="AN201" s="116"/>
      <c r="AO201" s="116"/>
      <c r="AP201" s="116"/>
      <c r="AQ201" s="116"/>
      <c r="AR201" s="116"/>
      <c r="AS201" s="116"/>
      <c r="AT201" s="116"/>
      <c r="AU201" s="116"/>
      <c r="AV201" s="116"/>
      <c r="AW201" s="116"/>
      <c r="AX201" s="116"/>
      <c r="AY201" s="116"/>
      <c r="AZ201" s="116"/>
      <c r="BA201" s="116"/>
      <c r="BB201" s="116"/>
      <c r="BC201" s="116"/>
      <c r="BD201" s="116"/>
      <c r="BE201" s="116"/>
      <c r="BF201" s="116"/>
      <c r="BG201" s="116"/>
      <c r="BH201" s="116"/>
      <c r="BI201" s="116"/>
      <c r="BJ201" s="116"/>
      <c r="BK201" s="116"/>
      <c r="BL201" s="116"/>
      <c r="BM201" s="116"/>
      <c r="BN201" s="116"/>
      <c r="BO201" s="116"/>
      <c r="BP201" s="116"/>
      <c r="BQ201" s="116"/>
      <c r="BR201" s="116"/>
      <c r="BS201" s="116"/>
      <c r="BT201" s="116"/>
      <c r="BU201" s="116"/>
      <c r="BV201" s="116"/>
      <c r="BW201" s="116"/>
      <c r="BX201" s="116"/>
      <c r="BY201" s="116"/>
      <c r="BZ201" s="116"/>
      <c r="CA201" s="116"/>
      <c r="CB201" s="116"/>
      <c r="CC201" s="116"/>
      <c r="CD201" s="116"/>
      <c r="CE201" s="116"/>
      <c r="CF201" s="116"/>
      <c r="CG201" s="116"/>
      <c r="CH201" s="116"/>
      <c r="CI201" s="116"/>
      <c r="CJ201" s="116"/>
      <c r="CK201" s="116"/>
      <c r="CL201" s="116"/>
      <c r="CM201" s="116"/>
      <c r="CN201" s="116"/>
      <c r="CO201" s="116"/>
      <c r="CP201" s="116"/>
      <c r="CQ201" s="116"/>
      <c r="CR201" s="116"/>
      <c r="CS201" s="116"/>
      <c r="CT201" s="116"/>
      <c r="CU201" s="116"/>
      <c r="CV201" s="116"/>
      <c r="CW201" s="116"/>
      <c r="CX201" s="116"/>
      <c r="CY201" s="116"/>
      <c r="CZ201" s="116"/>
      <c r="DA201" s="116"/>
      <c r="DB201" s="116"/>
      <c r="DC201" s="116"/>
      <c r="DD201" s="116"/>
      <c r="DE201" s="116"/>
      <c r="DF201" s="116"/>
      <c r="DG201" s="116"/>
      <c r="DH201" s="116"/>
      <c r="DI201" s="116"/>
      <c r="DJ201" s="116"/>
      <c r="DK201" s="116"/>
      <c r="DL201" s="116"/>
      <c r="DM201" s="116"/>
      <c r="DN201" s="116"/>
      <c r="DO201" s="116"/>
      <c r="DP201" s="116"/>
      <c r="DQ201" s="116"/>
      <c r="DR201" s="116"/>
      <c r="DS201" s="116"/>
      <c r="DT201" s="116"/>
      <c r="DU201" s="116"/>
      <c r="DV201" s="116"/>
      <c r="DW201" s="116"/>
      <c r="DX201" s="116"/>
      <c r="DY201" s="116"/>
      <c r="DZ201" s="116"/>
      <c r="EA201" s="116"/>
      <c r="EB201" s="116"/>
      <c r="EC201" s="116"/>
      <c r="ED201" s="116"/>
      <c r="EE201" s="116"/>
      <c r="EF201" s="116"/>
      <c r="EG201" s="116"/>
      <c r="EH201" s="116"/>
      <c r="EI201" s="116"/>
      <c r="EJ201" s="116"/>
      <c r="EK201" s="116"/>
      <c r="EL201" s="116"/>
      <c r="EM201" s="116"/>
      <c r="EN201" s="116"/>
      <c r="EO201" s="116"/>
      <c r="EP201" s="116"/>
      <c r="EQ201" s="116"/>
      <c r="ER201" s="116"/>
      <c r="ES201" s="116"/>
      <c r="ET201" s="116"/>
      <c r="EU201" s="116"/>
      <c r="EV201" s="116"/>
      <c r="EW201" s="116"/>
      <c r="EX201" s="116"/>
      <c r="EY201" s="116"/>
      <c r="EZ201" s="116"/>
      <c r="FA201" s="116"/>
      <c r="FB201" s="116"/>
      <c r="FC201" s="116"/>
      <c r="FD201" s="116"/>
      <c r="FE201" s="116"/>
      <c r="FF201" s="116"/>
      <c r="FG201" s="116"/>
      <c r="FH201" s="116"/>
      <c r="FI201" s="116"/>
      <c r="FJ201" s="116"/>
      <c r="FK201" s="116"/>
      <c r="FL201" s="116"/>
      <c r="FM201" s="116"/>
      <c r="FN201" s="116"/>
      <c r="FO201" s="116"/>
      <c r="FP201" s="116"/>
      <c r="FQ201" s="116"/>
      <c r="FR201" s="116"/>
      <c r="FS201" s="116"/>
      <c r="FT201" s="116"/>
      <c r="FU201" s="116"/>
      <c r="FV201" s="116"/>
      <c r="FW201" s="116"/>
      <c r="FX201" s="116"/>
      <c r="FY201" s="116"/>
      <c r="FZ201" s="116"/>
      <c r="GA201" s="116"/>
      <c r="GB201" s="116"/>
      <c r="GC201" s="116"/>
      <c r="GD201" s="116"/>
      <c r="GE201" s="116"/>
      <c r="GF201" s="116"/>
      <c r="GG201" s="116"/>
      <c r="GH201" s="116"/>
      <c r="GI201" s="116"/>
      <c r="GJ201" s="116"/>
      <c r="GK201" s="116"/>
      <c r="GL201" s="116"/>
      <c r="GM201" s="116"/>
      <c r="GN201" s="116"/>
      <c r="GO201" s="116"/>
      <c r="GP201" s="116"/>
      <c r="GQ201" s="116"/>
      <c r="GR201" s="116"/>
      <c r="GS201" s="116"/>
      <c r="GT201" s="116"/>
      <c r="GU201" s="116"/>
      <c r="GV201" s="116"/>
      <c r="GW201" s="116"/>
      <c r="GX201" s="116"/>
      <c r="GY201" s="116"/>
      <c r="GZ201" s="116"/>
      <c r="HA201" s="116"/>
      <c r="HB201" s="116"/>
      <c r="HC201" s="116"/>
      <c r="HD201" s="116"/>
      <c r="HE201" s="116"/>
      <c r="HF201" s="116"/>
      <c r="HG201" s="116"/>
      <c r="HH201" s="116"/>
      <c r="HI201" s="116"/>
      <c r="HJ201" s="116"/>
      <c r="HK201" s="116"/>
      <c r="HL201" s="116"/>
      <c r="HM201" s="116"/>
      <c r="HN201" s="116"/>
      <c r="HO201" s="116"/>
      <c r="HP201" s="116"/>
      <c r="HQ201" s="116"/>
      <c r="HR201" s="116"/>
      <c r="HS201" s="116"/>
      <c r="HT201" s="116"/>
      <c r="HU201" s="116"/>
      <c r="HV201" s="116"/>
      <c r="HW201" s="116"/>
      <c r="HX201" s="116"/>
      <c r="HY201" s="116"/>
      <c r="HZ201" s="116"/>
      <c r="IA201" s="116"/>
      <c r="IB201" s="116"/>
      <c r="IC201" s="116"/>
      <c r="ID201" s="116"/>
      <c r="IE201" s="116"/>
      <c r="IF201" s="116"/>
      <c r="IG201" s="116"/>
      <c r="IH201" s="116"/>
      <c r="II201" s="116"/>
      <c r="IJ201" s="116"/>
      <c r="IK201" s="116"/>
      <c r="IL201" s="116"/>
      <c r="IM201" s="116"/>
      <c r="IN201" s="116"/>
      <c r="IO201" s="116"/>
      <c r="IP201" s="116"/>
      <c r="IQ201" s="116"/>
      <c r="IR201" s="116"/>
      <c r="IS201" s="116"/>
      <c r="IT201" s="116"/>
      <c r="IU201" s="116"/>
      <c r="IV201" s="116"/>
      <c r="IW201" s="116"/>
      <c r="IX201" s="116"/>
      <c r="IY201" s="116"/>
      <c r="IZ201" s="116"/>
      <c r="JA201" s="116"/>
      <c r="JB201" s="116"/>
      <c r="JC201" s="116"/>
      <c r="JD201" s="116"/>
      <c r="JE201" s="116"/>
      <c r="JF201" s="116"/>
      <c r="JG201" s="116"/>
      <c r="JH201" s="116"/>
      <c r="JI201" s="116"/>
      <c r="JJ201" s="116"/>
      <c r="JK201" s="116"/>
      <c r="JL201" s="116"/>
      <c r="JM201" s="116"/>
      <c r="JN201" s="116"/>
      <c r="JO201" s="116"/>
      <c r="JP201" s="116"/>
      <c r="JQ201" s="116"/>
      <c r="JR201" s="116"/>
      <c r="JS201" s="116"/>
      <c r="JT201" s="116"/>
      <c r="JU201" s="116"/>
      <c r="JV201" s="116"/>
      <c r="JW201" s="116"/>
      <c r="JX201" s="116"/>
      <c r="JY201" s="116"/>
      <c r="JZ201" s="116"/>
      <c r="KA201" s="116"/>
      <c r="KB201" s="116"/>
      <c r="KC201" s="116"/>
      <c r="KD201" s="116"/>
      <c r="KE201" s="116"/>
      <c r="KF201" s="116"/>
      <c r="KG201" s="116"/>
      <c r="KH201" s="116"/>
      <c r="KI201" s="116"/>
      <c r="KJ201" s="116"/>
      <c r="KK201" s="116"/>
      <c r="KL201" s="116"/>
      <c r="KM201" s="116"/>
      <c r="KN201" s="116"/>
      <c r="KO201" s="116"/>
      <c r="KP201" s="116"/>
      <c r="KQ201" s="116"/>
      <c r="KR201" s="116"/>
      <c r="KS201" s="116"/>
      <c r="KT201" s="116"/>
      <c r="KU201" s="116"/>
      <c r="KV201" s="116"/>
      <c r="KW201" s="116"/>
      <c r="KX201" s="116"/>
      <c r="KY201" s="116"/>
      <c r="KZ201" s="116"/>
      <c r="LA201" s="116"/>
      <c r="LB201" s="116"/>
      <c r="LC201" s="116"/>
      <c r="LD201" s="116"/>
      <c r="LE201" s="116"/>
      <c r="LF201" s="116"/>
      <c r="LG201" s="116"/>
      <c r="LH201" s="116"/>
      <c r="LI201" s="116"/>
      <c r="LJ201" s="116"/>
      <c r="LK201" s="116"/>
      <c r="LL201" s="116"/>
      <c r="LM201" s="116"/>
      <c r="LN201" s="116"/>
      <c r="LO201" s="116"/>
      <c r="LP201" s="116"/>
      <c r="LQ201" s="116"/>
      <c r="LR201" s="116"/>
      <c r="LS201" s="116"/>
      <c r="LT201" s="116"/>
      <c r="LU201" s="116"/>
      <c r="LV201" s="116"/>
      <c r="LW201" s="116"/>
      <c r="LX201" s="116"/>
      <c r="LY201" s="116"/>
      <c r="LZ201" s="116"/>
      <c r="MA201" s="116"/>
      <c r="MB201" s="116"/>
      <c r="MC201" s="116"/>
      <c r="MD201" s="116"/>
      <c r="ME201" s="116"/>
      <c r="MF201" s="116"/>
      <c r="MG201" s="116"/>
      <c r="MH201" s="116"/>
      <c r="MI201" s="116"/>
      <c r="MJ201" s="116"/>
      <c r="MK201" s="116"/>
      <c r="ML201" s="116"/>
      <c r="MM201" s="116"/>
      <c r="MN201" s="116"/>
      <c r="MO201" s="116"/>
      <c r="MP201" s="116"/>
      <c r="MQ201" s="116"/>
      <c r="MR201" s="116"/>
      <c r="MS201" s="116"/>
      <c r="MT201" s="116"/>
      <c r="MU201" s="116"/>
      <c r="MV201" s="116"/>
      <c r="MW201" s="116"/>
      <c r="MX201" s="116"/>
      <c r="MY201" s="116"/>
      <c r="MZ201" s="116"/>
      <c r="NA201" s="116"/>
      <c r="NB201" s="116"/>
      <c r="NC201" s="116"/>
      <c r="ND201" s="116"/>
      <c r="NE201" s="116"/>
      <c r="NF201" s="116"/>
      <c r="NG201" s="116"/>
      <c r="NH201" s="116"/>
      <c r="NI201" s="116"/>
      <c r="NJ201" s="116"/>
      <c r="NK201" s="116"/>
      <c r="NL201" s="116"/>
      <c r="NM201" s="116"/>
      <c r="NN201" s="116"/>
      <c r="NO201" s="116"/>
      <c r="NP201" s="116"/>
      <c r="NQ201" s="116"/>
      <c r="NR201" s="116"/>
      <c r="NS201" s="116"/>
      <c r="NT201" s="116"/>
      <c r="NU201" s="116"/>
      <c r="NV201" s="116"/>
      <c r="NW201" s="116"/>
      <c r="NX201" s="116"/>
      <c r="NY201" s="116"/>
      <c r="NZ201" s="116"/>
      <c r="OA201" s="116"/>
      <c r="OB201" s="116"/>
      <c r="OC201" s="116"/>
      <c r="OD201" s="116"/>
      <c r="OE201" s="116"/>
      <c r="OF201" s="116"/>
      <c r="OG201" s="116"/>
      <c r="OH201" s="116"/>
      <c r="OI201" s="116"/>
      <c r="OJ201" s="116"/>
      <c r="OK201" s="116"/>
      <c r="OL201" s="116"/>
      <c r="OM201" s="116"/>
      <c r="ON201" s="116"/>
      <c r="OO201" s="116"/>
      <c r="OP201" s="116"/>
      <c r="OQ201" s="116"/>
      <c r="OR201" s="116"/>
      <c r="OS201" s="116"/>
      <c r="OT201" s="116"/>
      <c r="OU201" s="116"/>
      <c r="OV201" s="116"/>
      <c r="OW201" s="116"/>
      <c r="OX201" s="116"/>
      <c r="OY201" s="116"/>
      <c r="OZ201" s="116"/>
      <c r="PA201" s="116"/>
      <c r="PB201" s="116"/>
      <c r="PC201" s="116"/>
      <c r="PD201" s="116"/>
      <c r="PE201" s="116"/>
      <c r="PF201" s="116"/>
      <c r="PG201" s="116"/>
      <c r="PH201" s="116"/>
      <c r="PI201" s="116"/>
      <c r="PJ201" s="116"/>
      <c r="PK201" s="116"/>
      <c r="PL201" s="116"/>
      <c r="PM201" s="116"/>
      <c r="PN201" s="116"/>
      <c r="PO201" s="116"/>
      <c r="PP201" s="116"/>
      <c r="PQ201" s="116"/>
      <c r="PR201" s="116"/>
      <c r="PS201" s="116"/>
      <c r="PT201" s="116"/>
      <c r="PU201" s="116"/>
      <c r="PV201" s="116"/>
      <c r="PW201" s="116"/>
      <c r="PX201" s="116"/>
      <c r="PY201" s="116"/>
      <c r="PZ201" s="116"/>
      <c r="QA201" s="116"/>
      <c r="QB201" s="116"/>
      <c r="QC201" s="116"/>
      <c r="QD201" s="116"/>
      <c r="QE201" s="116"/>
      <c r="QF201" s="116"/>
      <c r="QG201" s="116"/>
      <c r="QH201" s="116"/>
      <c r="QI201" s="116"/>
      <c r="QJ201" s="116"/>
      <c r="QK201" s="116"/>
      <c r="QL201" s="116"/>
      <c r="QM201" s="116"/>
      <c r="QN201" s="116"/>
      <c r="QO201" s="116"/>
      <c r="QP201" s="116"/>
      <c r="QQ201" s="116"/>
      <c r="QR201" s="116"/>
      <c r="QS201" s="116"/>
      <c r="QT201" s="116"/>
      <c r="QU201" s="116"/>
      <c r="QV201" s="116"/>
      <c r="QW201" s="116"/>
      <c r="QX201" s="116"/>
      <c r="QY201" s="116"/>
      <c r="QZ201" s="116"/>
      <c r="RA201" s="116"/>
      <c r="RB201" s="116"/>
      <c r="RC201" s="116"/>
      <c r="RD201" s="116"/>
      <c r="RE201" s="116"/>
      <c r="RF201" s="116"/>
      <c r="RG201" s="116"/>
      <c r="RH201" s="116"/>
      <c r="RI201" s="116"/>
      <c r="RJ201" s="116"/>
      <c r="RK201" s="116"/>
      <c r="RL201" s="116"/>
      <c r="RM201" s="116"/>
      <c r="RN201" s="116"/>
      <c r="RO201" s="116"/>
      <c r="RP201" s="116"/>
      <c r="RQ201" s="116"/>
      <c r="RR201" s="116"/>
      <c r="RS201" s="116"/>
      <c r="RT201" s="116"/>
      <c r="RU201" s="116"/>
      <c r="RV201" s="116"/>
      <c r="RW201" s="116"/>
      <c r="RX201" s="116"/>
      <c r="RY201" s="116"/>
      <c r="RZ201" s="116"/>
      <c r="SA201" s="116"/>
      <c r="SB201" s="116"/>
      <c r="SC201" s="116"/>
      <c r="SD201" s="116"/>
      <c r="SE201" s="116"/>
      <c r="SF201" s="116"/>
      <c r="SG201" s="116"/>
      <c r="SH201" s="116"/>
      <c r="SI201" s="116"/>
      <c r="SJ201" s="116"/>
      <c r="SK201" s="116"/>
      <c r="SL201" s="116"/>
      <c r="SM201" s="116"/>
      <c r="SN201" s="116"/>
      <c r="SO201" s="116"/>
      <c r="SP201" s="116"/>
      <c r="SQ201" s="116"/>
      <c r="SR201" s="116"/>
      <c r="SS201" s="116"/>
      <c r="ST201" s="116"/>
      <c r="SU201" s="116"/>
      <c r="SV201" s="116"/>
      <c r="SW201" s="116"/>
      <c r="SX201" s="116"/>
      <c r="SY201" s="116"/>
      <c r="SZ201" s="116"/>
      <c r="TA201" s="116"/>
      <c r="TB201" s="116"/>
      <c r="TC201" s="116"/>
      <c r="TD201" s="116"/>
      <c r="TE201" s="116"/>
      <c r="TF201" s="116"/>
      <c r="TG201" s="116"/>
      <c r="TH201" s="116"/>
      <c r="TI201" s="116"/>
      <c r="TJ201" s="116"/>
      <c r="TK201" s="116"/>
      <c r="TL201" s="116"/>
      <c r="TM201" s="116"/>
      <c r="TN201" s="116"/>
      <c r="TO201" s="116"/>
      <c r="TP201" s="116"/>
      <c r="TQ201" s="116"/>
      <c r="TR201" s="116"/>
      <c r="TS201" s="116"/>
      <c r="TT201" s="116"/>
      <c r="TU201" s="116"/>
      <c r="TV201" s="116"/>
      <c r="TW201" s="116"/>
      <c r="TX201" s="116"/>
      <c r="TY201" s="116"/>
      <c r="TZ201" s="116"/>
      <c r="UA201" s="116"/>
      <c r="UB201" s="116"/>
      <c r="UC201" s="116"/>
      <c r="UD201" s="116"/>
      <c r="UE201" s="116"/>
      <c r="UF201" s="116"/>
      <c r="UG201" s="116"/>
      <c r="UH201" s="116"/>
      <c r="UI201" s="116"/>
      <c r="UJ201" s="116"/>
      <c r="UK201" s="116"/>
      <c r="UL201" s="116"/>
      <c r="UM201" s="116"/>
      <c r="UN201" s="116"/>
      <c r="UO201" s="116"/>
      <c r="UP201" s="116"/>
      <c r="UQ201" s="116"/>
      <c r="UR201" s="116"/>
      <c r="US201" s="116"/>
      <c r="UT201" s="116"/>
      <c r="UU201" s="116"/>
      <c r="UV201" s="116"/>
      <c r="UW201" s="116"/>
      <c r="UX201" s="116"/>
      <c r="UY201" s="116"/>
      <c r="UZ201" s="116"/>
      <c r="VA201" s="116"/>
      <c r="VB201" s="116"/>
      <c r="VC201" s="116"/>
      <c r="VD201" s="116"/>
      <c r="VE201" s="116"/>
      <c r="VF201" s="116"/>
      <c r="VG201" s="116"/>
      <c r="VH201" s="116"/>
      <c r="VI201" s="116"/>
      <c r="VJ201" s="116"/>
      <c r="VK201" s="116"/>
      <c r="VL201" s="116"/>
      <c r="VM201" s="116"/>
      <c r="VN201" s="116"/>
      <c r="VO201" s="116"/>
      <c r="VP201" s="116"/>
      <c r="VQ201" s="116"/>
      <c r="VR201" s="116"/>
      <c r="VS201" s="116"/>
      <c r="VT201" s="116"/>
      <c r="VU201" s="116"/>
      <c r="VV201" s="116"/>
      <c r="VW201" s="116"/>
      <c r="VX201" s="116"/>
      <c r="VY201" s="116"/>
      <c r="VZ201" s="116"/>
      <c r="WA201" s="116"/>
      <c r="WB201" s="116"/>
      <c r="WC201" s="116"/>
      <c r="WD201" s="116"/>
      <c r="WE201" s="116"/>
      <c r="WF201" s="116"/>
      <c r="WG201" s="116"/>
      <c r="WH201" s="116"/>
      <c r="WI201" s="116"/>
      <c r="WJ201" s="116"/>
      <c r="WK201" s="116"/>
      <c r="WL201" s="116"/>
      <c r="WM201" s="116"/>
      <c r="WN201" s="116"/>
      <c r="WO201" s="116"/>
      <c r="WP201" s="116"/>
      <c r="WQ201" s="116"/>
      <c r="WR201" s="116"/>
      <c r="WS201" s="116"/>
      <c r="WT201" s="116"/>
      <c r="WU201" s="116"/>
      <c r="WV201" s="116"/>
      <c r="WW201" s="116"/>
      <c r="WX201" s="116"/>
      <c r="WY201" s="116"/>
      <c r="WZ201" s="116"/>
      <c r="XA201" s="116"/>
      <c r="XB201" s="116"/>
      <c r="XC201" s="116"/>
      <c r="XD201" s="116"/>
      <c r="XE201" s="116"/>
      <c r="XF201" s="116"/>
      <c r="XG201" s="116"/>
      <c r="XH201" s="116"/>
      <c r="XI201" s="116"/>
      <c r="XJ201" s="116"/>
      <c r="XK201" s="116"/>
      <c r="XL201" s="116"/>
      <c r="XM201" s="116"/>
      <c r="XN201" s="116"/>
      <c r="XO201" s="116"/>
      <c r="XP201" s="116"/>
      <c r="XQ201" s="116"/>
      <c r="XR201" s="116"/>
      <c r="XS201" s="116"/>
      <c r="XT201" s="116"/>
      <c r="XU201" s="116"/>
      <c r="XV201" s="116"/>
      <c r="XW201" s="116"/>
      <c r="XX201" s="116"/>
      <c r="XY201" s="116"/>
      <c r="XZ201" s="116"/>
      <c r="YA201" s="116"/>
      <c r="YB201" s="116"/>
      <c r="YC201" s="116"/>
      <c r="YD201" s="116"/>
      <c r="YE201" s="116"/>
      <c r="YF201" s="116"/>
      <c r="YG201" s="116"/>
      <c r="YH201" s="116"/>
      <c r="YI201" s="116"/>
      <c r="YJ201" s="116"/>
      <c r="YK201" s="116"/>
      <c r="YL201" s="116"/>
      <c r="YM201" s="116"/>
      <c r="YN201" s="116"/>
      <c r="YO201" s="116"/>
      <c r="YP201" s="116"/>
      <c r="YQ201" s="116"/>
      <c r="YR201" s="116"/>
      <c r="YS201" s="116"/>
      <c r="YT201" s="116"/>
      <c r="YU201" s="116"/>
      <c r="YV201" s="116"/>
      <c r="YW201" s="116"/>
      <c r="YX201" s="116"/>
      <c r="YY201" s="116"/>
      <c r="YZ201" s="116"/>
      <c r="ZA201" s="116"/>
      <c r="ZB201" s="116"/>
      <c r="ZC201" s="116"/>
      <c r="ZD201" s="116"/>
      <c r="ZE201" s="116"/>
      <c r="ZF201" s="116"/>
      <c r="ZG201" s="116"/>
      <c r="ZH201" s="116"/>
      <c r="ZI201" s="116"/>
      <c r="ZJ201" s="116"/>
      <c r="ZK201" s="116"/>
      <c r="ZL201" s="116"/>
      <c r="ZM201" s="116"/>
      <c r="ZN201" s="116"/>
      <c r="ZO201" s="116"/>
      <c r="ZP201" s="116"/>
      <c r="ZQ201" s="116"/>
      <c r="ZR201" s="116"/>
      <c r="ZS201" s="116"/>
      <c r="ZT201" s="116"/>
      <c r="ZU201" s="116"/>
      <c r="ZV201" s="116"/>
      <c r="ZW201" s="116"/>
      <c r="ZX201" s="116"/>
      <c r="ZY201" s="116"/>
      <c r="ZZ201" s="116"/>
      <c r="AAA201" s="116"/>
      <c r="AAB201" s="116"/>
      <c r="AAC201" s="116"/>
      <c r="AAD201" s="116"/>
      <c r="AAE201" s="116"/>
      <c r="AAF201" s="116"/>
      <c r="AAG201" s="116"/>
      <c r="AAH201" s="116"/>
      <c r="AAI201" s="116"/>
      <c r="AAJ201" s="116"/>
      <c r="AAK201" s="116"/>
      <c r="AAL201" s="116"/>
      <c r="AAM201" s="116"/>
      <c r="AAN201" s="116"/>
      <c r="AAO201" s="116"/>
      <c r="AAP201" s="116"/>
      <c r="AAQ201" s="116"/>
      <c r="AAR201" s="116"/>
      <c r="AAS201" s="116"/>
      <c r="AAT201" s="116"/>
      <c r="AAU201" s="116"/>
      <c r="AAV201" s="116"/>
      <c r="AAW201" s="116"/>
      <c r="AAX201" s="116"/>
      <c r="AAY201" s="116"/>
      <c r="AAZ201" s="116"/>
      <c r="ABA201" s="116"/>
      <c r="ABB201" s="116"/>
      <c r="ABC201" s="116"/>
      <c r="ABD201" s="116"/>
      <c r="ABE201" s="116"/>
      <c r="ABF201" s="116"/>
      <c r="ABG201" s="116"/>
      <c r="ABH201" s="116"/>
      <c r="ABI201" s="116"/>
      <c r="ABJ201" s="116"/>
      <c r="ABK201" s="116"/>
      <c r="ABL201" s="116"/>
      <c r="ABM201" s="116"/>
      <c r="ABN201" s="116"/>
      <c r="ABO201" s="116"/>
      <c r="ABP201" s="116"/>
      <c r="ABQ201" s="116"/>
      <c r="ABR201" s="116"/>
      <c r="ABS201" s="116"/>
      <c r="ABT201" s="116"/>
      <c r="ABU201" s="116"/>
      <c r="ABV201" s="116"/>
    </row>
    <row r="202" spans="3:750" x14ac:dyDescent="0.25">
      <c r="C202" s="42">
        <v>16</v>
      </c>
      <c r="D202" s="10">
        <f>IF('12.1'!$F163="","",'12.1'!$F163/('12.1'!$F163+'12.1'!$G163)*100)</f>
        <v>10</v>
      </c>
      <c r="E202" s="2">
        <f>IF('12.2'!$F147="","",'12.2'!$F147/('12.2'!$F147+'12.2'!$G147)*100)</f>
        <v>80</v>
      </c>
      <c r="F202" s="2">
        <f>IF('12.3'!$F148="","",'12.3'!$F148/('12.3'!$F148+'12.3'!$G148)*100)</f>
        <v>100</v>
      </c>
      <c r="G202" s="2">
        <f>IF('12.4'!$F150="","",'12.4'!$F150/('12.4'!$F150+'12.4'!$G150)*100)</f>
        <v>100</v>
      </c>
      <c r="H202" s="2">
        <f>IF('12.5'!$F149="","",'12.5'!$F149/('12.5'!$F149+'12.5'!$G149)*100)</f>
        <v>100</v>
      </c>
      <c r="I202" s="2">
        <f>IF('12.6'!$F151="","",'12.6'!$F151/('12.6'!$F151+'12.6'!$G151)*100)</f>
        <v>97.5</v>
      </c>
      <c r="J202" s="133"/>
      <c r="N202" s="1"/>
      <c r="O202" s="1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116"/>
      <c r="AM202" s="116"/>
      <c r="AN202" s="116"/>
      <c r="AO202" s="116"/>
      <c r="AP202" s="116"/>
      <c r="AQ202" s="116"/>
      <c r="AR202" s="116"/>
      <c r="AS202" s="116"/>
      <c r="AT202" s="116"/>
      <c r="AU202" s="116"/>
      <c r="AV202" s="116"/>
      <c r="AW202" s="116"/>
      <c r="AX202" s="116"/>
      <c r="AY202" s="116"/>
      <c r="AZ202" s="116"/>
      <c r="BA202" s="116"/>
      <c r="BB202" s="116"/>
      <c r="BC202" s="116"/>
      <c r="BD202" s="116"/>
      <c r="BE202" s="116"/>
      <c r="BF202" s="116"/>
      <c r="BG202" s="116"/>
      <c r="BH202" s="116"/>
      <c r="BI202" s="116"/>
      <c r="BJ202" s="116"/>
      <c r="BK202" s="116"/>
      <c r="BL202" s="116"/>
      <c r="BM202" s="116"/>
      <c r="BN202" s="116"/>
      <c r="BO202" s="116"/>
      <c r="BP202" s="116"/>
      <c r="BQ202" s="116"/>
      <c r="BR202" s="116"/>
      <c r="BS202" s="116"/>
      <c r="BT202" s="116"/>
      <c r="BU202" s="116"/>
      <c r="BV202" s="116"/>
      <c r="BW202" s="116"/>
      <c r="BX202" s="116"/>
      <c r="BY202" s="116"/>
      <c r="BZ202" s="116"/>
      <c r="CA202" s="116"/>
      <c r="CB202" s="116"/>
      <c r="CC202" s="116"/>
      <c r="CD202" s="116"/>
      <c r="CE202" s="116"/>
      <c r="CF202" s="116"/>
      <c r="CG202" s="116"/>
      <c r="CH202" s="116"/>
      <c r="CI202" s="116"/>
      <c r="CJ202" s="116"/>
      <c r="CK202" s="116"/>
      <c r="CL202" s="116"/>
      <c r="CM202" s="116"/>
      <c r="CN202" s="116"/>
      <c r="CO202" s="116"/>
      <c r="CP202" s="116"/>
      <c r="CQ202" s="116"/>
      <c r="CR202" s="116"/>
      <c r="CS202" s="116"/>
      <c r="CT202" s="116"/>
      <c r="CU202" s="116"/>
      <c r="CV202" s="116"/>
      <c r="CW202" s="116"/>
      <c r="CX202" s="116"/>
      <c r="CY202" s="116"/>
      <c r="CZ202" s="116"/>
      <c r="DA202" s="116"/>
      <c r="DB202" s="116"/>
      <c r="DC202" s="116"/>
      <c r="DD202" s="116"/>
      <c r="DE202" s="116"/>
      <c r="DF202" s="116"/>
      <c r="DG202" s="116"/>
      <c r="DH202" s="116"/>
      <c r="DI202" s="116"/>
      <c r="DJ202" s="116"/>
      <c r="DK202" s="116"/>
      <c r="DL202" s="116"/>
      <c r="DM202" s="116"/>
      <c r="DN202" s="116"/>
      <c r="DO202" s="116"/>
      <c r="DP202" s="116"/>
      <c r="DQ202" s="116"/>
      <c r="DR202" s="116"/>
      <c r="DS202" s="116"/>
      <c r="DT202" s="116"/>
      <c r="DU202" s="116"/>
      <c r="DV202" s="116"/>
      <c r="DW202" s="116"/>
      <c r="DX202" s="116"/>
      <c r="DY202" s="116"/>
      <c r="DZ202" s="116"/>
      <c r="EA202" s="116"/>
      <c r="EB202" s="116"/>
      <c r="EC202" s="116"/>
      <c r="ED202" s="116"/>
      <c r="EE202" s="116"/>
      <c r="EF202" s="116"/>
      <c r="EG202" s="116"/>
      <c r="EH202" s="116"/>
      <c r="EI202" s="116"/>
      <c r="EJ202" s="116"/>
      <c r="EK202" s="116"/>
      <c r="EL202" s="116"/>
      <c r="EM202" s="116"/>
      <c r="EN202" s="116"/>
      <c r="EO202" s="116"/>
      <c r="EP202" s="116"/>
      <c r="EQ202" s="116"/>
      <c r="ER202" s="116"/>
      <c r="ES202" s="116"/>
      <c r="ET202" s="116"/>
      <c r="EU202" s="116"/>
      <c r="EV202" s="116"/>
      <c r="EW202" s="116"/>
      <c r="EX202" s="116"/>
      <c r="EY202" s="116"/>
      <c r="EZ202" s="116"/>
      <c r="FA202" s="116"/>
      <c r="FB202" s="116"/>
      <c r="FC202" s="116"/>
      <c r="FD202" s="116"/>
      <c r="FE202" s="116"/>
      <c r="FF202" s="116"/>
      <c r="FG202" s="116"/>
      <c r="FH202" s="116"/>
      <c r="FI202" s="116"/>
      <c r="FJ202" s="116"/>
      <c r="FK202" s="116"/>
      <c r="FL202" s="116"/>
      <c r="FM202" s="116"/>
      <c r="FN202" s="116"/>
      <c r="FO202" s="116"/>
      <c r="FP202" s="116"/>
      <c r="FQ202" s="116"/>
      <c r="FR202" s="116"/>
      <c r="FS202" s="116"/>
      <c r="FT202" s="116"/>
      <c r="FU202" s="116"/>
      <c r="FV202" s="116"/>
      <c r="FW202" s="116"/>
      <c r="FX202" s="116"/>
      <c r="FY202" s="116"/>
      <c r="FZ202" s="116"/>
      <c r="GA202" s="116"/>
      <c r="GB202" s="116"/>
      <c r="GC202" s="116"/>
      <c r="GD202" s="116"/>
      <c r="GE202" s="116"/>
      <c r="GF202" s="116"/>
      <c r="GG202" s="116"/>
      <c r="GH202" s="116"/>
      <c r="GI202" s="116"/>
      <c r="GJ202" s="116"/>
      <c r="GK202" s="116"/>
      <c r="GL202" s="116"/>
      <c r="GM202" s="116"/>
      <c r="GN202" s="116"/>
      <c r="GO202" s="116"/>
      <c r="GP202" s="116"/>
      <c r="GQ202" s="116"/>
      <c r="GR202" s="116"/>
      <c r="GS202" s="116"/>
      <c r="GT202" s="116"/>
      <c r="GU202" s="116"/>
      <c r="GV202" s="116"/>
      <c r="GW202" s="116"/>
      <c r="GX202" s="116"/>
      <c r="GY202" s="116"/>
      <c r="GZ202" s="116"/>
      <c r="HA202" s="116"/>
      <c r="HB202" s="116"/>
      <c r="HC202" s="116"/>
      <c r="HD202" s="116"/>
      <c r="HE202" s="116"/>
      <c r="HF202" s="116"/>
      <c r="HG202" s="116"/>
      <c r="HH202" s="116"/>
      <c r="HI202" s="116"/>
      <c r="HJ202" s="116"/>
      <c r="HK202" s="116"/>
      <c r="HL202" s="116"/>
      <c r="HM202" s="116"/>
      <c r="HN202" s="116"/>
      <c r="HO202" s="116"/>
      <c r="HP202" s="116"/>
      <c r="HQ202" s="116"/>
      <c r="HR202" s="116"/>
      <c r="HS202" s="116"/>
      <c r="HT202" s="116"/>
      <c r="HU202" s="116"/>
      <c r="HV202" s="116"/>
      <c r="HW202" s="116"/>
      <c r="HX202" s="116"/>
      <c r="HY202" s="116"/>
      <c r="HZ202" s="116"/>
      <c r="IA202" s="116"/>
      <c r="IB202" s="116"/>
      <c r="IC202" s="116"/>
      <c r="ID202" s="116"/>
      <c r="IE202" s="116"/>
      <c r="IF202" s="116"/>
      <c r="IG202" s="116"/>
      <c r="IH202" s="116"/>
      <c r="II202" s="116"/>
      <c r="IJ202" s="116"/>
      <c r="IK202" s="116"/>
      <c r="IL202" s="116"/>
      <c r="IM202" s="116"/>
      <c r="IN202" s="116"/>
      <c r="IO202" s="116"/>
      <c r="IP202" s="116"/>
      <c r="IQ202" s="116"/>
      <c r="IR202" s="116"/>
      <c r="IS202" s="116"/>
      <c r="IT202" s="116"/>
      <c r="IU202" s="116"/>
      <c r="IV202" s="116"/>
      <c r="IW202" s="116"/>
      <c r="IX202" s="116"/>
      <c r="IY202" s="116"/>
      <c r="IZ202" s="116"/>
      <c r="JA202" s="116"/>
      <c r="JB202" s="116"/>
      <c r="JC202" s="116"/>
      <c r="JD202" s="116"/>
      <c r="JE202" s="116"/>
      <c r="JF202" s="116"/>
      <c r="JG202" s="116"/>
      <c r="JH202" s="116"/>
      <c r="JI202" s="116"/>
      <c r="JJ202" s="116"/>
      <c r="JK202" s="116"/>
      <c r="JL202" s="116"/>
      <c r="JM202" s="116"/>
      <c r="JN202" s="116"/>
      <c r="JO202" s="116"/>
      <c r="JP202" s="116"/>
      <c r="JQ202" s="116"/>
      <c r="JR202" s="116"/>
      <c r="JS202" s="116"/>
      <c r="JT202" s="116"/>
      <c r="JU202" s="116"/>
      <c r="JV202" s="116"/>
      <c r="JW202" s="116"/>
      <c r="JX202" s="116"/>
      <c r="JY202" s="116"/>
      <c r="JZ202" s="116"/>
      <c r="KA202" s="116"/>
      <c r="KB202" s="116"/>
      <c r="KC202" s="116"/>
      <c r="KD202" s="116"/>
      <c r="KE202" s="116"/>
      <c r="KF202" s="116"/>
      <c r="KG202" s="116"/>
      <c r="KH202" s="116"/>
      <c r="KI202" s="116"/>
      <c r="KJ202" s="116"/>
      <c r="KK202" s="116"/>
      <c r="KL202" s="116"/>
      <c r="KM202" s="116"/>
      <c r="KN202" s="116"/>
      <c r="KO202" s="116"/>
      <c r="KP202" s="116"/>
      <c r="KQ202" s="116"/>
      <c r="KR202" s="116"/>
      <c r="KS202" s="116"/>
      <c r="KT202" s="116"/>
      <c r="KU202" s="116"/>
      <c r="KV202" s="116"/>
      <c r="KW202" s="116"/>
      <c r="KX202" s="116"/>
      <c r="KY202" s="116"/>
      <c r="KZ202" s="116"/>
      <c r="LA202" s="116"/>
      <c r="LB202" s="116"/>
      <c r="LC202" s="116"/>
      <c r="LD202" s="116"/>
      <c r="LE202" s="116"/>
      <c r="LF202" s="116"/>
      <c r="LG202" s="116"/>
      <c r="LH202" s="116"/>
      <c r="LI202" s="116"/>
      <c r="LJ202" s="116"/>
      <c r="LK202" s="116"/>
      <c r="LL202" s="116"/>
      <c r="LM202" s="116"/>
      <c r="LN202" s="116"/>
      <c r="LO202" s="116"/>
      <c r="LP202" s="116"/>
      <c r="LQ202" s="116"/>
      <c r="LR202" s="116"/>
      <c r="LS202" s="116"/>
      <c r="LT202" s="116"/>
      <c r="LU202" s="116"/>
      <c r="LV202" s="116"/>
      <c r="LW202" s="116"/>
      <c r="LX202" s="116"/>
      <c r="LY202" s="116"/>
      <c r="LZ202" s="116"/>
      <c r="MA202" s="116"/>
      <c r="MB202" s="116"/>
      <c r="MC202" s="116"/>
      <c r="MD202" s="116"/>
      <c r="ME202" s="116"/>
      <c r="MF202" s="116"/>
      <c r="MG202" s="116"/>
      <c r="MH202" s="116"/>
      <c r="MI202" s="116"/>
      <c r="MJ202" s="116"/>
      <c r="MK202" s="116"/>
      <c r="ML202" s="116"/>
      <c r="MM202" s="116"/>
      <c r="MN202" s="116"/>
      <c r="MO202" s="116"/>
      <c r="MP202" s="116"/>
      <c r="MQ202" s="116"/>
      <c r="MR202" s="116"/>
      <c r="MS202" s="116"/>
      <c r="MT202" s="116"/>
      <c r="MU202" s="116"/>
      <c r="MV202" s="116"/>
      <c r="MW202" s="116"/>
      <c r="MX202" s="116"/>
      <c r="MY202" s="116"/>
      <c r="MZ202" s="116"/>
      <c r="NA202" s="116"/>
      <c r="NB202" s="116"/>
      <c r="NC202" s="116"/>
      <c r="ND202" s="116"/>
      <c r="NE202" s="116"/>
      <c r="NF202" s="116"/>
      <c r="NG202" s="116"/>
      <c r="NH202" s="116"/>
      <c r="NI202" s="116"/>
      <c r="NJ202" s="116"/>
      <c r="NK202" s="116"/>
      <c r="NL202" s="116"/>
      <c r="NM202" s="116"/>
      <c r="NN202" s="116"/>
      <c r="NO202" s="116"/>
      <c r="NP202" s="116"/>
      <c r="NQ202" s="116"/>
      <c r="NR202" s="116"/>
      <c r="NS202" s="116"/>
      <c r="NT202" s="116"/>
      <c r="NU202" s="116"/>
      <c r="NV202" s="116"/>
      <c r="NW202" s="116"/>
      <c r="NX202" s="116"/>
      <c r="NY202" s="116"/>
      <c r="NZ202" s="116"/>
      <c r="OA202" s="116"/>
      <c r="OB202" s="116"/>
      <c r="OC202" s="116"/>
      <c r="OD202" s="116"/>
      <c r="OE202" s="116"/>
      <c r="OF202" s="116"/>
      <c r="OG202" s="116"/>
      <c r="OH202" s="116"/>
      <c r="OI202" s="116"/>
      <c r="OJ202" s="116"/>
      <c r="OK202" s="116"/>
      <c r="OL202" s="116"/>
      <c r="OM202" s="116"/>
      <c r="ON202" s="116"/>
      <c r="OO202" s="116"/>
      <c r="OP202" s="116"/>
      <c r="OQ202" s="116"/>
      <c r="OR202" s="116"/>
      <c r="OS202" s="116"/>
      <c r="OT202" s="116"/>
      <c r="OU202" s="116"/>
      <c r="OV202" s="116"/>
      <c r="OW202" s="116"/>
      <c r="OX202" s="116"/>
      <c r="OY202" s="116"/>
      <c r="OZ202" s="116"/>
      <c r="PA202" s="116"/>
      <c r="PB202" s="116"/>
      <c r="PC202" s="116"/>
      <c r="PD202" s="116"/>
      <c r="PE202" s="116"/>
      <c r="PF202" s="116"/>
      <c r="PG202" s="116"/>
      <c r="PH202" s="116"/>
      <c r="PI202" s="116"/>
      <c r="PJ202" s="116"/>
      <c r="PK202" s="116"/>
      <c r="PL202" s="116"/>
      <c r="PM202" s="116"/>
      <c r="PN202" s="116"/>
      <c r="PO202" s="116"/>
      <c r="PP202" s="116"/>
      <c r="PQ202" s="116"/>
      <c r="PR202" s="116"/>
      <c r="PS202" s="116"/>
      <c r="PT202" s="116"/>
      <c r="PU202" s="116"/>
      <c r="PV202" s="116"/>
      <c r="PW202" s="116"/>
      <c r="PX202" s="116"/>
      <c r="PY202" s="116"/>
      <c r="PZ202" s="116"/>
      <c r="QA202" s="116"/>
      <c r="QB202" s="116"/>
      <c r="QC202" s="116"/>
      <c r="QD202" s="116"/>
      <c r="QE202" s="116"/>
      <c r="QF202" s="116"/>
      <c r="QG202" s="116"/>
      <c r="QH202" s="116"/>
      <c r="QI202" s="116"/>
      <c r="QJ202" s="116"/>
      <c r="QK202" s="116"/>
      <c r="QL202" s="116"/>
      <c r="QM202" s="116"/>
      <c r="QN202" s="116"/>
      <c r="QO202" s="116"/>
      <c r="QP202" s="116"/>
      <c r="QQ202" s="116"/>
      <c r="QR202" s="116"/>
      <c r="QS202" s="116"/>
      <c r="QT202" s="116"/>
      <c r="QU202" s="116"/>
      <c r="QV202" s="116"/>
      <c r="QW202" s="116"/>
      <c r="QX202" s="116"/>
      <c r="QY202" s="116"/>
      <c r="QZ202" s="116"/>
      <c r="RA202" s="116"/>
      <c r="RB202" s="116"/>
      <c r="RC202" s="116"/>
      <c r="RD202" s="116"/>
      <c r="RE202" s="116"/>
      <c r="RF202" s="116"/>
      <c r="RG202" s="116"/>
      <c r="RH202" s="116"/>
      <c r="RI202" s="116"/>
      <c r="RJ202" s="116"/>
      <c r="RK202" s="116"/>
      <c r="RL202" s="116"/>
      <c r="RM202" s="116"/>
      <c r="RN202" s="116"/>
      <c r="RO202" s="116"/>
      <c r="RP202" s="116"/>
      <c r="RQ202" s="116"/>
      <c r="RR202" s="116"/>
      <c r="RS202" s="116"/>
      <c r="RT202" s="116"/>
      <c r="RU202" s="116"/>
      <c r="RV202" s="116"/>
      <c r="RW202" s="116"/>
      <c r="RX202" s="116"/>
      <c r="RY202" s="116"/>
      <c r="RZ202" s="116"/>
      <c r="SA202" s="116"/>
      <c r="SB202" s="116"/>
      <c r="SC202" s="116"/>
      <c r="SD202" s="116"/>
      <c r="SE202" s="116"/>
      <c r="SF202" s="116"/>
      <c r="SG202" s="116"/>
      <c r="SH202" s="116"/>
      <c r="SI202" s="116"/>
      <c r="SJ202" s="116"/>
      <c r="SK202" s="116"/>
      <c r="SL202" s="116"/>
      <c r="SM202" s="116"/>
      <c r="SN202" s="116"/>
      <c r="SO202" s="116"/>
      <c r="SP202" s="116"/>
      <c r="SQ202" s="116"/>
      <c r="SR202" s="116"/>
      <c r="SS202" s="116"/>
      <c r="ST202" s="116"/>
      <c r="SU202" s="116"/>
      <c r="SV202" s="116"/>
      <c r="SW202" s="116"/>
      <c r="SX202" s="116"/>
      <c r="SY202" s="116"/>
      <c r="SZ202" s="116"/>
      <c r="TA202" s="116"/>
      <c r="TB202" s="116"/>
      <c r="TC202" s="116"/>
      <c r="TD202" s="116"/>
      <c r="TE202" s="116"/>
      <c r="TF202" s="116"/>
      <c r="TG202" s="116"/>
      <c r="TH202" s="116"/>
      <c r="TI202" s="116"/>
      <c r="TJ202" s="116"/>
      <c r="TK202" s="116"/>
      <c r="TL202" s="116"/>
      <c r="TM202" s="116"/>
      <c r="TN202" s="116"/>
      <c r="TO202" s="116"/>
      <c r="TP202" s="116"/>
      <c r="TQ202" s="116"/>
      <c r="TR202" s="116"/>
      <c r="TS202" s="116"/>
      <c r="TT202" s="116"/>
      <c r="TU202" s="116"/>
      <c r="TV202" s="116"/>
      <c r="TW202" s="116"/>
      <c r="TX202" s="116"/>
      <c r="TY202" s="116"/>
      <c r="TZ202" s="116"/>
      <c r="UA202" s="116"/>
      <c r="UB202" s="116"/>
      <c r="UC202" s="116"/>
      <c r="UD202" s="116"/>
      <c r="UE202" s="116"/>
      <c r="UF202" s="116"/>
      <c r="UG202" s="116"/>
      <c r="UH202" s="116"/>
      <c r="UI202" s="116"/>
      <c r="UJ202" s="116"/>
      <c r="UK202" s="116"/>
      <c r="UL202" s="116"/>
      <c r="UM202" s="116"/>
      <c r="UN202" s="116"/>
      <c r="UO202" s="116"/>
      <c r="UP202" s="116"/>
      <c r="UQ202" s="116"/>
      <c r="UR202" s="116"/>
      <c r="US202" s="116"/>
      <c r="UT202" s="116"/>
      <c r="UU202" s="116"/>
      <c r="UV202" s="116"/>
      <c r="UW202" s="116"/>
      <c r="UX202" s="116"/>
      <c r="UY202" s="116"/>
      <c r="UZ202" s="116"/>
      <c r="VA202" s="116"/>
      <c r="VB202" s="116"/>
      <c r="VC202" s="116"/>
      <c r="VD202" s="116"/>
      <c r="VE202" s="116"/>
      <c r="VF202" s="116"/>
      <c r="VG202" s="116"/>
      <c r="VH202" s="116"/>
      <c r="VI202" s="116"/>
      <c r="VJ202" s="116"/>
      <c r="VK202" s="116"/>
      <c r="VL202" s="116"/>
      <c r="VM202" s="116"/>
      <c r="VN202" s="116"/>
      <c r="VO202" s="116"/>
      <c r="VP202" s="116"/>
      <c r="VQ202" s="116"/>
      <c r="VR202" s="116"/>
      <c r="VS202" s="116"/>
      <c r="VT202" s="116"/>
      <c r="VU202" s="116"/>
      <c r="VV202" s="116"/>
      <c r="VW202" s="116"/>
      <c r="VX202" s="116"/>
      <c r="VY202" s="116"/>
      <c r="VZ202" s="116"/>
      <c r="WA202" s="116"/>
      <c r="WB202" s="116"/>
      <c r="WC202" s="116"/>
      <c r="WD202" s="116"/>
      <c r="WE202" s="116"/>
      <c r="WF202" s="116"/>
      <c r="WG202" s="116"/>
      <c r="WH202" s="116"/>
      <c r="WI202" s="116"/>
      <c r="WJ202" s="116"/>
      <c r="WK202" s="116"/>
      <c r="WL202" s="116"/>
      <c r="WM202" s="116"/>
      <c r="WN202" s="116"/>
      <c r="WO202" s="116"/>
      <c r="WP202" s="116"/>
      <c r="WQ202" s="116"/>
      <c r="WR202" s="116"/>
      <c r="WS202" s="116"/>
      <c r="WT202" s="116"/>
      <c r="WU202" s="116"/>
      <c r="WV202" s="116"/>
      <c r="WW202" s="116"/>
      <c r="WX202" s="116"/>
      <c r="WY202" s="116"/>
      <c r="WZ202" s="116"/>
      <c r="XA202" s="116"/>
      <c r="XB202" s="116"/>
      <c r="XC202" s="116"/>
      <c r="XD202" s="116"/>
      <c r="XE202" s="116"/>
      <c r="XF202" s="116"/>
      <c r="XG202" s="116"/>
      <c r="XH202" s="116"/>
      <c r="XI202" s="116"/>
      <c r="XJ202" s="116"/>
      <c r="XK202" s="116"/>
      <c r="XL202" s="116"/>
      <c r="XM202" s="116"/>
      <c r="XN202" s="116"/>
      <c r="XO202" s="116"/>
      <c r="XP202" s="116"/>
      <c r="XQ202" s="116"/>
      <c r="XR202" s="116"/>
      <c r="XS202" s="116"/>
      <c r="XT202" s="116"/>
      <c r="XU202" s="116"/>
      <c r="XV202" s="116"/>
      <c r="XW202" s="116"/>
      <c r="XX202" s="116"/>
      <c r="XY202" s="116"/>
      <c r="XZ202" s="116"/>
      <c r="YA202" s="116"/>
      <c r="YB202" s="116"/>
      <c r="YC202" s="116"/>
      <c r="YD202" s="116"/>
      <c r="YE202" s="116"/>
      <c r="YF202" s="116"/>
      <c r="YG202" s="116"/>
      <c r="YH202" s="116"/>
      <c r="YI202" s="116"/>
      <c r="YJ202" s="116"/>
      <c r="YK202" s="116"/>
      <c r="YL202" s="116"/>
      <c r="YM202" s="116"/>
      <c r="YN202" s="116"/>
      <c r="YO202" s="116"/>
      <c r="YP202" s="116"/>
      <c r="YQ202" s="116"/>
      <c r="YR202" s="116"/>
      <c r="YS202" s="116"/>
      <c r="YT202" s="116"/>
      <c r="YU202" s="116"/>
      <c r="YV202" s="116"/>
      <c r="YW202" s="116"/>
      <c r="YX202" s="116"/>
      <c r="YY202" s="116"/>
      <c r="YZ202" s="116"/>
      <c r="ZA202" s="116"/>
      <c r="ZB202" s="116"/>
      <c r="ZC202" s="116"/>
      <c r="ZD202" s="116"/>
      <c r="ZE202" s="116"/>
      <c r="ZF202" s="116"/>
      <c r="ZG202" s="116"/>
      <c r="ZH202" s="116"/>
      <c r="ZI202" s="116"/>
      <c r="ZJ202" s="116"/>
      <c r="ZK202" s="116"/>
      <c r="ZL202" s="116"/>
      <c r="ZM202" s="116"/>
      <c r="ZN202" s="116"/>
      <c r="ZO202" s="116"/>
      <c r="ZP202" s="116"/>
      <c r="ZQ202" s="116"/>
      <c r="ZR202" s="116"/>
      <c r="ZS202" s="116"/>
      <c r="ZT202" s="116"/>
      <c r="ZU202" s="116"/>
      <c r="ZV202" s="116"/>
      <c r="ZW202" s="116"/>
      <c r="ZX202" s="116"/>
      <c r="ZY202" s="116"/>
      <c r="ZZ202" s="116"/>
      <c r="AAA202" s="116"/>
      <c r="AAB202" s="116"/>
      <c r="AAC202" s="116"/>
      <c r="AAD202" s="116"/>
      <c r="AAE202" s="116"/>
      <c r="AAF202" s="116"/>
      <c r="AAG202" s="116"/>
      <c r="AAH202" s="116"/>
      <c r="AAI202" s="116"/>
      <c r="AAJ202" s="116"/>
      <c r="AAK202" s="116"/>
      <c r="AAL202" s="116"/>
      <c r="AAM202" s="116"/>
      <c r="AAN202" s="116"/>
      <c r="AAO202" s="116"/>
      <c r="AAP202" s="116"/>
      <c r="AAQ202" s="116"/>
      <c r="AAR202" s="116"/>
      <c r="AAS202" s="116"/>
      <c r="AAT202" s="116"/>
      <c r="AAU202" s="116"/>
      <c r="AAV202" s="116"/>
      <c r="AAW202" s="116"/>
      <c r="AAX202" s="116"/>
      <c r="AAY202" s="116"/>
      <c r="AAZ202" s="116"/>
      <c r="ABA202" s="116"/>
      <c r="ABB202" s="116"/>
      <c r="ABC202" s="116"/>
      <c r="ABD202" s="116"/>
      <c r="ABE202" s="116"/>
      <c r="ABF202" s="116"/>
      <c r="ABG202" s="116"/>
      <c r="ABH202" s="116"/>
      <c r="ABI202" s="116"/>
      <c r="ABJ202" s="116"/>
      <c r="ABK202" s="116"/>
      <c r="ABL202" s="116"/>
      <c r="ABM202" s="116"/>
      <c r="ABN202" s="116"/>
      <c r="ABO202" s="116"/>
      <c r="ABP202" s="116"/>
      <c r="ABQ202" s="116"/>
      <c r="ABR202" s="116"/>
      <c r="ABS202" s="116"/>
      <c r="ABT202" s="116"/>
      <c r="ABU202" s="116"/>
      <c r="ABV202" s="116"/>
    </row>
    <row r="203" spans="3:750" x14ac:dyDescent="0.25">
      <c r="C203" s="42">
        <v>17</v>
      </c>
      <c r="D203" s="10">
        <f>IF('12.1'!$F164="","",'12.1'!$F164/('12.1'!$F164+'12.1'!$G164)*100)</f>
        <v>70</v>
      </c>
      <c r="E203" s="2">
        <f>IF('12.2'!$F148="","",'12.2'!$F148/('12.2'!$F148+'12.2'!$G148)*100)</f>
        <v>90.625</v>
      </c>
      <c r="F203" s="2">
        <f>IF('12.3'!$F149="","",'12.3'!$F149/('12.3'!$F149+'12.3'!$G149)*100)</f>
        <v>100</v>
      </c>
      <c r="G203" s="2">
        <f>IF('12.4'!$F151="","",'12.4'!$F151/('12.4'!$F151+'12.4'!$G151)*100)</f>
        <v>100</v>
      </c>
      <c r="H203" s="2">
        <f>IF('12.5'!$F150="","",'12.5'!$F150/('12.5'!$F150+'12.5'!$G150)*100)</f>
        <v>100</v>
      </c>
      <c r="I203" s="2">
        <f>IF('12.6'!$F152="","",'12.6'!$F152/('12.6'!$F152+'12.6'!$G152)*100)</f>
        <v>100</v>
      </c>
      <c r="J203" s="133"/>
      <c r="N203" s="1"/>
      <c r="O203" s="1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116"/>
      <c r="AM203" s="116"/>
      <c r="AN203" s="116"/>
      <c r="AO203" s="116"/>
      <c r="AP203" s="116"/>
      <c r="AQ203" s="116"/>
      <c r="AR203" s="116"/>
      <c r="AS203" s="116"/>
      <c r="AT203" s="116"/>
      <c r="AU203" s="116"/>
      <c r="AV203" s="116"/>
      <c r="AW203" s="116"/>
      <c r="AX203" s="116"/>
      <c r="AY203" s="116"/>
      <c r="AZ203" s="116"/>
      <c r="BA203" s="116"/>
      <c r="BB203" s="116"/>
      <c r="BC203" s="116"/>
      <c r="BD203" s="116"/>
      <c r="BE203" s="116"/>
      <c r="BF203" s="116"/>
      <c r="BG203" s="116"/>
      <c r="BH203" s="116"/>
      <c r="BI203" s="116"/>
      <c r="BJ203" s="116"/>
      <c r="BK203" s="116"/>
      <c r="BL203" s="116"/>
      <c r="BM203" s="116"/>
      <c r="BN203" s="116"/>
      <c r="BO203" s="116"/>
      <c r="BP203" s="116"/>
      <c r="BQ203" s="116"/>
      <c r="BR203" s="116"/>
      <c r="BS203" s="116"/>
      <c r="BT203" s="116"/>
      <c r="BU203" s="116"/>
      <c r="BV203" s="116"/>
      <c r="BW203" s="116"/>
      <c r="BX203" s="116"/>
      <c r="BY203" s="116"/>
      <c r="BZ203" s="116"/>
      <c r="CA203" s="116"/>
      <c r="CB203" s="116"/>
      <c r="CC203" s="116"/>
      <c r="CD203" s="116"/>
      <c r="CE203" s="116"/>
      <c r="CF203" s="116"/>
      <c r="CG203" s="116"/>
      <c r="CH203" s="116"/>
      <c r="CI203" s="116"/>
      <c r="CJ203" s="116"/>
      <c r="CK203" s="116"/>
      <c r="CL203" s="116"/>
      <c r="CM203" s="116"/>
      <c r="CN203" s="116"/>
      <c r="CO203" s="116"/>
      <c r="CP203" s="116"/>
      <c r="CQ203" s="116"/>
      <c r="CR203" s="116"/>
      <c r="CS203" s="116"/>
      <c r="CT203" s="116"/>
      <c r="CU203" s="116"/>
      <c r="CV203" s="116"/>
      <c r="CW203" s="116"/>
      <c r="CX203" s="116"/>
      <c r="CY203" s="116"/>
      <c r="CZ203" s="116"/>
      <c r="DA203" s="116"/>
      <c r="DB203" s="116"/>
      <c r="DC203" s="116"/>
      <c r="DD203" s="116"/>
      <c r="DE203" s="116"/>
      <c r="DF203" s="116"/>
      <c r="DG203" s="116"/>
      <c r="DH203" s="116"/>
      <c r="DI203" s="116"/>
      <c r="DJ203" s="116"/>
      <c r="DK203" s="116"/>
      <c r="DL203" s="116"/>
      <c r="DM203" s="116"/>
      <c r="DN203" s="116"/>
      <c r="DO203" s="116"/>
      <c r="DP203" s="116"/>
      <c r="DQ203" s="116"/>
      <c r="DR203" s="116"/>
      <c r="DS203" s="116"/>
      <c r="DT203" s="116"/>
      <c r="DU203" s="116"/>
      <c r="DV203" s="116"/>
      <c r="DW203" s="116"/>
      <c r="DX203" s="116"/>
      <c r="DY203" s="116"/>
      <c r="DZ203" s="116"/>
      <c r="EA203" s="116"/>
      <c r="EB203" s="116"/>
      <c r="EC203" s="116"/>
      <c r="ED203" s="116"/>
      <c r="EE203" s="116"/>
      <c r="EF203" s="116"/>
      <c r="EG203" s="116"/>
      <c r="EH203" s="116"/>
      <c r="EI203" s="116"/>
      <c r="EJ203" s="116"/>
      <c r="EK203" s="116"/>
      <c r="EL203" s="116"/>
      <c r="EM203" s="116"/>
      <c r="EN203" s="116"/>
      <c r="EO203" s="116"/>
      <c r="EP203" s="116"/>
      <c r="EQ203" s="116"/>
      <c r="ER203" s="116"/>
      <c r="ES203" s="116"/>
      <c r="ET203" s="116"/>
      <c r="EU203" s="116"/>
      <c r="EV203" s="116"/>
      <c r="EW203" s="116"/>
      <c r="EX203" s="116"/>
      <c r="EY203" s="116"/>
      <c r="EZ203" s="116"/>
      <c r="FA203" s="116"/>
      <c r="FB203" s="116"/>
      <c r="FC203" s="116"/>
      <c r="FD203" s="116"/>
      <c r="FE203" s="116"/>
      <c r="FF203" s="116"/>
      <c r="FG203" s="116"/>
      <c r="FH203" s="116"/>
      <c r="FI203" s="116"/>
      <c r="FJ203" s="116"/>
      <c r="FK203" s="116"/>
      <c r="FL203" s="116"/>
      <c r="FM203" s="116"/>
      <c r="FN203" s="116"/>
      <c r="FO203" s="116"/>
      <c r="FP203" s="116"/>
      <c r="FQ203" s="116"/>
      <c r="FR203" s="116"/>
      <c r="FS203" s="116"/>
      <c r="FT203" s="116"/>
      <c r="FU203" s="116"/>
      <c r="FV203" s="116"/>
      <c r="FW203" s="116"/>
      <c r="FX203" s="116"/>
      <c r="FY203" s="116"/>
      <c r="FZ203" s="116"/>
      <c r="GA203" s="116"/>
      <c r="GB203" s="116"/>
      <c r="GC203" s="116"/>
      <c r="GD203" s="116"/>
      <c r="GE203" s="116"/>
      <c r="GF203" s="116"/>
      <c r="GG203" s="116"/>
      <c r="GH203" s="116"/>
      <c r="GI203" s="116"/>
      <c r="GJ203" s="116"/>
      <c r="GK203" s="116"/>
      <c r="GL203" s="116"/>
      <c r="GM203" s="116"/>
      <c r="GN203" s="116"/>
      <c r="GO203" s="116"/>
      <c r="GP203" s="116"/>
      <c r="GQ203" s="116"/>
      <c r="GR203" s="116"/>
      <c r="GS203" s="116"/>
      <c r="GT203" s="116"/>
      <c r="GU203" s="116"/>
      <c r="GV203" s="116"/>
      <c r="GW203" s="116"/>
      <c r="GX203" s="116"/>
      <c r="GY203" s="116"/>
      <c r="GZ203" s="116"/>
      <c r="HA203" s="116"/>
      <c r="HB203" s="116"/>
      <c r="HC203" s="116"/>
      <c r="HD203" s="116"/>
      <c r="HE203" s="116"/>
      <c r="HF203" s="116"/>
      <c r="HG203" s="116"/>
      <c r="HH203" s="116"/>
      <c r="HI203" s="116"/>
      <c r="HJ203" s="116"/>
      <c r="HK203" s="116"/>
      <c r="HL203" s="116"/>
      <c r="HM203" s="116"/>
      <c r="HN203" s="116"/>
      <c r="HO203" s="116"/>
      <c r="HP203" s="116"/>
      <c r="HQ203" s="116"/>
      <c r="HR203" s="116"/>
      <c r="HS203" s="116"/>
      <c r="HT203" s="116"/>
      <c r="HU203" s="116"/>
      <c r="HV203" s="116"/>
      <c r="HW203" s="116"/>
      <c r="HX203" s="116"/>
      <c r="HY203" s="116"/>
      <c r="HZ203" s="116"/>
      <c r="IA203" s="116"/>
      <c r="IB203" s="116"/>
      <c r="IC203" s="116"/>
      <c r="ID203" s="116"/>
      <c r="IE203" s="116"/>
      <c r="IF203" s="116"/>
      <c r="IG203" s="116"/>
      <c r="IH203" s="116"/>
      <c r="II203" s="116"/>
      <c r="IJ203" s="116"/>
      <c r="IK203" s="116"/>
      <c r="IL203" s="116"/>
      <c r="IM203" s="116"/>
      <c r="IN203" s="116"/>
      <c r="IO203" s="116"/>
      <c r="IP203" s="116"/>
      <c r="IQ203" s="116"/>
      <c r="IR203" s="116"/>
      <c r="IS203" s="116"/>
      <c r="IT203" s="116"/>
      <c r="IU203" s="116"/>
      <c r="IV203" s="116"/>
      <c r="IW203" s="116"/>
      <c r="IX203" s="116"/>
      <c r="IY203" s="116"/>
      <c r="IZ203" s="116"/>
      <c r="JA203" s="116"/>
      <c r="JB203" s="116"/>
      <c r="JC203" s="116"/>
      <c r="JD203" s="116"/>
      <c r="JE203" s="116"/>
      <c r="JF203" s="116"/>
      <c r="JG203" s="116"/>
      <c r="JH203" s="116"/>
      <c r="JI203" s="116"/>
      <c r="JJ203" s="116"/>
      <c r="JK203" s="116"/>
      <c r="JL203" s="116"/>
      <c r="JM203" s="116"/>
      <c r="JN203" s="116"/>
      <c r="JO203" s="116"/>
      <c r="JP203" s="116"/>
      <c r="JQ203" s="116"/>
      <c r="JR203" s="116"/>
      <c r="JS203" s="116"/>
      <c r="JT203" s="116"/>
      <c r="JU203" s="116"/>
      <c r="JV203" s="116"/>
      <c r="JW203" s="116"/>
      <c r="JX203" s="116"/>
      <c r="JY203" s="116"/>
      <c r="JZ203" s="116"/>
      <c r="KA203" s="116"/>
      <c r="KB203" s="116"/>
      <c r="KC203" s="116"/>
      <c r="KD203" s="116"/>
      <c r="KE203" s="116"/>
      <c r="KF203" s="116"/>
      <c r="KG203" s="116"/>
      <c r="KH203" s="116"/>
      <c r="KI203" s="116"/>
      <c r="KJ203" s="116"/>
      <c r="KK203" s="116"/>
      <c r="KL203" s="116"/>
      <c r="KM203" s="116"/>
      <c r="KN203" s="116"/>
      <c r="KO203" s="116"/>
      <c r="KP203" s="116"/>
      <c r="KQ203" s="116"/>
      <c r="KR203" s="116"/>
      <c r="KS203" s="116"/>
      <c r="KT203" s="116"/>
      <c r="KU203" s="116"/>
      <c r="KV203" s="116"/>
      <c r="KW203" s="116"/>
      <c r="KX203" s="116"/>
      <c r="KY203" s="116"/>
      <c r="KZ203" s="116"/>
      <c r="LA203" s="116"/>
      <c r="LB203" s="116"/>
      <c r="LC203" s="116"/>
      <c r="LD203" s="116"/>
      <c r="LE203" s="116"/>
      <c r="LF203" s="116"/>
      <c r="LG203" s="116"/>
      <c r="LH203" s="116"/>
      <c r="LI203" s="116"/>
      <c r="LJ203" s="116"/>
      <c r="LK203" s="116"/>
      <c r="LL203" s="116"/>
      <c r="LM203" s="116"/>
      <c r="LN203" s="116"/>
      <c r="LO203" s="116"/>
      <c r="LP203" s="116"/>
      <c r="LQ203" s="116"/>
      <c r="LR203" s="116"/>
      <c r="LS203" s="116"/>
      <c r="LT203" s="116"/>
      <c r="LU203" s="116"/>
      <c r="LV203" s="116"/>
      <c r="LW203" s="116"/>
      <c r="LX203" s="116"/>
      <c r="LY203" s="116"/>
      <c r="LZ203" s="116"/>
      <c r="MA203" s="116"/>
      <c r="MB203" s="116"/>
      <c r="MC203" s="116"/>
      <c r="MD203" s="116"/>
      <c r="ME203" s="116"/>
      <c r="MF203" s="116"/>
      <c r="MG203" s="116"/>
      <c r="MH203" s="116"/>
      <c r="MI203" s="116"/>
      <c r="MJ203" s="116"/>
      <c r="MK203" s="116"/>
      <c r="ML203" s="116"/>
      <c r="MM203" s="116"/>
      <c r="MN203" s="116"/>
      <c r="MO203" s="116"/>
      <c r="MP203" s="116"/>
      <c r="MQ203" s="116"/>
      <c r="MR203" s="116"/>
      <c r="MS203" s="116"/>
      <c r="MT203" s="116"/>
      <c r="MU203" s="116"/>
      <c r="MV203" s="116"/>
      <c r="MW203" s="116"/>
      <c r="MX203" s="116"/>
      <c r="MY203" s="116"/>
      <c r="MZ203" s="116"/>
      <c r="NA203" s="116"/>
      <c r="NB203" s="116"/>
      <c r="NC203" s="116"/>
      <c r="ND203" s="116"/>
      <c r="NE203" s="116"/>
      <c r="NF203" s="116"/>
      <c r="NG203" s="116"/>
      <c r="NH203" s="116"/>
      <c r="NI203" s="116"/>
      <c r="NJ203" s="116"/>
      <c r="NK203" s="116"/>
      <c r="NL203" s="116"/>
      <c r="NM203" s="116"/>
      <c r="NN203" s="116"/>
      <c r="NO203" s="116"/>
      <c r="NP203" s="116"/>
      <c r="NQ203" s="116"/>
      <c r="NR203" s="116"/>
      <c r="NS203" s="116"/>
      <c r="NT203" s="116"/>
      <c r="NU203" s="116"/>
      <c r="NV203" s="116"/>
      <c r="NW203" s="116"/>
      <c r="NX203" s="116"/>
      <c r="NY203" s="116"/>
      <c r="NZ203" s="116"/>
      <c r="OA203" s="116"/>
      <c r="OB203" s="116"/>
      <c r="OC203" s="116"/>
      <c r="OD203" s="116"/>
      <c r="OE203" s="116"/>
      <c r="OF203" s="116"/>
      <c r="OG203" s="116"/>
      <c r="OH203" s="116"/>
      <c r="OI203" s="116"/>
      <c r="OJ203" s="116"/>
      <c r="OK203" s="116"/>
      <c r="OL203" s="116"/>
      <c r="OM203" s="116"/>
      <c r="ON203" s="116"/>
      <c r="OO203" s="116"/>
      <c r="OP203" s="116"/>
      <c r="OQ203" s="116"/>
      <c r="OR203" s="116"/>
      <c r="OS203" s="116"/>
      <c r="OT203" s="116"/>
      <c r="OU203" s="116"/>
      <c r="OV203" s="116"/>
      <c r="OW203" s="116"/>
      <c r="OX203" s="116"/>
      <c r="OY203" s="116"/>
      <c r="OZ203" s="116"/>
      <c r="PA203" s="116"/>
      <c r="PB203" s="116"/>
      <c r="PC203" s="116"/>
      <c r="PD203" s="116"/>
      <c r="PE203" s="116"/>
      <c r="PF203" s="116"/>
      <c r="PG203" s="116"/>
      <c r="PH203" s="116"/>
      <c r="PI203" s="116"/>
      <c r="PJ203" s="116"/>
      <c r="PK203" s="116"/>
      <c r="PL203" s="116"/>
      <c r="PM203" s="116"/>
      <c r="PN203" s="116"/>
      <c r="PO203" s="116"/>
      <c r="PP203" s="116"/>
      <c r="PQ203" s="116"/>
      <c r="PR203" s="116"/>
      <c r="PS203" s="116"/>
      <c r="PT203" s="116"/>
      <c r="PU203" s="116"/>
      <c r="PV203" s="116"/>
      <c r="PW203" s="116"/>
      <c r="PX203" s="116"/>
      <c r="PY203" s="116"/>
      <c r="PZ203" s="116"/>
      <c r="QA203" s="116"/>
      <c r="QB203" s="116"/>
      <c r="QC203" s="116"/>
      <c r="QD203" s="116"/>
      <c r="QE203" s="116"/>
      <c r="QF203" s="116"/>
      <c r="QG203" s="116"/>
      <c r="QH203" s="116"/>
      <c r="QI203" s="116"/>
      <c r="QJ203" s="116"/>
      <c r="QK203" s="116"/>
      <c r="QL203" s="116"/>
      <c r="QM203" s="116"/>
      <c r="QN203" s="116"/>
      <c r="QO203" s="116"/>
      <c r="QP203" s="116"/>
      <c r="QQ203" s="116"/>
      <c r="QR203" s="116"/>
      <c r="QS203" s="116"/>
      <c r="QT203" s="116"/>
      <c r="QU203" s="116"/>
      <c r="QV203" s="116"/>
      <c r="QW203" s="116"/>
      <c r="QX203" s="116"/>
      <c r="QY203" s="116"/>
      <c r="QZ203" s="116"/>
      <c r="RA203" s="116"/>
      <c r="RB203" s="116"/>
      <c r="RC203" s="116"/>
      <c r="RD203" s="116"/>
      <c r="RE203" s="116"/>
      <c r="RF203" s="116"/>
      <c r="RG203" s="116"/>
      <c r="RH203" s="116"/>
      <c r="RI203" s="116"/>
      <c r="RJ203" s="116"/>
      <c r="RK203" s="116"/>
      <c r="RL203" s="116"/>
      <c r="RM203" s="116"/>
      <c r="RN203" s="116"/>
      <c r="RO203" s="116"/>
      <c r="RP203" s="116"/>
      <c r="RQ203" s="116"/>
      <c r="RR203" s="116"/>
      <c r="RS203" s="116"/>
      <c r="RT203" s="116"/>
      <c r="RU203" s="116"/>
      <c r="RV203" s="116"/>
      <c r="RW203" s="116"/>
      <c r="RX203" s="116"/>
      <c r="RY203" s="116"/>
      <c r="RZ203" s="116"/>
      <c r="SA203" s="116"/>
      <c r="SB203" s="116"/>
      <c r="SC203" s="116"/>
      <c r="SD203" s="116"/>
      <c r="SE203" s="116"/>
      <c r="SF203" s="116"/>
      <c r="SG203" s="116"/>
      <c r="SH203" s="116"/>
      <c r="SI203" s="116"/>
      <c r="SJ203" s="116"/>
      <c r="SK203" s="116"/>
      <c r="SL203" s="116"/>
      <c r="SM203" s="116"/>
      <c r="SN203" s="116"/>
      <c r="SO203" s="116"/>
      <c r="SP203" s="116"/>
      <c r="SQ203" s="116"/>
      <c r="SR203" s="116"/>
      <c r="SS203" s="116"/>
      <c r="ST203" s="116"/>
      <c r="SU203" s="116"/>
      <c r="SV203" s="116"/>
      <c r="SW203" s="116"/>
      <c r="SX203" s="116"/>
      <c r="SY203" s="116"/>
      <c r="SZ203" s="116"/>
      <c r="TA203" s="116"/>
      <c r="TB203" s="116"/>
      <c r="TC203" s="116"/>
      <c r="TD203" s="116"/>
      <c r="TE203" s="116"/>
      <c r="TF203" s="116"/>
      <c r="TG203" s="116"/>
      <c r="TH203" s="116"/>
      <c r="TI203" s="116"/>
      <c r="TJ203" s="116"/>
      <c r="TK203" s="116"/>
      <c r="TL203" s="116"/>
      <c r="TM203" s="116"/>
      <c r="TN203" s="116"/>
      <c r="TO203" s="116"/>
      <c r="TP203" s="116"/>
      <c r="TQ203" s="116"/>
      <c r="TR203" s="116"/>
      <c r="TS203" s="116"/>
      <c r="TT203" s="116"/>
      <c r="TU203" s="116"/>
      <c r="TV203" s="116"/>
      <c r="TW203" s="116"/>
      <c r="TX203" s="116"/>
      <c r="TY203" s="116"/>
      <c r="TZ203" s="116"/>
      <c r="UA203" s="116"/>
      <c r="UB203" s="116"/>
      <c r="UC203" s="116"/>
      <c r="UD203" s="116"/>
      <c r="UE203" s="116"/>
      <c r="UF203" s="116"/>
      <c r="UG203" s="116"/>
      <c r="UH203" s="116"/>
      <c r="UI203" s="116"/>
      <c r="UJ203" s="116"/>
      <c r="UK203" s="116"/>
      <c r="UL203" s="116"/>
      <c r="UM203" s="116"/>
      <c r="UN203" s="116"/>
      <c r="UO203" s="116"/>
      <c r="UP203" s="116"/>
      <c r="UQ203" s="116"/>
      <c r="UR203" s="116"/>
      <c r="US203" s="116"/>
      <c r="UT203" s="116"/>
      <c r="UU203" s="116"/>
      <c r="UV203" s="116"/>
      <c r="UW203" s="116"/>
      <c r="UX203" s="116"/>
      <c r="UY203" s="116"/>
      <c r="UZ203" s="116"/>
      <c r="VA203" s="116"/>
      <c r="VB203" s="116"/>
      <c r="VC203" s="116"/>
      <c r="VD203" s="116"/>
      <c r="VE203" s="116"/>
      <c r="VF203" s="116"/>
      <c r="VG203" s="116"/>
      <c r="VH203" s="116"/>
      <c r="VI203" s="116"/>
      <c r="VJ203" s="116"/>
      <c r="VK203" s="116"/>
      <c r="VL203" s="116"/>
      <c r="VM203" s="116"/>
      <c r="VN203" s="116"/>
      <c r="VO203" s="116"/>
      <c r="VP203" s="116"/>
      <c r="VQ203" s="116"/>
      <c r="VR203" s="116"/>
      <c r="VS203" s="116"/>
      <c r="VT203" s="116"/>
      <c r="VU203" s="116"/>
      <c r="VV203" s="116"/>
      <c r="VW203" s="116"/>
      <c r="VX203" s="116"/>
      <c r="VY203" s="116"/>
      <c r="VZ203" s="116"/>
      <c r="WA203" s="116"/>
      <c r="WB203" s="116"/>
      <c r="WC203" s="116"/>
      <c r="WD203" s="116"/>
      <c r="WE203" s="116"/>
      <c r="WF203" s="116"/>
      <c r="WG203" s="116"/>
      <c r="WH203" s="116"/>
      <c r="WI203" s="116"/>
      <c r="WJ203" s="116"/>
      <c r="WK203" s="116"/>
      <c r="WL203" s="116"/>
      <c r="WM203" s="116"/>
      <c r="WN203" s="116"/>
      <c r="WO203" s="116"/>
      <c r="WP203" s="116"/>
      <c r="WQ203" s="116"/>
      <c r="WR203" s="116"/>
      <c r="WS203" s="116"/>
      <c r="WT203" s="116"/>
      <c r="WU203" s="116"/>
      <c r="WV203" s="116"/>
      <c r="WW203" s="116"/>
      <c r="WX203" s="116"/>
      <c r="WY203" s="116"/>
      <c r="WZ203" s="116"/>
      <c r="XA203" s="116"/>
      <c r="XB203" s="116"/>
      <c r="XC203" s="116"/>
      <c r="XD203" s="116"/>
      <c r="XE203" s="116"/>
      <c r="XF203" s="116"/>
      <c r="XG203" s="116"/>
      <c r="XH203" s="116"/>
      <c r="XI203" s="116"/>
      <c r="XJ203" s="116"/>
      <c r="XK203" s="116"/>
      <c r="XL203" s="116"/>
      <c r="XM203" s="116"/>
      <c r="XN203" s="116"/>
      <c r="XO203" s="116"/>
      <c r="XP203" s="116"/>
      <c r="XQ203" s="116"/>
      <c r="XR203" s="116"/>
      <c r="XS203" s="116"/>
      <c r="XT203" s="116"/>
      <c r="XU203" s="116"/>
      <c r="XV203" s="116"/>
      <c r="XW203" s="116"/>
      <c r="XX203" s="116"/>
      <c r="XY203" s="116"/>
      <c r="XZ203" s="116"/>
      <c r="YA203" s="116"/>
      <c r="YB203" s="116"/>
      <c r="YC203" s="116"/>
      <c r="YD203" s="116"/>
      <c r="YE203" s="116"/>
      <c r="YF203" s="116"/>
      <c r="YG203" s="116"/>
      <c r="YH203" s="116"/>
      <c r="YI203" s="116"/>
      <c r="YJ203" s="116"/>
      <c r="YK203" s="116"/>
      <c r="YL203" s="116"/>
      <c r="YM203" s="116"/>
      <c r="YN203" s="116"/>
      <c r="YO203" s="116"/>
      <c r="YP203" s="116"/>
      <c r="YQ203" s="116"/>
      <c r="YR203" s="116"/>
      <c r="YS203" s="116"/>
      <c r="YT203" s="116"/>
      <c r="YU203" s="116"/>
      <c r="YV203" s="116"/>
      <c r="YW203" s="116"/>
      <c r="YX203" s="116"/>
      <c r="YY203" s="116"/>
      <c r="YZ203" s="116"/>
      <c r="ZA203" s="116"/>
      <c r="ZB203" s="116"/>
      <c r="ZC203" s="116"/>
      <c r="ZD203" s="116"/>
      <c r="ZE203" s="116"/>
      <c r="ZF203" s="116"/>
      <c r="ZG203" s="116"/>
      <c r="ZH203" s="116"/>
      <c r="ZI203" s="116"/>
      <c r="ZJ203" s="116"/>
      <c r="ZK203" s="116"/>
      <c r="ZL203" s="116"/>
      <c r="ZM203" s="116"/>
      <c r="ZN203" s="116"/>
      <c r="ZO203" s="116"/>
      <c r="ZP203" s="116"/>
      <c r="ZQ203" s="116"/>
      <c r="ZR203" s="116"/>
      <c r="ZS203" s="116"/>
      <c r="ZT203" s="116"/>
      <c r="ZU203" s="116"/>
      <c r="ZV203" s="116"/>
      <c r="ZW203" s="116"/>
      <c r="ZX203" s="116"/>
      <c r="ZY203" s="116"/>
      <c r="ZZ203" s="116"/>
      <c r="AAA203" s="116"/>
      <c r="AAB203" s="116"/>
      <c r="AAC203" s="116"/>
      <c r="AAD203" s="116"/>
      <c r="AAE203" s="116"/>
      <c r="AAF203" s="116"/>
      <c r="AAG203" s="116"/>
      <c r="AAH203" s="116"/>
      <c r="AAI203" s="116"/>
      <c r="AAJ203" s="116"/>
      <c r="AAK203" s="116"/>
      <c r="AAL203" s="116"/>
      <c r="AAM203" s="116"/>
      <c r="AAN203" s="116"/>
      <c r="AAO203" s="116"/>
      <c r="AAP203" s="116"/>
      <c r="AAQ203" s="116"/>
      <c r="AAR203" s="116"/>
      <c r="AAS203" s="116"/>
      <c r="AAT203" s="116"/>
      <c r="AAU203" s="116"/>
      <c r="AAV203" s="116"/>
      <c r="AAW203" s="116"/>
      <c r="AAX203" s="116"/>
      <c r="AAY203" s="116"/>
      <c r="AAZ203" s="116"/>
      <c r="ABA203" s="116"/>
      <c r="ABB203" s="116"/>
      <c r="ABC203" s="116"/>
      <c r="ABD203" s="116"/>
      <c r="ABE203" s="116"/>
      <c r="ABF203" s="116"/>
      <c r="ABG203" s="116"/>
      <c r="ABH203" s="116"/>
      <c r="ABI203" s="116"/>
      <c r="ABJ203" s="116"/>
      <c r="ABK203" s="116"/>
      <c r="ABL203" s="116"/>
      <c r="ABM203" s="116"/>
      <c r="ABN203" s="116"/>
      <c r="ABO203" s="116"/>
      <c r="ABP203" s="116"/>
      <c r="ABQ203" s="116"/>
      <c r="ABR203" s="116"/>
      <c r="ABS203" s="116"/>
      <c r="ABT203" s="116"/>
      <c r="ABU203" s="116"/>
      <c r="ABV203" s="116"/>
    </row>
    <row r="204" spans="3:750" x14ac:dyDescent="0.25">
      <c r="C204" s="42">
        <v>18</v>
      </c>
      <c r="D204" s="10">
        <f>IF('12.1'!$F165="","",'12.1'!$F165/('12.1'!$F165+'12.1'!$G165)*100)</f>
        <v>23.333333333333332</v>
      </c>
      <c r="E204" s="2">
        <f>IF('12.2'!$F149="","",'12.2'!$F149/('12.2'!$F149+'12.2'!$G149)*100)</f>
        <v>95</v>
      </c>
      <c r="F204" s="2">
        <f>IF('12.3'!$F150="","",'12.3'!$F150/('12.3'!$F150+'12.3'!$G150)*100)</f>
        <v>100</v>
      </c>
      <c r="G204" s="2">
        <f>IF('12.4'!$F152="","",'12.4'!$F152/('12.4'!$F152+'12.4'!$G152)*100)</f>
        <v>80</v>
      </c>
      <c r="H204" s="2">
        <f>IF('12.5'!$F151="","",'12.5'!$F151/('12.5'!$F151+'12.5'!$G151)*100)</f>
        <v>100</v>
      </c>
      <c r="I204" s="2">
        <f>IF('12.6'!$F153="","",'12.6'!$F153/('12.6'!$F153+'12.6'!$G153)*100)</f>
        <v>100</v>
      </c>
      <c r="J204" s="133"/>
      <c r="N204" s="1"/>
      <c r="O204" s="1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116"/>
      <c r="AM204" s="116"/>
      <c r="AN204" s="116"/>
      <c r="AO204" s="116"/>
      <c r="AP204" s="116"/>
      <c r="AQ204" s="116"/>
      <c r="AR204" s="116"/>
      <c r="AS204" s="116"/>
      <c r="AT204" s="116"/>
      <c r="AU204" s="116"/>
      <c r="AV204" s="116"/>
      <c r="AW204" s="116"/>
      <c r="AX204" s="116"/>
      <c r="AY204" s="116"/>
      <c r="AZ204" s="116"/>
      <c r="BA204" s="116"/>
      <c r="BB204" s="116"/>
      <c r="BC204" s="116"/>
      <c r="BD204" s="116"/>
      <c r="BE204" s="116"/>
      <c r="BF204" s="116"/>
      <c r="BG204" s="116"/>
      <c r="BH204" s="116"/>
      <c r="BI204" s="116"/>
      <c r="BJ204" s="116"/>
      <c r="BK204" s="116"/>
      <c r="BL204" s="116"/>
      <c r="BM204" s="116"/>
      <c r="BN204" s="116"/>
      <c r="BO204" s="116"/>
      <c r="BP204" s="116"/>
      <c r="BQ204" s="116"/>
      <c r="BR204" s="116"/>
      <c r="BS204" s="116"/>
      <c r="BT204" s="116"/>
      <c r="BU204" s="116"/>
      <c r="BV204" s="116"/>
      <c r="BW204" s="116"/>
      <c r="BX204" s="116"/>
      <c r="BY204" s="116"/>
      <c r="BZ204" s="116"/>
      <c r="CA204" s="116"/>
      <c r="CB204" s="116"/>
      <c r="CC204" s="116"/>
      <c r="CD204" s="116"/>
      <c r="CE204" s="116"/>
      <c r="CF204" s="116"/>
      <c r="CG204" s="116"/>
      <c r="CH204" s="116"/>
      <c r="CI204" s="116"/>
      <c r="CJ204" s="116"/>
      <c r="CK204" s="116"/>
      <c r="CL204" s="116"/>
      <c r="CM204" s="116"/>
      <c r="CN204" s="116"/>
      <c r="CO204" s="116"/>
      <c r="CP204" s="116"/>
      <c r="CQ204" s="116"/>
      <c r="CR204" s="116"/>
      <c r="CS204" s="116"/>
      <c r="CT204" s="116"/>
      <c r="CU204" s="116"/>
      <c r="CV204" s="116"/>
      <c r="CW204" s="116"/>
      <c r="CX204" s="116"/>
      <c r="CY204" s="116"/>
      <c r="CZ204" s="116"/>
      <c r="DA204" s="116"/>
      <c r="DB204" s="116"/>
      <c r="DC204" s="116"/>
      <c r="DD204" s="116"/>
      <c r="DE204" s="116"/>
      <c r="DF204" s="116"/>
      <c r="DG204" s="116"/>
      <c r="DH204" s="116"/>
      <c r="DI204" s="116"/>
      <c r="DJ204" s="116"/>
      <c r="DK204" s="116"/>
      <c r="DL204" s="116"/>
      <c r="DM204" s="116"/>
      <c r="DN204" s="116"/>
      <c r="DO204" s="116"/>
      <c r="DP204" s="116"/>
      <c r="DQ204" s="116"/>
      <c r="DR204" s="116"/>
      <c r="DS204" s="116"/>
      <c r="DT204" s="116"/>
      <c r="DU204" s="116"/>
      <c r="DV204" s="116"/>
      <c r="DW204" s="116"/>
      <c r="DX204" s="116"/>
      <c r="DY204" s="116"/>
      <c r="DZ204" s="116"/>
      <c r="EA204" s="116"/>
      <c r="EB204" s="116"/>
      <c r="EC204" s="116"/>
      <c r="ED204" s="116"/>
      <c r="EE204" s="116"/>
      <c r="EF204" s="116"/>
      <c r="EG204" s="116"/>
      <c r="EH204" s="116"/>
      <c r="EI204" s="116"/>
      <c r="EJ204" s="116"/>
      <c r="EK204" s="116"/>
      <c r="EL204" s="116"/>
      <c r="EM204" s="116"/>
      <c r="EN204" s="116"/>
      <c r="EO204" s="116"/>
      <c r="EP204" s="116"/>
      <c r="EQ204" s="116"/>
      <c r="ER204" s="116"/>
      <c r="ES204" s="116"/>
      <c r="ET204" s="116"/>
      <c r="EU204" s="116"/>
      <c r="EV204" s="116"/>
      <c r="EW204" s="116"/>
      <c r="EX204" s="116"/>
      <c r="EY204" s="116"/>
      <c r="EZ204" s="116"/>
      <c r="FA204" s="116"/>
      <c r="FB204" s="116"/>
      <c r="FC204" s="116"/>
      <c r="FD204" s="116"/>
      <c r="FE204" s="116"/>
      <c r="FF204" s="116"/>
      <c r="FG204" s="116"/>
      <c r="FH204" s="116"/>
      <c r="FI204" s="116"/>
      <c r="FJ204" s="116"/>
      <c r="FK204" s="116"/>
      <c r="FL204" s="116"/>
      <c r="FM204" s="116"/>
      <c r="FN204" s="116"/>
      <c r="FO204" s="116"/>
      <c r="FP204" s="116"/>
      <c r="FQ204" s="116"/>
      <c r="FR204" s="116"/>
      <c r="FS204" s="116"/>
      <c r="FT204" s="116"/>
      <c r="FU204" s="116"/>
      <c r="FV204" s="116"/>
      <c r="FW204" s="116"/>
      <c r="FX204" s="116"/>
      <c r="FY204" s="116"/>
      <c r="FZ204" s="116"/>
      <c r="GA204" s="116"/>
      <c r="GB204" s="116"/>
      <c r="GC204" s="116"/>
      <c r="GD204" s="116"/>
      <c r="GE204" s="116"/>
      <c r="GF204" s="116"/>
      <c r="GG204" s="116"/>
      <c r="GH204" s="116"/>
      <c r="GI204" s="116"/>
      <c r="GJ204" s="116"/>
      <c r="GK204" s="116"/>
      <c r="GL204" s="116"/>
      <c r="GM204" s="116"/>
      <c r="GN204" s="116"/>
      <c r="GO204" s="116"/>
      <c r="GP204" s="116"/>
      <c r="GQ204" s="116"/>
      <c r="GR204" s="116"/>
      <c r="GS204" s="116"/>
      <c r="GT204" s="116"/>
      <c r="GU204" s="116"/>
      <c r="GV204" s="116"/>
      <c r="GW204" s="116"/>
      <c r="GX204" s="116"/>
      <c r="GY204" s="116"/>
      <c r="GZ204" s="116"/>
      <c r="HA204" s="116"/>
      <c r="HB204" s="116"/>
      <c r="HC204" s="116"/>
      <c r="HD204" s="116"/>
      <c r="HE204" s="116"/>
      <c r="HF204" s="116"/>
      <c r="HG204" s="116"/>
      <c r="HH204" s="116"/>
      <c r="HI204" s="116"/>
      <c r="HJ204" s="116"/>
      <c r="HK204" s="116"/>
      <c r="HL204" s="116"/>
      <c r="HM204" s="116"/>
      <c r="HN204" s="116"/>
      <c r="HO204" s="116"/>
      <c r="HP204" s="116"/>
      <c r="HQ204" s="116"/>
      <c r="HR204" s="116"/>
      <c r="HS204" s="116"/>
      <c r="HT204" s="116"/>
      <c r="HU204" s="116"/>
      <c r="HV204" s="116"/>
      <c r="HW204" s="116"/>
      <c r="HX204" s="116"/>
      <c r="HY204" s="116"/>
      <c r="HZ204" s="116"/>
      <c r="IA204" s="116"/>
      <c r="IB204" s="116"/>
      <c r="IC204" s="116"/>
      <c r="ID204" s="116"/>
      <c r="IE204" s="116"/>
      <c r="IF204" s="116"/>
      <c r="IG204" s="116"/>
      <c r="IH204" s="116"/>
      <c r="II204" s="116"/>
      <c r="IJ204" s="116"/>
      <c r="IK204" s="116"/>
      <c r="IL204" s="116"/>
      <c r="IM204" s="116"/>
      <c r="IN204" s="116"/>
      <c r="IO204" s="116"/>
      <c r="IP204" s="116"/>
      <c r="IQ204" s="116"/>
      <c r="IR204" s="116"/>
      <c r="IS204" s="116"/>
      <c r="IT204" s="116"/>
      <c r="IU204" s="116"/>
      <c r="IV204" s="116"/>
      <c r="IW204" s="116"/>
      <c r="IX204" s="116"/>
      <c r="IY204" s="116"/>
      <c r="IZ204" s="116"/>
      <c r="JA204" s="116"/>
      <c r="JB204" s="116"/>
      <c r="JC204" s="116"/>
      <c r="JD204" s="116"/>
      <c r="JE204" s="116"/>
      <c r="JF204" s="116"/>
      <c r="JG204" s="116"/>
      <c r="JH204" s="116"/>
      <c r="JI204" s="116"/>
      <c r="JJ204" s="116"/>
      <c r="JK204" s="116"/>
      <c r="JL204" s="116"/>
      <c r="JM204" s="116"/>
      <c r="JN204" s="116"/>
      <c r="JO204" s="116"/>
      <c r="JP204" s="116"/>
      <c r="JQ204" s="116"/>
      <c r="JR204" s="116"/>
      <c r="JS204" s="116"/>
      <c r="JT204" s="116"/>
      <c r="JU204" s="116"/>
      <c r="JV204" s="116"/>
      <c r="JW204" s="116"/>
      <c r="JX204" s="116"/>
      <c r="JY204" s="116"/>
      <c r="JZ204" s="116"/>
      <c r="KA204" s="116"/>
      <c r="KB204" s="116"/>
      <c r="KC204" s="116"/>
      <c r="KD204" s="116"/>
      <c r="KE204" s="116"/>
      <c r="KF204" s="116"/>
      <c r="KG204" s="116"/>
      <c r="KH204" s="116"/>
      <c r="KI204" s="116"/>
      <c r="KJ204" s="116"/>
      <c r="KK204" s="116"/>
      <c r="KL204" s="116"/>
      <c r="KM204" s="116"/>
      <c r="KN204" s="116"/>
      <c r="KO204" s="116"/>
      <c r="KP204" s="116"/>
      <c r="KQ204" s="116"/>
      <c r="KR204" s="116"/>
      <c r="KS204" s="116"/>
      <c r="KT204" s="116"/>
      <c r="KU204" s="116"/>
      <c r="KV204" s="116"/>
      <c r="KW204" s="116"/>
      <c r="KX204" s="116"/>
      <c r="KY204" s="116"/>
      <c r="KZ204" s="116"/>
      <c r="LA204" s="116"/>
      <c r="LB204" s="116"/>
      <c r="LC204" s="116"/>
      <c r="LD204" s="116"/>
      <c r="LE204" s="116"/>
      <c r="LF204" s="116"/>
      <c r="LG204" s="116"/>
      <c r="LH204" s="116"/>
      <c r="LI204" s="116"/>
      <c r="LJ204" s="116"/>
      <c r="LK204" s="116"/>
      <c r="LL204" s="116"/>
      <c r="LM204" s="116"/>
      <c r="LN204" s="116"/>
      <c r="LO204" s="116"/>
      <c r="LP204" s="116"/>
      <c r="LQ204" s="116"/>
      <c r="LR204" s="116"/>
      <c r="LS204" s="116"/>
      <c r="LT204" s="116"/>
      <c r="LU204" s="116"/>
      <c r="LV204" s="116"/>
      <c r="LW204" s="116"/>
      <c r="LX204" s="116"/>
      <c r="LY204" s="116"/>
      <c r="LZ204" s="116"/>
      <c r="MA204" s="116"/>
      <c r="MB204" s="116"/>
      <c r="MC204" s="116"/>
      <c r="MD204" s="116"/>
      <c r="ME204" s="116"/>
      <c r="MF204" s="116"/>
      <c r="MG204" s="116"/>
      <c r="MH204" s="116"/>
      <c r="MI204" s="116"/>
      <c r="MJ204" s="116"/>
      <c r="MK204" s="116"/>
      <c r="ML204" s="116"/>
      <c r="MM204" s="116"/>
      <c r="MN204" s="116"/>
      <c r="MO204" s="116"/>
      <c r="MP204" s="116"/>
      <c r="MQ204" s="116"/>
      <c r="MR204" s="116"/>
      <c r="MS204" s="116"/>
      <c r="MT204" s="116"/>
      <c r="MU204" s="116"/>
      <c r="MV204" s="116"/>
      <c r="MW204" s="116"/>
      <c r="MX204" s="116"/>
      <c r="MY204" s="116"/>
      <c r="MZ204" s="116"/>
      <c r="NA204" s="116"/>
      <c r="NB204" s="116"/>
      <c r="NC204" s="116"/>
      <c r="ND204" s="116"/>
      <c r="NE204" s="116"/>
      <c r="NF204" s="116"/>
      <c r="NG204" s="116"/>
      <c r="NH204" s="116"/>
      <c r="NI204" s="116"/>
      <c r="NJ204" s="116"/>
      <c r="NK204" s="116"/>
      <c r="NL204" s="116"/>
      <c r="NM204" s="116"/>
      <c r="NN204" s="116"/>
      <c r="NO204" s="116"/>
      <c r="NP204" s="116"/>
      <c r="NQ204" s="116"/>
      <c r="NR204" s="116"/>
      <c r="NS204" s="116"/>
      <c r="NT204" s="116"/>
      <c r="NU204" s="116"/>
      <c r="NV204" s="116"/>
      <c r="NW204" s="116"/>
      <c r="NX204" s="116"/>
      <c r="NY204" s="116"/>
      <c r="NZ204" s="116"/>
      <c r="OA204" s="116"/>
      <c r="OB204" s="116"/>
      <c r="OC204" s="116"/>
      <c r="OD204" s="116"/>
      <c r="OE204" s="116"/>
      <c r="OF204" s="116"/>
      <c r="OG204" s="116"/>
      <c r="OH204" s="116"/>
      <c r="OI204" s="116"/>
      <c r="OJ204" s="116"/>
      <c r="OK204" s="116"/>
      <c r="OL204" s="116"/>
      <c r="OM204" s="116"/>
      <c r="ON204" s="116"/>
      <c r="OO204" s="116"/>
      <c r="OP204" s="116"/>
      <c r="OQ204" s="116"/>
      <c r="OR204" s="116"/>
      <c r="OS204" s="116"/>
      <c r="OT204" s="116"/>
      <c r="OU204" s="116"/>
      <c r="OV204" s="116"/>
      <c r="OW204" s="116"/>
      <c r="OX204" s="116"/>
      <c r="OY204" s="116"/>
      <c r="OZ204" s="116"/>
      <c r="PA204" s="116"/>
      <c r="PB204" s="116"/>
      <c r="PC204" s="116"/>
      <c r="PD204" s="116"/>
      <c r="PE204" s="116"/>
      <c r="PF204" s="116"/>
      <c r="PG204" s="116"/>
      <c r="PH204" s="116"/>
      <c r="PI204" s="116"/>
      <c r="PJ204" s="116"/>
      <c r="PK204" s="116"/>
      <c r="PL204" s="116"/>
      <c r="PM204" s="116"/>
      <c r="PN204" s="116"/>
      <c r="PO204" s="116"/>
      <c r="PP204" s="116"/>
      <c r="PQ204" s="116"/>
      <c r="PR204" s="116"/>
      <c r="PS204" s="116"/>
      <c r="PT204" s="116"/>
      <c r="PU204" s="116"/>
      <c r="PV204" s="116"/>
      <c r="PW204" s="116"/>
      <c r="PX204" s="116"/>
      <c r="PY204" s="116"/>
      <c r="PZ204" s="116"/>
      <c r="QA204" s="116"/>
      <c r="QB204" s="116"/>
      <c r="QC204" s="116"/>
      <c r="QD204" s="116"/>
      <c r="QE204" s="116"/>
      <c r="QF204" s="116"/>
      <c r="QG204" s="116"/>
      <c r="QH204" s="116"/>
      <c r="QI204" s="116"/>
      <c r="QJ204" s="116"/>
      <c r="QK204" s="116"/>
      <c r="QL204" s="116"/>
      <c r="QM204" s="116"/>
      <c r="QN204" s="116"/>
      <c r="QO204" s="116"/>
      <c r="QP204" s="116"/>
      <c r="QQ204" s="116"/>
      <c r="QR204" s="116"/>
      <c r="QS204" s="116"/>
      <c r="QT204" s="116"/>
      <c r="QU204" s="116"/>
      <c r="QV204" s="116"/>
      <c r="QW204" s="116"/>
      <c r="QX204" s="116"/>
      <c r="QY204" s="116"/>
      <c r="QZ204" s="116"/>
      <c r="RA204" s="116"/>
      <c r="RB204" s="116"/>
      <c r="RC204" s="116"/>
      <c r="RD204" s="116"/>
      <c r="RE204" s="116"/>
      <c r="RF204" s="116"/>
      <c r="RG204" s="116"/>
      <c r="RH204" s="116"/>
      <c r="RI204" s="116"/>
      <c r="RJ204" s="116"/>
      <c r="RK204" s="116"/>
      <c r="RL204" s="116"/>
      <c r="RM204" s="116"/>
      <c r="RN204" s="116"/>
      <c r="RO204" s="116"/>
      <c r="RP204" s="116"/>
      <c r="RQ204" s="116"/>
      <c r="RR204" s="116"/>
      <c r="RS204" s="116"/>
      <c r="RT204" s="116"/>
      <c r="RU204" s="116"/>
      <c r="RV204" s="116"/>
      <c r="RW204" s="116"/>
      <c r="RX204" s="116"/>
      <c r="RY204" s="116"/>
      <c r="RZ204" s="116"/>
      <c r="SA204" s="116"/>
      <c r="SB204" s="116"/>
      <c r="SC204" s="116"/>
      <c r="SD204" s="116"/>
      <c r="SE204" s="116"/>
      <c r="SF204" s="116"/>
      <c r="SG204" s="116"/>
      <c r="SH204" s="116"/>
      <c r="SI204" s="116"/>
      <c r="SJ204" s="116"/>
      <c r="SK204" s="116"/>
      <c r="SL204" s="116"/>
      <c r="SM204" s="116"/>
      <c r="SN204" s="116"/>
      <c r="SO204" s="116"/>
      <c r="SP204" s="116"/>
      <c r="SQ204" s="116"/>
      <c r="SR204" s="116"/>
      <c r="SS204" s="116"/>
      <c r="ST204" s="116"/>
      <c r="SU204" s="116"/>
      <c r="SV204" s="116"/>
      <c r="SW204" s="116"/>
      <c r="SX204" s="116"/>
      <c r="SY204" s="116"/>
      <c r="SZ204" s="116"/>
      <c r="TA204" s="116"/>
      <c r="TB204" s="116"/>
      <c r="TC204" s="116"/>
      <c r="TD204" s="116"/>
      <c r="TE204" s="116"/>
      <c r="TF204" s="116"/>
      <c r="TG204" s="116"/>
      <c r="TH204" s="116"/>
      <c r="TI204" s="116"/>
      <c r="TJ204" s="116"/>
      <c r="TK204" s="116"/>
      <c r="TL204" s="116"/>
      <c r="TM204" s="116"/>
      <c r="TN204" s="116"/>
      <c r="TO204" s="116"/>
      <c r="TP204" s="116"/>
      <c r="TQ204" s="116"/>
      <c r="TR204" s="116"/>
      <c r="TS204" s="116"/>
      <c r="TT204" s="116"/>
      <c r="TU204" s="116"/>
      <c r="TV204" s="116"/>
      <c r="TW204" s="116"/>
      <c r="TX204" s="116"/>
      <c r="TY204" s="116"/>
      <c r="TZ204" s="116"/>
      <c r="UA204" s="116"/>
      <c r="UB204" s="116"/>
      <c r="UC204" s="116"/>
      <c r="UD204" s="116"/>
      <c r="UE204" s="116"/>
      <c r="UF204" s="116"/>
      <c r="UG204" s="116"/>
      <c r="UH204" s="116"/>
      <c r="UI204" s="116"/>
      <c r="UJ204" s="116"/>
      <c r="UK204" s="116"/>
      <c r="UL204" s="116"/>
      <c r="UM204" s="116"/>
      <c r="UN204" s="116"/>
      <c r="UO204" s="116"/>
      <c r="UP204" s="116"/>
      <c r="UQ204" s="116"/>
      <c r="UR204" s="116"/>
      <c r="US204" s="116"/>
      <c r="UT204" s="116"/>
      <c r="UU204" s="116"/>
      <c r="UV204" s="116"/>
      <c r="UW204" s="116"/>
      <c r="UX204" s="116"/>
      <c r="UY204" s="116"/>
      <c r="UZ204" s="116"/>
      <c r="VA204" s="116"/>
      <c r="VB204" s="116"/>
      <c r="VC204" s="116"/>
      <c r="VD204" s="116"/>
      <c r="VE204" s="116"/>
      <c r="VF204" s="116"/>
      <c r="VG204" s="116"/>
      <c r="VH204" s="116"/>
      <c r="VI204" s="116"/>
      <c r="VJ204" s="116"/>
      <c r="VK204" s="116"/>
      <c r="VL204" s="116"/>
      <c r="VM204" s="116"/>
      <c r="VN204" s="116"/>
      <c r="VO204" s="116"/>
      <c r="VP204" s="116"/>
      <c r="VQ204" s="116"/>
      <c r="VR204" s="116"/>
      <c r="VS204" s="116"/>
      <c r="VT204" s="116"/>
      <c r="VU204" s="116"/>
      <c r="VV204" s="116"/>
      <c r="VW204" s="116"/>
      <c r="VX204" s="116"/>
      <c r="VY204" s="116"/>
      <c r="VZ204" s="116"/>
      <c r="WA204" s="116"/>
      <c r="WB204" s="116"/>
      <c r="WC204" s="116"/>
      <c r="WD204" s="116"/>
      <c r="WE204" s="116"/>
      <c r="WF204" s="116"/>
      <c r="WG204" s="116"/>
      <c r="WH204" s="116"/>
      <c r="WI204" s="116"/>
      <c r="WJ204" s="116"/>
      <c r="WK204" s="116"/>
      <c r="WL204" s="116"/>
      <c r="WM204" s="116"/>
      <c r="WN204" s="116"/>
      <c r="WO204" s="116"/>
      <c r="WP204" s="116"/>
      <c r="WQ204" s="116"/>
      <c r="WR204" s="116"/>
      <c r="WS204" s="116"/>
      <c r="WT204" s="116"/>
      <c r="WU204" s="116"/>
      <c r="WV204" s="116"/>
      <c r="WW204" s="116"/>
      <c r="WX204" s="116"/>
      <c r="WY204" s="116"/>
      <c r="WZ204" s="116"/>
      <c r="XA204" s="116"/>
      <c r="XB204" s="116"/>
      <c r="XC204" s="116"/>
      <c r="XD204" s="116"/>
      <c r="XE204" s="116"/>
      <c r="XF204" s="116"/>
      <c r="XG204" s="116"/>
      <c r="XH204" s="116"/>
      <c r="XI204" s="116"/>
      <c r="XJ204" s="116"/>
      <c r="XK204" s="116"/>
      <c r="XL204" s="116"/>
      <c r="XM204" s="116"/>
      <c r="XN204" s="116"/>
      <c r="XO204" s="116"/>
      <c r="XP204" s="116"/>
      <c r="XQ204" s="116"/>
      <c r="XR204" s="116"/>
      <c r="XS204" s="116"/>
      <c r="XT204" s="116"/>
      <c r="XU204" s="116"/>
      <c r="XV204" s="116"/>
      <c r="XW204" s="116"/>
      <c r="XX204" s="116"/>
      <c r="XY204" s="116"/>
      <c r="XZ204" s="116"/>
      <c r="YA204" s="116"/>
      <c r="YB204" s="116"/>
      <c r="YC204" s="116"/>
      <c r="YD204" s="116"/>
      <c r="YE204" s="116"/>
      <c r="YF204" s="116"/>
      <c r="YG204" s="116"/>
      <c r="YH204" s="116"/>
      <c r="YI204" s="116"/>
      <c r="YJ204" s="116"/>
      <c r="YK204" s="116"/>
      <c r="YL204" s="116"/>
      <c r="YM204" s="116"/>
      <c r="YN204" s="116"/>
      <c r="YO204" s="116"/>
      <c r="YP204" s="116"/>
      <c r="YQ204" s="116"/>
      <c r="YR204" s="116"/>
      <c r="YS204" s="116"/>
      <c r="YT204" s="116"/>
      <c r="YU204" s="116"/>
      <c r="YV204" s="116"/>
      <c r="YW204" s="116"/>
      <c r="YX204" s="116"/>
      <c r="YY204" s="116"/>
      <c r="YZ204" s="116"/>
      <c r="ZA204" s="116"/>
      <c r="ZB204" s="116"/>
      <c r="ZC204" s="116"/>
      <c r="ZD204" s="116"/>
      <c r="ZE204" s="116"/>
      <c r="ZF204" s="116"/>
      <c r="ZG204" s="116"/>
      <c r="ZH204" s="116"/>
      <c r="ZI204" s="116"/>
      <c r="ZJ204" s="116"/>
      <c r="ZK204" s="116"/>
      <c r="ZL204" s="116"/>
      <c r="ZM204" s="116"/>
      <c r="ZN204" s="116"/>
      <c r="ZO204" s="116"/>
      <c r="ZP204" s="116"/>
      <c r="ZQ204" s="116"/>
      <c r="ZR204" s="116"/>
      <c r="ZS204" s="116"/>
      <c r="ZT204" s="116"/>
      <c r="ZU204" s="116"/>
      <c r="ZV204" s="116"/>
      <c r="ZW204" s="116"/>
      <c r="ZX204" s="116"/>
      <c r="ZY204" s="116"/>
      <c r="ZZ204" s="116"/>
      <c r="AAA204" s="116"/>
      <c r="AAB204" s="116"/>
      <c r="AAC204" s="116"/>
      <c r="AAD204" s="116"/>
      <c r="AAE204" s="116"/>
      <c r="AAF204" s="116"/>
      <c r="AAG204" s="116"/>
      <c r="AAH204" s="116"/>
      <c r="AAI204" s="116"/>
      <c r="AAJ204" s="116"/>
      <c r="AAK204" s="116"/>
      <c r="AAL204" s="116"/>
      <c r="AAM204" s="116"/>
      <c r="AAN204" s="116"/>
      <c r="AAO204" s="116"/>
      <c r="AAP204" s="116"/>
      <c r="AAQ204" s="116"/>
      <c r="AAR204" s="116"/>
      <c r="AAS204" s="116"/>
      <c r="AAT204" s="116"/>
      <c r="AAU204" s="116"/>
      <c r="AAV204" s="116"/>
      <c r="AAW204" s="116"/>
      <c r="AAX204" s="116"/>
      <c r="AAY204" s="116"/>
      <c r="AAZ204" s="116"/>
      <c r="ABA204" s="116"/>
      <c r="ABB204" s="116"/>
      <c r="ABC204" s="116"/>
      <c r="ABD204" s="116"/>
      <c r="ABE204" s="116"/>
      <c r="ABF204" s="116"/>
      <c r="ABG204" s="116"/>
      <c r="ABH204" s="116"/>
      <c r="ABI204" s="116"/>
      <c r="ABJ204" s="116"/>
      <c r="ABK204" s="116"/>
      <c r="ABL204" s="116"/>
      <c r="ABM204" s="116"/>
      <c r="ABN204" s="116"/>
      <c r="ABO204" s="116"/>
      <c r="ABP204" s="116"/>
      <c r="ABQ204" s="116"/>
      <c r="ABR204" s="116"/>
      <c r="ABS204" s="116"/>
      <c r="ABT204" s="116"/>
      <c r="ABU204" s="116"/>
      <c r="ABV204" s="116"/>
    </row>
    <row r="205" spans="3:750" x14ac:dyDescent="0.25">
      <c r="C205" s="42">
        <v>19</v>
      </c>
      <c r="D205" s="10">
        <f>IF('12.1'!$F166="","",'12.1'!$F166/('12.1'!$F166+'12.1'!$G166)*100)</f>
        <v>11.111111111111111</v>
      </c>
      <c r="E205" s="2">
        <f>IF('12.2'!$F150="","",'12.2'!$F150/('12.2'!$F150+'12.2'!$G150)*100)</f>
        <v>97.222222222222214</v>
      </c>
      <c r="F205" s="2">
        <f>IF('12.3'!$F151="","",'12.3'!$F151/('12.3'!$F151+'12.3'!$G151)*100)</f>
        <v>97.5</v>
      </c>
      <c r="G205" s="2">
        <f>IF('12.4'!$F153="","",'12.4'!$F153/('12.4'!$F153+'12.4'!$G153)*100)</f>
        <v>100</v>
      </c>
      <c r="H205" s="2">
        <f>IF('12.5'!$F152="","",'12.5'!$F152/('12.5'!$F152+'12.5'!$G152)*100)</f>
        <v>100</v>
      </c>
      <c r="I205" s="2">
        <f>IF('12.6'!$F154="","",'12.6'!$F154/('12.6'!$F154+'12.6'!$G154)*100)</f>
        <v>100</v>
      </c>
      <c r="J205" s="133"/>
      <c r="N205" s="1"/>
      <c r="O205" s="1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6"/>
      <c r="AT205" s="116"/>
      <c r="AU205" s="116"/>
      <c r="AV205" s="116"/>
      <c r="AW205" s="116"/>
      <c r="AX205" s="116"/>
      <c r="AY205" s="116"/>
      <c r="AZ205" s="116"/>
      <c r="BA205" s="116"/>
      <c r="BB205" s="116"/>
      <c r="BC205" s="116"/>
      <c r="BD205" s="116"/>
      <c r="BE205" s="116"/>
      <c r="BF205" s="116"/>
      <c r="BG205" s="116"/>
      <c r="BH205" s="116"/>
      <c r="BI205" s="116"/>
      <c r="BJ205" s="116"/>
      <c r="BK205" s="116"/>
      <c r="BL205" s="116"/>
      <c r="BM205" s="116"/>
      <c r="BN205" s="116"/>
      <c r="BO205" s="116"/>
      <c r="BP205" s="116"/>
      <c r="BQ205" s="116"/>
      <c r="BR205" s="116"/>
      <c r="BS205" s="116"/>
      <c r="BT205" s="116"/>
      <c r="BU205" s="116"/>
      <c r="BV205" s="116"/>
      <c r="BW205" s="116"/>
      <c r="BX205" s="116"/>
      <c r="BY205" s="116"/>
      <c r="BZ205" s="116"/>
      <c r="CA205" s="116"/>
      <c r="CB205" s="116"/>
      <c r="CC205" s="116"/>
      <c r="CD205" s="116"/>
      <c r="CE205" s="116"/>
      <c r="CF205" s="116"/>
      <c r="CG205" s="116"/>
      <c r="CH205" s="116"/>
      <c r="CI205" s="116"/>
      <c r="CJ205" s="116"/>
      <c r="CK205" s="116"/>
      <c r="CL205" s="116"/>
      <c r="CM205" s="116"/>
      <c r="CN205" s="116"/>
      <c r="CO205" s="116"/>
      <c r="CP205" s="116"/>
      <c r="CQ205" s="116"/>
      <c r="CR205" s="116"/>
      <c r="CS205" s="116"/>
      <c r="CT205" s="116"/>
      <c r="CU205" s="116"/>
      <c r="CV205" s="116"/>
      <c r="CW205" s="116"/>
      <c r="CX205" s="116"/>
      <c r="CY205" s="116"/>
      <c r="CZ205" s="116"/>
      <c r="DA205" s="116"/>
      <c r="DB205" s="116"/>
      <c r="DC205" s="116"/>
      <c r="DD205" s="116"/>
      <c r="DE205" s="116"/>
      <c r="DF205" s="116"/>
      <c r="DG205" s="116"/>
      <c r="DH205" s="116"/>
      <c r="DI205" s="116"/>
      <c r="DJ205" s="116"/>
      <c r="DK205" s="116"/>
      <c r="DL205" s="116"/>
      <c r="DM205" s="116"/>
      <c r="DN205" s="116"/>
      <c r="DO205" s="116"/>
      <c r="DP205" s="116"/>
      <c r="DQ205" s="116"/>
      <c r="DR205" s="116"/>
      <c r="DS205" s="116"/>
      <c r="DT205" s="116"/>
      <c r="DU205" s="116"/>
      <c r="DV205" s="116"/>
      <c r="DW205" s="116"/>
      <c r="DX205" s="116"/>
      <c r="DY205" s="116"/>
      <c r="DZ205" s="116"/>
      <c r="EA205" s="116"/>
      <c r="EB205" s="116"/>
      <c r="EC205" s="116"/>
      <c r="ED205" s="116"/>
      <c r="EE205" s="116"/>
      <c r="EF205" s="116"/>
      <c r="EG205" s="116"/>
      <c r="EH205" s="116"/>
      <c r="EI205" s="116"/>
      <c r="EJ205" s="116"/>
      <c r="EK205" s="116"/>
      <c r="EL205" s="116"/>
      <c r="EM205" s="116"/>
      <c r="EN205" s="116"/>
      <c r="EO205" s="116"/>
      <c r="EP205" s="116"/>
      <c r="EQ205" s="116"/>
      <c r="ER205" s="116"/>
      <c r="ES205" s="116"/>
      <c r="ET205" s="116"/>
      <c r="EU205" s="116"/>
      <c r="EV205" s="116"/>
      <c r="EW205" s="116"/>
      <c r="EX205" s="116"/>
      <c r="EY205" s="116"/>
      <c r="EZ205" s="116"/>
      <c r="FA205" s="116"/>
      <c r="FB205" s="116"/>
      <c r="FC205" s="116"/>
      <c r="FD205" s="116"/>
      <c r="FE205" s="116"/>
      <c r="FF205" s="116"/>
      <c r="FG205" s="116"/>
      <c r="FH205" s="116"/>
      <c r="FI205" s="116"/>
      <c r="FJ205" s="116"/>
      <c r="FK205" s="116"/>
      <c r="FL205" s="116"/>
      <c r="FM205" s="116"/>
      <c r="FN205" s="116"/>
      <c r="FO205" s="116"/>
      <c r="FP205" s="116"/>
      <c r="FQ205" s="116"/>
      <c r="FR205" s="116"/>
      <c r="FS205" s="116"/>
      <c r="FT205" s="116"/>
      <c r="FU205" s="116"/>
      <c r="FV205" s="116"/>
      <c r="FW205" s="116"/>
      <c r="FX205" s="116"/>
      <c r="FY205" s="116"/>
      <c r="FZ205" s="116"/>
      <c r="GA205" s="116"/>
      <c r="GB205" s="116"/>
      <c r="GC205" s="116"/>
      <c r="GD205" s="116"/>
      <c r="GE205" s="116"/>
      <c r="GF205" s="116"/>
      <c r="GG205" s="116"/>
      <c r="GH205" s="116"/>
      <c r="GI205" s="116"/>
      <c r="GJ205" s="116"/>
      <c r="GK205" s="116"/>
      <c r="GL205" s="116"/>
      <c r="GM205" s="116"/>
      <c r="GN205" s="116"/>
      <c r="GO205" s="116"/>
      <c r="GP205" s="116"/>
      <c r="GQ205" s="116"/>
      <c r="GR205" s="116"/>
      <c r="GS205" s="116"/>
      <c r="GT205" s="116"/>
      <c r="GU205" s="116"/>
      <c r="GV205" s="116"/>
      <c r="GW205" s="116"/>
      <c r="GX205" s="116"/>
      <c r="GY205" s="116"/>
      <c r="GZ205" s="116"/>
      <c r="HA205" s="116"/>
      <c r="HB205" s="116"/>
      <c r="HC205" s="116"/>
      <c r="HD205" s="116"/>
      <c r="HE205" s="116"/>
      <c r="HF205" s="116"/>
      <c r="HG205" s="116"/>
      <c r="HH205" s="116"/>
      <c r="HI205" s="116"/>
      <c r="HJ205" s="116"/>
      <c r="HK205" s="116"/>
      <c r="HL205" s="116"/>
      <c r="HM205" s="116"/>
      <c r="HN205" s="116"/>
      <c r="HO205" s="116"/>
      <c r="HP205" s="116"/>
      <c r="HQ205" s="116"/>
      <c r="HR205" s="116"/>
      <c r="HS205" s="116"/>
      <c r="HT205" s="116"/>
      <c r="HU205" s="116"/>
      <c r="HV205" s="116"/>
      <c r="HW205" s="116"/>
      <c r="HX205" s="116"/>
      <c r="HY205" s="116"/>
      <c r="HZ205" s="116"/>
      <c r="IA205" s="116"/>
      <c r="IB205" s="116"/>
      <c r="IC205" s="116"/>
      <c r="ID205" s="116"/>
      <c r="IE205" s="116"/>
      <c r="IF205" s="116"/>
      <c r="IG205" s="116"/>
      <c r="IH205" s="116"/>
      <c r="II205" s="116"/>
      <c r="IJ205" s="116"/>
      <c r="IK205" s="116"/>
      <c r="IL205" s="116"/>
      <c r="IM205" s="116"/>
      <c r="IN205" s="116"/>
      <c r="IO205" s="116"/>
      <c r="IP205" s="116"/>
      <c r="IQ205" s="116"/>
      <c r="IR205" s="116"/>
      <c r="IS205" s="116"/>
      <c r="IT205" s="116"/>
      <c r="IU205" s="116"/>
      <c r="IV205" s="116"/>
      <c r="IW205" s="116"/>
      <c r="IX205" s="116"/>
      <c r="IY205" s="116"/>
      <c r="IZ205" s="116"/>
      <c r="JA205" s="116"/>
      <c r="JB205" s="116"/>
      <c r="JC205" s="116"/>
      <c r="JD205" s="116"/>
      <c r="JE205" s="116"/>
      <c r="JF205" s="116"/>
      <c r="JG205" s="116"/>
      <c r="JH205" s="116"/>
      <c r="JI205" s="116"/>
      <c r="JJ205" s="116"/>
      <c r="JK205" s="116"/>
      <c r="JL205" s="116"/>
      <c r="JM205" s="116"/>
      <c r="JN205" s="116"/>
      <c r="JO205" s="116"/>
      <c r="JP205" s="116"/>
      <c r="JQ205" s="116"/>
      <c r="JR205" s="116"/>
      <c r="JS205" s="116"/>
      <c r="JT205" s="116"/>
      <c r="JU205" s="116"/>
      <c r="JV205" s="116"/>
      <c r="JW205" s="116"/>
      <c r="JX205" s="116"/>
      <c r="JY205" s="116"/>
      <c r="JZ205" s="116"/>
      <c r="KA205" s="116"/>
      <c r="KB205" s="116"/>
      <c r="KC205" s="116"/>
      <c r="KD205" s="116"/>
      <c r="KE205" s="116"/>
      <c r="KF205" s="116"/>
      <c r="KG205" s="116"/>
      <c r="KH205" s="116"/>
      <c r="KI205" s="116"/>
      <c r="KJ205" s="116"/>
      <c r="KK205" s="116"/>
      <c r="KL205" s="116"/>
      <c r="KM205" s="116"/>
      <c r="KN205" s="116"/>
      <c r="KO205" s="116"/>
      <c r="KP205" s="116"/>
      <c r="KQ205" s="116"/>
      <c r="KR205" s="116"/>
      <c r="KS205" s="116"/>
      <c r="KT205" s="116"/>
      <c r="KU205" s="116"/>
      <c r="KV205" s="116"/>
      <c r="KW205" s="116"/>
      <c r="KX205" s="116"/>
      <c r="KY205" s="116"/>
      <c r="KZ205" s="116"/>
      <c r="LA205" s="116"/>
      <c r="LB205" s="116"/>
      <c r="LC205" s="116"/>
      <c r="LD205" s="116"/>
      <c r="LE205" s="116"/>
      <c r="LF205" s="116"/>
      <c r="LG205" s="116"/>
      <c r="LH205" s="116"/>
      <c r="LI205" s="116"/>
      <c r="LJ205" s="116"/>
      <c r="LK205" s="116"/>
      <c r="LL205" s="116"/>
      <c r="LM205" s="116"/>
      <c r="LN205" s="116"/>
      <c r="LO205" s="116"/>
      <c r="LP205" s="116"/>
      <c r="LQ205" s="116"/>
      <c r="LR205" s="116"/>
      <c r="LS205" s="116"/>
      <c r="LT205" s="116"/>
      <c r="LU205" s="116"/>
      <c r="LV205" s="116"/>
      <c r="LW205" s="116"/>
      <c r="LX205" s="116"/>
      <c r="LY205" s="116"/>
      <c r="LZ205" s="116"/>
      <c r="MA205" s="116"/>
      <c r="MB205" s="116"/>
      <c r="MC205" s="116"/>
      <c r="MD205" s="116"/>
      <c r="ME205" s="116"/>
      <c r="MF205" s="116"/>
      <c r="MG205" s="116"/>
      <c r="MH205" s="116"/>
      <c r="MI205" s="116"/>
      <c r="MJ205" s="116"/>
      <c r="MK205" s="116"/>
      <c r="ML205" s="116"/>
      <c r="MM205" s="116"/>
      <c r="MN205" s="116"/>
      <c r="MO205" s="116"/>
      <c r="MP205" s="116"/>
      <c r="MQ205" s="116"/>
      <c r="MR205" s="116"/>
      <c r="MS205" s="116"/>
      <c r="MT205" s="116"/>
      <c r="MU205" s="116"/>
      <c r="MV205" s="116"/>
      <c r="MW205" s="116"/>
      <c r="MX205" s="116"/>
      <c r="MY205" s="116"/>
      <c r="MZ205" s="116"/>
      <c r="NA205" s="116"/>
      <c r="NB205" s="116"/>
      <c r="NC205" s="116"/>
      <c r="ND205" s="116"/>
      <c r="NE205" s="116"/>
      <c r="NF205" s="116"/>
      <c r="NG205" s="116"/>
      <c r="NH205" s="116"/>
      <c r="NI205" s="116"/>
      <c r="NJ205" s="116"/>
      <c r="NK205" s="116"/>
      <c r="NL205" s="116"/>
      <c r="NM205" s="116"/>
      <c r="NN205" s="116"/>
      <c r="NO205" s="116"/>
      <c r="NP205" s="116"/>
      <c r="NQ205" s="116"/>
      <c r="NR205" s="116"/>
      <c r="NS205" s="116"/>
      <c r="NT205" s="116"/>
      <c r="NU205" s="116"/>
      <c r="NV205" s="116"/>
      <c r="NW205" s="116"/>
      <c r="NX205" s="116"/>
      <c r="NY205" s="116"/>
      <c r="NZ205" s="116"/>
      <c r="OA205" s="116"/>
      <c r="OB205" s="116"/>
      <c r="OC205" s="116"/>
      <c r="OD205" s="116"/>
      <c r="OE205" s="116"/>
      <c r="OF205" s="116"/>
      <c r="OG205" s="116"/>
      <c r="OH205" s="116"/>
      <c r="OI205" s="116"/>
      <c r="OJ205" s="116"/>
      <c r="OK205" s="116"/>
      <c r="OL205" s="116"/>
      <c r="OM205" s="116"/>
      <c r="ON205" s="116"/>
      <c r="OO205" s="116"/>
      <c r="OP205" s="116"/>
      <c r="OQ205" s="116"/>
      <c r="OR205" s="116"/>
      <c r="OS205" s="116"/>
      <c r="OT205" s="116"/>
      <c r="OU205" s="116"/>
      <c r="OV205" s="116"/>
      <c r="OW205" s="116"/>
      <c r="OX205" s="116"/>
      <c r="OY205" s="116"/>
      <c r="OZ205" s="116"/>
      <c r="PA205" s="116"/>
      <c r="PB205" s="116"/>
      <c r="PC205" s="116"/>
      <c r="PD205" s="116"/>
      <c r="PE205" s="116"/>
      <c r="PF205" s="116"/>
      <c r="PG205" s="116"/>
      <c r="PH205" s="116"/>
      <c r="PI205" s="116"/>
      <c r="PJ205" s="116"/>
      <c r="PK205" s="116"/>
      <c r="PL205" s="116"/>
      <c r="PM205" s="116"/>
      <c r="PN205" s="116"/>
      <c r="PO205" s="116"/>
      <c r="PP205" s="116"/>
      <c r="PQ205" s="116"/>
      <c r="PR205" s="116"/>
      <c r="PS205" s="116"/>
      <c r="PT205" s="116"/>
      <c r="PU205" s="116"/>
      <c r="PV205" s="116"/>
      <c r="PW205" s="116"/>
      <c r="PX205" s="116"/>
      <c r="PY205" s="116"/>
      <c r="PZ205" s="116"/>
      <c r="QA205" s="116"/>
      <c r="QB205" s="116"/>
      <c r="QC205" s="116"/>
      <c r="QD205" s="116"/>
      <c r="QE205" s="116"/>
      <c r="QF205" s="116"/>
      <c r="QG205" s="116"/>
      <c r="QH205" s="116"/>
      <c r="QI205" s="116"/>
      <c r="QJ205" s="116"/>
      <c r="QK205" s="116"/>
      <c r="QL205" s="116"/>
      <c r="QM205" s="116"/>
      <c r="QN205" s="116"/>
      <c r="QO205" s="116"/>
      <c r="QP205" s="116"/>
      <c r="QQ205" s="116"/>
      <c r="QR205" s="116"/>
      <c r="QS205" s="116"/>
      <c r="QT205" s="116"/>
      <c r="QU205" s="116"/>
      <c r="QV205" s="116"/>
      <c r="QW205" s="116"/>
      <c r="QX205" s="116"/>
      <c r="QY205" s="116"/>
      <c r="QZ205" s="116"/>
      <c r="RA205" s="116"/>
      <c r="RB205" s="116"/>
      <c r="RC205" s="116"/>
      <c r="RD205" s="116"/>
      <c r="RE205" s="116"/>
      <c r="RF205" s="116"/>
      <c r="RG205" s="116"/>
      <c r="RH205" s="116"/>
      <c r="RI205" s="116"/>
      <c r="RJ205" s="116"/>
      <c r="RK205" s="116"/>
      <c r="RL205" s="116"/>
      <c r="RM205" s="116"/>
      <c r="RN205" s="116"/>
      <c r="RO205" s="116"/>
      <c r="RP205" s="116"/>
      <c r="RQ205" s="116"/>
      <c r="RR205" s="116"/>
      <c r="RS205" s="116"/>
      <c r="RT205" s="116"/>
      <c r="RU205" s="116"/>
      <c r="RV205" s="116"/>
      <c r="RW205" s="116"/>
      <c r="RX205" s="116"/>
      <c r="RY205" s="116"/>
      <c r="RZ205" s="116"/>
      <c r="SA205" s="116"/>
      <c r="SB205" s="116"/>
      <c r="SC205" s="116"/>
      <c r="SD205" s="116"/>
      <c r="SE205" s="116"/>
      <c r="SF205" s="116"/>
      <c r="SG205" s="116"/>
      <c r="SH205" s="116"/>
      <c r="SI205" s="116"/>
      <c r="SJ205" s="116"/>
      <c r="SK205" s="116"/>
      <c r="SL205" s="116"/>
      <c r="SM205" s="116"/>
      <c r="SN205" s="116"/>
      <c r="SO205" s="116"/>
      <c r="SP205" s="116"/>
      <c r="SQ205" s="116"/>
      <c r="SR205" s="116"/>
      <c r="SS205" s="116"/>
      <c r="ST205" s="116"/>
      <c r="SU205" s="116"/>
      <c r="SV205" s="116"/>
      <c r="SW205" s="116"/>
      <c r="SX205" s="116"/>
      <c r="SY205" s="116"/>
      <c r="SZ205" s="116"/>
      <c r="TA205" s="116"/>
      <c r="TB205" s="116"/>
      <c r="TC205" s="116"/>
      <c r="TD205" s="116"/>
      <c r="TE205" s="116"/>
      <c r="TF205" s="116"/>
      <c r="TG205" s="116"/>
      <c r="TH205" s="116"/>
      <c r="TI205" s="116"/>
      <c r="TJ205" s="116"/>
      <c r="TK205" s="116"/>
      <c r="TL205" s="116"/>
      <c r="TM205" s="116"/>
      <c r="TN205" s="116"/>
      <c r="TO205" s="116"/>
      <c r="TP205" s="116"/>
      <c r="TQ205" s="116"/>
      <c r="TR205" s="116"/>
      <c r="TS205" s="116"/>
      <c r="TT205" s="116"/>
      <c r="TU205" s="116"/>
      <c r="TV205" s="116"/>
      <c r="TW205" s="116"/>
      <c r="TX205" s="116"/>
      <c r="TY205" s="116"/>
      <c r="TZ205" s="116"/>
      <c r="UA205" s="116"/>
      <c r="UB205" s="116"/>
      <c r="UC205" s="116"/>
      <c r="UD205" s="116"/>
      <c r="UE205" s="116"/>
      <c r="UF205" s="116"/>
      <c r="UG205" s="116"/>
      <c r="UH205" s="116"/>
      <c r="UI205" s="116"/>
      <c r="UJ205" s="116"/>
      <c r="UK205" s="116"/>
      <c r="UL205" s="116"/>
      <c r="UM205" s="116"/>
      <c r="UN205" s="116"/>
      <c r="UO205" s="116"/>
      <c r="UP205" s="116"/>
      <c r="UQ205" s="116"/>
      <c r="UR205" s="116"/>
      <c r="US205" s="116"/>
      <c r="UT205" s="116"/>
      <c r="UU205" s="116"/>
      <c r="UV205" s="116"/>
      <c r="UW205" s="116"/>
      <c r="UX205" s="116"/>
      <c r="UY205" s="116"/>
      <c r="UZ205" s="116"/>
      <c r="VA205" s="116"/>
      <c r="VB205" s="116"/>
      <c r="VC205" s="116"/>
      <c r="VD205" s="116"/>
      <c r="VE205" s="116"/>
      <c r="VF205" s="116"/>
      <c r="VG205" s="116"/>
      <c r="VH205" s="116"/>
      <c r="VI205" s="116"/>
      <c r="VJ205" s="116"/>
      <c r="VK205" s="116"/>
      <c r="VL205" s="116"/>
      <c r="VM205" s="116"/>
      <c r="VN205" s="116"/>
      <c r="VO205" s="116"/>
      <c r="VP205" s="116"/>
      <c r="VQ205" s="116"/>
      <c r="VR205" s="116"/>
      <c r="VS205" s="116"/>
      <c r="VT205" s="116"/>
      <c r="VU205" s="116"/>
      <c r="VV205" s="116"/>
      <c r="VW205" s="116"/>
      <c r="VX205" s="116"/>
      <c r="VY205" s="116"/>
      <c r="VZ205" s="116"/>
      <c r="WA205" s="116"/>
      <c r="WB205" s="116"/>
      <c r="WC205" s="116"/>
      <c r="WD205" s="116"/>
      <c r="WE205" s="116"/>
      <c r="WF205" s="116"/>
      <c r="WG205" s="116"/>
      <c r="WH205" s="116"/>
      <c r="WI205" s="116"/>
      <c r="WJ205" s="116"/>
      <c r="WK205" s="116"/>
      <c r="WL205" s="116"/>
      <c r="WM205" s="116"/>
      <c r="WN205" s="116"/>
      <c r="WO205" s="116"/>
      <c r="WP205" s="116"/>
      <c r="WQ205" s="116"/>
      <c r="WR205" s="116"/>
      <c r="WS205" s="116"/>
      <c r="WT205" s="116"/>
      <c r="WU205" s="116"/>
      <c r="WV205" s="116"/>
      <c r="WW205" s="116"/>
      <c r="WX205" s="116"/>
      <c r="WY205" s="116"/>
      <c r="WZ205" s="116"/>
      <c r="XA205" s="116"/>
      <c r="XB205" s="116"/>
      <c r="XC205" s="116"/>
      <c r="XD205" s="116"/>
      <c r="XE205" s="116"/>
      <c r="XF205" s="116"/>
      <c r="XG205" s="116"/>
      <c r="XH205" s="116"/>
      <c r="XI205" s="116"/>
      <c r="XJ205" s="116"/>
      <c r="XK205" s="116"/>
      <c r="XL205" s="116"/>
      <c r="XM205" s="116"/>
      <c r="XN205" s="116"/>
      <c r="XO205" s="116"/>
      <c r="XP205" s="116"/>
      <c r="XQ205" s="116"/>
      <c r="XR205" s="116"/>
      <c r="XS205" s="116"/>
      <c r="XT205" s="116"/>
      <c r="XU205" s="116"/>
      <c r="XV205" s="116"/>
      <c r="XW205" s="116"/>
      <c r="XX205" s="116"/>
      <c r="XY205" s="116"/>
      <c r="XZ205" s="116"/>
      <c r="YA205" s="116"/>
      <c r="YB205" s="116"/>
      <c r="YC205" s="116"/>
      <c r="YD205" s="116"/>
      <c r="YE205" s="116"/>
      <c r="YF205" s="116"/>
      <c r="YG205" s="116"/>
      <c r="YH205" s="116"/>
      <c r="YI205" s="116"/>
      <c r="YJ205" s="116"/>
      <c r="YK205" s="116"/>
      <c r="YL205" s="116"/>
      <c r="YM205" s="116"/>
      <c r="YN205" s="116"/>
      <c r="YO205" s="116"/>
      <c r="YP205" s="116"/>
      <c r="YQ205" s="116"/>
      <c r="YR205" s="116"/>
      <c r="YS205" s="116"/>
      <c r="YT205" s="116"/>
      <c r="YU205" s="116"/>
      <c r="YV205" s="116"/>
      <c r="YW205" s="116"/>
      <c r="YX205" s="116"/>
      <c r="YY205" s="116"/>
      <c r="YZ205" s="116"/>
      <c r="ZA205" s="116"/>
      <c r="ZB205" s="116"/>
      <c r="ZC205" s="116"/>
      <c r="ZD205" s="116"/>
      <c r="ZE205" s="116"/>
      <c r="ZF205" s="116"/>
      <c r="ZG205" s="116"/>
      <c r="ZH205" s="116"/>
      <c r="ZI205" s="116"/>
      <c r="ZJ205" s="116"/>
      <c r="ZK205" s="116"/>
      <c r="ZL205" s="116"/>
      <c r="ZM205" s="116"/>
      <c r="ZN205" s="116"/>
      <c r="ZO205" s="116"/>
      <c r="ZP205" s="116"/>
      <c r="ZQ205" s="116"/>
      <c r="ZR205" s="116"/>
      <c r="ZS205" s="116"/>
      <c r="ZT205" s="116"/>
      <c r="ZU205" s="116"/>
      <c r="ZV205" s="116"/>
      <c r="ZW205" s="116"/>
      <c r="ZX205" s="116"/>
      <c r="ZY205" s="116"/>
      <c r="ZZ205" s="116"/>
      <c r="AAA205" s="116"/>
      <c r="AAB205" s="116"/>
      <c r="AAC205" s="116"/>
      <c r="AAD205" s="116"/>
      <c r="AAE205" s="116"/>
      <c r="AAF205" s="116"/>
      <c r="AAG205" s="116"/>
      <c r="AAH205" s="116"/>
      <c r="AAI205" s="116"/>
      <c r="AAJ205" s="116"/>
      <c r="AAK205" s="116"/>
      <c r="AAL205" s="116"/>
      <c r="AAM205" s="116"/>
      <c r="AAN205" s="116"/>
      <c r="AAO205" s="116"/>
      <c r="AAP205" s="116"/>
      <c r="AAQ205" s="116"/>
      <c r="AAR205" s="116"/>
      <c r="AAS205" s="116"/>
      <c r="AAT205" s="116"/>
      <c r="AAU205" s="116"/>
      <c r="AAV205" s="116"/>
      <c r="AAW205" s="116"/>
      <c r="AAX205" s="116"/>
      <c r="AAY205" s="116"/>
      <c r="AAZ205" s="116"/>
      <c r="ABA205" s="116"/>
      <c r="ABB205" s="116"/>
      <c r="ABC205" s="116"/>
      <c r="ABD205" s="116"/>
      <c r="ABE205" s="116"/>
      <c r="ABF205" s="116"/>
      <c r="ABG205" s="116"/>
      <c r="ABH205" s="116"/>
      <c r="ABI205" s="116"/>
      <c r="ABJ205" s="116"/>
      <c r="ABK205" s="116"/>
      <c r="ABL205" s="116"/>
      <c r="ABM205" s="116"/>
      <c r="ABN205" s="116"/>
      <c r="ABO205" s="116"/>
      <c r="ABP205" s="116"/>
      <c r="ABQ205" s="116"/>
      <c r="ABR205" s="116"/>
      <c r="ABS205" s="116"/>
      <c r="ABT205" s="116"/>
      <c r="ABU205" s="116"/>
      <c r="ABV205" s="116"/>
    </row>
    <row r="206" spans="3:750" x14ac:dyDescent="0.25">
      <c r="C206" s="42">
        <v>20</v>
      </c>
      <c r="D206" s="10">
        <f>IF('12.1'!$F167="","",'12.1'!$F167/('12.1'!$F167+'12.1'!$G167)*100)</f>
        <v>27.777777777777779</v>
      </c>
      <c r="E206" s="2">
        <f>IF('12.2'!$F151="","",'12.2'!$F151/('12.2'!$F151+'12.2'!$G151)*100)</f>
        <v>95</v>
      </c>
      <c r="F206" s="2">
        <f>IF('12.3'!$F152="","",'12.3'!$F152/('12.3'!$F152+'12.3'!$G152)*100)</f>
        <v>100</v>
      </c>
      <c r="G206" s="2">
        <f>IF('12.4'!$F154="","",'12.4'!$F154/('12.4'!$F154+'12.4'!$G154)*100)</f>
        <v>100</v>
      </c>
      <c r="H206" s="2">
        <f>IF('12.5'!$F153="","",'12.5'!$F153/('12.5'!$F153+'12.5'!$G153)*100)</f>
        <v>100</v>
      </c>
      <c r="I206" s="2">
        <f>IF('12.6'!$F155="","",'12.6'!$F155/('12.6'!$F155+'12.6'!$G155)*100)</f>
        <v>97.5</v>
      </c>
      <c r="J206" s="133"/>
      <c r="N206" s="1"/>
      <c r="O206" s="1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6"/>
      <c r="AX206" s="116"/>
      <c r="AY206" s="116"/>
      <c r="AZ206" s="116"/>
      <c r="BA206" s="116"/>
      <c r="BB206" s="116"/>
      <c r="BC206" s="116"/>
      <c r="BD206" s="116"/>
      <c r="BE206" s="116"/>
      <c r="BF206" s="116"/>
      <c r="BG206" s="116"/>
      <c r="BH206" s="116"/>
      <c r="BI206" s="116"/>
      <c r="BJ206" s="116"/>
      <c r="BK206" s="116"/>
      <c r="BL206" s="116"/>
      <c r="BM206" s="116"/>
      <c r="BN206" s="116"/>
      <c r="BO206" s="116"/>
      <c r="BP206" s="116"/>
      <c r="BQ206" s="116"/>
      <c r="BR206" s="116"/>
      <c r="BS206" s="116"/>
      <c r="BT206" s="116"/>
      <c r="BU206" s="116"/>
      <c r="BV206" s="116"/>
      <c r="BW206" s="116"/>
      <c r="BX206" s="116"/>
      <c r="BY206" s="116"/>
      <c r="BZ206" s="116"/>
      <c r="CA206" s="116"/>
      <c r="CB206" s="116"/>
      <c r="CC206" s="116"/>
      <c r="CD206" s="116"/>
      <c r="CE206" s="116"/>
      <c r="CF206" s="116"/>
      <c r="CG206" s="116"/>
      <c r="CH206" s="116"/>
      <c r="CI206" s="116"/>
      <c r="CJ206" s="116"/>
      <c r="CK206" s="116"/>
      <c r="CL206" s="116"/>
      <c r="CM206" s="116"/>
      <c r="CN206" s="116"/>
      <c r="CO206" s="116"/>
      <c r="CP206" s="116"/>
      <c r="CQ206" s="116"/>
      <c r="CR206" s="116"/>
      <c r="CS206" s="116"/>
      <c r="CT206" s="116"/>
      <c r="CU206" s="116"/>
      <c r="CV206" s="116"/>
      <c r="CW206" s="116"/>
      <c r="CX206" s="116"/>
      <c r="CY206" s="116"/>
      <c r="CZ206" s="116"/>
      <c r="DA206" s="116"/>
      <c r="DB206" s="116"/>
      <c r="DC206" s="116"/>
      <c r="DD206" s="116"/>
      <c r="DE206" s="116"/>
      <c r="DF206" s="116"/>
      <c r="DG206" s="116"/>
      <c r="DH206" s="116"/>
      <c r="DI206" s="116"/>
      <c r="DJ206" s="116"/>
      <c r="DK206" s="116"/>
      <c r="DL206" s="116"/>
      <c r="DM206" s="116"/>
      <c r="DN206" s="116"/>
      <c r="DO206" s="116"/>
      <c r="DP206" s="116"/>
      <c r="DQ206" s="116"/>
      <c r="DR206" s="116"/>
      <c r="DS206" s="116"/>
      <c r="DT206" s="116"/>
      <c r="DU206" s="116"/>
      <c r="DV206" s="116"/>
      <c r="DW206" s="116"/>
      <c r="DX206" s="116"/>
      <c r="DY206" s="116"/>
      <c r="DZ206" s="116"/>
      <c r="EA206" s="116"/>
      <c r="EB206" s="116"/>
      <c r="EC206" s="116"/>
      <c r="ED206" s="116"/>
      <c r="EE206" s="116"/>
      <c r="EF206" s="116"/>
      <c r="EG206" s="116"/>
      <c r="EH206" s="116"/>
      <c r="EI206" s="116"/>
      <c r="EJ206" s="116"/>
      <c r="EK206" s="116"/>
      <c r="EL206" s="116"/>
      <c r="EM206" s="116"/>
      <c r="EN206" s="116"/>
      <c r="EO206" s="116"/>
      <c r="EP206" s="116"/>
      <c r="EQ206" s="116"/>
      <c r="ER206" s="116"/>
      <c r="ES206" s="116"/>
      <c r="ET206" s="116"/>
      <c r="EU206" s="116"/>
      <c r="EV206" s="116"/>
      <c r="EW206" s="116"/>
      <c r="EX206" s="116"/>
      <c r="EY206" s="116"/>
      <c r="EZ206" s="116"/>
      <c r="FA206" s="116"/>
      <c r="FB206" s="116"/>
      <c r="FC206" s="116"/>
      <c r="FD206" s="116"/>
      <c r="FE206" s="116"/>
      <c r="FF206" s="116"/>
      <c r="FG206" s="116"/>
      <c r="FH206" s="116"/>
      <c r="FI206" s="116"/>
      <c r="FJ206" s="116"/>
      <c r="FK206" s="116"/>
      <c r="FL206" s="116"/>
      <c r="FM206" s="116"/>
      <c r="FN206" s="116"/>
      <c r="FO206" s="116"/>
      <c r="FP206" s="116"/>
      <c r="FQ206" s="116"/>
      <c r="FR206" s="116"/>
      <c r="FS206" s="116"/>
      <c r="FT206" s="116"/>
      <c r="FU206" s="116"/>
      <c r="FV206" s="116"/>
      <c r="FW206" s="116"/>
      <c r="FX206" s="116"/>
      <c r="FY206" s="116"/>
      <c r="FZ206" s="116"/>
      <c r="GA206" s="116"/>
      <c r="GB206" s="116"/>
      <c r="GC206" s="116"/>
      <c r="GD206" s="116"/>
      <c r="GE206" s="116"/>
      <c r="GF206" s="116"/>
      <c r="GG206" s="116"/>
      <c r="GH206" s="116"/>
      <c r="GI206" s="116"/>
      <c r="GJ206" s="116"/>
      <c r="GK206" s="116"/>
      <c r="GL206" s="116"/>
      <c r="GM206" s="116"/>
      <c r="GN206" s="116"/>
      <c r="GO206" s="116"/>
      <c r="GP206" s="116"/>
      <c r="GQ206" s="116"/>
      <c r="GR206" s="116"/>
      <c r="GS206" s="116"/>
      <c r="GT206" s="116"/>
      <c r="GU206" s="116"/>
      <c r="GV206" s="116"/>
      <c r="GW206" s="116"/>
      <c r="GX206" s="116"/>
      <c r="GY206" s="116"/>
      <c r="GZ206" s="116"/>
      <c r="HA206" s="116"/>
      <c r="HB206" s="116"/>
      <c r="HC206" s="116"/>
      <c r="HD206" s="116"/>
      <c r="HE206" s="116"/>
      <c r="HF206" s="116"/>
      <c r="HG206" s="116"/>
      <c r="HH206" s="116"/>
      <c r="HI206" s="116"/>
      <c r="HJ206" s="116"/>
      <c r="HK206" s="116"/>
      <c r="HL206" s="116"/>
      <c r="HM206" s="116"/>
      <c r="HN206" s="116"/>
      <c r="HO206" s="116"/>
      <c r="HP206" s="116"/>
      <c r="HQ206" s="116"/>
      <c r="HR206" s="116"/>
      <c r="HS206" s="116"/>
      <c r="HT206" s="116"/>
      <c r="HU206" s="116"/>
      <c r="HV206" s="116"/>
      <c r="HW206" s="116"/>
      <c r="HX206" s="116"/>
      <c r="HY206" s="116"/>
      <c r="HZ206" s="116"/>
      <c r="IA206" s="116"/>
      <c r="IB206" s="116"/>
      <c r="IC206" s="116"/>
      <c r="ID206" s="116"/>
      <c r="IE206" s="116"/>
      <c r="IF206" s="116"/>
      <c r="IG206" s="116"/>
      <c r="IH206" s="116"/>
      <c r="II206" s="116"/>
      <c r="IJ206" s="116"/>
      <c r="IK206" s="116"/>
      <c r="IL206" s="116"/>
      <c r="IM206" s="116"/>
      <c r="IN206" s="116"/>
      <c r="IO206" s="116"/>
      <c r="IP206" s="116"/>
      <c r="IQ206" s="116"/>
      <c r="IR206" s="116"/>
      <c r="IS206" s="116"/>
      <c r="IT206" s="116"/>
      <c r="IU206" s="116"/>
      <c r="IV206" s="116"/>
      <c r="IW206" s="116"/>
      <c r="IX206" s="116"/>
      <c r="IY206" s="116"/>
      <c r="IZ206" s="116"/>
      <c r="JA206" s="116"/>
      <c r="JB206" s="116"/>
      <c r="JC206" s="116"/>
      <c r="JD206" s="116"/>
      <c r="JE206" s="116"/>
      <c r="JF206" s="116"/>
      <c r="JG206" s="116"/>
      <c r="JH206" s="116"/>
      <c r="JI206" s="116"/>
      <c r="JJ206" s="116"/>
      <c r="JK206" s="116"/>
      <c r="JL206" s="116"/>
      <c r="JM206" s="116"/>
      <c r="JN206" s="116"/>
      <c r="JO206" s="116"/>
      <c r="JP206" s="116"/>
      <c r="JQ206" s="116"/>
      <c r="JR206" s="116"/>
      <c r="JS206" s="116"/>
      <c r="JT206" s="116"/>
      <c r="JU206" s="116"/>
      <c r="JV206" s="116"/>
      <c r="JW206" s="116"/>
      <c r="JX206" s="116"/>
      <c r="JY206" s="116"/>
      <c r="JZ206" s="116"/>
      <c r="KA206" s="116"/>
      <c r="KB206" s="116"/>
      <c r="KC206" s="116"/>
      <c r="KD206" s="116"/>
      <c r="KE206" s="116"/>
      <c r="KF206" s="116"/>
      <c r="KG206" s="116"/>
      <c r="KH206" s="116"/>
      <c r="KI206" s="116"/>
      <c r="KJ206" s="116"/>
      <c r="KK206" s="116"/>
      <c r="KL206" s="116"/>
      <c r="KM206" s="116"/>
      <c r="KN206" s="116"/>
      <c r="KO206" s="116"/>
      <c r="KP206" s="116"/>
      <c r="KQ206" s="116"/>
      <c r="KR206" s="116"/>
      <c r="KS206" s="116"/>
      <c r="KT206" s="116"/>
      <c r="KU206" s="116"/>
      <c r="KV206" s="116"/>
      <c r="KW206" s="116"/>
      <c r="KX206" s="116"/>
      <c r="KY206" s="116"/>
      <c r="KZ206" s="116"/>
      <c r="LA206" s="116"/>
      <c r="LB206" s="116"/>
      <c r="LC206" s="116"/>
      <c r="LD206" s="116"/>
      <c r="LE206" s="116"/>
      <c r="LF206" s="116"/>
      <c r="LG206" s="116"/>
      <c r="LH206" s="116"/>
      <c r="LI206" s="116"/>
      <c r="LJ206" s="116"/>
      <c r="LK206" s="116"/>
      <c r="LL206" s="116"/>
      <c r="LM206" s="116"/>
      <c r="LN206" s="116"/>
      <c r="LO206" s="116"/>
      <c r="LP206" s="116"/>
      <c r="LQ206" s="116"/>
      <c r="LR206" s="116"/>
      <c r="LS206" s="116"/>
      <c r="LT206" s="116"/>
      <c r="LU206" s="116"/>
      <c r="LV206" s="116"/>
      <c r="LW206" s="116"/>
      <c r="LX206" s="116"/>
      <c r="LY206" s="116"/>
      <c r="LZ206" s="116"/>
      <c r="MA206" s="116"/>
      <c r="MB206" s="116"/>
      <c r="MC206" s="116"/>
      <c r="MD206" s="116"/>
      <c r="ME206" s="116"/>
      <c r="MF206" s="116"/>
      <c r="MG206" s="116"/>
      <c r="MH206" s="116"/>
      <c r="MI206" s="116"/>
      <c r="MJ206" s="116"/>
      <c r="MK206" s="116"/>
      <c r="ML206" s="116"/>
      <c r="MM206" s="116"/>
      <c r="MN206" s="116"/>
      <c r="MO206" s="116"/>
      <c r="MP206" s="116"/>
      <c r="MQ206" s="116"/>
      <c r="MR206" s="116"/>
      <c r="MS206" s="116"/>
      <c r="MT206" s="116"/>
      <c r="MU206" s="116"/>
      <c r="MV206" s="116"/>
      <c r="MW206" s="116"/>
      <c r="MX206" s="116"/>
      <c r="MY206" s="116"/>
      <c r="MZ206" s="116"/>
      <c r="NA206" s="116"/>
      <c r="NB206" s="116"/>
      <c r="NC206" s="116"/>
      <c r="ND206" s="116"/>
      <c r="NE206" s="116"/>
      <c r="NF206" s="116"/>
      <c r="NG206" s="116"/>
      <c r="NH206" s="116"/>
      <c r="NI206" s="116"/>
      <c r="NJ206" s="116"/>
      <c r="NK206" s="116"/>
      <c r="NL206" s="116"/>
      <c r="NM206" s="116"/>
      <c r="NN206" s="116"/>
      <c r="NO206" s="116"/>
      <c r="NP206" s="116"/>
      <c r="NQ206" s="116"/>
      <c r="NR206" s="116"/>
      <c r="NS206" s="116"/>
      <c r="NT206" s="116"/>
      <c r="NU206" s="116"/>
      <c r="NV206" s="116"/>
      <c r="NW206" s="116"/>
      <c r="NX206" s="116"/>
      <c r="NY206" s="116"/>
      <c r="NZ206" s="116"/>
      <c r="OA206" s="116"/>
      <c r="OB206" s="116"/>
      <c r="OC206" s="116"/>
      <c r="OD206" s="116"/>
      <c r="OE206" s="116"/>
      <c r="OF206" s="116"/>
      <c r="OG206" s="116"/>
      <c r="OH206" s="116"/>
      <c r="OI206" s="116"/>
      <c r="OJ206" s="116"/>
      <c r="OK206" s="116"/>
      <c r="OL206" s="116"/>
      <c r="OM206" s="116"/>
      <c r="ON206" s="116"/>
      <c r="OO206" s="116"/>
      <c r="OP206" s="116"/>
      <c r="OQ206" s="116"/>
      <c r="OR206" s="116"/>
      <c r="OS206" s="116"/>
      <c r="OT206" s="116"/>
      <c r="OU206" s="116"/>
      <c r="OV206" s="116"/>
      <c r="OW206" s="116"/>
      <c r="OX206" s="116"/>
      <c r="OY206" s="116"/>
      <c r="OZ206" s="116"/>
      <c r="PA206" s="116"/>
      <c r="PB206" s="116"/>
      <c r="PC206" s="116"/>
      <c r="PD206" s="116"/>
      <c r="PE206" s="116"/>
      <c r="PF206" s="116"/>
      <c r="PG206" s="116"/>
      <c r="PH206" s="116"/>
      <c r="PI206" s="116"/>
      <c r="PJ206" s="116"/>
      <c r="PK206" s="116"/>
      <c r="PL206" s="116"/>
      <c r="PM206" s="116"/>
      <c r="PN206" s="116"/>
      <c r="PO206" s="116"/>
      <c r="PP206" s="116"/>
      <c r="PQ206" s="116"/>
      <c r="PR206" s="116"/>
      <c r="PS206" s="116"/>
      <c r="PT206" s="116"/>
      <c r="PU206" s="116"/>
      <c r="PV206" s="116"/>
      <c r="PW206" s="116"/>
      <c r="PX206" s="116"/>
      <c r="PY206" s="116"/>
      <c r="PZ206" s="116"/>
      <c r="QA206" s="116"/>
      <c r="QB206" s="116"/>
      <c r="QC206" s="116"/>
      <c r="QD206" s="116"/>
      <c r="QE206" s="116"/>
      <c r="QF206" s="116"/>
      <c r="QG206" s="116"/>
      <c r="QH206" s="116"/>
      <c r="QI206" s="116"/>
      <c r="QJ206" s="116"/>
      <c r="QK206" s="116"/>
      <c r="QL206" s="116"/>
      <c r="QM206" s="116"/>
      <c r="QN206" s="116"/>
      <c r="QO206" s="116"/>
      <c r="QP206" s="116"/>
      <c r="QQ206" s="116"/>
      <c r="QR206" s="116"/>
      <c r="QS206" s="116"/>
      <c r="QT206" s="116"/>
      <c r="QU206" s="116"/>
      <c r="QV206" s="116"/>
      <c r="QW206" s="116"/>
      <c r="QX206" s="116"/>
      <c r="QY206" s="116"/>
      <c r="QZ206" s="116"/>
      <c r="RA206" s="116"/>
      <c r="RB206" s="116"/>
      <c r="RC206" s="116"/>
      <c r="RD206" s="116"/>
      <c r="RE206" s="116"/>
      <c r="RF206" s="116"/>
      <c r="RG206" s="116"/>
      <c r="RH206" s="116"/>
      <c r="RI206" s="116"/>
      <c r="RJ206" s="116"/>
      <c r="RK206" s="116"/>
      <c r="RL206" s="116"/>
      <c r="RM206" s="116"/>
      <c r="RN206" s="116"/>
      <c r="RO206" s="116"/>
      <c r="RP206" s="116"/>
      <c r="RQ206" s="116"/>
      <c r="RR206" s="116"/>
      <c r="RS206" s="116"/>
      <c r="RT206" s="116"/>
      <c r="RU206" s="116"/>
      <c r="RV206" s="116"/>
      <c r="RW206" s="116"/>
      <c r="RX206" s="116"/>
      <c r="RY206" s="116"/>
      <c r="RZ206" s="116"/>
      <c r="SA206" s="116"/>
      <c r="SB206" s="116"/>
      <c r="SC206" s="116"/>
      <c r="SD206" s="116"/>
      <c r="SE206" s="116"/>
      <c r="SF206" s="116"/>
      <c r="SG206" s="116"/>
      <c r="SH206" s="116"/>
      <c r="SI206" s="116"/>
      <c r="SJ206" s="116"/>
      <c r="SK206" s="116"/>
      <c r="SL206" s="116"/>
      <c r="SM206" s="116"/>
      <c r="SN206" s="116"/>
      <c r="SO206" s="116"/>
      <c r="SP206" s="116"/>
      <c r="SQ206" s="116"/>
      <c r="SR206" s="116"/>
      <c r="SS206" s="116"/>
      <c r="ST206" s="116"/>
      <c r="SU206" s="116"/>
      <c r="SV206" s="116"/>
      <c r="SW206" s="116"/>
      <c r="SX206" s="116"/>
      <c r="SY206" s="116"/>
      <c r="SZ206" s="116"/>
      <c r="TA206" s="116"/>
      <c r="TB206" s="116"/>
      <c r="TC206" s="116"/>
      <c r="TD206" s="116"/>
      <c r="TE206" s="116"/>
      <c r="TF206" s="116"/>
      <c r="TG206" s="116"/>
      <c r="TH206" s="116"/>
      <c r="TI206" s="116"/>
      <c r="TJ206" s="116"/>
      <c r="TK206" s="116"/>
      <c r="TL206" s="116"/>
      <c r="TM206" s="116"/>
      <c r="TN206" s="116"/>
      <c r="TO206" s="116"/>
      <c r="TP206" s="116"/>
      <c r="TQ206" s="116"/>
      <c r="TR206" s="116"/>
      <c r="TS206" s="116"/>
      <c r="TT206" s="116"/>
      <c r="TU206" s="116"/>
      <c r="TV206" s="116"/>
      <c r="TW206" s="116"/>
      <c r="TX206" s="116"/>
      <c r="TY206" s="116"/>
      <c r="TZ206" s="116"/>
      <c r="UA206" s="116"/>
      <c r="UB206" s="116"/>
      <c r="UC206" s="116"/>
      <c r="UD206" s="116"/>
      <c r="UE206" s="116"/>
      <c r="UF206" s="116"/>
      <c r="UG206" s="116"/>
      <c r="UH206" s="116"/>
      <c r="UI206" s="116"/>
      <c r="UJ206" s="116"/>
      <c r="UK206" s="116"/>
      <c r="UL206" s="116"/>
      <c r="UM206" s="116"/>
      <c r="UN206" s="116"/>
      <c r="UO206" s="116"/>
      <c r="UP206" s="116"/>
      <c r="UQ206" s="116"/>
      <c r="UR206" s="116"/>
      <c r="US206" s="116"/>
      <c r="UT206" s="116"/>
      <c r="UU206" s="116"/>
      <c r="UV206" s="116"/>
      <c r="UW206" s="116"/>
      <c r="UX206" s="116"/>
      <c r="UY206" s="116"/>
      <c r="UZ206" s="116"/>
      <c r="VA206" s="116"/>
      <c r="VB206" s="116"/>
      <c r="VC206" s="116"/>
      <c r="VD206" s="116"/>
      <c r="VE206" s="116"/>
      <c r="VF206" s="116"/>
      <c r="VG206" s="116"/>
      <c r="VH206" s="116"/>
      <c r="VI206" s="116"/>
      <c r="VJ206" s="116"/>
      <c r="VK206" s="116"/>
      <c r="VL206" s="116"/>
      <c r="VM206" s="116"/>
      <c r="VN206" s="116"/>
      <c r="VO206" s="116"/>
      <c r="VP206" s="116"/>
      <c r="VQ206" s="116"/>
      <c r="VR206" s="116"/>
      <c r="VS206" s="116"/>
      <c r="VT206" s="116"/>
      <c r="VU206" s="116"/>
      <c r="VV206" s="116"/>
      <c r="VW206" s="116"/>
      <c r="VX206" s="116"/>
      <c r="VY206" s="116"/>
      <c r="VZ206" s="116"/>
      <c r="WA206" s="116"/>
      <c r="WB206" s="116"/>
      <c r="WC206" s="116"/>
      <c r="WD206" s="116"/>
      <c r="WE206" s="116"/>
      <c r="WF206" s="116"/>
      <c r="WG206" s="116"/>
      <c r="WH206" s="116"/>
      <c r="WI206" s="116"/>
      <c r="WJ206" s="116"/>
      <c r="WK206" s="116"/>
      <c r="WL206" s="116"/>
      <c r="WM206" s="116"/>
      <c r="WN206" s="116"/>
      <c r="WO206" s="116"/>
      <c r="WP206" s="116"/>
      <c r="WQ206" s="116"/>
      <c r="WR206" s="116"/>
      <c r="WS206" s="116"/>
      <c r="WT206" s="116"/>
      <c r="WU206" s="116"/>
      <c r="WV206" s="116"/>
      <c r="WW206" s="116"/>
      <c r="WX206" s="116"/>
      <c r="WY206" s="116"/>
      <c r="WZ206" s="116"/>
      <c r="XA206" s="116"/>
      <c r="XB206" s="116"/>
      <c r="XC206" s="116"/>
      <c r="XD206" s="116"/>
      <c r="XE206" s="116"/>
      <c r="XF206" s="116"/>
      <c r="XG206" s="116"/>
      <c r="XH206" s="116"/>
      <c r="XI206" s="116"/>
      <c r="XJ206" s="116"/>
      <c r="XK206" s="116"/>
      <c r="XL206" s="116"/>
      <c r="XM206" s="116"/>
      <c r="XN206" s="116"/>
      <c r="XO206" s="116"/>
      <c r="XP206" s="116"/>
      <c r="XQ206" s="116"/>
      <c r="XR206" s="116"/>
      <c r="XS206" s="116"/>
      <c r="XT206" s="116"/>
      <c r="XU206" s="116"/>
      <c r="XV206" s="116"/>
      <c r="XW206" s="116"/>
      <c r="XX206" s="116"/>
      <c r="XY206" s="116"/>
      <c r="XZ206" s="116"/>
      <c r="YA206" s="116"/>
      <c r="YB206" s="116"/>
      <c r="YC206" s="116"/>
      <c r="YD206" s="116"/>
      <c r="YE206" s="116"/>
      <c r="YF206" s="116"/>
      <c r="YG206" s="116"/>
      <c r="YH206" s="116"/>
      <c r="YI206" s="116"/>
      <c r="YJ206" s="116"/>
      <c r="YK206" s="116"/>
      <c r="YL206" s="116"/>
      <c r="YM206" s="116"/>
      <c r="YN206" s="116"/>
      <c r="YO206" s="116"/>
      <c r="YP206" s="116"/>
      <c r="YQ206" s="116"/>
      <c r="YR206" s="116"/>
      <c r="YS206" s="116"/>
      <c r="YT206" s="116"/>
      <c r="YU206" s="116"/>
      <c r="YV206" s="116"/>
      <c r="YW206" s="116"/>
      <c r="YX206" s="116"/>
      <c r="YY206" s="116"/>
      <c r="YZ206" s="116"/>
      <c r="ZA206" s="116"/>
      <c r="ZB206" s="116"/>
      <c r="ZC206" s="116"/>
      <c r="ZD206" s="116"/>
      <c r="ZE206" s="116"/>
      <c r="ZF206" s="116"/>
      <c r="ZG206" s="116"/>
      <c r="ZH206" s="116"/>
      <c r="ZI206" s="116"/>
      <c r="ZJ206" s="116"/>
      <c r="ZK206" s="116"/>
      <c r="ZL206" s="116"/>
      <c r="ZM206" s="116"/>
      <c r="ZN206" s="116"/>
      <c r="ZO206" s="116"/>
      <c r="ZP206" s="116"/>
      <c r="ZQ206" s="116"/>
      <c r="ZR206" s="116"/>
      <c r="ZS206" s="116"/>
      <c r="ZT206" s="116"/>
      <c r="ZU206" s="116"/>
      <c r="ZV206" s="116"/>
      <c r="ZW206" s="116"/>
      <c r="ZX206" s="116"/>
      <c r="ZY206" s="116"/>
      <c r="ZZ206" s="116"/>
      <c r="AAA206" s="116"/>
      <c r="AAB206" s="116"/>
      <c r="AAC206" s="116"/>
      <c r="AAD206" s="116"/>
      <c r="AAE206" s="116"/>
      <c r="AAF206" s="116"/>
      <c r="AAG206" s="116"/>
      <c r="AAH206" s="116"/>
      <c r="AAI206" s="116"/>
      <c r="AAJ206" s="116"/>
      <c r="AAK206" s="116"/>
      <c r="AAL206" s="116"/>
      <c r="AAM206" s="116"/>
      <c r="AAN206" s="116"/>
      <c r="AAO206" s="116"/>
      <c r="AAP206" s="116"/>
      <c r="AAQ206" s="116"/>
      <c r="AAR206" s="116"/>
      <c r="AAS206" s="116"/>
      <c r="AAT206" s="116"/>
      <c r="AAU206" s="116"/>
      <c r="AAV206" s="116"/>
      <c r="AAW206" s="116"/>
      <c r="AAX206" s="116"/>
      <c r="AAY206" s="116"/>
      <c r="AAZ206" s="116"/>
      <c r="ABA206" s="116"/>
      <c r="ABB206" s="116"/>
      <c r="ABC206" s="116"/>
      <c r="ABD206" s="116"/>
      <c r="ABE206" s="116"/>
      <c r="ABF206" s="116"/>
      <c r="ABG206" s="116"/>
      <c r="ABH206" s="116"/>
      <c r="ABI206" s="116"/>
      <c r="ABJ206" s="116"/>
      <c r="ABK206" s="116"/>
      <c r="ABL206" s="116"/>
      <c r="ABM206" s="116"/>
      <c r="ABN206" s="116"/>
      <c r="ABO206" s="116"/>
      <c r="ABP206" s="116"/>
      <c r="ABQ206" s="116"/>
      <c r="ABR206" s="116"/>
      <c r="ABS206" s="116"/>
      <c r="ABT206" s="116"/>
      <c r="ABU206" s="116"/>
      <c r="ABV206" s="116"/>
    </row>
    <row r="207" spans="3:750" x14ac:dyDescent="0.25">
      <c r="C207" s="42">
        <v>21</v>
      </c>
      <c r="D207" s="10">
        <f>IF('12.1'!$F168="","",'12.1'!$F168/('12.1'!$F168+'12.1'!$G168)*100)</f>
        <v>23.809523809523807</v>
      </c>
      <c r="E207" s="2">
        <f>IF('12.2'!$F152="","",'12.2'!$F152/('12.2'!$F152+'12.2'!$G152)*100)</f>
        <v>95</v>
      </c>
      <c r="F207" s="2">
        <f>IF('12.3'!$F153="","",'12.3'!$F153/('12.3'!$F153+'12.3'!$G153)*100)</f>
        <v>97.5</v>
      </c>
      <c r="G207" s="2">
        <f>IF('12.4'!$F155="","",'12.4'!$F155/('12.4'!$F155+'12.4'!$G155)*100)</f>
        <v>100</v>
      </c>
      <c r="H207" s="2">
        <f>IF('12.5'!$F154="","",'12.5'!$F154/('12.5'!$F154+'12.5'!$G154)*100)</f>
        <v>66.666666666666657</v>
      </c>
      <c r="I207" s="2">
        <f>IF('12.6'!$F156="","",'12.6'!$F156/('12.6'!$F156+'12.6'!$G156)*100)</f>
        <v>100</v>
      </c>
      <c r="J207" s="133"/>
      <c r="N207" s="1"/>
      <c r="O207" s="1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  <c r="AJ207" s="116"/>
      <c r="AK207" s="116"/>
      <c r="AL207" s="116"/>
      <c r="AM207" s="116"/>
      <c r="AN207" s="116"/>
      <c r="AO207" s="116"/>
      <c r="AP207" s="116"/>
      <c r="AQ207" s="116"/>
      <c r="AR207" s="116"/>
      <c r="AS207" s="116"/>
      <c r="AT207" s="116"/>
      <c r="AU207" s="116"/>
      <c r="AV207" s="116"/>
      <c r="AW207" s="116"/>
      <c r="AX207" s="116"/>
      <c r="AY207" s="116"/>
      <c r="AZ207" s="116"/>
      <c r="BA207" s="116"/>
      <c r="BB207" s="116"/>
      <c r="BC207" s="116"/>
      <c r="BD207" s="116"/>
      <c r="BE207" s="116"/>
      <c r="BF207" s="116"/>
      <c r="BG207" s="116"/>
      <c r="BH207" s="116"/>
      <c r="BI207" s="116"/>
      <c r="BJ207" s="116"/>
      <c r="BK207" s="116"/>
      <c r="BL207" s="116"/>
      <c r="BM207" s="116"/>
      <c r="BN207" s="116"/>
      <c r="BO207" s="116"/>
      <c r="BP207" s="116"/>
      <c r="BQ207" s="116"/>
      <c r="BR207" s="116"/>
      <c r="BS207" s="116"/>
      <c r="BT207" s="116"/>
      <c r="BU207" s="116"/>
      <c r="BV207" s="116"/>
      <c r="BW207" s="116"/>
      <c r="BX207" s="116"/>
      <c r="BY207" s="116"/>
      <c r="BZ207" s="116"/>
      <c r="CA207" s="116"/>
      <c r="CB207" s="116"/>
      <c r="CC207" s="116"/>
      <c r="CD207" s="116"/>
      <c r="CE207" s="116"/>
      <c r="CF207" s="116"/>
      <c r="CG207" s="116"/>
      <c r="CH207" s="116"/>
      <c r="CI207" s="116"/>
      <c r="CJ207" s="116"/>
      <c r="CK207" s="116"/>
      <c r="CL207" s="116"/>
      <c r="CM207" s="116"/>
      <c r="CN207" s="116"/>
      <c r="CO207" s="116"/>
      <c r="CP207" s="116"/>
      <c r="CQ207" s="116"/>
      <c r="CR207" s="116"/>
      <c r="CS207" s="116"/>
      <c r="CT207" s="116"/>
      <c r="CU207" s="116"/>
      <c r="CV207" s="116"/>
      <c r="CW207" s="116"/>
      <c r="CX207" s="116"/>
      <c r="CY207" s="116"/>
      <c r="CZ207" s="116"/>
      <c r="DA207" s="116"/>
      <c r="DB207" s="116"/>
      <c r="DC207" s="116"/>
      <c r="DD207" s="116"/>
      <c r="DE207" s="116"/>
      <c r="DF207" s="116"/>
      <c r="DG207" s="116"/>
      <c r="DH207" s="116"/>
      <c r="DI207" s="116"/>
      <c r="DJ207" s="116"/>
      <c r="DK207" s="116"/>
      <c r="DL207" s="116"/>
      <c r="DM207" s="116"/>
      <c r="DN207" s="116"/>
      <c r="DO207" s="116"/>
      <c r="DP207" s="116"/>
      <c r="DQ207" s="116"/>
      <c r="DR207" s="116"/>
      <c r="DS207" s="116"/>
      <c r="DT207" s="116"/>
      <c r="DU207" s="116"/>
      <c r="DV207" s="116"/>
      <c r="DW207" s="116"/>
      <c r="DX207" s="116"/>
      <c r="DY207" s="116"/>
      <c r="DZ207" s="116"/>
      <c r="EA207" s="116"/>
      <c r="EB207" s="116"/>
      <c r="EC207" s="116"/>
      <c r="ED207" s="116"/>
      <c r="EE207" s="116"/>
      <c r="EF207" s="116"/>
      <c r="EG207" s="116"/>
      <c r="EH207" s="116"/>
      <c r="EI207" s="116"/>
      <c r="EJ207" s="116"/>
      <c r="EK207" s="116"/>
      <c r="EL207" s="116"/>
      <c r="EM207" s="116"/>
      <c r="EN207" s="116"/>
      <c r="EO207" s="116"/>
      <c r="EP207" s="116"/>
      <c r="EQ207" s="116"/>
      <c r="ER207" s="116"/>
      <c r="ES207" s="116"/>
      <c r="ET207" s="116"/>
      <c r="EU207" s="116"/>
      <c r="EV207" s="116"/>
      <c r="EW207" s="116"/>
      <c r="EX207" s="116"/>
      <c r="EY207" s="116"/>
      <c r="EZ207" s="116"/>
      <c r="FA207" s="116"/>
      <c r="FB207" s="116"/>
      <c r="FC207" s="116"/>
      <c r="FD207" s="116"/>
      <c r="FE207" s="116"/>
      <c r="FF207" s="116"/>
      <c r="FG207" s="116"/>
      <c r="FH207" s="116"/>
      <c r="FI207" s="116"/>
      <c r="FJ207" s="116"/>
      <c r="FK207" s="116"/>
      <c r="FL207" s="116"/>
      <c r="FM207" s="116"/>
      <c r="FN207" s="116"/>
      <c r="FO207" s="116"/>
      <c r="FP207" s="116"/>
      <c r="FQ207" s="116"/>
      <c r="FR207" s="116"/>
      <c r="FS207" s="116"/>
      <c r="FT207" s="116"/>
      <c r="FU207" s="116"/>
      <c r="FV207" s="116"/>
      <c r="FW207" s="116"/>
      <c r="FX207" s="116"/>
      <c r="FY207" s="116"/>
      <c r="FZ207" s="116"/>
      <c r="GA207" s="116"/>
      <c r="GB207" s="116"/>
      <c r="GC207" s="116"/>
      <c r="GD207" s="116"/>
      <c r="GE207" s="116"/>
      <c r="GF207" s="116"/>
      <c r="GG207" s="116"/>
      <c r="GH207" s="116"/>
      <c r="GI207" s="116"/>
      <c r="GJ207" s="116"/>
      <c r="GK207" s="116"/>
      <c r="GL207" s="116"/>
      <c r="GM207" s="116"/>
      <c r="GN207" s="116"/>
      <c r="GO207" s="116"/>
      <c r="GP207" s="116"/>
      <c r="GQ207" s="116"/>
      <c r="GR207" s="116"/>
      <c r="GS207" s="116"/>
      <c r="GT207" s="116"/>
      <c r="GU207" s="116"/>
      <c r="GV207" s="116"/>
      <c r="GW207" s="116"/>
      <c r="GX207" s="116"/>
      <c r="GY207" s="116"/>
      <c r="GZ207" s="116"/>
      <c r="HA207" s="116"/>
      <c r="HB207" s="116"/>
      <c r="HC207" s="116"/>
      <c r="HD207" s="116"/>
      <c r="HE207" s="116"/>
      <c r="HF207" s="116"/>
      <c r="HG207" s="116"/>
      <c r="HH207" s="116"/>
      <c r="HI207" s="116"/>
      <c r="HJ207" s="116"/>
      <c r="HK207" s="116"/>
      <c r="HL207" s="116"/>
      <c r="HM207" s="116"/>
      <c r="HN207" s="116"/>
      <c r="HO207" s="116"/>
      <c r="HP207" s="116"/>
      <c r="HQ207" s="116"/>
      <c r="HR207" s="116"/>
      <c r="HS207" s="116"/>
      <c r="HT207" s="116"/>
      <c r="HU207" s="116"/>
      <c r="HV207" s="116"/>
      <c r="HW207" s="116"/>
      <c r="HX207" s="116"/>
      <c r="HY207" s="116"/>
      <c r="HZ207" s="116"/>
      <c r="IA207" s="116"/>
      <c r="IB207" s="116"/>
      <c r="IC207" s="116"/>
      <c r="ID207" s="116"/>
      <c r="IE207" s="116"/>
      <c r="IF207" s="116"/>
      <c r="IG207" s="116"/>
      <c r="IH207" s="116"/>
      <c r="II207" s="116"/>
      <c r="IJ207" s="116"/>
      <c r="IK207" s="116"/>
      <c r="IL207" s="116"/>
      <c r="IM207" s="116"/>
      <c r="IN207" s="116"/>
      <c r="IO207" s="116"/>
      <c r="IP207" s="116"/>
      <c r="IQ207" s="116"/>
      <c r="IR207" s="116"/>
      <c r="IS207" s="116"/>
      <c r="IT207" s="116"/>
      <c r="IU207" s="116"/>
      <c r="IV207" s="116"/>
      <c r="IW207" s="116"/>
      <c r="IX207" s="116"/>
      <c r="IY207" s="116"/>
      <c r="IZ207" s="116"/>
      <c r="JA207" s="116"/>
      <c r="JB207" s="116"/>
      <c r="JC207" s="116"/>
      <c r="JD207" s="116"/>
      <c r="JE207" s="116"/>
      <c r="JF207" s="116"/>
      <c r="JG207" s="116"/>
      <c r="JH207" s="116"/>
      <c r="JI207" s="116"/>
      <c r="JJ207" s="116"/>
      <c r="JK207" s="116"/>
      <c r="JL207" s="116"/>
      <c r="JM207" s="116"/>
      <c r="JN207" s="116"/>
      <c r="JO207" s="116"/>
      <c r="JP207" s="116"/>
      <c r="JQ207" s="116"/>
      <c r="JR207" s="116"/>
      <c r="JS207" s="116"/>
      <c r="JT207" s="116"/>
      <c r="JU207" s="116"/>
      <c r="JV207" s="116"/>
      <c r="JW207" s="116"/>
      <c r="JX207" s="116"/>
      <c r="JY207" s="116"/>
      <c r="JZ207" s="116"/>
      <c r="KA207" s="116"/>
      <c r="KB207" s="116"/>
      <c r="KC207" s="116"/>
      <c r="KD207" s="116"/>
      <c r="KE207" s="116"/>
      <c r="KF207" s="116"/>
      <c r="KG207" s="116"/>
      <c r="KH207" s="116"/>
      <c r="KI207" s="116"/>
      <c r="KJ207" s="116"/>
      <c r="KK207" s="116"/>
      <c r="KL207" s="116"/>
      <c r="KM207" s="116"/>
      <c r="KN207" s="116"/>
      <c r="KO207" s="116"/>
      <c r="KP207" s="116"/>
      <c r="KQ207" s="116"/>
      <c r="KR207" s="116"/>
      <c r="KS207" s="116"/>
      <c r="KT207" s="116"/>
      <c r="KU207" s="116"/>
      <c r="KV207" s="116"/>
      <c r="KW207" s="116"/>
      <c r="KX207" s="116"/>
      <c r="KY207" s="116"/>
      <c r="KZ207" s="116"/>
      <c r="LA207" s="116"/>
      <c r="LB207" s="116"/>
      <c r="LC207" s="116"/>
      <c r="LD207" s="116"/>
      <c r="LE207" s="116"/>
      <c r="LF207" s="116"/>
      <c r="LG207" s="116"/>
      <c r="LH207" s="116"/>
      <c r="LI207" s="116"/>
      <c r="LJ207" s="116"/>
      <c r="LK207" s="116"/>
      <c r="LL207" s="116"/>
      <c r="LM207" s="116"/>
      <c r="LN207" s="116"/>
      <c r="LO207" s="116"/>
      <c r="LP207" s="116"/>
      <c r="LQ207" s="116"/>
      <c r="LR207" s="116"/>
      <c r="LS207" s="116"/>
      <c r="LT207" s="116"/>
      <c r="LU207" s="116"/>
      <c r="LV207" s="116"/>
      <c r="LW207" s="116"/>
      <c r="LX207" s="116"/>
      <c r="LY207" s="116"/>
      <c r="LZ207" s="116"/>
      <c r="MA207" s="116"/>
      <c r="MB207" s="116"/>
      <c r="MC207" s="116"/>
      <c r="MD207" s="116"/>
      <c r="ME207" s="116"/>
      <c r="MF207" s="116"/>
      <c r="MG207" s="116"/>
      <c r="MH207" s="116"/>
      <c r="MI207" s="116"/>
      <c r="MJ207" s="116"/>
      <c r="MK207" s="116"/>
      <c r="ML207" s="116"/>
      <c r="MM207" s="116"/>
      <c r="MN207" s="116"/>
      <c r="MO207" s="116"/>
      <c r="MP207" s="116"/>
      <c r="MQ207" s="116"/>
      <c r="MR207" s="116"/>
      <c r="MS207" s="116"/>
      <c r="MT207" s="116"/>
      <c r="MU207" s="116"/>
      <c r="MV207" s="116"/>
      <c r="MW207" s="116"/>
      <c r="MX207" s="116"/>
      <c r="MY207" s="116"/>
      <c r="MZ207" s="116"/>
      <c r="NA207" s="116"/>
      <c r="NB207" s="116"/>
      <c r="NC207" s="116"/>
      <c r="ND207" s="116"/>
      <c r="NE207" s="116"/>
      <c r="NF207" s="116"/>
      <c r="NG207" s="116"/>
      <c r="NH207" s="116"/>
      <c r="NI207" s="116"/>
      <c r="NJ207" s="116"/>
      <c r="NK207" s="116"/>
      <c r="NL207" s="116"/>
      <c r="NM207" s="116"/>
      <c r="NN207" s="116"/>
      <c r="NO207" s="116"/>
      <c r="NP207" s="116"/>
      <c r="NQ207" s="116"/>
      <c r="NR207" s="116"/>
      <c r="NS207" s="116"/>
      <c r="NT207" s="116"/>
      <c r="NU207" s="116"/>
      <c r="NV207" s="116"/>
      <c r="NW207" s="116"/>
      <c r="NX207" s="116"/>
      <c r="NY207" s="116"/>
      <c r="NZ207" s="116"/>
      <c r="OA207" s="116"/>
      <c r="OB207" s="116"/>
      <c r="OC207" s="116"/>
      <c r="OD207" s="116"/>
      <c r="OE207" s="116"/>
      <c r="OF207" s="116"/>
      <c r="OG207" s="116"/>
      <c r="OH207" s="116"/>
      <c r="OI207" s="116"/>
      <c r="OJ207" s="116"/>
      <c r="OK207" s="116"/>
      <c r="OL207" s="116"/>
      <c r="OM207" s="116"/>
      <c r="ON207" s="116"/>
      <c r="OO207" s="116"/>
      <c r="OP207" s="116"/>
      <c r="OQ207" s="116"/>
      <c r="OR207" s="116"/>
      <c r="OS207" s="116"/>
      <c r="OT207" s="116"/>
      <c r="OU207" s="116"/>
      <c r="OV207" s="116"/>
      <c r="OW207" s="116"/>
      <c r="OX207" s="116"/>
      <c r="OY207" s="116"/>
      <c r="OZ207" s="116"/>
      <c r="PA207" s="116"/>
      <c r="PB207" s="116"/>
      <c r="PC207" s="116"/>
      <c r="PD207" s="116"/>
      <c r="PE207" s="116"/>
      <c r="PF207" s="116"/>
      <c r="PG207" s="116"/>
      <c r="PH207" s="116"/>
      <c r="PI207" s="116"/>
      <c r="PJ207" s="116"/>
      <c r="PK207" s="116"/>
      <c r="PL207" s="116"/>
      <c r="PM207" s="116"/>
      <c r="PN207" s="116"/>
      <c r="PO207" s="116"/>
      <c r="PP207" s="116"/>
      <c r="PQ207" s="116"/>
      <c r="PR207" s="116"/>
      <c r="PS207" s="116"/>
      <c r="PT207" s="116"/>
      <c r="PU207" s="116"/>
      <c r="PV207" s="116"/>
      <c r="PW207" s="116"/>
      <c r="PX207" s="116"/>
      <c r="PY207" s="116"/>
      <c r="PZ207" s="116"/>
      <c r="QA207" s="116"/>
      <c r="QB207" s="116"/>
      <c r="QC207" s="116"/>
      <c r="QD207" s="116"/>
      <c r="QE207" s="116"/>
      <c r="QF207" s="116"/>
      <c r="QG207" s="116"/>
      <c r="QH207" s="116"/>
      <c r="QI207" s="116"/>
      <c r="QJ207" s="116"/>
      <c r="QK207" s="116"/>
      <c r="QL207" s="116"/>
      <c r="QM207" s="116"/>
      <c r="QN207" s="116"/>
      <c r="QO207" s="116"/>
      <c r="QP207" s="116"/>
      <c r="QQ207" s="116"/>
      <c r="QR207" s="116"/>
      <c r="QS207" s="116"/>
      <c r="QT207" s="116"/>
      <c r="QU207" s="116"/>
      <c r="QV207" s="116"/>
      <c r="QW207" s="116"/>
      <c r="QX207" s="116"/>
      <c r="QY207" s="116"/>
      <c r="QZ207" s="116"/>
      <c r="RA207" s="116"/>
      <c r="RB207" s="116"/>
      <c r="RC207" s="116"/>
      <c r="RD207" s="116"/>
      <c r="RE207" s="116"/>
      <c r="RF207" s="116"/>
      <c r="RG207" s="116"/>
      <c r="RH207" s="116"/>
      <c r="RI207" s="116"/>
      <c r="RJ207" s="116"/>
      <c r="RK207" s="116"/>
      <c r="RL207" s="116"/>
      <c r="RM207" s="116"/>
      <c r="RN207" s="116"/>
      <c r="RO207" s="116"/>
      <c r="RP207" s="116"/>
      <c r="RQ207" s="116"/>
      <c r="RR207" s="116"/>
      <c r="RS207" s="116"/>
      <c r="RT207" s="116"/>
      <c r="RU207" s="116"/>
      <c r="RV207" s="116"/>
      <c r="RW207" s="116"/>
      <c r="RX207" s="116"/>
      <c r="RY207" s="116"/>
      <c r="RZ207" s="116"/>
      <c r="SA207" s="116"/>
      <c r="SB207" s="116"/>
      <c r="SC207" s="116"/>
      <c r="SD207" s="116"/>
      <c r="SE207" s="116"/>
      <c r="SF207" s="116"/>
      <c r="SG207" s="116"/>
      <c r="SH207" s="116"/>
      <c r="SI207" s="116"/>
      <c r="SJ207" s="116"/>
      <c r="SK207" s="116"/>
      <c r="SL207" s="116"/>
      <c r="SM207" s="116"/>
      <c r="SN207" s="116"/>
      <c r="SO207" s="116"/>
      <c r="SP207" s="116"/>
      <c r="SQ207" s="116"/>
      <c r="SR207" s="116"/>
      <c r="SS207" s="116"/>
      <c r="ST207" s="116"/>
      <c r="SU207" s="116"/>
      <c r="SV207" s="116"/>
      <c r="SW207" s="116"/>
      <c r="SX207" s="116"/>
      <c r="SY207" s="116"/>
      <c r="SZ207" s="116"/>
      <c r="TA207" s="116"/>
      <c r="TB207" s="116"/>
      <c r="TC207" s="116"/>
      <c r="TD207" s="116"/>
      <c r="TE207" s="116"/>
      <c r="TF207" s="116"/>
      <c r="TG207" s="116"/>
      <c r="TH207" s="116"/>
      <c r="TI207" s="116"/>
      <c r="TJ207" s="116"/>
      <c r="TK207" s="116"/>
      <c r="TL207" s="116"/>
      <c r="TM207" s="116"/>
      <c r="TN207" s="116"/>
      <c r="TO207" s="116"/>
      <c r="TP207" s="116"/>
      <c r="TQ207" s="116"/>
      <c r="TR207" s="116"/>
      <c r="TS207" s="116"/>
      <c r="TT207" s="116"/>
      <c r="TU207" s="116"/>
      <c r="TV207" s="116"/>
      <c r="TW207" s="116"/>
      <c r="TX207" s="116"/>
      <c r="TY207" s="116"/>
      <c r="TZ207" s="116"/>
      <c r="UA207" s="116"/>
      <c r="UB207" s="116"/>
      <c r="UC207" s="116"/>
      <c r="UD207" s="116"/>
      <c r="UE207" s="116"/>
      <c r="UF207" s="116"/>
      <c r="UG207" s="116"/>
      <c r="UH207" s="116"/>
      <c r="UI207" s="116"/>
      <c r="UJ207" s="116"/>
      <c r="UK207" s="116"/>
      <c r="UL207" s="116"/>
      <c r="UM207" s="116"/>
      <c r="UN207" s="116"/>
      <c r="UO207" s="116"/>
      <c r="UP207" s="116"/>
      <c r="UQ207" s="116"/>
      <c r="UR207" s="116"/>
      <c r="US207" s="116"/>
      <c r="UT207" s="116"/>
      <c r="UU207" s="116"/>
      <c r="UV207" s="116"/>
      <c r="UW207" s="116"/>
      <c r="UX207" s="116"/>
      <c r="UY207" s="116"/>
      <c r="UZ207" s="116"/>
      <c r="VA207" s="116"/>
      <c r="VB207" s="116"/>
      <c r="VC207" s="116"/>
      <c r="VD207" s="116"/>
      <c r="VE207" s="116"/>
      <c r="VF207" s="116"/>
      <c r="VG207" s="116"/>
      <c r="VH207" s="116"/>
      <c r="VI207" s="116"/>
      <c r="VJ207" s="116"/>
      <c r="VK207" s="116"/>
      <c r="VL207" s="116"/>
      <c r="VM207" s="116"/>
      <c r="VN207" s="116"/>
      <c r="VO207" s="116"/>
      <c r="VP207" s="116"/>
      <c r="VQ207" s="116"/>
      <c r="VR207" s="116"/>
      <c r="VS207" s="116"/>
      <c r="VT207" s="116"/>
      <c r="VU207" s="116"/>
      <c r="VV207" s="116"/>
      <c r="VW207" s="116"/>
      <c r="VX207" s="116"/>
      <c r="VY207" s="116"/>
      <c r="VZ207" s="116"/>
      <c r="WA207" s="116"/>
      <c r="WB207" s="116"/>
      <c r="WC207" s="116"/>
      <c r="WD207" s="116"/>
      <c r="WE207" s="116"/>
      <c r="WF207" s="116"/>
      <c r="WG207" s="116"/>
      <c r="WH207" s="116"/>
      <c r="WI207" s="116"/>
      <c r="WJ207" s="116"/>
      <c r="WK207" s="116"/>
      <c r="WL207" s="116"/>
      <c r="WM207" s="116"/>
      <c r="WN207" s="116"/>
      <c r="WO207" s="116"/>
      <c r="WP207" s="116"/>
      <c r="WQ207" s="116"/>
      <c r="WR207" s="116"/>
      <c r="WS207" s="116"/>
      <c r="WT207" s="116"/>
      <c r="WU207" s="116"/>
      <c r="WV207" s="116"/>
      <c r="WW207" s="116"/>
      <c r="WX207" s="116"/>
      <c r="WY207" s="116"/>
      <c r="WZ207" s="116"/>
      <c r="XA207" s="116"/>
      <c r="XB207" s="116"/>
      <c r="XC207" s="116"/>
      <c r="XD207" s="116"/>
      <c r="XE207" s="116"/>
      <c r="XF207" s="116"/>
      <c r="XG207" s="116"/>
      <c r="XH207" s="116"/>
      <c r="XI207" s="116"/>
      <c r="XJ207" s="116"/>
      <c r="XK207" s="116"/>
      <c r="XL207" s="116"/>
      <c r="XM207" s="116"/>
      <c r="XN207" s="116"/>
      <c r="XO207" s="116"/>
      <c r="XP207" s="116"/>
      <c r="XQ207" s="116"/>
      <c r="XR207" s="116"/>
      <c r="XS207" s="116"/>
      <c r="XT207" s="116"/>
      <c r="XU207" s="116"/>
      <c r="XV207" s="116"/>
      <c r="XW207" s="116"/>
      <c r="XX207" s="116"/>
      <c r="XY207" s="116"/>
      <c r="XZ207" s="116"/>
      <c r="YA207" s="116"/>
      <c r="YB207" s="116"/>
      <c r="YC207" s="116"/>
      <c r="YD207" s="116"/>
      <c r="YE207" s="116"/>
      <c r="YF207" s="116"/>
      <c r="YG207" s="116"/>
      <c r="YH207" s="116"/>
      <c r="YI207" s="116"/>
      <c r="YJ207" s="116"/>
      <c r="YK207" s="116"/>
      <c r="YL207" s="116"/>
      <c r="YM207" s="116"/>
      <c r="YN207" s="116"/>
      <c r="YO207" s="116"/>
      <c r="YP207" s="116"/>
      <c r="YQ207" s="116"/>
      <c r="YR207" s="116"/>
      <c r="YS207" s="116"/>
      <c r="YT207" s="116"/>
      <c r="YU207" s="116"/>
      <c r="YV207" s="116"/>
      <c r="YW207" s="116"/>
      <c r="YX207" s="116"/>
      <c r="YY207" s="116"/>
      <c r="YZ207" s="116"/>
      <c r="ZA207" s="116"/>
      <c r="ZB207" s="116"/>
      <c r="ZC207" s="116"/>
      <c r="ZD207" s="116"/>
      <c r="ZE207" s="116"/>
      <c r="ZF207" s="116"/>
      <c r="ZG207" s="116"/>
      <c r="ZH207" s="116"/>
      <c r="ZI207" s="116"/>
      <c r="ZJ207" s="116"/>
      <c r="ZK207" s="116"/>
      <c r="ZL207" s="116"/>
      <c r="ZM207" s="116"/>
      <c r="ZN207" s="116"/>
      <c r="ZO207" s="116"/>
      <c r="ZP207" s="116"/>
      <c r="ZQ207" s="116"/>
      <c r="ZR207" s="116"/>
      <c r="ZS207" s="116"/>
      <c r="ZT207" s="116"/>
      <c r="ZU207" s="116"/>
      <c r="ZV207" s="116"/>
      <c r="ZW207" s="116"/>
      <c r="ZX207" s="116"/>
      <c r="ZY207" s="116"/>
      <c r="ZZ207" s="116"/>
      <c r="AAA207" s="116"/>
      <c r="AAB207" s="116"/>
      <c r="AAC207" s="116"/>
      <c r="AAD207" s="116"/>
      <c r="AAE207" s="116"/>
      <c r="AAF207" s="116"/>
      <c r="AAG207" s="116"/>
      <c r="AAH207" s="116"/>
      <c r="AAI207" s="116"/>
      <c r="AAJ207" s="116"/>
      <c r="AAK207" s="116"/>
      <c r="AAL207" s="116"/>
      <c r="AAM207" s="116"/>
      <c r="AAN207" s="116"/>
      <c r="AAO207" s="116"/>
      <c r="AAP207" s="116"/>
      <c r="AAQ207" s="116"/>
      <c r="AAR207" s="116"/>
      <c r="AAS207" s="116"/>
      <c r="AAT207" s="116"/>
      <c r="AAU207" s="116"/>
      <c r="AAV207" s="116"/>
      <c r="AAW207" s="116"/>
      <c r="AAX207" s="116"/>
      <c r="AAY207" s="116"/>
      <c r="AAZ207" s="116"/>
      <c r="ABA207" s="116"/>
      <c r="ABB207" s="116"/>
      <c r="ABC207" s="116"/>
      <c r="ABD207" s="116"/>
      <c r="ABE207" s="116"/>
      <c r="ABF207" s="116"/>
      <c r="ABG207" s="116"/>
      <c r="ABH207" s="116"/>
      <c r="ABI207" s="116"/>
      <c r="ABJ207" s="116"/>
      <c r="ABK207" s="116"/>
      <c r="ABL207" s="116"/>
      <c r="ABM207" s="116"/>
      <c r="ABN207" s="116"/>
      <c r="ABO207" s="116"/>
      <c r="ABP207" s="116"/>
      <c r="ABQ207" s="116"/>
      <c r="ABR207" s="116"/>
      <c r="ABS207" s="116"/>
      <c r="ABT207" s="116"/>
      <c r="ABU207" s="116"/>
      <c r="ABV207" s="116"/>
    </row>
    <row r="208" spans="3:750" x14ac:dyDescent="0.25">
      <c r="C208" s="42">
        <v>22</v>
      </c>
      <c r="D208" s="10">
        <f>IF('12.1'!$F169="","",'12.1'!$F169/('12.1'!$F169+'12.1'!$G169)*100)</f>
        <v>37.5</v>
      </c>
      <c r="E208" s="2">
        <f>IF('12.2'!$F153="","",'12.2'!$F153/('12.2'!$F153+'12.2'!$G153)*100)</f>
        <v>85</v>
      </c>
      <c r="F208" s="2">
        <f>IF('12.3'!$F154="","",'12.3'!$F154/('12.3'!$F154+'12.3'!$G154)*100)</f>
        <v>100</v>
      </c>
      <c r="G208" s="2">
        <f>IF('12.4'!$F156="","",'12.4'!$F156/('12.4'!$F156+'12.4'!$G156)*100)</f>
        <v>100</v>
      </c>
      <c r="H208" s="2">
        <f>IF('12.5'!$F155="","",'12.5'!$F155/('12.5'!$F155+'12.5'!$G155)*100)</f>
        <v>100</v>
      </c>
      <c r="I208" s="2">
        <f>IF('12.6'!$F157="","",'12.6'!$F157/('12.6'!$F157+'12.6'!$G157)*100)</f>
        <v>97.5</v>
      </c>
      <c r="J208" s="133"/>
      <c r="N208" s="1"/>
      <c r="O208" s="1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16"/>
      <c r="AX208" s="116"/>
      <c r="AY208" s="116"/>
      <c r="AZ208" s="116"/>
      <c r="BA208" s="116"/>
      <c r="BB208" s="116"/>
      <c r="BC208" s="116"/>
      <c r="BD208" s="116"/>
      <c r="BE208" s="116"/>
      <c r="BF208" s="116"/>
      <c r="BG208" s="116"/>
      <c r="BH208" s="116"/>
      <c r="BI208" s="116"/>
      <c r="BJ208" s="116"/>
      <c r="BK208" s="116"/>
      <c r="BL208" s="116"/>
      <c r="BM208" s="116"/>
      <c r="BN208" s="116"/>
      <c r="BO208" s="116"/>
      <c r="BP208" s="116"/>
      <c r="BQ208" s="116"/>
      <c r="BR208" s="116"/>
      <c r="BS208" s="116"/>
      <c r="BT208" s="116"/>
      <c r="BU208" s="116"/>
      <c r="BV208" s="116"/>
      <c r="BW208" s="116"/>
      <c r="BX208" s="116"/>
      <c r="BY208" s="116"/>
      <c r="BZ208" s="116"/>
      <c r="CA208" s="116"/>
      <c r="CB208" s="116"/>
      <c r="CC208" s="116"/>
      <c r="CD208" s="116"/>
      <c r="CE208" s="116"/>
      <c r="CF208" s="116"/>
      <c r="CG208" s="116"/>
      <c r="CH208" s="116"/>
      <c r="CI208" s="116"/>
      <c r="CJ208" s="116"/>
      <c r="CK208" s="116"/>
      <c r="CL208" s="116"/>
      <c r="CM208" s="116"/>
      <c r="CN208" s="116"/>
      <c r="CO208" s="116"/>
      <c r="CP208" s="116"/>
      <c r="CQ208" s="116"/>
      <c r="CR208" s="116"/>
      <c r="CS208" s="116"/>
      <c r="CT208" s="116"/>
      <c r="CU208" s="116"/>
      <c r="CV208" s="116"/>
      <c r="CW208" s="116"/>
      <c r="CX208" s="116"/>
      <c r="CY208" s="116"/>
      <c r="CZ208" s="116"/>
      <c r="DA208" s="116"/>
      <c r="DB208" s="116"/>
      <c r="DC208" s="116"/>
      <c r="DD208" s="116"/>
      <c r="DE208" s="116"/>
      <c r="DF208" s="116"/>
      <c r="DG208" s="116"/>
      <c r="DH208" s="116"/>
      <c r="DI208" s="116"/>
      <c r="DJ208" s="116"/>
      <c r="DK208" s="116"/>
      <c r="DL208" s="116"/>
      <c r="DM208" s="116"/>
      <c r="DN208" s="116"/>
      <c r="DO208" s="116"/>
      <c r="DP208" s="116"/>
      <c r="DQ208" s="116"/>
      <c r="DR208" s="116"/>
      <c r="DS208" s="116"/>
      <c r="DT208" s="116"/>
      <c r="DU208" s="116"/>
      <c r="DV208" s="116"/>
      <c r="DW208" s="116"/>
      <c r="DX208" s="116"/>
      <c r="DY208" s="116"/>
      <c r="DZ208" s="116"/>
      <c r="EA208" s="116"/>
      <c r="EB208" s="116"/>
      <c r="EC208" s="116"/>
      <c r="ED208" s="116"/>
      <c r="EE208" s="116"/>
      <c r="EF208" s="116"/>
      <c r="EG208" s="116"/>
      <c r="EH208" s="116"/>
      <c r="EI208" s="116"/>
      <c r="EJ208" s="116"/>
      <c r="EK208" s="116"/>
      <c r="EL208" s="116"/>
      <c r="EM208" s="116"/>
      <c r="EN208" s="116"/>
      <c r="EO208" s="116"/>
      <c r="EP208" s="116"/>
      <c r="EQ208" s="116"/>
      <c r="ER208" s="116"/>
      <c r="ES208" s="116"/>
      <c r="ET208" s="116"/>
      <c r="EU208" s="116"/>
      <c r="EV208" s="116"/>
      <c r="EW208" s="116"/>
      <c r="EX208" s="116"/>
      <c r="EY208" s="116"/>
      <c r="EZ208" s="116"/>
      <c r="FA208" s="116"/>
      <c r="FB208" s="116"/>
      <c r="FC208" s="116"/>
      <c r="FD208" s="116"/>
      <c r="FE208" s="116"/>
      <c r="FF208" s="116"/>
      <c r="FG208" s="116"/>
      <c r="FH208" s="116"/>
      <c r="FI208" s="116"/>
      <c r="FJ208" s="116"/>
      <c r="FK208" s="116"/>
      <c r="FL208" s="116"/>
      <c r="FM208" s="116"/>
      <c r="FN208" s="116"/>
      <c r="FO208" s="116"/>
      <c r="FP208" s="116"/>
      <c r="FQ208" s="116"/>
      <c r="FR208" s="116"/>
      <c r="FS208" s="116"/>
      <c r="FT208" s="116"/>
      <c r="FU208" s="116"/>
      <c r="FV208" s="116"/>
      <c r="FW208" s="116"/>
      <c r="FX208" s="116"/>
      <c r="FY208" s="116"/>
      <c r="FZ208" s="116"/>
      <c r="GA208" s="116"/>
      <c r="GB208" s="116"/>
      <c r="GC208" s="116"/>
      <c r="GD208" s="116"/>
      <c r="GE208" s="116"/>
      <c r="GF208" s="116"/>
      <c r="GG208" s="116"/>
      <c r="GH208" s="116"/>
      <c r="GI208" s="116"/>
      <c r="GJ208" s="116"/>
      <c r="GK208" s="116"/>
      <c r="GL208" s="116"/>
      <c r="GM208" s="116"/>
      <c r="GN208" s="116"/>
      <c r="GO208" s="116"/>
      <c r="GP208" s="116"/>
      <c r="GQ208" s="116"/>
      <c r="GR208" s="116"/>
      <c r="GS208" s="116"/>
      <c r="GT208" s="116"/>
      <c r="GU208" s="116"/>
      <c r="GV208" s="116"/>
      <c r="GW208" s="116"/>
      <c r="GX208" s="116"/>
      <c r="GY208" s="116"/>
      <c r="GZ208" s="116"/>
      <c r="HA208" s="116"/>
      <c r="HB208" s="116"/>
      <c r="HC208" s="116"/>
      <c r="HD208" s="116"/>
      <c r="HE208" s="116"/>
      <c r="HF208" s="116"/>
      <c r="HG208" s="116"/>
      <c r="HH208" s="116"/>
      <c r="HI208" s="116"/>
      <c r="HJ208" s="116"/>
      <c r="HK208" s="116"/>
      <c r="HL208" s="116"/>
      <c r="HM208" s="116"/>
      <c r="HN208" s="116"/>
      <c r="HO208" s="116"/>
      <c r="HP208" s="116"/>
      <c r="HQ208" s="116"/>
      <c r="HR208" s="116"/>
      <c r="HS208" s="116"/>
      <c r="HT208" s="116"/>
      <c r="HU208" s="116"/>
      <c r="HV208" s="116"/>
      <c r="HW208" s="116"/>
      <c r="HX208" s="116"/>
      <c r="HY208" s="116"/>
      <c r="HZ208" s="116"/>
      <c r="IA208" s="116"/>
      <c r="IB208" s="116"/>
      <c r="IC208" s="116"/>
      <c r="ID208" s="116"/>
      <c r="IE208" s="116"/>
      <c r="IF208" s="116"/>
      <c r="IG208" s="116"/>
      <c r="IH208" s="116"/>
      <c r="II208" s="116"/>
      <c r="IJ208" s="116"/>
      <c r="IK208" s="116"/>
      <c r="IL208" s="116"/>
      <c r="IM208" s="116"/>
      <c r="IN208" s="116"/>
      <c r="IO208" s="116"/>
      <c r="IP208" s="116"/>
      <c r="IQ208" s="116"/>
      <c r="IR208" s="116"/>
      <c r="IS208" s="116"/>
      <c r="IT208" s="116"/>
      <c r="IU208" s="116"/>
      <c r="IV208" s="116"/>
      <c r="IW208" s="116"/>
      <c r="IX208" s="116"/>
      <c r="IY208" s="116"/>
      <c r="IZ208" s="116"/>
      <c r="JA208" s="116"/>
      <c r="JB208" s="116"/>
      <c r="JC208" s="116"/>
      <c r="JD208" s="116"/>
      <c r="JE208" s="116"/>
      <c r="JF208" s="116"/>
      <c r="JG208" s="116"/>
      <c r="JH208" s="116"/>
      <c r="JI208" s="116"/>
      <c r="JJ208" s="116"/>
      <c r="JK208" s="116"/>
      <c r="JL208" s="116"/>
      <c r="JM208" s="116"/>
      <c r="JN208" s="116"/>
      <c r="JO208" s="116"/>
      <c r="JP208" s="116"/>
      <c r="JQ208" s="116"/>
      <c r="JR208" s="116"/>
      <c r="JS208" s="116"/>
      <c r="JT208" s="116"/>
      <c r="JU208" s="116"/>
      <c r="JV208" s="116"/>
      <c r="JW208" s="116"/>
      <c r="JX208" s="116"/>
      <c r="JY208" s="116"/>
      <c r="JZ208" s="116"/>
      <c r="KA208" s="116"/>
      <c r="KB208" s="116"/>
      <c r="KC208" s="116"/>
      <c r="KD208" s="116"/>
      <c r="KE208" s="116"/>
      <c r="KF208" s="116"/>
      <c r="KG208" s="116"/>
      <c r="KH208" s="116"/>
      <c r="KI208" s="116"/>
      <c r="KJ208" s="116"/>
      <c r="KK208" s="116"/>
      <c r="KL208" s="116"/>
      <c r="KM208" s="116"/>
      <c r="KN208" s="116"/>
      <c r="KO208" s="116"/>
      <c r="KP208" s="116"/>
      <c r="KQ208" s="116"/>
      <c r="KR208" s="116"/>
      <c r="KS208" s="116"/>
      <c r="KT208" s="116"/>
      <c r="KU208" s="116"/>
      <c r="KV208" s="116"/>
      <c r="KW208" s="116"/>
      <c r="KX208" s="116"/>
      <c r="KY208" s="116"/>
      <c r="KZ208" s="116"/>
      <c r="LA208" s="116"/>
      <c r="LB208" s="116"/>
      <c r="LC208" s="116"/>
      <c r="LD208" s="116"/>
      <c r="LE208" s="116"/>
      <c r="LF208" s="116"/>
      <c r="LG208" s="116"/>
      <c r="LH208" s="116"/>
      <c r="LI208" s="116"/>
      <c r="LJ208" s="116"/>
      <c r="LK208" s="116"/>
      <c r="LL208" s="116"/>
      <c r="LM208" s="116"/>
      <c r="LN208" s="116"/>
      <c r="LO208" s="116"/>
      <c r="LP208" s="116"/>
      <c r="LQ208" s="116"/>
      <c r="LR208" s="116"/>
      <c r="LS208" s="116"/>
      <c r="LT208" s="116"/>
      <c r="LU208" s="116"/>
      <c r="LV208" s="116"/>
      <c r="LW208" s="116"/>
      <c r="LX208" s="116"/>
      <c r="LY208" s="116"/>
      <c r="LZ208" s="116"/>
      <c r="MA208" s="116"/>
      <c r="MB208" s="116"/>
      <c r="MC208" s="116"/>
      <c r="MD208" s="116"/>
      <c r="ME208" s="116"/>
      <c r="MF208" s="116"/>
      <c r="MG208" s="116"/>
      <c r="MH208" s="116"/>
      <c r="MI208" s="116"/>
      <c r="MJ208" s="116"/>
      <c r="MK208" s="116"/>
      <c r="ML208" s="116"/>
      <c r="MM208" s="116"/>
      <c r="MN208" s="116"/>
      <c r="MO208" s="116"/>
      <c r="MP208" s="116"/>
      <c r="MQ208" s="116"/>
      <c r="MR208" s="116"/>
      <c r="MS208" s="116"/>
      <c r="MT208" s="116"/>
      <c r="MU208" s="116"/>
      <c r="MV208" s="116"/>
      <c r="MW208" s="116"/>
      <c r="MX208" s="116"/>
      <c r="MY208" s="116"/>
      <c r="MZ208" s="116"/>
      <c r="NA208" s="116"/>
      <c r="NB208" s="116"/>
      <c r="NC208" s="116"/>
      <c r="ND208" s="116"/>
      <c r="NE208" s="116"/>
      <c r="NF208" s="116"/>
      <c r="NG208" s="116"/>
      <c r="NH208" s="116"/>
      <c r="NI208" s="116"/>
      <c r="NJ208" s="116"/>
      <c r="NK208" s="116"/>
      <c r="NL208" s="116"/>
      <c r="NM208" s="116"/>
      <c r="NN208" s="116"/>
      <c r="NO208" s="116"/>
      <c r="NP208" s="116"/>
      <c r="NQ208" s="116"/>
      <c r="NR208" s="116"/>
      <c r="NS208" s="116"/>
      <c r="NT208" s="116"/>
      <c r="NU208" s="116"/>
      <c r="NV208" s="116"/>
      <c r="NW208" s="116"/>
      <c r="NX208" s="116"/>
      <c r="NY208" s="116"/>
      <c r="NZ208" s="116"/>
      <c r="OA208" s="116"/>
      <c r="OB208" s="116"/>
      <c r="OC208" s="116"/>
      <c r="OD208" s="116"/>
      <c r="OE208" s="116"/>
      <c r="OF208" s="116"/>
      <c r="OG208" s="116"/>
      <c r="OH208" s="116"/>
      <c r="OI208" s="116"/>
      <c r="OJ208" s="116"/>
      <c r="OK208" s="116"/>
      <c r="OL208" s="116"/>
      <c r="OM208" s="116"/>
      <c r="ON208" s="116"/>
      <c r="OO208" s="116"/>
      <c r="OP208" s="116"/>
      <c r="OQ208" s="116"/>
      <c r="OR208" s="116"/>
      <c r="OS208" s="116"/>
      <c r="OT208" s="116"/>
      <c r="OU208" s="116"/>
      <c r="OV208" s="116"/>
      <c r="OW208" s="116"/>
      <c r="OX208" s="116"/>
      <c r="OY208" s="116"/>
      <c r="OZ208" s="116"/>
      <c r="PA208" s="116"/>
      <c r="PB208" s="116"/>
      <c r="PC208" s="116"/>
      <c r="PD208" s="116"/>
      <c r="PE208" s="116"/>
      <c r="PF208" s="116"/>
      <c r="PG208" s="116"/>
      <c r="PH208" s="116"/>
      <c r="PI208" s="116"/>
      <c r="PJ208" s="116"/>
      <c r="PK208" s="116"/>
      <c r="PL208" s="116"/>
      <c r="PM208" s="116"/>
      <c r="PN208" s="116"/>
      <c r="PO208" s="116"/>
      <c r="PP208" s="116"/>
      <c r="PQ208" s="116"/>
      <c r="PR208" s="116"/>
      <c r="PS208" s="116"/>
      <c r="PT208" s="116"/>
      <c r="PU208" s="116"/>
      <c r="PV208" s="116"/>
      <c r="PW208" s="116"/>
      <c r="PX208" s="116"/>
      <c r="PY208" s="116"/>
      <c r="PZ208" s="116"/>
      <c r="QA208" s="116"/>
      <c r="QB208" s="116"/>
      <c r="QC208" s="116"/>
      <c r="QD208" s="116"/>
      <c r="QE208" s="116"/>
      <c r="QF208" s="116"/>
      <c r="QG208" s="116"/>
      <c r="QH208" s="116"/>
      <c r="QI208" s="116"/>
      <c r="QJ208" s="116"/>
      <c r="QK208" s="116"/>
      <c r="QL208" s="116"/>
      <c r="QM208" s="116"/>
      <c r="QN208" s="116"/>
      <c r="QO208" s="116"/>
      <c r="QP208" s="116"/>
      <c r="QQ208" s="116"/>
      <c r="QR208" s="116"/>
      <c r="QS208" s="116"/>
      <c r="QT208" s="116"/>
      <c r="QU208" s="116"/>
      <c r="QV208" s="116"/>
      <c r="QW208" s="116"/>
      <c r="QX208" s="116"/>
      <c r="QY208" s="116"/>
      <c r="QZ208" s="116"/>
      <c r="RA208" s="116"/>
      <c r="RB208" s="116"/>
      <c r="RC208" s="116"/>
      <c r="RD208" s="116"/>
      <c r="RE208" s="116"/>
      <c r="RF208" s="116"/>
      <c r="RG208" s="116"/>
      <c r="RH208" s="116"/>
      <c r="RI208" s="116"/>
      <c r="RJ208" s="116"/>
      <c r="RK208" s="116"/>
      <c r="RL208" s="116"/>
      <c r="RM208" s="116"/>
      <c r="RN208" s="116"/>
      <c r="RO208" s="116"/>
      <c r="RP208" s="116"/>
      <c r="RQ208" s="116"/>
      <c r="RR208" s="116"/>
      <c r="RS208" s="116"/>
      <c r="RT208" s="116"/>
      <c r="RU208" s="116"/>
      <c r="RV208" s="116"/>
      <c r="RW208" s="116"/>
      <c r="RX208" s="116"/>
      <c r="RY208" s="116"/>
      <c r="RZ208" s="116"/>
      <c r="SA208" s="116"/>
      <c r="SB208" s="116"/>
      <c r="SC208" s="116"/>
      <c r="SD208" s="116"/>
      <c r="SE208" s="116"/>
      <c r="SF208" s="116"/>
      <c r="SG208" s="116"/>
      <c r="SH208" s="116"/>
      <c r="SI208" s="116"/>
      <c r="SJ208" s="116"/>
      <c r="SK208" s="116"/>
      <c r="SL208" s="116"/>
      <c r="SM208" s="116"/>
      <c r="SN208" s="116"/>
      <c r="SO208" s="116"/>
      <c r="SP208" s="116"/>
      <c r="SQ208" s="116"/>
      <c r="SR208" s="116"/>
      <c r="SS208" s="116"/>
      <c r="ST208" s="116"/>
      <c r="SU208" s="116"/>
      <c r="SV208" s="116"/>
      <c r="SW208" s="116"/>
      <c r="SX208" s="116"/>
      <c r="SY208" s="116"/>
      <c r="SZ208" s="116"/>
      <c r="TA208" s="116"/>
      <c r="TB208" s="116"/>
      <c r="TC208" s="116"/>
      <c r="TD208" s="116"/>
      <c r="TE208" s="116"/>
      <c r="TF208" s="116"/>
      <c r="TG208" s="116"/>
      <c r="TH208" s="116"/>
      <c r="TI208" s="116"/>
      <c r="TJ208" s="116"/>
      <c r="TK208" s="116"/>
      <c r="TL208" s="116"/>
      <c r="TM208" s="116"/>
      <c r="TN208" s="116"/>
      <c r="TO208" s="116"/>
      <c r="TP208" s="116"/>
      <c r="TQ208" s="116"/>
      <c r="TR208" s="116"/>
      <c r="TS208" s="116"/>
      <c r="TT208" s="116"/>
      <c r="TU208" s="116"/>
      <c r="TV208" s="116"/>
      <c r="TW208" s="116"/>
      <c r="TX208" s="116"/>
      <c r="TY208" s="116"/>
      <c r="TZ208" s="116"/>
      <c r="UA208" s="116"/>
      <c r="UB208" s="116"/>
      <c r="UC208" s="116"/>
      <c r="UD208" s="116"/>
      <c r="UE208" s="116"/>
      <c r="UF208" s="116"/>
      <c r="UG208" s="116"/>
      <c r="UH208" s="116"/>
      <c r="UI208" s="116"/>
      <c r="UJ208" s="116"/>
      <c r="UK208" s="116"/>
      <c r="UL208" s="116"/>
      <c r="UM208" s="116"/>
      <c r="UN208" s="116"/>
      <c r="UO208" s="116"/>
      <c r="UP208" s="116"/>
      <c r="UQ208" s="116"/>
      <c r="UR208" s="116"/>
      <c r="US208" s="116"/>
      <c r="UT208" s="116"/>
      <c r="UU208" s="116"/>
      <c r="UV208" s="116"/>
      <c r="UW208" s="116"/>
      <c r="UX208" s="116"/>
      <c r="UY208" s="116"/>
      <c r="UZ208" s="116"/>
      <c r="VA208" s="116"/>
      <c r="VB208" s="116"/>
      <c r="VC208" s="116"/>
      <c r="VD208" s="116"/>
      <c r="VE208" s="116"/>
      <c r="VF208" s="116"/>
      <c r="VG208" s="116"/>
      <c r="VH208" s="116"/>
      <c r="VI208" s="116"/>
      <c r="VJ208" s="116"/>
      <c r="VK208" s="116"/>
      <c r="VL208" s="116"/>
      <c r="VM208" s="116"/>
      <c r="VN208" s="116"/>
      <c r="VO208" s="116"/>
      <c r="VP208" s="116"/>
      <c r="VQ208" s="116"/>
      <c r="VR208" s="116"/>
      <c r="VS208" s="116"/>
      <c r="VT208" s="116"/>
      <c r="VU208" s="116"/>
      <c r="VV208" s="116"/>
      <c r="VW208" s="116"/>
      <c r="VX208" s="116"/>
      <c r="VY208" s="116"/>
      <c r="VZ208" s="116"/>
      <c r="WA208" s="116"/>
      <c r="WB208" s="116"/>
      <c r="WC208" s="116"/>
      <c r="WD208" s="116"/>
      <c r="WE208" s="116"/>
      <c r="WF208" s="116"/>
      <c r="WG208" s="116"/>
      <c r="WH208" s="116"/>
      <c r="WI208" s="116"/>
      <c r="WJ208" s="116"/>
      <c r="WK208" s="116"/>
      <c r="WL208" s="116"/>
      <c r="WM208" s="116"/>
      <c r="WN208" s="116"/>
      <c r="WO208" s="116"/>
      <c r="WP208" s="116"/>
      <c r="WQ208" s="116"/>
      <c r="WR208" s="116"/>
      <c r="WS208" s="116"/>
      <c r="WT208" s="116"/>
      <c r="WU208" s="116"/>
      <c r="WV208" s="116"/>
      <c r="WW208" s="116"/>
      <c r="WX208" s="116"/>
      <c r="WY208" s="116"/>
      <c r="WZ208" s="116"/>
      <c r="XA208" s="116"/>
      <c r="XB208" s="116"/>
      <c r="XC208" s="116"/>
      <c r="XD208" s="116"/>
      <c r="XE208" s="116"/>
      <c r="XF208" s="116"/>
      <c r="XG208" s="116"/>
      <c r="XH208" s="116"/>
      <c r="XI208" s="116"/>
      <c r="XJ208" s="116"/>
      <c r="XK208" s="116"/>
      <c r="XL208" s="116"/>
      <c r="XM208" s="116"/>
      <c r="XN208" s="116"/>
      <c r="XO208" s="116"/>
      <c r="XP208" s="116"/>
      <c r="XQ208" s="116"/>
      <c r="XR208" s="116"/>
      <c r="XS208" s="116"/>
      <c r="XT208" s="116"/>
      <c r="XU208" s="116"/>
      <c r="XV208" s="116"/>
      <c r="XW208" s="116"/>
      <c r="XX208" s="116"/>
      <c r="XY208" s="116"/>
      <c r="XZ208" s="116"/>
      <c r="YA208" s="116"/>
      <c r="YB208" s="116"/>
      <c r="YC208" s="116"/>
      <c r="YD208" s="116"/>
      <c r="YE208" s="116"/>
      <c r="YF208" s="116"/>
      <c r="YG208" s="116"/>
      <c r="YH208" s="116"/>
      <c r="YI208" s="116"/>
      <c r="YJ208" s="116"/>
      <c r="YK208" s="116"/>
      <c r="YL208" s="116"/>
      <c r="YM208" s="116"/>
      <c r="YN208" s="116"/>
      <c r="YO208" s="116"/>
      <c r="YP208" s="116"/>
      <c r="YQ208" s="116"/>
      <c r="YR208" s="116"/>
      <c r="YS208" s="116"/>
      <c r="YT208" s="116"/>
      <c r="YU208" s="116"/>
      <c r="YV208" s="116"/>
      <c r="YW208" s="116"/>
      <c r="YX208" s="116"/>
      <c r="YY208" s="116"/>
      <c r="YZ208" s="116"/>
      <c r="ZA208" s="116"/>
      <c r="ZB208" s="116"/>
      <c r="ZC208" s="116"/>
      <c r="ZD208" s="116"/>
      <c r="ZE208" s="116"/>
      <c r="ZF208" s="116"/>
      <c r="ZG208" s="116"/>
      <c r="ZH208" s="116"/>
      <c r="ZI208" s="116"/>
      <c r="ZJ208" s="116"/>
      <c r="ZK208" s="116"/>
      <c r="ZL208" s="116"/>
      <c r="ZM208" s="116"/>
      <c r="ZN208" s="116"/>
      <c r="ZO208" s="116"/>
      <c r="ZP208" s="116"/>
      <c r="ZQ208" s="116"/>
      <c r="ZR208" s="116"/>
      <c r="ZS208" s="116"/>
      <c r="ZT208" s="116"/>
      <c r="ZU208" s="116"/>
      <c r="ZV208" s="116"/>
      <c r="ZW208" s="116"/>
      <c r="ZX208" s="116"/>
      <c r="ZY208" s="116"/>
      <c r="ZZ208" s="116"/>
      <c r="AAA208" s="116"/>
      <c r="AAB208" s="116"/>
      <c r="AAC208" s="116"/>
      <c r="AAD208" s="116"/>
      <c r="AAE208" s="116"/>
      <c r="AAF208" s="116"/>
      <c r="AAG208" s="116"/>
      <c r="AAH208" s="116"/>
      <c r="AAI208" s="116"/>
      <c r="AAJ208" s="116"/>
      <c r="AAK208" s="116"/>
      <c r="AAL208" s="116"/>
      <c r="AAM208" s="116"/>
      <c r="AAN208" s="116"/>
      <c r="AAO208" s="116"/>
      <c r="AAP208" s="116"/>
      <c r="AAQ208" s="116"/>
      <c r="AAR208" s="116"/>
      <c r="AAS208" s="116"/>
      <c r="AAT208" s="116"/>
      <c r="AAU208" s="116"/>
      <c r="AAV208" s="116"/>
      <c r="AAW208" s="116"/>
      <c r="AAX208" s="116"/>
      <c r="AAY208" s="116"/>
      <c r="AAZ208" s="116"/>
      <c r="ABA208" s="116"/>
      <c r="ABB208" s="116"/>
      <c r="ABC208" s="116"/>
      <c r="ABD208" s="116"/>
      <c r="ABE208" s="116"/>
      <c r="ABF208" s="116"/>
      <c r="ABG208" s="116"/>
      <c r="ABH208" s="116"/>
      <c r="ABI208" s="116"/>
      <c r="ABJ208" s="116"/>
      <c r="ABK208" s="116"/>
      <c r="ABL208" s="116"/>
      <c r="ABM208" s="116"/>
      <c r="ABN208" s="116"/>
      <c r="ABO208" s="116"/>
      <c r="ABP208" s="116"/>
      <c r="ABQ208" s="116"/>
      <c r="ABR208" s="116"/>
      <c r="ABS208" s="116"/>
      <c r="ABT208" s="116"/>
      <c r="ABU208" s="116"/>
      <c r="ABV208" s="116"/>
    </row>
    <row r="209" spans="3:750" x14ac:dyDescent="0.25">
      <c r="C209" s="42">
        <v>23</v>
      </c>
      <c r="D209" s="10">
        <f>IF('12.1'!$F170="","",'12.1'!$F170/('12.1'!$F170+'12.1'!$G170)*100)</f>
        <v>11.76470588235294</v>
      </c>
      <c r="E209" s="2">
        <f>IF('12.2'!$F154="","",'12.2'!$F154/('12.2'!$F154+'12.2'!$G154)*100)</f>
        <v>77.272727272727266</v>
      </c>
      <c r="F209" s="2">
        <f>IF('12.3'!$F155="","",'12.3'!$F155/('12.3'!$F155+'12.3'!$G155)*100)</f>
        <v>100</v>
      </c>
      <c r="G209" s="2">
        <f>IF('12.4'!$F157="","",'12.4'!$F157/('12.4'!$F157+'12.4'!$G157)*100)</f>
        <v>97.5</v>
      </c>
      <c r="H209" s="2">
        <f>IF('12.5'!$F156="","",'12.5'!$F156/('12.5'!$F156+'12.5'!$G156)*100)</f>
        <v>87.5</v>
      </c>
      <c r="I209" s="2">
        <f>IF('12.6'!$F163="","",'12.6'!$F163/('12.6'!$F163+'12.6'!$G163)*100)</f>
        <v>92.5</v>
      </c>
      <c r="J209" s="133"/>
      <c r="N209" s="1"/>
      <c r="O209" s="1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  <c r="AJ209" s="116"/>
      <c r="AK209" s="116"/>
      <c r="AL209" s="116"/>
      <c r="AM209" s="116"/>
      <c r="AN209" s="116"/>
      <c r="AO209" s="116"/>
      <c r="AP209" s="116"/>
      <c r="AQ209" s="116"/>
      <c r="AR209" s="116"/>
      <c r="AS209" s="116"/>
      <c r="AT209" s="116"/>
      <c r="AU209" s="116"/>
      <c r="AV209" s="116"/>
      <c r="AW209" s="116"/>
      <c r="AX209" s="116"/>
      <c r="AY209" s="116"/>
      <c r="AZ209" s="116"/>
      <c r="BA209" s="116"/>
      <c r="BB209" s="116"/>
      <c r="BC209" s="116"/>
      <c r="BD209" s="116"/>
      <c r="BE209" s="116"/>
      <c r="BF209" s="116"/>
      <c r="BG209" s="116"/>
      <c r="BH209" s="116"/>
      <c r="BI209" s="116"/>
      <c r="BJ209" s="116"/>
      <c r="BK209" s="116"/>
      <c r="BL209" s="116"/>
      <c r="BM209" s="116"/>
      <c r="BN209" s="116"/>
      <c r="BO209" s="116"/>
      <c r="BP209" s="116"/>
      <c r="BQ209" s="116"/>
      <c r="BR209" s="116"/>
      <c r="BS209" s="116"/>
      <c r="BT209" s="116"/>
      <c r="BU209" s="116"/>
      <c r="BV209" s="116"/>
      <c r="BW209" s="116"/>
      <c r="BX209" s="116"/>
      <c r="BY209" s="116"/>
      <c r="BZ209" s="116"/>
      <c r="CA209" s="116"/>
      <c r="CB209" s="116"/>
      <c r="CC209" s="116"/>
      <c r="CD209" s="116"/>
      <c r="CE209" s="116"/>
      <c r="CF209" s="116"/>
      <c r="CG209" s="116"/>
      <c r="CH209" s="116"/>
      <c r="CI209" s="116"/>
      <c r="CJ209" s="116"/>
      <c r="CK209" s="116"/>
      <c r="CL209" s="116"/>
      <c r="CM209" s="116"/>
      <c r="CN209" s="116"/>
      <c r="CO209" s="116"/>
      <c r="CP209" s="116"/>
      <c r="CQ209" s="116"/>
      <c r="CR209" s="116"/>
      <c r="CS209" s="116"/>
      <c r="CT209" s="116"/>
      <c r="CU209" s="116"/>
      <c r="CV209" s="116"/>
      <c r="CW209" s="116"/>
      <c r="CX209" s="116"/>
      <c r="CY209" s="116"/>
      <c r="CZ209" s="116"/>
      <c r="DA209" s="116"/>
      <c r="DB209" s="116"/>
      <c r="DC209" s="116"/>
      <c r="DD209" s="116"/>
      <c r="DE209" s="116"/>
      <c r="DF209" s="116"/>
      <c r="DG209" s="116"/>
      <c r="DH209" s="116"/>
      <c r="DI209" s="116"/>
      <c r="DJ209" s="116"/>
      <c r="DK209" s="116"/>
      <c r="DL209" s="116"/>
      <c r="DM209" s="116"/>
      <c r="DN209" s="116"/>
      <c r="DO209" s="116"/>
      <c r="DP209" s="116"/>
      <c r="DQ209" s="116"/>
      <c r="DR209" s="116"/>
      <c r="DS209" s="116"/>
      <c r="DT209" s="116"/>
      <c r="DU209" s="116"/>
      <c r="DV209" s="116"/>
      <c r="DW209" s="116"/>
      <c r="DX209" s="116"/>
      <c r="DY209" s="116"/>
      <c r="DZ209" s="116"/>
      <c r="EA209" s="116"/>
      <c r="EB209" s="116"/>
      <c r="EC209" s="116"/>
      <c r="ED209" s="116"/>
      <c r="EE209" s="116"/>
      <c r="EF209" s="116"/>
      <c r="EG209" s="116"/>
      <c r="EH209" s="116"/>
      <c r="EI209" s="116"/>
      <c r="EJ209" s="116"/>
      <c r="EK209" s="116"/>
      <c r="EL209" s="116"/>
      <c r="EM209" s="116"/>
      <c r="EN209" s="116"/>
      <c r="EO209" s="116"/>
      <c r="EP209" s="116"/>
      <c r="EQ209" s="116"/>
      <c r="ER209" s="116"/>
      <c r="ES209" s="116"/>
      <c r="ET209" s="116"/>
      <c r="EU209" s="116"/>
      <c r="EV209" s="116"/>
      <c r="EW209" s="116"/>
      <c r="EX209" s="116"/>
      <c r="EY209" s="116"/>
      <c r="EZ209" s="116"/>
      <c r="FA209" s="116"/>
      <c r="FB209" s="116"/>
      <c r="FC209" s="116"/>
      <c r="FD209" s="116"/>
      <c r="FE209" s="116"/>
      <c r="FF209" s="116"/>
      <c r="FG209" s="116"/>
      <c r="FH209" s="116"/>
      <c r="FI209" s="116"/>
      <c r="FJ209" s="116"/>
      <c r="FK209" s="116"/>
      <c r="FL209" s="116"/>
      <c r="FM209" s="116"/>
      <c r="FN209" s="116"/>
      <c r="FO209" s="116"/>
      <c r="FP209" s="116"/>
      <c r="FQ209" s="116"/>
      <c r="FR209" s="116"/>
      <c r="FS209" s="116"/>
      <c r="FT209" s="116"/>
      <c r="FU209" s="116"/>
      <c r="FV209" s="116"/>
      <c r="FW209" s="116"/>
      <c r="FX209" s="116"/>
      <c r="FY209" s="116"/>
      <c r="FZ209" s="116"/>
      <c r="GA209" s="116"/>
      <c r="GB209" s="116"/>
      <c r="GC209" s="116"/>
      <c r="GD209" s="116"/>
      <c r="GE209" s="116"/>
      <c r="GF209" s="116"/>
      <c r="GG209" s="116"/>
      <c r="GH209" s="116"/>
      <c r="GI209" s="116"/>
      <c r="GJ209" s="116"/>
      <c r="GK209" s="116"/>
      <c r="GL209" s="116"/>
      <c r="GM209" s="116"/>
      <c r="GN209" s="116"/>
      <c r="GO209" s="116"/>
      <c r="GP209" s="116"/>
      <c r="GQ209" s="116"/>
      <c r="GR209" s="116"/>
      <c r="GS209" s="116"/>
      <c r="GT209" s="116"/>
      <c r="GU209" s="116"/>
      <c r="GV209" s="116"/>
      <c r="GW209" s="116"/>
      <c r="GX209" s="116"/>
      <c r="GY209" s="116"/>
      <c r="GZ209" s="116"/>
      <c r="HA209" s="116"/>
      <c r="HB209" s="116"/>
      <c r="HC209" s="116"/>
      <c r="HD209" s="116"/>
      <c r="HE209" s="116"/>
      <c r="HF209" s="116"/>
      <c r="HG209" s="116"/>
      <c r="HH209" s="116"/>
      <c r="HI209" s="116"/>
      <c r="HJ209" s="116"/>
      <c r="HK209" s="116"/>
      <c r="HL209" s="116"/>
      <c r="HM209" s="116"/>
      <c r="HN209" s="116"/>
      <c r="HO209" s="116"/>
      <c r="HP209" s="116"/>
      <c r="HQ209" s="116"/>
      <c r="HR209" s="116"/>
      <c r="HS209" s="116"/>
      <c r="HT209" s="116"/>
      <c r="HU209" s="116"/>
      <c r="HV209" s="116"/>
      <c r="HW209" s="116"/>
      <c r="HX209" s="116"/>
      <c r="HY209" s="116"/>
      <c r="HZ209" s="116"/>
      <c r="IA209" s="116"/>
      <c r="IB209" s="116"/>
      <c r="IC209" s="116"/>
      <c r="ID209" s="116"/>
      <c r="IE209" s="116"/>
      <c r="IF209" s="116"/>
      <c r="IG209" s="116"/>
      <c r="IH209" s="116"/>
      <c r="II209" s="116"/>
      <c r="IJ209" s="116"/>
      <c r="IK209" s="116"/>
      <c r="IL209" s="116"/>
      <c r="IM209" s="116"/>
      <c r="IN209" s="116"/>
      <c r="IO209" s="116"/>
      <c r="IP209" s="116"/>
      <c r="IQ209" s="116"/>
      <c r="IR209" s="116"/>
      <c r="IS209" s="116"/>
      <c r="IT209" s="116"/>
      <c r="IU209" s="116"/>
      <c r="IV209" s="116"/>
      <c r="IW209" s="116"/>
      <c r="IX209" s="116"/>
      <c r="IY209" s="116"/>
      <c r="IZ209" s="116"/>
      <c r="JA209" s="116"/>
      <c r="JB209" s="116"/>
      <c r="JC209" s="116"/>
      <c r="JD209" s="116"/>
      <c r="JE209" s="116"/>
      <c r="JF209" s="116"/>
      <c r="JG209" s="116"/>
      <c r="JH209" s="116"/>
      <c r="JI209" s="116"/>
      <c r="JJ209" s="116"/>
      <c r="JK209" s="116"/>
      <c r="JL209" s="116"/>
      <c r="JM209" s="116"/>
      <c r="JN209" s="116"/>
      <c r="JO209" s="116"/>
      <c r="JP209" s="116"/>
      <c r="JQ209" s="116"/>
      <c r="JR209" s="116"/>
      <c r="JS209" s="116"/>
      <c r="JT209" s="116"/>
      <c r="JU209" s="116"/>
      <c r="JV209" s="116"/>
      <c r="JW209" s="116"/>
      <c r="JX209" s="116"/>
      <c r="JY209" s="116"/>
      <c r="JZ209" s="116"/>
      <c r="KA209" s="116"/>
      <c r="KB209" s="116"/>
      <c r="KC209" s="116"/>
      <c r="KD209" s="116"/>
      <c r="KE209" s="116"/>
      <c r="KF209" s="116"/>
      <c r="KG209" s="116"/>
      <c r="KH209" s="116"/>
      <c r="KI209" s="116"/>
      <c r="KJ209" s="116"/>
      <c r="KK209" s="116"/>
      <c r="KL209" s="116"/>
      <c r="KM209" s="116"/>
      <c r="KN209" s="116"/>
      <c r="KO209" s="116"/>
      <c r="KP209" s="116"/>
      <c r="KQ209" s="116"/>
      <c r="KR209" s="116"/>
      <c r="KS209" s="116"/>
      <c r="KT209" s="116"/>
      <c r="KU209" s="116"/>
      <c r="KV209" s="116"/>
      <c r="KW209" s="116"/>
      <c r="KX209" s="116"/>
      <c r="KY209" s="116"/>
      <c r="KZ209" s="116"/>
      <c r="LA209" s="116"/>
      <c r="LB209" s="116"/>
      <c r="LC209" s="116"/>
      <c r="LD209" s="116"/>
      <c r="LE209" s="116"/>
      <c r="LF209" s="116"/>
      <c r="LG209" s="116"/>
      <c r="LH209" s="116"/>
      <c r="LI209" s="116"/>
      <c r="LJ209" s="116"/>
      <c r="LK209" s="116"/>
      <c r="LL209" s="116"/>
      <c r="LM209" s="116"/>
      <c r="LN209" s="116"/>
      <c r="LO209" s="116"/>
      <c r="LP209" s="116"/>
      <c r="LQ209" s="116"/>
      <c r="LR209" s="116"/>
      <c r="LS209" s="116"/>
      <c r="LT209" s="116"/>
      <c r="LU209" s="116"/>
      <c r="LV209" s="116"/>
      <c r="LW209" s="116"/>
      <c r="LX209" s="116"/>
      <c r="LY209" s="116"/>
      <c r="LZ209" s="116"/>
      <c r="MA209" s="116"/>
      <c r="MB209" s="116"/>
      <c r="MC209" s="116"/>
      <c r="MD209" s="116"/>
      <c r="ME209" s="116"/>
      <c r="MF209" s="116"/>
      <c r="MG209" s="116"/>
      <c r="MH209" s="116"/>
      <c r="MI209" s="116"/>
      <c r="MJ209" s="116"/>
      <c r="MK209" s="116"/>
      <c r="ML209" s="116"/>
      <c r="MM209" s="116"/>
      <c r="MN209" s="116"/>
      <c r="MO209" s="116"/>
      <c r="MP209" s="116"/>
      <c r="MQ209" s="116"/>
      <c r="MR209" s="116"/>
      <c r="MS209" s="116"/>
      <c r="MT209" s="116"/>
      <c r="MU209" s="116"/>
      <c r="MV209" s="116"/>
      <c r="MW209" s="116"/>
      <c r="MX209" s="116"/>
      <c r="MY209" s="116"/>
      <c r="MZ209" s="116"/>
      <c r="NA209" s="116"/>
      <c r="NB209" s="116"/>
      <c r="NC209" s="116"/>
      <c r="ND209" s="116"/>
      <c r="NE209" s="116"/>
      <c r="NF209" s="116"/>
      <c r="NG209" s="116"/>
      <c r="NH209" s="116"/>
      <c r="NI209" s="116"/>
      <c r="NJ209" s="116"/>
      <c r="NK209" s="116"/>
      <c r="NL209" s="116"/>
      <c r="NM209" s="116"/>
      <c r="NN209" s="116"/>
      <c r="NO209" s="116"/>
      <c r="NP209" s="116"/>
      <c r="NQ209" s="116"/>
      <c r="NR209" s="116"/>
      <c r="NS209" s="116"/>
      <c r="NT209" s="116"/>
      <c r="NU209" s="116"/>
      <c r="NV209" s="116"/>
      <c r="NW209" s="116"/>
      <c r="NX209" s="116"/>
      <c r="NY209" s="116"/>
      <c r="NZ209" s="116"/>
      <c r="OA209" s="116"/>
      <c r="OB209" s="116"/>
      <c r="OC209" s="116"/>
      <c r="OD209" s="116"/>
      <c r="OE209" s="116"/>
      <c r="OF209" s="116"/>
      <c r="OG209" s="116"/>
      <c r="OH209" s="116"/>
      <c r="OI209" s="116"/>
      <c r="OJ209" s="116"/>
      <c r="OK209" s="116"/>
      <c r="OL209" s="116"/>
      <c r="OM209" s="116"/>
      <c r="ON209" s="116"/>
      <c r="OO209" s="116"/>
      <c r="OP209" s="116"/>
      <c r="OQ209" s="116"/>
      <c r="OR209" s="116"/>
      <c r="OS209" s="116"/>
      <c r="OT209" s="116"/>
      <c r="OU209" s="116"/>
      <c r="OV209" s="116"/>
      <c r="OW209" s="116"/>
      <c r="OX209" s="116"/>
      <c r="OY209" s="116"/>
      <c r="OZ209" s="116"/>
      <c r="PA209" s="116"/>
      <c r="PB209" s="116"/>
      <c r="PC209" s="116"/>
      <c r="PD209" s="116"/>
      <c r="PE209" s="116"/>
      <c r="PF209" s="116"/>
      <c r="PG209" s="116"/>
      <c r="PH209" s="116"/>
      <c r="PI209" s="116"/>
      <c r="PJ209" s="116"/>
      <c r="PK209" s="116"/>
      <c r="PL209" s="116"/>
      <c r="PM209" s="116"/>
      <c r="PN209" s="116"/>
      <c r="PO209" s="116"/>
      <c r="PP209" s="116"/>
      <c r="PQ209" s="116"/>
      <c r="PR209" s="116"/>
      <c r="PS209" s="116"/>
      <c r="PT209" s="116"/>
      <c r="PU209" s="116"/>
      <c r="PV209" s="116"/>
      <c r="PW209" s="116"/>
      <c r="PX209" s="116"/>
      <c r="PY209" s="116"/>
      <c r="PZ209" s="116"/>
      <c r="QA209" s="116"/>
      <c r="QB209" s="116"/>
      <c r="QC209" s="116"/>
      <c r="QD209" s="116"/>
      <c r="QE209" s="116"/>
      <c r="QF209" s="116"/>
      <c r="QG209" s="116"/>
      <c r="QH209" s="116"/>
      <c r="QI209" s="116"/>
      <c r="QJ209" s="116"/>
      <c r="QK209" s="116"/>
      <c r="QL209" s="116"/>
      <c r="QM209" s="116"/>
      <c r="QN209" s="116"/>
      <c r="QO209" s="116"/>
      <c r="QP209" s="116"/>
      <c r="QQ209" s="116"/>
      <c r="QR209" s="116"/>
      <c r="QS209" s="116"/>
      <c r="QT209" s="116"/>
      <c r="QU209" s="116"/>
      <c r="QV209" s="116"/>
      <c r="QW209" s="116"/>
      <c r="QX209" s="116"/>
      <c r="QY209" s="116"/>
      <c r="QZ209" s="116"/>
      <c r="RA209" s="116"/>
      <c r="RB209" s="116"/>
      <c r="RC209" s="116"/>
      <c r="RD209" s="116"/>
      <c r="RE209" s="116"/>
      <c r="RF209" s="116"/>
      <c r="RG209" s="116"/>
      <c r="RH209" s="116"/>
      <c r="RI209" s="116"/>
      <c r="RJ209" s="116"/>
      <c r="RK209" s="116"/>
      <c r="RL209" s="116"/>
      <c r="RM209" s="116"/>
      <c r="RN209" s="116"/>
      <c r="RO209" s="116"/>
      <c r="RP209" s="116"/>
      <c r="RQ209" s="116"/>
      <c r="RR209" s="116"/>
      <c r="RS209" s="116"/>
      <c r="RT209" s="116"/>
      <c r="RU209" s="116"/>
      <c r="RV209" s="116"/>
      <c r="RW209" s="116"/>
      <c r="RX209" s="116"/>
      <c r="RY209" s="116"/>
      <c r="RZ209" s="116"/>
      <c r="SA209" s="116"/>
      <c r="SB209" s="116"/>
      <c r="SC209" s="116"/>
      <c r="SD209" s="116"/>
      <c r="SE209" s="116"/>
      <c r="SF209" s="116"/>
      <c r="SG209" s="116"/>
      <c r="SH209" s="116"/>
      <c r="SI209" s="116"/>
      <c r="SJ209" s="116"/>
      <c r="SK209" s="116"/>
      <c r="SL209" s="116"/>
      <c r="SM209" s="116"/>
      <c r="SN209" s="116"/>
      <c r="SO209" s="116"/>
      <c r="SP209" s="116"/>
      <c r="SQ209" s="116"/>
      <c r="SR209" s="116"/>
      <c r="SS209" s="116"/>
      <c r="ST209" s="116"/>
      <c r="SU209" s="116"/>
      <c r="SV209" s="116"/>
      <c r="SW209" s="116"/>
      <c r="SX209" s="116"/>
      <c r="SY209" s="116"/>
      <c r="SZ209" s="116"/>
      <c r="TA209" s="116"/>
      <c r="TB209" s="116"/>
      <c r="TC209" s="116"/>
      <c r="TD209" s="116"/>
      <c r="TE209" s="116"/>
      <c r="TF209" s="116"/>
      <c r="TG209" s="116"/>
      <c r="TH209" s="116"/>
      <c r="TI209" s="116"/>
      <c r="TJ209" s="116"/>
      <c r="TK209" s="116"/>
      <c r="TL209" s="116"/>
      <c r="TM209" s="116"/>
      <c r="TN209" s="116"/>
      <c r="TO209" s="116"/>
      <c r="TP209" s="116"/>
      <c r="TQ209" s="116"/>
      <c r="TR209" s="116"/>
      <c r="TS209" s="116"/>
      <c r="TT209" s="116"/>
      <c r="TU209" s="116"/>
      <c r="TV209" s="116"/>
      <c r="TW209" s="116"/>
      <c r="TX209" s="116"/>
      <c r="TY209" s="116"/>
      <c r="TZ209" s="116"/>
      <c r="UA209" s="116"/>
      <c r="UB209" s="116"/>
      <c r="UC209" s="116"/>
      <c r="UD209" s="116"/>
      <c r="UE209" s="116"/>
      <c r="UF209" s="116"/>
      <c r="UG209" s="116"/>
      <c r="UH209" s="116"/>
      <c r="UI209" s="116"/>
      <c r="UJ209" s="116"/>
      <c r="UK209" s="116"/>
      <c r="UL209" s="116"/>
      <c r="UM209" s="116"/>
      <c r="UN209" s="116"/>
      <c r="UO209" s="116"/>
      <c r="UP209" s="116"/>
      <c r="UQ209" s="116"/>
      <c r="UR209" s="116"/>
      <c r="US209" s="116"/>
      <c r="UT209" s="116"/>
      <c r="UU209" s="116"/>
      <c r="UV209" s="116"/>
      <c r="UW209" s="116"/>
      <c r="UX209" s="116"/>
      <c r="UY209" s="116"/>
      <c r="UZ209" s="116"/>
      <c r="VA209" s="116"/>
      <c r="VB209" s="116"/>
      <c r="VC209" s="116"/>
      <c r="VD209" s="116"/>
      <c r="VE209" s="116"/>
      <c r="VF209" s="116"/>
      <c r="VG209" s="116"/>
      <c r="VH209" s="116"/>
      <c r="VI209" s="116"/>
      <c r="VJ209" s="116"/>
      <c r="VK209" s="116"/>
      <c r="VL209" s="116"/>
      <c r="VM209" s="116"/>
      <c r="VN209" s="116"/>
      <c r="VO209" s="116"/>
      <c r="VP209" s="116"/>
      <c r="VQ209" s="116"/>
      <c r="VR209" s="116"/>
      <c r="VS209" s="116"/>
      <c r="VT209" s="116"/>
      <c r="VU209" s="116"/>
      <c r="VV209" s="116"/>
      <c r="VW209" s="116"/>
      <c r="VX209" s="116"/>
      <c r="VY209" s="116"/>
      <c r="VZ209" s="116"/>
      <c r="WA209" s="116"/>
      <c r="WB209" s="116"/>
      <c r="WC209" s="116"/>
      <c r="WD209" s="116"/>
      <c r="WE209" s="116"/>
      <c r="WF209" s="116"/>
      <c r="WG209" s="116"/>
      <c r="WH209" s="116"/>
      <c r="WI209" s="116"/>
      <c r="WJ209" s="116"/>
      <c r="WK209" s="116"/>
      <c r="WL209" s="116"/>
      <c r="WM209" s="116"/>
      <c r="WN209" s="116"/>
      <c r="WO209" s="116"/>
      <c r="WP209" s="116"/>
      <c r="WQ209" s="116"/>
      <c r="WR209" s="116"/>
      <c r="WS209" s="116"/>
      <c r="WT209" s="116"/>
      <c r="WU209" s="116"/>
      <c r="WV209" s="116"/>
      <c r="WW209" s="116"/>
      <c r="WX209" s="116"/>
      <c r="WY209" s="116"/>
      <c r="WZ209" s="116"/>
      <c r="XA209" s="116"/>
      <c r="XB209" s="116"/>
      <c r="XC209" s="116"/>
      <c r="XD209" s="116"/>
      <c r="XE209" s="116"/>
      <c r="XF209" s="116"/>
      <c r="XG209" s="116"/>
      <c r="XH209" s="116"/>
      <c r="XI209" s="116"/>
      <c r="XJ209" s="116"/>
      <c r="XK209" s="116"/>
      <c r="XL209" s="116"/>
      <c r="XM209" s="116"/>
      <c r="XN209" s="116"/>
      <c r="XO209" s="116"/>
      <c r="XP209" s="116"/>
      <c r="XQ209" s="116"/>
      <c r="XR209" s="116"/>
      <c r="XS209" s="116"/>
      <c r="XT209" s="116"/>
      <c r="XU209" s="116"/>
      <c r="XV209" s="116"/>
      <c r="XW209" s="116"/>
      <c r="XX209" s="116"/>
      <c r="XY209" s="116"/>
      <c r="XZ209" s="116"/>
      <c r="YA209" s="116"/>
      <c r="YB209" s="116"/>
      <c r="YC209" s="116"/>
      <c r="YD209" s="116"/>
      <c r="YE209" s="116"/>
      <c r="YF209" s="116"/>
      <c r="YG209" s="116"/>
      <c r="YH209" s="116"/>
      <c r="YI209" s="116"/>
      <c r="YJ209" s="116"/>
      <c r="YK209" s="116"/>
      <c r="YL209" s="116"/>
      <c r="YM209" s="116"/>
      <c r="YN209" s="116"/>
      <c r="YO209" s="116"/>
      <c r="YP209" s="116"/>
      <c r="YQ209" s="116"/>
      <c r="YR209" s="116"/>
      <c r="YS209" s="116"/>
      <c r="YT209" s="116"/>
      <c r="YU209" s="116"/>
      <c r="YV209" s="116"/>
      <c r="YW209" s="116"/>
      <c r="YX209" s="116"/>
      <c r="YY209" s="116"/>
      <c r="YZ209" s="116"/>
      <c r="ZA209" s="116"/>
      <c r="ZB209" s="116"/>
      <c r="ZC209" s="116"/>
      <c r="ZD209" s="116"/>
      <c r="ZE209" s="116"/>
      <c r="ZF209" s="116"/>
      <c r="ZG209" s="116"/>
      <c r="ZH209" s="116"/>
      <c r="ZI209" s="116"/>
      <c r="ZJ209" s="116"/>
      <c r="ZK209" s="116"/>
      <c r="ZL209" s="116"/>
      <c r="ZM209" s="116"/>
      <c r="ZN209" s="116"/>
      <c r="ZO209" s="116"/>
      <c r="ZP209" s="116"/>
      <c r="ZQ209" s="116"/>
      <c r="ZR209" s="116"/>
      <c r="ZS209" s="116"/>
      <c r="ZT209" s="116"/>
      <c r="ZU209" s="116"/>
      <c r="ZV209" s="116"/>
      <c r="ZW209" s="116"/>
      <c r="ZX209" s="116"/>
      <c r="ZY209" s="116"/>
      <c r="ZZ209" s="116"/>
      <c r="AAA209" s="116"/>
      <c r="AAB209" s="116"/>
      <c r="AAC209" s="116"/>
      <c r="AAD209" s="116"/>
      <c r="AAE209" s="116"/>
      <c r="AAF209" s="116"/>
      <c r="AAG209" s="116"/>
      <c r="AAH209" s="116"/>
      <c r="AAI209" s="116"/>
      <c r="AAJ209" s="116"/>
      <c r="AAK209" s="116"/>
      <c r="AAL209" s="116"/>
      <c r="AAM209" s="116"/>
      <c r="AAN209" s="116"/>
      <c r="AAO209" s="116"/>
      <c r="AAP209" s="116"/>
      <c r="AAQ209" s="116"/>
      <c r="AAR209" s="116"/>
      <c r="AAS209" s="116"/>
      <c r="AAT209" s="116"/>
      <c r="AAU209" s="116"/>
      <c r="AAV209" s="116"/>
      <c r="AAW209" s="116"/>
      <c r="AAX209" s="116"/>
      <c r="AAY209" s="116"/>
      <c r="AAZ209" s="116"/>
      <c r="ABA209" s="116"/>
      <c r="ABB209" s="116"/>
      <c r="ABC209" s="116"/>
      <c r="ABD209" s="116"/>
      <c r="ABE209" s="116"/>
      <c r="ABF209" s="116"/>
      <c r="ABG209" s="116"/>
      <c r="ABH209" s="116"/>
      <c r="ABI209" s="116"/>
      <c r="ABJ209" s="116"/>
      <c r="ABK209" s="116"/>
      <c r="ABL209" s="116"/>
      <c r="ABM209" s="116"/>
      <c r="ABN209" s="116"/>
      <c r="ABO209" s="116"/>
      <c r="ABP209" s="116"/>
      <c r="ABQ209" s="116"/>
      <c r="ABR209" s="116"/>
      <c r="ABS209" s="116"/>
      <c r="ABT209" s="116"/>
      <c r="ABU209" s="116"/>
      <c r="ABV209" s="116"/>
    </row>
    <row r="210" spans="3:750" x14ac:dyDescent="0.25">
      <c r="C210" s="42">
        <v>24</v>
      </c>
      <c r="D210" s="10">
        <f>IF('12.1'!$F171="","",'12.1'!$F171/('12.1'!$F171+'12.1'!$G171)*100)</f>
        <v>8</v>
      </c>
      <c r="E210" s="2">
        <f>IF('12.2'!$F155="","",'12.2'!$F155/('12.2'!$F155+'12.2'!$G155)*100)</f>
        <v>94.285714285714278</v>
      </c>
      <c r="F210" s="2">
        <f>IF('12.3'!$F156="","",'12.3'!$F156/('12.3'!$F156+'12.3'!$G156)*100)</f>
        <v>100</v>
      </c>
      <c r="G210" s="2">
        <f>IF('12.4'!$F158="","",'12.4'!$F158/('12.4'!$F158+'12.4'!$G158)*100)</f>
        <v>97.5</v>
      </c>
      <c r="H210" s="2">
        <f>IF('12.5'!$F157="","",'12.5'!$F157/('12.5'!$F157+'12.5'!$G157)*100)</f>
        <v>97.5</v>
      </c>
      <c r="I210" s="2">
        <f>IF('12.6'!$F164="","",'12.6'!$F164/('12.6'!$F164+'12.6'!$G164)*100)</f>
        <v>80</v>
      </c>
      <c r="J210" s="133"/>
      <c r="N210" s="1"/>
      <c r="O210" s="1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G210" s="116"/>
      <c r="AH210" s="116"/>
      <c r="AI210" s="116"/>
      <c r="AJ210" s="116"/>
      <c r="AK210" s="116"/>
      <c r="AL210" s="116"/>
      <c r="AM210" s="116"/>
      <c r="AN210" s="116"/>
      <c r="AO210" s="116"/>
      <c r="AP210" s="116"/>
      <c r="AQ210" s="116"/>
      <c r="AR210" s="116"/>
      <c r="AS210" s="116"/>
      <c r="AT210" s="116"/>
      <c r="AU210" s="116"/>
      <c r="AV210" s="116"/>
      <c r="AW210" s="116"/>
      <c r="AX210" s="116"/>
      <c r="AY210" s="116"/>
      <c r="AZ210" s="116"/>
      <c r="BA210" s="116"/>
      <c r="BB210" s="116"/>
      <c r="BC210" s="116"/>
      <c r="BD210" s="116"/>
      <c r="BE210" s="116"/>
      <c r="BF210" s="116"/>
      <c r="BG210" s="116"/>
      <c r="BH210" s="116"/>
      <c r="BI210" s="116"/>
      <c r="BJ210" s="116"/>
      <c r="BK210" s="116"/>
      <c r="BL210" s="116"/>
      <c r="BM210" s="116"/>
      <c r="BN210" s="116"/>
      <c r="BO210" s="116"/>
      <c r="BP210" s="116"/>
      <c r="BQ210" s="116"/>
      <c r="BR210" s="116"/>
      <c r="BS210" s="116"/>
      <c r="BT210" s="116"/>
      <c r="BU210" s="116"/>
      <c r="BV210" s="116"/>
      <c r="BW210" s="116"/>
      <c r="BX210" s="116"/>
      <c r="BY210" s="116"/>
      <c r="BZ210" s="116"/>
      <c r="CA210" s="116"/>
      <c r="CB210" s="116"/>
      <c r="CC210" s="116"/>
      <c r="CD210" s="116"/>
      <c r="CE210" s="116"/>
      <c r="CF210" s="116"/>
      <c r="CG210" s="116"/>
      <c r="CH210" s="116"/>
      <c r="CI210" s="116"/>
      <c r="CJ210" s="116"/>
      <c r="CK210" s="116"/>
      <c r="CL210" s="116"/>
      <c r="CM210" s="116"/>
      <c r="CN210" s="116"/>
      <c r="CO210" s="116"/>
      <c r="CP210" s="116"/>
      <c r="CQ210" s="116"/>
      <c r="CR210" s="116"/>
      <c r="CS210" s="116"/>
      <c r="CT210" s="116"/>
      <c r="CU210" s="116"/>
      <c r="CV210" s="116"/>
      <c r="CW210" s="116"/>
      <c r="CX210" s="116"/>
      <c r="CY210" s="116"/>
      <c r="CZ210" s="116"/>
      <c r="DA210" s="116"/>
      <c r="DB210" s="116"/>
      <c r="DC210" s="116"/>
      <c r="DD210" s="116"/>
      <c r="DE210" s="116"/>
      <c r="DF210" s="116"/>
      <c r="DG210" s="116"/>
      <c r="DH210" s="116"/>
      <c r="DI210" s="116"/>
      <c r="DJ210" s="116"/>
      <c r="DK210" s="116"/>
      <c r="DL210" s="116"/>
      <c r="DM210" s="116"/>
      <c r="DN210" s="116"/>
      <c r="DO210" s="116"/>
      <c r="DP210" s="116"/>
      <c r="DQ210" s="116"/>
      <c r="DR210" s="116"/>
      <c r="DS210" s="116"/>
      <c r="DT210" s="116"/>
      <c r="DU210" s="116"/>
      <c r="DV210" s="116"/>
      <c r="DW210" s="116"/>
      <c r="DX210" s="116"/>
      <c r="DY210" s="116"/>
      <c r="DZ210" s="116"/>
      <c r="EA210" s="116"/>
      <c r="EB210" s="116"/>
      <c r="EC210" s="116"/>
      <c r="ED210" s="116"/>
      <c r="EE210" s="116"/>
      <c r="EF210" s="116"/>
      <c r="EG210" s="116"/>
      <c r="EH210" s="116"/>
      <c r="EI210" s="116"/>
      <c r="EJ210" s="116"/>
      <c r="EK210" s="116"/>
      <c r="EL210" s="116"/>
      <c r="EM210" s="116"/>
      <c r="EN210" s="116"/>
      <c r="EO210" s="116"/>
      <c r="EP210" s="116"/>
      <c r="EQ210" s="116"/>
      <c r="ER210" s="116"/>
      <c r="ES210" s="116"/>
      <c r="ET210" s="116"/>
      <c r="EU210" s="116"/>
      <c r="EV210" s="116"/>
      <c r="EW210" s="116"/>
      <c r="EX210" s="116"/>
      <c r="EY210" s="116"/>
      <c r="EZ210" s="116"/>
      <c r="FA210" s="116"/>
      <c r="FB210" s="116"/>
      <c r="FC210" s="116"/>
      <c r="FD210" s="116"/>
      <c r="FE210" s="116"/>
      <c r="FF210" s="116"/>
      <c r="FG210" s="116"/>
      <c r="FH210" s="116"/>
      <c r="FI210" s="116"/>
      <c r="FJ210" s="116"/>
      <c r="FK210" s="116"/>
      <c r="FL210" s="116"/>
      <c r="FM210" s="116"/>
      <c r="FN210" s="116"/>
      <c r="FO210" s="116"/>
      <c r="FP210" s="116"/>
      <c r="FQ210" s="116"/>
      <c r="FR210" s="116"/>
      <c r="FS210" s="116"/>
      <c r="FT210" s="116"/>
      <c r="FU210" s="116"/>
      <c r="FV210" s="116"/>
      <c r="FW210" s="116"/>
      <c r="FX210" s="116"/>
      <c r="FY210" s="116"/>
      <c r="FZ210" s="116"/>
      <c r="GA210" s="116"/>
      <c r="GB210" s="116"/>
      <c r="GC210" s="116"/>
      <c r="GD210" s="116"/>
      <c r="GE210" s="116"/>
      <c r="GF210" s="116"/>
      <c r="GG210" s="116"/>
      <c r="GH210" s="116"/>
      <c r="GI210" s="116"/>
      <c r="GJ210" s="116"/>
      <c r="GK210" s="116"/>
      <c r="GL210" s="116"/>
      <c r="GM210" s="116"/>
      <c r="GN210" s="116"/>
      <c r="GO210" s="116"/>
      <c r="GP210" s="116"/>
      <c r="GQ210" s="116"/>
      <c r="GR210" s="116"/>
      <c r="GS210" s="116"/>
      <c r="GT210" s="116"/>
      <c r="GU210" s="116"/>
      <c r="GV210" s="116"/>
      <c r="GW210" s="116"/>
      <c r="GX210" s="116"/>
      <c r="GY210" s="116"/>
      <c r="GZ210" s="116"/>
      <c r="HA210" s="116"/>
      <c r="HB210" s="116"/>
      <c r="HC210" s="116"/>
      <c r="HD210" s="116"/>
      <c r="HE210" s="116"/>
      <c r="HF210" s="116"/>
      <c r="HG210" s="116"/>
      <c r="HH210" s="116"/>
      <c r="HI210" s="116"/>
      <c r="HJ210" s="116"/>
      <c r="HK210" s="116"/>
      <c r="HL210" s="116"/>
      <c r="HM210" s="116"/>
      <c r="HN210" s="116"/>
      <c r="HO210" s="116"/>
      <c r="HP210" s="116"/>
      <c r="HQ210" s="116"/>
      <c r="HR210" s="116"/>
      <c r="HS210" s="116"/>
      <c r="HT210" s="116"/>
      <c r="HU210" s="116"/>
      <c r="HV210" s="116"/>
      <c r="HW210" s="116"/>
      <c r="HX210" s="116"/>
      <c r="HY210" s="116"/>
      <c r="HZ210" s="116"/>
      <c r="IA210" s="116"/>
      <c r="IB210" s="116"/>
      <c r="IC210" s="116"/>
      <c r="ID210" s="116"/>
      <c r="IE210" s="116"/>
      <c r="IF210" s="116"/>
      <c r="IG210" s="116"/>
      <c r="IH210" s="116"/>
      <c r="II210" s="116"/>
      <c r="IJ210" s="116"/>
      <c r="IK210" s="116"/>
      <c r="IL210" s="116"/>
      <c r="IM210" s="116"/>
      <c r="IN210" s="116"/>
      <c r="IO210" s="116"/>
      <c r="IP210" s="116"/>
      <c r="IQ210" s="116"/>
      <c r="IR210" s="116"/>
      <c r="IS210" s="116"/>
      <c r="IT210" s="116"/>
      <c r="IU210" s="116"/>
      <c r="IV210" s="116"/>
      <c r="IW210" s="116"/>
      <c r="IX210" s="116"/>
      <c r="IY210" s="116"/>
      <c r="IZ210" s="116"/>
      <c r="JA210" s="116"/>
      <c r="JB210" s="116"/>
      <c r="JC210" s="116"/>
      <c r="JD210" s="116"/>
      <c r="JE210" s="116"/>
      <c r="JF210" s="116"/>
      <c r="JG210" s="116"/>
      <c r="JH210" s="116"/>
      <c r="JI210" s="116"/>
      <c r="JJ210" s="116"/>
      <c r="JK210" s="116"/>
      <c r="JL210" s="116"/>
      <c r="JM210" s="116"/>
      <c r="JN210" s="116"/>
      <c r="JO210" s="116"/>
      <c r="JP210" s="116"/>
      <c r="JQ210" s="116"/>
      <c r="JR210" s="116"/>
      <c r="JS210" s="116"/>
      <c r="JT210" s="116"/>
      <c r="JU210" s="116"/>
      <c r="JV210" s="116"/>
      <c r="JW210" s="116"/>
      <c r="JX210" s="116"/>
      <c r="JY210" s="116"/>
      <c r="JZ210" s="116"/>
      <c r="KA210" s="116"/>
      <c r="KB210" s="116"/>
      <c r="KC210" s="116"/>
      <c r="KD210" s="116"/>
      <c r="KE210" s="116"/>
      <c r="KF210" s="116"/>
      <c r="KG210" s="116"/>
      <c r="KH210" s="116"/>
      <c r="KI210" s="116"/>
      <c r="KJ210" s="116"/>
      <c r="KK210" s="116"/>
      <c r="KL210" s="116"/>
      <c r="KM210" s="116"/>
      <c r="KN210" s="116"/>
      <c r="KO210" s="116"/>
      <c r="KP210" s="116"/>
      <c r="KQ210" s="116"/>
      <c r="KR210" s="116"/>
      <c r="KS210" s="116"/>
      <c r="KT210" s="116"/>
      <c r="KU210" s="116"/>
      <c r="KV210" s="116"/>
      <c r="KW210" s="116"/>
      <c r="KX210" s="116"/>
      <c r="KY210" s="116"/>
      <c r="KZ210" s="116"/>
      <c r="LA210" s="116"/>
      <c r="LB210" s="116"/>
      <c r="LC210" s="116"/>
      <c r="LD210" s="116"/>
      <c r="LE210" s="116"/>
      <c r="LF210" s="116"/>
      <c r="LG210" s="116"/>
      <c r="LH210" s="116"/>
      <c r="LI210" s="116"/>
      <c r="LJ210" s="116"/>
      <c r="LK210" s="116"/>
      <c r="LL210" s="116"/>
      <c r="LM210" s="116"/>
      <c r="LN210" s="116"/>
      <c r="LO210" s="116"/>
      <c r="LP210" s="116"/>
      <c r="LQ210" s="116"/>
      <c r="LR210" s="116"/>
      <c r="LS210" s="116"/>
      <c r="LT210" s="116"/>
      <c r="LU210" s="116"/>
      <c r="LV210" s="116"/>
      <c r="LW210" s="116"/>
      <c r="LX210" s="116"/>
      <c r="LY210" s="116"/>
      <c r="LZ210" s="116"/>
      <c r="MA210" s="116"/>
      <c r="MB210" s="116"/>
      <c r="MC210" s="116"/>
      <c r="MD210" s="116"/>
      <c r="ME210" s="116"/>
      <c r="MF210" s="116"/>
      <c r="MG210" s="116"/>
      <c r="MH210" s="116"/>
      <c r="MI210" s="116"/>
      <c r="MJ210" s="116"/>
      <c r="MK210" s="116"/>
      <c r="ML210" s="116"/>
      <c r="MM210" s="116"/>
      <c r="MN210" s="116"/>
      <c r="MO210" s="116"/>
      <c r="MP210" s="116"/>
      <c r="MQ210" s="116"/>
      <c r="MR210" s="116"/>
      <c r="MS210" s="116"/>
      <c r="MT210" s="116"/>
      <c r="MU210" s="116"/>
      <c r="MV210" s="116"/>
      <c r="MW210" s="116"/>
      <c r="MX210" s="116"/>
      <c r="MY210" s="116"/>
      <c r="MZ210" s="116"/>
      <c r="NA210" s="116"/>
      <c r="NB210" s="116"/>
      <c r="NC210" s="116"/>
      <c r="ND210" s="116"/>
      <c r="NE210" s="116"/>
      <c r="NF210" s="116"/>
      <c r="NG210" s="116"/>
      <c r="NH210" s="116"/>
      <c r="NI210" s="116"/>
      <c r="NJ210" s="116"/>
      <c r="NK210" s="116"/>
      <c r="NL210" s="116"/>
      <c r="NM210" s="116"/>
      <c r="NN210" s="116"/>
      <c r="NO210" s="116"/>
      <c r="NP210" s="116"/>
      <c r="NQ210" s="116"/>
      <c r="NR210" s="116"/>
      <c r="NS210" s="116"/>
      <c r="NT210" s="116"/>
      <c r="NU210" s="116"/>
      <c r="NV210" s="116"/>
      <c r="NW210" s="116"/>
      <c r="NX210" s="116"/>
      <c r="NY210" s="116"/>
      <c r="NZ210" s="116"/>
      <c r="OA210" s="116"/>
      <c r="OB210" s="116"/>
      <c r="OC210" s="116"/>
      <c r="OD210" s="116"/>
      <c r="OE210" s="116"/>
      <c r="OF210" s="116"/>
      <c r="OG210" s="116"/>
      <c r="OH210" s="116"/>
      <c r="OI210" s="116"/>
      <c r="OJ210" s="116"/>
      <c r="OK210" s="116"/>
      <c r="OL210" s="116"/>
      <c r="OM210" s="116"/>
      <c r="ON210" s="116"/>
      <c r="OO210" s="116"/>
      <c r="OP210" s="116"/>
      <c r="OQ210" s="116"/>
      <c r="OR210" s="116"/>
      <c r="OS210" s="116"/>
      <c r="OT210" s="116"/>
      <c r="OU210" s="116"/>
      <c r="OV210" s="116"/>
      <c r="OW210" s="116"/>
      <c r="OX210" s="116"/>
      <c r="OY210" s="116"/>
      <c r="OZ210" s="116"/>
      <c r="PA210" s="116"/>
      <c r="PB210" s="116"/>
      <c r="PC210" s="116"/>
      <c r="PD210" s="116"/>
      <c r="PE210" s="116"/>
      <c r="PF210" s="116"/>
      <c r="PG210" s="116"/>
      <c r="PH210" s="116"/>
      <c r="PI210" s="116"/>
      <c r="PJ210" s="116"/>
      <c r="PK210" s="116"/>
      <c r="PL210" s="116"/>
      <c r="PM210" s="116"/>
      <c r="PN210" s="116"/>
      <c r="PO210" s="116"/>
      <c r="PP210" s="116"/>
      <c r="PQ210" s="116"/>
      <c r="PR210" s="116"/>
      <c r="PS210" s="116"/>
      <c r="PT210" s="116"/>
      <c r="PU210" s="116"/>
      <c r="PV210" s="116"/>
      <c r="PW210" s="116"/>
      <c r="PX210" s="116"/>
      <c r="PY210" s="116"/>
      <c r="PZ210" s="116"/>
      <c r="QA210" s="116"/>
      <c r="QB210" s="116"/>
      <c r="QC210" s="116"/>
      <c r="QD210" s="116"/>
      <c r="QE210" s="116"/>
      <c r="QF210" s="116"/>
      <c r="QG210" s="116"/>
      <c r="QH210" s="116"/>
      <c r="QI210" s="116"/>
      <c r="QJ210" s="116"/>
      <c r="QK210" s="116"/>
      <c r="QL210" s="116"/>
      <c r="QM210" s="116"/>
      <c r="QN210" s="116"/>
      <c r="QO210" s="116"/>
      <c r="QP210" s="116"/>
      <c r="QQ210" s="116"/>
      <c r="QR210" s="116"/>
      <c r="QS210" s="116"/>
      <c r="QT210" s="116"/>
      <c r="QU210" s="116"/>
      <c r="QV210" s="116"/>
      <c r="QW210" s="116"/>
      <c r="QX210" s="116"/>
      <c r="QY210" s="116"/>
      <c r="QZ210" s="116"/>
      <c r="RA210" s="116"/>
      <c r="RB210" s="116"/>
      <c r="RC210" s="116"/>
      <c r="RD210" s="116"/>
      <c r="RE210" s="116"/>
      <c r="RF210" s="116"/>
      <c r="RG210" s="116"/>
      <c r="RH210" s="116"/>
      <c r="RI210" s="116"/>
      <c r="RJ210" s="116"/>
      <c r="RK210" s="116"/>
      <c r="RL210" s="116"/>
      <c r="RM210" s="116"/>
      <c r="RN210" s="116"/>
      <c r="RO210" s="116"/>
      <c r="RP210" s="116"/>
      <c r="RQ210" s="116"/>
      <c r="RR210" s="116"/>
      <c r="RS210" s="116"/>
      <c r="RT210" s="116"/>
      <c r="RU210" s="116"/>
      <c r="RV210" s="116"/>
      <c r="RW210" s="116"/>
      <c r="RX210" s="116"/>
      <c r="RY210" s="116"/>
      <c r="RZ210" s="116"/>
      <c r="SA210" s="116"/>
      <c r="SB210" s="116"/>
      <c r="SC210" s="116"/>
      <c r="SD210" s="116"/>
      <c r="SE210" s="116"/>
      <c r="SF210" s="116"/>
      <c r="SG210" s="116"/>
      <c r="SH210" s="116"/>
      <c r="SI210" s="116"/>
      <c r="SJ210" s="116"/>
      <c r="SK210" s="116"/>
      <c r="SL210" s="116"/>
      <c r="SM210" s="116"/>
      <c r="SN210" s="116"/>
      <c r="SO210" s="116"/>
      <c r="SP210" s="116"/>
      <c r="SQ210" s="116"/>
      <c r="SR210" s="116"/>
      <c r="SS210" s="116"/>
      <c r="ST210" s="116"/>
      <c r="SU210" s="116"/>
      <c r="SV210" s="116"/>
      <c r="SW210" s="116"/>
      <c r="SX210" s="116"/>
      <c r="SY210" s="116"/>
      <c r="SZ210" s="116"/>
      <c r="TA210" s="116"/>
      <c r="TB210" s="116"/>
      <c r="TC210" s="116"/>
      <c r="TD210" s="116"/>
      <c r="TE210" s="116"/>
      <c r="TF210" s="116"/>
      <c r="TG210" s="116"/>
      <c r="TH210" s="116"/>
      <c r="TI210" s="116"/>
      <c r="TJ210" s="116"/>
      <c r="TK210" s="116"/>
      <c r="TL210" s="116"/>
      <c r="TM210" s="116"/>
      <c r="TN210" s="116"/>
      <c r="TO210" s="116"/>
      <c r="TP210" s="116"/>
      <c r="TQ210" s="116"/>
      <c r="TR210" s="116"/>
      <c r="TS210" s="116"/>
      <c r="TT210" s="116"/>
      <c r="TU210" s="116"/>
      <c r="TV210" s="116"/>
      <c r="TW210" s="116"/>
      <c r="TX210" s="116"/>
      <c r="TY210" s="116"/>
      <c r="TZ210" s="116"/>
      <c r="UA210" s="116"/>
      <c r="UB210" s="116"/>
      <c r="UC210" s="116"/>
      <c r="UD210" s="116"/>
      <c r="UE210" s="116"/>
      <c r="UF210" s="116"/>
      <c r="UG210" s="116"/>
      <c r="UH210" s="116"/>
      <c r="UI210" s="116"/>
      <c r="UJ210" s="116"/>
      <c r="UK210" s="116"/>
      <c r="UL210" s="116"/>
      <c r="UM210" s="116"/>
      <c r="UN210" s="116"/>
      <c r="UO210" s="116"/>
      <c r="UP210" s="116"/>
      <c r="UQ210" s="116"/>
      <c r="UR210" s="116"/>
      <c r="US210" s="116"/>
      <c r="UT210" s="116"/>
      <c r="UU210" s="116"/>
      <c r="UV210" s="116"/>
      <c r="UW210" s="116"/>
      <c r="UX210" s="116"/>
      <c r="UY210" s="116"/>
      <c r="UZ210" s="116"/>
      <c r="VA210" s="116"/>
      <c r="VB210" s="116"/>
      <c r="VC210" s="116"/>
      <c r="VD210" s="116"/>
      <c r="VE210" s="116"/>
      <c r="VF210" s="116"/>
      <c r="VG210" s="116"/>
      <c r="VH210" s="116"/>
      <c r="VI210" s="116"/>
      <c r="VJ210" s="116"/>
      <c r="VK210" s="116"/>
      <c r="VL210" s="116"/>
      <c r="VM210" s="116"/>
      <c r="VN210" s="116"/>
      <c r="VO210" s="116"/>
      <c r="VP210" s="116"/>
      <c r="VQ210" s="116"/>
      <c r="VR210" s="116"/>
      <c r="VS210" s="116"/>
      <c r="VT210" s="116"/>
      <c r="VU210" s="116"/>
      <c r="VV210" s="116"/>
      <c r="VW210" s="116"/>
      <c r="VX210" s="116"/>
      <c r="VY210" s="116"/>
      <c r="VZ210" s="116"/>
      <c r="WA210" s="116"/>
      <c r="WB210" s="116"/>
      <c r="WC210" s="116"/>
      <c r="WD210" s="116"/>
      <c r="WE210" s="116"/>
      <c r="WF210" s="116"/>
      <c r="WG210" s="116"/>
      <c r="WH210" s="116"/>
      <c r="WI210" s="116"/>
      <c r="WJ210" s="116"/>
      <c r="WK210" s="116"/>
      <c r="WL210" s="116"/>
      <c r="WM210" s="116"/>
      <c r="WN210" s="116"/>
      <c r="WO210" s="116"/>
      <c r="WP210" s="116"/>
      <c r="WQ210" s="116"/>
      <c r="WR210" s="116"/>
      <c r="WS210" s="116"/>
      <c r="WT210" s="116"/>
      <c r="WU210" s="116"/>
      <c r="WV210" s="116"/>
      <c r="WW210" s="116"/>
      <c r="WX210" s="116"/>
      <c r="WY210" s="116"/>
      <c r="WZ210" s="116"/>
      <c r="XA210" s="116"/>
      <c r="XB210" s="116"/>
      <c r="XC210" s="116"/>
      <c r="XD210" s="116"/>
      <c r="XE210" s="116"/>
      <c r="XF210" s="116"/>
      <c r="XG210" s="116"/>
      <c r="XH210" s="116"/>
      <c r="XI210" s="116"/>
      <c r="XJ210" s="116"/>
      <c r="XK210" s="116"/>
      <c r="XL210" s="116"/>
      <c r="XM210" s="116"/>
      <c r="XN210" s="116"/>
      <c r="XO210" s="116"/>
      <c r="XP210" s="116"/>
      <c r="XQ210" s="116"/>
      <c r="XR210" s="116"/>
      <c r="XS210" s="116"/>
      <c r="XT210" s="116"/>
      <c r="XU210" s="116"/>
      <c r="XV210" s="116"/>
      <c r="XW210" s="116"/>
      <c r="XX210" s="116"/>
      <c r="XY210" s="116"/>
      <c r="XZ210" s="116"/>
      <c r="YA210" s="116"/>
      <c r="YB210" s="116"/>
      <c r="YC210" s="116"/>
      <c r="YD210" s="116"/>
      <c r="YE210" s="116"/>
      <c r="YF210" s="116"/>
      <c r="YG210" s="116"/>
      <c r="YH210" s="116"/>
      <c r="YI210" s="116"/>
      <c r="YJ210" s="116"/>
      <c r="YK210" s="116"/>
      <c r="YL210" s="116"/>
      <c r="YM210" s="116"/>
      <c r="YN210" s="116"/>
      <c r="YO210" s="116"/>
      <c r="YP210" s="116"/>
      <c r="YQ210" s="116"/>
      <c r="YR210" s="116"/>
      <c r="YS210" s="116"/>
      <c r="YT210" s="116"/>
      <c r="YU210" s="116"/>
      <c r="YV210" s="116"/>
      <c r="YW210" s="116"/>
      <c r="YX210" s="116"/>
      <c r="YY210" s="116"/>
      <c r="YZ210" s="116"/>
      <c r="ZA210" s="116"/>
      <c r="ZB210" s="116"/>
      <c r="ZC210" s="116"/>
      <c r="ZD210" s="116"/>
      <c r="ZE210" s="116"/>
      <c r="ZF210" s="116"/>
      <c r="ZG210" s="116"/>
      <c r="ZH210" s="116"/>
      <c r="ZI210" s="116"/>
      <c r="ZJ210" s="116"/>
      <c r="ZK210" s="116"/>
      <c r="ZL210" s="116"/>
      <c r="ZM210" s="116"/>
      <c r="ZN210" s="116"/>
      <c r="ZO210" s="116"/>
      <c r="ZP210" s="116"/>
      <c r="ZQ210" s="116"/>
      <c r="ZR210" s="116"/>
      <c r="ZS210" s="116"/>
      <c r="ZT210" s="116"/>
      <c r="ZU210" s="116"/>
      <c r="ZV210" s="116"/>
      <c r="ZW210" s="116"/>
      <c r="ZX210" s="116"/>
      <c r="ZY210" s="116"/>
      <c r="ZZ210" s="116"/>
      <c r="AAA210" s="116"/>
      <c r="AAB210" s="116"/>
      <c r="AAC210" s="116"/>
      <c r="AAD210" s="116"/>
      <c r="AAE210" s="116"/>
      <c r="AAF210" s="116"/>
      <c r="AAG210" s="116"/>
      <c r="AAH210" s="116"/>
      <c r="AAI210" s="116"/>
      <c r="AAJ210" s="116"/>
      <c r="AAK210" s="116"/>
      <c r="AAL210" s="116"/>
      <c r="AAM210" s="116"/>
      <c r="AAN210" s="116"/>
      <c r="AAO210" s="116"/>
      <c r="AAP210" s="116"/>
      <c r="AAQ210" s="116"/>
      <c r="AAR210" s="116"/>
      <c r="AAS210" s="116"/>
      <c r="AAT210" s="116"/>
      <c r="AAU210" s="116"/>
      <c r="AAV210" s="116"/>
      <c r="AAW210" s="116"/>
      <c r="AAX210" s="116"/>
      <c r="AAY210" s="116"/>
      <c r="AAZ210" s="116"/>
      <c r="ABA210" s="116"/>
      <c r="ABB210" s="116"/>
      <c r="ABC210" s="116"/>
      <c r="ABD210" s="116"/>
      <c r="ABE210" s="116"/>
      <c r="ABF210" s="116"/>
      <c r="ABG210" s="116"/>
      <c r="ABH210" s="116"/>
      <c r="ABI210" s="116"/>
      <c r="ABJ210" s="116"/>
      <c r="ABK210" s="116"/>
      <c r="ABL210" s="116"/>
      <c r="ABM210" s="116"/>
      <c r="ABN210" s="116"/>
      <c r="ABO210" s="116"/>
      <c r="ABP210" s="116"/>
      <c r="ABQ210" s="116"/>
      <c r="ABR210" s="116"/>
      <c r="ABS210" s="116"/>
      <c r="ABT210" s="116"/>
      <c r="ABU210" s="116"/>
      <c r="ABV210" s="116"/>
    </row>
    <row r="211" spans="3:750" x14ac:dyDescent="0.25">
      <c r="C211" s="42">
        <v>25</v>
      </c>
      <c r="D211" s="10">
        <f>IF('12.1'!$F172="","",'12.1'!$F172/('12.1'!$F172+'12.1'!$G172)*100)</f>
        <v>16.666666666666664</v>
      </c>
      <c r="E211" s="2">
        <f>IF('12.2'!$F156="","",'12.2'!$F156/('12.2'!$F156+'12.2'!$G156)*100)</f>
        <v>42.857142857142854</v>
      </c>
      <c r="F211" s="2">
        <f>IF('12.3'!$F157="","",'12.3'!$F157/('12.3'!$F157+'12.3'!$G157)*100)</f>
        <v>100</v>
      </c>
      <c r="G211" s="2">
        <f>IF('12.4'!$F159="","",'12.4'!$F159/('12.4'!$F159+'12.4'!$G159)*100)</f>
        <v>100</v>
      </c>
      <c r="H211" s="2">
        <f>IF('12.5'!$F162="","",'12.5'!$F162/('12.5'!$F162+'12.5'!$G162)*100)</f>
        <v>80</v>
      </c>
      <c r="I211" s="2">
        <f>IF('12.6'!$F165="","",'12.6'!$F165/('12.6'!$F165+'12.6'!$G165)*100)</f>
        <v>85</v>
      </c>
      <c r="J211" s="133"/>
      <c r="N211" s="1"/>
      <c r="O211" s="1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6"/>
      <c r="AE211" s="116"/>
      <c r="AF211" s="116"/>
      <c r="AG211" s="116"/>
      <c r="AH211" s="116"/>
      <c r="AI211" s="116"/>
      <c r="AJ211" s="116"/>
      <c r="AK211" s="116"/>
      <c r="AL211" s="116"/>
      <c r="AM211" s="116"/>
      <c r="AN211" s="116"/>
      <c r="AO211" s="116"/>
      <c r="AP211" s="116"/>
      <c r="AQ211" s="116"/>
      <c r="AR211" s="116"/>
      <c r="AS211" s="116"/>
      <c r="AT211" s="116"/>
      <c r="AU211" s="116"/>
      <c r="AV211" s="116"/>
      <c r="AW211" s="116"/>
      <c r="AX211" s="116"/>
      <c r="AY211" s="116"/>
      <c r="AZ211" s="116"/>
      <c r="BA211" s="116"/>
      <c r="BB211" s="116"/>
      <c r="BC211" s="116"/>
      <c r="BD211" s="116"/>
      <c r="BE211" s="116"/>
      <c r="BF211" s="116"/>
      <c r="BG211" s="116"/>
      <c r="BH211" s="116"/>
      <c r="BI211" s="116"/>
      <c r="BJ211" s="116"/>
      <c r="BK211" s="116"/>
      <c r="BL211" s="116"/>
      <c r="BM211" s="116"/>
      <c r="BN211" s="116"/>
      <c r="BO211" s="116"/>
      <c r="BP211" s="116"/>
      <c r="BQ211" s="116"/>
      <c r="BR211" s="116"/>
      <c r="BS211" s="116"/>
      <c r="BT211" s="116"/>
      <c r="BU211" s="116"/>
      <c r="BV211" s="116"/>
      <c r="BW211" s="116"/>
      <c r="BX211" s="116"/>
      <c r="BY211" s="116"/>
      <c r="BZ211" s="116"/>
      <c r="CA211" s="116"/>
      <c r="CB211" s="116"/>
      <c r="CC211" s="116"/>
      <c r="CD211" s="116"/>
      <c r="CE211" s="116"/>
      <c r="CF211" s="116"/>
      <c r="CG211" s="116"/>
      <c r="CH211" s="116"/>
      <c r="CI211" s="116"/>
      <c r="CJ211" s="116"/>
      <c r="CK211" s="116"/>
      <c r="CL211" s="116"/>
      <c r="CM211" s="116"/>
      <c r="CN211" s="116"/>
      <c r="CO211" s="116"/>
      <c r="CP211" s="116"/>
      <c r="CQ211" s="116"/>
      <c r="CR211" s="116"/>
      <c r="CS211" s="116"/>
      <c r="CT211" s="116"/>
      <c r="CU211" s="116"/>
      <c r="CV211" s="116"/>
      <c r="CW211" s="116"/>
      <c r="CX211" s="116"/>
      <c r="CY211" s="116"/>
      <c r="CZ211" s="116"/>
      <c r="DA211" s="116"/>
      <c r="DB211" s="116"/>
      <c r="DC211" s="116"/>
      <c r="DD211" s="116"/>
      <c r="DE211" s="116"/>
      <c r="DF211" s="116"/>
      <c r="DG211" s="116"/>
      <c r="DH211" s="116"/>
      <c r="DI211" s="116"/>
      <c r="DJ211" s="116"/>
      <c r="DK211" s="116"/>
      <c r="DL211" s="116"/>
      <c r="DM211" s="116"/>
      <c r="DN211" s="116"/>
      <c r="DO211" s="116"/>
      <c r="DP211" s="116"/>
      <c r="DQ211" s="116"/>
      <c r="DR211" s="116"/>
      <c r="DS211" s="116"/>
      <c r="DT211" s="116"/>
      <c r="DU211" s="116"/>
      <c r="DV211" s="116"/>
      <c r="DW211" s="116"/>
      <c r="DX211" s="116"/>
      <c r="DY211" s="116"/>
      <c r="DZ211" s="116"/>
      <c r="EA211" s="116"/>
      <c r="EB211" s="116"/>
      <c r="EC211" s="116"/>
      <c r="ED211" s="116"/>
      <c r="EE211" s="116"/>
      <c r="EF211" s="116"/>
      <c r="EG211" s="116"/>
      <c r="EH211" s="116"/>
      <c r="EI211" s="116"/>
      <c r="EJ211" s="116"/>
      <c r="EK211" s="116"/>
      <c r="EL211" s="116"/>
      <c r="EM211" s="116"/>
      <c r="EN211" s="116"/>
      <c r="EO211" s="116"/>
      <c r="EP211" s="116"/>
      <c r="EQ211" s="116"/>
      <c r="ER211" s="116"/>
      <c r="ES211" s="116"/>
      <c r="ET211" s="116"/>
      <c r="EU211" s="116"/>
      <c r="EV211" s="116"/>
      <c r="EW211" s="116"/>
      <c r="EX211" s="116"/>
      <c r="EY211" s="116"/>
      <c r="EZ211" s="116"/>
      <c r="FA211" s="116"/>
      <c r="FB211" s="116"/>
      <c r="FC211" s="116"/>
      <c r="FD211" s="116"/>
      <c r="FE211" s="116"/>
      <c r="FF211" s="116"/>
      <c r="FG211" s="116"/>
      <c r="FH211" s="116"/>
      <c r="FI211" s="116"/>
      <c r="FJ211" s="116"/>
      <c r="FK211" s="116"/>
      <c r="FL211" s="116"/>
      <c r="FM211" s="116"/>
      <c r="FN211" s="116"/>
      <c r="FO211" s="116"/>
      <c r="FP211" s="116"/>
      <c r="FQ211" s="116"/>
      <c r="FR211" s="116"/>
      <c r="FS211" s="116"/>
      <c r="FT211" s="116"/>
      <c r="FU211" s="116"/>
      <c r="FV211" s="116"/>
      <c r="FW211" s="116"/>
      <c r="FX211" s="116"/>
      <c r="FY211" s="116"/>
      <c r="FZ211" s="116"/>
      <c r="GA211" s="116"/>
      <c r="GB211" s="116"/>
      <c r="GC211" s="116"/>
      <c r="GD211" s="116"/>
      <c r="GE211" s="116"/>
      <c r="GF211" s="116"/>
      <c r="GG211" s="116"/>
      <c r="GH211" s="116"/>
      <c r="GI211" s="116"/>
      <c r="GJ211" s="116"/>
      <c r="GK211" s="116"/>
      <c r="GL211" s="116"/>
      <c r="GM211" s="116"/>
      <c r="GN211" s="116"/>
      <c r="GO211" s="116"/>
      <c r="GP211" s="116"/>
      <c r="GQ211" s="116"/>
      <c r="GR211" s="116"/>
      <c r="GS211" s="116"/>
      <c r="GT211" s="116"/>
      <c r="GU211" s="116"/>
      <c r="GV211" s="116"/>
      <c r="GW211" s="116"/>
      <c r="GX211" s="116"/>
      <c r="GY211" s="116"/>
      <c r="GZ211" s="116"/>
      <c r="HA211" s="116"/>
      <c r="HB211" s="116"/>
      <c r="HC211" s="116"/>
      <c r="HD211" s="116"/>
      <c r="HE211" s="116"/>
      <c r="HF211" s="116"/>
      <c r="HG211" s="116"/>
      <c r="HH211" s="116"/>
      <c r="HI211" s="116"/>
      <c r="HJ211" s="116"/>
      <c r="HK211" s="116"/>
      <c r="HL211" s="116"/>
      <c r="HM211" s="116"/>
      <c r="HN211" s="116"/>
      <c r="HO211" s="116"/>
      <c r="HP211" s="116"/>
      <c r="HQ211" s="116"/>
      <c r="HR211" s="116"/>
      <c r="HS211" s="116"/>
      <c r="HT211" s="116"/>
      <c r="HU211" s="116"/>
      <c r="HV211" s="116"/>
      <c r="HW211" s="116"/>
      <c r="HX211" s="116"/>
      <c r="HY211" s="116"/>
      <c r="HZ211" s="116"/>
      <c r="IA211" s="116"/>
      <c r="IB211" s="116"/>
      <c r="IC211" s="116"/>
      <c r="ID211" s="116"/>
      <c r="IE211" s="116"/>
      <c r="IF211" s="116"/>
      <c r="IG211" s="116"/>
      <c r="IH211" s="116"/>
      <c r="II211" s="116"/>
      <c r="IJ211" s="116"/>
      <c r="IK211" s="116"/>
      <c r="IL211" s="116"/>
      <c r="IM211" s="116"/>
      <c r="IN211" s="116"/>
      <c r="IO211" s="116"/>
      <c r="IP211" s="116"/>
      <c r="IQ211" s="116"/>
      <c r="IR211" s="116"/>
      <c r="IS211" s="116"/>
      <c r="IT211" s="116"/>
      <c r="IU211" s="116"/>
      <c r="IV211" s="116"/>
      <c r="IW211" s="116"/>
      <c r="IX211" s="116"/>
      <c r="IY211" s="116"/>
      <c r="IZ211" s="116"/>
      <c r="JA211" s="116"/>
      <c r="JB211" s="116"/>
      <c r="JC211" s="116"/>
      <c r="JD211" s="116"/>
      <c r="JE211" s="116"/>
      <c r="JF211" s="116"/>
      <c r="JG211" s="116"/>
      <c r="JH211" s="116"/>
      <c r="JI211" s="116"/>
      <c r="JJ211" s="116"/>
      <c r="JK211" s="116"/>
      <c r="JL211" s="116"/>
      <c r="JM211" s="116"/>
      <c r="JN211" s="116"/>
      <c r="JO211" s="116"/>
      <c r="JP211" s="116"/>
      <c r="JQ211" s="116"/>
      <c r="JR211" s="116"/>
      <c r="JS211" s="116"/>
      <c r="JT211" s="116"/>
      <c r="JU211" s="116"/>
      <c r="JV211" s="116"/>
      <c r="JW211" s="116"/>
      <c r="JX211" s="116"/>
      <c r="JY211" s="116"/>
      <c r="JZ211" s="116"/>
      <c r="KA211" s="116"/>
      <c r="KB211" s="116"/>
      <c r="KC211" s="116"/>
      <c r="KD211" s="116"/>
      <c r="KE211" s="116"/>
      <c r="KF211" s="116"/>
      <c r="KG211" s="116"/>
      <c r="KH211" s="116"/>
      <c r="KI211" s="116"/>
      <c r="KJ211" s="116"/>
      <c r="KK211" s="116"/>
      <c r="KL211" s="116"/>
      <c r="KM211" s="116"/>
      <c r="KN211" s="116"/>
      <c r="KO211" s="116"/>
      <c r="KP211" s="116"/>
      <c r="KQ211" s="116"/>
      <c r="KR211" s="116"/>
      <c r="KS211" s="116"/>
      <c r="KT211" s="116"/>
      <c r="KU211" s="116"/>
      <c r="KV211" s="116"/>
      <c r="KW211" s="116"/>
      <c r="KX211" s="116"/>
      <c r="KY211" s="116"/>
      <c r="KZ211" s="116"/>
      <c r="LA211" s="116"/>
      <c r="LB211" s="116"/>
      <c r="LC211" s="116"/>
      <c r="LD211" s="116"/>
      <c r="LE211" s="116"/>
      <c r="LF211" s="116"/>
      <c r="LG211" s="116"/>
      <c r="LH211" s="116"/>
      <c r="LI211" s="116"/>
      <c r="LJ211" s="116"/>
      <c r="LK211" s="116"/>
      <c r="LL211" s="116"/>
      <c r="LM211" s="116"/>
      <c r="LN211" s="116"/>
      <c r="LO211" s="116"/>
      <c r="LP211" s="116"/>
      <c r="LQ211" s="116"/>
      <c r="LR211" s="116"/>
      <c r="LS211" s="116"/>
      <c r="LT211" s="116"/>
      <c r="LU211" s="116"/>
      <c r="LV211" s="116"/>
      <c r="LW211" s="116"/>
      <c r="LX211" s="116"/>
      <c r="LY211" s="116"/>
      <c r="LZ211" s="116"/>
      <c r="MA211" s="116"/>
      <c r="MB211" s="116"/>
      <c r="MC211" s="116"/>
      <c r="MD211" s="116"/>
      <c r="ME211" s="116"/>
      <c r="MF211" s="116"/>
      <c r="MG211" s="116"/>
      <c r="MH211" s="116"/>
      <c r="MI211" s="116"/>
      <c r="MJ211" s="116"/>
      <c r="MK211" s="116"/>
      <c r="ML211" s="116"/>
      <c r="MM211" s="116"/>
      <c r="MN211" s="116"/>
      <c r="MO211" s="116"/>
      <c r="MP211" s="116"/>
      <c r="MQ211" s="116"/>
      <c r="MR211" s="116"/>
      <c r="MS211" s="116"/>
      <c r="MT211" s="116"/>
      <c r="MU211" s="116"/>
      <c r="MV211" s="116"/>
      <c r="MW211" s="116"/>
      <c r="MX211" s="116"/>
      <c r="MY211" s="116"/>
      <c r="MZ211" s="116"/>
      <c r="NA211" s="116"/>
      <c r="NB211" s="116"/>
      <c r="NC211" s="116"/>
      <c r="ND211" s="116"/>
      <c r="NE211" s="116"/>
      <c r="NF211" s="116"/>
      <c r="NG211" s="116"/>
      <c r="NH211" s="116"/>
      <c r="NI211" s="116"/>
      <c r="NJ211" s="116"/>
      <c r="NK211" s="116"/>
      <c r="NL211" s="116"/>
      <c r="NM211" s="116"/>
      <c r="NN211" s="116"/>
      <c r="NO211" s="116"/>
      <c r="NP211" s="116"/>
      <c r="NQ211" s="116"/>
      <c r="NR211" s="116"/>
      <c r="NS211" s="116"/>
      <c r="NT211" s="116"/>
      <c r="NU211" s="116"/>
      <c r="NV211" s="116"/>
      <c r="NW211" s="116"/>
      <c r="NX211" s="116"/>
      <c r="NY211" s="116"/>
      <c r="NZ211" s="116"/>
      <c r="OA211" s="116"/>
      <c r="OB211" s="116"/>
      <c r="OC211" s="116"/>
      <c r="OD211" s="116"/>
      <c r="OE211" s="116"/>
      <c r="OF211" s="116"/>
      <c r="OG211" s="116"/>
      <c r="OH211" s="116"/>
      <c r="OI211" s="116"/>
      <c r="OJ211" s="116"/>
      <c r="OK211" s="116"/>
      <c r="OL211" s="116"/>
      <c r="OM211" s="116"/>
      <c r="ON211" s="116"/>
      <c r="OO211" s="116"/>
      <c r="OP211" s="116"/>
      <c r="OQ211" s="116"/>
      <c r="OR211" s="116"/>
      <c r="OS211" s="116"/>
      <c r="OT211" s="116"/>
      <c r="OU211" s="116"/>
      <c r="OV211" s="116"/>
      <c r="OW211" s="116"/>
      <c r="OX211" s="116"/>
      <c r="OY211" s="116"/>
      <c r="OZ211" s="116"/>
      <c r="PA211" s="116"/>
      <c r="PB211" s="116"/>
      <c r="PC211" s="116"/>
      <c r="PD211" s="116"/>
      <c r="PE211" s="116"/>
      <c r="PF211" s="116"/>
      <c r="PG211" s="116"/>
      <c r="PH211" s="116"/>
      <c r="PI211" s="116"/>
      <c r="PJ211" s="116"/>
      <c r="PK211" s="116"/>
      <c r="PL211" s="116"/>
      <c r="PM211" s="116"/>
      <c r="PN211" s="116"/>
      <c r="PO211" s="116"/>
      <c r="PP211" s="116"/>
      <c r="PQ211" s="116"/>
      <c r="PR211" s="116"/>
      <c r="PS211" s="116"/>
      <c r="PT211" s="116"/>
      <c r="PU211" s="116"/>
      <c r="PV211" s="116"/>
      <c r="PW211" s="116"/>
      <c r="PX211" s="116"/>
      <c r="PY211" s="116"/>
      <c r="PZ211" s="116"/>
      <c r="QA211" s="116"/>
      <c r="QB211" s="116"/>
      <c r="QC211" s="116"/>
      <c r="QD211" s="116"/>
      <c r="QE211" s="116"/>
      <c r="QF211" s="116"/>
      <c r="QG211" s="116"/>
      <c r="QH211" s="116"/>
      <c r="QI211" s="116"/>
      <c r="QJ211" s="116"/>
      <c r="QK211" s="116"/>
      <c r="QL211" s="116"/>
      <c r="QM211" s="116"/>
      <c r="QN211" s="116"/>
      <c r="QO211" s="116"/>
      <c r="QP211" s="116"/>
      <c r="QQ211" s="116"/>
      <c r="QR211" s="116"/>
      <c r="QS211" s="116"/>
      <c r="QT211" s="116"/>
      <c r="QU211" s="116"/>
      <c r="QV211" s="116"/>
      <c r="QW211" s="116"/>
      <c r="QX211" s="116"/>
      <c r="QY211" s="116"/>
      <c r="QZ211" s="116"/>
      <c r="RA211" s="116"/>
      <c r="RB211" s="116"/>
      <c r="RC211" s="116"/>
      <c r="RD211" s="116"/>
      <c r="RE211" s="116"/>
      <c r="RF211" s="116"/>
      <c r="RG211" s="116"/>
      <c r="RH211" s="116"/>
      <c r="RI211" s="116"/>
      <c r="RJ211" s="116"/>
      <c r="RK211" s="116"/>
      <c r="RL211" s="116"/>
      <c r="RM211" s="116"/>
      <c r="RN211" s="116"/>
      <c r="RO211" s="116"/>
      <c r="RP211" s="116"/>
      <c r="RQ211" s="116"/>
      <c r="RR211" s="116"/>
      <c r="RS211" s="116"/>
      <c r="RT211" s="116"/>
      <c r="RU211" s="116"/>
      <c r="RV211" s="116"/>
      <c r="RW211" s="116"/>
      <c r="RX211" s="116"/>
      <c r="RY211" s="116"/>
      <c r="RZ211" s="116"/>
      <c r="SA211" s="116"/>
      <c r="SB211" s="116"/>
      <c r="SC211" s="116"/>
      <c r="SD211" s="116"/>
      <c r="SE211" s="116"/>
      <c r="SF211" s="116"/>
      <c r="SG211" s="116"/>
      <c r="SH211" s="116"/>
      <c r="SI211" s="116"/>
      <c r="SJ211" s="116"/>
      <c r="SK211" s="116"/>
      <c r="SL211" s="116"/>
      <c r="SM211" s="116"/>
      <c r="SN211" s="116"/>
      <c r="SO211" s="116"/>
      <c r="SP211" s="116"/>
      <c r="SQ211" s="116"/>
      <c r="SR211" s="116"/>
      <c r="SS211" s="116"/>
      <c r="ST211" s="116"/>
      <c r="SU211" s="116"/>
      <c r="SV211" s="116"/>
      <c r="SW211" s="116"/>
      <c r="SX211" s="116"/>
      <c r="SY211" s="116"/>
      <c r="SZ211" s="116"/>
      <c r="TA211" s="116"/>
      <c r="TB211" s="116"/>
      <c r="TC211" s="116"/>
      <c r="TD211" s="116"/>
      <c r="TE211" s="116"/>
      <c r="TF211" s="116"/>
      <c r="TG211" s="116"/>
      <c r="TH211" s="116"/>
      <c r="TI211" s="116"/>
      <c r="TJ211" s="116"/>
      <c r="TK211" s="116"/>
      <c r="TL211" s="116"/>
      <c r="TM211" s="116"/>
      <c r="TN211" s="116"/>
      <c r="TO211" s="116"/>
      <c r="TP211" s="116"/>
      <c r="TQ211" s="116"/>
      <c r="TR211" s="116"/>
      <c r="TS211" s="116"/>
      <c r="TT211" s="116"/>
      <c r="TU211" s="116"/>
      <c r="TV211" s="116"/>
      <c r="TW211" s="116"/>
      <c r="TX211" s="116"/>
      <c r="TY211" s="116"/>
      <c r="TZ211" s="116"/>
      <c r="UA211" s="116"/>
      <c r="UB211" s="116"/>
      <c r="UC211" s="116"/>
      <c r="UD211" s="116"/>
      <c r="UE211" s="116"/>
      <c r="UF211" s="116"/>
      <c r="UG211" s="116"/>
      <c r="UH211" s="116"/>
      <c r="UI211" s="116"/>
      <c r="UJ211" s="116"/>
      <c r="UK211" s="116"/>
      <c r="UL211" s="116"/>
      <c r="UM211" s="116"/>
      <c r="UN211" s="116"/>
      <c r="UO211" s="116"/>
      <c r="UP211" s="116"/>
      <c r="UQ211" s="116"/>
      <c r="UR211" s="116"/>
      <c r="US211" s="116"/>
      <c r="UT211" s="116"/>
      <c r="UU211" s="116"/>
      <c r="UV211" s="116"/>
      <c r="UW211" s="116"/>
      <c r="UX211" s="116"/>
      <c r="UY211" s="116"/>
      <c r="UZ211" s="116"/>
      <c r="VA211" s="116"/>
      <c r="VB211" s="116"/>
      <c r="VC211" s="116"/>
      <c r="VD211" s="116"/>
      <c r="VE211" s="116"/>
      <c r="VF211" s="116"/>
      <c r="VG211" s="116"/>
      <c r="VH211" s="116"/>
      <c r="VI211" s="116"/>
      <c r="VJ211" s="116"/>
      <c r="VK211" s="116"/>
      <c r="VL211" s="116"/>
      <c r="VM211" s="116"/>
      <c r="VN211" s="116"/>
      <c r="VO211" s="116"/>
      <c r="VP211" s="116"/>
      <c r="VQ211" s="116"/>
      <c r="VR211" s="116"/>
      <c r="VS211" s="116"/>
      <c r="VT211" s="116"/>
      <c r="VU211" s="116"/>
      <c r="VV211" s="116"/>
      <c r="VW211" s="116"/>
      <c r="VX211" s="116"/>
      <c r="VY211" s="116"/>
      <c r="VZ211" s="116"/>
      <c r="WA211" s="116"/>
      <c r="WB211" s="116"/>
      <c r="WC211" s="116"/>
      <c r="WD211" s="116"/>
      <c r="WE211" s="116"/>
      <c r="WF211" s="116"/>
      <c r="WG211" s="116"/>
      <c r="WH211" s="116"/>
      <c r="WI211" s="116"/>
      <c r="WJ211" s="116"/>
      <c r="WK211" s="116"/>
      <c r="WL211" s="116"/>
      <c r="WM211" s="116"/>
      <c r="WN211" s="116"/>
      <c r="WO211" s="116"/>
      <c r="WP211" s="116"/>
      <c r="WQ211" s="116"/>
      <c r="WR211" s="116"/>
      <c r="WS211" s="116"/>
      <c r="WT211" s="116"/>
      <c r="WU211" s="116"/>
      <c r="WV211" s="116"/>
      <c r="WW211" s="116"/>
      <c r="WX211" s="116"/>
      <c r="WY211" s="116"/>
      <c r="WZ211" s="116"/>
      <c r="XA211" s="116"/>
      <c r="XB211" s="116"/>
      <c r="XC211" s="116"/>
      <c r="XD211" s="116"/>
      <c r="XE211" s="116"/>
      <c r="XF211" s="116"/>
      <c r="XG211" s="116"/>
      <c r="XH211" s="116"/>
      <c r="XI211" s="116"/>
      <c r="XJ211" s="116"/>
      <c r="XK211" s="116"/>
      <c r="XL211" s="116"/>
      <c r="XM211" s="116"/>
      <c r="XN211" s="116"/>
      <c r="XO211" s="116"/>
      <c r="XP211" s="116"/>
      <c r="XQ211" s="116"/>
      <c r="XR211" s="116"/>
      <c r="XS211" s="116"/>
      <c r="XT211" s="116"/>
      <c r="XU211" s="116"/>
      <c r="XV211" s="116"/>
      <c r="XW211" s="116"/>
      <c r="XX211" s="116"/>
      <c r="XY211" s="116"/>
      <c r="XZ211" s="116"/>
      <c r="YA211" s="116"/>
      <c r="YB211" s="116"/>
      <c r="YC211" s="116"/>
      <c r="YD211" s="116"/>
      <c r="YE211" s="116"/>
      <c r="YF211" s="116"/>
      <c r="YG211" s="116"/>
      <c r="YH211" s="116"/>
      <c r="YI211" s="116"/>
      <c r="YJ211" s="116"/>
      <c r="YK211" s="116"/>
      <c r="YL211" s="116"/>
      <c r="YM211" s="116"/>
      <c r="YN211" s="116"/>
      <c r="YO211" s="116"/>
      <c r="YP211" s="116"/>
      <c r="YQ211" s="116"/>
      <c r="YR211" s="116"/>
      <c r="YS211" s="116"/>
      <c r="YT211" s="116"/>
      <c r="YU211" s="116"/>
      <c r="YV211" s="116"/>
      <c r="YW211" s="116"/>
      <c r="YX211" s="116"/>
      <c r="YY211" s="116"/>
      <c r="YZ211" s="116"/>
      <c r="ZA211" s="116"/>
      <c r="ZB211" s="116"/>
      <c r="ZC211" s="116"/>
      <c r="ZD211" s="116"/>
      <c r="ZE211" s="116"/>
      <c r="ZF211" s="116"/>
      <c r="ZG211" s="116"/>
      <c r="ZH211" s="116"/>
      <c r="ZI211" s="116"/>
      <c r="ZJ211" s="116"/>
      <c r="ZK211" s="116"/>
      <c r="ZL211" s="116"/>
      <c r="ZM211" s="116"/>
      <c r="ZN211" s="116"/>
      <c r="ZO211" s="116"/>
      <c r="ZP211" s="116"/>
      <c r="ZQ211" s="116"/>
      <c r="ZR211" s="116"/>
      <c r="ZS211" s="116"/>
      <c r="ZT211" s="116"/>
      <c r="ZU211" s="116"/>
      <c r="ZV211" s="116"/>
      <c r="ZW211" s="116"/>
      <c r="ZX211" s="116"/>
      <c r="ZY211" s="116"/>
      <c r="ZZ211" s="116"/>
      <c r="AAA211" s="116"/>
      <c r="AAB211" s="116"/>
      <c r="AAC211" s="116"/>
      <c r="AAD211" s="116"/>
      <c r="AAE211" s="116"/>
      <c r="AAF211" s="116"/>
      <c r="AAG211" s="116"/>
      <c r="AAH211" s="116"/>
      <c r="AAI211" s="116"/>
      <c r="AAJ211" s="116"/>
      <c r="AAK211" s="116"/>
      <c r="AAL211" s="116"/>
      <c r="AAM211" s="116"/>
      <c r="AAN211" s="116"/>
      <c r="AAO211" s="116"/>
      <c r="AAP211" s="116"/>
      <c r="AAQ211" s="116"/>
      <c r="AAR211" s="116"/>
      <c r="AAS211" s="116"/>
      <c r="AAT211" s="116"/>
      <c r="AAU211" s="116"/>
      <c r="AAV211" s="116"/>
      <c r="AAW211" s="116"/>
      <c r="AAX211" s="116"/>
      <c r="AAY211" s="116"/>
      <c r="AAZ211" s="116"/>
      <c r="ABA211" s="116"/>
      <c r="ABB211" s="116"/>
      <c r="ABC211" s="116"/>
      <c r="ABD211" s="116"/>
      <c r="ABE211" s="116"/>
      <c r="ABF211" s="116"/>
      <c r="ABG211" s="116"/>
      <c r="ABH211" s="116"/>
      <c r="ABI211" s="116"/>
      <c r="ABJ211" s="116"/>
      <c r="ABK211" s="116"/>
      <c r="ABL211" s="116"/>
      <c r="ABM211" s="116"/>
      <c r="ABN211" s="116"/>
      <c r="ABO211" s="116"/>
      <c r="ABP211" s="116"/>
      <c r="ABQ211" s="116"/>
      <c r="ABR211" s="116"/>
      <c r="ABS211" s="116"/>
      <c r="ABT211" s="116"/>
      <c r="ABU211" s="116"/>
      <c r="ABV211" s="116"/>
    </row>
    <row r="212" spans="3:750" x14ac:dyDescent="0.25">
      <c r="C212" s="42">
        <v>26</v>
      </c>
      <c r="D212" s="10">
        <f>IF('12.1'!$F173="","",'12.1'!$F173/('12.1'!$F173+'12.1'!$G173)*100)</f>
        <v>23.076923076923077</v>
      </c>
      <c r="E212" s="2">
        <f>IF('12.2'!$F157="","",'12.2'!$F157/('12.2'!$F157+'12.2'!$G157)*100)</f>
        <v>91.891891891891902</v>
      </c>
      <c r="F212" s="2">
        <f>IF('12.3'!$F158="","",'12.3'!$F158/('12.3'!$F158+'12.3'!$G158)*100)</f>
        <v>100</v>
      </c>
      <c r="G212" s="2">
        <f>IF('12.4'!$F160="","",'12.4'!$F160/('12.4'!$F160+'12.4'!$G160)*100)</f>
        <v>97.5</v>
      </c>
      <c r="H212" s="2">
        <f>IF('12.5'!$F163="","",'12.5'!$F163/('12.5'!$F163+'12.5'!$G163)*100)</f>
        <v>95</v>
      </c>
      <c r="I212" s="2">
        <f>IF('12.6'!$F166="","",'12.6'!$F166/('12.6'!$F166+'12.6'!$G166)*100)</f>
        <v>95</v>
      </c>
      <c r="J212" s="133"/>
      <c r="N212" s="1"/>
      <c r="O212" s="1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G212" s="116"/>
      <c r="AH212" s="116"/>
      <c r="AI212" s="116"/>
      <c r="AJ212" s="116"/>
      <c r="AK212" s="116"/>
      <c r="AL212" s="116"/>
      <c r="AM212" s="116"/>
      <c r="AN212" s="116"/>
      <c r="AO212" s="116"/>
      <c r="AP212" s="116"/>
      <c r="AQ212" s="116"/>
      <c r="AR212" s="116"/>
      <c r="AS212" s="116"/>
      <c r="AT212" s="116"/>
      <c r="AU212" s="116"/>
      <c r="AV212" s="116"/>
      <c r="AW212" s="116"/>
      <c r="AX212" s="116"/>
      <c r="AY212" s="116"/>
      <c r="AZ212" s="116"/>
      <c r="BA212" s="116"/>
      <c r="BB212" s="116"/>
      <c r="BC212" s="116"/>
      <c r="BD212" s="116"/>
      <c r="BE212" s="116"/>
      <c r="BF212" s="116"/>
      <c r="BG212" s="116"/>
      <c r="BH212" s="116"/>
      <c r="BI212" s="116"/>
      <c r="BJ212" s="116"/>
      <c r="BK212" s="116"/>
      <c r="BL212" s="116"/>
      <c r="BM212" s="116"/>
      <c r="BN212" s="116"/>
      <c r="BO212" s="116"/>
      <c r="BP212" s="116"/>
      <c r="BQ212" s="116"/>
      <c r="BR212" s="116"/>
      <c r="BS212" s="116"/>
      <c r="BT212" s="116"/>
      <c r="BU212" s="116"/>
      <c r="BV212" s="116"/>
      <c r="BW212" s="116"/>
      <c r="BX212" s="116"/>
      <c r="BY212" s="116"/>
      <c r="BZ212" s="116"/>
      <c r="CA212" s="116"/>
      <c r="CB212" s="116"/>
      <c r="CC212" s="116"/>
      <c r="CD212" s="116"/>
      <c r="CE212" s="116"/>
      <c r="CF212" s="116"/>
      <c r="CG212" s="116"/>
      <c r="CH212" s="116"/>
      <c r="CI212" s="116"/>
      <c r="CJ212" s="116"/>
      <c r="CK212" s="116"/>
      <c r="CL212" s="116"/>
      <c r="CM212" s="116"/>
      <c r="CN212" s="116"/>
      <c r="CO212" s="116"/>
      <c r="CP212" s="116"/>
      <c r="CQ212" s="116"/>
      <c r="CR212" s="116"/>
      <c r="CS212" s="116"/>
      <c r="CT212" s="116"/>
      <c r="CU212" s="116"/>
      <c r="CV212" s="116"/>
      <c r="CW212" s="116"/>
      <c r="CX212" s="116"/>
      <c r="CY212" s="116"/>
      <c r="CZ212" s="116"/>
      <c r="DA212" s="116"/>
      <c r="DB212" s="116"/>
      <c r="DC212" s="116"/>
      <c r="DD212" s="116"/>
      <c r="DE212" s="116"/>
      <c r="DF212" s="116"/>
      <c r="DG212" s="116"/>
      <c r="DH212" s="116"/>
      <c r="DI212" s="116"/>
      <c r="DJ212" s="116"/>
      <c r="DK212" s="116"/>
      <c r="DL212" s="116"/>
      <c r="DM212" s="116"/>
      <c r="DN212" s="116"/>
      <c r="DO212" s="116"/>
      <c r="DP212" s="116"/>
      <c r="DQ212" s="116"/>
      <c r="DR212" s="116"/>
      <c r="DS212" s="116"/>
      <c r="DT212" s="116"/>
      <c r="DU212" s="116"/>
      <c r="DV212" s="116"/>
      <c r="DW212" s="116"/>
      <c r="DX212" s="116"/>
      <c r="DY212" s="116"/>
      <c r="DZ212" s="116"/>
      <c r="EA212" s="116"/>
      <c r="EB212" s="116"/>
      <c r="EC212" s="116"/>
      <c r="ED212" s="116"/>
      <c r="EE212" s="116"/>
      <c r="EF212" s="116"/>
      <c r="EG212" s="116"/>
      <c r="EH212" s="116"/>
      <c r="EI212" s="116"/>
      <c r="EJ212" s="116"/>
      <c r="EK212" s="116"/>
      <c r="EL212" s="116"/>
      <c r="EM212" s="116"/>
      <c r="EN212" s="116"/>
      <c r="EO212" s="116"/>
      <c r="EP212" s="116"/>
      <c r="EQ212" s="116"/>
      <c r="ER212" s="116"/>
      <c r="ES212" s="116"/>
      <c r="ET212" s="116"/>
      <c r="EU212" s="116"/>
      <c r="EV212" s="116"/>
      <c r="EW212" s="116"/>
      <c r="EX212" s="116"/>
      <c r="EY212" s="116"/>
      <c r="EZ212" s="116"/>
      <c r="FA212" s="116"/>
      <c r="FB212" s="116"/>
      <c r="FC212" s="116"/>
      <c r="FD212" s="116"/>
      <c r="FE212" s="116"/>
      <c r="FF212" s="116"/>
      <c r="FG212" s="116"/>
      <c r="FH212" s="116"/>
      <c r="FI212" s="116"/>
      <c r="FJ212" s="116"/>
      <c r="FK212" s="116"/>
      <c r="FL212" s="116"/>
      <c r="FM212" s="116"/>
      <c r="FN212" s="116"/>
      <c r="FO212" s="116"/>
      <c r="FP212" s="116"/>
      <c r="FQ212" s="116"/>
      <c r="FR212" s="116"/>
      <c r="FS212" s="116"/>
      <c r="FT212" s="116"/>
      <c r="FU212" s="116"/>
      <c r="FV212" s="116"/>
      <c r="FW212" s="116"/>
      <c r="FX212" s="116"/>
      <c r="FY212" s="116"/>
      <c r="FZ212" s="116"/>
      <c r="GA212" s="116"/>
      <c r="GB212" s="116"/>
      <c r="GC212" s="116"/>
      <c r="GD212" s="116"/>
      <c r="GE212" s="116"/>
      <c r="GF212" s="116"/>
      <c r="GG212" s="116"/>
      <c r="GH212" s="116"/>
      <c r="GI212" s="116"/>
      <c r="GJ212" s="116"/>
      <c r="GK212" s="116"/>
      <c r="GL212" s="116"/>
      <c r="GM212" s="116"/>
      <c r="GN212" s="116"/>
      <c r="GO212" s="116"/>
      <c r="GP212" s="116"/>
      <c r="GQ212" s="116"/>
      <c r="GR212" s="116"/>
      <c r="GS212" s="116"/>
      <c r="GT212" s="116"/>
      <c r="GU212" s="116"/>
      <c r="GV212" s="116"/>
      <c r="GW212" s="116"/>
      <c r="GX212" s="116"/>
      <c r="GY212" s="116"/>
      <c r="GZ212" s="116"/>
      <c r="HA212" s="116"/>
      <c r="HB212" s="116"/>
      <c r="HC212" s="116"/>
      <c r="HD212" s="116"/>
      <c r="HE212" s="116"/>
      <c r="HF212" s="116"/>
      <c r="HG212" s="116"/>
      <c r="HH212" s="116"/>
      <c r="HI212" s="116"/>
      <c r="HJ212" s="116"/>
      <c r="HK212" s="116"/>
      <c r="HL212" s="116"/>
      <c r="HM212" s="116"/>
      <c r="HN212" s="116"/>
      <c r="HO212" s="116"/>
      <c r="HP212" s="116"/>
      <c r="HQ212" s="116"/>
      <c r="HR212" s="116"/>
      <c r="HS212" s="116"/>
      <c r="HT212" s="116"/>
      <c r="HU212" s="116"/>
      <c r="HV212" s="116"/>
      <c r="HW212" s="116"/>
      <c r="HX212" s="116"/>
      <c r="HY212" s="116"/>
      <c r="HZ212" s="116"/>
      <c r="IA212" s="116"/>
      <c r="IB212" s="116"/>
      <c r="IC212" s="116"/>
      <c r="ID212" s="116"/>
      <c r="IE212" s="116"/>
      <c r="IF212" s="116"/>
      <c r="IG212" s="116"/>
      <c r="IH212" s="116"/>
      <c r="II212" s="116"/>
      <c r="IJ212" s="116"/>
      <c r="IK212" s="116"/>
      <c r="IL212" s="116"/>
      <c r="IM212" s="116"/>
      <c r="IN212" s="116"/>
      <c r="IO212" s="116"/>
      <c r="IP212" s="116"/>
      <c r="IQ212" s="116"/>
      <c r="IR212" s="116"/>
      <c r="IS212" s="116"/>
      <c r="IT212" s="116"/>
      <c r="IU212" s="116"/>
      <c r="IV212" s="116"/>
      <c r="IW212" s="116"/>
      <c r="IX212" s="116"/>
      <c r="IY212" s="116"/>
      <c r="IZ212" s="116"/>
      <c r="JA212" s="116"/>
      <c r="JB212" s="116"/>
      <c r="JC212" s="116"/>
      <c r="JD212" s="116"/>
      <c r="JE212" s="116"/>
      <c r="JF212" s="116"/>
      <c r="JG212" s="116"/>
      <c r="JH212" s="116"/>
      <c r="JI212" s="116"/>
      <c r="JJ212" s="116"/>
      <c r="JK212" s="116"/>
      <c r="JL212" s="116"/>
      <c r="JM212" s="116"/>
      <c r="JN212" s="116"/>
      <c r="JO212" s="116"/>
      <c r="JP212" s="116"/>
      <c r="JQ212" s="116"/>
      <c r="JR212" s="116"/>
      <c r="JS212" s="116"/>
      <c r="JT212" s="116"/>
      <c r="JU212" s="116"/>
      <c r="JV212" s="116"/>
      <c r="JW212" s="116"/>
      <c r="JX212" s="116"/>
      <c r="JY212" s="116"/>
      <c r="JZ212" s="116"/>
      <c r="KA212" s="116"/>
      <c r="KB212" s="116"/>
      <c r="KC212" s="116"/>
      <c r="KD212" s="116"/>
      <c r="KE212" s="116"/>
      <c r="KF212" s="116"/>
      <c r="KG212" s="116"/>
      <c r="KH212" s="116"/>
      <c r="KI212" s="116"/>
      <c r="KJ212" s="116"/>
      <c r="KK212" s="116"/>
      <c r="KL212" s="116"/>
      <c r="KM212" s="116"/>
      <c r="KN212" s="116"/>
      <c r="KO212" s="116"/>
      <c r="KP212" s="116"/>
      <c r="KQ212" s="116"/>
      <c r="KR212" s="116"/>
      <c r="KS212" s="116"/>
      <c r="KT212" s="116"/>
      <c r="KU212" s="116"/>
      <c r="KV212" s="116"/>
      <c r="KW212" s="116"/>
      <c r="KX212" s="116"/>
      <c r="KY212" s="116"/>
      <c r="KZ212" s="116"/>
      <c r="LA212" s="116"/>
      <c r="LB212" s="116"/>
      <c r="LC212" s="116"/>
      <c r="LD212" s="116"/>
      <c r="LE212" s="116"/>
      <c r="LF212" s="116"/>
      <c r="LG212" s="116"/>
      <c r="LH212" s="116"/>
      <c r="LI212" s="116"/>
      <c r="LJ212" s="116"/>
      <c r="LK212" s="116"/>
      <c r="LL212" s="116"/>
      <c r="LM212" s="116"/>
      <c r="LN212" s="116"/>
      <c r="LO212" s="116"/>
      <c r="LP212" s="116"/>
      <c r="LQ212" s="116"/>
      <c r="LR212" s="116"/>
      <c r="LS212" s="116"/>
      <c r="LT212" s="116"/>
      <c r="LU212" s="116"/>
      <c r="LV212" s="116"/>
      <c r="LW212" s="116"/>
      <c r="LX212" s="116"/>
      <c r="LY212" s="116"/>
      <c r="LZ212" s="116"/>
      <c r="MA212" s="116"/>
      <c r="MB212" s="116"/>
      <c r="MC212" s="116"/>
      <c r="MD212" s="116"/>
      <c r="ME212" s="116"/>
      <c r="MF212" s="116"/>
      <c r="MG212" s="116"/>
      <c r="MH212" s="116"/>
      <c r="MI212" s="116"/>
      <c r="MJ212" s="116"/>
      <c r="MK212" s="116"/>
      <c r="ML212" s="116"/>
      <c r="MM212" s="116"/>
      <c r="MN212" s="116"/>
      <c r="MO212" s="116"/>
      <c r="MP212" s="116"/>
      <c r="MQ212" s="116"/>
      <c r="MR212" s="116"/>
      <c r="MS212" s="116"/>
      <c r="MT212" s="116"/>
      <c r="MU212" s="116"/>
      <c r="MV212" s="116"/>
      <c r="MW212" s="116"/>
      <c r="MX212" s="116"/>
      <c r="MY212" s="116"/>
      <c r="MZ212" s="116"/>
      <c r="NA212" s="116"/>
      <c r="NB212" s="116"/>
      <c r="NC212" s="116"/>
      <c r="ND212" s="116"/>
      <c r="NE212" s="116"/>
      <c r="NF212" s="116"/>
      <c r="NG212" s="116"/>
      <c r="NH212" s="116"/>
      <c r="NI212" s="116"/>
      <c r="NJ212" s="116"/>
      <c r="NK212" s="116"/>
      <c r="NL212" s="116"/>
      <c r="NM212" s="116"/>
      <c r="NN212" s="116"/>
      <c r="NO212" s="116"/>
      <c r="NP212" s="116"/>
      <c r="NQ212" s="116"/>
      <c r="NR212" s="116"/>
      <c r="NS212" s="116"/>
      <c r="NT212" s="116"/>
      <c r="NU212" s="116"/>
      <c r="NV212" s="116"/>
      <c r="NW212" s="116"/>
      <c r="NX212" s="116"/>
      <c r="NY212" s="116"/>
      <c r="NZ212" s="116"/>
      <c r="OA212" s="116"/>
      <c r="OB212" s="116"/>
      <c r="OC212" s="116"/>
      <c r="OD212" s="116"/>
      <c r="OE212" s="116"/>
      <c r="OF212" s="116"/>
      <c r="OG212" s="116"/>
      <c r="OH212" s="116"/>
      <c r="OI212" s="116"/>
      <c r="OJ212" s="116"/>
      <c r="OK212" s="116"/>
      <c r="OL212" s="116"/>
      <c r="OM212" s="116"/>
      <c r="ON212" s="116"/>
      <c r="OO212" s="116"/>
      <c r="OP212" s="116"/>
      <c r="OQ212" s="116"/>
      <c r="OR212" s="116"/>
      <c r="OS212" s="116"/>
      <c r="OT212" s="116"/>
      <c r="OU212" s="116"/>
      <c r="OV212" s="116"/>
      <c r="OW212" s="116"/>
      <c r="OX212" s="116"/>
      <c r="OY212" s="116"/>
      <c r="OZ212" s="116"/>
      <c r="PA212" s="116"/>
      <c r="PB212" s="116"/>
      <c r="PC212" s="116"/>
      <c r="PD212" s="116"/>
      <c r="PE212" s="116"/>
      <c r="PF212" s="116"/>
      <c r="PG212" s="116"/>
      <c r="PH212" s="116"/>
      <c r="PI212" s="116"/>
      <c r="PJ212" s="116"/>
      <c r="PK212" s="116"/>
      <c r="PL212" s="116"/>
      <c r="PM212" s="116"/>
      <c r="PN212" s="116"/>
      <c r="PO212" s="116"/>
      <c r="PP212" s="116"/>
      <c r="PQ212" s="116"/>
      <c r="PR212" s="116"/>
      <c r="PS212" s="116"/>
      <c r="PT212" s="116"/>
      <c r="PU212" s="116"/>
      <c r="PV212" s="116"/>
      <c r="PW212" s="116"/>
      <c r="PX212" s="116"/>
      <c r="PY212" s="116"/>
      <c r="PZ212" s="116"/>
      <c r="QA212" s="116"/>
      <c r="QB212" s="116"/>
      <c r="QC212" s="116"/>
      <c r="QD212" s="116"/>
      <c r="QE212" s="116"/>
      <c r="QF212" s="116"/>
      <c r="QG212" s="116"/>
      <c r="QH212" s="116"/>
      <c r="QI212" s="116"/>
      <c r="QJ212" s="116"/>
      <c r="QK212" s="116"/>
      <c r="QL212" s="116"/>
      <c r="QM212" s="116"/>
      <c r="QN212" s="116"/>
      <c r="QO212" s="116"/>
      <c r="QP212" s="116"/>
      <c r="QQ212" s="116"/>
      <c r="QR212" s="116"/>
      <c r="QS212" s="116"/>
      <c r="QT212" s="116"/>
      <c r="QU212" s="116"/>
      <c r="QV212" s="116"/>
      <c r="QW212" s="116"/>
      <c r="QX212" s="116"/>
      <c r="QY212" s="116"/>
      <c r="QZ212" s="116"/>
      <c r="RA212" s="116"/>
      <c r="RB212" s="116"/>
      <c r="RC212" s="116"/>
      <c r="RD212" s="116"/>
      <c r="RE212" s="116"/>
      <c r="RF212" s="116"/>
      <c r="RG212" s="116"/>
      <c r="RH212" s="116"/>
      <c r="RI212" s="116"/>
      <c r="RJ212" s="116"/>
      <c r="RK212" s="116"/>
      <c r="RL212" s="116"/>
      <c r="RM212" s="116"/>
      <c r="RN212" s="116"/>
      <c r="RO212" s="116"/>
      <c r="RP212" s="116"/>
      <c r="RQ212" s="116"/>
      <c r="RR212" s="116"/>
      <c r="RS212" s="116"/>
      <c r="RT212" s="116"/>
      <c r="RU212" s="116"/>
      <c r="RV212" s="116"/>
      <c r="RW212" s="116"/>
      <c r="RX212" s="116"/>
      <c r="RY212" s="116"/>
      <c r="RZ212" s="116"/>
      <c r="SA212" s="116"/>
      <c r="SB212" s="116"/>
      <c r="SC212" s="116"/>
      <c r="SD212" s="116"/>
      <c r="SE212" s="116"/>
      <c r="SF212" s="116"/>
      <c r="SG212" s="116"/>
      <c r="SH212" s="116"/>
      <c r="SI212" s="116"/>
      <c r="SJ212" s="116"/>
      <c r="SK212" s="116"/>
      <c r="SL212" s="116"/>
      <c r="SM212" s="116"/>
      <c r="SN212" s="116"/>
      <c r="SO212" s="116"/>
      <c r="SP212" s="116"/>
      <c r="SQ212" s="116"/>
      <c r="SR212" s="116"/>
      <c r="SS212" s="116"/>
      <c r="ST212" s="116"/>
      <c r="SU212" s="116"/>
      <c r="SV212" s="116"/>
      <c r="SW212" s="116"/>
      <c r="SX212" s="116"/>
      <c r="SY212" s="116"/>
      <c r="SZ212" s="116"/>
      <c r="TA212" s="116"/>
      <c r="TB212" s="116"/>
      <c r="TC212" s="116"/>
      <c r="TD212" s="116"/>
      <c r="TE212" s="116"/>
      <c r="TF212" s="116"/>
      <c r="TG212" s="116"/>
      <c r="TH212" s="116"/>
      <c r="TI212" s="116"/>
      <c r="TJ212" s="116"/>
      <c r="TK212" s="116"/>
      <c r="TL212" s="116"/>
      <c r="TM212" s="116"/>
      <c r="TN212" s="116"/>
      <c r="TO212" s="116"/>
      <c r="TP212" s="116"/>
      <c r="TQ212" s="116"/>
      <c r="TR212" s="116"/>
      <c r="TS212" s="116"/>
      <c r="TT212" s="116"/>
      <c r="TU212" s="116"/>
      <c r="TV212" s="116"/>
      <c r="TW212" s="116"/>
      <c r="TX212" s="116"/>
      <c r="TY212" s="116"/>
      <c r="TZ212" s="116"/>
      <c r="UA212" s="116"/>
      <c r="UB212" s="116"/>
      <c r="UC212" s="116"/>
      <c r="UD212" s="116"/>
      <c r="UE212" s="116"/>
      <c r="UF212" s="116"/>
      <c r="UG212" s="116"/>
      <c r="UH212" s="116"/>
      <c r="UI212" s="116"/>
      <c r="UJ212" s="116"/>
      <c r="UK212" s="116"/>
      <c r="UL212" s="116"/>
      <c r="UM212" s="116"/>
      <c r="UN212" s="116"/>
      <c r="UO212" s="116"/>
      <c r="UP212" s="116"/>
      <c r="UQ212" s="116"/>
      <c r="UR212" s="116"/>
      <c r="US212" s="116"/>
      <c r="UT212" s="116"/>
      <c r="UU212" s="116"/>
      <c r="UV212" s="116"/>
      <c r="UW212" s="116"/>
      <c r="UX212" s="116"/>
      <c r="UY212" s="116"/>
      <c r="UZ212" s="116"/>
      <c r="VA212" s="116"/>
      <c r="VB212" s="116"/>
      <c r="VC212" s="116"/>
      <c r="VD212" s="116"/>
      <c r="VE212" s="116"/>
      <c r="VF212" s="116"/>
      <c r="VG212" s="116"/>
      <c r="VH212" s="116"/>
      <c r="VI212" s="116"/>
      <c r="VJ212" s="116"/>
      <c r="VK212" s="116"/>
      <c r="VL212" s="116"/>
      <c r="VM212" s="116"/>
      <c r="VN212" s="116"/>
      <c r="VO212" s="116"/>
      <c r="VP212" s="116"/>
      <c r="VQ212" s="116"/>
      <c r="VR212" s="116"/>
      <c r="VS212" s="116"/>
      <c r="VT212" s="116"/>
      <c r="VU212" s="116"/>
      <c r="VV212" s="116"/>
      <c r="VW212" s="116"/>
      <c r="VX212" s="116"/>
      <c r="VY212" s="116"/>
      <c r="VZ212" s="116"/>
      <c r="WA212" s="116"/>
      <c r="WB212" s="116"/>
      <c r="WC212" s="116"/>
      <c r="WD212" s="116"/>
      <c r="WE212" s="116"/>
      <c r="WF212" s="116"/>
      <c r="WG212" s="116"/>
      <c r="WH212" s="116"/>
      <c r="WI212" s="116"/>
      <c r="WJ212" s="116"/>
      <c r="WK212" s="116"/>
      <c r="WL212" s="116"/>
      <c r="WM212" s="116"/>
      <c r="WN212" s="116"/>
      <c r="WO212" s="116"/>
      <c r="WP212" s="116"/>
      <c r="WQ212" s="116"/>
      <c r="WR212" s="116"/>
      <c r="WS212" s="116"/>
      <c r="WT212" s="116"/>
      <c r="WU212" s="116"/>
      <c r="WV212" s="116"/>
      <c r="WW212" s="116"/>
      <c r="WX212" s="116"/>
      <c r="WY212" s="116"/>
      <c r="WZ212" s="116"/>
      <c r="XA212" s="116"/>
      <c r="XB212" s="116"/>
      <c r="XC212" s="116"/>
      <c r="XD212" s="116"/>
      <c r="XE212" s="116"/>
      <c r="XF212" s="116"/>
      <c r="XG212" s="116"/>
      <c r="XH212" s="116"/>
      <c r="XI212" s="116"/>
      <c r="XJ212" s="116"/>
      <c r="XK212" s="116"/>
      <c r="XL212" s="116"/>
      <c r="XM212" s="116"/>
      <c r="XN212" s="116"/>
      <c r="XO212" s="116"/>
      <c r="XP212" s="116"/>
      <c r="XQ212" s="116"/>
      <c r="XR212" s="116"/>
      <c r="XS212" s="116"/>
      <c r="XT212" s="116"/>
      <c r="XU212" s="116"/>
      <c r="XV212" s="116"/>
      <c r="XW212" s="116"/>
      <c r="XX212" s="116"/>
      <c r="XY212" s="116"/>
      <c r="XZ212" s="116"/>
      <c r="YA212" s="116"/>
      <c r="YB212" s="116"/>
      <c r="YC212" s="116"/>
      <c r="YD212" s="116"/>
      <c r="YE212" s="116"/>
      <c r="YF212" s="116"/>
      <c r="YG212" s="116"/>
      <c r="YH212" s="116"/>
      <c r="YI212" s="116"/>
      <c r="YJ212" s="116"/>
      <c r="YK212" s="116"/>
      <c r="YL212" s="116"/>
      <c r="YM212" s="116"/>
      <c r="YN212" s="116"/>
      <c r="YO212" s="116"/>
      <c r="YP212" s="116"/>
      <c r="YQ212" s="116"/>
      <c r="YR212" s="116"/>
      <c r="YS212" s="116"/>
      <c r="YT212" s="116"/>
      <c r="YU212" s="116"/>
      <c r="YV212" s="116"/>
      <c r="YW212" s="116"/>
      <c r="YX212" s="116"/>
      <c r="YY212" s="116"/>
      <c r="YZ212" s="116"/>
      <c r="ZA212" s="116"/>
      <c r="ZB212" s="116"/>
      <c r="ZC212" s="116"/>
      <c r="ZD212" s="116"/>
      <c r="ZE212" s="116"/>
      <c r="ZF212" s="116"/>
      <c r="ZG212" s="116"/>
      <c r="ZH212" s="116"/>
      <c r="ZI212" s="116"/>
      <c r="ZJ212" s="116"/>
      <c r="ZK212" s="116"/>
      <c r="ZL212" s="116"/>
      <c r="ZM212" s="116"/>
      <c r="ZN212" s="116"/>
      <c r="ZO212" s="116"/>
      <c r="ZP212" s="116"/>
      <c r="ZQ212" s="116"/>
      <c r="ZR212" s="116"/>
      <c r="ZS212" s="116"/>
      <c r="ZT212" s="116"/>
      <c r="ZU212" s="116"/>
      <c r="ZV212" s="116"/>
      <c r="ZW212" s="116"/>
      <c r="ZX212" s="116"/>
      <c r="ZY212" s="116"/>
      <c r="ZZ212" s="116"/>
      <c r="AAA212" s="116"/>
      <c r="AAB212" s="116"/>
      <c r="AAC212" s="116"/>
      <c r="AAD212" s="116"/>
      <c r="AAE212" s="116"/>
      <c r="AAF212" s="116"/>
      <c r="AAG212" s="116"/>
      <c r="AAH212" s="116"/>
      <c r="AAI212" s="116"/>
      <c r="AAJ212" s="116"/>
      <c r="AAK212" s="116"/>
      <c r="AAL212" s="116"/>
      <c r="AAM212" s="116"/>
      <c r="AAN212" s="116"/>
      <c r="AAO212" s="116"/>
      <c r="AAP212" s="116"/>
      <c r="AAQ212" s="116"/>
      <c r="AAR212" s="116"/>
      <c r="AAS212" s="116"/>
      <c r="AAT212" s="116"/>
      <c r="AAU212" s="116"/>
      <c r="AAV212" s="116"/>
      <c r="AAW212" s="116"/>
      <c r="AAX212" s="116"/>
      <c r="AAY212" s="116"/>
      <c r="AAZ212" s="116"/>
      <c r="ABA212" s="116"/>
      <c r="ABB212" s="116"/>
      <c r="ABC212" s="116"/>
      <c r="ABD212" s="116"/>
      <c r="ABE212" s="116"/>
      <c r="ABF212" s="116"/>
      <c r="ABG212" s="116"/>
      <c r="ABH212" s="116"/>
      <c r="ABI212" s="116"/>
      <c r="ABJ212" s="116"/>
      <c r="ABK212" s="116"/>
      <c r="ABL212" s="116"/>
      <c r="ABM212" s="116"/>
      <c r="ABN212" s="116"/>
      <c r="ABO212" s="116"/>
      <c r="ABP212" s="116"/>
      <c r="ABQ212" s="116"/>
      <c r="ABR212" s="116"/>
      <c r="ABS212" s="116"/>
      <c r="ABT212" s="116"/>
      <c r="ABU212" s="116"/>
      <c r="ABV212" s="116"/>
    </row>
    <row r="213" spans="3:750" x14ac:dyDescent="0.25">
      <c r="C213" s="42">
        <v>27</v>
      </c>
      <c r="D213" s="10">
        <f>IF('12.1'!$F174="","",'12.1'!$F174/('12.1'!$F174+'12.1'!$G174)*100)</f>
        <v>21.052631578947366</v>
      </c>
      <c r="E213" s="2">
        <f>IF('12.2'!$F158="","",'12.2'!$F158/('12.2'!$F158+'12.2'!$G158)*100)</f>
        <v>95</v>
      </c>
      <c r="F213" s="2">
        <f>IF('12.3'!$F159="","",'12.3'!$F159/('12.3'!$F159+'12.3'!$G159)*100)</f>
        <v>100</v>
      </c>
      <c r="G213" s="2">
        <f>IF('12.4'!$F161="","",'12.4'!$F161/('12.4'!$F161+'12.4'!$G161)*100)</f>
        <v>100</v>
      </c>
      <c r="H213" s="2">
        <f>IF('12.5'!$F164="","",'12.5'!$F164/('12.5'!$F164+'12.5'!$G164)*100)</f>
        <v>97.5</v>
      </c>
      <c r="I213" s="2">
        <f>IF('12.6'!$F167="","",'12.6'!$F167/('12.6'!$F167+'12.6'!$G167)*100)</f>
        <v>97.5</v>
      </c>
      <c r="J213" s="133"/>
      <c r="N213" s="1"/>
      <c r="O213" s="1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  <c r="AK213" s="116"/>
      <c r="AL213" s="116"/>
      <c r="AM213" s="116"/>
      <c r="AN213" s="116"/>
      <c r="AO213" s="116"/>
      <c r="AP213" s="116"/>
      <c r="AQ213" s="116"/>
      <c r="AR213" s="116"/>
      <c r="AS213" s="116"/>
      <c r="AT213" s="116"/>
      <c r="AU213" s="116"/>
      <c r="AV213" s="116"/>
      <c r="AW213" s="116"/>
      <c r="AX213" s="116"/>
      <c r="AY213" s="116"/>
      <c r="AZ213" s="116"/>
      <c r="BA213" s="116"/>
      <c r="BB213" s="116"/>
      <c r="BC213" s="116"/>
      <c r="BD213" s="116"/>
      <c r="BE213" s="116"/>
      <c r="BF213" s="116"/>
      <c r="BG213" s="116"/>
      <c r="BH213" s="116"/>
      <c r="BI213" s="116"/>
      <c r="BJ213" s="116"/>
      <c r="BK213" s="116"/>
      <c r="BL213" s="116"/>
      <c r="BM213" s="116"/>
      <c r="BN213" s="116"/>
      <c r="BO213" s="116"/>
      <c r="BP213" s="116"/>
      <c r="BQ213" s="116"/>
      <c r="BR213" s="116"/>
      <c r="BS213" s="116"/>
      <c r="BT213" s="116"/>
      <c r="BU213" s="116"/>
      <c r="BV213" s="116"/>
      <c r="BW213" s="116"/>
      <c r="BX213" s="116"/>
      <c r="BY213" s="116"/>
      <c r="BZ213" s="116"/>
      <c r="CA213" s="116"/>
      <c r="CB213" s="116"/>
      <c r="CC213" s="116"/>
      <c r="CD213" s="116"/>
      <c r="CE213" s="116"/>
      <c r="CF213" s="116"/>
      <c r="CG213" s="116"/>
      <c r="CH213" s="116"/>
      <c r="CI213" s="116"/>
      <c r="CJ213" s="116"/>
      <c r="CK213" s="116"/>
      <c r="CL213" s="116"/>
      <c r="CM213" s="116"/>
      <c r="CN213" s="116"/>
      <c r="CO213" s="116"/>
      <c r="CP213" s="116"/>
      <c r="CQ213" s="116"/>
      <c r="CR213" s="116"/>
      <c r="CS213" s="116"/>
      <c r="CT213" s="116"/>
      <c r="CU213" s="116"/>
      <c r="CV213" s="116"/>
      <c r="CW213" s="116"/>
      <c r="CX213" s="116"/>
      <c r="CY213" s="116"/>
      <c r="CZ213" s="116"/>
      <c r="DA213" s="116"/>
      <c r="DB213" s="116"/>
      <c r="DC213" s="116"/>
      <c r="DD213" s="116"/>
      <c r="DE213" s="116"/>
      <c r="DF213" s="116"/>
      <c r="DG213" s="116"/>
      <c r="DH213" s="116"/>
      <c r="DI213" s="116"/>
      <c r="DJ213" s="116"/>
      <c r="DK213" s="116"/>
      <c r="DL213" s="116"/>
      <c r="DM213" s="116"/>
      <c r="DN213" s="116"/>
      <c r="DO213" s="116"/>
      <c r="DP213" s="116"/>
      <c r="DQ213" s="116"/>
      <c r="DR213" s="116"/>
      <c r="DS213" s="116"/>
      <c r="DT213" s="116"/>
      <c r="DU213" s="116"/>
      <c r="DV213" s="116"/>
      <c r="DW213" s="116"/>
      <c r="DX213" s="116"/>
      <c r="DY213" s="116"/>
      <c r="DZ213" s="116"/>
      <c r="EA213" s="116"/>
      <c r="EB213" s="116"/>
      <c r="EC213" s="116"/>
      <c r="ED213" s="116"/>
      <c r="EE213" s="116"/>
      <c r="EF213" s="116"/>
      <c r="EG213" s="116"/>
      <c r="EH213" s="116"/>
      <c r="EI213" s="116"/>
      <c r="EJ213" s="116"/>
      <c r="EK213" s="116"/>
      <c r="EL213" s="116"/>
      <c r="EM213" s="116"/>
      <c r="EN213" s="116"/>
      <c r="EO213" s="116"/>
      <c r="EP213" s="116"/>
      <c r="EQ213" s="116"/>
      <c r="ER213" s="116"/>
      <c r="ES213" s="116"/>
      <c r="ET213" s="116"/>
      <c r="EU213" s="116"/>
      <c r="EV213" s="116"/>
      <c r="EW213" s="116"/>
      <c r="EX213" s="116"/>
      <c r="EY213" s="116"/>
      <c r="EZ213" s="116"/>
      <c r="FA213" s="116"/>
      <c r="FB213" s="116"/>
      <c r="FC213" s="116"/>
      <c r="FD213" s="116"/>
      <c r="FE213" s="116"/>
      <c r="FF213" s="116"/>
      <c r="FG213" s="116"/>
      <c r="FH213" s="116"/>
      <c r="FI213" s="116"/>
      <c r="FJ213" s="116"/>
      <c r="FK213" s="116"/>
      <c r="FL213" s="116"/>
      <c r="FM213" s="116"/>
      <c r="FN213" s="116"/>
      <c r="FO213" s="116"/>
      <c r="FP213" s="116"/>
      <c r="FQ213" s="116"/>
      <c r="FR213" s="116"/>
      <c r="FS213" s="116"/>
      <c r="FT213" s="116"/>
      <c r="FU213" s="116"/>
      <c r="FV213" s="116"/>
      <c r="FW213" s="116"/>
      <c r="FX213" s="116"/>
      <c r="FY213" s="116"/>
      <c r="FZ213" s="116"/>
      <c r="GA213" s="116"/>
      <c r="GB213" s="116"/>
      <c r="GC213" s="116"/>
      <c r="GD213" s="116"/>
      <c r="GE213" s="116"/>
      <c r="GF213" s="116"/>
      <c r="GG213" s="116"/>
      <c r="GH213" s="116"/>
      <c r="GI213" s="116"/>
      <c r="GJ213" s="116"/>
      <c r="GK213" s="116"/>
      <c r="GL213" s="116"/>
      <c r="GM213" s="116"/>
      <c r="GN213" s="116"/>
      <c r="GO213" s="116"/>
      <c r="GP213" s="116"/>
      <c r="GQ213" s="116"/>
      <c r="GR213" s="116"/>
      <c r="GS213" s="116"/>
      <c r="GT213" s="116"/>
      <c r="GU213" s="116"/>
      <c r="GV213" s="116"/>
      <c r="GW213" s="116"/>
      <c r="GX213" s="116"/>
      <c r="GY213" s="116"/>
      <c r="GZ213" s="116"/>
      <c r="HA213" s="116"/>
      <c r="HB213" s="116"/>
      <c r="HC213" s="116"/>
      <c r="HD213" s="116"/>
      <c r="HE213" s="116"/>
      <c r="HF213" s="116"/>
      <c r="HG213" s="116"/>
      <c r="HH213" s="116"/>
      <c r="HI213" s="116"/>
      <c r="HJ213" s="116"/>
      <c r="HK213" s="116"/>
      <c r="HL213" s="116"/>
      <c r="HM213" s="116"/>
      <c r="HN213" s="116"/>
      <c r="HO213" s="116"/>
      <c r="HP213" s="116"/>
      <c r="HQ213" s="116"/>
      <c r="HR213" s="116"/>
      <c r="HS213" s="116"/>
      <c r="HT213" s="116"/>
      <c r="HU213" s="116"/>
      <c r="HV213" s="116"/>
      <c r="HW213" s="116"/>
      <c r="HX213" s="116"/>
      <c r="HY213" s="116"/>
      <c r="HZ213" s="116"/>
      <c r="IA213" s="116"/>
      <c r="IB213" s="116"/>
      <c r="IC213" s="116"/>
      <c r="ID213" s="116"/>
      <c r="IE213" s="116"/>
      <c r="IF213" s="116"/>
      <c r="IG213" s="116"/>
      <c r="IH213" s="116"/>
      <c r="II213" s="116"/>
      <c r="IJ213" s="116"/>
      <c r="IK213" s="116"/>
      <c r="IL213" s="116"/>
      <c r="IM213" s="116"/>
      <c r="IN213" s="116"/>
      <c r="IO213" s="116"/>
      <c r="IP213" s="116"/>
      <c r="IQ213" s="116"/>
      <c r="IR213" s="116"/>
      <c r="IS213" s="116"/>
      <c r="IT213" s="116"/>
      <c r="IU213" s="116"/>
      <c r="IV213" s="116"/>
      <c r="IW213" s="116"/>
      <c r="IX213" s="116"/>
      <c r="IY213" s="116"/>
      <c r="IZ213" s="116"/>
      <c r="JA213" s="116"/>
      <c r="JB213" s="116"/>
      <c r="JC213" s="116"/>
      <c r="JD213" s="116"/>
      <c r="JE213" s="116"/>
      <c r="JF213" s="116"/>
      <c r="JG213" s="116"/>
      <c r="JH213" s="116"/>
      <c r="JI213" s="116"/>
      <c r="JJ213" s="116"/>
      <c r="JK213" s="116"/>
      <c r="JL213" s="116"/>
      <c r="JM213" s="116"/>
      <c r="JN213" s="116"/>
      <c r="JO213" s="116"/>
      <c r="JP213" s="116"/>
      <c r="JQ213" s="116"/>
      <c r="JR213" s="116"/>
      <c r="JS213" s="116"/>
      <c r="JT213" s="116"/>
      <c r="JU213" s="116"/>
      <c r="JV213" s="116"/>
      <c r="JW213" s="116"/>
      <c r="JX213" s="116"/>
      <c r="JY213" s="116"/>
      <c r="JZ213" s="116"/>
      <c r="KA213" s="116"/>
      <c r="KB213" s="116"/>
      <c r="KC213" s="116"/>
      <c r="KD213" s="116"/>
      <c r="KE213" s="116"/>
      <c r="KF213" s="116"/>
      <c r="KG213" s="116"/>
      <c r="KH213" s="116"/>
      <c r="KI213" s="116"/>
      <c r="KJ213" s="116"/>
      <c r="KK213" s="116"/>
      <c r="KL213" s="116"/>
      <c r="KM213" s="116"/>
      <c r="KN213" s="116"/>
      <c r="KO213" s="116"/>
      <c r="KP213" s="116"/>
      <c r="KQ213" s="116"/>
      <c r="KR213" s="116"/>
      <c r="KS213" s="116"/>
      <c r="KT213" s="116"/>
      <c r="KU213" s="116"/>
      <c r="KV213" s="116"/>
      <c r="KW213" s="116"/>
      <c r="KX213" s="116"/>
      <c r="KY213" s="116"/>
      <c r="KZ213" s="116"/>
      <c r="LA213" s="116"/>
      <c r="LB213" s="116"/>
      <c r="LC213" s="116"/>
      <c r="LD213" s="116"/>
      <c r="LE213" s="116"/>
      <c r="LF213" s="116"/>
      <c r="LG213" s="116"/>
      <c r="LH213" s="116"/>
      <c r="LI213" s="116"/>
      <c r="LJ213" s="116"/>
      <c r="LK213" s="116"/>
      <c r="LL213" s="116"/>
      <c r="LM213" s="116"/>
      <c r="LN213" s="116"/>
      <c r="LO213" s="116"/>
      <c r="LP213" s="116"/>
      <c r="LQ213" s="116"/>
      <c r="LR213" s="116"/>
      <c r="LS213" s="116"/>
      <c r="LT213" s="116"/>
      <c r="LU213" s="116"/>
      <c r="LV213" s="116"/>
      <c r="LW213" s="116"/>
      <c r="LX213" s="116"/>
      <c r="LY213" s="116"/>
      <c r="LZ213" s="116"/>
      <c r="MA213" s="116"/>
      <c r="MB213" s="116"/>
      <c r="MC213" s="116"/>
      <c r="MD213" s="116"/>
      <c r="ME213" s="116"/>
      <c r="MF213" s="116"/>
      <c r="MG213" s="116"/>
      <c r="MH213" s="116"/>
      <c r="MI213" s="116"/>
      <c r="MJ213" s="116"/>
      <c r="MK213" s="116"/>
      <c r="ML213" s="116"/>
      <c r="MM213" s="116"/>
      <c r="MN213" s="116"/>
      <c r="MO213" s="116"/>
      <c r="MP213" s="116"/>
      <c r="MQ213" s="116"/>
      <c r="MR213" s="116"/>
      <c r="MS213" s="116"/>
      <c r="MT213" s="116"/>
      <c r="MU213" s="116"/>
      <c r="MV213" s="116"/>
      <c r="MW213" s="116"/>
      <c r="MX213" s="116"/>
      <c r="MY213" s="116"/>
      <c r="MZ213" s="116"/>
      <c r="NA213" s="116"/>
      <c r="NB213" s="116"/>
      <c r="NC213" s="116"/>
      <c r="ND213" s="116"/>
      <c r="NE213" s="116"/>
      <c r="NF213" s="116"/>
      <c r="NG213" s="116"/>
      <c r="NH213" s="116"/>
      <c r="NI213" s="116"/>
      <c r="NJ213" s="116"/>
      <c r="NK213" s="116"/>
      <c r="NL213" s="116"/>
      <c r="NM213" s="116"/>
      <c r="NN213" s="116"/>
      <c r="NO213" s="116"/>
      <c r="NP213" s="116"/>
      <c r="NQ213" s="116"/>
      <c r="NR213" s="116"/>
      <c r="NS213" s="116"/>
      <c r="NT213" s="116"/>
      <c r="NU213" s="116"/>
      <c r="NV213" s="116"/>
      <c r="NW213" s="116"/>
      <c r="NX213" s="116"/>
      <c r="NY213" s="116"/>
      <c r="NZ213" s="116"/>
      <c r="OA213" s="116"/>
      <c r="OB213" s="116"/>
      <c r="OC213" s="116"/>
      <c r="OD213" s="116"/>
      <c r="OE213" s="116"/>
      <c r="OF213" s="116"/>
      <c r="OG213" s="116"/>
      <c r="OH213" s="116"/>
      <c r="OI213" s="116"/>
      <c r="OJ213" s="116"/>
      <c r="OK213" s="116"/>
      <c r="OL213" s="116"/>
      <c r="OM213" s="116"/>
      <c r="ON213" s="116"/>
      <c r="OO213" s="116"/>
      <c r="OP213" s="116"/>
      <c r="OQ213" s="116"/>
      <c r="OR213" s="116"/>
      <c r="OS213" s="116"/>
      <c r="OT213" s="116"/>
      <c r="OU213" s="116"/>
      <c r="OV213" s="116"/>
      <c r="OW213" s="116"/>
      <c r="OX213" s="116"/>
      <c r="OY213" s="116"/>
      <c r="OZ213" s="116"/>
      <c r="PA213" s="116"/>
      <c r="PB213" s="116"/>
      <c r="PC213" s="116"/>
      <c r="PD213" s="116"/>
      <c r="PE213" s="116"/>
      <c r="PF213" s="116"/>
      <c r="PG213" s="116"/>
      <c r="PH213" s="116"/>
      <c r="PI213" s="116"/>
      <c r="PJ213" s="116"/>
      <c r="PK213" s="116"/>
      <c r="PL213" s="116"/>
      <c r="PM213" s="116"/>
      <c r="PN213" s="116"/>
      <c r="PO213" s="116"/>
      <c r="PP213" s="116"/>
      <c r="PQ213" s="116"/>
      <c r="PR213" s="116"/>
      <c r="PS213" s="116"/>
      <c r="PT213" s="116"/>
      <c r="PU213" s="116"/>
      <c r="PV213" s="116"/>
      <c r="PW213" s="116"/>
      <c r="PX213" s="116"/>
      <c r="PY213" s="116"/>
      <c r="PZ213" s="116"/>
      <c r="QA213" s="116"/>
      <c r="QB213" s="116"/>
      <c r="QC213" s="116"/>
      <c r="QD213" s="116"/>
      <c r="QE213" s="116"/>
      <c r="QF213" s="116"/>
      <c r="QG213" s="116"/>
      <c r="QH213" s="116"/>
      <c r="QI213" s="116"/>
      <c r="QJ213" s="116"/>
      <c r="QK213" s="116"/>
      <c r="QL213" s="116"/>
      <c r="QM213" s="116"/>
      <c r="QN213" s="116"/>
      <c r="QO213" s="116"/>
      <c r="QP213" s="116"/>
      <c r="QQ213" s="116"/>
      <c r="QR213" s="116"/>
      <c r="QS213" s="116"/>
      <c r="QT213" s="116"/>
      <c r="QU213" s="116"/>
      <c r="QV213" s="116"/>
      <c r="QW213" s="116"/>
      <c r="QX213" s="116"/>
      <c r="QY213" s="116"/>
      <c r="QZ213" s="116"/>
      <c r="RA213" s="116"/>
      <c r="RB213" s="116"/>
      <c r="RC213" s="116"/>
      <c r="RD213" s="116"/>
      <c r="RE213" s="116"/>
      <c r="RF213" s="116"/>
      <c r="RG213" s="116"/>
      <c r="RH213" s="116"/>
      <c r="RI213" s="116"/>
      <c r="RJ213" s="116"/>
      <c r="RK213" s="116"/>
      <c r="RL213" s="116"/>
      <c r="RM213" s="116"/>
      <c r="RN213" s="116"/>
      <c r="RO213" s="116"/>
      <c r="RP213" s="116"/>
      <c r="RQ213" s="116"/>
      <c r="RR213" s="116"/>
      <c r="RS213" s="116"/>
      <c r="RT213" s="116"/>
      <c r="RU213" s="116"/>
      <c r="RV213" s="116"/>
      <c r="RW213" s="116"/>
      <c r="RX213" s="116"/>
      <c r="RY213" s="116"/>
      <c r="RZ213" s="116"/>
      <c r="SA213" s="116"/>
      <c r="SB213" s="116"/>
      <c r="SC213" s="116"/>
      <c r="SD213" s="116"/>
      <c r="SE213" s="116"/>
      <c r="SF213" s="116"/>
      <c r="SG213" s="116"/>
      <c r="SH213" s="116"/>
      <c r="SI213" s="116"/>
      <c r="SJ213" s="116"/>
      <c r="SK213" s="116"/>
      <c r="SL213" s="116"/>
      <c r="SM213" s="116"/>
      <c r="SN213" s="116"/>
      <c r="SO213" s="116"/>
      <c r="SP213" s="116"/>
      <c r="SQ213" s="116"/>
      <c r="SR213" s="116"/>
      <c r="SS213" s="116"/>
      <c r="ST213" s="116"/>
      <c r="SU213" s="116"/>
      <c r="SV213" s="116"/>
      <c r="SW213" s="116"/>
      <c r="SX213" s="116"/>
      <c r="SY213" s="116"/>
      <c r="SZ213" s="116"/>
      <c r="TA213" s="116"/>
      <c r="TB213" s="116"/>
      <c r="TC213" s="116"/>
      <c r="TD213" s="116"/>
      <c r="TE213" s="116"/>
      <c r="TF213" s="116"/>
      <c r="TG213" s="116"/>
      <c r="TH213" s="116"/>
      <c r="TI213" s="116"/>
      <c r="TJ213" s="116"/>
      <c r="TK213" s="116"/>
      <c r="TL213" s="116"/>
      <c r="TM213" s="116"/>
      <c r="TN213" s="116"/>
      <c r="TO213" s="116"/>
      <c r="TP213" s="116"/>
      <c r="TQ213" s="116"/>
      <c r="TR213" s="116"/>
      <c r="TS213" s="116"/>
      <c r="TT213" s="116"/>
      <c r="TU213" s="116"/>
      <c r="TV213" s="116"/>
      <c r="TW213" s="116"/>
      <c r="TX213" s="116"/>
      <c r="TY213" s="116"/>
      <c r="TZ213" s="116"/>
      <c r="UA213" s="116"/>
      <c r="UB213" s="116"/>
      <c r="UC213" s="116"/>
      <c r="UD213" s="116"/>
      <c r="UE213" s="116"/>
      <c r="UF213" s="116"/>
      <c r="UG213" s="116"/>
      <c r="UH213" s="116"/>
      <c r="UI213" s="116"/>
      <c r="UJ213" s="116"/>
      <c r="UK213" s="116"/>
      <c r="UL213" s="116"/>
      <c r="UM213" s="116"/>
      <c r="UN213" s="116"/>
      <c r="UO213" s="116"/>
      <c r="UP213" s="116"/>
      <c r="UQ213" s="116"/>
      <c r="UR213" s="116"/>
      <c r="US213" s="116"/>
      <c r="UT213" s="116"/>
      <c r="UU213" s="116"/>
      <c r="UV213" s="116"/>
      <c r="UW213" s="116"/>
      <c r="UX213" s="116"/>
      <c r="UY213" s="116"/>
      <c r="UZ213" s="116"/>
      <c r="VA213" s="116"/>
      <c r="VB213" s="116"/>
      <c r="VC213" s="116"/>
      <c r="VD213" s="116"/>
      <c r="VE213" s="116"/>
      <c r="VF213" s="116"/>
      <c r="VG213" s="116"/>
      <c r="VH213" s="116"/>
      <c r="VI213" s="116"/>
      <c r="VJ213" s="116"/>
      <c r="VK213" s="116"/>
      <c r="VL213" s="116"/>
      <c r="VM213" s="116"/>
      <c r="VN213" s="116"/>
      <c r="VO213" s="116"/>
      <c r="VP213" s="116"/>
      <c r="VQ213" s="116"/>
      <c r="VR213" s="116"/>
      <c r="VS213" s="116"/>
      <c r="VT213" s="116"/>
      <c r="VU213" s="116"/>
      <c r="VV213" s="116"/>
      <c r="VW213" s="116"/>
      <c r="VX213" s="116"/>
      <c r="VY213" s="116"/>
      <c r="VZ213" s="116"/>
      <c r="WA213" s="116"/>
      <c r="WB213" s="116"/>
      <c r="WC213" s="116"/>
      <c r="WD213" s="116"/>
      <c r="WE213" s="116"/>
      <c r="WF213" s="116"/>
      <c r="WG213" s="116"/>
      <c r="WH213" s="116"/>
      <c r="WI213" s="116"/>
      <c r="WJ213" s="116"/>
      <c r="WK213" s="116"/>
      <c r="WL213" s="116"/>
      <c r="WM213" s="116"/>
      <c r="WN213" s="116"/>
      <c r="WO213" s="116"/>
      <c r="WP213" s="116"/>
      <c r="WQ213" s="116"/>
      <c r="WR213" s="116"/>
      <c r="WS213" s="116"/>
      <c r="WT213" s="116"/>
      <c r="WU213" s="116"/>
      <c r="WV213" s="116"/>
      <c r="WW213" s="116"/>
      <c r="WX213" s="116"/>
      <c r="WY213" s="116"/>
      <c r="WZ213" s="116"/>
      <c r="XA213" s="116"/>
      <c r="XB213" s="116"/>
      <c r="XC213" s="116"/>
      <c r="XD213" s="116"/>
      <c r="XE213" s="116"/>
      <c r="XF213" s="116"/>
      <c r="XG213" s="116"/>
      <c r="XH213" s="116"/>
      <c r="XI213" s="116"/>
      <c r="XJ213" s="116"/>
      <c r="XK213" s="116"/>
      <c r="XL213" s="116"/>
      <c r="XM213" s="116"/>
      <c r="XN213" s="116"/>
      <c r="XO213" s="116"/>
      <c r="XP213" s="116"/>
      <c r="XQ213" s="116"/>
      <c r="XR213" s="116"/>
      <c r="XS213" s="116"/>
      <c r="XT213" s="116"/>
      <c r="XU213" s="116"/>
      <c r="XV213" s="116"/>
      <c r="XW213" s="116"/>
      <c r="XX213" s="116"/>
      <c r="XY213" s="116"/>
      <c r="XZ213" s="116"/>
      <c r="YA213" s="116"/>
      <c r="YB213" s="116"/>
      <c r="YC213" s="116"/>
      <c r="YD213" s="116"/>
      <c r="YE213" s="116"/>
      <c r="YF213" s="116"/>
      <c r="YG213" s="116"/>
      <c r="YH213" s="116"/>
      <c r="YI213" s="116"/>
      <c r="YJ213" s="116"/>
      <c r="YK213" s="116"/>
      <c r="YL213" s="116"/>
      <c r="YM213" s="116"/>
      <c r="YN213" s="116"/>
      <c r="YO213" s="116"/>
      <c r="YP213" s="116"/>
      <c r="YQ213" s="116"/>
      <c r="YR213" s="116"/>
      <c r="YS213" s="116"/>
      <c r="YT213" s="116"/>
      <c r="YU213" s="116"/>
      <c r="YV213" s="116"/>
      <c r="YW213" s="116"/>
      <c r="YX213" s="116"/>
      <c r="YY213" s="116"/>
      <c r="YZ213" s="116"/>
      <c r="ZA213" s="116"/>
      <c r="ZB213" s="116"/>
      <c r="ZC213" s="116"/>
      <c r="ZD213" s="116"/>
      <c r="ZE213" s="116"/>
      <c r="ZF213" s="116"/>
      <c r="ZG213" s="116"/>
      <c r="ZH213" s="116"/>
      <c r="ZI213" s="116"/>
      <c r="ZJ213" s="116"/>
      <c r="ZK213" s="116"/>
      <c r="ZL213" s="116"/>
      <c r="ZM213" s="116"/>
      <c r="ZN213" s="116"/>
      <c r="ZO213" s="116"/>
      <c r="ZP213" s="116"/>
      <c r="ZQ213" s="116"/>
      <c r="ZR213" s="116"/>
      <c r="ZS213" s="116"/>
      <c r="ZT213" s="116"/>
      <c r="ZU213" s="116"/>
      <c r="ZV213" s="116"/>
      <c r="ZW213" s="116"/>
      <c r="ZX213" s="116"/>
      <c r="ZY213" s="116"/>
      <c r="ZZ213" s="116"/>
      <c r="AAA213" s="116"/>
      <c r="AAB213" s="116"/>
      <c r="AAC213" s="116"/>
      <c r="AAD213" s="116"/>
      <c r="AAE213" s="116"/>
      <c r="AAF213" s="116"/>
      <c r="AAG213" s="116"/>
      <c r="AAH213" s="116"/>
      <c r="AAI213" s="116"/>
      <c r="AAJ213" s="116"/>
      <c r="AAK213" s="116"/>
      <c r="AAL213" s="116"/>
      <c r="AAM213" s="116"/>
      <c r="AAN213" s="116"/>
      <c r="AAO213" s="116"/>
      <c r="AAP213" s="116"/>
      <c r="AAQ213" s="116"/>
      <c r="AAR213" s="116"/>
      <c r="AAS213" s="116"/>
      <c r="AAT213" s="116"/>
      <c r="AAU213" s="116"/>
      <c r="AAV213" s="116"/>
      <c r="AAW213" s="116"/>
      <c r="AAX213" s="116"/>
      <c r="AAY213" s="116"/>
      <c r="AAZ213" s="116"/>
      <c r="ABA213" s="116"/>
      <c r="ABB213" s="116"/>
      <c r="ABC213" s="116"/>
      <c r="ABD213" s="116"/>
      <c r="ABE213" s="116"/>
      <c r="ABF213" s="116"/>
      <c r="ABG213" s="116"/>
      <c r="ABH213" s="116"/>
      <c r="ABI213" s="116"/>
      <c r="ABJ213" s="116"/>
      <c r="ABK213" s="116"/>
      <c r="ABL213" s="116"/>
      <c r="ABM213" s="116"/>
      <c r="ABN213" s="116"/>
      <c r="ABO213" s="116"/>
      <c r="ABP213" s="116"/>
      <c r="ABQ213" s="116"/>
      <c r="ABR213" s="116"/>
      <c r="ABS213" s="116"/>
      <c r="ABT213" s="116"/>
      <c r="ABU213" s="116"/>
      <c r="ABV213" s="116"/>
    </row>
    <row r="214" spans="3:750" x14ac:dyDescent="0.25">
      <c r="C214" s="42">
        <v>28</v>
      </c>
      <c r="D214" s="10">
        <f>IF('12.1'!$F175="","",'12.1'!$F175/('12.1'!$F175+'12.1'!$G175)*100)</f>
        <v>17.857142857142858</v>
      </c>
      <c r="E214" s="2">
        <f>IF('12.2'!$F159="","",'12.2'!$F159/('12.2'!$F159+'12.2'!$G159)*100)</f>
        <v>77.5</v>
      </c>
      <c r="F214" s="2">
        <f>IF('12.3'!$F160="","",'12.3'!$F160/('12.3'!$F160+'12.3'!$G160)*100)</f>
        <v>100</v>
      </c>
      <c r="G214" s="2">
        <f>IF('12.4'!$F162="","",'12.4'!$F162/('12.4'!$F162+'12.4'!$G162)*100)</f>
        <v>100</v>
      </c>
      <c r="H214" s="2">
        <f>IF('12.5'!$F165="","",'12.5'!$F165/('12.5'!$F165+'12.5'!$G165)*100)</f>
        <v>100</v>
      </c>
      <c r="I214" s="2">
        <f>IF('12.6'!$F168="","",'12.6'!$F168/('12.6'!$F168+'12.6'!$G168)*100)</f>
        <v>100</v>
      </c>
      <c r="J214" s="133"/>
      <c r="N214" s="1"/>
      <c r="O214" s="1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  <c r="AJ214" s="116"/>
      <c r="AK214" s="116"/>
      <c r="AL214" s="116"/>
      <c r="AM214" s="116"/>
      <c r="AN214" s="116"/>
      <c r="AO214" s="116"/>
      <c r="AP214" s="116"/>
      <c r="AQ214" s="116"/>
      <c r="AR214" s="116"/>
      <c r="AS214" s="116"/>
      <c r="AT214" s="116"/>
      <c r="AU214" s="116"/>
      <c r="AV214" s="116"/>
      <c r="AW214" s="116"/>
      <c r="AX214" s="116"/>
      <c r="AY214" s="116"/>
      <c r="AZ214" s="116"/>
      <c r="BA214" s="116"/>
      <c r="BB214" s="116"/>
      <c r="BC214" s="116"/>
      <c r="BD214" s="116"/>
      <c r="BE214" s="116"/>
      <c r="BF214" s="116"/>
      <c r="BG214" s="116"/>
      <c r="BH214" s="116"/>
      <c r="BI214" s="116"/>
      <c r="BJ214" s="116"/>
      <c r="BK214" s="116"/>
      <c r="BL214" s="116"/>
      <c r="BM214" s="116"/>
      <c r="BN214" s="116"/>
      <c r="BO214" s="116"/>
      <c r="BP214" s="116"/>
      <c r="BQ214" s="116"/>
      <c r="BR214" s="116"/>
      <c r="BS214" s="116"/>
      <c r="BT214" s="116"/>
      <c r="BU214" s="116"/>
      <c r="BV214" s="116"/>
      <c r="BW214" s="116"/>
      <c r="BX214" s="116"/>
      <c r="BY214" s="116"/>
      <c r="BZ214" s="116"/>
      <c r="CA214" s="116"/>
      <c r="CB214" s="116"/>
      <c r="CC214" s="116"/>
      <c r="CD214" s="116"/>
      <c r="CE214" s="116"/>
      <c r="CF214" s="116"/>
      <c r="CG214" s="116"/>
      <c r="CH214" s="116"/>
      <c r="CI214" s="116"/>
      <c r="CJ214" s="116"/>
      <c r="CK214" s="116"/>
      <c r="CL214" s="116"/>
      <c r="CM214" s="116"/>
      <c r="CN214" s="116"/>
      <c r="CO214" s="116"/>
      <c r="CP214" s="116"/>
      <c r="CQ214" s="116"/>
      <c r="CR214" s="116"/>
      <c r="CS214" s="116"/>
      <c r="CT214" s="116"/>
      <c r="CU214" s="116"/>
      <c r="CV214" s="116"/>
      <c r="CW214" s="116"/>
      <c r="CX214" s="116"/>
      <c r="CY214" s="116"/>
      <c r="CZ214" s="116"/>
      <c r="DA214" s="116"/>
      <c r="DB214" s="116"/>
      <c r="DC214" s="116"/>
      <c r="DD214" s="116"/>
      <c r="DE214" s="116"/>
      <c r="DF214" s="116"/>
      <c r="DG214" s="116"/>
      <c r="DH214" s="116"/>
      <c r="DI214" s="116"/>
      <c r="DJ214" s="116"/>
      <c r="DK214" s="116"/>
      <c r="DL214" s="116"/>
      <c r="DM214" s="116"/>
      <c r="DN214" s="116"/>
      <c r="DO214" s="116"/>
      <c r="DP214" s="116"/>
      <c r="DQ214" s="116"/>
      <c r="DR214" s="116"/>
      <c r="DS214" s="116"/>
      <c r="DT214" s="116"/>
      <c r="DU214" s="116"/>
      <c r="DV214" s="116"/>
      <c r="DW214" s="116"/>
      <c r="DX214" s="116"/>
      <c r="DY214" s="116"/>
      <c r="DZ214" s="116"/>
      <c r="EA214" s="116"/>
      <c r="EB214" s="116"/>
      <c r="EC214" s="116"/>
      <c r="ED214" s="116"/>
      <c r="EE214" s="116"/>
      <c r="EF214" s="116"/>
      <c r="EG214" s="116"/>
      <c r="EH214" s="116"/>
      <c r="EI214" s="116"/>
      <c r="EJ214" s="116"/>
      <c r="EK214" s="116"/>
      <c r="EL214" s="116"/>
      <c r="EM214" s="116"/>
      <c r="EN214" s="116"/>
      <c r="EO214" s="116"/>
      <c r="EP214" s="116"/>
      <c r="EQ214" s="116"/>
      <c r="ER214" s="116"/>
      <c r="ES214" s="116"/>
      <c r="ET214" s="116"/>
      <c r="EU214" s="116"/>
      <c r="EV214" s="116"/>
      <c r="EW214" s="116"/>
      <c r="EX214" s="116"/>
      <c r="EY214" s="116"/>
      <c r="EZ214" s="116"/>
      <c r="FA214" s="116"/>
      <c r="FB214" s="116"/>
      <c r="FC214" s="116"/>
      <c r="FD214" s="116"/>
      <c r="FE214" s="116"/>
      <c r="FF214" s="116"/>
      <c r="FG214" s="116"/>
      <c r="FH214" s="116"/>
      <c r="FI214" s="116"/>
      <c r="FJ214" s="116"/>
      <c r="FK214" s="116"/>
      <c r="FL214" s="116"/>
      <c r="FM214" s="116"/>
      <c r="FN214" s="116"/>
      <c r="FO214" s="116"/>
      <c r="FP214" s="116"/>
      <c r="FQ214" s="116"/>
      <c r="FR214" s="116"/>
      <c r="FS214" s="116"/>
      <c r="FT214" s="116"/>
      <c r="FU214" s="116"/>
      <c r="FV214" s="116"/>
      <c r="FW214" s="116"/>
      <c r="FX214" s="116"/>
      <c r="FY214" s="116"/>
      <c r="FZ214" s="116"/>
      <c r="GA214" s="116"/>
      <c r="GB214" s="116"/>
      <c r="GC214" s="116"/>
      <c r="GD214" s="116"/>
      <c r="GE214" s="116"/>
      <c r="GF214" s="116"/>
      <c r="GG214" s="116"/>
      <c r="GH214" s="116"/>
      <c r="GI214" s="116"/>
      <c r="GJ214" s="116"/>
      <c r="GK214" s="116"/>
      <c r="GL214" s="116"/>
      <c r="GM214" s="116"/>
      <c r="GN214" s="116"/>
      <c r="GO214" s="116"/>
      <c r="GP214" s="116"/>
      <c r="GQ214" s="116"/>
      <c r="GR214" s="116"/>
      <c r="GS214" s="116"/>
      <c r="GT214" s="116"/>
      <c r="GU214" s="116"/>
      <c r="GV214" s="116"/>
      <c r="GW214" s="116"/>
      <c r="GX214" s="116"/>
      <c r="GY214" s="116"/>
      <c r="GZ214" s="116"/>
      <c r="HA214" s="116"/>
      <c r="HB214" s="116"/>
      <c r="HC214" s="116"/>
      <c r="HD214" s="116"/>
      <c r="HE214" s="116"/>
      <c r="HF214" s="116"/>
      <c r="HG214" s="116"/>
      <c r="HH214" s="116"/>
      <c r="HI214" s="116"/>
      <c r="HJ214" s="116"/>
      <c r="HK214" s="116"/>
      <c r="HL214" s="116"/>
      <c r="HM214" s="116"/>
      <c r="HN214" s="116"/>
      <c r="HO214" s="116"/>
      <c r="HP214" s="116"/>
      <c r="HQ214" s="116"/>
      <c r="HR214" s="116"/>
      <c r="HS214" s="116"/>
      <c r="HT214" s="116"/>
      <c r="HU214" s="116"/>
      <c r="HV214" s="116"/>
      <c r="HW214" s="116"/>
      <c r="HX214" s="116"/>
      <c r="HY214" s="116"/>
      <c r="HZ214" s="116"/>
      <c r="IA214" s="116"/>
      <c r="IB214" s="116"/>
      <c r="IC214" s="116"/>
      <c r="ID214" s="116"/>
      <c r="IE214" s="116"/>
      <c r="IF214" s="116"/>
      <c r="IG214" s="116"/>
      <c r="IH214" s="116"/>
      <c r="II214" s="116"/>
      <c r="IJ214" s="116"/>
      <c r="IK214" s="116"/>
      <c r="IL214" s="116"/>
      <c r="IM214" s="116"/>
      <c r="IN214" s="116"/>
      <c r="IO214" s="116"/>
      <c r="IP214" s="116"/>
      <c r="IQ214" s="116"/>
      <c r="IR214" s="116"/>
      <c r="IS214" s="116"/>
      <c r="IT214" s="116"/>
      <c r="IU214" s="116"/>
      <c r="IV214" s="116"/>
      <c r="IW214" s="116"/>
      <c r="IX214" s="116"/>
      <c r="IY214" s="116"/>
      <c r="IZ214" s="116"/>
      <c r="JA214" s="116"/>
      <c r="JB214" s="116"/>
      <c r="JC214" s="116"/>
      <c r="JD214" s="116"/>
      <c r="JE214" s="116"/>
      <c r="JF214" s="116"/>
      <c r="JG214" s="116"/>
      <c r="JH214" s="116"/>
      <c r="JI214" s="116"/>
      <c r="JJ214" s="116"/>
      <c r="JK214" s="116"/>
      <c r="JL214" s="116"/>
      <c r="JM214" s="116"/>
      <c r="JN214" s="116"/>
      <c r="JO214" s="116"/>
      <c r="JP214" s="116"/>
      <c r="JQ214" s="116"/>
      <c r="JR214" s="116"/>
      <c r="JS214" s="116"/>
      <c r="JT214" s="116"/>
      <c r="JU214" s="116"/>
      <c r="JV214" s="116"/>
      <c r="JW214" s="116"/>
      <c r="JX214" s="116"/>
      <c r="JY214" s="116"/>
      <c r="JZ214" s="116"/>
      <c r="KA214" s="116"/>
      <c r="KB214" s="116"/>
      <c r="KC214" s="116"/>
      <c r="KD214" s="116"/>
      <c r="KE214" s="116"/>
      <c r="KF214" s="116"/>
      <c r="KG214" s="116"/>
      <c r="KH214" s="116"/>
      <c r="KI214" s="116"/>
      <c r="KJ214" s="116"/>
      <c r="KK214" s="116"/>
      <c r="KL214" s="116"/>
      <c r="KM214" s="116"/>
      <c r="KN214" s="116"/>
      <c r="KO214" s="116"/>
      <c r="KP214" s="116"/>
      <c r="KQ214" s="116"/>
      <c r="KR214" s="116"/>
      <c r="KS214" s="116"/>
      <c r="KT214" s="116"/>
      <c r="KU214" s="116"/>
      <c r="KV214" s="116"/>
      <c r="KW214" s="116"/>
      <c r="KX214" s="116"/>
      <c r="KY214" s="116"/>
      <c r="KZ214" s="116"/>
      <c r="LA214" s="116"/>
      <c r="LB214" s="116"/>
      <c r="LC214" s="116"/>
      <c r="LD214" s="116"/>
      <c r="LE214" s="116"/>
      <c r="LF214" s="116"/>
      <c r="LG214" s="116"/>
      <c r="LH214" s="116"/>
      <c r="LI214" s="116"/>
      <c r="LJ214" s="116"/>
      <c r="LK214" s="116"/>
      <c r="LL214" s="116"/>
      <c r="LM214" s="116"/>
      <c r="LN214" s="116"/>
      <c r="LO214" s="116"/>
      <c r="LP214" s="116"/>
      <c r="LQ214" s="116"/>
      <c r="LR214" s="116"/>
      <c r="LS214" s="116"/>
      <c r="LT214" s="116"/>
      <c r="LU214" s="116"/>
      <c r="LV214" s="116"/>
      <c r="LW214" s="116"/>
      <c r="LX214" s="116"/>
      <c r="LY214" s="116"/>
      <c r="LZ214" s="116"/>
      <c r="MA214" s="116"/>
      <c r="MB214" s="116"/>
      <c r="MC214" s="116"/>
      <c r="MD214" s="116"/>
      <c r="ME214" s="116"/>
      <c r="MF214" s="116"/>
      <c r="MG214" s="116"/>
      <c r="MH214" s="116"/>
      <c r="MI214" s="116"/>
      <c r="MJ214" s="116"/>
      <c r="MK214" s="116"/>
      <c r="ML214" s="116"/>
      <c r="MM214" s="116"/>
      <c r="MN214" s="116"/>
      <c r="MO214" s="116"/>
      <c r="MP214" s="116"/>
      <c r="MQ214" s="116"/>
      <c r="MR214" s="116"/>
      <c r="MS214" s="116"/>
      <c r="MT214" s="116"/>
      <c r="MU214" s="116"/>
      <c r="MV214" s="116"/>
      <c r="MW214" s="116"/>
      <c r="MX214" s="116"/>
      <c r="MY214" s="116"/>
      <c r="MZ214" s="116"/>
      <c r="NA214" s="116"/>
      <c r="NB214" s="116"/>
      <c r="NC214" s="116"/>
      <c r="ND214" s="116"/>
      <c r="NE214" s="116"/>
      <c r="NF214" s="116"/>
      <c r="NG214" s="116"/>
      <c r="NH214" s="116"/>
      <c r="NI214" s="116"/>
      <c r="NJ214" s="116"/>
      <c r="NK214" s="116"/>
      <c r="NL214" s="116"/>
      <c r="NM214" s="116"/>
      <c r="NN214" s="116"/>
      <c r="NO214" s="116"/>
      <c r="NP214" s="116"/>
      <c r="NQ214" s="116"/>
      <c r="NR214" s="116"/>
      <c r="NS214" s="116"/>
      <c r="NT214" s="116"/>
      <c r="NU214" s="116"/>
      <c r="NV214" s="116"/>
      <c r="NW214" s="116"/>
      <c r="NX214" s="116"/>
      <c r="NY214" s="116"/>
      <c r="NZ214" s="116"/>
      <c r="OA214" s="116"/>
      <c r="OB214" s="116"/>
      <c r="OC214" s="116"/>
      <c r="OD214" s="116"/>
      <c r="OE214" s="116"/>
      <c r="OF214" s="116"/>
      <c r="OG214" s="116"/>
      <c r="OH214" s="116"/>
      <c r="OI214" s="116"/>
      <c r="OJ214" s="116"/>
      <c r="OK214" s="116"/>
      <c r="OL214" s="116"/>
      <c r="OM214" s="116"/>
      <c r="ON214" s="116"/>
      <c r="OO214" s="116"/>
      <c r="OP214" s="116"/>
      <c r="OQ214" s="116"/>
      <c r="OR214" s="116"/>
      <c r="OS214" s="116"/>
      <c r="OT214" s="116"/>
      <c r="OU214" s="116"/>
      <c r="OV214" s="116"/>
      <c r="OW214" s="116"/>
      <c r="OX214" s="116"/>
      <c r="OY214" s="116"/>
      <c r="OZ214" s="116"/>
      <c r="PA214" s="116"/>
      <c r="PB214" s="116"/>
      <c r="PC214" s="116"/>
      <c r="PD214" s="116"/>
      <c r="PE214" s="116"/>
      <c r="PF214" s="116"/>
      <c r="PG214" s="116"/>
      <c r="PH214" s="116"/>
      <c r="PI214" s="116"/>
      <c r="PJ214" s="116"/>
      <c r="PK214" s="116"/>
      <c r="PL214" s="116"/>
      <c r="PM214" s="116"/>
      <c r="PN214" s="116"/>
      <c r="PO214" s="116"/>
      <c r="PP214" s="116"/>
      <c r="PQ214" s="116"/>
      <c r="PR214" s="116"/>
      <c r="PS214" s="116"/>
      <c r="PT214" s="116"/>
      <c r="PU214" s="116"/>
      <c r="PV214" s="116"/>
      <c r="PW214" s="116"/>
      <c r="PX214" s="116"/>
      <c r="PY214" s="116"/>
      <c r="PZ214" s="116"/>
      <c r="QA214" s="116"/>
      <c r="QB214" s="116"/>
      <c r="QC214" s="116"/>
      <c r="QD214" s="116"/>
      <c r="QE214" s="116"/>
      <c r="QF214" s="116"/>
      <c r="QG214" s="116"/>
      <c r="QH214" s="116"/>
      <c r="QI214" s="116"/>
      <c r="QJ214" s="116"/>
      <c r="QK214" s="116"/>
      <c r="QL214" s="116"/>
      <c r="QM214" s="116"/>
      <c r="QN214" s="116"/>
      <c r="QO214" s="116"/>
      <c r="QP214" s="116"/>
      <c r="QQ214" s="116"/>
      <c r="QR214" s="116"/>
      <c r="QS214" s="116"/>
      <c r="QT214" s="116"/>
      <c r="QU214" s="116"/>
      <c r="QV214" s="116"/>
      <c r="QW214" s="116"/>
      <c r="QX214" s="116"/>
      <c r="QY214" s="116"/>
      <c r="QZ214" s="116"/>
      <c r="RA214" s="116"/>
      <c r="RB214" s="116"/>
      <c r="RC214" s="116"/>
      <c r="RD214" s="116"/>
      <c r="RE214" s="116"/>
      <c r="RF214" s="116"/>
      <c r="RG214" s="116"/>
      <c r="RH214" s="116"/>
      <c r="RI214" s="116"/>
      <c r="RJ214" s="116"/>
      <c r="RK214" s="116"/>
      <c r="RL214" s="116"/>
      <c r="RM214" s="116"/>
      <c r="RN214" s="116"/>
      <c r="RO214" s="116"/>
      <c r="RP214" s="116"/>
      <c r="RQ214" s="116"/>
      <c r="RR214" s="116"/>
      <c r="RS214" s="116"/>
      <c r="RT214" s="116"/>
      <c r="RU214" s="116"/>
      <c r="RV214" s="116"/>
      <c r="RW214" s="116"/>
      <c r="RX214" s="116"/>
      <c r="RY214" s="116"/>
      <c r="RZ214" s="116"/>
      <c r="SA214" s="116"/>
      <c r="SB214" s="116"/>
      <c r="SC214" s="116"/>
      <c r="SD214" s="116"/>
      <c r="SE214" s="116"/>
      <c r="SF214" s="116"/>
      <c r="SG214" s="116"/>
      <c r="SH214" s="116"/>
      <c r="SI214" s="116"/>
      <c r="SJ214" s="116"/>
      <c r="SK214" s="116"/>
      <c r="SL214" s="116"/>
      <c r="SM214" s="116"/>
      <c r="SN214" s="116"/>
      <c r="SO214" s="116"/>
      <c r="SP214" s="116"/>
      <c r="SQ214" s="116"/>
      <c r="SR214" s="116"/>
      <c r="SS214" s="116"/>
      <c r="ST214" s="116"/>
      <c r="SU214" s="116"/>
      <c r="SV214" s="116"/>
      <c r="SW214" s="116"/>
      <c r="SX214" s="116"/>
      <c r="SY214" s="116"/>
      <c r="SZ214" s="116"/>
      <c r="TA214" s="116"/>
      <c r="TB214" s="116"/>
      <c r="TC214" s="116"/>
      <c r="TD214" s="116"/>
      <c r="TE214" s="116"/>
      <c r="TF214" s="116"/>
      <c r="TG214" s="116"/>
      <c r="TH214" s="116"/>
      <c r="TI214" s="116"/>
      <c r="TJ214" s="116"/>
      <c r="TK214" s="116"/>
      <c r="TL214" s="116"/>
      <c r="TM214" s="116"/>
      <c r="TN214" s="116"/>
      <c r="TO214" s="116"/>
      <c r="TP214" s="116"/>
      <c r="TQ214" s="116"/>
      <c r="TR214" s="116"/>
      <c r="TS214" s="116"/>
      <c r="TT214" s="116"/>
      <c r="TU214" s="116"/>
      <c r="TV214" s="116"/>
      <c r="TW214" s="116"/>
      <c r="TX214" s="116"/>
      <c r="TY214" s="116"/>
      <c r="TZ214" s="116"/>
      <c r="UA214" s="116"/>
      <c r="UB214" s="116"/>
      <c r="UC214" s="116"/>
      <c r="UD214" s="116"/>
      <c r="UE214" s="116"/>
      <c r="UF214" s="116"/>
      <c r="UG214" s="116"/>
      <c r="UH214" s="116"/>
      <c r="UI214" s="116"/>
      <c r="UJ214" s="116"/>
      <c r="UK214" s="116"/>
      <c r="UL214" s="116"/>
      <c r="UM214" s="116"/>
      <c r="UN214" s="116"/>
      <c r="UO214" s="116"/>
      <c r="UP214" s="116"/>
      <c r="UQ214" s="116"/>
      <c r="UR214" s="116"/>
      <c r="US214" s="116"/>
      <c r="UT214" s="116"/>
      <c r="UU214" s="116"/>
      <c r="UV214" s="116"/>
      <c r="UW214" s="116"/>
      <c r="UX214" s="116"/>
      <c r="UY214" s="116"/>
      <c r="UZ214" s="116"/>
      <c r="VA214" s="116"/>
      <c r="VB214" s="116"/>
      <c r="VC214" s="116"/>
      <c r="VD214" s="116"/>
      <c r="VE214" s="116"/>
      <c r="VF214" s="116"/>
      <c r="VG214" s="116"/>
      <c r="VH214" s="116"/>
      <c r="VI214" s="116"/>
      <c r="VJ214" s="116"/>
      <c r="VK214" s="116"/>
      <c r="VL214" s="116"/>
      <c r="VM214" s="116"/>
      <c r="VN214" s="116"/>
      <c r="VO214" s="116"/>
      <c r="VP214" s="116"/>
      <c r="VQ214" s="116"/>
      <c r="VR214" s="116"/>
      <c r="VS214" s="116"/>
      <c r="VT214" s="116"/>
      <c r="VU214" s="116"/>
      <c r="VV214" s="116"/>
      <c r="VW214" s="116"/>
      <c r="VX214" s="116"/>
      <c r="VY214" s="116"/>
      <c r="VZ214" s="116"/>
      <c r="WA214" s="116"/>
      <c r="WB214" s="116"/>
      <c r="WC214" s="116"/>
      <c r="WD214" s="116"/>
      <c r="WE214" s="116"/>
      <c r="WF214" s="116"/>
      <c r="WG214" s="116"/>
      <c r="WH214" s="116"/>
      <c r="WI214" s="116"/>
      <c r="WJ214" s="116"/>
      <c r="WK214" s="116"/>
      <c r="WL214" s="116"/>
      <c r="WM214" s="116"/>
      <c r="WN214" s="116"/>
      <c r="WO214" s="116"/>
      <c r="WP214" s="116"/>
      <c r="WQ214" s="116"/>
      <c r="WR214" s="116"/>
      <c r="WS214" s="116"/>
      <c r="WT214" s="116"/>
      <c r="WU214" s="116"/>
      <c r="WV214" s="116"/>
      <c r="WW214" s="116"/>
      <c r="WX214" s="116"/>
      <c r="WY214" s="116"/>
      <c r="WZ214" s="116"/>
      <c r="XA214" s="116"/>
      <c r="XB214" s="116"/>
      <c r="XC214" s="116"/>
      <c r="XD214" s="116"/>
      <c r="XE214" s="116"/>
      <c r="XF214" s="116"/>
      <c r="XG214" s="116"/>
      <c r="XH214" s="116"/>
      <c r="XI214" s="116"/>
      <c r="XJ214" s="116"/>
      <c r="XK214" s="116"/>
      <c r="XL214" s="116"/>
      <c r="XM214" s="116"/>
      <c r="XN214" s="116"/>
      <c r="XO214" s="116"/>
      <c r="XP214" s="116"/>
      <c r="XQ214" s="116"/>
      <c r="XR214" s="116"/>
      <c r="XS214" s="116"/>
      <c r="XT214" s="116"/>
      <c r="XU214" s="116"/>
      <c r="XV214" s="116"/>
      <c r="XW214" s="116"/>
      <c r="XX214" s="116"/>
      <c r="XY214" s="116"/>
      <c r="XZ214" s="116"/>
      <c r="YA214" s="116"/>
      <c r="YB214" s="116"/>
      <c r="YC214" s="116"/>
      <c r="YD214" s="116"/>
      <c r="YE214" s="116"/>
      <c r="YF214" s="116"/>
      <c r="YG214" s="116"/>
      <c r="YH214" s="116"/>
      <c r="YI214" s="116"/>
      <c r="YJ214" s="116"/>
      <c r="YK214" s="116"/>
      <c r="YL214" s="116"/>
      <c r="YM214" s="116"/>
      <c r="YN214" s="116"/>
      <c r="YO214" s="116"/>
      <c r="YP214" s="116"/>
      <c r="YQ214" s="116"/>
      <c r="YR214" s="116"/>
      <c r="YS214" s="116"/>
      <c r="YT214" s="116"/>
      <c r="YU214" s="116"/>
      <c r="YV214" s="116"/>
      <c r="YW214" s="116"/>
      <c r="YX214" s="116"/>
      <c r="YY214" s="116"/>
      <c r="YZ214" s="116"/>
      <c r="ZA214" s="116"/>
      <c r="ZB214" s="116"/>
      <c r="ZC214" s="116"/>
      <c r="ZD214" s="116"/>
      <c r="ZE214" s="116"/>
      <c r="ZF214" s="116"/>
      <c r="ZG214" s="116"/>
      <c r="ZH214" s="116"/>
      <c r="ZI214" s="116"/>
      <c r="ZJ214" s="116"/>
      <c r="ZK214" s="116"/>
      <c r="ZL214" s="116"/>
      <c r="ZM214" s="116"/>
      <c r="ZN214" s="116"/>
      <c r="ZO214" s="116"/>
      <c r="ZP214" s="116"/>
      <c r="ZQ214" s="116"/>
      <c r="ZR214" s="116"/>
      <c r="ZS214" s="116"/>
      <c r="ZT214" s="116"/>
      <c r="ZU214" s="116"/>
      <c r="ZV214" s="116"/>
      <c r="ZW214" s="116"/>
      <c r="ZX214" s="116"/>
      <c r="ZY214" s="116"/>
      <c r="ZZ214" s="116"/>
      <c r="AAA214" s="116"/>
      <c r="AAB214" s="116"/>
      <c r="AAC214" s="116"/>
      <c r="AAD214" s="116"/>
      <c r="AAE214" s="116"/>
      <c r="AAF214" s="116"/>
      <c r="AAG214" s="116"/>
      <c r="AAH214" s="116"/>
      <c r="AAI214" s="116"/>
      <c r="AAJ214" s="116"/>
      <c r="AAK214" s="116"/>
      <c r="AAL214" s="116"/>
      <c r="AAM214" s="116"/>
      <c r="AAN214" s="116"/>
      <c r="AAO214" s="116"/>
      <c r="AAP214" s="116"/>
      <c r="AAQ214" s="116"/>
      <c r="AAR214" s="116"/>
      <c r="AAS214" s="116"/>
      <c r="AAT214" s="116"/>
      <c r="AAU214" s="116"/>
      <c r="AAV214" s="116"/>
      <c r="AAW214" s="116"/>
      <c r="AAX214" s="116"/>
      <c r="AAY214" s="116"/>
      <c r="AAZ214" s="116"/>
      <c r="ABA214" s="116"/>
      <c r="ABB214" s="116"/>
      <c r="ABC214" s="116"/>
      <c r="ABD214" s="116"/>
      <c r="ABE214" s="116"/>
      <c r="ABF214" s="116"/>
      <c r="ABG214" s="116"/>
      <c r="ABH214" s="116"/>
      <c r="ABI214" s="116"/>
      <c r="ABJ214" s="116"/>
      <c r="ABK214" s="116"/>
      <c r="ABL214" s="116"/>
      <c r="ABM214" s="116"/>
      <c r="ABN214" s="116"/>
      <c r="ABO214" s="116"/>
      <c r="ABP214" s="116"/>
      <c r="ABQ214" s="116"/>
      <c r="ABR214" s="116"/>
      <c r="ABS214" s="116"/>
      <c r="ABT214" s="116"/>
      <c r="ABU214" s="116"/>
      <c r="ABV214" s="116"/>
    </row>
    <row r="215" spans="3:750" x14ac:dyDescent="0.25">
      <c r="C215" s="42">
        <v>29</v>
      </c>
      <c r="D215" s="10">
        <f>IF('12.1'!$F176="","",'12.1'!$F176/('12.1'!$F176+'12.1'!$G176)*100)</f>
        <v>0</v>
      </c>
      <c r="E215" s="10">
        <f>IF('12.2'!$F160="","",'12.2'!$F160/('12.2'!$F160+'12.2'!$G160)*100)</f>
        <v>97.368421052631575</v>
      </c>
      <c r="F215" s="10">
        <f>IF('12.3'!$F161="","",'12.3'!$F161/('12.3'!$F161+'12.3'!$G161)*100)</f>
        <v>100</v>
      </c>
      <c r="G215" s="10">
        <f>IF('12.4'!$F163="","",'12.4'!$F163/('12.4'!$F163+'12.4'!$G163)*100)</f>
        <v>100</v>
      </c>
      <c r="H215" s="10">
        <f>IF('12.5'!$F166="","",'12.5'!$F166/('12.5'!$F166+'12.5'!$G166)*100)</f>
        <v>100</v>
      </c>
      <c r="I215" s="10">
        <f>IF('12.6'!$F169="","",'12.6'!$F169/('12.6'!$F169+'12.6'!$G169)*100)</f>
        <v>100</v>
      </c>
      <c r="J215" s="133"/>
      <c r="N215" s="1"/>
      <c r="O215" s="1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116"/>
      <c r="AN215" s="116"/>
      <c r="AO215" s="116"/>
      <c r="AP215" s="116"/>
      <c r="AQ215" s="116"/>
      <c r="AR215" s="116"/>
      <c r="AS215" s="116"/>
      <c r="AT215" s="116"/>
      <c r="AU215" s="116"/>
      <c r="AV215" s="116"/>
      <c r="AW215" s="116"/>
      <c r="AX215" s="116"/>
      <c r="AY215" s="116"/>
      <c r="AZ215" s="116"/>
      <c r="BA215" s="116"/>
      <c r="BB215" s="116"/>
      <c r="BC215" s="116"/>
      <c r="BD215" s="116"/>
      <c r="BE215" s="116"/>
      <c r="BF215" s="116"/>
      <c r="BG215" s="116"/>
      <c r="BH215" s="116"/>
      <c r="BI215" s="116"/>
      <c r="BJ215" s="116"/>
      <c r="BK215" s="116"/>
      <c r="BL215" s="116"/>
      <c r="BM215" s="116"/>
      <c r="BN215" s="116"/>
      <c r="BO215" s="116"/>
      <c r="BP215" s="116"/>
      <c r="BQ215" s="116"/>
      <c r="BR215" s="116"/>
      <c r="BS215" s="116"/>
      <c r="BT215" s="116"/>
      <c r="BU215" s="116"/>
      <c r="BV215" s="116"/>
      <c r="BW215" s="116"/>
      <c r="BX215" s="116"/>
      <c r="BY215" s="116"/>
      <c r="BZ215" s="116"/>
      <c r="CA215" s="116"/>
      <c r="CB215" s="116"/>
      <c r="CC215" s="116"/>
      <c r="CD215" s="116"/>
      <c r="CE215" s="116"/>
      <c r="CF215" s="116"/>
      <c r="CG215" s="116"/>
      <c r="CH215" s="116"/>
      <c r="CI215" s="116"/>
      <c r="CJ215" s="116"/>
      <c r="CK215" s="116"/>
      <c r="CL215" s="116"/>
      <c r="CM215" s="116"/>
      <c r="CN215" s="116"/>
      <c r="CO215" s="116"/>
      <c r="CP215" s="116"/>
      <c r="CQ215" s="116"/>
      <c r="CR215" s="116"/>
      <c r="CS215" s="116"/>
      <c r="CT215" s="116"/>
      <c r="CU215" s="116"/>
      <c r="CV215" s="116"/>
      <c r="CW215" s="116"/>
      <c r="CX215" s="116"/>
      <c r="CY215" s="116"/>
      <c r="CZ215" s="116"/>
      <c r="DA215" s="116"/>
      <c r="DB215" s="116"/>
      <c r="DC215" s="116"/>
      <c r="DD215" s="116"/>
      <c r="DE215" s="116"/>
      <c r="DF215" s="116"/>
      <c r="DG215" s="116"/>
      <c r="DH215" s="116"/>
      <c r="DI215" s="116"/>
      <c r="DJ215" s="116"/>
      <c r="DK215" s="116"/>
      <c r="DL215" s="116"/>
      <c r="DM215" s="116"/>
      <c r="DN215" s="116"/>
      <c r="DO215" s="116"/>
      <c r="DP215" s="116"/>
      <c r="DQ215" s="116"/>
      <c r="DR215" s="116"/>
      <c r="DS215" s="116"/>
      <c r="DT215" s="116"/>
      <c r="DU215" s="116"/>
      <c r="DV215" s="116"/>
      <c r="DW215" s="116"/>
      <c r="DX215" s="116"/>
      <c r="DY215" s="116"/>
      <c r="DZ215" s="116"/>
      <c r="EA215" s="116"/>
      <c r="EB215" s="116"/>
      <c r="EC215" s="116"/>
      <c r="ED215" s="116"/>
      <c r="EE215" s="116"/>
      <c r="EF215" s="116"/>
      <c r="EG215" s="116"/>
      <c r="EH215" s="116"/>
      <c r="EI215" s="116"/>
      <c r="EJ215" s="116"/>
      <c r="EK215" s="116"/>
      <c r="EL215" s="116"/>
      <c r="EM215" s="116"/>
      <c r="EN215" s="116"/>
      <c r="EO215" s="116"/>
      <c r="EP215" s="116"/>
      <c r="EQ215" s="116"/>
      <c r="ER215" s="116"/>
      <c r="ES215" s="116"/>
      <c r="ET215" s="116"/>
      <c r="EU215" s="116"/>
      <c r="EV215" s="116"/>
      <c r="EW215" s="116"/>
      <c r="EX215" s="116"/>
      <c r="EY215" s="116"/>
      <c r="EZ215" s="116"/>
      <c r="FA215" s="116"/>
      <c r="FB215" s="116"/>
      <c r="FC215" s="116"/>
      <c r="FD215" s="116"/>
      <c r="FE215" s="116"/>
      <c r="FF215" s="116"/>
      <c r="FG215" s="116"/>
      <c r="FH215" s="116"/>
      <c r="FI215" s="116"/>
      <c r="FJ215" s="116"/>
      <c r="FK215" s="116"/>
      <c r="FL215" s="116"/>
      <c r="FM215" s="116"/>
      <c r="FN215" s="116"/>
      <c r="FO215" s="116"/>
      <c r="FP215" s="116"/>
      <c r="FQ215" s="116"/>
      <c r="FR215" s="116"/>
      <c r="FS215" s="116"/>
      <c r="FT215" s="116"/>
      <c r="FU215" s="116"/>
      <c r="FV215" s="116"/>
      <c r="FW215" s="116"/>
      <c r="FX215" s="116"/>
      <c r="FY215" s="116"/>
      <c r="FZ215" s="116"/>
      <c r="GA215" s="116"/>
      <c r="GB215" s="116"/>
      <c r="GC215" s="116"/>
      <c r="GD215" s="116"/>
      <c r="GE215" s="116"/>
      <c r="GF215" s="116"/>
      <c r="GG215" s="116"/>
      <c r="GH215" s="116"/>
      <c r="GI215" s="116"/>
      <c r="GJ215" s="116"/>
      <c r="GK215" s="116"/>
      <c r="GL215" s="116"/>
      <c r="GM215" s="116"/>
      <c r="GN215" s="116"/>
      <c r="GO215" s="116"/>
      <c r="GP215" s="116"/>
      <c r="GQ215" s="116"/>
      <c r="GR215" s="116"/>
      <c r="GS215" s="116"/>
      <c r="GT215" s="116"/>
      <c r="GU215" s="116"/>
      <c r="GV215" s="116"/>
      <c r="GW215" s="116"/>
      <c r="GX215" s="116"/>
      <c r="GY215" s="116"/>
      <c r="GZ215" s="116"/>
      <c r="HA215" s="116"/>
      <c r="HB215" s="116"/>
      <c r="HC215" s="116"/>
      <c r="HD215" s="116"/>
      <c r="HE215" s="116"/>
      <c r="HF215" s="116"/>
      <c r="HG215" s="116"/>
      <c r="HH215" s="116"/>
      <c r="HI215" s="116"/>
      <c r="HJ215" s="116"/>
      <c r="HK215" s="116"/>
      <c r="HL215" s="116"/>
      <c r="HM215" s="116"/>
      <c r="HN215" s="116"/>
      <c r="HO215" s="116"/>
      <c r="HP215" s="116"/>
      <c r="HQ215" s="116"/>
      <c r="HR215" s="116"/>
      <c r="HS215" s="116"/>
      <c r="HT215" s="116"/>
      <c r="HU215" s="116"/>
      <c r="HV215" s="116"/>
      <c r="HW215" s="116"/>
      <c r="HX215" s="116"/>
      <c r="HY215" s="116"/>
      <c r="HZ215" s="116"/>
      <c r="IA215" s="116"/>
      <c r="IB215" s="116"/>
      <c r="IC215" s="116"/>
      <c r="ID215" s="116"/>
      <c r="IE215" s="116"/>
      <c r="IF215" s="116"/>
      <c r="IG215" s="116"/>
      <c r="IH215" s="116"/>
      <c r="II215" s="116"/>
      <c r="IJ215" s="116"/>
      <c r="IK215" s="116"/>
      <c r="IL215" s="116"/>
      <c r="IM215" s="116"/>
      <c r="IN215" s="116"/>
      <c r="IO215" s="116"/>
      <c r="IP215" s="116"/>
      <c r="IQ215" s="116"/>
      <c r="IR215" s="116"/>
      <c r="IS215" s="116"/>
      <c r="IT215" s="116"/>
      <c r="IU215" s="116"/>
      <c r="IV215" s="116"/>
      <c r="IW215" s="116"/>
      <c r="IX215" s="116"/>
      <c r="IY215" s="116"/>
      <c r="IZ215" s="116"/>
      <c r="JA215" s="116"/>
      <c r="JB215" s="116"/>
      <c r="JC215" s="116"/>
      <c r="JD215" s="116"/>
      <c r="JE215" s="116"/>
      <c r="JF215" s="116"/>
      <c r="JG215" s="116"/>
      <c r="JH215" s="116"/>
      <c r="JI215" s="116"/>
      <c r="JJ215" s="116"/>
      <c r="JK215" s="116"/>
      <c r="JL215" s="116"/>
      <c r="JM215" s="116"/>
      <c r="JN215" s="116"/>
      <c r="JO215" s="116"/>
      <c r="JP215" s="116"/>
      <c r="JQ215" s="116"/>
      <c r="JR215" s="116"/>
      <c r="JS215" s="116"/>
      <c r="JT215" s="116"/>
      <c r="JU215" s="116"/>
      <c r="JV215" s="116"/>
      <c r="JW215" s="116"/>
      <c r="JX215" s="116"/>
      <c r="JY215" s="116"/>
      <c r="JZ215" s="116"/>
      <c r="KA215" s="116"/>
      <c r="KB215" s="116"/>
      <c r="KC215" s="116"/>
      <c r="KD215" s="116"/>
      <c r="KE215" s="116"/>
      <c r="KF215" s="116"/>
      <c r="KG215" s="116"/>
      <c r="KH215" s="116"/>
      <c r="KI215" s="116"/>
      <c r="KJ215" s="116"/>
      <c r="KK215" s="116"/>
      <c r="KL215" s="116"/>
      <c r="KM215" s="116"/>
      <c r="KN215" s="116"/>
      <c r="KO215" s="116"/>
      <c r="KP215" s="116"/>
      <c r="KQ215" s="116"/>
      <c r="KR215" s="116"/>
      <c r="KS215" s="116"/>
      <c r="KT215" s="116"/>
      <c r="KU215" s="116"/>
      <c r="KV215" s="116"/>
      <c r="KW215" s="116"/>
      <c r="KX215" s="116"/>
      <c r="KY215" s="116"/>
      <c r="KZ215" s="116"/>
      <c r="LA215" s="116"/>
      <c r="LB215" s="116"/>
      <c r="LC215" s="116"/>
      <c r="LD215" s="116"/>
      <c r="LE215" s="116"/>
      <c r="LF215" s="116"/>
      <c r="LG215" s="116"/>
      <c r="LH215" s="116"/>
      <c r="LI215" s="116"/>
      <c r="LJ215" s="116"/>
      <c r="LK215" s="116"/>
      <c r="LL215" s="116"/>
      <c r="LM215" s="116"/>
      <c r="LN215" s="116"/>
      <c r="LO215" s="116"/>
      <c r="LP215" s="116"/>
      <c r="LQ215" s="116"/>
      <c r="LR215" s="116"/>
      <c r="LS215" s="116"/>
      <c r="LT215" s="116"/>
      <c r="LU215" s="116"/>
      <c r="LV215" s="116"/>
      <c r="LW215" s="116"/>
      <c r="LX215" s="116"/>
      <c r="LY215" s="116"/>
      <c r="LZ215" s="116"/>
      <c r="MA215" s="116"/>
      <c r="MB215" s="116"/>
      <c r="MC215" s="116"/>
      <c r="MD215" s="116"/>
      <c r="ME215" s="116"/>
      <c r="MF215" s="116"/>
      <c r="MG215" s="116"/>
      <c r="MH215" s="116"/>
      <c r="MI215" s="116"/>
      <c r="MJ215" s="116"/>
      <c r="MK215" s="116"/>
      <c r="ML215" s="116"/>
      <c r="MM215" s="116"/>
      <c r="MN215" s="116"/>
      <c r="MO215" s="116"/>
      <c r="MP215" s="116"/>
      <c r="MQ215" s="116"/>
      <c r="MR215" s="116"/>
      <c r="MS215" s="116"/>
      <c r="MT215" s="116"/>
      <c r="MU215" s="116"/>
      <c r="MV215" s="116"/>
      <c r="MW215" s="116"/>
      <c r="MX215" s="116"/>
      <c r="MY215" s="116"/>
      <c r="MZ215" s="116"/>
      <c r="NA215" s="116"/>
      <c r="NB215" s="116"/>
      <c r="NC215" s="116"/>
      <c r="ND215" s="116"/>
      <c r="NE215" s="116"/>
      <c r="NF215" s="116"/>
      <c r="NG215" s="116"/>
      <c r="NH215" s="116"/>
      <c r="NI215" s="116"/>
      <c r="NJ215" s="116"/>
      <c r="NK215" s="116"/>
      <c r="NL215" s="116"/>
      <c r="NM215" s="116"/>
      <c r="NN215" s="116"/>
      <c r="NO215" s="116"/>
      <c r="NP215" s="116"/>
      <c r="NQ215" s="116"/>
      <c r="NR215" s="116"/>
      <c r="NS215" s="116"/>
      <c r="NT215" s="116"/>
      <c r="NU215" s="116"/>
      <c r="NV215" s="116"/>
      <c r="NW215" s="116"/>
      <c r="NX215" s="116"/>
      <c r="NY215" s="116"/>
      <c r="NZ215" s="116"/>
      <c r="OA215" s="116"/>
      <c r="OB215" s="116"/>
      <c r="OC215" s="116"/>
      <c r="OD215" s="116"/>
      <c r="OE215" s="116"/>
      <c r="OF215" s="116"/>
      <c r="OG215" s="116"/>
      <c r="OH215" s="116"/>
      <c r="OI215" s="116"/>
      <c r="OJ215" s="116"/>
      <c r="OK215" s="116"/>
      <c r="OL215" s="116"/>
      <c r="OM215" s="116"/>
      <c r="ON215" s="116"/>
      <c r="OO215" s="116"/>
      <c r="OP215" s="116"/>
      <c r="OQ215" s="116"/>
      <c r="OR215" s="116"/>
      <c r="OS215" s="116"/>
      <c r="OT215" s="116"/>
      <c r="OU215" s="116"/>
      <c r="OV215" s="116"/>
      <c r="OW215" s="116"/>
      <c r="OX215" s="116"/>
      <c r="OY215" s="116"/>
      <c r="OZ215" s="116"/>
      <c r="PA215" s="116"/>
      <c r="PB215" s="116"/>
      <c r="PC215" s="116"/>
      <c r="PD215" s="116"/>
      <c r="PE215" s="116"/>
      <c r="PF215" s="116"/>
      <c r="PG215" s="116"/>
      <c r="PH215" s="116"/>
      <c r="PI215" s="116"/>
      <c r="PJ215" s="116"/>
      <c r="PK215" s="116"/>
      <c r="PL215" s="116"/>
      <c r="PM215" s="116"/>
      <c r="PN215" s="116"/>
      <c r="PO215" s="116"/>
      <c r="PP215" s="116"/>
      <c r="PQ215" s="116"/>
      <c r="PR215" s="116"/>
      <c r="PS215" s="116"/>
      <c r="PT215" s="116"/>
      <c r="PU215" s="116"/>
      <c r="PV215" s="116"/>
      <c r="PW215" s="116"/>
      <c r="PX215" s="116"/>
      <c r="PY215" s="116"/>
      <c r="PZ215" s="116"/>
      <c r="QA215" s="116"/>
      <c r="QB215" s="116"/>
      <c r="QC215" s="116"/>
      <c r="QD215" s="116"/>
      <c r="QE215" s="116"/>
      <c r="QF215" s="116"/>
      <c r="QG215" s="116"/>
      <c r="QH215" s="116"/>
      <c r="QI215" s="116"/>
      <c r="QJ215" s="116"/>
      <c r="QK215" s="116"/>
      <c r="QL215" s="116"/>
      <c r="QM215" s="116"/>
      <c r="QN215" s="116"/>
      <c r="QO215" s="116"/>
      <c r="QP215" s="116"/>
      <c r="QQ215" s="116"/>
      <c r="QR215" s="116"/>
      <c r="QS215" s="116"/>
      <c r="QT215" s="116"/>
      <c r="QU215" s="116"/>
      <c r="QV215" s="116"/>
      <c r="QW215" s="116"/>
      <c r="QX215" s="116"/>
      <c r="QY215" s="116"/>
      <c r="QZ215" s="116"/>
      <c r="RA215" s="116"/>
      <c r="RB215" s="116"/>
      <c r="RC215" s="116"/>
      <c r="RD215" s="116"/>
      <c r="RE215" s="116"/>
      <c r="RF215" s="116"/>
      <c r="RG215" s="116"/>
      <c r="RH215" s="116"/>
      <c r="RI215" s="116"/>
      <c r="RJ215" s="116"/>
      <c r="RK215" s="116"/>
      <c r="RL215" s="116"/>
      <c r="RM215" s="116"/>
      <c r="RN215" s="116"/>
      <c r="RO215" s="116"/>
      <c r="RP215" s="116"/>
      <c r="RQ215" s="116"/>
      <c r="RR215" s="116"/>
      <c r="RS215" s="116"/>
      <c r="RT215" s="116"/>
      <c r="RU215" s="116"/>
      <c r="RV215" s="116"/>
      <c r="RW215" s="116"/>
      <c r="RX215" s="116"/>
      <c r="RY215" s="116"/>
      <c r="RZ215" s="116"/>
      <c r="SA215" s="116"/>
      <c r="SB215" s="116"/>
      <c r="SC215" s="116"/>
      <c r="SD215" s="116"/>
      <c r="SE215" s="116"/>
      <c r="SF215" s="116"/>
      <c r="SG215" s="116"/>
      <c r="SH215" s="116"/>
      <c r="SI215" s="116"/>
      <c r="SJ215" s="116"/>
      <c r="SK215" s="116"/>
      <c r="SL215" s="116"/>
      <c r="SM215" s="116"/>
      <c r="SN215" s="116"/>
      <c r="SO215" s="116"/>
      <c r="SP215" s="116"/>
      <c r="SQ215" s="116"/>
      <c r="SR215" s="116"/>
      <c r="SS215" s="116"/>
      <c r="ST215" s="116"/>
      <c r="SU215" s="116"/>
      <c r="SV215" s="116"/>
      <c r="SW215" s="116"/>
      <c r="SX215" s="116"/>
      <c r="SY215" s="116"/>
      <c r="SZ215" s="116"/>
      <c r="TA215" s="116"/>
      <c r="TB215" s="116"/>
      <c r="TC215" s="116"/>
      <c r="TD215" s="116"/>
      <c r="TE215" s="116"/>
      <c r="TF215" s="116"/>
      <c r="TG215" s="116"/>
      <c r="TH215" s="116"/>
      <c r="TI215" s="116"/>
      <c r="TJ215" s="116"/>
      <c r="TK215" s="116"/>
      <c r="TL215" s="116"/>
      <c r="TM215" s="116"/>
      <c r="TN215" s="116"/>
      <c r="TO215" s="116"/>
      <c r="TP215" s="116"/>
      <c r="TQ215" s="116"/>
      <c r="TR215" s="116"/>
      <c r="TS215" s="116"/>
      <c r="TT215" s="116"/>
      <c r="TU215" s="116"/>
      <c r="TV215" s="116"/>
      <c r="TW215" s="116"/>
      <c r="TX215" s="116"/>
      <c r="TY215" s="116"/>
      <c r="TZ215" s="116"/>
      <c r="UA215" s="116"/>
      <c r="UB215" s="116"/>
      <c r="UC215" s="116"/>
      <c r="UD215" s="116"/>
      <c r="UE215" s="116"/>
      <c r="UF215" s="116"/>
      <c r="UG215" s="116"/>
      <c r="UH215" s="116"/>
      <c r="UI215" s="116"/>
      <c r="UJ215" s="116"/>
      <c r="UK215" s="116"/>
      <c r="UL215" s="116"/>
      <c r="UM215" s="116"/>
      <c r="UN215" s="116"/>
      <c r="UO215" s="116"/>
      <c r="UP215" s="116"/>
      <c r="UQ215" s="116"/>
      <c r="UR215" s="116"/>
      <c r="US215" s="116"/>
      <c r="UT215" s="116"/>
      <c r="UU215" s="116"/>
      <c r="UV215" s="116"/>
      <c r="UW215" s="116"/>
      <c r="UX215" s="116"/>
      <c r="UY215" s="116"/>
      <c r="UZ215" s="116"/>
      <c r="VA215" s="116"/>
      <c r="VB215" s="116"/>
      <c r="VC215" s="116"/>
      <c r="VD215" s="116"/>
      <c r="VE215" s="116"/>
      <c r="VF215" s="116"/>
      <c r="VG215" s="116"/>
      <c r="VH215" s="116"/>
      <c r="VI215" s="116"/>
      <c r="VJ215" s="116"/>
      <c r="VK215" s="116"/>
      <c r="VL215" s="116"/>
      <c r="VM215" s="116"/>
      <c r="VN215" s="116"/>
      <c r="VO215" s="116"/>
      <c r="VP215" s="116"/>
      <c r="VQ215" s="116"/>
      <c r="VR215" s="116"/>
      <c r="VS215" s="116"/>
      <c r="VT215" s="116"/>
      <c r="VU215" s="116"/>
      <c r="VV215" s="116"/>
      <c r="VW215" s="116"/>
      <c r="VX215" s="116"/>
      <c r="VY215" s="116"/>
      <c r="VZ215" s="116"/>
      <c r="WA215" s="116"/>
      <c r="WB215" s="116"/>
      <c r="WC215" s="116"/>
      <c r="WD215" s="116"/>
      <c r="WE215" s="116"/>
      <c r="WF215" s="116"/>
      <c r="WG215" s="116"/>
      <c r="WH215" s="116"/>
      <c r="WI215" s="116"/>
      <c r="WJ215" s="116"/>
      <c r="WK215" s="116"/>
      <c r="WL215" s="116"/>
      <c r="WM215" s="116"/>
      <c r="WN215" s="116"/>
      <c r="WO215" s="116"/>
      <c r="WP215" s="116"/>
      <c r="WQ215" s="116"/>
      <c r="WR215" s="116"/>
      <c r="WS215" s="116"/>
      <c r="WT215" s="116"/>
      <c r="WU215" s="116"/>
      <c r="WV215" s="116"/>
      <c r="WW215" s="116"/>
      <c r="WX215" s="116"/>
      <c r="WY215" s="116"/>
      <c r="WZ215" s="116"/>
      <c r="XA215" s="116"/>
      <c r="XB215" s="116"/>
      <c r="XC215" s="116"/>
      <c r="XD215" s="116"/>
      <c r="XE215" s="116"/>
      <c r="XF215" s="116"/>
      <c r="XG215" s="116"/>
      <c r="XH215" s="116"/>
      <c r="XI215" s="116"/>
      <c r="XJ215" s="116"/>
      <c r="XK215" s="116"/>
      <c r="XL215" s="116"/>
      <c r="XM215" s="116"/>
      <c r="XN215" s="116"/>
      <c r="XO215" s="116"/>
      <c r="XP215" s="116"/>
      <c r="XQ215" s="116"/>
      <c r="XR215" s="116"/>
      <c r="XS215" s="116"/>
      <c r="XT215" s="116"/>
      <c r="XU215" s="116"/>
      <c r="XV215" s="116"/>
      <c r="XW215" s="116"/>
      <c r="XX215" s="116"/>
      <c r="XY215" s="116"/>
      <c r="XZ215" s="116"/>
      <c r="YA215" s="116"/>
      <c r="YB215" s="116"/>
      <c r="YC215" s="116"/>
      <c r="YD215" s="116"/>
      <c r="YE215" s="116"/>
      <c r="YF215" s="116"/>
      <c r="YG215" s="116"/>
      <c r="YH215" s="116"/>
      <c r="YI215" s="116"/>
      <c r="YJ215" s="116"/>
      <c r="YK215" s="116"/>
      <c r="YL215" s="116"/>
      <c r="YM215" s="116"/>
      <c r="YN215" s="116"/>
      <c r="YO215" s="116"/>
      <c r="YP215" s="116"/>
      <c r="YQ215" s="116"/>
      <c r="YR215" s="116"/>
      <c r="YS215" s="116"/>
      <c r="YT215" s="116"/>
      <c r="YU215" s="116"/>
      <c r="YV215" s="116"/>
      <c r="YW215" s="116"/>
      <c r="YX215" s="116"/>
      <c r="YY215" s="116"/>
      <c r="YZ215" s="116"/>
      <c r="ZA215" s="116"/>
      <c r="ZB215" s="116"/>
      <c r="ZC215" s="116"/>
      <c r="ZD215" s="116"/>
      <c r="ZE215" s="116"/>
      <c r="ZF215" s="116"/>
      <c r="ZG215" s="116"/>
      <c r="ZH215" s="116"/>
      <c r="ZI215" s="116"/>
      <c r="ZJ215" s="116"/>
      <c r="ZK215" s="116"/>
      <c r="ZL215" s="116"/>
      <c r="ZM215" s="116"/>
      <c r="ZN215" s="116"/>
      <c r="ZO215" s="116"/>
      <c r="ZP215" s="116"/>
      <c r="ZQ215" s="116"/>
      <c r="ZR215" s="116"/>
      <c r="ZS215" s="116"/>
      <c r="ZT215" s="116"/>
      <c r="ZU215" s="116"/>
      <c r="ZV215" s="116"/>
      <c r="ZW215" s="116"/>
      <c r="ZX215" s="116"/>
      <c r="ZY215" s="116"/>
      <c r="ZZ215" s="116"/>
      <c r="AAA215" s="116"/>
      <c r="AAB215" s="116"/>
      <c r="AAC215" s="116"/>
      <c r="AAD215" s="116"/>
      <c r="AAE215" s="116"/>
      <c r="AAF215" s="116"/>
      <c r="AAG215" s="116"/>
      <c r="AAH215" s="116"/>
      <c r="AAI215" s="116"/>
      <c r="AAJ215" s="116"/>
      <c r="AAK215" s="116"/>
      <c r="AAL215" s="116"/>
      <c r="AAM215" s="116"/>
      <c r="AAN215" s="116"/>
      <c r="AAO215" s="116"/>
      <c r="AAP215" s="116"/>
      <c r="AAQ215" s="116"/>
      <c r="AAR215" s="116"/>
      <c r="AAS215" s="116"/>
      <c r="AAT215" s="116"/>
      <c r="AAU215" s="116"/>
      <c r="AAV215" s="116"/>
      <c r="AAW215" s="116"/>
      <c r="AAX215" s="116"/>
      <c r="AAY215" s="116"/>
      <c r="AAZ215" s="116"/>
      <c r="ABA215" s="116"/>
      <c r="ABB215" s="116"/>
      <c r="ABC215" s="116"/>
      <c r="ABD215" s="116"/>
      <c r="ABE215" s="116"/>
      <c r="ABF215" s="116"/>
      <c r="ABG215" s="116"/>
      <c r="ABH215" s="116"/>
      <c r="ABI215" s="116"/>
      <c r="ABJ215" s="116"/>
      <c r="ABK215" s="116"/>
      <c r="ABL215" s="116"/>
      <c r="ABM215" s="116"/>
      <c r="ABN215" s="116"/>
      <c r="ABO215" s="116"/>
      <c r="ABP215" s="116"/>
      <c r="ABQ215" s="116"/>
      <c r="ABR215" s="116"/>
      <c r="ABS215" s="116"/>
      <c r="ABT215" s="116"/>
      <c r="ABU215" s="116"/>
      <c r="ABV215" s="116"/>
    </row>
    <row r="216" spans="3:750" x14ac:dyDescent="0.25">
      <c r="C216" s="42">
        <v>30</v>
      </c>
      <c r="D216" s="10">
        <f>IF('12.1'!$F177="","",'12.1'!$F177/('12.1'!$F177+'12.1'!$G177)*100)</f>
        <v>14.814814814814813</v>
      </c>
      <c r="E216" s="10">
        <f>IF('12.2'!$F165="","",'12.2'!$F165/('12.2'!$F165+'12.2'!$G165)*100)</f>
        <v>87.096774193548384</v>
      </c>
      <c r="F216" s="10">
        <f>IF('12.3'!$F166="","",'12.3'!$F166/('12.3'!$F166+'12.3'!$G166)*100)</f>
        <v>97.5</v>
      </c>
      <c r="G216" s="10">
        <f>IF('12.4'!$F164="","",'12.4'!$F164/('12.4'!$F164+'12.4'!$G164)*100)</f>
        <v>100</v>
      </c>
      <c r="H216" s="10">
        <f>IF('12.5'!$F167="","",'12.5'!$F167/('12.5'!$F167+'12.5'!$G167)*100)</f>
        <v>100</v>
      </c>
      <c r="I216" s="10">
        <f>IF('12.6'!$F170="","",'12.6'!$F170/('12.6'!$F170+'12.6'!$G170)*100)</f>
        <v>100</v>
      </c>
      <c r="J216" s="133"/>
      <c r="N216" s="1"/>
      <c r="O216" s="1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6"/>
      <c r="AT216" s="116"/>
      <c r="AU216" s="116"/>
      <c r="AV216" s="116"/>
      <c r="AW216" s="116"/>
      <c r="AX216" s="116"/>
      <c r="AY216" s="116"/>
      <c r="AZ216" s="116"/>
      <c r="BA216" s="116"/>
      <c r="BB216" s="116"/>
      <c r="BC216" s="116"/>
      <c r="BD216" s="116"/>
      <c r="BE216" s="116"/>
      <c r="BF216" s="116"/>
      <c r="BG216" s="116"/>
      <c r="BH216" s="116"/>
      <c r="BI216" s="116"/>
      <c r="BJ216" s="116"/>
      <c r="BK216" s="116"/>
      <c r="BL216" s="116"/>
      <c r="BM216" s="116"/>
      <c r="BN216" s="116"/>
      <c r="BO216" s="116"/>
      <c r="BP216" s="116"/>
      <c r="BQ216" s="116"/>
      <c r="BR216" s="116"/>
      <c r="BS216" s="116"/>
      <c r="BT216" s="116"/>
      <c r="BU216" s="116"/>
      <c r="BV216" s="116"/>
      <c r="BW216" s="116"/>
      <c r="BX216" s="116"/>
      <c r="BY216" s="116"/>
      <c r="BZ216" s="116"/>
      <c r="CA216" s="116"/>
      <c r="CB216" s="116"/>
      <c r="CC216" s="116"/>
      <c r="CD216" s="116"/>
      <c r="CE216" s="116"/>
      <c r="CF216" s="116"/>
      <c r="CG216" s="116"/>
      <c r="CH216" s="116"/>
      <c r="CI216" s="116"/>
      <c r="CJ216" s="116"/>
      <c r="CK216" s="116"/>
      <c r="CL216" s="116"/>
      <c r="CM216" s="116"/>
      <c r="CN216" s="116"/>
      <c r="CO216" s="116"/>
      <c r="CP216" s="116"/>
      <c r="CQ216" s="116"/>
      <c r="CR216" s="116"/>
      <c r="CS216" s="116"/>
      <c r="CT216" s="116"/>
      <c r="CU216" s="116"/>
      <c r="CV216" s="116"/>
      <c r="CW216" s="116"/>
      <c r="CX216" s="116"/>
      <c r="CY216" s="116"/>
      <c r="CZ216" s="116"/>
      <c r="DA216" s="116"/>
      <c r="DB216" s="116"/>
      <c r="DC216" s="116"/>
      <c r="DD216" s="116"/>
      <c r="DE216" s="116"/>
      <c r="DF216" s="116"/>
      <c r="DG216" s="116"/>
      <c r="DH216" s="116"/>
      <c r="DI216" s="116"/>
      <c r="DJ216" s="116"/>
      <c r="DK216" s="116"/>
      <c r="DL216" s="116"/>
      <c r="DM216" s="116"/>
      <c r="DN216" s="116"/>
      <c r="DO216" s="116"/>
      <c r="DP216" s="116"/>
      <c r="DQ216" s="116"/>
      <c r="DR216" s="116"/>
      <c r="DS216" s="116"/>
      <c r="DT216" s="116"/>
      <c r="DU216" s="116"/>
      <c r="DV216" s="116"/>
      <c r="DW216" s="116"/>
      <c r="DX216" s="116"/>
      <c r="DY216" s="116"/>
      <c r="DZ216" s="116"/>
      <c r="EA216" s="116"/>
      <c r="EB216" s="116"/>
      <c r="EC216" s="116"/>
      <c r="ED216" s="116"/>
      <c r="EE216" s="116"/>
      <c r="EF216" s="116"/>
      <c r="EG216" s="116"/>
      <c r="EH216" s="116"/>
      <c r="EI216" s="116"/>
      <c r="EJ216" s="116"/>
      <c r="EK216" s="116"/>
      <c r="EL216" s="116"/>
      <c r="EM216" s="116"/>
      <c r="EN216" s="116"/>
      <c r="EO216" s="116"/>
      <c r="EP216" s="116"/>
      <c r="EQ216" s="116"/>
      <c r="ER216" s="116"/>
      <c r="ES216" s="116"/>
      <c r="ET216" s="116"/>
      <c r="EU216" s="116"/>
      <c r="EV216" s="116"/>
      <c r="EW216" s="116"/>
      <c r="EX216" s="116"/>
      <c r="EY216" s="116"/>
      <c r="EZ216" s="116"/>
      <c r="FA216" s="116"/>
      <c r="FB216" s="116"/>
      <c r="FC216" s="116"/>
      <c r="FD216" s="116"/>
      <c r="FE216" s="116"/>
      <c r="FF216" s="116"/>
      <c r="FG216" s="116"/>
      <c r="FH216" s="116"/>
      <c r="FI216" s="116"/>
      <c r="FJ216" s="116"/>
      <c r="FK216" s="116"/>
      <c r="FL216" s="116"/>
      <c r="FM216" s="116"/>
      <c r="FN216" s="116"/>
      <c r="FO216" s="116"/>
      <c r="FP216" s="116"/>
      <c r="FQ216" s="116"/>
      <c r="FR216" s="116"/>
      <c r="FS216" s="116"/>
      <c r="FT216" s="116"/>
      <c r="FU216" s="116"/>
      <c r="FV216" s="116"/>
      <c r="FW216" s="116"/>
      <c r="FX216" s="116"/>
      <c r="FY216" s="116"/>
      <c r="FZ216" s="116"/>
      <c r="GA216" s="116"/>
      <c r="GB216" s="116"/>
      <c r="GC216" s="116"/>
      <c r="GD216" s="116"/>
      <c r="GE216" s="116"/>
      <c r="GF216" s="116"/>
      <c r="GG216" s="116"/>
      <c r="GH216" s="116"/>
      <c r="GI216" s="116"/>
      <c r="GJ216" s="116"/>
      <c r="GK216" s="116"/>
      <c r="GL216" s="116"/>
      <c r="GM216" s="116"/>
      <c r="GN216" s="116"/>
      <c r="GO216" s="116"/>
      <c r="GP216" s="116"/>
      <c r="GQ216" s="116"/>
      <c r="GR216" s="116"/>
      <c r="GS216" s="116"/>
      <c r="GT216" s="116"/>
      <c r="GU216" s="116"/>
      <c r="GV216" s="116"/>
      <c r="GW216" s="116"/>
      <c r="GX216" s="116"/>
      <c r="GY216" s="116"/>
      <c r="GZ216" s="116"/>
      <c r="HA216" s="116"/>
      <c r="HB216" s="116"/>
      <c r="HC216" s="116"/>
      <c r="HD216" s="116"/>
      <c r="HE216" s="116"/>
      <c r="HF216" s="116"/>
      <c r="HG216" s="116"/>
      <c r="HH216" s="116"/>
      <c r="HI216" s="116"/>
      <c r="HJ216" s="116"/>
      <c r="HK216" s="116"/>
      <c r="HL216" s="116"/>
      <c r="HM216" s="116"/>
      <c r="HN216" s="116"/>
      <c r="HO216" s="116"/>
      <c r="HP216" s="116"/>
      <c r="HQ216" s="116"/>
      <c r="HR216" s="116"/>
      <c r="HS216" s="116"/>
      <c r="HT216" s="116"/>
      <c r="HU216" s="116"/>
      <c r="HV216" s="116"/>
      <c r="HW216" s="116"/>
      <c r="HX216" s="116"/>
      <c r="HY216" s="116"/>
      <c r="HZ216" s="116"/>
      <c r="IA216" s="116"/>
      <c r="IB216" s="116"/>
      <c r="IC216" s="116"/>
      <c r="ID216" s="116"/>
      <c r="IE216" s="116"/>
      <c r="IF216" s="116"/>
      <c r="IG216" s="116"/>
      <c r="IH216" s="116"/>
      <c r="II216" s="116"/>
      <c r="IJ216" s="116"/>
      <c r="IK216" s="116"/>
      <c r="IL216" s="116"/>
      <c r="IM216" s="116"/>
      <c r="IN216" s="116"/>
      <c r="IO216" s="116"/>
      <c r="IP216" s="116"/>
      <c r="IQ216" s="116"/>
      <c r="IR216" s="116"/>
      <c r="IS216" s="116"/>
      <c r="IT216" s="116"/>
      <c r="IU216" s="116"/>
      <c r="IV216" s="116"/>
      <c r="IW216" s="116"/>
      <c r="IX216" s="116"/>
      <c r="IY216" s="116"/>
      <c r="IZ216" s="116"/>
      <c r="JA216" s="116"/>
      <c r="JB216" s="116"/>
      <c r="JC216" s="116"/>
      <c r="JD216" s="116"/>
      <c r="JE216" s="116"/>
      <c r="JF216" s="116"/>
      <c r="JG216" s="116"/>
      <c r="JH216" s="116"/>
      <c r="JI216" s="116"/>
      <c r="JJ216" s="116"/>
      <c r="JK216" s="116"/>
      <c r="JL216" s="116"/>
      <c r="JM216" s="116"/>
      <c r="JN216" s="116"/>
      <c r="JO216" s="116"/>
      <c r="JP216" s="116"/>
      <c r="JQ216" s="116"/>
      <c r="JR216" s="116"/>
      <c r="JS216" s="116"/>
      <c r="JT216" s="116"/>
      <c r="JU216" s="116"/>
      <c r="JV216" s="116"/>
      <c r="JW216" s="116"/>
      <c r="JX216" s="116"/>
      <c r="JY216" s="116"/>
      <c r="JZ216" s="116"/>
      <c r="KA216" s="116"/>
      <c r="KB216" s="116"/>
      <c r="KC216" s="116"/>
      <c r="KD216" s="116"/>
      <c r="KE216" s="116"/>
      <c r="KF216" s="116"/>
      <c r="KG216" s="116"/>
      <c r="KH216" s="116"/>
      <c r="KI216" s="116"/>
      <c r="KJ216" s="116"/>
      <c r="KK216" s="116"/>
      <c r="KL216" s="116"/>
      <c r="KM216" s="116"/>
      <c r="KN216" s="116"/>
      <c r="KO216" s="116"/>
      <c r="KP216" s="116"/>
      <c r="KQ216" s="116"/>
      <c r="KR216" s="116"/>
      <c r="KS216" s="116"/>
      <c r="KT216" s="116"/>
      <c r="KU216" s="116"/>
      <c r="KV216" s="116"/>
      <c r="KW216" s="116"/>
      <c r="KX216" s="116"/>
      <c r="KY216" s="116"/>
      <c r="KZ216" s="116"/>
      <c r="LA216" s="116"/>
      <c r="LB216" s="116"/>
      <c r="LC216" s="116"/>
      <c r="LD216" s="116"/>
      <c r="LE216" s="116"/>
      <c r="LF216" s="116"/>
      <c r="LG216" s="116"/>
      <c r="LH216" s="116"/>
      <c r="LI216" s="116"/>
      <c r="LJ216" s="116"/>
      <c r="LK216" s="116"/>
      <c r="LL216" s="116"/>
      <c r="LM216" s="116"/>
      <c r="LN216" s="116"/>
      <c r="LO216" s="116"/>
      <c r="LP216" s="116"/>
      <c r="LQ216" s="116"/>
      <c r="LR216" s="116"/>
      <c r="LS216" s="116"/>
      <c r="LT216" s="116"/>
      <c r="LU216" s="116"/>
      <c r="LV216" s="116"/>
      <c r="LW216" s="116"/>
      <c r="LX216" s="116"/>
      <c r="LY216" s="116"/>
      <c r="LZ216" s="116"/>
      <c r="MA216" s="116"/>
      <c r="MB216" s="116"/>
      <c r="MC216" s="116"/>
      <c r="MD216" s="116"/>
      <c r="ME216" s="116"/>
      <c r="MF216" s="116"/>
      <c r="MG216" s="116"/>
      <c r="MH216" s="116"/>
      <c r="MI216" s="116"/>
      <c r="MJ216" s="116"/>
      <c r="MK216" s="116"/>
      <c r="ML216" s="116"/>
      <c r="MM216" s="116"/>
      <c r="MN216" s="116"/>
      <c r="MO216" s="116"/>
      <c r="MP216" s="116"/>
      <c r="MQ216" s="116"/>
      <c r="MR216" s="116"/>
      <c r="MS216" s="116"/>
      <c r="MT216" s="116"/>
      <c r="MU216" s="116"/>
      <c r="MV216" s="116"/>
      <c r="MW216" s="116"/>
      <c r="MX216" s="116"/>
      <c r="MY216" s="116"/>
      <c r="MZ216" s="116"/>
      <c r="NA216" s="116"/>
      <c r="NB216" s="116"/>
      <c r="NC216" s="116"/>
      <c r="ND216" s="116"/>
      <c r="NE216" s="116"/>
      <c r="NF216" s="116"/>
      <c r="NG216" s="116"/>
      <c r="NH216" s="116"/>
      <c r="NI216" s="116"/>
      <c r="NJ216" s="116"/>
      <c r="NK216" s="116"/>
      <c r="NL216" s="116"/>
      <c r="NM216" s="116"/>
      <c r="NN216" s="116"/>
      <c r="NO216" s="116"/>
      <c r="NP216" s="116"/>
      <c r="NQ216" s="116"/>
      <c r="NR216" s="116"/>
      <c r="NS216" s="116"/>
      <c r="NT216" s="116"/>
      <c r="NU216" s="116"/>
      <c r="NV216" s="116"/>
      <c r="NW216" s="116"/>
      <c r="NX216" s="116"/>
      <c r="NY216" s="116"/>
      <c r="NZ216" s="116"/>
      <c r="OA216" s="116"/>
      <c r="OB216" s="116"/>
      <c r="OC216" s="116"/>
      <c r="OD216" s="116"/>
      <c r="OE216" s="116"/>
      <c r="OF216" s="116"/>
      <c r="OG216" s="116"/>
      <c r="OH216" s="116"/>
      <c r="OI216" s="116"/>
      <c r="OJ216" s="116"/>
      <c r="OK216" s="116"/>
      <c r="OL216" s="116"/>
      <c r="OM216" s="116"/>
      <c r="ON216" s="116"/>
      <c r="OO216" s="116"/>
      <c r="OP216" s="116"/>
      <c r="OQ216" s="116"/>
      <c r="OR216" s="116"/>
      <c r="OS216" s="116"/>
      <c r="OT216" s="116"/>
      <c r="OU216" s="116"/>
      <c r="OV216" s="116"/>
      <c r="OW216" s="116"/>
      <c r="OX216" s="116"/>
      <c r="OY216" s="116"/>
      <c r="OZ216" s="116"/>
      <c r="PA216" s="116"/>
      <c r="PB216" s="116"/>
      <c r="PC216" s="116"/>
      <c r="PD216" s="116"/>
      <c r="PE216" s="116"/>
      <c r="PF216" s="116"/>
      <c r="PG216" s="116"/>
      <c r="PH216" s="116"/>
      <c r="PI216" s="116"/>
      <c r="PJ216" s="116"/>
      <c r="PK216" s="116"/>
      <c r="PL216" s="116"/>
      <c r="PM216" s="116"/>
      <c r="PN216" s="116"/>
      <c r="PO216" s="116"/>
      <c r="PP216" s="116"/>
      <c r="PQ216" s="116"/>
      <c r="PR216" s="116"/>
      <c r="PS216" s="116"/>
      <c r="PT216" s="116"/>
      <c r="PU216" s="116"/>
      <c r="PV216" s="116"/>
      <c r="PW216" s="116"/>
      <c r="PX216" s="116"/>
      <c r="PY216" s="116"/>
      <c r="PZ216" s="116"/>
      <c r="QA216" s="116"/>
      <c r="QB216" s="116"/>
      <c r="QC216" s="116"/>
      <c r="QD216" s="116"/>
      <c r="QE216" s="116"/>
      <c r="QF216" s="116"/>
      <c r="QG216" s="116"/>
      <c r="QH216" s="116"/>
      <c r="QI216" s="116"/>
      <c r="QJ216" s="116"/>
      <c r="QK216" s="116"/>
      <c r="QL216" s="116"/>
      <c r="QM216" s="116"/>
      <c r="QN216" s="116"/>
      <c r="QO216" s="116"/>
      <c r="QP216" s="116"/>
      <c r="QQ216" s="116"/>
      <c r="QR216" s="116"/>
      <c r="QS216" s="116"/>
      <c r="QT216" s="116"/>
      <c r="QU216" s="116"/>
      <c r="QV216" s="116"/>
      <c r="QW216" s="116"/>
      <c r="QX216" s="116"/>
      <c r="QY216" s="116"/>
      <c r="QZ216" s="116"/>
      <c r="RA216" s="116"/>
      <c r="RB216" s="116"/>
      <c r="RC216" s="116"/>
      <c r="RD216" s="116"/>
      <c r="RE216" s="116"/>
      <c r="RF216" s="116"/>
      <c r="RG216" s="116"/>
      <c r="RH216" s="116"/>
      <c r="RI216" s="116"/>
      <c r="RJ216" s="116"/>
      <c r="RK216" s="116"/>
      <c r="RL216" s="116"/>
      <c r="RM216" s="116"/>
      <c r="RN216" s="116"/>
      <c r="RO216" s="116"/>
      <c r="RP216" s="116"/>
      <c r="RQ216" s="116"/>
      <c r="RR216" s="116"/>
      <c r="RS216" s="116"/>
      <c r="RT216" s="116"/>
      <c r="RU216" s="116"/>
      <c r="RV216" s="116"/>
      <c r="RW216" s="116"/>
      <c r="RX216" s="116"/>
      <c r="RY216" s="116"/>
      <c r="RZ216" s="116"/>
      <c r="SA216" s="116"/>
      <c r="SB216" s="116"/>
      <c r="SC216" s="116"/>
      <c r="SD216" s="116"/>
      <c r="SE216" s="116"/>
      <c r="SF216" s="116"/>
      <c r="SG216" s="116"/>
      <c r="SH216" s="116"/>
      <c r="SI216" s="116"/>
      <c r="SJ216" s="116"/>
      <c r="SK216" s="116"/>
      <c r="SL216" s="116"/>
      <c r="SM216" s="116"/>
      <c r="SN216" s="116"/>
      <c r="SO216" s="116"/>
      <c r="SP216" s="116"/>
      <c r="SQ216" s="116"/>
      <c r="SR216" s="116"/>
      <c r="SS216" s="116"/>
      <c r="ST216" s="116"/>
      <c r="SU216" s="116"/>
      <c r="SV216" s="116"/>
      <c r="SW216" s="116"/>
      <c r="SX216" s="116"/>
      <c r="SY216" s="116"/>
      <c r="SZ216" s="116"/>
      <c r="TA216" s="116"/>
      <c r="TB216" s="116"/>
      <c r="TC216" s="116"/>
      <c r="TD216" s="116"/>
      <c r="TE216" s="116"/>
      <c r="TF216" s="116"/>
      <c r="TG216" s="116"/>
      <c r="TH216" s="116"/>
      <c r="TI216" s="116"/>
      <c r="TJ216" s="116"/>
      <c r="TK216" s="116"/>
      <c r="TL216" s="116"/>
      <c r="TM216" s="116"/>
      <c r="TN216" s="116"/>
      <c r="TO216" s="116"/>
      <c r="TP216" s="116"/>
      <c r="TQ216" s="116"/>
      <c r="TR216" s="116"/>
      <c r="TS216" s="116"/>
      <c r="TT216" s="116"/>
      <c r="TU216" s="116"/>
      <c r="TV216" s="116"/>
      <c r="TW216" s="116"/>
      <c r="TX216" s="116"/>
      <c r="TY216" s="116"/>
      <c r="TZ216" s="116"/>
      <c r="UA216" s="116"/>
      <c r="UB216" s="116"/>
      <c r="UC216" s="116"/>
      <c r="UD216" s="116"/>
      <c r="UE216" s="116"/>
      <c r="UF216" s="116"/>
      <c r="UG216" s="116"/>
      <c r="UH216" s="116"/>
      <c r="UI216" s="116"/>
      <c r="UJ216" s="116"/>
      <c r="UK216" s="116"/>
      <c r="UL216" s="116"/>
      <c r="UM216" s="116"/>
      <c r="UN216" s="116"/>
      <c r="UO216" s="116"/>
      <c r="UP216" s="116"/>
      <c r="UQ216" s="116"/>
      <c r="UR216" s="116"/>
      <c r="US216" s="116"/>
      <c r="UT216" s="116"/>
      <c r="UU216" s="116"/>
      <c r="UV216" s="116"/>
      <c r="UW216" s="116"/>
      <c r="UX216" s="116"/>
      <c r="UY216" s="116"/>
      <c r="UZ216" s="116"/>
      <c r="VA216" s="116"/>
      <c r="VB216" s="116"/>
      <c r="VC216" s="116"/>
      <c r="VD216" s="116"/>
      <c r="VE216" s="116"/>
      <c r="VF216" s="116"/>
      <c r="VG216" s="116"/>
      <c r="VH216" s="116"/>
      <c r="VI216" s="116"/>
      <c r="VJ216" s="116"/>
      <c r="VK216" s="116"/>
      <c r="VL216" s="116"/>
      <c r="VM216" s="116"/>
      <c r="VN216" s="116"/>
      <c r="VO216" s="116"/>
      <c r="VP216" s="116"/>
      <c r="VQ216" s="116"/>
      <c r="VR216" s="116"/>
      <c r="VS216" s="116"/>
      <c r="VT216" s="116"/>
      <c r="VU216" s="116"/>
      <c r="VV216" s="116"/>
      <c r="VW216" s="116"/>
      <c r="VX216" s="116"/>
      <c r="VY216" s="116"/>
      <c r="VZ216" s="116"/>
      <c r="WA216" s="116"/>
      <c r="WB216" s="116"/>
      <c r="WC216" s="116"/>
      <c r="WD216" s="116"/>
      <c r="WE216" s="116"/>
      <c r="WF216" s="116"/>
      <c r="WG216" s="116"/>
      <c r="WH216" s="116"/>
      <c r="WI216" s="116"/>
      <c r="WJ216" s="116"/>
      <c r="WK216" s="116"/>
      <c r="WL216" s="116"/>
      <c r="WM216" s="116"/>
      <c r="WN216" s="116"/>
      <c r="WO216" s="116"/>
      <c r="WP216" s="116"/>
      <c r="WQ216" s="116"/>
      <c r="WR216" s="116"/>
      <c r="WS216" s="116"/>
      <c r="WT216" s="116"/>
      <c r="WU216" s="116"/>
      <c r="WV216" s="116"/>
      <c r="WW216" s="116"/>
      <c r="WX216" s="116"/>
      <c r="WY216" s="116"/>
      <c r="WZ216" s="116"/>
      <c r="XA216" s="116"/>
      <c r="XB216" s="116"/>
      <c r="XC216" s="116"/>
      <c r="XD216" s="116"/>
      <c r="XE216" s="116"/>
      <c r="XF216" s="116"/>
      <c r="XG216" s="116"/>
      <c r="XH216" s="116"/>
      <c r="XI216" s="116"/>
      <c r="XJ216" s="116"/>
      <c r="XK216" s="116"/>
      <c r="XL216" s="116"/>
      <c r="XM216" s="116"/>
      <c r="XN216" s="116"/>
      <c r="XO216" s="116"/>
      <c r="XP216" s="116"/>
      <c r="XQ216" s="116"/>
      <c r="XR216" s="116"/>
      <c r="XS216" s="116"/>
      <c r="XT216" s="116"/>
      <c r="XU216" s="116"/>
      <c r="XV216" s="116"/>
      <c r="XW216" s="116"/>
      <c r="XX216" s="116"/>
      <c r="XY216" s="116"/>
      <c r="XZ216" s="116"/>
      <c r="YA216" s="116"/>
      <c r="YB216" s="116"/>
      <c r="YC216" s="116"/>
      <c r="YD216" s="116"/>
      <c r="YE216" s="116"/>
      <c r="YF216" s="116"/>
      <c r="YG216" s="116"/>
      <c r="YH216" s="116"/>
      <c r="YI216" s="116"/>
      <c r="YJ216" s="116"/>
      <c r="YK216" s="116"/>
      <c r="YL216" s="116"/>
      <c r="YM216" s="116"/>
      <c r="YN216" s="116"/>
      <c r="YO216" s="116"/>
      <c r="YP216" s="116"/>
      <c r="YQ216" s="116"/>
      <c r="YR216" s="116"/>
      <c r="YS216" s="116"/>
      <c r="YT216" s="116"/>
      <c r="YU216" s="116"/>
      <c r="YV216" s="116"/>
      <c r="YW216" s="116"/>
      <c r="YX216" s="116"/>
      <c r="YY216" s="116"/>
      <c r="YZ216" s="116"/>
      <c r="ZA216" s="116"/>
      <c r="ZB216" s="116"/>
      <c r="ZC216" s="116"/>
      <c r="ZD216" s="116"/>
      <c r="ZE216" s="116"/>
      <c r="ZF216" s="116"/>
      <c r="ZG216" s="116"/>
      <c r="ZH216" s="116"/>
      <c r="ZI216" s="116"/>
      <c r="ZJ216" s="116"/>
      <c r="ZK216" s="116"/>
      <c r="ZL216" s="116"/>
      <c r="ZM216" s="116"/>
      <c r="ZN216" s="116"/>
      <c r="ZO216" s="116"/>
      <c r="ZP216" s="116"/>
      <c r="ZQ216" s="116"/>
      <c r="ZR216" s="116"/>
      <c r="ZS216" s="116"/>
      <c r="ZT216" s="116"/>
      <c r="ZU216" s="116"/>
      <c r="ZV216" s="116"/>
      <c r="ZW216" s="116"/>
      <c r="ZX216" s="116"/>
      <c r="ZY216" s="116"/>
      <c r="ZZ216" s="116"/>
      <c r="AAA216" s="116"/>
      <c r="AAB216" s="116"/>
      <c r="AAC216" s="116"/>
      <c r="AAD216" s="116"/>
      <c r="AAE216" s="116"/>
      <c r="AAF216" s="116"/>
      <c r="AAG216" s="116"/>
      <c r="AAH216" s="116"/>
      <c r="AAI216" s="116"/>
      <c r="AAJ216" s="116"/>
      <c r="AAK216" s="116"/>
      <c r="AAL216" s="116"/>
      <c r="AAM216" s="116"/>
      <c r="AAN216" s="116"/>
      <c r="AAO216" s="116"/>
      <c r="AAP216" s="116"/>
      <c r="AAQ216" s="116"/>
      <c r="AAR216" s="116"/>
      <c r="AAS216" s="116"/>
      <c r="AAT216" s="116"/>
      <c r="AAU216" s="116"/>
      <c r="AAV216" s="116"/>
      <c r="AAW216" s="116"/>
      <c r="AAX216" s="116"/>
      <c r="AAY216" s="116"/>
      <c r="AAZ216" s="116"/>
      <c r="ABA216" s="116"/>
      <c r="ABB216" s="116"/>
      <c r="ABC216" s="116"/>
      <c r="ABD216" s="116"/>
      <c r="ABE216" s="116"/>
      <c r="ABF216" s="116"/>
      <c r="ABG216" s="116"/>
      <c r="ABH216" s="116"/>
      <c r="ABI216" s="116"/>
      <c r="ABJ216" s="116"/>
      <c r="ABK216" s="116"/>
      <c r="ABL216" s="116"/>
      <c r="ABM216" s="116"/>
      <c r="ABN216" s="116"/>
      <c r="ABO216" s="116"/>
      <c r="ABP216" s="116"/>
      <c r="ABQ216" s="116"/>
      <c r="ABR216" s="116"/>
      <c r="ABS216" s="116"/>
      <c r="ABT216" s="116"/>
      <c r="ABU216" s="116"/>
      <c r="ABV216" s="116"/>
    </row>
    <row r="217" spans="3:750" x14ac:dyDescent="0.25">
      <c r="C217" s="42">
        <v>31</v>
      </c>
      <c r="D217" s="8"/>
      <c r="E217" s="10">
        <f>IF('12.2'!$F166="","",'12.2'!$F166/('12.2'!$F166+'12.2'!$G166)*100)</f>
        <v>92.5</v>
      </c>
      <c r="F217" s="10" t="str">
        <f>IF('12.3'!$F163="","",'12.3'!$F163/('12.3'!$F163+'12.3'!$G163)*100)</f>
        <v/>
      </c>
      <c r="G217" s="10"/>
      <c r="H217" s="10">
        <f>IF('12.5'!$F168="","",'12.5'!$F168/('12.5'!$F168+'12.5'!$G168)*100)</f>
        <v>100</v>
      </c>
      <c r="I217" s="10">
        <f>IF('12.6'!$F171="","",'12.6'!$F171/('12.6'!$F171+'12.6'!$G171)*100)</f>
        <v>100</v>
      </c>
      <c r="J217" s="162"/>
      <c r="N217" s="1"/>
      <c r="O217" s="1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  <c r="AJ217" s="116"/>
      <c r="AK217" s="116"/>
      <c r="AL217" s="116"/>
      <c r="AM217" s="116"/>
      <c r="AN217" s="116"/>
      <c r="AO217" s="116"/>
      <c r="AP217" s="116"/>
      <c r="AQ217" s="116"/>
      <c r="AR217" s="116"/>
      <c r="AS217" s="116"/>
      <c r="AT217" s="116"/>
      <c r="AU217" s="116"/>
      <c r="AV217" s="116"/>
      <c r="AW217" s="116"/>
      <c r="AX217" s="116"/>
      <c r="AY217" s="116"/>
      <c r="AZ217" s="116"/>
      <c r="BA217" s="116"/>
      <c r="BB217" s="116"/>
      <c r="BC217" s="116"/>
      <c r="BD217" s="116"/>
      <c r="BE217" s="116"/>
      <c r="BF217" s="116"/>
      <c r="BG217" s="116"/>
      <c r="BH217" s="116"/>
      <c r="BI217" s="116"/>
      <c r="BJ217" s="116"/>
      <c r="BK217" s="116"/>
      <c r="BL217" s="116"/>
      <c r="BM217" s="116"/>
      <c r="BN217" s="116"/>
      <c r="BO217" s="116"/>
      <c r="BP217" s="116"/>
      <c r="BQ217" s="116"/>
      <c r="BR217" s="116"/>
      <c r="BS217" s="116"/>
      <c r="BT217" s="116"/>
      <c r="BU217" s="116"/>
      <c r="BV217" s="116"/>
      <c r="BW217" s="116"/>
      <c r="BX217" s="116"/>
      <c r="BY217" s="116"/>
      <c r="BZ217" s="116"/>
      <c r="CA217" s="116"/>
      <c r="CB217" s="116"/>
      <c r="CC217" s="116"/>
      <c r="CD217" s="116"/>
      <c r="CE217" s="116"/>
      <c r="CF217" s="116"/>
      <c r="CG217" s="116"/>
      <c r="CH217" s="116"/>
      <c r="CI217" s="116"/>
      <c r="CJ217" s="116"/>
      <c r="CK217" s="116"/>
      <c r="CL217" s="116"/>
      <c r="CM217" s="116"/>
      <c r="CN217" s="116"/>
      <c r="CO217" s="116"/>
      <c r="CP217" s="116"/>
      <c r="CQ217" s="116"/>
      <c r="CR217" s="116"/>
      <c r="CS217" s="116"/>
      <c r="CT217" s="116"/>
      <c r="CU217" s="116"/>
      <c r="CV217" s="116"/>
      <c r="CW217" s="116"/>
      <c r="CX217" s="116"/>
      <c r="CY217" s="116"/>
      <c r="CZ217" s="116"/>
      <c r="DA217" s="116"/>
      <c r="DB217" s="116"/>
      <c r="DC217" s="116"/>
      <c r="DD217" s="116"/>
      <c r="DE217" s="116"/>
      <c r="DF217" s="116"/>
      <c r="DG217" s="116"/>
      <c r="DH217" s="116"/>
      <c r="DI217" s="116"/>
      <c r="DJ217" s="116"/>
      <c r="DK217" s="116"/>
      <c r="DL217" s="116"/>
      <c r="DM217" s="116"/>
      <c r="DN217" s="116"/>
      <c r="DO217" s="116"/>
      <c r="DP217" s="116"/>
      <c r="DQ217" s="116"/>
      <c r="DR217" s="116"/>
      <c r="DS217" s="116"/>
      <c r="DT217" s="116"/>
      <c r="DU217" s="116"/>
      <c r="DV217" s="116"/>
      <c r="DW217" s="116"/>
      <c r="DX217" s="116"/>
      <c r="DY217" s="116"/>
      <c r="DZ217" s="116"/>
      <c r="EA217" s="116"/>
      <c r="EB217" s="116"/>
      <c r="EC217" s="116"/>
      <c r="ED217" s="116"/>
      <c r="EE217" s="116"/>
      <c r="EF217" s="116"/>
      <c r="EG217" s="116"/>
      <c r="EH217" s="116"/>
      <c r="EI217" s="116"/>
      <c r="EJ217" s="116"/>
      <c r="EK217" s="116"/>
      <c r="EL217" s="116"/>
      <c r="EM217" s="116"/>
      <c r="EN217" s="116"/>
      <c r="EO217" s="116"/>
      <c r="EP217" s="116"/>
      <c r="EQ217" s="116"/>
      <c r="ER217" s="116"/>
      <c r="ES217" s="116"/>
      <c r="ET217" s="116"/>
      <c r="EU217" s="116"/>
      <c r="EV217" s="116"/>
      <c r="EW217" s="116"/>
      <c r="EX217" s="116"/>
      <c r="EY217" s="116"/>
      <c r="EZ217" s="116"/>
      <c r="FA217" s="116"/>
      <c r="FB217" s="116"/>
      <c r="FC217" s="116"/>
      <c r="FD217" s="116"/>
      <c r="FE217" s="116"/>
      <c r="FF217" s="116"/>
      <c r="FG217" s="116"/>
      <c r="FH217" s="116"/>
      <c r="FI217" s="116"/>
      <c r="FJ217" s="116"/>
      <c r="FK217" s="116"/>
      <c r="FL217" s="116"/>
      <c r="FM217" s="116"/>
      <c r="FN217" s="116"/>
      <c r="FO217" s="116"/>
      <c r="FP217" s="116"/>
      <c r="FQ217" s="116"/>
      <c r="FR217" s="116"/>
      <c r="FS217" s="116"/>
      <c r="FT217" s="116"/>
      <c r="FU217" s="116"/>
      <c r="FV217" s="116"/>
      <c r="FW217" s="116"/>
      <c r="FX217" s="116"/>
      <c r="FY217" s="116"/>
      <c r="FZ217" s="116"/>
      <c r="GA217" s="116"/>
      <c r="GB217" s="116"/>
      <c r="GC217" s="116"/>
      <c r="GD217" s="116"/>
      <c r="GE217" s="116"/>
      <c r="GF217" s="116"/>
      <c r="GG217" s="116"/>
      <c r="GH217" s="116"/>
      <c r="GI217" s="116"/>
      <c r="GJ217" s="116"/>
      <c r="GK217" s="116"/>
      <c r="GL217" s="116"/>
      <c r="GM217" s="116"/>
      <c r="GN217" s="116"/>
      <c r="GO217" s="116"/>
      <c r="GP217" s="116"/>
      <c r="GQ217" s="116"/>
      <c r="GR217" s="116"/>
      <c r="GS217" s="116"/>
      <c r="GT217" s="116"/>
      <c r="GU217" s="116"/>
      <c r="GV217" s="116"/>
      <c r="GW217" s="116"/>
      <c r="GX217" s="116"/>
      <c r="GY217" s="116"/>
      <c r="GZ217" s="116"/>
      <c r="HA217" s="116"/>
      <c r="HB217" s="116"/>
      <c r="HC217" s="116"/>
      <c r="HD217" s="116"/>
      <c r="HE217" s="116"/>
      <c r="HF217" s="116"/>
      <c r="HG217" s="116"/>
      <c r="HH217" s="116"/>
      <c r="HI217" s="116"/>
      <c r="HJ217" s="116"/>
      <c r="HK217" s="116"/>
      <c r="HL217" s="116"/>
      <c r="HM217" s="116"/>
      <c r="HN217" s="116"/>
      <c r="HO217" s="116"/>
      <c r="HP217" s="116"/>
      <c r="HQ217" s="116"/>
      <c r="HR217" s="116"/>
      <c r="HS217" s="116"/>
      <c r="HT217" s="116"/>
      <c r="HU217" s="116"/>
      <c r="HV217" s="116"/>
      <c r="HW217" s="116"/>
      <c r="HX217" s="116"/>
      <c r="HY217" s="116"/>
      <c r="HZ217" s="116"/>
      <c r="IA217" s="116"/>
      <c r="IB217" s="116"/>
      <c r="IC217" s="116"/>
      <c r="ID217" s="116"/>
      <c r="IE217" s="116"/>
      <c r="IF217" s="116"/>
      <c r="IG217" s="116"/>
      <c r="IH217" s="116"/>
      <c r="II217" s="116"/>
      <c r="IJ217" s="116"/>
      <c r="IK217" s="116"/>
      <c r="IL217" s="116"/>
      <c r="IM217" s="116"/>
      <c r="IN217" s="116"/>
      <c r="IO217" s="116"/>
      <c r="IP217" s="116"/>
      <c r="IQ217" s="116"/>
      <c r="IR217" s="116"/>
      <c r="IS217" s="116"/>
      <c r="IT217" s="116"/>
      <c r="IU217" s="116"/>
      <c r="IV217" s="116"/>
      <c r="IW217" s="116"/>
      <c r="IX217" s="116"/>
      <c r="IY217" s="116"/>
      <c r="IZ217" s="116"/>
      <c r="JA217" s="116"/>
      <c r="JB217" s="116"/>
      <c r="JC217" s="116"/>
      <c r="JD217" s="116"/>
      <c r="JE217" s="116"/>
      <c r="JF217" s="116"/>
      <c r="JG217" s="116"/>
      <c r="JH217" s="116"/>
      <c r="JI217" s="116"/>
      <c r="JJ217" s="116"/>
      <c r="JK217" s="116"/>
      <c r="JL217" s="116"/>
      <c r="JM217" s="116"/>
      <c r="JN217" s="116"/>
      <c r="JO217" s="116"/>
      <c r="JP217" s="116"/>
      <c r="JQ217" s="116"/>
      <c r="JR217" s="116"/>
      <c r="JS217" s="116"/>
      <c r="JT217" s="116"/>
      <c r="JU217" s="116"/>
      <c r="JV217" s="116"/>
      <c r="JW217" s="116"/>
      <c r="JX217" s="116"/>
      <c r="JY217" s="116"/>
      <c r="JZ217" s="116"/>
      <c r="KA217" s="116"/>
      <c r="KB217" s="116"/>
      <c r="KC217" s="116"/>
      <c r="KD217" s="116"/>
      <c r="KE217" s="116"/>
      <c r="KF217" s="116"/>
      <c r="KG217" s="116"/>
      <c r="KH217" s="116"/>
      <c r="KI217" s="116"/>
      <c r="KJ217" s="116"/>
      <c r="KK217" s="116"/>
      <c r="KL217" s="116"/>
      <c r="KM217" s="116"/>
      <c r="KN217" s="116"/>
      <c r="KO217" s="116"/>
      <c r="KP217" s="116"/>
      <c r="KQ217" s="116"/>
      <c r="KR217" s="116"/>
      <c r="KS217" s="116"/>
      <c r="KT217" s="116"/>
      <c r="KU217" s="116"/>
      <c r="KV217" s="116"/>
      <c r="KW217" s="116"/>
      <c r="KX217" s="116"/>
      <c r="KY217" s="116"/>
      <c r="KZ217" s="116"/>
      <c r="LA217" s="116"/>
      <c r="LB217" s="116"/>
      <c r="LC217" s="116"/>
      <c r="LD217" s="116"/>
      <c r="LE217" s="116"/>
      <c r="LF217" s="116"/>
      <c r="LG217" s="116"/>
      <c r="LH217" s="116"/>
      <c r="LI217" s="116"/>
      <c r="LJ217" s="116"/>
      <c r="LK217" s="116"/>
      <c r="LL217" s="116"/>
      <c r="LM217" s="116"/>
      <c r="LN217" s="116"/>
      <c r="LO217" s="116"/>
      <c r="LP217" s="116"/>
      <c r="LQ217" s="116"/>
      <c r="LR217" s="116"/>
      <c r="LS217" s="116"/>
      <c r="LT217" s="116"/>
      <c r="LU217" s="116"/>
      <c r="LV217" s="116"/>
      <c r="LW217" s="116"/>
      <c r="LX217" s="116"/>
      <c r="LY217" s="116"/>
      <c r="LZ217" s="116"/>
      <c r="MA217" s="116"/>
      <c r="MB217" s="116"/>
      <c r="MC217" s="116"/>
      <c r="MD217" s="116"/>
      <c r="ME217" s="116"/>
      <c r="MF217" s="116"/>
      <c r="MG217" s="116"/>
      <c r="MH217" s="116"/>
      <c r="MI217" s="116"/>
      <c r="MJ217" s="116"/>
      <c r="MK217" s="116"/>
      <c r="ML217" s="116"/>
      <c r="MM217" s="116"/>
      <c r="MN217" s="116"/>
      <c r="MO217" s="116"/>
      <c r="MP217" s="116"/>
      <c r="MQ217" s="116"/>
      <c r="MR217" s="116"/>
      <c r="MS217" s="116"/>
      <c r="MT217" s="116"/>
      <c r="MU217" s="116"/>
      <c r="MV217" s="116"/>
      <c r="MW217" s="116"/>
      <c r="MX217" s="116"/>
      <c r="MY217" s="116"/>
      <c r="MZ217" s="116"/>
      <c r="NA217" s="116"/>
      <c r="NB217" s="116"/>
      <c r="NC217" s="116"/>
      <c r="ND217" s="116"/>
      <c r="NE217" s="116"/>
      <c r="NF217" s="116"/>
      <c r="NG217" s="116"/>
      <c r="NH217" s="116"/>
      <c r="NI217" s="116"/>
      <c r="NJ217" s="116"/>
      <c r="NK217" s="116"/>
      <c r="NL217" s="116"/>
      <c r="NM217" s="116"/>
      <c r="NN217" s="116"/>
      <c r="NO217" s="116"/>
      <c r="NP217" s="116"/>
      <c r="NQ217" s="116"/>
      <c r="NR217" s="116"/>
      <c r="NS217" s="116"/>
      <c r="NT217" s="116"/>
      <c r="NU217" s="116"/>
      <c r="NV217" s="116"/>
      <c r="NW217" s="116"/>
      <c r="NX217" s="116"/>
      <c r="NY217" s="116"/>
      <c r="NZ217" s="116"/>
      <c r="OA217" s="116"/>
      <c r="OB217" s="116"/>
      <c r="OC217" s="116"/>
      <c r="OD217" s="116"/>
      <c r="OE217" s="116"/>
      <c r="OF217" s="116"/>
      <c r="OG217" s="116"/>
      <c r="OH217" s="116"/>
      <c r="OI217" s="116"/>
      <c r="OJ217" s="116"/>
      <c r="OK217" s="116"/>
      <c r="OL217" s="116"/>
      <c r="OM217" s="116"/>
      <c r="ON217" s="116"/>
      <c r="OO217" s="116"/>
      <c r="OP217" s="116"/>
      <c r="OQ217" s="116"/>
      <c r="OR217" s="116"/>
      <c r="OS217" s="116"/>
      <c r="OT217" s="116"/>
      <c r="OU217" s="116"/>
      <c r="OV217" s="116"/>
      <c r="OW217" s="116"/>
      <c r="OX217" s="116"/>
      <c r="OY217" s="116"/>
      <c r="OZ217" s="116"/>
      <c r="PA217" s="116"/>
      <c r="PB217" s="116"/>
      <c r="PC217" s="116"/>
      <c r="PD217" s="116"/>
      <c r="PE217" s="116"/>
      <c r="PF217" s="116"/>
      <c r="PG217" s="116"/>
      <c r="PH217" s="116"/>
      <c r="PI217" s="116"/>
      <c r="PJ217" s="116"/>
      <c r="PK217" s="116"/>
      <c r="PL217" s="116"/>
      <c r="PM217" s="116"/>
      <c r="PN217" s="116"/>
      <c r="PO217" s="116"/>
      <c r="PP217" s="116"/>
      <c r="PQ217" s="116"/>
      <c r="PR217" s="116"/>
      <c r="PS217" s="116"/>
      <c r="PT217" s="116"/>
      <c r="PU217" s="116"/>
      <c r="PV217" s="116"/>
      <c r="PW217" s="116"/>
      <c r="PX217" s="116"/>
      <c r="PY217" s="116"/>
      <c r="PZ217" s="116"/>
      <c r="QA217" s="116"/>
      <c r="QB217" s="116"/>
      <c r="QC217" s="116"/>
      <c r="QD217" s="116"/>
      <c r="QE217" s="116"/>
      <c r="QF217" s="116"/>
      <c r="QG217" s="116"/>
      <c r="QH217" s="116"/>
      <c r="QI217" s="116"/>
      <c r="QJ217" s="116"/>
      <c r="QK217" s="116"/>
      <c r="QL217" s="116"/>
      <c r="QM217" s="116"/>
      <c r="QN217" s="116"/>
      <c r="QO217" s="116"/>
      <c r="QP217" s="116"/>
      <c r="QQ217" s="116"/>
      <c r="QR217" s="116"/>
      <c r="QS217" s="116"/>
      <c r="QT217" s="116"/>
      <c r="QU217" s="116"/>
      <c r="QV217" s="116"/>
      <c r="QW217" s="116"/>
      <c r="QX217" s="116"/>
      <c r="QY217" s="116"/>
      <c r="QZ217" s="116"/>
      <c r="RA217" s="116"/>
      <c r="RB217" s="116"/>
      <c r="RC217" s="116"/>
      <c r="RD217" s="116"/>
      <c r="RE217" s="116"/>
      <c r="RF217" s="116"/>
      <c r="RG217" s="116"/>
      <c r="RH217" s="116"/>
      <c r="RI217" s="116"/>
      <c r="RJ217" s="116"/>
      <c r="RK217" s="116"/>
      <c r="RL217" s="116"/>
      <c r="RM217" s="116"/>
      <c r="RN217" s="116"/>
      <c r="RO217" s="116"/>
      <c r="RP217" s="116"/>
      <c r="RQ217" s="116"/>
      <c r="RR217" s="116"/>
      <c r="RS217" s="116"/>
      <c r="RT217" s="116"/>
      <c r="RU217" s="116"/>
      <c r="RV217" s="116"/>
      <c r="RW217" s="116"/>
      <c r="RX217" s="116"/>
      <c r="RY217" s="116"/>
      <c r="RZ217" s="116"/>
      <c r="SA217" s="116"/>
      <c r="SB217" s="116"/>
      <c r="SC217" s="116"/>
      <c r="SD217" s="116"/>
      <c r="SE217" s="116"/>
      <c r="SF217" s="116"/>
      <c r="SG217" s="116"/>
      <c r="SH217" s="116"/>
      <c r="SI217" s="116"/>
      <c r="SJ217" s="116"/>
      <c r="SK217" s="116"/>
      <c r="SL217" s="116"/>
      <c r="SM217" s="116"/>
      <c r="SN217" s="116"/>
      <c r="SO217" s="116"/>
      <c r="SP217" s="116"/>
      <c r="SQ217" s="116"/>
      <c r="SR217" s="116"/>
      <c r="SS217" s="116"/>
      <c r="ST217" s="116"/>
      <c r="SU217" s="116"/>
      <c r="SV217" s="116"/>
      <c r="SW217" s="116"/>
      <c r="SX217" s="116"/>
      <c r="SY217" s="116"/>
      <c r="SZ217" s="116"/>
      <c r="TA217" s="116"/>
      <c r="TB217" s="116"/>
      <c r="TC217" s="116"/>
      <c r="TD217" s="116"/>
      <c r="TE217" s="116"/>
      <c r="TF217" s="116"/>
      <c r="TG217" s="116"/>
      <c r="TH217" s="116"/>
      <c r="TI217" s="116"/>
      <c r="TJ217" s="116"/>
      <c r="TK217" s="116"/>
      <c r="TL217" s="116"/>
      <c r="TM217" s="116"/>
      <c r="TN217" s="116"/>
      <c r="TO217" s="116"/>
      <c r="TP217" s="116"/>
      <c r="TQ217" s="116"/>
      <c r="TR217" s="116"/>
      <c r="TS217" s="116"/>
      <c r="TT217" s="116"/>
      <c r="TU217" s="116"/>
      <c r="TV217" s="116"/>
      <c r="TW217" s="116"/>
      <c r="TX217" s="116"/>
      <c r="TY217" s="116"/>
      <c r="TZ217" s="116"/>
      <c r="UA217" s="116"/>
      <c r="UB217" s="116"/>
      <c r="UC217" s="116"/>
      <c r="UD217" s="116"/>
      <c r="UE217" s="116"/>
      <c r="UF217" s="116"/>
      <c r="UG217" s="116"/>
      <c r="UH217" s="116"/>
      <c r="UI217" s="116"/>
      <c r="UJ217" s="116"/>
      <c r="UK217" s="116"/>
      <c r="UL217" s="116"/>
      <c r="UM217" s="116"/>
      <c r="UN217" s="116"/>
      <c r="UO217" s="116"/>
      <c r="UP217" s="116"/>
      <c r="UQ217" s="116"/>
      <c r="UR217" s="116"/>
      <c r="US217" s="116"/>
      <c r="UT217" s="116"/>
      <c r="UU217" s="116"/>
      <c r="UV217" s="116"/>
      <c r="UW217" s="116"/>
      <c r="UX217" s="116"/>
      <c r="UY217" s="116"/>
      <c r="UZ217" s="116"/>
      <c r="VA217" s="116"/>
      <c r="VB217" s="116"/>
      <c r="VC217" s="116"/>
      <c r="VD217" s="116"/>
      <c r="VE217" s="116"/>
      <c r="VF217" s="116"/>
      <c r="VG217" s="116"/>
      <c r="VH217" s="116"/>
      <c r="VI217" s="116"/>
      <c r="VJ217" s="116"/>
      <c r="VK217" s="116"/>
      <c r="VL217" s="116"/>
      <c r="VM217" s="116"/>
      <c r="VN217" s="116"/>
      <c r="VO217" s="116"/>
      <c r="VP217" s="116"/>
      <c r="VQ217" s="116"/>
      <c r="VR217" s="116"/>
      <c r="VS217" s="116"/>
      <c r="VT217" s="116"/>
      <c r="VU217" s="116"/>
      <c r="VV217" s="116"/>
      <c r="VW217" s="116"/>
      <c r="VX217" s="116"/>
      <c r="VY217" s="116"/>
      <c r="VZ217" s="116"/>
      <c r="WA217" s="116"/>
      <c r="WB217" s="116"/>
      <c r="WC217" s="116"/>
      <c r="WD217" s="116"/>
      <c r="WE217" s="116"/>
      <c r="WF217" s="116"/>
      <c r="WG217" s="116"/>
      <c r="WH217" s="116"/>
      <c r="WI217" s="116"/>
      <c r="WJ217" s="116"/>
      <c r="WK217" s="116"/>
      <c r="WL217" s="116"/>
      <c r="WM217" s="116"/>
      <c r="WN217" s="116"/>
      <c r="WO217" s="116"/>
      <c r="WP217" s="116"/>
      <c r="WQ217" s="116"/>
      <c r="WR217" s="116"/>
      <c r="WS217" s="116"/>
      <c r="WT217" s="116"/>
      <c r="WU217" s="116"/>
      <c r="WV217" s="116"/>
      <c r="WW217" s="116"/>
      <c r="WX217" s="116"/>
      <c r="WY217" s="116"/>
      <c r="WZ217" s="116"/>
      <c r="XA217" s="116"/>
      <c r="XB217" s="116"/>
      <c r="XC217" s="116"/>
      <c r="XD217" s="116"/>
      <c r="XE217" s="116"/>
      <c r="XF217" s="116"/>
      <c r="XG217" s="116"/>
      <c r="XH217" s="116"/>
      <c r="XI217" s="116"/>
      <c r="XJ217" s="116"/>
      <c r="XK217" s="116"/>
      <c r="XL217" s="116"/>
      <c r="XM217" s="116"/>
      <c r="XN217" s="116"/>
      <c r="XO217" s="116"/>
      <c r="XP217" s="116"/>
      <c r="XQ217" s="116"/>
      <c r="XR217" s="116"/>
      <c r="XS217" s="116"/>
      <c r="XT217" s="116"/>
      <c r="XU217" s="116"/>
      <c r="XV217" s="116"/>
      <c r="XW217" s="116"/>
      <c r="XX217" s="116"/>
      <c r="XY217" s="116"/>
      <c r="XZ217" s="116"/>
      <c r="YA217" s="116"/>
      <c r="YB217" s="116"/>
      <c r="YC217" s="116"/>
      <c r="YD217" s="116"/>
      <c r="YE217" s="116"/>
      <c r="YF217" s="116"/>
      <c r="YG217" s="116"/>
      <c r="YH217" s="116"/>
      <c r="YI217" s="116"/>
      <c r="YJ217" s="116"/>
      <c r="YK217" s="116"/>
      <c r="YL217" s="116"/>
      <c r="YM217" s="116"/>
      <c r="YN217" s="116"/>
      <c r="YO217" s="116"/>
      <c r="YP217" s="116"/>
      <c r="YQ217" s="116"/>
      <c r="YR217" s="116"/>
      <c r="YS217" s="116"/>
      <c r="YT217" s="116"/>
      <c r="YU217" s="116"/>
      <c r="YV217" s="116"/>
      <c r="YW217" s="116"/>
      <c r="YX217" s="116"/>
      <c r="YY217" s="116"/>
      <c r="YZ217" s="116"/>
      <c r="ZA217" s="116"/>
      <c r="ZB217" s="116"/>
      <c r="ZC217" s="116"/>
      <c r="ZD217" s="116"/>
      <c r="ZE217" s="116"/>
      <c r="ZF217" s="116"/>
      <c r="ZG217" s="116"/>
      <c r="ZH217" s="116"/>
      <c r="ZI217" s="116"/>
      <c r="ZJ217" s="116"/>
      <c r="ZK217" s="116"/>
      <c r="ZL217" s="116"/>
      <c r="ZM217" s="116"/>
      <c r="ZN217" s="116"/>
      <c r="ZO217" s="116"/>
      <c r="ZP217" s="116"/>
      <c r="ZQ217" s="116"/>
      <c r="ZR217" s="116"/>
      <c r="ZS217" s="116"/>
      <c r="ZT217" s="116"/>
      <c r="ZU217" s="116"/>
      <c r="ZV217" s="116"/>
      <c r="ZW217" s="116"/>
      <c r="ZX217" s="116"/>
      <c r="ZY217" s="116"/>
      <c r="ZZ217" s="116"/>
      <c r="AAA217" s="116"/>
      <c r="AAB217" s="116"/>
      <c r="AAC217" s="116"/>
      <c r="AAD217" s="116"/>
      <c r="AAE217" s="116"/>
      <c r="AAF217" s="116"/>
      <c r="AAG217" s="116"/>
      <c r="AAH217" s="116"/>
      <c r="AAI217" s="116"/>
      <c r="AAJ217" s="116"/>
      <c r="AAK217" s="116"/>
      <c r="AAL217" s="116"/>
      <c r="AAM217" s="116"/>
      <c r="AAN217" s="116"/>
      <c r="AAO217" s="116"/>
      <c r="AAP217" s="116"/>
      <c r="AAQ217" s="116"/>
      <c r="AAR217" s="116"/>
      <c r="AAS217" s="116"/>
      <c r="AAT217" s="116"/>
      <c r="AAU217" s="116"/>
      <c r="AAV217" s="116"/>
      <c r="AAW217" s="116"/>
      <c r="AAX217" s="116"/>
      <c r="AAY217" s="116"/>
      <c r="AAZ217" s="116"/>
      <c r="ABA217" s="116"/>
      <c r="ABB217" s="116"/>
      <c r="ABC217" s="116"/>
      <c r="ABD217" s="116"/>
      <c r="ABE217" s="116"/>
      <c r="ABF217" s="116"/>
      <c r="ABG217" s="116"/>
      <c r="ABH217" s="116"/>
      <c r="ABI217" s="116"/>
      <c r="ABJ217" s="116"/>
      <c r="ABK217" s="116"/>
      <c r="ABL217" s="116"/>
      <c r="ABM217" s="116"/>
      <c r="ABN217" s="116"/>
      <c r="ABO217" s="116"/>
      <c r="ABP217" s="116"/>
      <c r="ABQ217" s="116"/>
      <c r="ABR217" s="116"/>
      <c r="ABS217" s="116"/>
      <c r="ABT217" s="116"/>
      <c r="ABU217" s="116"/>
      <c r="ABV217" s="116"/>
    </row>
    <row r="218" spans="3:750" x14ac:dyDescent="0.25">
      <c r="C218" s="42">
        <v>32</v>
      </c>
      <c r="D218" s="8"/>
      <c r="E218" s="10">
        <f>IF('12.2'!$F167="","",'12.2'!$F167/('12.2'!$F167+'12.2'!$G167)*100)</f>
        <v>96.551724137931032</v>
      </c>
      <c r="F218" s="10"/>
      <c r="G218" s="10"/>
      <c r="H218" s="10">
        <f>IF('12.5'!$F169="","",'12.5'!$F169/('12.5'!$F169+'12.5'!$G169)*100)</f>
        <v>100</v>
      </c>
      <c r="I218" s="10">
        <f>IF('12.6'!$F172="","",'12.6'!$F172/('12.6'!$F172+'12.6'!$G172)*100)</f>
        <v>100</v>
      </c>
      <c r="J218" s="162"/>
      <c r="N218" s="1"/>
      <c r="O218" s="1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6"/>
      <c r="AT218" s="116"/>
      <c r="AU218" s="116"/>
      <c r="AV218" s="116"/>
      <c r="AW218" s="116"/>
      <c r="AX218" s="116"/>
      <c r="AY218" s="116"/>
      <c r="AZ218" s="116"/>
      <c r="BA218" s="116"/>
      <c r="BB218" s="116"/>
      <c r="BC218" s="116"/>
      <c r="BD218" s="116"/>
      <c r="BE218" s="116"/>
      <c r="BF218" s="116"/>
      <c r="BG218" s="116"/>
      <c r="BH218" s="116"/>
      <c r="BI218" s="116"/>
      <c r="BJ218" s="116"/>
      <c r="BK218" s="116"/>
      <c r="BL218" s="116"/>
      <c r="BM218" s="116"/>
      <c r="BN218" s="116"/>
      <c r="BO218" s="116"/>
      <c r="BP218" s="116"/>
      <c r="BQ218" s="116"/>
      <c r="BR218" s="116"/>
      <c r="BS218" s="116"/>
      <c r="BT218" s="116"/>
      <c r="BU218" s="116"/>
      <c r="BV218" s="116"/>
      <c r="BW218" s="116"/>
      <c r="BX218" s="116"/>
      <c r="BY218" s="116"/>
      <c r="BZ218" s="116"/>
      <c r="CA218" s="116"/>
      <c r="CB218" s="116"/>
      <c r="CC218" s="116"/>
      <c r="CD218" s="116"/>
      <c r="CE218" s="116"/>
      <c r="CF218" s="116"/>
      <c r="CG218" s="116"/>
      <c r="CH218" s="116"/>
      <c r="CI218" s="116"/>
      <c r="CJ218" s="116"/>
      <c r="CK218" s="116"/>
      <c r="CL218" s="116"/>
      <c r="CM218" s="116"/>
      <c r="CN218" s="116"/>
      <c r="CO218" s="116"/>
      <c r="CP218" s="116"/>
      <c r="CQ218" s="116"/>
      <c r="CR218" s="116"/>
      <c r="CS218" s="116"/>
      <c r="CT218" s="116"/>
      <c r="CU218" s="116"/>
      <c r="CV218" s="116"/>
      <c r="CW218" s="116"/>
      <c r="CX218" s="116"/>
      <c r="CY218" s="116"/>
      <c r="CZ218" s="116"/>
      <c r="DA218" s="116"/>
      <c r="DB218" s="116"/>
      <c r="DC218" s="116"/>
      <c r="DD218" s="116"/>
      <c r="DE218" s="116"/>
      <c r="DF218" s="116"/>
      <c r="DG218" s="116"/>
      <c r="DH218" s="116"/>
      <c r="DI218" s="116"/>
      <c r="DJ218" s="116"/>
      <c r="DK218" s="116"/>
      <c r="DL218" s="116"/>
      <c r="DM218" s="116"/>
      <c r="DN218" s="116"/>
      <c r="DO218" s="116"/>
      <c r="DP218" s="116"/>
      <c r="DQ218" s="116"/>
      <c r="DR218" s="116"/>
      <c r="DS218" s="116"/>
      <c r="DT218" s="116"/>
      <c r="DU218" s="116"/>
      <c r="DV218" s="116"/>
      <c r="DW218" s="116"/>
      <c r="DX218" s="116"/>
      <c r="DY218" s="116"/>
      <c r="DZ218" s="116"/>
      <c r="EA218" s="116"/>
      <c r="EB218" s="116"/>
      <c r="EC218" s="116"/>
      <c r="ED218" s="116"/>
      <c r="EE218" s="116"/>
      <c r="EF218" s="116"/>
      <c r="EG218" s="116"/>
      <c r="EH218" s="116"/>
      <c r="EI218" s="116"/>
      <c r="EJ218" s="116"/>
      <c r="EK218" s="116"/>
      <c r="EL218" s="116"/>
      <c r="EM218" s="116"/>
      <c r="EN218" s="116"/>
      <c r="EO218" s="116"/>
      <c r="EP218" s="116"/>
      <c r="EQ218" s="116"/>
      <c r="ER218" s="116"/>
      <c r="ES218" s="116"/>
      <c r="ET218" s="116"/>
      <c r="EU218" s="116"/>
      <c r="EV218" s="116"/>
      <c r="EW218" s="116"/>
      <c r="EX218" s="116"/>
      <c r="EY218" s="116"/>
      <c r="EZ218" s="116"/>
      <c r="FA218" s="116"/>
      <c r="FB218" s="116"/>
      <c r="FC218" s="116"/>
      <c r="FD218" s="116"/>
      <c r="FE218" s="116"/>
      <c r="FF218" s="116"/>
      <c r="FG218" s="116"/>
      <c r="FH218" s="116"/>
      <c r="FI218" s="116"/>
      <c r="FJ218" s="116"/>
      <c r="FK218" s="116"/>
      <c r="FL218" s="116"/>
      <c r="FM218" s="116"/>
      <c r="FN218" s="116"/>
      <c r="FO218" s="116"/>
      <c r="FP218" s="116"/>
      <c r="FQ218" s="116"/>
      <c r="FR218" s="116"/>
      <c r="FS218" s="116"/>
      <c r="FT218" s="116"/>
      <c r="FU218" s="116"/>
      <c r="FV218" s="116"/>
      <c r="FW218" s="116"/>
      <c r="FX218" s="116"/>
      <c r="FY218" s="116"/>
      <c r="FZ218" s="116"/>
      <c r="GA218" s="116"/>
      <c r="GB218" s="116"/>
      <c r="GC218" s="116"/>
      <c r="GD218" s="116"/>
      <c r="GE218" s="116"/>
      <c r="GF218" s="116"/>
      <c r="GG218" s="116"/>
      <c r="GH218" s="116"/>
      <c r="GI218" s="116"/>
      <c r="GJ218" s="116"/>
      <c r="GK218" s="116"/>
      <c r="GL218" s="116"/>
      <c r="GM218" s="116"/>
      <c r="GN218" s="116"/>
      <c r="GO218" s="116"/>
      <c r="GP218" s="116"/>
      <c r="GQ218" s="116"/>
      <c r="GR218" s="116"/>
      <c r="GS218" s="116"/>
      <c r="GT218" s="116"/>
      <c r="GU218" s="116"/>
      <c r="GV218" s="116"/>
      <c r="GW218" s="116"/>
      <c r="GX218" s="116"/>
      <c r="GY218" s="116"/>
      <c r="GZ218" s="116"/>
      <c r="HA218" s="116"/>
      <c r="HB218" s="116"/>
      <c r="HC218" s="116"/>
      <c r="HD218" s="116"/>
      <c r="HE218" s="116"/>
      <c r="HF218" s="116"/>
      <c r="HG218" s="116"/>
      <c r="HH218" s="116"/>
      <c r="HI218" s="116"/>
      <c r="HJ218" s="116"/>
      <c r="HK218" s="116"/>
      <c r="HL218" s="116"/>
      <c r="HM218" s="116"/>
      <c r="HN218" s="116"/>
      <c r="HO218" s="116"/>
      <c r="HP218" s="116"/>
      <c r="HQ218" s="116"/>
      <c r="HR218" s="116"/>
      <c r="HS218" s="116"/>
      <c r="HT218" s="116"/>
      <c r="HU218" s="116"/>
      <c r="HV218" s="116"/>
      <c r="HW218" s="116"/>
      <c r="HX218" s="116"/>
      <c r="HY218" s="116"/>
      <c r="HZ218" s="116"/>
      <c r="IA218" s="116"/>
      <c r="IB218" s="116"/>
      <c r="IC218" s="116"/>
      <c r="ID218" s="116"/>
      <c r="IE218" s="116"/>
      <c r="IF218" s="116"/>
      <c r="IG218" s="116"/>
      <c r="IH218" s="116"/>
      <c r="II218" s="116"/>
      <c r="IJ218" s="116"/>
      <c r="IK218" s="116"/>
      <c r="IL218" s="116"/>
      <c r="IM218" s="116"/>
      <c r="IN218" s="116"/>
      <c r="IO218" s="116"/>
      <c r="IP218" s="116"/>
      <c r="IQ218" s="116"/>
      <c r="IR218" s="116"/>
      <c r="IS218" s="116"/>
      <c r="IT218" s="116"/>
      <c r="IU218" s="116"/>
      <c r="IV218" s="116"/>
      <c r="IW218" s="116"/>
      <c r="IX218" s="116"/>
      <c r="IY218" s="116"/>
      <c r="IZ218" s="116"/>
      <c r="JA218" s="116"/>
      <c r="JB218" s="116"/>
      <c r="JC218" s="116"/>
      <c r="JD218" s="116"/>
      <c r="JE218" s="116"/>
      <c r="JF218" s="116"/>
      <c r="JG218" s="116"/>
      <c r="JH218" s="116"/>
      <c r="JI218" s="116"/>
      <c r="JJ218" s="116"/>
      <c r="JK218" s="116"/>
      <c r="JL218" s="116"/>
      <c r="JM218" s="116"/>
      <c r="JN218" s="116"/>
      <c r="JO218" s="116"/>
      <c r="JP218" s="116"/>
      <c r="JQ218" s="116"/>
      <c r="JR218" s="116"/>
      <c r="JS218" s="116"/>
      <c r="JT218" s="116"/>
      <c r="JU218" s="116"/>
      <c r="JV218" s="116"/>
      <c r="JW218" s="116"/>
      <c r="JX218" s="116"/>
      <c r="JY218" s="116"/>
      <c r="JZ218" s="116"/>
      <c r="KA218" s="116"/>
      <c r="KB218" s="116"/>
      <c r="KC218" s="116"/>
      <c r="KD218" s="116"/>
      <c r="KE218" s="116"/>
      <c r="KF218" s="116"/>
      <c r="KG218" s="116"/>
      <c r="KH218" s="116"/>
      <c r="KI218" s="116"/>
      <c r="KJ218" s="116"/>
      <c r="KK218" s="116"/>
      <c r="KL218" s="116"/>
      <c r="KM218" s="116"/>
      <c r="KN218" s="116"/>
      <c r="KO218" s="116"/>
      <c r="KP218" s="116"/>
      <c r="KQ218" s="116"/>
      <c r="KR218" s="116"/>
      <c r="KS218" s="116"/>
      <c r="KT218" s="116"/>
      <c r="KU218" s="116"/>
      <c r="KV218" s="116"/>
      <c r="KW218" s="116"/>
      <c r="KX218" s="116"/>
      <c r="KY218" s="116"/>
      <c r="KZ218" s="116"/>
      <c r="LA218" s="116"/>
      <c r="LB218" s="116"/>
      <c r="LC218" s="116"/>
      <c r="LD218" s="116"/>
      <c r="LE218" s="116"/>
      <c r="LF218" s="116"/>
      <c r="LG218" s="116"/>
      <c r="LH218" s="116"/>
      <c r="LI218" s="116"/>
      <c r="LJ218" s="116"/>
      <c r="LK218" s="116"/>
      <c r="LL218" s="116"/>
      <c r="LM218" s="116"/>
      <c r="LN218" s="116"/>
      <c r="LO218" s="116"/>
      <c r="LP218" s="116"/>
      <c r="LQ218" s="116"/>
      <c r="LR218" s="116"/>
      <c r="LS218" s="116"/>
      <c r="LT218" s="116"/>
      <c r="LU218" s="116"/>
      <c r="LV218" s="116"/>
      <c r="LW218" s="116"/>
      <c r="LX218" s="116"/>
      <c r="LY218" s="116"/>
      <c r="LZ218" s="116"/>
      <c r="MA218" s="116"/>
      <c r="MB218" s="116"/>
      <c r="MC218" s="116"/>
      <c r="MD218" s="116"/>
      <c r="ME218" s="116"/>
      <c r="MF218" s="116"/>
      <c r="MG218" s="116"/>
      <c r="MH218" s="116"/>
      <c r="MI218" s="116"/>
      <c r="MJ218" s="116"/>
      <c r="MK218" s="116"/>
      <c r="ML218" s="116"/>
      <c r="MM218" s="116"/>
      <c r="MN218" s="116"/>
      <c r="MO218" s="116"/>
      <c r="MP218" s="116"/>
      <c r="MQ218" s="116"/>
      <c r="MR218" s="116"/>
      <c r="MS218" s="116"/>
      <c r="MT218" s="116"/>
      <c r="MU218" s="116"/>
      <c r="MV218" s="116"/>
      <c r="MW218" s="116"/>
      <c r="MX218" s="116"/>
      <c r="MY218" s="116"/>
      <c r="MZ218" s="116"/>
      <c r="NA218" s="116"/>
      <c r="NB218" s="116"/>
      <c r="NC218" s="116"/>
      <c r="ND218" s="116"/>
      <c r="NE218" s="116"/>
      <c r="NF218" s="116"/>
      <c r="NG218" s="116"/>
      <c r="NH218" s="116"/>
      <c r="NI218" s="116"/>
      <c r="NJ218" s="116"/>
      <c r="NK218" s="116"/>
      <c r="NL218" s="116"/>
      <c r="NM218" s="116"/>
      <c r="NN218" s="116"/>
      <c r="NO218" s="116"/>
      <c r="NP218" s="116"/>
      <c r="NQ218" s="116"/>
      <c r="NR218" s="116"/>
      <c r="NS218" s="116"/>
      <c r="NT218" s="116"/>
      <c r="NU218" s="116"/>
      <c r="NV218" s="116"/>
      <c r="NW218" s="116"/>
      <c r="NX218" s="116"/>
      <c r="NY218" s="116"/>
      <c r="NZ218" s="116"/>
      <c r="OA218" s="116"/>
      <c r="OB218" s="116"/>
      <c r="OC218" s="116"/>
      <c r="OD218" s="116"/>
      <c r="OE218" s="116"/>
      <c r="OF218" s="116"/>
      <c r="OG218" s="116"/>
      <c r="OH218" s="116"/>
      <c r="OI218" s="116"/>
      <c r="OJ218" s="116"/>
      <c r="OK218" s="116"/>
      <c r="OL218" s="116"/>
      <c r="OM218" s="116"/>
      <c r="ON218" s="116"/>
      <c r="OO218" s="116"/>
      <c r="OP218" s="116"/>
      <c r="OQ218" s="116"/>
      <c r="OR218" s="116"/>
      <c r="OS218" s="116"/>
      <c r="OT218" s="116"/>
      <c r="OU218" s="116"/>
      <c r="OV218" s="116"/>
      <c r="OW218" s="116"/>
      <c r="OX218" s="116"/>
      <c r="OY218" s="116"/>
      <c r="OZ218" s="116"/>
      <c r="PA218" s="116"/>
      <c r="PB218" s="116"/>
      <c r="PC218" s="116"/>
      <c r="PD218" s="116"/>
      <c r="PE218" s="116"/>
      <c r="PF218" s="116"/>
      <c r="PG218" s="116"/>
      <c r="PH218" s="116"/>
      <c r="PI218" s="116"/>
      <c r="PJ218" s="116"/>
      <c r="PK218" s="116"/>
      <c r="PL218" s="116"/>
      <c r="PM218" s="116"/>
      <c r="PN218" s="116"/>
      <c r="PO218" s="116"/>
      <c r="PP218" s="116"/>
      <c r="PQ218" s="116"/>
      <c r="PR218" s="116"/>
      <c r="PS218" s="116"/>
      <c r="PT218" s="116"/>
      <c r="PU218" s="116"/>
      <c r="PV218" s="116"/>
      <c r="PW218" s="116"/>
      <c r="PX218" s="116"/>
      <c r="PY218" s="116"/>
      <c r="PZ218" s="116"/>
      <c r="QA218" s="116"/>
      <c r="QB218" s="116"/>
      <c r="QC218" s="116"/>
      <c r="QD218" s="116"/>
      <c r="QE218" s="116"/>
      <c r="QF218" s="116"/>
      <c r="QG218" s="116"/>
      <c r="QH218" s="116"/>
      <c r="QI218" s="116"/>
      <c r="QJ218" s="116"/>
      <c r="QK218" s="116"/>
      <c r="QL218" s="116"/>
      <c r="QM218" s="116"/>
      <c r="QN218" s="116"/>
      <c r="QO218" s="116"/>
      <c r="QP218" s="116"/>
      <c r="QQ218" s="116"/>
      <c r="QR218" s="116"/>
      <c r="QS218" s="116"/>
      <c r="QT218" s="116"/>
      <c r="QU218" s="116"/>
      <c r="QV218" s="116"/>
      <c r="QW218" s="116"/>
      <c r="QX218" s="116"/>
      <c r="QY218" s="116"/>
      <c r="QZ218" s="116"/>
      <c r="RA218" s="116"/>
      <c r="RB218" s="116"/>
      <c r="RC218" s="116"/>
      <c r="RD218" s="116"/>
      <c r="RE218" s="116"/>
      <c r="RF218" s="116"/>
      <c r="RG218" s="116"/>
      <c r="RH218" s="116"/>
      <c r="RI218" s="116"/>
      <c r="RJ218" s="116"/>
      <c r="RK218" s="116"/>
      <c r="RL218" s="116"/>
      <c r="RM218" s="116"/>
      <c r="RN218" s="116"/>
      <c r="RO218" s="116"/>
      <c r="RP218" s="116"/>
      <c r="RQ218" s="116"/>
      <c r="RR218" s="116"/>
      <c r="RS218" s="116"/>
      <c r="RT218" s="116"/>
      <c r="RU218" s="116"/>
      <c r="RV218" s="116"/>
      <c r="RW218" s="116"/>
      <c r="RX218" s="116"/>
      <c r="RY218" s="116"/>
      <c r="RZ218" s="116"/>
      <c r="SA218" s="116"/>
      <c r="SB218" s="116"/>
      <c r="SC218" s="116"/>
      <c r="SD218" s="116"/>
      <c r="SE218" s="116"/>
      <c r="SF218" s="116"/>
      <c r="SG218" s="116"/>
      <c r="SH218" s="116"/>
      <c r="SI218" s="116"/>
      <c r="SJ218" s="116"/>
      <c r="SK218" s="116"/>
      <c r="SL218" s="116"/>
      <c r="SM218" s="116"/>
      <c r="SN218" s="116"/>
      <c r="SO218" s="116"/>
      <c r="SP218" s="116"/>
      <c r="SQ218" s="116"/>
      <c r="SR218" s="116"/>
      <c r="SS218" s="116"/>
      <c r="ST218" s="116"/>
      <c r="SU218" s="116"/>
      <c r="SV218" s="116"/>
      <c r="SW218" s="116"/>
      <c r="SX218" s="116"/>
      <c r="SY218" s="116"/>
      <c r="SZ218" s="116"/>
      <c r="TA218" s="116"/>
      <c r="TB218" s="116"/>
      <c r="TC218" s="116"/>
      <c r="TD218" s="116"/>
      <c r="TE218" s="116"/>
      <c r="TF218" s="116"/>
      <c r="TG218" s="116"/>
      <c r="TH218" s="116"/>
      <c r="TI218" s="116"/>
      <c r="TJ218" s="116"/>
      <c r="TK218" s="116"/>
      <c r="TL218" s="116"/>
      <c r="TM218" s="116"/>
      <c r="TN218" s="116"/>
      <c r="TO218" s="116"/>
      <c r="TP218" s="116"/>
      <c r="TQ218" s="116"/>
      <c r="TR218" s="116"/>
      <c r="TS218" s="116"/>
      <c r="TT218" s="116"/>
      <c r="TU218" s="116"/>
      <c r="TV218" s="116"/>
      <c r="TW218" s="116"/>
      <c r="TX218" s="116"/>
      <c r="TY218" s="116"/>
      <c r="TZ218" s="116"/>
      <c r="UA218" s="116"/>
      <c r="UB218" s="116"/>
      <c r="UC218" s="116"/>
      <c r="UD218" s="116"/>
      <c r="UE218" s="116"/>
      <c r="UF218" s="116"/>
      <c r="UG218" s="116"/>
      <c r="UH218" s="116"/>
      <c r="UI218" s="116"/>
      <c r="UJ218" s="116"/>
      <c r="UK218" s="116"/>
      <c r="UL218" s="116"/>
      <c r="UM218" s="116"/>
      <c r="UN218" s="116"/>
      <c r="UO218" s="116"/>
      <c r="UP218" s="116"/>
      <c r="UQ218" s="116"/>
      <c r="UR218" s="116"/>
      <c r="US218" s="116"/>
      <c r="UT218" s="116"/>
      <c r="UU218" s="116"/>
      <c r="UV218" s="116"/>
      <c r="UW218" s="116"/>
      <c r="UX218" s="116"/>
      <c r="UY218" s="116"/>
      <c r="UZ218" s="116"/>
      <c r="VA218" s="116"/>
      <c r="VB218" s="116"/>
      <c r="VC218" s="116"/>
      <c r="VD218" s="116"/>
      <c r="VE218" s="116"/>
      <c r="VF218" s="116"/>
      <c r="VG218" s="116"/>
      <c r="VH218" s="116"/>
      <c r="VI218" s="116"/>
      <c r="VJ218" s="116"/>
      <c r="VK218" s="116"/>
      <c r="VL218" s="116"/>
      <c r="VM218" s="116"/>
      <c r="VN218" s="116"/>
      <c r="VO218" s="116"/>
      <c r="VP218" s="116"/>
      <c r="VQ218" s="116"/>
      <c r="VR218" s="116"/>
      <c r="VS218" s="116"/>
      <c r="VT218" s="116"/>
      <c r="VU218" s="116"/>
      <c r="VV218" s="116"/>
      <c r="VW218" s="116"/>
      <c r="VX218" s="116"/>
      <c r="VY218" s="116"/>
      <c r="VZ218" s="116"/>
      <c r="WA218" s="116"/>
      <c r="WB218" s="116"/>
      <c r="WC218" s="116"/>
      <c r="WD218" s="116"/>
      <c r="WE218" s="116"/>
      <c r="WF218" s="116"/>
      <c r="WG218" s="116"/>
      <c r="WH218" s="116"/>
      <c r="WI218" s="116"/>
      <c r="WJ218" s="116"/>
      <c r="WK218" s="116"/>
      <c r="WL218" s="116"/>
      <c r="WM218" s="116"/>
      <c r="WN218" s="116"/>
      <c r="WO218" s="116"/>
      <c r="WP218" s="116"/>
      <c r="WQ218" s="116"/>
      <c r="WR218" s="116"/>
      <c r="WS218" s="116"/>
      <c r="WT218" s="116"/>
      <c r="WU218" s="116"/>
      <c r="WV218" s="116"/>
      <c r="WW218" s="116"/>
      <c r="WX218" s="116"/>
      <c r="WY218" s="116"/>
      <c r="WZ218" s="116"/>
      <c r="XA218" s="116"/>
      <c r="XB218" s="116"/>
      <c r="XC218" s="116"/>
      <c r="XD218" s="116"/>
      <c r="XE218" s="116"/>
      <c r="XF218" s="116"/>
      <c r="XG218" s="116"/>
      <c r="XH218" s="116"/>
      <c r="XI218" s="116"/>
      <c r="XJ218" s="116"/>
      <c r="XK218" s="116"/>
      <c r="XL218" s="116"/>
      <c r="XM218" s="116"/>
      <c r="XN218" s="116"/>
      <c r="XO218" s="116"/>
      <c r="XP218" s="116"/>
      <c r="XQ218" s="116"/>
      <c r="XR218" s="116"/>
      <c r="XS218" s="116"/>
      <c r="XT218" s="116"/>
      <c r="XU218" s="116"/>
      <c r="XV218" s="116"/>
      <c r="XW218" s="116"/>
      <c r="XX218" s="116"/>
      <c r="XY218" s="116"/>
      <c r="XZ218" s="116"/>
      <c r="YA218" s="116"/>
      <c r="YB218" s="116"/>
      <c r="YC218" s="116"/>
      <c r="YD218" s="116"/>
      <c r="YE218" s="116"/>
      <c r="YF218" s="116"/>
      <c r="YG218" s="116"/>
      <c r="YH218" s="116"/>
      <c r="YI218" s="116"/>
      <c r="YJ218" s="116"/>
      <c r="YK218" s="116"/>
      <c r="YL218" s="116"/>
      <c r="YM218" s="116"/>
      <c r="YN218" s="116"/>
      <c r="YO218" s="116"/>
      <c r="YP218" s="116"/>
      <c r="YQ218" s="116"/>
      <c r="YR218" s="116"/>
      <c r="YS218" s="116"/>
      <c r="YT218" s="116"/>
      <c r="YU218" s="116"/>
      <c r="YV218" s="116"/>
      <c r="YW218" s="116"/>
      <c r="YX218" s="116"/>
      <c r="YY218" s="116"/>
      <c r="YZ218" s="116"/>
      <c r="ZA218" s="116"/>
      <c r="ZB218" s="116"/>
      <c r="ZC218" s="116"/>
      <c r="ZD218" s="116"/>
      <c r="ZE218" s="116"/>
      <c r="ZF218" s="116"/>
      <c r="ZG218" s="116"/>
      <c r="ZH218" s="116"/>
      <c r="ZI218" s="116"/>
      <c r="ZJ218" s="116"/>
      <c r="ZK218" s="116"/>
      <c r="ZL218" s="116"/>
      <c r="ZM218" s="116"/>
      <c r="ZN218" s="116"/>
      <c r="ZO218" s="116"/>
      <c r="ZP218" s="116"/>
      <c r="ZQ218" s="116"/>
      <c r="ZR218" s="116"/>
      <c r="ZS218" s="116"/>
      <c r="ZT218" s="116"/>
      <c r="ZU218" s="116"/>
      <c r="ZV218" s="116"/>
      <c r="ZW218" s="116"/>
      <c r="ZX218" s="116"/>
      <c r="ZY218" s="116"/>
      <c r="ZZ218" s="116"/>
      <c r="AAA218" s="116"/>
      <c r="AAB218" s="116"/>
      <c r="AAC218" s="116"/>
      <c r="AAD218" s="116"/>
      <c r="AAE218" s="116"/>
      <c r="AAF218" s="116"/>
      <c r="AAG218" s="116"/>
      <c r="AAH218" s="116"/>
      <c r="AAI218" s="116"/>
      <c r="AAJ218" s="116"/>
      <c r="AAK218" s="116"/>
      <c r="AAL218" s="116"/>
      <c r="AAM218" s="116"/>
      <c r="AAN218" s="116"/>
      <c r="AAO218" s="116"/>
      <c r="AAP218" s="116"/>
      <c r="AAQ218" s="116"/>
      <c r="AAR218" s="116"/>
      <c r="AAS218" s="116"/>
      <c r="AAT218" s="116"/>
      <c r="AAU218" s="116"/>
      <c r="AAV218" s="116"/>
      <c r="AAW218" s="116"/>
      <c r="AAX218" s="116"/>
      <c r="AAY218" s="116"/>
      <c r="AAZ218" s="116"/>
      <c r="ABA218" s="116"/>
      <c r="ABB218" s="116"/>
      <c r="ABC218" s="116"/>
      <c r="ABD218" s="116"/>
      <c r="ABE218" s="116"/>
      <c r="ABF218" s="116"/>
      <c r="ABG218" s="116"/>
      <c r="ABH218" s="116"/>
      <c r="ABI218" s="116"/>
      <c r="ABJ218" s="116"/>
      <c r="ABK218" s="116"/>
      <c r="ABL218" s="116"/>
      <c r="ABM218" s="116"/>
      <c r="ABN218" s="116"/>
      <c r="ABO218" s="116"/>
      <c r="ABP218" s="116"/>
      <c r="ABQ218" s="116"/>
      <c r="ABR218" s="116"/>
      <c r="ABS218" s="116"/>
      <c r="ABT218" s="116"/>
      <c r="ABU218" s="116"/>
      <c r="ABV218" s="116"/>
    </row>
    <row r="219" spans="3:750" x14ac:dyDescent="0.25">
      <c r="C219" s="42">
        <v>33</v>
      </c>
      <c r="D219" s="10"/>
      <c r="E219" s="10">
        <f>IF('12.2'!$F168="","",'12.2'!$F168/('12.2'!$F168+'12.2'!$G168)*100)</f>
        <v>82.5</v>
      </c>
      <c r="F219" s="10" t="str">
        <f>IF('12.3'!$F165="","",'12.3'!$F165/('12.3'!$F165+'12.3'!$G165)*100)</f>
        <v/>
      </c>
      <c r="G219" s="10"/>
      <c r="H219" s="10">
        <f>IF('12.5'!$F170="","",'12.5'!$F170/('12.5'!$F170+'12.5'!$G170)*100)</f>
        <v>100</v>
      </c>
      <c r="I219" s="10" t="str">
        <f>IF('12.6'!$F174="","",'12.6'!$F174/('12.6'!$F174+'12.6'!$G174)*100)</f>
        <v/>
      </c>
      <c r="J219" s="162"/>
      <c r="N219" s="1"/>
      <c r="O219" s="1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  <c r="AJ219" s="116"/>
      <c r="AK219" s="116"/>
      <c r="AL219" s="116"/>
      <c r="AM219" s="116"/>
      <c r="AN219" s="116"/>
      <c r="AO219" s="116"/>
      <c r="AP219" s="116"/>
      <c r="AQ219" s="116"/>
      <c r="AR219" s="116"/>
      <c r="AS219" s="116"/>
      <c r="AT219" s="116"/>
      <c r="AU219" s="116"/>
      <c r="AV219" s="116"/>
      <c r="AW219" s="116"/>
      <c r="AX219" s="116"/>
      <c r="AY219" s="116"/>
      <c r="AZ219" s="116"/>
      <c r="BA219" s="116"/>
      <c r="BB219" s="116"/>
      <c r="BC219" s="116"/>
      <c r="BD219" s="116"/>
      <c r="BE219" s="116"/>
      <c r="BF219" s="116"/>
      <c r="BG219" s="116"/>
      <c r="BH219" s="116"/>
      <c r="BI219" s="116"/>
      <c r="BJ219" s="116"/>
      <c r="BK219" s="116"/>
      <c r="BL219" s="116"/>
      <c r="BM219" s="116"/>
      <c r="BN219" s="116"/>
      <c r="BO219" s="116"/>
      <c r="BP219" s="116"/>
      <c r="BQ219" s="116"/>
      <c r="BR219" s="116"/>
      <c r="BS219" s="116"/>
      <c r="BT219" s="116"/>
      <c r="BU219" s="116"/>
      <c r="BV219" s="116"/>
      <c r="BW219" s="116"/>
      <c r="BX219" s="116"/>
      <c r="BY219" s="116"/>
      <c r="BZ219" s="116"/>
      <c r="CA219" s="116"/>
      <c r="CB219" s="116"/>
      <c r="CC219" s="116"/>
      <c r="CD219" s="116"/>
      <c r="CE219" s="116"/>
      <c r="CF219" s="116"/>
      <c r="CG219" s="116"/>
      <c r="CH219" s="116"/>
      <c r="CI219" s="116"/>
      <c r="CJ219" s="116"/>
      <c r="CK219" s="116"/>
      <c r="CL219" s="116"/>
      <c r="CM219" s="116"/>
      <c r="CN219" s="116"/>
      <c r="CO219" s="116"/>
      <c r="CP219" s="116"/>
      <c r="CQ219" s="116"/>
      <c r="CR219" s="116"/>
      <c r="CS219" s="116"/>
      <c r="CT219" s="116"/>
      <c r="CU219" s="116"/>
      <c r="CV219" s="116"/>
      <c r="CW219" s="116"/>
      <c r="CX219" s="116"/>
      <c r="CY219" s="116"/>
      <c r="CZ219" s="116"/>
      <c r="DA219" s="116"/>
      <c r="DB219" s="116"/>
      <c r="DC219" s="116"/>
      <c r="DD219" s="116"/>
      <c r="DE219" s="116"/>
      <c r="DF219" s="116"/>
      <c r="DG219" s="116"/>
      <c r="DH219" s="116"/>
      <c r="DI219" s="116"/>
      <c r="DJ219" s="116"/>
      <c r="DK219" s="116"/>
      <c r="DL219" s="116"/>
      <c r="DM219" s="116"/>
      <c r="DN219" s="116"/>
      <c r="DO219" s="116"/>
      <c r="DP219" s="116"/>
      <c r="DQ219" s="116"/>
      <c r="DR219" s="116"/>
      <c r="DS219" s="116"/>
      <c r="DT219" s="116"/>
      <c r="DU219" s="116"/>
      <c r="DV219" s="116"/>
      <c r="DW219" s="116"/>
      <c r="DX219" s="116"/>
      <c r="DY219" s="116"/>
      <c r="DZ219" s="116"/>
      <c r="EA219" s="116"/>
      <c r="EB219" s="116"/>
      <c r="EC219" s="116"/>
      <c r="ED219" s="116"/>
      <c r="EE219" s="116"/>
      <c r="EF219" s="116"/>
      <c r="EG219" s="116"/>
      <c r="EH219" s="116"/>
      <c r="EI219" s="116"/>
      <c r="EJ219" s="116"/>
      <c r="EK219" s="116"/>
      <c r="EL219" s="116"/>
      <c r="EM219" s="116"/>
      <c r="EN219" s="116"/>
      <c r="EO219" s="116"/>
      <c r="EP219" s="116"/>
      <c r="EQ219" s="116"/>
      <c r="ER219" s="116"/>
      <c r="ES219" s="116"/>
      <c r="ET219" s="116"/>
      <c r="EU219" s="116"/>
      <c r="EV219" s="116"/>
      <c r="EW219" s="116"/>
      <c r="EX219" s="116"/>
      <c r="EY219" s="116"/>
      <c r="EZ219" s="116"/>
      <c r="FA219" s="116"/>
      <c r="FB219" s="116"/>
      <c r="FC219" s="116"/>
      <c r="FD219" s="116"/>
      <c r="FE219" s="116"/>
      <c r="FF219" s="116"/>
      <c r="FG219" s="116"/>
      <c r="FH219" s="116"/>
      <c r="FI219" s="116"/>
      <c r="FJ219" s="116"/>
      <c r="FK219" s="116"/>
      <c r="FL219" s="116"/>
      <c r="FM219" s="116"/>
      <c r="FN219" s="116"/>
      <c r="FO219" s="116"/>
      <c r="FP219" s="116"/>
      <c r="FQ219" s="116"/>
      <c r="FR219" s="116"/>
      <c r="FS219" s="116"/>
      <c r="FT219" s="116"/>
      <c r="FU219" s="116"/>
      <c r="FV219" s="116"/>
      <c r="FW219" s="116"/>
      <c r="FX219" s="116"/>
      <c r="FY219" s="116"/>
      <c r="FZ219" s="116"/>
      <c r="GA219" s="116"/>
      <c r="GB219" s="116"/>
      <c r="GC219" s="116"/>
      <c r="GD219" s="116"/>
      <c r="GE219" s="116"/>
      <c r="GF219" s="116"/>
      <c r="GG219" s="116"/>
      <c r="GH219" s="116"/>
      <c r="GI219" s="116"/>
      <c r="GJ219" s="116"/>
      <c r="GK219" s="116"/>
      <c r="GL219" s="116"/>
      <c r="GM219" s="116"/>
      <c r="GN219" s="116"/>
      <c r="GO219" s="116"/>
      <c r="GP219" s="116"/>
      <c r="GQ219" s="116"/>
      <c r="GR219" s="116"/>
      <c r="GS219" s="116"/>
      <c r="GT219" s="116"/>
      <c r="GU219" s="116"/>
      <c r="GV219" s="116"/>
      <c r="GW219" s="116"/>
      <c r="GX219" s="116"/>
      <c r="GY219" s="116"/>
      <c r="GZ219" s="116"/>
      <c r="HA219" s="116"/>
      <c r="HB219" s="116"/>
      <c r="HC219" s="116"/>
      <c r="HD219" s="116"/>
      <c r="HE219" s="116"/>
      <c r="HF219" s="116"/>
      <c r="HG219" s="116"/>
      <c r="HH219" s="116"/>
      <c r="HI219" s="116"/>
      <c r="HJ219" s="116"/>
      <c r="HK219" s="116"/>
      <c r="HL219" s="116"/>
      <c r="HM219" s="116"/>
      <c r="HN219" s="116"/>
      <c r="HO219" s="116"/>
      <c r="HP219" s="116"/>
      <c r="HQ219" s="116"/>
      <c r="HR219" s="116"/>
      <c r="HS219" s="116"/>
      <c r="HT219" s="116"/>
      <c r="HU219" s="116"/>
      <c r="HV219" s="116"/>
      <c r="HW219" s="116"/>
      <c r="HX219" s="116"/>
      <c r="HY219" s="116"/>
      <c r="HZ219" s="116"/>
      <c r="IA219" s="116"/>
      <c r="IB219" s="116"/>
      <c r="IC219" s="116"/>
      <c r="ID219" s="116"/>
      <c r="IE219" s="116"/>
      <c r="IF219" s="116"/>
      <c r="IG219" s="116"/>
      <c r="IH219" s="116"/>
      <c r="II219" s="116"/>
      <c r="IJ219" s="116"/>
      <c r="IK219" s="116"/>
      <c r="IL219" s="116"/>
      <c r="IM219" s="116"/>
      <c r="IN219" s="116"/>
      <c r="IO219" s="116"/>
      <c r="IP219" s="116"/>
      <c r="IQ219" s="116"/>
      <c r="IR219" s="116"/>
      <c r="IS219" s="116"/>
      <c r="IT219" s="116"/>
      <c r="IU219" s="116"/>
      <c r="IV219" s="116"/>
      <c r="IW219" s="116"/>
      <c r="IX219" s="116"/>
      <c r="IY219" s="116"/>
      <c r="IZ219" s="116"/>
      <c r="JA219" s="116"/>
      <c r="JB219" s="116"/>
      <c r="JC219" s="116"/>
      <c r="JD219" s="116"/>
      <c r="JE219" s="116"/>
      <c r="JF219" s="116"/>
      <c r="JG219" s="116"/>
      <c r="JH219" s="116"/>
      <c r="JI219" s="116"/>
      <c r="JJ219" s="116"/>
      <c r="JK219" s="116"/>
      <c r="JL219" s="116"/>
      <c r="JM219" s="116"/>
      <c r="JN219" s="116"/>
      <c r="JO219" s="116"/>
      <c r="JP219" s="116"/>
      <c r="JQ219" s="116"/>
      <c r="JR219" s="116"/>
      <c r="JS219" s="116"/>
      <c r="JT219" s="116"/>
      <c r="JU219" s="116"/>
      <c r="JV219" s="116"/>
      <c r="JW219" s="116"/>
      <c r="JX219" s="116"/>
      <c r="JY219" s="116"/>
      <c r="JZ219" s="116"/>
      <c r="KA219" s="116"/>
      <c r="KB219" s="116"/>
      <c r="KC219" s="116"/>
      <c r="KD219" s="116"/>
      <c r="KE219" s="116"/>
      <c r="KF219" s="116"/>
      <c r="KG219" s="116"/>
      <c r="KH219" s="116"/>
      <c r="KI219" s="116"/>
      <c r="KJ219" s="116"/>
      <c r="KK219" s="116"/>
      <c r="KL219" s="116"/>
      <c r="KM219" s="116"/>
      <c r="KN219" s="116"/>
      <c r="KO219" s="116"/>
      <c r="KP219" s="116"/>
      <c r="KQ219" s="116"/>
      <c r="KR219" s="116"/>
      <c r="KS219" s="116"/>
      <c r="KT219" s="116"/>
      <c r="KU219" s="116"/>
      <c r="KV219" s="116"/>
      <c r="KW219" s="116"/>
      <c r="KX219" s="116"/>
      <c r="KY219" s="116"/>
      <c r="KZ219" s="116"/>
      <c r="LA219" s="116"/>
      <c r="LB219" s="116"/>
      <c r="LC219" s="116"/>
      <c r="LD219" s="116"/>
      <c r="LE219" s="116"/>
      <c r="LF219" s="116"/>
      <c r="LG219" s="116"/>
      <c r="LH219" s="116"/>
      <c r="LI219" s="116"/>
      <c r="LJ219" s="116"/>
      <c r="LK219" s="116"/>
      <c r="LL219" s="116"/>
      <c r="LM219" s="116"/>
      <c r="LN219" s="116"/>
      <c r="LO219" s="116"/>
      <c r="LP219" s="116"/>
      <c r="LQ219" s="116"/>
      <c r="LR219" s="116"/>
      <c r="LS219" s="116"/>
      <c r="LT219" s="116"/>
      <c r="LU219" s="116"/>
      <c r="LV219" s="116"/>
      <c r="LW219" s="116"/>
      <c r="LX219" s="116"/>
      <c r="LY219" s="116"/>
      <c r="LZ219" s="116"/>
      <c r="MA219" s="116"/>
      <c r="MB219" s="116"/>
      <c r="MC219" s="116"/>
      <c r="MD219" s="116"/>
      <c r="ME219" s="116"/>
      <c r="MF219" s="116"/>
      <c r="MG219" s="116"/>
      <c r="MH219" s="116"/>
      <c r="MI219" s="116"/>
      <c r="MJ219" s="116"/>
      <c r="MK219" s="116"/>
      <c r="ML219" s="116"/>
      <c r="MM219" s="116"/>
      <c r="MN219" s="116"/>
      <c r="MO219" s="116"/>
      <c r="MP219" s="116"/>
      <c r="MQ219" s="116"/>
      <c r="MR219" s="116"/>
      <c r="MS219" s="116"/>
      <c r="MT219" s="116"/>
      <c r="MU219" s="116"/>
      <c r="MV219" s="116"/>
      <c r="MW219" s="116"/>
      <c r="MX219" s="116"/>
      <c r="MY219" s="116"/>
      <c r="MZ219" s="116"/>
      <c r="NA219" s="116"/>
      <c r="NB219" s="116"/>
      <c r="NC219" s="116"/>
      <c r="ND219" s="116"/>
      <c r="NE219" s="116"/>
      <c r="NF219" s="116"/>
      <c r="NG219" s="116"/>
      <c r="NH219" s="116"/>
      <c r="NI219" s="116"/>
      <c r="NJ219" s="116"/>
      <c r="NK219" s="116"/>
      <c r="NL219" s="116"/>
      <c r="NM219" s="116"/>
      <c r="NN219" s="116"/>
      <c r="NO219" s="116"/>
      <c r="NP219" s="116"/>
      <c r="NQ219" s="116"/>
      <c r="NR219" s="116"/>
      <c r="NS219" s="116"/>
      <c r="NT219" s="116"/>
      <c r="NU219" s="116"/>
      <c r="NV219" s="116"/>
      <c r="NW219" s="116"/>
      <c r="NX219" s="116"/>
      <c r="NY219" s="116"/>
      <c r="NZ219" s="116"/>
      <c r="OA219" s="116"/>
      <c r="OB219" s="116"/>
      <c r="OC219" s="116"/>
      <c r="OD219" s="116"/>
      <c r="OE219" s="116"/>
      <c r="OF219" s="116"/>
      <c r="OG219" s="116"/>
      <c r="OH219" s="116"/>
      <c r="OI219" s="116"/>
      <c r="OJ219" s="116"/>
      <c r="OK219" s="116"/>
      <c r="OL219" s="116"/>
      <c r="OM219" s="116"/>
      <c r="ON219" s="116"/>
      <c r="OO219" s="116"/>
      <c r="OP219" s="116"/>
      <c r="OQ219" s="116"/>
      <c r="OR219" s="116"/>
      <c r="OS219" s="116"/>
      <c r="OT219" s="116"/>
      <c r="OU219" s="116"/>
      <c r="OV219" s="116"/>
      <c r="OW219" s="116"/>
      <c r="OX219" s="116"/>
      <c r="OY219" s="116"/>
      <c r="OZ219" s="116"/>
      <c r="PA219" s="116"/>
      <c r="PB219" s="116"/>
      <c r="PC219" s="116"/>
      <c r="PD219" s="116"/>
      <c r="PE219" s="116"/>
      <c r="PF219" s="116"/>
      <c r="PG219" s="116"/>
      <c r="PH219" s="116"/>
      <c r="PI219" s="116"/>
      <c r="PJ219" s="116"/>
      <c r="PK219" s="116"/>
      <c r="PL219" s="116"/>
      <c r="PM219" s="116"/>
      <c r="PN219" s="116"/>
      <c r="PO219" s="116"/>
      <c r="PP219" s="116"/>
      <c r="PQ219" s="116"/>
      <c r="PR219" s="116"/>
      <c r="PS219" s="116"/>
      <c r="PT219" s="116"/>
      <c r="PU219" s="116"/>
      <c r="PV219" s="116"/>
      <c r="PW219" s="116"/>
      <c r="PX219" s="116"/>
      <c r="PY219" s="116"/>
      <c r="PZ219" s="116"/>
      <c r="QA219" s="116"/>
      <c r="QB219" s="116"/>
      <c r="QC219" s="116"/>
      <c r="QD219" s="116"/>
      <c r="QE219" s="116"/>
      <c r="QF219" s="116"/>
      <c r="QG219" s="116"/>
      <c r="QH219" s="116"/>
      <c r="QI219" s="116"/>
      <c r="QJ219" s="116"/>
      <c r="QK219" s="116"/>
      <c r="QL219" s="116"/>
      <c r="QM219" s="116"/>
      <c r="QN219" s="116"/>
      <c r="QO219" s="116"/>
      <c r="QP219" s="116"/>
      <c r="QQ219" s="116"/>
      <c r="QR219" s="116"/>
      <c r="QS219" s="116"/>
      <c r="QT219" s="116"/>
      <c r="QU219" s="116"/>
      <c r="QV219" s="116"/>
      <c r="QW219" s="116"/>
      <c r="QX219" s="116"/>
      <c r="QY219" s="116"/>
      <c r="QZ219" s="116"/>
      <c r="RA219" s="116"/>
      <c r="RB219" s="116"/>
      <c r="RC219" s="116"/>
      <c r="RD219" s="116"/>
      <c r="RE219" s="116"/>
      <c r="RF219" s="116"/>
      <c r="RG219" s="116"/>
      <c r="RH219" s="116"/>
      <c r="RI219" s="116"/>
      <c r="RJ219" s="116"/>
      <c r="RK219" s="116"/>
      <c r="RL219" s="116"/>
      <c r="RM219" s="116"/>
      <c r="RN219" s="116"/>
      <c r="RO219" s="116"/>
      <c r="RP219" s="116"/>
      <c r="RQ219" s="116"/>
      <c r="RR219" s="116"/>
      <c r="RS219" s="116"/>
      <c r="RT219" s="116"/>
      <c r="RU219" s="116"/>
      <c r="RV219" s="116"/>
      <c r="RW219" s="116"/>
      <c r="RX219" s="116"/>
      <c r="RY219" s="116"/>
      <c r="RZ219" s="116"/>
      <c r="SA219" s="116"/>
      <c r="SB219" s="116"/>
      <c r="SC219" s="116"/>
      <c r="SD219" s="116"/>
      <c r="SE219" s="116"/>
      <c r="SF219" s="116"/>
      <c r="SG219" s="116"/>
      <c r="SH219" s="116"/>
      <c r="SI219" s="116"/>
      <c r="SJ219" s="116"/>
      <c r="SK219" s="116"/>
      <c r="SL219" s="116"/>
      <c r="SM219" s="116"/>
      <c r="SN219" s="116"/>
      <c r="SO219" s="116"/>
      <c r="SP219" s="116"/>
      <c r="SQ219" s="116"/>
      <c r="SR219" s="116"/>
      <c r="SS219" s="116"/>
      <c r="ST219" s="116"/>
      <c r="SU219" s="116"/>
      <c r="SV219" s="116"/>
      <c r="SW219" s="116"/>
      <c r="SX219" s="116"/>
      <c r="SY219" s="116"/>
      <c r="SZ219" s="116"/>
      <c r="TA219" s="116"/>
      <c r="TB219" s="116"/>
      <c r="TC219" s="116"/>
      <c r="TD219" s="116"/>
      <c r="TE219" s="116"/>
      <c r="TF219" s="116"/>
      <c r="TG219" s="116"/>
      <c r="TH219" s="116"/>
      <c r="TI219" s="116"/>
      <c r="TJ219" s="116"/>
      <c r="TK219" s="116"/>
      <c r="TL219" s="116"/>
      <c r="TM219" s="116"/>
      <c r="TN219" s="116"/>
      <c r="TO219" s="116"/>
      <c r="TP219" s="116"/>
      <c r="TQ219" s="116"/>
      <c r="TR219" s="116"/>
      <c r="TS219" s="116"/>
      <c r="TT219" s="116"/>
      <c r="TU219" s="116"/>
      <c r="TV219" s="116"/>
      <c r="TW219" s="116"/>
      <c r="TX219" s="116"/>
      <c r="TY219" s="116"/>
      <c r="TZ219" s="116"/>
      <c r="UA219" s="116"/>
      <c r="UB219" s="116"/>
      <c r="UC219" s="116"/>
      <c r="UD219" s="116"/>
      <c r="UE219" s="116"/>
      <c r="UF219" s="116"/>
      <c r="UG219" s="116"/>
      <c r="UH219" s="116"/>
      <c r="UI219" s="116"/>
      <c r="UJ219" s="116"/>
      <c r="UK219" s="116"/>
      <c r="UL219" s="116"/>
      <c r="UM219" s="116"/>
      <c r="UN219" s="116"/>
      <c r="UO219" s="116"/>
      <c r="UP219" s="116"/>
      <c r="UQ219" s="116"/>
      <c r="UR219" s="116"/>
      <c r="US219" s="116"/>
      <c r="UT219" s="116"/>
      <c r="UU219" s="116"/>
      <c r="UV219" s="116"/>
      <c r="UW219" s="116"/>
      <c r="UX219" s="116"/>
      <c r="UY219" s="116"/>
      <c r="UZ219" s="116"/>
      <c r="VA219" s="116"/>
      <c r="VB219" s="116"/>
      <c r="VC219" s="116"/>
      <c r="VD219" s="116"/>
      <c r="VE219" s="116"/>
      <c r="VF219" s="116"/>
      <c r="VG219" s="116"/>
      <c r="VH219" s="116"/>
      <c r="VI219" s="116"/>
      <c r="VJ219" s="116"/>
      <c r="VK219" s="116"/>
      <c r="VL219" s="116"/>
      <c r="VM219" s="116"/>
      <c r="VN219" s="116"/>
      <c r="VO219" s="116"/>
      <c r="VP219" s="116"/>
      <c r="VQ219" s="116"/>
      <c r="VR219" s="116"/>
      <c r="VS219" s="116"/>
      <c r="VT219" s="116"/>
      <c r="VU219" s="116"/>
      <c r="VV219" s="116"/>
      <c r="VW219" s="116"/>
      <c r="VX219" s="116"/>
      <c r="VY219" s="116"/>
      <c r="VZ219" s="116"/>
      <c r="WA219" s="116"/>
      <c r="WB219" s="116"/>
      <c r="WC219" s="116"/>
      <c r="WD219" s="116"/>
      <c r="WE219" s="116"/>
      <c r="WF219" s="116"/>
      <c r="WG219" s="116"/>
      <c r="WH219" s="116"/>
      <c r="WI219" s="116"/>
      <c r="WJ219" s="116"/>
      <c r="WK219" s="116"/>
      <c r="WL219" s="116"/>
      <c r="WM219" s="116"/>
      <c r="WN219" s="116"/>
      <c r="WO219" s="116"/>
      <c r="WP219" s="116"/>
      <c r="WQ219" s="116"/>
      <c r="WR219" s="116"/>
      <c r="WS219" s="116"/>
      <c r="WT219" s="116"/>
      <c r="WU219" s="116"/>
      <c r="WV219" s="116"/>
      <c r="WW219" s="116"/>
      <c r="WX219" s="116"/>
      <c r="WY219" s="116"/>
      <c r="WZ219" s="116"/>
      <c r="XA219" s="116"/>
      <c r="XB219" s="116"/>
      <c r="XC219" s="116"/>
      <c r="XD219" s="116"/>
      <c r="XE219" s="116"/>
      <c r="XF219" s="116"/>
      <c r="XG219" s="116"/>
      <c r="XH219" s="116"/>
      <c r="XI219" s="116"/>
      <c r="XJ219" s="116"/>
      <c r="XK219" s="116"/>
      <c r="XL219" s="116"/>
      <c r="XM219" s="116"/>
      <c r="XN219" s="116"/>
      <c r="XO219" s="116"/>
      <c r="XP219" s="116"/>
      <c r="XQ219" s="116"/>
      <c r="XR219" s="116"/>
      <c r="XS219" s="116"/>
      <c r="XT219" s="116"/>
      <c r="XU219" s="116"/>
      <c r="XV219" s="116"/>
      <c r="XW219" s="116"/>
      <c r="XX219" s="116"/>
      <c r="XY219" s="116"/>
      <c r="XZ219" s="116"/>
      <c r="YA219" s="116"/>
      <c r="YB219" s="116"/>
      <c r="YC219" s="116"/>
      <c r="YD219" s="116"/>
      <c r="YE219" s="116"/>
      <c r="YF219" s="116"/>
      <c r="YG219" s="116"/>
      <c r="YH219" s="116"/>
      <c r="YI219" s="116"/>
      <c r="YJ219" s="116"/>
      <c r="YK219" s="116"/>
      <c r="YL219" s="116"/>
      <c r="YM219" s="116"/>
      <c r="YN219" s="116"/>
      <c r="YO219" s="116"/>
      <c r="YP219" s="116"/>
      <c r="YQ219" s="116"/>
      <c r="YR219" s="116"/>
      <c r="YS219" s="116"/>
      <c r="YT219" s="116"/>
      <c r="YU219" s="116"/>
      <c r="YV219" s="116"/>
      <c r="YW219" s="116"/>
      <c r="YX219" s="116"/>
      <c r="YY219" s="116"/>
      <c r="YZ219" s="116"/>
      <c r="ZA219" s="116"/>
      <c r="ZB219" s="116"/>
      <c r="ZC219" s="116"/>
      <c r="ZD219" s="116"/>
      <c r="ZE219" s="116"/>
      <c r="ZF219" s="116"/>
      <c r="ZG219" s="116"/>
      <c r="ZH219" s="116"/>
      <c r="ZI219" s="116"/>
      <c r="ZJ219" s="116"/>
      <c r="ZK219" s="116"/>
      <c r="ZL219" s="116"/>
      <c r="ZM219" s="116"/>
      <c r="ZN219" s="116"/>
      <c r="ZO219" s="116"/>
      <c r="ZP219" s="116"/>
      <c r="ZQ219" s="116"/>
      <c r="ZR219" s="116"/>
      <c r="ZS219" s="116"/>
      <c r="ZT219" s="116"/>
      <c r="ZU219" s="116"/>
      <c r="ZV219" s="116"/>
      <c r="ZW219" s="116"/>
      <c r="ZX219" s="116"/>
      <c r="ZY219" s="116"/>
      <c r="ZZ219" s="116"/>
      <c r="AAA219" s="116"/>
      <c r="AAB219" s="116"/>
      <c r="AAC219" s="116"/>
      <c r="AAD219" s="116"/>
      <c r="AAE219" s="116"/>
      <c r="AAF219" s="116"/>
      <c r="AAG219" s="116"/>
      <c r="AAH219" s="116"/>
      <c r="AAI219" s="116"/>
      <c r="AAJ219" s="116"/>
      <c r="AAK219" s="116"/>
      <c r="AAL219" s="116"/>
      <c r="AAM219" s="116"/>
      <c r="AAN219" s="116"/>
      <c r="AAO219" s="116"/>
      <c r="AAP219" s="116"/>
      <c r="AAQ219" s="116"/>
      <c r="AAR219" s="116"/>
      <c r="AAS219" s="116"/>
      <c r="AAT219" s="116"/>
      <c r="AAU219" s="116"/>
      <c r="AAV219" s="116"/>
      <c r="AAW219" s="116"/>
      <c r="AAX219" s="116"/>
      <c r="AAY219" s="116"/>
      <c r="AAZ219" s="116"/>
      <c r="ABA219" s="116"/>
      <c r="ABB219" s="116"/>
      <c r="ABC219" s="116"/>
      <c r="ABD219" s="116"/>
      <c r="ABE219" s="116"/>
      <c r="ABF219" s="116"/>
      <c r="ABG219" s="116"/>
      <c r="ABH219" s="116"/>
      <c r="ABI219" s="116"/>
      <c r="ABJ219" s="116"/>
      <c r="ABK219" s="116"/>
      <c r="ABL219" s="116"/>
      <c r="ABM219" s="116"/>
      <c r="ABN219" s="116"/>
      <c r="ABO219" s="116"/>
      <c r="ABP219" s="116"/>
      <c r="ABQ219" s="116"/>
      <c r="ABR219" s="116"/>
      <c r="ABS219" s="116"/>
      <c r="ABT219" s="116"/>
      <c r="ABU219" s="116"/>
      <c r="ABV219" s="116"/>
    </row>
    <row r="220" spans="3:750" x14ac:dyDescent="0.25">
      <c r="C220" s="42">
        <v>34</v>
      </c>
      <c r="D220" s="10"/>
      <c r="E220" s="10">
        <f>IF('12.2'!$F169="","",'12.2'!$F169/('12.2'!$F169+'12.2'!$G169)*100)</f>
        <v>95</v>
      </c>
      <c r="F220" s="8"/>
      <c r="G220" s="10"/>
      <c r="H220" s="10"/>
      <c r="I220" s="10"/>
      <c r="J220" s="162"/>
      <c r="N220" s="1"/>
      <c r="O220" s="1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G220" s="116"/>
      <c r="AH220" s="116"/>
      <c r="AI220" s="116"/>
      <c r="AJ220" s="116"/>
      <c r="AK220" s="116"/>
      <c r="AL220" s="116"/>
      <c r="AM220" s="116"/>
      <c r="AN220" s="116"/>
      <c r="AO220" s="116"/>
      <c r="AP220" s="116"/>
      <c r="AQ220" s="116"/>
      <c r="AR220" s="116"/>
      <c r="AS220" s="116"/>
      <c r="AT220" s="116"/>
      <c r="AU220" s="116"/>
      <c r="AV220" s="116"/>
      <c r="AW220" s="116"/>
      <c r="AX220" s="116"/>
      <c r="AY220" s="116"/>
      <c r="AZ220" s="116"/>
      <c r="BA220" s="116"/>
      <c r="BB220" s="116"/>
      <c r="BC220" s="116"/>
      <c r="BD220" s="116"/>
      <c r="BE220" s="116"/>
      <c r="BF220" s="116"/>
      <c r="BG220" s="116"/>
      <c r="BH220" s="116"/>
      <c r="BI220" s="116"/>
      <c r="BJ220" s="116"/>
      <c r="BK220" s="116"/>
      <c r="BL220" s="116"/>
      <c r="BM220" s="116"/>
      <c r="BN220" s="116"/>
      <c r="BO220" s="116"/>
      <c r="BP220" s="116"/>
      <c r="BQ220" s="116"/>
      <c r="BR220" s="116"/>
      <c r="BS220" s="116"/>
      <c r="BT220" s="116"/>
      <c r="BU220" s="116"/>
      <c r="BV220" s="116"/>
      <c r="BW220" s="116"/>
      <c r="BX220" s="116"/>
      <c r="BY220" s="116"/>
      <c r="BZ220" s="116"/>
      <c r="CA220" s="116"/>
      <c r="CB220" s="116"/>
      <c r="CC220" s="116"/>
      <c r="CD220" s="116"/>
      <c r="CE220" s="116"/>
      <c r="CF220" s="116"/>
      <c r="CG220" s="116"/>
      <c r="CH220" s="116"/>
      <c r="CI220" s="116"/>
      <c r="CJ220" s="116"/>
      <c r="CK220" s="116"/>
      <c r="CL220" s="116"/>
      <c r="CM220" s="116"/>
      <c r="CN220" s="116"/>
      <c r="CO220" s="116"/>
      <c r="CP220" s="116"/>
      <c r="CQ220" s="116"/>
      <c r="CR220" s="116"/>
      <c r="CS220" s="116"/>
      <c r="CT220" s="116"/>
      <c r="CU220" s="116"/>
      <c r="CV220" s="116"/>
      <c r="CW220" s="116"/>
      <c r="CX220" s="116"/>
      <c r="CY220" s="116"/>
      <c r="CZ220" s="116"/>
      <c r="DA220" s="116"/>
      <c r="DB220" s="116"/>
      <c r="DC220" s="116"/>
      <c r="DD220" s="116"/>
      <c r="DE220" s="116"/>
      <c r="DF220" s="116"/>
      <c r="DG220" s="116"/>
      <c r="DH220" s="116"/>
      <c r="DI220" s="116"/>
      <c r="DJ220" s="116"/>
      <c r="DK220" s="116"/>
      <c r="DL220" s="116"/>
      <c r="DM220" s="116"/>
      <c r="DN220" s="116"/>
      <c r="DO220" s="116"/>
      <c r="DP220" s="116"/>
      <c r="DQ220" s="116"/>
      <c r="DR220" s="116"/>
      <c r="DS220" s="116"/>
      <c r="DT220" s="116"/>
      <c r="DU220" s="116"/>
      <c r="DV220" s="116"/>
      <c r="DW220" s="116"/>
      <c r="DX220" s="116"/>
      <c r="DY220" s="116"/>
      <c r="DZ220" s="116"/>
      <c r="EA220" s="116"/>
      <c r="EB220" s="116"/>
      <c r="EC220" s="116"/>
      <c r="ED220" s="116"/>
      <c r="EE220" s="116"/>
      <c r="EF220" s="116"/>
      <c r="EG220" s="116"/>
      <c r="EH220" s="116"/>
      <c r="EI220" s="116"/>
      <c r="EJ220" s="116"/>
      <c r="EK220" s="116"/>
      <c r="EL220" s="116"/>
      <c r="EM220" s="116"/>
      <c r="EN220" s="116"/>
      <c r="EO220" s="116"/>
      <c r="EP220" s="116"/>
      <c r="EQ220" s="116"/>
      <c r="ER220" s="116"/>
      <c r="ES220" s="116"/>
      <c r="ET220" s="116"/>
      <c r="EU220" s="116"/>
      <c r="EV220" s="116"/>
      <c r="EW220" s="116"/>
      <c r="EX220" s="116"/>
      <c r="EY220" s="116"/>
      <c r="EZ220" s="116"/>
      <c r="FA220" s="116"/>
      <c r="FB220" s="116"/>
      <c r="FC220" s="116"/>
      <c r="FD220" s="116"/>
      <c r="FE220" s="116"/>
      <c r="FF220" s="116"/>
      <c r="FG220" s="116"/>
      <c r="FH220" s="116"/>
      <c r="FI220" s="116"/>
      <c r="FJ220" s="116"/>
      <c r="FK220" s="116"/>
      <c r="FL220" s="116"/>
      <c r="FM220" s="116"/>
      <c r="FN220" s="116"/>
      <c r="FO220" s="116"/>
      <c r="FP220" s="116"/>
      <c r="FQ220" s="116"/>
      <c r="FR220" s="116"/>
      <c r="FS220" s="116"/>
      <c r="FT220" s="116"/>
      <c r="FU220" s="116"/>
      <c r="FV220" s="116"/>
      <c r="FW220" s="116"/>
      <c r="FX220" s="116"/>
      <c r="FY220" s="116"/>
      <c r="FZ220" s="116"/>
      <c r="GA220" s="116"/>
      <c r="GB220" s="116"/>
      <c r="GC220" s="116"/>
      <c r="GD220" s="116"/>
      <c r="GE220" s="116"/>
      <c r="GF220" s="116"/>
      <c r="GG220" s="116"/>
      <c r="GH220" s="116"/>
      <c r="GI220" s="116"/>
      <c r="GJ220" s="116"/>
      <c r="GK220" s="116"/>
      <c r="GL220" s="116"/>
      <c r="GM220" s="116"/>
      <c r="GN220" s="116"/>
      <c r="GO220" s="116"/>
      <c r="GP220" s="116"/>
      <c r="GQ220" s="116"/>
      <c r="GR220" s="116"/>
      <c r="GS220" s="116"/>
      <c r="GT220" s="116"/>
      <c r="GU220" s="116"/>
      <c r="GV220" s="116"/>
      <c r="GW220" s="116"/>
      <c r="GX220" s="116"/>
      <c r="GY220" s="116"/>
      <c r="GZ220" s="116"/>
      <c r="HA220" s="116"/>
      <c r="HB220" s="116"/>
      <c r="HC220" s="116"/>
      <c r="HD220" s="116"/>
      <c r="HE220" s="116"/>
      <c r="HF220" s="116"/>
      <c r="HG220" s="116"/>
      <c r="HH220" s="116"/>
      <c r="HI220" s="116"/>
      <c r="HJ220" s="116"/>
      <c r="HK220" s="116"/>
      <c r="HL220" s="116"/>
      <c r="HM220" s="116"/>
      <c r="HN220" s="116"/>
      <c r="HO220" s="116"/>
      <c r="HP220" s="116"/>
      <c r="HQ220" s="116"/>
      <c r="HR220" s="116"/>
      <c r="HS220" s="116"/>
      <c r="HT220" s="116"/>
      <c r="HU220" s="116"/>
      <c r="HV220" s="116"/>
      <c r="HW220" s="116"/>
      <c r="HX220" s="116"/>
      <c r="HY220" s="116"/>
      <c r="HZ220" s="116"/>
      <c r="IA220" s="116"/>
      <c r="IB220" s="116"/>
      <c r="IC220" s="116"/>
      <c r="ID220" s="116"/>
      <c r="IE220" s="116"/>
      <c r="IF220" s="116"/>
      <c r="IG220" s="116"/>
      <c r="IH220" s="116"/>
      <c r="II220" s="116"/>
      <c r="IJ220" s="116"/>
      <c r="IK220" s="116"/>
      <c r="IL220" s="116"/>
      <c r="IM220" s="116"/>
      <c r="IN220" s="116"/>
      <c r="IO220" s="116"/>
      <c r="IP220" s="116"/>
      <c r="IQ220" s="116"/>
      <c r="IR220" s="116"/>
      <c r="IS220" s="116"/>
      <c r="IT220" s="116"/>
      <c r="IU220" s="116"/>
      <c r="IV220" s="116"/>
      <c r="IW220" s="116"/>
      <c r="IX220" s="116"/>
      <c r="IY220" s="116"/>
      <c r="IZ220" s="116"/>
      <c r="JA220" s="116"/>
      <c r="JB220" s="116"/>
      <c r="JC220" s="116"/>
      <c r="JD220" s="116"/>
      <c r="JE220" s="116"/>
      <c r="JF220" s="116"/>
      <c r="JG220" s="116"/>
      <c r="JH220" s="116"/>
      <c r="JI220" s="116"/>
      <c r="JJ220" s="116"/>
      <c r="JK220" s="116"/>
      <c r="JL220" s="116"/>
      <c r="JM220" s="116"/>
      <c r="JN220" s="116"/>
      <c r="JO220" s="116"/>
      <c r="JP220" s="116"/>
      <c r="JQ220" s="116"/>
      <c r="JR220" s="116"/>
      <c r="JS220" s="116"/>
      <c r="JT220" s="116"/>
      <c r="JU220" s="116"/>
      <c r="JV220" s="116"/>
      <c r="JW220" s="116"/>
      <c r="JX220" s="116"/>
      <c r="JY220" s="116"/>
      <c r="JZ220" s="116"/>
      <c r="KA220" s="116"/>
      <c r="KB220" s="116"/>
      <c r="KC220" s="116"/>
      <c r="KD220" s="116"/>
      <c r="KE220" s="116"/>
      <c r="KF220" s="116"/>
      <c r="KG220" s="116"/>
      <c r="KH220" s="116"/>
      <c r="KI220" s="116"/>
      <c r="KJ220" s="116"/>
      <c r="KK220" s="116"/>
      <c r="KL220" s="116"/>
      <c r="KM220" s="116"/>
      <c r="KN220" s="116"/>
      <c r="KO220" s="116"/>
      <c r="KP220" s="116"/>
      <c r="KQ220" s="116"/>
      <c r="KR220" s="116"/>
      <c r="KS220" s="116"/>
      <c r="KT220" s="116"/>
      <c r="KU220" s="116"/>
      <c r="KV220" s="116"/>
      <c r="KW220" s="116"/>
      <c r="KX220" s="116"/>
      <c r="KY220" s="116"/>
      <c r="KZ220" s="116"/>
      <c r="LA220" s="116"/>
      <c r="LB220" s="116"/>
      <c r="LC220" s="116"/>
      <c r="LD220" s="116"/>
      <c r="LE220" s="116"/>
      <c r="LF220" s="116"/>
      <c r="LG220" s="116"/>
      <c r="LH220" s="116"/>
      <c r="LI220" s="116"/>
      <c r="LJ220" s="116"/>
      <c r="LK220" s="116"/>
      <c r="LL220" s="116"/>
      <c r="LM220" s="116"/>
      <c r="LN220" s="116"/>
      <c r="LO220" s="116"/>
      <c r="LP220" s="116"/>
      <c r="LQ220" s="116"/>
      <c r="LR220" s="116"/>
      <c r="LS220" s="116"/>
      <c r="LT220" s="116"/>
      <c r="LU220" s="116"/>
      <c r="LV220" s="116"/>
      <c r="LW220" s="116"/>
      <c r="LX220" s="116"/>
      <c r="LY220" s="116"/>
      <c r="LZ220" s="116"/>
      <c r="MA220" s="116"/>
      <c r="MB220" s="116"/>
      <c r="MC220" s="116"/>
      <c r="MD220" s="116"/>
      <c r="ME220" s="116"/>
      <c r="MF220" s="116"/>
      <c r="MG220" s="116"/>
      <c r="MH220" s="116"/>
      <c r="MI220" s="116"/>
      <c r="MJ220" s="116"/>
      <c r="MK220" s="116"/>
      <c r="ML220" s="116"/>
      <c r="MM220" s="116"/>
      <c r="MN220" s="116"/>
      <c r="MO220" s="116"/>
      <c r="MP220" s="116"/>
      <c r="MQ220" s="116"/>
      <c r="MR220" s="116"/>
      <c r="MS220" s="116"/>
      <c r="MT220" s="116"/>
      <c r="MU220" s="116"/>
      <c r="MV220" s="116"/>
      <c r="MW220" s="116"/>
      <c r="MX220" s="116"/>
      <c r="MY220" s="116"/>
      <c r="MZ220" s="116"/>
      <c r="NA220" s="116"/>
      <c r="NB220" s="116"/>
      <c r="NC220" s="116"/>
      <c r="ND220" s="116"/>
      <c r="NE220" s="116"/>
      <c r="NF220" s="116"/>
      <c r="NG220" s="116"/>
      <c r="NH220" s="116"/>
      <c r="NI220" s="116"/>
      <c r="NJ220" s="116"/>
      <c r="NK220" s="116"/>
      <c r="NL220" s="116"/>
      <c r="NM220" s="116"/>
      <c r="NN220" s="116"/>
      <c r="NO220" s="116"/>
      <c r="NP220" s="116"/>
      <c r="NQ220" s="116"/>
      <c r="NR220" s="116"/>
      <c r="NS220" s="116"/>
      <c r="NT220" s="116"/>
      <c r="NU220" s="116"/>
      <c r="NV220" s="116"/>
      <c r="NW220" s="116"/>
      <c r="NX220" s="116"/>
      <c r="NY220" s="116"/>
      <c r="NZ220" s="116"/>
      <c r="OA220" s="116"/>
      <c r="OB220" s="116"/>
      <c r="OC220" s="116"/>
      <c r="OD220" s="116"/>
      <c r="OE220" s="116"/>
      <c r="OF220" s="116"/>
      <c r="OG220" s="116"/>
      <c r="OH220" s="116"/>
      <c r="OI220" s="116"/>
      <c r="OJ220" s="116"/>
      <c r="OK220" s="116"/>
      <c r="OL220" s="116"/>
      <c r="OM220" s="116"/>
      <c r="ON220" s="116"/>
      <c r="OO220" s="116"/>
      <c r="OP220" s="116"/>
      <c r="OQ220" s="116"/>
      <c r="OR220" s="116"/>
      <c r="OS220" s="116"/>
      <c r="OT220" s="116"/>
      <c r="OU220" s="116"/>
      <c r="OV220" s="116"/>
      <c r="OW220" s="116"/>
      <c r="OX220" s="116"/>
      <c r="OY220" s="116"/>
      <c r="OZ220" s="116"/>
      <c r="PA220" s="116"/>
      <c r="PB220" s="116"/>
      <c r="PC220" s="116"/>
      <c r="PD220" s="116"/>
      <c r="PE220" s="116"/>
      <c r="PF220" s="116"/>
      <c r="PG220" s="116"/>
      <c r="PH220" s="116"/>
      <c r="PI220" s="116"/>
      <c r="PJ220" s="116"/>
      <c r="PK220" s="116"/>
      <c r="PL220" s="116"/>
      <c r="PM220" s="116"/>
      <c r="PN220" s="116"/>
      <c r="PO220" s="116"/>
      <c r="PP220" s="116"/>
      <c r="PQ220" s="116"/>
      <c r="PR220" s="116"/>
      <c r="PS220" s="116"/>
      <c r="PT220" s="116"/>
      <c r="PU220" s="116"/>
      <c r="PV220" s="116"/>
      <c r="PW220" s="116"/>
      <c r="PX220" s="116"/>
      <c r="PY220" s="116"/>
      <c r="PZ220" s="116"/>
      <c r="QA220" s="116"/>
      <c r="QB220" s="116"/>
      <c r="QC220" s="116"/>
      <c r="QD220" s="116"/>
      <c r="QE220" s="116"/>
      <c r="QF220" s="116"/>
      <c r="QG220" s="116"/>
      <c r="QH220" s="116"/>
      <c r="QI220" s="116"/>
      <c r="QJ220" s="116"/>
      <c r="QK220" s="116"/>
      <c r="QL220" s="116"/>
      <c r="QM220" s="116"/>
      <c r="QN220" s="116"/>
      <c r="QO220" s="116"/>
      <c r="QP220" s="116"/>
      <c r="QQ220" s="116"/>
      <c r="QR220" s="116"/>
      <c r="QS220" s="116"/>
      <c r="QT220" s="116"/>
      <c r="QU220" s="116"/>
      <c r="QV220" s="116"/>
      <c r="QW220" s="116"/>
      <c r="QX220" s="116"/>
      <c r="QY220" s="116"/>
      <c r="QZ220" s="116"/>
      <c r="RA220" s="116"/>
      <c r="RB220" s="116"/>
      <c r="RC220" s="116"/>
      <c r="RD220" s="116"/>
      <c r="RE220" s="116"/>
      <c r="RF220" s="116"/>
      <c r="RG220" s="116"/>
      <c r="RH220" s="116"/>
      <c r="RI220" s="116"/>
      <c r="RJ220" s="116"/>
      <c r="RK220" s="116"/>
      <c r="RL220" s="116"/>
      <c r="RM220" s="116"/>
      <c r="RN220" s="116"/>
      <c r="RO220" s="116"/>
      <c r="RP220" s="116"/>
      <c r="RQ220" s="116"/>
      <c r="RR220" s="116"/>
      <c r="RS220" s="116"/>
      <c r="RT220" s="116"/>
      <c r="RU220" s="116"/>
      <c r="RV220" s="116"/>
      <c r="RW220" s="116"/>
      <c r="RX220" s="116"/>
      <c r="RY220" s="116"/>
      <c r="RZ220" s="116"/>
      <c r="SA220" s="116"/>
      <c r="SB220" s="116"/>
      <c r="SC220" s="116"/>
      <c r="SD220" s="116"/>
      <c r="SE220" s="116"/>
      <c r="SF220" s="116"/>
      <c r="SG220" s="116"/>
      <c r="SH220" s="116"/>
      <c r="SI220" s="116"/>
      <c r="SJ220" s="116"/>
      <c r="SK220" s="116"/>
      <c r="SL220" s="116"/>
      <c r="SM220" s="116"/>
      <c r="SN220" s="116"/>
      <c r="SO220" s="116"/>
      <c r="SP220" s="116"/>
      <c r="SQ220" s="116"/>
      <c r="SR220" s="116"/>
      <c r="SS220" s="116"/>
      <c r="ST220" s="116"/>
      <c r="SU220" s="116"/>
      <c r="SV220" s="116"/>
      <c r="SW220" s="116"/>
      <c r="SX220" s="116"/>
      <c r="SY220" s="116"/>
      <c r="SZ220" s="116"/>
      <c r="TA220" s="116"/>
      <c r="TB220" s="116"/>
      <c r="TC220" s="116"/>
      <c r="TD220" s="116"/>
      <c r="TE220" s="116"/>
      <c r="TF220" s="116"/>
      <c r="TG220" s="116"/>
      <c r="TH220" s="116"/>
      <c r="TI220" s="116"/>
      <c r="TJ220" s="116"/>
      <c r="TK220" s="116"/>
      <c r="TL220" s="116"/>
      <c r="TM220" s="116"/>
      <c r="TN220" s="116"/>
      <c r="TO220" s="116"/>
      <c r="TP220" s="116"/>
      <c r="TQ220" s="116"/>
      <c r="TR220" s="116"/>
      <c r="TS220" s="116"/>
      <c r="TT220" s="116"/>
      <c r="TU220" s="116"/>
      <c r="TV220" s="116"/>
      <c r="TW220" s="116"/>
      <c r="TX220" s="116"/>
      <c r="TY220" s="116"/>
      <c r="TZ220" s="116"/>
      <c r="UA220" s="116"/>
      <c r="UB220" s="116"/>
      <c r="UC220" s="116"/>
      <c r="UD220" s="116"/>
      <c r="UE220" s="116"/>
      <c r="UF220" s="116"/>
      <c r="UG220" s="116"/>
      <c r="UH220" s="116"/>
      <c r="UI220" s="116"/>
      <c r="UJ220" s="116"/>
      <c r="UK220" s="116"/>
      <c r="UL220" s="116"/>
      <c r="UM220" s="116"/>
      <c r="UN220" s="116"/>
      <c r="UO220" s="116"/>
      <c r="UP220" s="116"/>
      <c r="UQ220" s="116"/>
      <c r="UR220" s="116"/>
      <c r="US220" s="116"/>
      <c r="UT220" s="116"/>
      <c r="UU220" s="116"/>
      <c r="UV220" s="116"/>
      <c r="UW220" s="116"/>
      <c r="UX220" s="116"/>
      <c r="UY220" s="116"/>
      <c r="UZ220" s="116"/>
      <c r="VA220" s="116"/>
      <c r="VB220" s="116"/>
      <c r="VC220" s="116"/>
      <c r="VD220" s="116"/>
      <c r="VE220" s="116"/>
      <c r="VF220" s="116"/>
      <c r="VG220" s="116"/>
      <c r="VH220" s="116"/>
      <c r="VI220" s="116"/>
      <c r="VJ220" s="116"/>
      <c r="VK220" s="116"/>
      <c r="VL220" s="116"/>
      <c r="VM220" s="116"/>
      <c r="VN220" s="116"/>
      <c r="VO220" s="116"/>
      <c r="VP220" s="116"/>
      <c r="VQ220" s="116"/>
      <c r="VR220" s="116"/>
      <c r="VS220" s="116"/>
      <c r="VT220" s="116"/>
      <c r="VU220" s="116"/>
      <c r="VV220" s="116"/>
      <c r="VW220" s="116"/>
      <c r="VX220" s="116"/>
      <c r="VY220" s="116"/>
      <c r="VZ220" s="116"/>
      <c r="WA220" s="116"/>
      <c r="WB220" s="116"/>
      <c r="WC220" s="116"/>
      <c r="WD220" s="116"/>
      <c r="WE220" s="116"/>
      <c r="WF220" s="116"/>
      <c r="WG220" s="116"/>
      <c r="WH220" s="116"/>
      <c r="WI220" s="116"/>
      <c r="WJ220" s="116"/>
      <c r="WK220" s="116"/>
      <c r="WL220" s="116"/>
      <c r="WM220" s="116"/>
      <c r="WN220" s="116"/>
      <c r="WO220" s="116"/>
      <c r="WP220" s="116"/>
      <c r="WQ220" s="116"/>
      <c r="WR220" s="116"/>
      <c r="WS220" s="116"/>
      <c r="WT220" s="116"/>
      <c r="WU220" s="116"/>
      <c r="WV220" s="116"/>
      <c r="WW220" s="116"/>
      <c r="WX220" s="116"/>
      <c r="WY220" s="116"/>
      <c r="WZ220" s="116"/>
      <c r="XA220" s="116"/>
      <c r="XB220" s="116"/>
      <c r="XC220" s="116"/>
      <c r="XD220" s="116"/>
      <c r="XE220" s="116"/>
      <c r="XF220" s="116"/>
      <c r="XG220" s="116"/>
      <c r="XH220" s="116"/>
      <c r="XI220" s="116"/>
      <c r="XJ220" s="116"/>
      <c r="XK220" s="116"/>
      <c r="XL220" s="116"/>
      <c r="XM220" s="116"/>
      <c r="XN220" s="116"/>
      <c r="XO220" s="116"/>
      <c r="XP220" s="116"/>
      <c r="XQ220" s="116"/>
      <c r="XR220" s="116"/>
      <c r="XS220" s="116"/>
      <c r="XT220" s="116"/>
      <c r="XU220" s="116"/>
      <c r="XV220" s="116"/>
      <c r="XW220" s="116"/>
      <c r="XX220" s="116"/>
      <c r="XY220" s="116"/>
      <c r="XZ220" s="116"/>
      <c r="YA220" s="116"/>
      <c r="YB220" s="116"/>
      <c r="YC220" s="116"/>
      <c r="YD220" s="116"/>
      <c r="YE220" s="116"/>
      <c r="YF220" s="116"/>
      <c r="YG220" s="116"/>
      <c r="YH220" s="116"/>
      <c r="YI220" s="116"/>
      <c r="YJ220" s="116"/>
      <c r="YK220" s="116"/>
      <c r="YL220" s="116"/>
      <c r="YM220" s="116"/>
      <c r="YN220" s="116"/>
      <c r="YO220" s="116"/>
      <c r="YP220" s="116"/>
      <c r="YQ220" s="116"/>
      <c r="YR220" s="116"/>
      <c r="YS220" s="116"/>
      <c r="YT220" s="116"/>
      <c r="YU220" s="116"/>
      <c r="YV220" s="116"/>
      <c r="YW220" s="116"/>
      <c r="YX220" s="116"/>
      <c r="YY220" s="116"/>
      <c r="YZ220" s="116"/>
      <c r="ZA220" s="116"/>
      <c r="ZB220" s="116"/>
      <c r="ZC220" s="116"/>
      <c r="ZD220" s="116"/>
      <c r="ZE220" s="116"/>
      <c r="ZF220" s="116"/>
      <c r="ZG220" s="116"/>
      <c r="ZH220" s="116"/>
      <c r="ZI220" s="116"/>
      <c r="ZJ220" s="116"/>
      <c r="ZK220" s="116"/>
      <c r="ZL220" s="116"/>
      <c r="ZM220" s="116"/>
      <c r="ZN220" s="116"/>
      <c r="ZO220" s="116"/>
      <c r="ZP220" s="116"/>
      <c r="ZQ220" s="116"/>
      <c r="ZR220" s="116"/>
      <c r="ZS220" s="116"/>
      <c r="ZT220" s="116"/>
      <c r="ZU220" s="116"/>
      <c r="ZV220" s="116"/>
      <c r="ZW220" s="116"/>
      <c r="ZX220" s="116"/>
      <c r="ZY220" s="116"/>
      <c r="ZZ220" s="116"/>
      <c r="AAA220" s="116"/>
      <c r="AAB220" s="116"/>
      <c r="AAC220" s="116"/>
      <c r="AAD220" s="116"/>
      <c r="AAE220" s="116"/>
      <c r="AAF220" s="116"/>
      <c r="AAG220" s="116"/>
      <c r="AAH220" s="116"/>
      <c r="AAI220" s="116"/>
      <c r="AAJ220" s="116"/>
      <c r="AAK220" s="116"/>
      <c r="AAL220" s="116"/>
      <c r="AAM220" s="116"/>
      <c r="AAN220" s="116"/>
      <c r="AAO220" s="116"/>
      <c r="AAP220" s="116"/>
      <c r="AAQ220" s="116"/>
      <c r="AAR220" s="116"/>
      <c r="AAS220" s="116"/>
      <c r="AAT220" s="116"/>
      <c r="AAU220" s="116"/>
      <c r="AAV220" s="116"/>
      <c r="AAW220" s="116"/>
      <c r="AAX220" s="116"/>
      <c r="AAY220" s="116"/>
      <c r="AAZ220" s="116"/>
      <c r="ABA220" s="116"/>
      <c r="ABB220" s="116"/>
      <c r="ABC220" s="116"/>
      <c r="ABD220" s="116"/>
      <c r="ABE220" s="116"/>
      <c r="ABF220" s="116"/>
      <c r="ABG220" s="116"/>
      <c r="ABH220" s="116"/>
      <c r="ABI220" s="116"/>
      <c r="ABJ220" s="116"/>
      <c r="ABK220" s="116"/>
      <c r="ABL220" s="116"/>
      <c r="ABM220" s="116"/>
      <c r="ABN220" s="116"/>
      <c r="ABO220" s="116"/>
      <c r="ABP220" s="116"/>
      <c r="ABQ220" s="116"/>
      <c r="ABR220" s="116"/>
      <c r="ABS220" s="116"/>
      <c r="ABT220" s="116"/>
      <c r="ABU220" s="116"/>
      <c r="ABV220" s="116"/>
    </row>
    <row r="221" spans="3:750" x14ac:dyDescent="0.25">
      <c r="C221" s="42">
        <v>35</v>
      </c>
      <c r="D221" s="10"/>
      <c r="E221" s="10">
        <f>IF('12.2'!$F170="","",'12.2'!$F170/('12.2'!$F170+'12.2'!$G170)*100)</f>
        <v>82.051282051282044</v>
      </c>
      <c r="F221" s="10"/>
      <c r="G221" s="10"/>
      <c r="H221" s="10"/>
      <c r="I221" s="10"/>
      <c r="J221" s="162"/>
      <c r="N221" s="1"/>
      <c r="O221" s="1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G221" s="116"/>
      <c r="AH221" s="116"/>
      <c r="AI221" s="116"/>
      <c r="AJ221" s="116"/>
      <c r="AK221" s="116"/>
      <c r="AL221" s="116"/>
      <c r="AM221" s="116"/>
      <c r="AN221" s="116"/>
      <c r="AO221" s="116"/>
      <c r="AP221" s="116"/>
      <c r="AQ221" s="116"/>
      <c r="AR221" s="116"/>
      <c r="AS221" s="116"/>
      <c r="AT221" s="116"/>
      <c r="AU221" s="116"/>
      <c r="AV221" s="116"/>
      <c r="AW221" s="116"/>
      <c r="AX221" s="116"/>
      <c r="AY221" s="116"/>
      <c r="AZ221" s="116"/>
      <c r="BA221" s="116"/>
      <c r="BB221" s="116"/>
      <c r="BC221" s="116"/>
      <c r="BD221" s="116"/>
      <c r="BE221" s="116"/>
      <c r="BF221" s="116"/>
      <c r="BG221" s="116"/>
      <c r="BH221" s="116"/>
      <c r="BI221" s="116"/>
      <c r="BJ221" s="116"/>
      <c r="BK221" s="116"/>
      <c r="BL221" s="116"/>
      <c r="BM221" s="116"/>
      <c r="BN221" s="116"/>
      <c r="BO221" s="116"/>
      <c r="BP221" s="116"/>
      <c r="BQ221" s="116"/>
      <c r="BR221" s="116"/>
      <c r="BS221" s="116"/>
      <c r="BT221" s="116"/>
      <c r="BU221" s="116"/>
      <c r="BV221" s="116"/>
      <c r="BW221" s="116"/>
      <c r="BX221" s="116"/>
      <c r="BY221" s="116"/>
      <c r="BZ221" s="116"/>
      <c r="CA221" s="116"/>
      <c r="CB221" s="116"/>
      <c r="CC221" s="116"/>
      <c r="CD221" s="116"/>
      <c r="CE221" s="116"/>
      <c r="CF221" s="116"/>
      <c r="CG221" s="116"/>
      <c r="CH221" s="116"/>
      <c r="CI221" s="116"/>
      <c r="CJ221" s="116"/>
      <c r="CK221" s="116"/>
      <c r="CL221" s="116"/>
      <c r="CM221" s="116"/>
      <c r="CN221" s="116"/>
      <c r="CO221" s="116"/>
      <c r="CP221" s="116"/>
      <c r="CQ221" s="116"/>
      <c r="CR221" s="116"/>
      <c r="CS221" s="116"/>
      <c r="CT221" s="116"/>
      <c r="CU221" s="116"/>
      <c r="CV221" s="116"/>
      <c r="CW221" s="116"/>
      <c r="CX221" s="116"/>
      <c r="CY221" s="116"/>
      <c r="CZ221" s="116"/>
      <c r="DA221" s="116"/>
      <c r="DB221" s="116"/>
      <c r="DC221" s="116"/>
      <c r="DD221" s="116"/>
      <c r="DE221" s="116"/>
      <c r="DF221" s="116"/>
      <c r="DG221" s="116"/>
      <c r="DH221" s="116"/>
      <c r="DI221" s="116"/>
      <c r="DJ221" s="116"/>
      <c r="DK221" s="116"/>
      <c r="DL221" s="116"/>
      <c r="DM221" s="116"/>
      <c r="DN221" s="116"/>
      <c r="DO221" s="116"/>
      <c r="DP221" s="116"/>
      <c r="DQ221" s="116"/>
      <c r="DR221" s="116"/>
      <c r="DS221" s="116"/>
      <c r="DT221" s="116"/>
      <c r="DU221" s="116"/>
      <c r="DV221" s="116"/>
      <c r="DW221" s="116"/>
      <c r="DX221" s="116"/>
      <c r="DY221" s="116"/>
      <c r="DZ221" s="116"/>
      <c r="EA221" s="116"/>
      <c r="EB221" s="116"/>
      <c r="EC221" s="116"/>
      <c r="ED221" s="116"/>
      <c r="EE221" s="116"/>
      <c r="EF221" s="116"/>
      <c r="EG221" s="116"/>
      <c r="EH221" s="116"/>
      <c r="EI221" s="116"/>
      <c r="EJ221" s="116"/>
      <c r="EK221" s="116"/>
      <c r="EL221" s="116"/>
      <c r="EM221" s="116"/>
      <c r="EN221" s="116"/>
      <c r="EO221" s="116"/>
      <c r="EP221" s="116"/>
      <c r="EQ221" s="116"/>
      <c r="ER221" s="116"/>
      <c r="ES221" s="116"/>
      <c r="ET221" s="116"/>
      <c r="EU221" s="116"/>
      <c r="EV221" s="116"/>
      <c r="EW221" s="116"/>
      <c r="EX221" s="116"/>
      <c r="EY221" s="116"/>
      <c r="EZ221" s="116"/>
      <c r="FA221" s="116"/>
      <c r="FB221" s="116"/>
      <c r="FC221" s="116"/>
      <c r="FD221" s="116"/>
      <c r="FE221" s="116"/>
      <c r="FF221" s="116"/>
      <c r="FG221" s="116"/>
      <c r="FH221" s="116"/>
      <c r="FI221" s="116"/>
      <c r="FJ221" s="116"/>
      <c r="FK221" s="116"/>
      <c r="FL221" s="116"/>
      <c r="FM221" s="116"/>
      <c r="FN221" s="116"/>
      <c r="FO221" s="116"/>
      <c r="FP221" s="116"/>
      <c r="FQ221" s="116"/>
      <c r="FR221" s="116"/>
      <c r="FS221" s="116"/>
      <c r="FT221" s="116"/>
      <c r="FU221" s="116"/>
      <c r="FV221" s="116"/>
      <c r="FW221" s="116"/>
      <c r="FX221" s="116"/>
      <c r="FY221" s="116"/>
      <c r="FZ221" s="116"/>
      <c r="GA221" s="116"/>
      <c r="GB221" s="116"/>
      <c r="GC221" s="116"/>
      <c r="GD221" s="116"/>
      <c r="GE221" s="116"/>
      <c r="GF221" s="116"/>
      <c r="GG221" s="116"/>
      <c r="GH221" s="116"/>
      <c r="GI221" s="116"/>
      <c r="GJ221" s="116"/>
      <c r="GK221" s="116"/>
      <c r="GL221" s="116"/>
      <c r="GM221" s="116"/>
      <c r="GN221" s="116"/>
      <c r="GO221" s="116"/>
      <c r="GP221" s="116"/>
      <c r="GQ221" s="116"/>
      <c r="GR221" s="116"/>
      <c r="GS221" s="116"/>
      <c r="GT221" s="116"/>
      <c r="GU221" s="116"/>
      <c r="GV221" s="116"/>
      <c r="GW221" s="116"/>
      <c r="GX221" s="116"/>
      <c r="GY221" s="116"/>
      <c r="GZ221" s="116"/>
      <c r="HA221" s="116"/>
      <c r="HB221" s="116"/>
      <c r="HC221" s="116"/>
      <c r="HD221" s="116"/>
      <c r="HE221" s="116"/>
      <c r="HF221" s="116"/>
      <c r="HG221" s="116"/>
      <c r="HH221" s="116"/>
      <c r="HI221" s="116"/>
      <c r="HJ221" s="116"/>
      <c r="HK221" s="116"/>
      <c r="HL221" s="116"/>
      <c r="HM221" s="116"/>
      <c r="HN221" s="116"/>
      <c r="HO221" s="116"/>
      <c r="HP221" s="116"/>
      <c r="HQ221" s="116"/>
      <c r="HR221" s="116"/>
      <c r="HS221" s="116"/>
      <c r="HT221" s="116"/>
      <c r="HU221" s="116"/>
      <c r="HV221" s="116"/>
      <c r="HW221" s="116"/>
      <c r="HX221" s="116"/>
      <c r="HY221" s="116"/>
      <c r="HZ221" s="116"/>
      <c r="IA221" s="116"/>
      <c r="IB221" s="116"/>
      <c r="IC221" s="116"/>
      <c r="ID221" s="116"/>
      <c r="IE221" s="116"/>
      <c r="IF221" s="116"/>
      <c r="IG221" s="116"/>
      <c r="IH221" s="116"/>
      <c r="II221" s="116"/>
      <c r="IJ221" s="116"/>
      <c r="IK221" s="116"/>
      <c r="IL221" s="116"/>
      <c r="IM221" s="116"/>
      <c r="IN221" s="116"/>
      <c r="IO221" s="116"/>
      <c r="IP221" s="116"/>
      <c r="IQ221" s="116"/>
      <c r="IR221" s="116"/>
      <c r="IS221" s="116"/>
      <c r="IT221" s="116"/>
      <c r="IU221" s="116"/>
      <c r="IV221" s="116"/>
      <c r="IW221" s="116"/>
      <c r="IX221" s="116"/>
      <c r="IY221" s="116"/>
      <c r="IZ221" s="116"/>
      <c r="JA221" s="116"/>
      <c r="JB221" s="116"/>
      <c r="JC221" s="116"/>
      <c r="JD221" s="116"/>
      <c r="JE221" s="116"/>
      <c r="JF221" s="116"/>
      <c r="JG221" s="116"/>
      <c r="JH221" s="116"/>
      <c r="JI221" s="116"/>
      <c r="JJ221" s="116"/>
      <c r="JK221" s="116"/>
      <c r="JL221" s="116"/>
      <c r="JM221" s="116"/>
      <c r="JN221" s="116"/>
      <c r="JO221" s="116"/>
      <c r="JP221" s="116"/>
      <c r="JQ221" s="116"/>
      <c r="JR221" s="116"/>
      <c r="JS221" s="116"/>
      <c r="JT221" s="116"/>
      <c r="JU221" s="116"/>
      <c r="JV221" s="116"/>
      <c r="JW221" s="116"/>
      <c r="JX221" s="116"/>
      <c r="JY221" s="116"/>
      <c r="JZ221" s="116"/>
      <c r="KA221" s="116"/>
      <c r="KB221" s="116"/>
      <c r="KC221" s="116"/>
      <c r="KD221" s="116"/>
      <c r="KE221" s="116"/>
      <c r="KF221" s="116"/>
      <c r="KG221" s="116"/>
      <c r="KH221" s="116"/>
      <c r="KI221" s="116"/>
      <c r="KJ221" s="116"/>
      <c r="KK221" s="116"/>
      <c r="KL221" s="116"/>
      <c r="KM221" s="116"/>
      <c r="KN221" s="116"/>
      <c r="KO221" s="116"/>
      <c r="KP221" s="116"/>
      <c r="KQ221" s="116"/>
      <c r="KR221" s="116"/>
      <c r="KS221" s="116"/>
      <c r="KT221" s="116"/>
      <c r="KU221" s="116"/>
      <c r="KV221" s="116"/>
      <c r="KW221" s="116"/>
      <c r="KX221" s="116"/>
      <c r="KY221" s="116"/>
      <c r="KZ221" s="116"/>
      <c r="LA221" s="116"/>
      <c r="LB221" s="116"/>
      <c r="LC221" s="116"/>
      <c r="LD221" s="116"/>
      <c r="LE221" s="116"/>
      <c r="LF221" s="116"/>
      <c r="LG221" s="116"/>
      <c r="LH221" s="116"/>
      <c r="LI221" s="116"/>
      <c r="LJ221" s="116"/>
      <c r="LK221" s="116"/>
      <c r="LL221" s="116"/>
      <c r="LM221" s="116"/>
      <c r="LN221" s="116"/>
      <c r="LO221" s="116"/>
      <c r="LP221" s="116"/>
      <c r="LQ221" s="116"/>
      <c r="LR221" s="116"/>
      <c r="LS221" s="116"/>
      <c r="LT221" s="116"/>
      <c r="LU221" s="116"/>
      <c r="LV221" s="116"/>
      <c r="LW221" s="116"/>
      <c r="LX221" s="116"/>
      <c r="LY221" s="116"/>
      <c r="LZ221" s="116"/>
      <c r="MA221" s="116"/>
      <c r="MB221" s="116"/>
      <c r="MC221" s="116"/>
      <c r="MD221" s="116"/>
      <c r="ME221" s="116"/>
      <c r="MF221" s="116"/>
      <c r="MG221" s="116"/>
      <c r="MH221" s="116"/>
      <c r="MI221" s="116"/>
      <c r="MJ221" s="116"/>
      <c r="MK221" s="116"/>
      <c r="ML221" s="116"/>
      <c r="MM221" s="116"/>
      <c r="MN221" s="116"/>
      <c r="MO221" s="116"/>
      <c r="MP221" s="116"/>
      <c r="MQ221" s="116"/>
      <c r="MR221" s="116"/>
      <c r="MS221" s="116"/>
      <c r="MT221" s="116"/>
      <c r="MU221" s="116"/>
      <c r="MV221" s="116"/>
      <c r="MW221" s="116"/>
      <c r="MX221" s="116"/>
      <c r="MY221" s="116"/>
      <c r="MZ221" s="116"/>
      <c r="NA221" s="116"/>
      <c r="NB221" s="116"/>
      <c r="NC221" s="116"/>
      <c r="ND221" s="116"/>
      <c r="NE221" s="116"/>
      <c r="NF221" s="116"/>
      <c r="NG221" s="116"/>
      <c r="NH221" s="116"/>
      <c r="NI221" s="116"/>
      <c r="NJ221" s="116"/>
      <c r="NK221" s="116"/>
      <c r="NL221" s="116"/>
      <c r="NM221" s="116"/>
      <c r="NN221" s="116"/>
      <c r="NO221" s="116"/>
      <c r="NP221" s="116"/>
      <c r="NQ221" s="116"/>
      <c r="NR221" s="116"/>
      <c r="NS221" s="116"/>
      <c r="NT221" s="116"/>
      <c r="NU221" s="116"/>
      <c r="NV221" s="116"/>
      <c r="NW221" s="116"/>
      <c r="NX221" s="116"/>
      <c r="NY221" s="116"/>
      <c r="NZ221" s="116"/>
      <c r="OA221" s="116"/>
      <c r="OB221" s="116"/>
      <c r="OC221" s="116"/>
      <c r="OD221" s="116"/>
      <c r="OE221" s="116"/>
      <c r="OF221" s="116"/>
      <c r="OG221" s="116"/>
      <c r="OH221" s="116"/>
      <c r="OI221" s="116"/>
      <c r="OJ221" s="116"/>
      <c r="OK221" s="116"/>
      <c r="OL221" s="116"/>
      <c r="OM221" s="116"/>
      <c r="ON221" s="116"/>
      <c r="OO221" s="116"/>
      <c r="OP221" s="116"/>
      <c r="OQ221" s="116"/>
      <c r="OR221" s="116"/>
      <c r="OS221" s="116"/>
      <c r="OT221" s="116"/>
      <c r="OU221" s="116"/>
      <c r="OV221" s="116"/>
      <c r="OW221" s="116"/>
      <c r="OX221" s="116"/>
      <c r="OY221" s="116"/>
      <c r="OZ221" s="116"/>
      <c r="PA221" s="116"/>
      <c r="PB221" s="116"/>
      <c r="PC221" s="116"/>
      <c r="PD221" s="116"/>
      <c r="PE221" s="116"/>
      <c r="PF221" s="116"/>
      <c r="PG221" s="116"/>
      <c r="PH221" s="116"/>
      <c r="PI221" s="116"/>
      <c r="PJ221" s="116"/>
      <c r="PK221" s="116"/>
      <c r="PL221" s="116"/>
      <c r="PM221" s="116"/>
      <c r="PN221" s="116"/>
      <c r="PO221" s="116"/>
      <c r="PP221" s="116"/>
      <c r="PQ221" s="116"/>
      <c r="PR221" s="116"/>
      <c r="PS221" s="116"/>
      <c r="PT221" s="116"/>
      <c r="PU221" s="116"/>
      <c r="PV221" s="116"/>
      <c r="PW221" s="116"/>
      <c r="PX221" s="116"/>
      <c r="PY221" s="116"/>
      <c r="PZ221" s="116"/>
      <c r="QA221" s="116"/>
      <c r="QB221" s="116"/>
      <c r="QC221" s="116"/>
      <c r="QD221" s="116"/>
      <c r="QE221" s="116"/>
      <c r="QF221" s="116"/>
      <c r="QG221" s="116"/>
      <c r="QH221" s="116"/>
      <c r="QI221" s="116"/>
      <c r="QJ221" s="116"/>
      <c r="QK221" s="116"/>
      <c r="QL221" s="116"/>
      <c r="QM221" s="116"/>
      <c r="QN221" s="116"/>
      <c r="QO221" s="116"/>
      <c r="QP221" s="116"/>
      <c r="QQ221" s="116"/>
      <c r="QR221" s="116"/>
      <c r="QS221" s="116"/>
      <c r="QT221" s="116"/>
      <c r="QU221" s="116"/>
      <c r="QV221" s="116"/>
      <c r="QW221" s="116"/>
      <c r="QX221" s="116"/>
      <c r="QY221" s="116"/>
      <c r="QZ221" s="116"/>
      <c r="RA221" s="116"/>
      <c r="RB221" s="116"/>
      <c r="RC221" s="116"/>
      <c r="RD221" s="116"/>
      <c r="RE221" s="116"/>
      <c r="RF221" s="116"/>
      <c r="RG221" s="116"/>
      <c r="RH221" s="116"/>
      <c r="RI221" s="116"/>
      <c r="RJ221" s="116"/>
      <c r="RK221" s="116"/>
      <c r="RL221" s="116"/>
      <c r="RM221" s="116"/>
      <c r="RN221" s="116"/>
      <c r="RO221" s="116"/>
      <c r="RP221" s="116"/>
      <c r="RQ221" s="116"/>
      <c r="RR221" s="116"/>
      <c r="RS221" s="116"/>
      <c r="RT221" s="116"/>
      <c r="RU221" s="116"/>
      <c r="RV221" s="116"/>
      <c r="RW221" s="116"/>
      <c r="RX221" s="116"/>
      <c r="RY221" s="116"/>
      <c r="RZ221" s="116"/>
      <c r="SA221" s="116"/>
      <c r="SB221" s="116"/>
      <c r="SC221" s="116"/>
      <c r="SD221" s="116"/>
      <c r="SE221" s="116"/>
      <c r="SF221" s="116"/>
      <c r="SG221" s="116"/>
      <c r="SH221" s="116"/>
      <c r="SI221" s="116"/>
      <c r="SJ221" s="116"/>
      <c r="SK221" s="116"/>
      <c r="SL221" s="116"/>
      <c r="SM221" s="116"/>
      <c r="SN221" s="116"/>
      <c r="SO221" s="116"/>
      <c r="SP221" s="116"/>
      <c r="SQ221" s="116"/>
      <c r="SR221" s="116"/>
      <c r="SS221" s="116"/>
      <c r="ST221" s="116"/>
      <c r="SU221" s="116"/>
      <c r="SV221" s="116"/>
      <c r="SW221" s="116"/>
      <c r="SX221" s="116"/>
      <c r="SY221" s="116"/>
      <c r="SZ221" s="116"/>
      <c r="TA221" s="116"/>
      <c r="TB221" s="116"/>
      <c r="TC221" s="116"/>
      <c r="TD221" s="116"/>
      <c r="TE221" s="116"/>
      <c r="TF221" s="116"/>
      <c r="TG221" s="116"/>
      <c r="TH221" s="116"/>
      <c r="TI221" s="116"/>
      <c r="TJ221" s="116"/>
      <c r="TK221" s="116"/>
      <c r="TL221" s="116"/>
      <c r="TM221" s="116"/>
      <c r="TN221" s="116"/>
      <c r="TO221" s="116"/>
      <c r="TP221" s="116"/>
      <c r="TQ221" s="116"/>
      <c r="TR221" s="116"/>
      <c r="TS221" s="116"/>
      <c r="TT221" s="116"/>
      <c r="TU221" s="116"/>
      <c r="TV221" s="116"/>
      <c r="TW221" s="116"/>
      <c r="TX221" s="116"/>
      <c r="TY221" s="116"/>
      <c r="TZ221" s="116"/>
      <c r="UA221" s="116"/>
      <c r="UB221" s="116"/>
      <c r="UC221" s="116"/>
      <c r="UD221" s="116"/>
      <c r="UE221" s="116"/>
      <c r="UF221" s="116"/>
      <c r="UG221" s="116"/>
      <c r="UH221" s="116"/>
      <c r="UI221" s="116"/>
      <c r="UJ221" s="116"/>
      <c r="UK221" s="116"/>
      <c r="UL221" s="116"/>
      <c r="UM221" s="116"/>
      <c r="UN221" s="116"/>
      <c r="UO221" s="116"/>
      <c r="UP221" s="116"/>
      <c r="UQ221" s="116"/>
      <c r="UR221" s="116"/>
      <c r="US221" s="116"/>
      <c r="UT221" s="116"/>
      <c r="UU221" s="116"/>
      <c r="UV221" s="116"/>
      <c r="UW221" s="116"/>
      <c r="UX221" s="116"/>
      <c r="UY221" s="116"/>
      <c r="UZ221" s="116"/>
      <c r="VA221" s="116"/>
      <c r="VB221" s="116"/>
      <c r="VC221" s="116"/>
      <c r="VD221" s="116"/>
      <c r="VE221" s="116"/>
      <c r="VF221" s="116"/>
      <c r="VG221" s="116"/>
      <c r="VH221" s="116"/>
      <c r="VI221" s="116"/>
      <c r="VJ221" s="116"/>
      <c r="VK221" s="116"/>
      <c r="VL221" s="116"/>
      <c r="VM221" s="116"/>
      <c r="VN221" s="116"/>
      <c r="VO221" s="116"/>
      <c r="VP221" s="116"/>
      <c r="VQ221" s="116"/>
      <c r="VR221" s="116"/>
      <c r="VS221" s="116"/>
      <c r="VT221" s="116"/>
      <c r="VU221" s="116"/>
      <c r="VV221" s="116"/>
      <c r="VW221" s="116"/>
      <c r="VX221" s="116"/>
      <c r="VY221" s="116"/>
      <c r="VZ221" s="116"/>
      <c r="WA221" s="116"/>
      <c r="WB221" s="116"/>
      <c r="WC221" s="116"/>
      <c r="WD221" s="116"/>
      <c r="WE221" s="116"/>
      <c r="WF221" s="116"/>
      <c r="WG221" s="116"/>
      <c r="WH221" s="116"/>
      <c r="WI221" s="116"/>
      <c r="WJ221" s="116"/>
      <c r="WK221" s="116"/>
      <c r="WL221" s="116"/>
      <c r="WM221" s="116"/>
      <c r="WN221" s="116"/>
      <c r="WO221" s="116"/>
      <c r="WP221" s="116"/>
      <c r="WQ221" s="116"/>
      <c r="WR221" s="116"/>
      <c r="WS221" s="116"/>
      <c r="WT221" s="116"/>
      <c r="WU221" s="116"/>
      <c r="WV221" s="116"/>
      <c r="WW221" s="116"/>
      <c r="WX221" s="116"/>
      <c r="WY221" s="116"/>
      <c r="WZ221" s="116"/>
      <c r="XA221" s="116"/>
      <c r="XB221" s="116"/>
      <c r="XC221" s="116"/>
      <c r="XD221" s="116"/>
      <c r="XE221" s="116"/>
      <c r="XF221" s="116"/>
      <c r="XG221" s="116"/>
      <c r="XH221" s="116"/>
      <c r="XI221" s="116"/>
      <c r="XJ221" s="116"/>
      <c r="XK221" s="116"/>
      <c r="XL221" s="116"/>
      <c r="XM221" s="116"/>
      <c r="XN221" s="116"/>
      <c r="XO221" s="116"/>
      <c r="XP221" s="116"/>
      <c r="XQ221" s="116"/>
      <c r="XR221" s="116"/>
      <c r="XS221" s="116"/>
      <c r="XT221" s="116"/>
      <c r="XU221" s="116"/>
      <c r="XV221" s="116"/>
      <c r="XW221" s="116"/>
      <c r="XX221" s="116"/>
      <c r="XY221" s="116"/>
      <c r="XZ221" s="116"/>
      <c r="YA221" s="116"/>
      <c r="YB221" s="116"/>
      <c r="YC221" s="116"/>
      <c r="YD221" s="116"/>
      <c r="YE221" s="116"/>
      <c r="YF221" s="116"/>
      <c r="YG221" s="116"/>
      <c r="YH221" s="116"/>
      <c r="YI221" s="116"/>
      <c r="YJ221" s="116"/>
      <c r="YK221" s="116"/>
      <c r="YL221" s="116"/>
      <c r="YM221" s="116"/>
      <c r="YN221" s="116"/>
      <c r="YO221" s="116"/>
      <c r="YP221" s="116"/>
      <c r="YQ221" s="116"/>
      <c r="YR221" s="116"/>
      <c r="YS221" s="116"/>
      <c r="YT221" s="116"/>
      <c r="YU221" s="116"/>
      <c r="YV221" s="116"/>
      <c r="YW221" s="116"/>
      <c r="YX221" s="116"/>
      <c r="YY221" s="116"/>
      <c r="YZ221" s="116"/>
      <c r="ZA221" s="116"/>
      <c r="ZB221" s="116"/>
      <c r="ZC221" s="116"/>
      <c r="ZD221" s="116"/>
      <c r="ZE221" s="116"/>
      <c r="ZF221" s="116"/>
      <c r="ZG221" s="116"/>
      <c r="ZH221" s="116"/>
      <c r="ZI221" s="116"/>
      <c r="ZJ221" s="116"/>
      <c r="ZK221" s="116"/>
      <c r="ZL221" s="116"/>
      <c r="ZM221" s="116"/>
      <c r="ZN221" s="116"/>
      <c r="ZO221" s="116"/>
      <c r="ZP221" s="116"/>
      <c r="ZQ221" s="116"/>
      <c r="ZR221" s="116"/>
      <c r="ZS221" s="116"/>
      <c r="ZT221" s="116"/>
      <c r="ZU221" s="116"/>
      <c r="ZV221" s="116"/>
      <c r="ZW221" s="116"/>
      <c r="ZX221" s="116"/>
      <c r="ZY221" s="116"/>
      <c r="ZZ221" s="116"/>
      <c r="AAA221" s="116"/>
      <c r="AAB221" s="116"/>
      <c r="AAC221" s="116"/>
      <c r="AAD221" s="116"/>
      <c r="AAE221" s="116"/>
      <c r="AAF221" s="116"/>
      <c r="AAG221" s="116"/>
      <c r="AAH221" s="116"/>
      <c r="AAI221" s="116"/>
      <c r="AAJ221" s="116"/>
      <c r="AAK221" s="116"/>
      <c r="AAL221" s="116"/>
      <c r="AAM221" s="116"/>
      <c r="AAN221" s="116"/>
      <c r="AAO221" s="116"/>
      <c r="AAP221" s="116"/>
      <c r="AAQ221" s="116"/>
      <c r="AAR221" s="116"/>
      <c r="AAS221" s="116"/>
      <c r="AAT221" s="116"/>
      <c r="AAU221" s="116"/>
      <c r="AAV221" s="116"/>
      <c r="AAW221" s="116"/>
      <c r="AAX221" s="116"/>
      <c r="AAY221" s="116"/>
      <c r="AAZ221" s="116"/>
      <c r="ABA221" s="116"/>
      <c r="ABB221" s="116"/>
      <c r="ABC221" s="116"/>
      <c r="ABD221" s="116"/>
      <c r="ABE221" s="116"/>
      <c r="ABF221" s="116"/>
      <c r="ABG221" s="116"/>
      <c r="ABH221" s="116"/>
      <c r="ABI221" s="116"/>
      <c r="ABJ221" s="116"/>
      <c r="ABK221" s="116"/>
      <c r="ABL221" s="116"/>
      <c r="ABM221" s="116"/>
      <c r="ABN221" s="116"/>
      <c r="ABO221" s="116"/>
      <c r="ABP221" s="116"/>
      <c r="ABQ221" s="116"/>
      <c r="ABR221" s="116"/>
      <c r="ABS221" s="116"/>
      <c r="ABT221" s="116"/>
      <c r="ABU221" s="116"/>
      <c r="ABV221" s="116"/>
    </row>
    <row r="222" spans="3:750" x14ac:dyDescent="0.25">
      <c r="C222" s="42">
        <v>36</v>
      </c>
      <c r="D222" s="8"/>
      <c r="E222" s="10">
        <f>IF('12.2'!$F171="","",'12.2'!$F171/('12.2'!$F171+'12.2'!$G171)*100)</f>
        <v>82.5</v>
      </c>
      <c r="F222" s="10"/>
      <c r="G222" s="10"/>
      <c r="H222" s="10"/>
      <c r="I222" s="10"/>
      <c r="J222" s="162"/>
      <c r="N222" s="1"/>
      <c r="O222" s="1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G222" s="116"/>
      <c r="AH222" s="116"/>
      <c r="AI222" s="116"/>
      <c r="AJ222" s="116"/>
      <c r="AK222" s="116"/>
      <c r="AL222" s="116"/>
      <c r="AM222" s="116"/>
      <c r="AN222" s="116"/>
      <c r="AO222" s="116"/>
      <c r="AP222" s="116"/>
      <c r="AQ222" s="116"/>
      <c r="AR222" s="116"/>
      <c r="AS222" s="116"/>
      <c r="AT222" s="116"/>
      <c r="AU222" s="116"/>
      <c r="AV222" s="116"/>
      <c r="AW222" s="116"/>
      <c r="AX222" s="116"/>
      <c r="AY222" s="116"/>
      <c r="AZ222" s="116"/>
      <c r="BA222" s="116"/>
      <c r="BB222" s="116"/>
      <c r="BC222" s="116"/>
      <c r="BD222" s="116"/>
      <c r="BE222" s="116"/>
      <c r="BF222" s="116"/>
      <c r="BG222" s="116"/>
      <c r="BH222" s="116"/>
      <c r="BI222" s="116"/>
      <c r="BJ222" s="116"/>
      <c r="BK222" s="116"/>
      <c r="BL222" s="116"/>
      <c r="BM222" s="116"/>
      <c r="BN222" s="116"/>
      <c r="BO222" s="116"/>
      <c r="BP222" s="116"/>
      <c r="BQ222" s="116"/>
      <c r="BR222" s="116"/>
      <c r="BS222" s="116"/>
      <c r="BT222" s="116"/>
      <c r="BU222" s="116"/>
      <c r="BV222" s="116"/>
      <c r="BW222" s="116"/>
      <c r="BX222" s="116"/>
      <c r="BY222" s="116"/>
      <c r="BZ222" s="116"/>
      <c r="CA222" s="116"/>
      <c r="CB222" s="116"/>
      <c r="CC222" s="116"/>
      <c r="CD222" s="116"/>
      <c r="CE222" s="116"/>
      <c r="CF222" s="116"/>
      <c r="CG222" s="116"/>
      <c r="CH222" s="116"/>
      <c r="CI222" s="116"/>
      <c r="CJ222" s="116"/>
      <c r="CK222" s="116"/>
      <c r="CL222" s="116"/>
      <c r="CM222" s="116"/>
      <c r="CN222" s="116"/>
      <c r="CO222" s="116"/>
      <c r="CP222" s="116"/>
      <c r="CQ222" s="116"/>
      <c r="CR222" s="116"/>
      <c r="CS222" s="116"/>
      <c r="CT222" s="116"/>
      <c r="CU222" s="116"/>
      <c r="CV222" s="116"/>
      <c r="CW222" s="116"/>
      <c r="CX222" s="116"/>
      <c r="CY222" s="116"/>
      <c r="CZ222" s="116"/>
      <c r="DA222" s="116"/>
      <c r="DB222" s="116"/>
      <c r="DC222" s="116"/>
      <c r="DD222" s="116"/>
      <c r="DE222" s="116"/>
      <c r="DF222" s="116"/>
      <c r="DG222" s="116"/>
      <c r="DH222" s="116"/>
      <c r="DI222" s="116"/>
      <c r="DJ222" s="116"/>
      <c r="DK222" s="116"/>
      <c r="DL222" s="116"/>
      <c r="DM222" s="116"/>
      <c r="DN222" s="116"/>
      <c r="DO222" s="116"/>
      <c r="DP222" s="116"/>
      <c r="DQ222" s="116"/>
      <c r="DR222" s="116"/>
      <c r="DS222" s="116"/>
      <c r="DT222" s="116"/>
      <c r="DU222" s="116"/>
      <c r="DV222" s="116"/>
      <c r="DW222" s="116"/>
      <c r="DX222" s="116"/>
      <c r="DY222" s="116"/>
      <c r="DZ222" s="116"/>
      <c r="EA222" s="116"/>
      <c r="EB222" s="116"/>
      <c r="EC222" s="116"/>
      <c r="ED222" s="116"/>
      <c r="EE222" s="116"/>
      <c r="EF222" s="116"/>
      <c r="EG222" s="116"/>
      <c r="EH222" s="116"/>
      <c r="EI222" s="116"/>
      <c r="EJ222" s="116"/>
      <c r="EK222" s="116"/>
      <c r="EL222" s="116"/>
      <c r="EM222" s="116"/>
      <c r="EN222" s="116"/>
      <c r="EO222" s="116"/>
      <c r="EP222" s="116"/>
      <c r="EQ222" s="116"/>
      <c r="ER222" s="116"/>
      <c r="ES222" s="116"/>
      <c r="ET222" s="116"/>
      <c r="EU222" s="116"/>
      <c r="EV222" s="116"/>
      <c r="EW222" s="116"/>
      <c r="EX222" s="116"/>
      <c r="EY222" s="116"/>
      <c r="EZ222" s="116"/>
      <c r="FA222" s="116"/>
      <c r="FB222" s="116"/>
      <c r="FC222" s="116"/>
      <c r="FD222" s="116"/>
      <c r="FE222" s="116"/>
      <c r="FF222" s="116"/>
      <c r="FG222" s="116"/>
      <c r="FH222" s="116"/>
      <c r="FI222" s="116"/>
      <c r="FJ222" s="116"/>
      <c r="FK222" s="116"/>
      <c r="FL222" s="116"/>
      <c r="FM222" s="116"/>
      <c r="FN222" s="116"/>
      <c r="FO222" s="116"/>
      <c r="FP222" s="116"/>
      <c r="FQ222" s="116"/>
      <c r="FR222" s="116"/>
      <c r="FS222" s="116"/>
      <c r="FT222" s="116"/>
      <c r="FU222" s="116"/>
      <c r="FV222" s="116"/>
      <c r="FW222" s="116"/>
      <c r="FX222" s="116"/>
      <c r="FY222" s="116"/>
      <c r="FZ222" s="116"/>
      <c r="GA222" s="116"/>
      <c r="GB222" s="116"/>
      <c r="GC222" s="116"/>
      <c r="GD222" s="116"/>
      <c r="GE222" s="116"/>
      <c r="GF222" s="116"/>
      <c r="GG222" s="116"/>
      <c r="GH222" s="116"/>
      <c r="GI222" s="116"/>
      <c r="GJ222" s="116"/>
      <c r="GK222" s="116"/>
      <c r="GL222" s="116"/>
      <c r="GM222" s="116"/>
      <c r="GN222" s="116"/>
      <c r="GO222" s="116"/>
      <c r="GP222" s="116"/>
      <c r="GQ222" s="116"/>
      <c r="GR222" s="116"/>
      <c r="GS222" s="116"/>
      <c r="GT222" s="116"/>
      <c r="GU222" s="116"/>
      <c r="GV222" s="116"/>
      <c r="GW222" s="116"/>
      <c r="GX222" s="116"/>
      <c r="GY222" s="116"/>
      <c r="GZ222" s="116"/>
      <c r="HA222" s="116"/>
      <c r="HB222" s="116"/>
      <c r="HC222" s="116"/>
      <c r="HD222" s="116"/>
      <c r="HE222" s="116"/>
      <c r="HF222" s="116"/>
      <c r="HG222" s="116"/>
      <c r="HH222" s="116"/>
      <c r="HI222" s="116"/>
      <c r="HJ222" s="116"/>
      <c r="HK222" s="116"/>
      <c r="HL222" s="116"/>
      <c r="HM222" s="116"/>
      <c r="HN222" s="116"/>
      <c r="HO222" s="116"/>
      <c r="HP222" s="116"/>
      <c r="HQ222" s="116"/>
      <c r="HR222" s="116"/>
      <c r="HS222" s="116"/>
      <c r="HT222" s="116"/>
      <c r="HU222" s="116"/>
      <c r="HV222" s="116"/>
      <c r="HW222" s="116"/>
      <c r="HX222" s="116"/>
      <c r="HY222" s="116"/>
      <c r="HZ222" s="116"/>
      <c r="IA222" s="116"/>
      <c r="IB222" s="116"/>
      <c r="IC222" s="116"/>
      <c r="ID222" s="116"/>
      <c r="IE222" s="116"/>
      <c r="IF222" s="116"/>
      <c r="IG222" s="116"/>
      <c r="IH222" s="116"/>
      <c r="II222" s="116"/>
      <c r="IJ222" s="116"/>
      <c r="IK222" s="116"/>
      <c r="IL222" s="116"/>
      <c r="IM222" s="116"/>
      <c r="IN222" s="116"/>
      <c r="IO222" s="116"/>
      <c r="IP222" s="116"/>
      <c r="IQ222" s="116"/>
      <c r="IR222" s="116"/>
      <c r="IS222" s="116"/>
      <c r="IT222" s="116"/>
      <c r="IU222" s="116"/>
      <c r="IV222" s="116"/>
      <c r="IW222" s="116"/>
      <c r="IX222" s="116"/>
      <c r="IY222" s="116"/>
      <c r="IZ222" s="116"/>
      <c r="JA222" s="116"/>
      <c r="JB222" s="116"/>
      <c r="JC222" s="116"/>
      <c r="JD222" s="116"/>
      <c r="JE222" s="116"/>
      <c r="JF222" s="116"/>
      <c r="JG222" s="116"/>
      <c r="JH222" s="116"/>
      <c r="JI222" s="116"/>
      <c r="JJ222" s="116"/>
      <c r="JK222" s="116"/>
      <c r="JL222" s="116"/>
      <c r="JM222" s="116"/>
      <c r="JN222" s="116"/>
      <c r="JO222" s="116"/>
      <c r="JP222" s="116"/>
      <c r="JQ222" s="116"/>
      <c r="JR222" s="116"/>
      <c r="JS222" s="116"/>
      <c r="JT222" s="116"/>
      <c r="JU222" s="116"/>
      <c r="JV222" s="116"/>
      <c r="JW222" s="116"/>
      <c r="JX222" s="116"/>
      <c r="JY222" s="116"/>
      <c r="JZ222" s="116"/>
      <c r="KA222" s="116"/>
      <c r="KB222" s="116"/>
      <c r="KC222" s="116"/>
      <c r="KD222" s="116"/>
      <c r="KE222" s="116"/>
      <c r="KF222" s="116"/>
      <c r="KG222" s="116"/>
      <c r="KH222" s="116"/>
      <c r="KI222" s="116"/>
      <c r="KJ222" s="116"/>
      <c r="KK222" s="116"/>
      <c r="KL222" s="116"/>
      <c r="KM222" s="116"/>
      <c r="KN222" s="116"/>
      <c r="KO222" s="116"/>
      <c r="KP222" s="116"/>
      <c r="KQ222" s="116"/>
      <c r="KR222" s="116"/>
      <c r="KS222" s="116"/>
      <c r="KT222" s="116"/>
      <c r="KU222" s="116"/>
      <c r="KV222" s="116"/>
      <c r="KW222" s="116"/>
      <c r="KX222" s="116"/>
      <c r="KY222" s="116"/>
      <c r="KZ222" s="116"/>
      <c r="LA222" s="116"/>
      <c r="LB222" s="116"/>
      <c r="LC222" s="116"/>
      <c r="LD222" s="116"/>
      <c r="LE222" s="116"/>
      <c r="LF222" s="116"/>
      <c r="LG222" s="116"/>
      <c r="LH222" s="116"/>
      <c r="LI222" s="116"/>
      <c r="LJ222" s="116"/>
      <c r="LK222" s="116"/>
      <c r="LL222" s="116"/>
      <c r="LM222" s="116"/>
      <c r="LN222" s="116"/>
      <c r="LO222" s="116"/>
      <c r="LP222" s="116"/>
      <c r="LQ222" s="116"/>
      <c r="LR222" s="116"/>
      <c r="LS222" s="116"/>
      <c r="LT222" s="116"/>
      <c r="LU222" s="116"/>
      <c r="LV222" s="116"/>
      <c r="LW222" s="116"/>
      <c r="LX222" s="116"/>
      <c r="LY222" s="116"/>
      <c r="LZ222" s="116"/>
      <c r="MA222" s="116"/>
      <c r="MB222" s="116"/>
      <c r="MC222" s="116"/>
      <c r="MD222" s="116"/>
      <c r="ME222" s="116"/>
      <c r="MF222" s="116"/>
      <c r="MG222" s="116"/>
      <c r="MH222" s="116"/>
      <c r="MI222" s="116"/>
      <c r="MJ222" s="116"/>
      <c r="MK222" s="116"/>
      <c r="ML222" s="116"/>
      <c r="MM222" s="116"/>
      <c r="MN222" s="116"/>
      <c r="MO222" s="116"/>
      <c r="MP222" s="116"/>
      <c r="MQ222" s="116"/>
      <c r="MR222" s="116"/>
      <c r="MS222" s="116"/>
      <c r="MT222" s="116"/>
      <c r="MU222" s="116"/>
      <c r="MV222" s="116"/>
      <c r="MW222" s="116"/>
      <c r="MX222" s="116"/>
      <c r="MY222" s="116"/>
      <c r="MZ222" s="116"/>
      <c r="NA222" s="116"/>
      <c r="NB222" s="116"/>
      <c r="NC222" s="116"/>
      <c r="ND222" s="116"/>
      <c r="NE222" s="116"/>
      <c r="NF222" s="116"/>
      <c r="NG222" s="116"/>
      <c r="NH222" s="116"/>
      <c r="NI222" s="116"/>
      <c r="NJ222" s="116"/>
      <c r="NK222" s="116"/>
      <c r="NL222" s="116"/>
      <c r="NM222" s="116"/>
      <c r="NN222" s="116"/>
      <c r="NO222" s="116"/>
      <c r="NP222" s="116"/>
      <c r="NQ222" s="116"/>
      <c r="NR222" s="116"/>
      <c r="NS222" s="116"/>
      <c r="NT222" s="116"/>
      <c r="NU222" s="116"/>
      <c r="NV222" s="116"/>
      <c r="NW222" s="116"/>
      <c r="NX222" s="116"/>
      <c r="NY222" s="116"/>
      <c r="NZ222" s="116"/>
      <c r="OA222" s="116"/>
      <c r="OB222" s="116"/>
      <c r="OC222" s="116"/>
      <c r="OD222" s="116"/>
      <c r="OE222" s="116"/>
      <c r="OF222" s="116"/>
      <c r="OG222" s="116"/>
      <c r="OH222" s="116"/>
      <c r="OI222" s="116"/>
      <c r="OJ222" s="116"/>
      <c r="OK222" s="116"/>
      <c r="OL222" s="116"/>
      <c r="OM222" s="116"/>
      <c r="ON222" s="116"/>
      <c r="OO222" s="116"/>
      <c r="OP222" s="116"/>
      <c r="OQ222" s="116"/>
      <c r="OR222" s="116"/>
      <c r="OS222" s="116"/>
      <c r="OT222" s="116"/>
      <c r="OU222" s="116"/>
      <c r="OV222" s="116"/>
      <c r="OW222" s="116"/>
      <c r="OX222" s="116"/>
      <c r="OY222" s="116"/>
      <c r="OZ222" s="116"/>
      <c r="PA222" s="116"/>
      <c r="PB222" s="116"/>
      <c r="PC222" s="116"/>
      <c r="PD222" s="116"/>
      <c r="PE222" s="116"/>
      <c r="PF222" s="116"/>
      <c r="PG222" s="116"/>
      <c r="PH222" s="116"/>
      <c r="PI222" s="116"/>
      <c r="PJ222" s="116"/>
      <c r="PK222" s="116"/>
      <c r="PL222" s="116"/>
      <c r="PM222" s="116"/>
      <c r="PN222" s="116"/>
      <c r="PO222" s="116"/>
      <c r="PP222" s="116"/>
      <c r="PQ222" s="116"/>
      <c r="PR222" s="116"/>
      <c r="PS222" s="116"/>
      <c r="PT222" s="116"/>
      <c r="PU222" s="116"/>
      <c r="PV222" s="116"/>
      <c r="PW222" s="116"/>
      <c r="PX222" s="116"/>
      <c r="PY222" s="116"/>
      <c r="PZ222" s="116"/>
      <c r="QA222" s="116"/>
      <c r="QB222" s="116"/>
      <c r="QC222" s="116"/>
      <c r="QD222" s="116"/>
      <c r="QE222" s="116"/>
      <c r="QF222" s="116"/>
      <c r="QG222" s="116"/>
      <c r="QH222" s="116"/>
      <c r="QI222" s="116"/>
      <c r="QJ222" s="116"/>
      <c r="QK222" s="116"/>
      <c r="QL222" s="116"/>
      <c r="QM222" s="116"/>
      <c r="QN222" s="116"/>
      <c r="QO222" s="116"/>
      <c r="QP222" s="116"/>
      <c r="QQ222" s="116"/>
      <c r="QR222" s="116"/>
      <c r="QS222" s="116"/>
      <c r="QT222" s="116"/>
      <c r="QU222" s="116"/>
      <c r="QV222" s="116"/>
      <c r="QW222" s="116"/>
      <c r="QX222" s="116"/>
      <c r="QY222" s="116"/>
      <c r="QZ222" s="116"/>
      <c r="RA222" s="116"/>
      <c r="RB222" s="116"/>
      <c r="RC222" s="116"/>
      <c r="RD222" s="116"/>
      <c r="RE222" s="116"/>
      <c r="RF222" s="116"/>
      <c r="RG222" s="116"/>
      <c r="RH222" s="116"/>
      <c r="RI222" s="116"/>
      <c r="RJ222" s="116"/>
      <c r="RK222" s="116"/>
      <c r="RL222" s="116"/>
      <c r="RM222" s="116"/>
      <c r="RN222" s="116"/>
      <c r="RO222" s="116"/>
      <c r="RP222" s="116"/>
      <c r="RQ222" s="116"/>
      <c r="RR222" s="116"/>
      <c r="RS222" s="116"/>
      <c r="RT222" s="116"/>
      <c r="RU222" s="116"/>
      <c r="RV222" s="116"/>
      <c r="RW222" s="116"/>
      <c r="RX222" s="116"/>
      <c r="RY222" s="116"/>
      <c r="RZ222" s="116"/>
      <c r="SA222" s="116"/>
      <c r="SB222" s="116"/>
      <c r="SC222" s="116"/>
      <c r="SD222" s="116"/>
      <c r="SE222" s="116"/>
      <c r="SF222" s="116"/>
      <c r="SG222" s="116"/>
      <c r="SH222" s="116"/>
      <c r="SI222" s="116"/>
      <c r="SJ222" s="116"/>
      <c r="SK222" s="116"/>
      <c r="SL222" s="116"/>
      <c r="SM222" s="116"/>
      <c r="SN222" s="116"/>
      <c r="SO222" s="116"/>
      <c r="SP222" s="116"/>
      <c r="SQ222" s="116"/>
      <c r="SR222" s="116"/>
      <c r="SS222" s="116"/>
      <c r="ST222" s="116"/>
      <c r="SU222" s="116"/>
      <c r="SV222" s="116"/>
      <c r="SW222" s="116"/>
      <c r="SX222" s="116"/>
      <c r="SY222" s="116"/>
      <c r="SZ222" s="116"/>
      <c r="TA222" s="116"/>
      <c r="TB222" s="116"/>
      <c r="TC222" s="116"/>
      <c r="TD222" s="116"/>
      <c r="TE222" s="116"/>
      <c r="TF222" s="116"/>
      <c r="TG222" s="116"/>
      <c r="TH222" s="116"/>
      <c r="TI222" s="116"/>
      <c r="TJ222" s="116"/>
      <c r="TK222" s="116"/>
      <c r="TL222" s="116"/>
      <c r="TM222" s="116"/>
      <c r="TN222" s="116"/>
      <c r="TO222" s="116"/>
      <c r="TP222" s="116"/>
      <c r="TQ222" s="116"/>
      <c r="TR222" s="116"/>
      <c r="TS222" s="116"/>
      <c r="TT222" s="116"/>
      <c r="TU222" s="116"/>
      <c r="TV222" s="116"/>
      <c r="TW222" s="116"/>
      <c r="TX222" s="116"/>
      <c r="TY222" s="116"/>
      <c r="TZ222" s="116"/>
      <c r="UA222" s="116"/>
      <c r="UB222" s="116"/>
      <c r="UC222" s="116"/>
      <c r="UD222" s="116"/>
      <c r="UE222" s="116"/>
      <c r="UF222" s="116"/>
      <c r="UG222" s="116"/>
      <c r="UH222" s="116"/>
      <c r="UI222" s="116"/>
      <c r="UJ222" s="116"/>
      <c r="UK222" s="116"/>
      <c r="UL222" s="116"/>
      <c r="UM222" s="116"/>
      <c r="UN222" s="116"/>
      <c r="UO222" s="116"/>
      <c r="UP222" s="116"/>
      <c r="UQ222" s="116"/>
      <c r="UR222" s="116"/>
      <c r="US222" s="116"/>
      <c r="UT222" s="116"/>
      <c r="UU222" s="116"/>
      <c r="UV222" s="116"/>
      <c r="UW222" s="116"/>
      <c r="UX222" s="116"/>
      <c r="UY222" s="116"/>
      <c r="UZ222" s="116"/>
      <c r="VA222" s="116"/>
      <c r="VB222" s="116"/>
      <c r="VC222" s="116"/>
      <c r="VD222" s="116"/>
      <c r="VE222" s="116"/>
      <c r="VF222" s="116"/>
      <c r="VG222" s="116"/>
      <c r="VH222" s="116"/>
      <c r="VI222" s="116"/>
      <c r="VJ222" s="116"/>
      <c r="VK222" s="116"/>
      <c r="VL222" s="116"/>
      <c r="VM222" s="116"/>
      <c r="VN222" s="116"/>
      <c r="VO222" s="116"/>
      <c r="VP222" s="116"/>
      <c r="VQ222" s="116"/>
      <c r="VR222" s="116"/>
      <c r="VS222" s="116"/>
      <c r="VT222" s="116"/>
      <c r="VU222" s="116"/>
      <c r="VV222" s="116"/>
      <c r="VW222" s="116"/>
      <c r="VX222" s="116"/>
      <c r="VY222" s="116"/>
      <c r="VZ222" s="116"/>
      <c r="WA222" s="116"/>
      <c r="WB222" s="116"/>
      <c r="WC222" s="116"/>
      <c r="WD222" s="116"/>
      <c r="WE222" s="116"/>
      <c r="WF222" s="116"/>
      <c r="WG222" s="116"/>
      <c r="WH222" s="116"/>
      <c r="WI222" s="116"/>
      <c r="WJ222" s="116"/>
      <c r="WK222" s="116"/>
      <c r="WL222" s="116"/>
      <c r="WM222" s="116"/>
      <c r="WN222" s="116"/>
      <c r="WO222" s="116"/>
      <c r="WP222" s="116"/>
      <c r="WQ222" s="116"/>
      <c r="WR222" s="116"/>
      <c r="WS222" s="116"/>
      <c r="WT222" s="116"/>
      <c r="WU222" s="116"/>
      <c r="WV222" s="116"/>
      <c r="WW222" s="116"/>
      <c r="WX222" s="116"/>
      <c r="WY222" s="116"/>
      <c r="WZ222" s="116"/>
      <c r="XA222" s="116"/>
      <c r="XB222" s="116"/>
      <c r="XC222" s="116"/>
      <c r="XD222" s="116"/>
      <c r="XE222" s="116"/>
      <c r="XF222" s="116"/>
      <c r="XG222" s="116"/>
      <c r="XH222" s="116"/>
      <c r="XI222" s="116"/>
      <c r="XJ222" s="116"/>
      <c r="XK222" s="116"/>
      <c r="XL222" s="116"/>
      <c r="XM222" s="116"/>
      <c r="XN222" s="116"/>
      <c r="XO222" s="116"/>
      <c r="XP222" s="116"/>
      <c r="XQ222" s="116"/>
      <c r="XR222" s="116"/>
      <c r="XS222" s="116"/>
      <c r="XT222" s="116"/>
      <c r="XU222" s="116"/>
      <c r="XV222" s="116"/>
      <c r="XW222" s="116"/>
      <c r="XX222" s="116"/>
      <c r="XY222" s="116"/>
      <c r="XZ222" s="116"/>
      <c r="YA222" s="116"/>
      <c r="YB222" s="116"/>
      <c r="YC222" s="116"/>
      <c r="YD222" s="116"/>
      <c r="YE222" s="116"/>
      <c r="YF222" s="116"/>
      <c r="YG222" s="116"/>
      <c r="YH222" s="116"/>
      <c r="YI222" s="116"/>
      <c r="YJ222" s="116"/>
      <c r="YK222" s="116"/>
      <c r="YL222" s="116"/>
      <c r="YM222" s="116"/>
      <c r="YN222" s="116"/>
      <c r="YO222" s="116"/>
      <c r="YP222" s="116"/>
      <c r="YQ222" s="116"/>
      <c r="YR222" s="116"/>
      <c r="YS222" s="116"/>
      <c r="YT222" s="116"/>
      <c r="YU222" s="116"/>
      <c r="YV222" s="116"/>
      <c r="YW222" s="116"/>
      <c r="YX222" s="116"/>
      <c r="YY222" s="116"/>
      <c r="YZ222" s="116"/>
      <c r="ZA222" s="116"/>
      <c r="ZB222" s="116"/>
      <c r="ZC222" s="116"/>
      <c r="ZD222" s="116"/>
      <c r="ZE222" s="116"/>
      <c r="ZF222" s="116"/>
      <c r="ZG222" s="116"/>
      <c r="ZH222" s="116"/>
      <c r="ZI222" s="116"/>
      <c r="ZJ222" s="116"/>
      <c r="ZK222" s="116"/>
      <c r="ZL222" s="116"/>
      <c r="ZM222" s="116"/>
      <c r="ZN222" s="116"/>
      <c r="ZO222" s="116"/>
      <c r="ZP222" s="116"/>
      <c r="ZQ222" s="116"/>
      <c r="ZR222" s="116"/>
      <c r="ZS222" s="116"/>
      <c r="ZT222" s="116"/>
      <c r="ZU222" s="116"/>
      <c r="ZV222" s="116"/>
      <c r="ZW222" s="116"/>
      <c r="ZX222" s="116"/>
      <c r="ZY222" s="116"/>
      <c r="ZZ222" s="116"/>
      <c r="AAA222" s="116"/>
      <c r="AAB222" s="116"/>
      <c r="AAC222" s="116"/>
      <c r="AAD222" s="116"/>
      <c r="AAE222" s="116"/>
      <c r="AAF222" s="116"/>
      <c r="AAG222" s="116"/>
      <c r="AAH222" s="116"/>
      <c r="AAI222" s="116"/>
      <c r="AAJ222" s="116"/>
      <c r="AAK222" s="116"/>
      <c r="AAL222" s="116"/>
      <c r="AAM222" s="116"/>
      <c r="AAN222" s="116"/>
      <c r="AAO222" s="116"/>
      <c r="AAP222" s="116"/>
      <c r="AAQ222" s="116"/>
      <c r="AAR222" s="116"/>
      <c r="AAS222" s="116"/>
      <c r="AAT222" s="116"/>
      <c r="AAU222" s="116"/>
      <c r="AAV222" s="116"/>
      <c r="AAW222" s="116"/>
      <c r="AAX222" s="116"/>
      <c r="AAY222" s="116"/>
      <c r="AAZ222" s="116"/>
      <c r="ABA222" s="116"/>
      <c r="ABB222" s="116"/>
      <c r="ABC222" s="116"/>
      <c r="ABD222" s="116"/>
      <c r="ABE222" s="116"/>
      <c r="ABF222" s="116"/>
      <c r="ABG222" s="116"/>
      <c r="ABH222" s="116"/>
      <c r="ABI222" s="116"/>
      <c r="ABJ222" s="116"/>
      <c r="ABK222" s="116"/>
      <c r="ABL222" s="116"/>
      <c r="ABM222" s="116"/>
      <c r="ABN222" s="116"/>
      <c r="ABO222" s="116"/>
      <c r="ABP222" s="116"/>
      <c r="ABQ222" s="116"/>
      <c r="ABR222" s="116"/>
      <c r="ABS222" s="116"/>
      <c r="ABT222" s="116"/>
      <c r="ABU222" s="116"/>
      <c r="ABV222" s="116"/>
    </row>
    <row r="223" spans="3:750" x14ac:dyDescent="0.25">
      <c r="C223" s="42">
        <v>37</v>
      </c>
      <c r="D223" s="8"/>
      <c r="E223" s="10">
        <f>IF('12.2'!$F172="","",'12.2'!$F172/('12.2'!$F172+'12.2'!$G172)*100)</f>
        <v>92.5</v>
      </c>
      <c r="F223" s="8"/>
      <c r="G223" s="10"/>
      <c r="H223" s="10"/>
      <c r="I223" s="10"/>
      <c r="J223" s="162"/>
      <c r="N223" s="1"/>
      <c r="O223" s="1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116"/>
      <c r="AM223" s="116"/>
      <c r="AN223" s="116"/>
      <c r="AO223" s="116"/>
      <c r="AP223" s="116"/>
      <c r="AQ223" s="116"/>
      <c r="AR223" s="116"/>
      <c r="AS223" s="116"/>
      <c r="AT223" s="116"/>
      <c r="AU223" s="116"/>
      <c r="AV223" s="116"/>
      <c r="AW223" s="116"/>
      <c r="AX223" s="116"/>
      <c r="AY223" s="116"/>
      <c r="AZ223" s="116"/>
      <c r="BA223" s="116"/>
      <c r="BB223" s="116"/>
      <c r="BC223" s="116"/>
      <c r="BD223" s="116"/>
      <c r="BE223" s="116"/>
      <c r="BF223" s="116"/>
      <c r="BG223" s="116"/>
      <c r="BH223" s="116"/>
      <c r="BI223" s="116"/>
      <c r="BJ223" s="116"/>
      <c r="BK223" s="116"/>
      <c r="BL223" s="116"/>
      <c r="BM223" s="116"/>
      <c r="BN223" s="116"/>
      <c r="BO223" s="116"/>
      <c r="BP223" s="116"/>
      <c r="BQ223" s="116"/>
      <c r="BR223" s="116"/>
      <c r="BS223" s="116"/>
      <c r="BT223" s="116"/>
      <c r="BU223" s="116"/>
      <c r="BV223" s="116"/>
      <c r="BW223" s="116"/>
      <c r="BX223" s="116"/>
      <c r="BY223" s="116"/>
      <c r="BZ223" s="116"/>
      <c r="CA223" s="116"/>
      <c r="CB223" s="116"/>
      <c r="CC223" s="116"/>
      <c r="CD223" s="116"/>
      <c r="CE223" s="116"/>
      <c r="CF223" s="116"/>
      <c r="CG223" s="116"/>
      <c r="CH223" s="116"/>
      <c r="CI223" s="116"/>
      <c r="CJ223" s="116"/>
      <c r="CK223" s="116"/>
      <c r="CL223" s="116"/>
      <c r="CM223" s="116"/>
      <c r="CN223" s="116"/>
      <c r="CO223" s="116"/>
      <c r="CP223" s="116"/>
      <c r="CQ223" s="116"/>
      <c r="CR223" s="116"/>
      <c r="CS223" s="116"/>
      <c r="CT223" s="116"/>
      <c r="CU223" s="116"/>
      <c r="CV223" s="116"/>
      <c r="CW223" s="116"/>
      <c r="CX223" s="116"/>
      <c r="CY223" s="116"/>
      <c r="CZ223" s="116"/>
      <c r="DA223" s="116"/>
      <c r="DB223" s="116"/>
      <c r="DC223" s="116"/>
      <c r="DD223" s="116"/>
      <c r="DE223" s="116"/>
      <c r="DF223" s="116"/>
      <c r="DG223" s="116"/>
      <c r="DH223" s="116"/>
      <c r="DI223" s="116"/>
      <c r="DJ223" s="116"/>
      <c r="DK223" s="116"/>
      <c r="DL223" s="116"/>
      <c r="DM223" s="116"/>
      <c r="DN223" s="116"/>
      <c r="DO223" s="116"/>
      <c r="DP223" s="116"/>
      <c r="DQ223" s="116"/>
      <c r="DR223" s="116"/>
      <c r="DS223" s="116"/>
      <c r="DT223" s="116"/>
      <c r="DU223" s="116"/>
      <c r="DV223" s="116"/>
      <c r="DW223" s="116"/>
      <c r="DX223" s="116"/>
      <c r="DY223" s="116"/>
      <c r="DZ223" s="116"/>
      <c r="EA223" s="116"/>
      <c r="EB223" s="116"/>
      <c r="EC223" s="116"/>
      <c r="ED223" s="116"/>
      <c r="EE223" s="116"/>
      <c r="EF223" s="116"/>
      <c r="EG223" s="116"/>
      <c r="EH223" s="116"/>
      <c r="EI223" s="116"/>
      <c r="EJ223" s="116"/>
      <c r="EK223" s="116"/>
      <c r="EL223" s="116"/>
      <c r="EM223" s="116"/>
      <c r="EN223" s="116"/>
      <c r="EO223" s="116"/>
      <c r="EP223" s="116"/>
      <c r="EQ223" s="116"/>
      <c r="ER223" s="116"/>
      <c r="ES223" s="116"/>
      <c r="ET223" s="116"/>
      <c r="EU223" s="116"/>
      <c r="EV223" s="116"/>
      <c r="EW223" s="116"/>
      <c r="EX223" s="116"/>
      <c r="EY223" s="116"/>
      <c r="EZ223" s="116"/>
      <c r="FA223" s="116"/>
      <c r="FB223" s="116"/>
      <c r="FC223" s="116"/>
      <c r="FD223" s="116"/>
      <c r="FE223" s="116"/>
      <c r="FF223" s="116"/>
      <c r="FG223" s="116"/>
      <c r="FH223" s="116"/>
      <c r="FI223" s="116"/>
      <c r="FJ223" s="116"/>
      <c r="FK223" s="116"/>
      <c r="FL223" s="116"/>
      <c r="FM223" s="116"/>
      <c r="FN223" s="116"/>
      <c r="FO223" s="116"/>
      <c r="FP223" s="116"/>
      <c r="FQ223" s="116"/>
      <c r="FR223" s="116"/>
      <c r="FS223" s="116"/>
      <c r="FT223" s="116"/>
      <c r="FU223" s="116"/>
      <c r="FV223" s="116"/>
      <c r="FW223" s="116"/>
      <c r="FX223" s="116"/>
      <c r="FY223" s="116"/>
      <c r="FZ223" s="116"/>
      <c r="GA223" s="116"/>
      <c r="GB223" s="116"/>
      <c r="GC223" s="116"/>
      <c r="GD223" s="116"/>
      <c r="GE223" s="116"/>
      <c r="GF223" s="116"/>
      <c r="GG223" s="116"/>
      <c r="GH223" s="116"/>
      <c r="GI223" s="116"/>
      <c r="GJ223" s="116"/>
      <c r="GK223" s="116"/>
      <c r="GL223" s="116"/>
      <c r="GM223" s="116"/>
      <c r="GN223" s="116"/>
      <c r="GO223" s="116"/>
      <c r="GP223" s="116"/>
      <c r="GQ223" s="116"/>
      <c r="GR223" s="116"/>
      <c r="GS223" s="116"/>
      <c r="GT223" s="116"/>
      <c r="GU223" s="116"/>
      <c r="GV223" s="116"/>
      <c r="GW223" s="116"/>
      <c r="GX223" s="116"/>
      <c r="GY223" s="116"/>
      <c r="GZ223" s="116"/>
      <c r="HA223" s="116"/>
      <c r="HB223" s="116"/>
      <c r="HC223" s="116"/>
      <c r="HD223" s="116"/>
      <c r="HE223" s="116"/>
      <c r="HF223" s="116"/>
      <c r="HG223" s="116"/>
      <c r="HH223" s="116"/>
      <c r="HI223" s="116"/>
      <c r="HJ223" s="116"/>
      <c r="HK223" s="116"/>
      <c r="HL223" s="116"/>
      <c r="HM223" s="116"/>
      <c r="HN223" s="116"/>
      <c r="HO223" s="116"/>
      <c r="HP223" s="116"/>
      <c r="HQ223" s="116"/>
      <c r="HR223" s="116"/>
      <c r="HS223" s="116"/>
      <c r="HT223" s="116"/>
      <c r="HU223" s="116"/>
      <c r="HV223" s="116"/>
      <c r="HW223" s="116"/>
      <c r="HX223" s="116"/>
      <c r="HY223" s="116"/>
      <c r="HZ223" s="116"/>
      <c r="IA223" s="116"/>
      <c r="IB223" s="116"/>
      <c r="IC223" s="116"/>
      <c r="ID223" s="116"/>
      <c r="IE223" s="116"/>
      <c r="IF223" s="116"/>
      <c r="IG223" s="116"/>
      <c r="IH223" s="116"/>
      <c r="II223" s="116"/>
      <c r="IJ223" s="116"/>
      <c r="IK223" s="116"/>
      <c r="IL223" s="116"/>
      <c r="IM223" s="116"/>
      <c r="IN223" s="116"/>
      <c r="IO223" s="116"/>
      <c r="IP223" s="116"/>
      <c r="IQ223" s="116"/>
      <c r="IR223" s="116"/>
      <c r="IS223" s="116"/>
      <c r="IT223" s="116"/>
      <c r="IU223" s="116"/>
      <c r="IV223" s="116"/>
      <c r="IW223" s="116"/>
      <c r="IX223" s="116"/>
      <c r="IY223" s="116"/>
      <c r="IZ223" s="116"/>
      <c r="JA223" s="116"/>
      <c r="JB223" s="116"/>
      <c r="JC223" s="116"/>
      <c r="JD223" s="116"/>
      <c r="JE223" s="116"/>
      <c r="JF223" s="116"/>
      <c r="JG223" s="116"/>
      <c r="JH223" s="116"/>
      <c r="JI223" s="116"/>
      <c r="JJ223" s="116"/>
      <c r="JK223" s="116"/>
      <c r="JL223" s="116"/>
      <c r="JM223" s="116"/>
      <c r="JN223" s="116"/>
      <c r="JO223" s="116"/>
      <c r="JP223" s="116"/>
      <c r="JQ223" s="116"/>
      <c r="JR223" s="116"/>
      <c r="JS223" s="116"/>
      <c r="JT223" s="116"/>
      <c r="JU223" s="116"/>
      <c r="JV223" s="116"/>
      <c r="JW223" s="116"/>
      <c r="JX223" s="116"/>
      <c r="JY223" s="116"/>
      <c r="JZ223" s="116"/>
      <c r="KA223" s="116"/>
      <c r="KB223" s="116"/>
      <c r="KC223" s="116"/>
      <c r="KD223" s="116"/>
      <c r="KE223" s="116"/>
      <c r="KF223" s="116"/>
      <c r="KG223" s="116"/>
      <c r="KH223" s="116"/>
      <c r="KI223" s="116"/>
      <c r="KJ223" s="116"/>
      <c r="KK223" s="116"/>
      <c r="KL223" s="116"/>
      <c r="KM223" s="116"/>
      <c r="KN223" s="116"/>
      <c r="KO223" s="116"/>
      <c r="KP223" s="116"/>
      <c r="KQ223" s="116"/>
      <c r="KR223" s="116"/>
      <c r="KS223" s="116"/>
      <c r="KT223" s="116"/>
      <c r="KU223" s="116"/>
      <c r="KV223" s="116"/>
      <c r="KW223" s="116"/>
      <c r="KX223" s="116"/>
      <c r="KY223" s="116"/>
      <c r="KZ223" s="116"/>
      <c r="LA223" s="116"/>
      <c r="LB223" s="116"/>
      <c r="LC223" s="116"/>
      <c r="LD223" s="116"/>
      <c r="LE223" s="116"/>
      <c r="LF223" s="116"/>
      <c r="LG223" s="116"/>
      <c r="LH223" s="116"/>
      <c r="LI223" s="116"/>
      <c r="LJ223" s="116"/>
      <c r="LK223" s="116"/>
      <c r="LL223" s="116"/>
      <c r="LM223" s="116"/>
      <c r="LN223" s="116"/>
      <c r="LO223" s="116"/>
      <c r="LP223" s="116"/>
      <c r="LQ223" s="116"/>
      <c r="LR223" s="116"/>
      <c r="LS223" s="116"/>
      <c r="LT223" s="116"/>
      <c r="LU223" s="116"/>
      <c r="LV223" s="116"/>
      <c r="LW223" s="116"/>
      <c r="LX223" s="116"/>
      <c r="LY223" s="116"/>
      <c r="LZ223" s="116"/>
      <c r="MA223" s="116"/>
      <c r="MB223" s="116"/>
      <c r="MC223" s="116"/>
      <c r="MD223" s="116"/>
      <c r="ME223" s="116"/>
      <c r="MF223" s="116"/>
      <c r="MG223" s="116"/>
      <c r="MH223" s="116"/>
      <c r="MI223" s="116"/>
      <c r="MJ223" s="116"/>
      <c r="MK223" s="116"/>
      <c r="ML223" s="116"/>
      <c r="MM223" s="116"/>
      <c r="MN223" s="116"/>
      <c r="MO223" s="116"/>
      <c r="MP223" s="116"/>
      <c r="MQ223" s="116"/>
      <c r="MR223" s="116"/>
      <c r="MS223" s="116"/>
      <c r="MT223" s="116"/>
      <c r="MU223" s="116"/>
      <c r="MV223" s="116"/>
      <c r="MW223" s="116"/>
      <c r="MX223" s="116"/>
      <c r="MY223" s="116"/>
      <c r="MZ223" s="116"/>
      <c r="NA223" s="116"/>
      <c r="NB223" s="116"/>
      <c r="NC223" s="116"/>
      <c r="ND223" s="116"/>
      <c r="NE223" s="116"/>
      <c r="NF223" s="116"/>
      <c r="NG223" s="116"/>
      <c r="NH223" s="116"/>
      <c r="NI223" s="116"/>
      <c r="NJ223" s="116"/>
      <c r="NK223" s="116"/>
      <c r="NL223" s="116"/>
      <c r="NM223" s="116"/>
      <c r="NN223" s="116"/>
      <c r="NO223" s="116"/>
      <c r="NP223" s="116"/>
      <c r="NQ223" s="116"/>
      <c r="NR223" s="116"/>
      <c r="NS223" s="116"/>
      <c r="NT223" s="116"/>
      <c r="NU223" s="116"/>
      <c r="NV223" s="116"/>
      <c r="NW223" s="116"/>
      <c r="NX223" s="116"/>
      <c r="NY223" s="116"/>
      <c r="NZ223" s="116"/>
      <c r="OA223" s="116"/>
      <c r="OB223" s="116"/>
      <c r="OC223" s="116"/>
      <c r="OD223" s="116"/>
      <c r="OE223" s="116"/>
      <c r="OF223" s="116"/>
      <c r="OG223" s="116"/>
      <c r="OH223" s="116"/>
      <c r="OI223" s="116"/>
      <c r="OJ223" s="116"/>
      <c r="OK223" s="116"/>
      <c r="OL223" s="116"/>
      <c r="OM223" s="116"/>
      <c r="ON223" s="116"/>
      <c r="OO223" s="116"/>
      <c r="OP223" s="116"/>
      <c r="OQ223" s="116"/>
      <c r="OR223" s="116"/>
      <c r="OS223" s="116"/>
      <c r="OT223" s="116"/>
      <c r="OU223" s="116"/>
      <c r="OV223" s="116"/>
      <c r="OW223" s="116"/>
      <c r="OX223" s="116"/>
      <c r="OY223" s="116"/>
      <c r="OZ223" s="116"/>
      <c r="PA223" s="116"/>
      <c r="PB223" s="116"/>
      <c r="PC223" s="116"/>
      <c r="PD223" s="116"/>
      <c r="PE223" s="116"/>
      <c r="PF223" s="116"/>
      <c r="PG223" s="116"/>
      <c r="PH223" s="116"/>
      <c r="PI223" s="116"/>
      <c r="PJ223" s="116"/>
      <c r="PK223" s="116"/>
      <c r="PL223" s="116"/>
      <c r="PM223" s="116"/>
      <c r="PN223" s="116"/>
      <c r="PO223" s="116"/>
      <c r="PP223" s="116"/>
      <c r="PQ223" s="116"/>
      <c r="PR223" s="116"/>
      <c r="PS223" s="116"/>
      <c r="PT223" s="116"/>
      <c r="PU223" s="116"/>
      <c r="PV223" s="116"/>
      <c r="PW223" s="116"/>
      <c r="PX223" s="116"/>
      <c r="PY223" s="116"/>
      <c r="PZ223" s="116"/>
      <c r="QA223" s="116"/>
      <c r="QB223" s="116"/>
      <c r="QC223" s="116"/>
      <c r="QD223" s="116"/>
      <c r="QE223" s="116"/>
      <c r="QF223" s="116"/>
      <c r="QG223" s="116"/>
      <c r="QH223" s="116"/>
      <c r="QI223" s="116"/>
      <c r="QJ223" s="116"/>
      <c r="QK223" s="116"/>
      <c r="QL223" s="116"/>
      <c r="QM223" s="116"/>
      <c r="QN223" s="116"/>
      <c r="QO223" s="116"/>
      <c r="QP223" s="116"/>
      <c r="QQ223" s="116"/>
      <c r="QR223" s="116"/>
      <c r="QS223" s="116"/>
      <c r="QT223" s="116"/>
      <c r="QU223" s="116"/>
      <c r="QV223" s="116"/>
      <c r="QW223" s="116"/>
      <c r="QX223" s="116"/>
      <c r="QY223" s="116"/>
      <c r="QZ223" s="116"/>
      <c r="RA223" s="116"/>
      <c r="RB223" s="116"/>
      <c r="RC223" s="116"/>
      <c r="RD223" s="116"/>
      <c r="RE223" s="116"/>
      <c r="RF223" s="116"/>
      <c r="RG223" s="116"/>
      <c r="RH223" s="116"/>
      <c r="RI223" s="116"/>
      <c r="RJ223" s="116"/>
      <c r="RK223" s="116"/>
      <c r="RL223" s="116"/>
      <c r="RM223" s="116"/>
      <c r="RN223" s="116"/>
      <c r="RO223" s="116"/>
      <c r="RP223" s="116"/>
      <c r="RQ223" s="116"/>
      <c r="RR223" s="116"/>
      <c r="RS223" s="116"/>
      <c r="RT223" s="116"/>
      <c r="RU223" s="116"/>
      <c r="RV223" s="116"/>
      <c r="RW223" s="116"/>
      <c r="RX223" s="116"/>
      <c r="RY223" s="116"/>
      <c r="RZ223" s="116"/>
      <c r="SA223" s="116"/>
      <c r="SB223" s="116"/>
      <c r="SC223" s="116"/>
      <c r="SD223" s="116"/>
      <c r="SE223" s="116"/>
      <c r="SF223" s="116"/>
      <c r="SG223" s="116"/>
      <c r="SH223" s="116"/>
      <c r="SI223" s="116"/>
      <c r="SJ223" s="116"/>
      <c r="SK223" s="116"/>
      <c r="SL223" s="116"/>
      <c r="SM223" s="116"/>
      <c r="SN223" s="116"/>
      <c r="SO223" s="116"/>
      <c r="SP223" s="116"/>
      <c r="SQ223" s="116"/>
      <c r="SR223" s="116"/>
      <c r="SS223" s="116"/>
      <c r="ST223" s="116"/>
      <c r="SU223" s="116"/>
      <c r="SV223" s="116"/>
      <c r="SW223" s="116"/>
      <c r="SX223" s="116"/>
      <c r="SY223" s="116"/>
      <c r="SZ223" s="116"/>
      <c r="TA223" s="116"/>
      <c r="TB223" s="116"/>
      <c r="TC223" s="116"/>
      <c r="TD223" s="116"/>
      <c r="TE223" s="116"/>
      <c r="TF223" s="116"/>
      <c r="TG223" s="116"/>
      <c r="TH223" s="116"/>
      <c r="TI223" s="116"/>
      <c r="TJ223" s="116"/>
      <c r="TK223" s="116"/>
      <c r="TL223" s="116"/>
      <c r="TM223" s="116"/>
      <c r="TN223" s="116"/>
      <c r="TO223" s="116"/>
      <c r="TP223" s="116"/>
      <c r="TQ223" s="116"/>
      <c r="TR223" s="116"/>
      <c r="TS223" s="116"/>
      <c r="TT223" s="116"/>
      <c r="TU223" s="116"/>
      <c r="TV223" s="116"/>
      <c r="TW223" s="116"/>
      <c r="TX223" s="116"/>
      <c r="TY223" s="116"/>
      <c r="TZ223" s="116"/>
      <c r="UA223" s="116"/>
      <c r="UB223" s="116"/>
      <c r="UC223" s="116"/>
      <c r="UD223" s="116"/>
      <c r="UE223" s="116"/>
      <c r="UF223" s="116"/>
      <c r="UG223" s="116"/>
      <c r="UH223" s="116"/>
      <c r="UI223" s="116"/>
      <c r="UJ223" s="116"/>
      <c r="UK223" s="116"/>
      <c r="UL223" s="116"/>
      <c r="UM223" s="116"/>
      <c r="UN223" s="116"/>
      <c r="UO223" s="116"/>
      <c r="UP223" s="116"/>
      <c r="UQ223" s="116"/>
      <c r="UR223" s="116"/>
      <c r="US223" s="116"/>
      <c r="UT223" s="116"/>
      <c r="UU223" s="116"/>
      <c r="UV223" s="116"/>
      <c r="UW223" s="116"/>
      <c r="UX223" s="116"/>
      <c r="UY223" s="116"/>
      <c r="UZ223" s="116"/>
      <c r="VA223" s="116"/>
      <c r="VB223" s="116"/>
      <c r="VC223" s="116"/>
      <c r="VD223" s="116"/>
      <c r="VE223" s="116"/>
      <c r="VF223" s="116"/>
      <c r="VG223" s="116"/>
      <c r="VH223" s="116"/>
      <c r="VI223" s="116"/>
      <c r="VJ223" s="116"/>
      <c r="VK223" s="116"/>
      <c r="VL223" s="116"/>
      <c r="VM223" s="116"/>
      <c r="VN223" s="116"/>
      <c r="VO223" s="116"/>
      <c r="VP223" s="116"/>
      <c r="VQ223" s="116"/>
      <c r="VR223" s="116"/>
      <c r="VS223" s="116"/>
      <c r="VT223" s="116"/>
      <c r="VU223" s="116"/>
      <c r="VV223" s="116"/>
      <c r="VW223" s="116"/>
      <c r="VX223" s="116"/>
      <c r="VY223" s="116"/>
      <c r="VZ223" s="116"/>
      <c r="WA223" s="116"/>
      <c r="WB223" s="116"/>
      <c r="WC223" s="116"/>
      <c r="WD223" s="116"/>
      <c r="WE223" s="116"/>
      <c r="WF223" s="116"/>
      <c r="WG223" s="116"/>
      <c r="WH223" s="116"/>
      <c r="WI223" s="116"/>
      <c r="WJ223" s="116"/>
      <c r="WK223" s="116"/>
      <c r="WL223" s="116"/>
      <c r="WM223" s="116"/>
      <c r="WN223" s="116"/>
      <c r="WO223" s="116"/>
      <c r="WP223" s="116"/>
      <c r="WQ223" s="116"/>
      <c r="WR223" s="116"/>
      <c r="WS223" s="116"/>
      <c r="WT223" s="116"/>
      <c r="WU223" s="116"/>
      <c r="WV223" s="116"/>
      <c r="WW223" s="116"/>
      <c r="WX223" s="116"/>
      <c r="WY223" s="116"/>
      <c r="WZ223" s="116"/>
      <c r="XA223" s="116"/>
      <c r="XB223" s="116"/>
      <c r="XC223" s="116"/>
      <c r="XD223" s="116"/>
      <c r="XE223" s="116"/>
      <c r="XF223" s="116"/>
      <c r="XG223" s="116"/>
      <c r="XH223" s="116"/>
      <c r="XI223" s="116"/>
      <c r="XJ223" s="116"/>
      <c r="XK223" s="116"/>
      <c r="XL223" s="116"/>
      <c r="XM223" s="116"/>
      <c r="XN223" s="116"/>
      <c r="XO223" s="116"/>
      <c r="XP223" s="116"/>
      <c r="XQ223" s="116"/>
      <c r="XR223" s="116"/>
      <c r="XS223" s="116"/>
      <c r="XT223" s="116"/>
      <c r="XU223" s="116"/>
      <c r="XV223" s="116"/>
      <c r="XW223" s="116"/>
      <c r="XX223" s="116"/>
      <c r="XY223" s="116"/>
      <c r="XZ223" s="116"/>
      <c r="YA223" s="116"/>
      <c r="YB223" s="116"/>
      <c r="YC223" s="116"/>
      <c r="YD223" s="116"/>
      <c r="YE223" s="116"/>
      <c r="YF223" s="116"/>
      <c r="YG223" s="116"/>
      <c r="YH223" s="116"/>
      <c r="YI223" s="116"/>
      <c r="YJ223" s="116"/>
      <c r="YK223" s="116"/>
      <c r="YL223" s="116"/>
      <c r="YM223" s="116"/>
      <c r="YN223" s="116"/>
      <c r="YO223" s="116"/>
      <c r="YP223" s="116"/>
      <c r="YQ223" s="116"/>
      <c r="YR223" s="116"/>
      <c r="YS223" s="116"/>
      <c r="YT223" s="116"/>
      <c r="YU223" s="116"/>
      <c r="YV223" s="116"/>
      <c r="YW223" s="116"/>
      <c r="YX223" s="116"/>
      <c r="YY223" s="116"/>
      <c r="YZ223" s="116"/>
      <c r="ZA223" s="116"/>
      <c r="ZB223" s="116"/>
      <c r="ZC223" s="116"/>
      <c r="ZD223" s="116"/>
      <c r="ZE223" s="116"/>
      <c r="ZF223" s="116"/>
      <c r="ZG223" s="116"/>
      <c r="ZH223" s="116"/>
      <c r="ZI223" s="116"/>
      <c r="ZJ223" s="116"/>
      <c r="ZK223" s="116"/>
      <c r="ZL223" s="116"/>
      <c r="ZM223" s="116"/>
      <c r="ZN223" s="116"/>
      <c r="ZO223" s="116"/>
      <c r="ZP223" s="116"/>
      <c r="ZQ223" s="116"/>
      <c r="ZR223" s="116"/>
      <c r="ZS223" s="116"/>
      <c r="ZT223" s="116"/>
      <c r="ZU223" s="116"/>
      <c r="ZV223" s="116"/>
      <c r="ZW223" s="116"/>
      <c r="ZX223" s="116"/>
      <c r="ZY223" s="116"/>
      <c r="ZZ223" s="116"/>
      <c r="AAA223" s="116"/>
      <c r="AAB223" s="116"/>
      <c r="AAC223" s="116"/>
      <c r="AAD223" s="116"/>
      <c r="AAE223" s="116"/>
      <c r="AAF223" s="116"/>
      <c r="AAG223" s="116"/>
      <c r="AAH223" s="116"/>
      <c r="AAI223" s="116"/>
      <c r="AAJ223" s="116"/>
      <c r="AAK223" s="116"/>
      <c r="AAL223" s="116"/>
      <c r="AAM223" s="116"/>
      <c r="AAN223" s="116"/>
      <c r="AAO223" s="116"/>
      <c r="AAP223" s="116"/>
      <c r="AAQ223" s="116"/>
      <c r="AAR223" s="116"/>
      <c r="AAS223" s="116"/>
      <c r="AAT223" s="116"/>
      <c r="AAU223" s="116"/>
      <c r="AAV223" s="116"/>
      <c r="AAW223" s="116"/>
      <c r="AAX223" s="116"/>
      <c r="AAY223" s="116"/>
      <c r="AAZ223" s="116"/>
      <c r="ABA223" s="116"/>
      <c r="ABB223" s="116"/>
      <c r="ABC223" s="116"/>
      <c r="ABD223" s="116"/>
      <c r="ABE223" s="116"/>
      <c r="ABF223" s="116"/>
      <c r="ABG223" s="116"/>
      <c r="ABH223" s="116"/>
      <c r="ABI223" s="116"/>
      <c r="ABJ223" s="116"/>
      <c r="ABK223" s="116"/>
      <c r="ABL223" s="116"/>
      <c r="ABM223" s="116"/>
      <c r="ABN223" s="116"/>
      <c r="ABO223" s="116"/>
      <c r="ABP223" s="116"/>
      <c r="ABQ223" s="116"/>
      <c r="ABR223" s="116"/>
      <c r="ABS223" s="116"/>
      <c r="ABT223" s="116"/>
      <c r="ABU223" s="116"/>
      <c r="ABV223" s="116"/>
    </row>
    <row r="224" spans="3:750" x14ac:dyDescent="0.25">
      <c r="C224" s="42">
        <v>38</v>
      </c>
      <c r="D224" s="8"/>
      <c r="E224" s="10">
        <f>IF('12.2'!$F173="","",'12.2'!$F173/('12.2'!$F173+'12.2'!$G173)*100)</f>
        <v>100</v>
      </c>
      <c r="F224" s="8"/>
      <c r="G224" s="10"/>
      <c r="H224" s="8"/>
      <c r="I224" s="10"/>
      <c r="J224" s="162"/>
      <c r="N224" s="1"/>
      <c r="O224" s="1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116"/>
      <c r="AM224" s="116"/>
      <c r="AN224" s="116"/>
      <c r="AO224" s="116"/>
      <c r="AP224" s="116"/>
      <c r="AQ224" s="116"/>
      <c r="AR224" s="116"/>
      <c r="AS224" s="116"/>
      <c r="AT224" s="116"/>
      <c r="AU224" s="116"/>
      <c r="AV224" s="116"/>
      <c r="AW224" s="116"/>
      <c r="AX224" s="116"/>
      <c r="AY224" s="116"/>
      <c r="AZ224" s="116"/>
      <c r="BA224" s="116"/>
      <c r="BB224" s="116"/>
      <c r="BC224" s="116"/>
      <c r="BD224" s="116"/>
      <c r="BE224" s="116"/>
      <c r="BF224" s="116"/>
      <c r="BG224" s="116"/>
      <c r="BH224" s="116"/>
      <c r="BI224" s="116"/>
      <c r="BJ224" s="116"/>
      <c r="BK224" s="116"/>
      <c r="BL224" s="116"/>
      <c r="BM224" s="116"/>
      <c r="BN224" s="116"/>
      <c r="BO224" s="116"/>
      <c r="BP224" s="116"/>
      <c r="BQ224" s="116"/>
      <c r="BR224" s="116"/>
      <c r="BS224" s="116"/>
      <c r="BT224" s="116"/>
      <c r="BU224" s="116"/>
      <c r="BV224" s="116"/>
      <c r="BW224" s="116"/>
      <c r="BX224" s="116"/>
      <c r="BY224" s="116"/>
      <c r="BZ224" s="116"/>
      <c r="CA224" s="116"/>
      <c r="CB224" s="116"/>
      <c r="CC224" s="116"/>
      <c r="CD224" s="116"/>
      <c r="CE224" s="116"/>
      <c r="CF224" s="116"/>
      <c r="CG224" s="116"/>
      <c r="CH224" s="116"/>
      <c r="CI224" s="116"/>
      <c r="CJ224" s="116"/>
      <c r="CK224" s="116"/>
      <c r="CL224" s="116"/>
      <c r="CM224" s="116"/>
      <c r="CN224" s="116"/>
      <c r="CO224" s="116"/>
      <c r="CP224" s="116"/>
      <c r="CQ224" s="116"/>
      <c r="CR224" s="116"/>
      <c r="CS224" s="116"/>
      <c r="CT224" s="116"/>
      <c r="CU224" s="116"/>
      <c r="CV224" s="116"/>
      <c r="CW224" s="116"/>
      <c r="CX224" s="116"/>
      <c r="CY224" s="116"/>
      <c r="CZ224" s="116"/>
      <c r="DA224" s="116"/>
      <c r="DB224" s="116"/>
      <c r="DC224" s="116"/>
      <c r="DD224" s="116"/>
      <c r="DE224" s="116"/>
      <c r="DF224" s="116"/>
      <c r="DG224" s="116"/>
      <c r="DH224" s="116"/>
      <c r="DI224" s="116"/>
      <c r="DJ224" s="116"/>
      <c r="DK224" s="116"/>
      <c r="DL224" s="116"/>
      <c r="DM224" s="116"/>
      <c r="DN224" s="116"/>
      <c r="DO224" s="116"/>
      <c r="DP224" s="116"/>
      <c r="DQ224" s="116"/>
      <c r="DR224" s="116"/>
      <c r="DS224" s="116"/>
      <c r="DT224" s="116"/>
      <c r="DU224" s="116"/>
      <c r="DV224" s="116"/>
      <c r="DW224" s="116"/>
      <c r="DX224" s="116"/>
      <c r="DY224" s="116"/>
      <c r="DZ224" s="116"/>
      <c r="EA224" s="116"/>
      <c r="EB224" s="116"/>
      <c r="EC224" s="116"/>
      <c r="ED224" s="116"/>
      <c r="EE224" s="116"/>
      <c r="EF224" s="116"/>
      <c r="EG224" s="116"/>
      <c r="EH224" s="116"/>
      <c r="EI224" s="116"/>
      <c r="EJ224" s="116"/>
      <c r="EK224" s="116"/>
      <c r="EL224" s="116"/>
      <c r="EM224" s="116"/>
      <c r="EN224" s="116"/>
      <c r="EO224" s="116"/>
      <c r="EP224" s="116"/>
      <c r="EQ224" s="116"/>
      <c r="ER224" s="116"/>
      <c r="ES224" s="116"/>
      <c r="ET224" s="116"/>
      <c r="EU224" s="116"/>
      <c r="EV224" s="116"/>
      <c r="EW224" s="116"/>
      <c r="EX224" s="116"/>
      <c r="EY224" s="116"/>
      <c r="EZ224" s="116"/>
      <c r="FA224" s="116"/>
      <c r="FB224" s="116"/>
      <c r="FC224" s="116"/>
      <c r="FD224" s="116"/>
      <c r="FE224" s="116"/>
      <c r="FF224" s="116"/>
      <c r="FG224" s="116"/>
      <c r="FH224" s="116"/>
      <c r="FI224" s="116"/>
      <c r="FJ224" s="116"/>
      <c r="FK224" s="116"/>
      <c r="FL224" s="116"/>
      <c r="FM224" s="116"/>
      <c r="FN224" s="116"/>
      <c r="FO224" s="116"/>
      <c r="FP224" s="116"/>
      <c r="FQ224" s="116"/>
      <c r="FR224" s="116"/>
      <c r="FS224" s="116"/>
      <c r="FT224" s="116"/>
      <c r="FU224" s="116"/>
      <c r="FV224" s="116"/>
      <c r="FW224" s="116"/>
      <c r="FX224" s="116"/>
      <c r="FY224" s="116"/>
      <c r="FZ224" s="116"/>
      <c r="GA224" s="116"/>
      <c r="GB224" s="116"/>
      <c r="GC224" s="116"/>
      <c r="GD224" s="116"/>
      <c r="GE224" s="116"/>
      <c r="GF224" s="116"/>
      <c r="GG224" s="116"/>
      <c r="GH224" s="116"/>
      <c r="GI224" s="116"/>
      <c r="GJ224" s="116"/>
      <c r="GK224" s="116"/>
      <c r="GL224" s="116"/>
      <c r="GM224" s="116"/>
      <c r="GN224" s="116"/>
      <c r="GO224" s="116"/>
      <c r="GP224" s="116"/>
      <c r="GQ224" s="116"/>
      <c r="GR224" s="116"/>
      <c r="GS224" s="116"/>
      <c r="GT224" s="116"/>
      <c r="GU224" s="116"/>
      <c r="GV224" s="116"/>
      <c r="GW224" s="116"/>
      <c r="GX224" s="116"/>
      <c r="GY224" s="116"/>
      <c r="GZ224" s="116"/>
      <c r="HA224" s="116"/>
      <c r="HB224" s="116"/>
      <c r="HC224" s="116"/>
      <c r="HD224" s="116"/>
      <c r="HE224" s="116"/>
      <c r="HF224" s="116"/>
      <c r="HG224" s="116"/>
      <c r="HH224" s="116"/>
      <c r="HI224" s="116"/>
      <c r="HJ224" s="116"/>
      <c r="HK224" s="116"/>
      <c r="HL224" s="116"/>
      <c r="HM224" s="116"/>
      <c r="HN224" s="116"/>
      <c r="HO224" s="116"/>
      <c r="HP224" s="116"/>
      <c r="HQ224" s="116"/>
      <c r="HR224" s="116"/>
      <c r="HS224" s="116"/>
      <c r="HT224" s="116"/>
      <c r="HU224" s="116"/>
      <c r="HV224" s="116"/>
      <c r="HW224" s="116"/>
      <c r="HX224" s="116"/>
      <c r="HY224" s="116"/>
      <c r="HZ224" s="116"/>
      <c r="IA224" s="116"/>
      <c r="IB224" s="116"/>
      <c r="IC224" s="116"/>
      <c r="ID224" s="116"/>
      <c r="IE224" s="116"/>
      <c r="IF224" s="116"/>
      <c r="IG224" s="116"/>
      <c r="IH224" s="116"/>
      <c r="II224" s="116"/>
      <c r="IJ224" s="116"/>
      <c r="IK224" s="116"/>
      <c r="IL224" s="116"/>
      <c r="IM224" s="116"/>
      <c r="IN224" s="116"/>
      <c r="IO224" s="116"/>
      <c r="IP224" s="116"/>
      <c r="IQ224" s="116"/>
      <c r="IR224" s="116"/>
      <c r="IS224" s="116"/>
      <c r="IT224" s="116"/>
      <c r="IU224" s="116"/>
      <c r="IV224" s="116"/>
      <c r="IW224" s="116"/>
      <c r="IX224" s="116"/>
      <c r="IY224" s="116"/>
      <c r="IZ224" s="116"/>
      <c r="JA224" s="116"/>
      <c r="JB224" s="116"/>
      <c r="JC224" s="116"/>
      <c r="JD224" s="116"/>
      <c r="JE224" s="116"/>
      <c r="JF224" s="116"/>
      <c r="JG224" s="116"/>
      <c r="JH224" s="116"/>
      <c r="JI224" s="116"/>
      <c r="JJ224" s="116"/>
      <c r="JK224" s="116"/>
      <c r="JL224" s="116"/>
      <c r="JM224" s="116"/>
      <c r="JN224" s="116"/>
      <c r="JO224" s="116"/>
      <c r="JP224" s="116"/>
      <c r="JQ224" s="116"/>
      <c r="JR224" s="116"/>
      <c r="JS224" s="116"/>
      <c r="JT224" s="116"/>
      <c r="JU224" s="116"/>
      <c r="JV224" s="116"/>
      <c r="JW224" s="116"/>
      <c r="JX224" s="116"/>
      <c r="JY224" s="116"/>
      <c r="JZ224" s="116"/>
      <c r="KA224" s="116"/>
      <c r="KB224" s="116"/>
      <c r="KC224" s="116"/>
      <c r="KD224" s="116"/>
      <c r="KE224" s="116"/>
      <c r="KF224" s="116"/>
      <c r="KG224" s="116"/>
      <c r="KH224" s="116"/>
      <c r="KI224" s="116"/>
      <c r="KJ224" s="116"/>
      <c r="KK224" s="116"/>
      <c r="KL224" s="116"/>
      <c r="KM224" s="116"/>
      <c r="KN224" s="116"/>
      <c r="KO224" s="116"/>
      <c r="KP224" s="116"/>
      <c r="KQ224" s="116"/>
      <c r="KR224" s="116"/>
      <c r="KS224" s="116"/>
      <c r="KT224" s="116"/>
      <c r="KU224" s="116"/>
      <c r="KV224" s="116"/>
      <c r="KW224" s="116"/>
      <c r="KX224" s="116"/>
      <c r="KY224" s="116"/>
      <c r="KZ224" s="116"/>
      <c r="LA224" s="116"/>
      <c r="LB224" s="116"/>
      <c r="LC224" s="116"/>
      <c r="LD224" s="116"/>
      <c r="LE224" s="116"/>
      <c r="LF224" s="116"/>
      <c r="LG224" s="116"/>
      <c r="LH224" s="116"/>
      <c r="LI224" s="116"/>
      <c r="LJ224" s="116"/>
      <c r="LK224" s="116"/>
      <c r="LL224" s="116"/>
      <c r="LM224" s="116"/>
      <c r="LN224" s="116"/>
      <c r="LO224" s="116"/>
      <c r="LP224" s="116"/>
      <c r="LQ224" s="116"/>
      <c r="LR224" s="116"/>
      <c r="LS224" s="116"/>
      <c r="LT224" s="116"/>
      <c r="LU224" s="116"/>
      <c r="LV224" s="116"/>
      <c r="LW224" s="116"/>
      <c r="LX224" s="116"/>
      <c r="LY224" s="116"/>
      <c r="LZ224" s="116"/>
      <c r="MA224" s="116"/>
      <c r="MB224" s="116"/>
      <c r="MC224" s="116"/>
      <c r="MD224" s="116"/>
      <c r="ME224" s="116"/>
      <c r="MF224" s="116"/>
      <c r="MG224" s="116"/>
      <c r="MH224" s="116"/>
      <c r="MI224" s="116"/>
      <c r="MJ224" s="116"/>
      <c r="MK224" s="116"/>
      <c r="ML224" s="116"/>
      <c r="MM224" s="116"/>
      <c r="MN224" s="116"/>
      <c r="MO224" s="116"/>
      <c r="MP224" s="116"/>
      <c r="MQ224" s="116"/>
      <c r="MR224" s="116"/>
      <c r="MS224" s="116"/>
      <c r="MT224" s="116"/>
      <c r="MU224" s="116"/>
      <c r="MV224" s="116"/>
      <c r="MW224" s="116"/>
      <c r="MX224" s="116"/>
      <c r="MY224" s="116"/>
      <c r="MZ224" s="116"/>
      <c r="NA224" s="116"/>
      <c r="NB224" s="116"/>
      <c r="NC224" s="116"/>
      <c r="ND224" s="116"/>
      <c r="NE224" s="116"/>
      <c r="NF224" s="116"/>
      <c r="NG224" s="116"/>
      <c r="NH224" s="116"/>
      <c r="NI224" s="116"/>
      <c r="NJ224" s="116"/>
      <c r="NK224" s="116"/>
      <c r="NL224" s="116"/>
      <c r="NM224" s="116"/>
      <c r="NN224" s="116"/>
      <c r="NO224" s="116"/>
      <c r="NP224" s="116"/>
      <c r="NQ224" s="116"/>
      <c r="NR224" s="116"/>
      <c r="NS224" s="116"/>
      <c r="NT224" s="116"/>
      <c r="NU224" s="116"/>
      <c r="NV224" s="116"/>
      <c r="NW224" s="116"/>
      <c r="NX224" s="116"/>
      <c r="NY224" s="116"/>
      <c r="NZ224" s="116"/>
      <c r="OA224" s="116"/>
      <c r="OB224" s="116"/>
      <c r="OC224" s="116"/>
      <c r="OD224" s="116"/>
      <c r="OE224" s="116"/>
      <c r="OF224" s="116"/>
      <c r="OG224" s="116"/>
      <c r="OH224" s="116"/>
      <c r="OI224" s="116"/>
      <c r="OJ224" s="116"/>
      <c r="OK224" s="116"/>
      <c r="OL224" s="116"/>
      <c r="OM224" s="116"/>
      <c r="ON224" s="116"/>
      <c r="OO224" s="116"/>
      <c r="OP224" s="116"/>
      <c r="OQ224" s="116"/>
      <c r="OR224" s="116"/>
      <c r="OS224" s="116"/>
      <c r="OT224" s="116"/>
      <c r="OU224" s="116"/>
      <c r="OV224" s="116"/>
      <c r="OW224" s="116"/>
      <c r="OX224" s="116"/>
      <c r="OY224" s="116"/>
      <c r="OZ224" s="116"/>
      <c r="PA224" s="116"/>
      <c r="PB224" s="116"/>
      <c r="PC224" s="116"/>
      <c r="PD224" s="116"/>
      <c r="PE224" s="116"/>
      <c r="PF224" s="116"/>
      <c r="PG224" s="116"/>
      <c r="PH224" s="116"/>
      <c r="PI224" s="116"/>
      <c r="PJ224" s="116"/>
      <c r="PK224" s="116"/>
      <c r="PL224" s="116"/>
      <c r="PM224" s="116"/>
      <c r="PN224" s="116"/>
      <c r="PO224" s="116"/>
      <c r="PP224" s="116"/>
      <c r="PQ224" s="116"/>
      <c r="PR224" s="116"/>
      <c r="PS224" s="116"/>
      <c r="PT224" s="116"/>
      <c r="PU224" s="116"/>
      <c r="PV224" s="116"/>
      <c r="PW224" s="116"/>
      <c r="PX224" s="116"/>
      <c r="PY224" s="116"/>
      <c r="PZ224" s="116"/>
      <c r="QA224" s="116"/>
      <c r="QB224" s="116"/>
      <c r="QC224" s="116"/>
      <c r="QD224" s="116"/>
      <c r="QE224" s="116"/>
      <c r="QF224" s="116"/>
      <c r="QG224" s="116"/>
      <c r="QH224" s="116"/>
      <c r="QI224" s="116"/>
      <c r="QJ224" s="116"/>
      <c r="QK224" s="116"/>
      <c r="QL224" s="116"/>
      <c r="QM224" s="116"/>
      <c r="QN224" s="116"/>
      <c r="QO224" s="116"/>
      <c r="QP224" s="116"/>
      <c r="QQ224" s="116"/>
      <c r="QR224" s="116"/>
      <c r="QS224" s="116"/>
      <c r="QT224" s="116"/>
      <c r="QU224" s="116"/>
      <c r="QV224" s="116"/>
      <c r="QW224" s="116"/>
      <c r="QX224" s="116"/>
      <c r="QY224" s="116"/>
      <c r="QZ224" s="116"/>
      <c r="RA224" s="116"/>
      <c r="RB224" s="116"/>
      <c r="RC224" s="116"/>
      <c r="RD224" s="116"/>
      <c r="RE224" s="116"/>
      <c r="RF224" s="116"/>
      <c r="RG224" s="116"/>
      <c r="RH224" s="116"/>
      <c r="RI224" s="116"/>
      <c r="RJ224" s="116"/>
      <c r="RK224" s="116"/>
      <c r="RL224" s="116"/>
      <c r="RM224" s="116"/>
      <c r="RN224" s="116"/>
      <c r="RO224" s="116"/>
      <c r="RP224" s="116"/>
      <c r="RQ224" s="116"/>
      <c r="RR224" s="116"/>
      <c r="RS224" s="116"/>
      <c r="RT224" s="116"/>
      <c r="RU224" s="116"/>
      <c r="RV224" s="116"/>
      <c r="RW224" s="116"/>
      <c r="RX224" s="116"/>
      <c r="RY224" s="116"/>
      <c r="RZ224" s="116"/>
      <c r="SA224" s="116"/>
      <c r="SB224" s="116"/>
      <c r="SC224" s="116"/>
      <c r="SD224" s="116"/>
      <c r="SE224" s="116"/>
      <c r="SF224" s="116"/>
      <c r="SG224" s="116"/>
      <c r="SH224" s="116"/>
      <c r="SI224" s="116"/>
      <c r="SJ224" s="116"/>
      <c r="SK224" s="116"/>
      <c r="SL224" s="116"/>
      <c r="SM224" s="116"/>
      <c r="SN224" s="116"/>
      <c r="SO224" s="116"/>
      <c r="SP224" s="116"/>
      <c r="SQ224" s="116"/>
      <c r="SR224" s="116"/>
      <c r="SS224" s="116"/>
      <c r="ST224" s="116"/>
      <c r="SU224" s="116"/>
      <c r="SV224" s="116"/>
      <c r="SW224" s="116"/>
      <c r="SX224" s="116"/>
      <c r="SY224" s="116"/>
      <c r="SZ224" s="116"/>
      <c r="TA224" s="116"/>
      <c r="TB224" s="116"/>
      <c r="TC224" s="116"/>
      <c r="TD224" s="116"/>
      <c r="TE224" s="116"/>
      <c r="TF224" s="116"/>
      <c r="TG224" s="116"/>
      <c r="TH224" s="116"/>
      <c r="TI224" s="116"/>
      <c r="TJ224" s="116"/>
      <c r="TK224" s="116"/>
      <c r="TL224" s="116"/>
      <c r="TM224" s="116"/>
      <c r="TN224" s="116"/>
      <c r="TO224" s="116"/>
      <c r="TP224" s="116"/>
      <c r="TQ224" s="116"/>
      <c r="TR224" s="116"/>
      <c r="TS224" s="116"/>
      <c r="TT224" s="116"/>
      <c r="TU224" s="116"/>
      <c r="TV224" s="116"/>
      <c r="TW224" s="116"/>
      <c r="TX224" s="116"/>
      <c r="TY224" s="116"/>
      <c r="TZ224" s="116"/>
      <c r="UA224" s="116"/>
      <c r="UB224" s="116"/>
      <c r="UC224" s="116"/>
      <c r="UD224" s="116"/>
      <c r="UE224" s="116"/>
      <c r="UF224" s="116"/>
      <c r="UG224" s="116"/>
      <c r="UH224" s="116"/>
      <c r="UI224" s="116"/>
      <c r="UJ224" s="116"/>
      <c r="UK224" s="116"/>
      <c r="UL224" s="116"/>
      <c r="UM224" s="116"/>
      <c r="UN224" s="116"/>
      <c r="UO224" s="116"/>
      <c r="UP224" s="116"/>
      <c r="UQ224" s="116"/>
      <c r="UR224" s="116"/>
      <c r="US224" s="116"/>
      <c r="UT224" s="116"/>
      <c r="UU224" s="116"/>
      <c r="UV224" s="116"/>
      <c r="UW224" s="116"/>
      <c r="UX224" s="116"/>
      <c r="UY224" s="116"/>
      <c r="UZ224" s="116"/>
      <c r="VA224" s="116"/>
      <c r="VB224" s="116"/>
      <c r="VC224" s="116"/>
      <c r="VD224" s="116"/>
      <c r="VE224" s="116"/>
      <c r="VF224" s="116"/>
      <c r="VG224" s="116"/>
      <c r="VH224" s="116"/>
      <c r="VI224" s="116"/>
      <c r="VJ224" s="116"/>
      <c r="VK224" s="116"/>
      <c r="VL224" s="116"/>
      <c r="VM224" s="116"/>
      <c r="VN224" s="116"/>
      <c r="VO224" s="116"/>
      <c r="VP224" s="116"/>
      <c r="VQ224" s="116"/>
      <c r="VR224" s="116"/>
      <c r="VS224" s="116"/>
      <c r="VT224" s="116"/>
      <c r="VU224" s="116"/>
      <c r="VV224" s="116"/>
      <c r="VW224" s="116"/>
      <c r="VX224" s="116"/>
      <c r="VY224" s="116"/>
      <c r="VZ224" s="116"/>
      <c r="WA224" s="116"/>
      <c r="WB224" s="116"/>
      <c r="WC224" s="116"/>
      <c r="WD224" s="116"/>
      <c r="WE224" s="116"/>
      <c r="WF224" s="116"/>
      <c r="WG224" s="116"/>
      <c r="WH224" s="116"/>
      <c r="WI224" s="116"/>
      <c r="WJ224" s="116"/>
      <c r="WK224" s="116"/>
      <c r="WL224" s="116"/>
      <c r="WM224" s="116"/>
      <c r="WN224" s="116"/>
      <c r="WO224" s="116"/>
      <c r="WP224" s="116"/>
      <c r="WQ224" s="116"/>
      <c r="WR224" s="116"/>
      <c r="WS224" s="116"/>
      <c r="WT224" s="116"/>
      <c r="WU224" s="116"/>
      <c r="WV224" s="116"/>
      <c r="WW224" s="116"/>
      <c r="WX224" s="116"/>
      <c r="WY224" s="116"/>
      <c r="WZ224" s="116"/>
      <c r="XA224" s="116"/>
      <c r="XB224" s="116"/>
      <c r="XC224" s="116"/>
      <c r="XD224" s="116"/>
      <c r="XE224" s="116"/>
      <c r="XF224" s="116"/>
      <c r="XG224" s="116"/>
      <c r="XH224" s="116"/>
      <c r="XI224" s="116"/>
      <c r="XJ224" s="116"/>
      <c r="XK224" s="116"/>
      <c r="XL224" s="116"/>
      <c r="XM224" s="116"/>
      <c r="XN224" s="116"/>
      <c r="XO224" s="116"/>
      <c r="XP224" s="116"/>
      <c r="XQ224" s="116"/>
      <c r="XR224" s="116"/>
      <c r="XS224" s="116"/>
      <c r="XT224" s="116"/>
      <c r="XU224" s="116"/>
      <c r="XV224" s="116"/>
      <c r="XW224" s="116"/>
      <c r="XX224" s="116"/>
      <c r="XY224" s="116"/>
      <c r="XZ224" s="116"/>
      <c r="YA224" s="116"/>
      <c r="YB224" s="116"/>
      <c r="YC224" s="116"/>
      <c r="YD224" s="116"/>
      <c r="YE224" s="116"/>
      <c r="YF224" s="116"/>
      <c r="YG224" s="116"/>
      <c r="YH224" s="116"/>
      <c r="YI224" s="116"/>
      <c r="YJ224" s="116"/>
      <c r="YK224" s="116"/>
      <c r="YL224" s="116"/>
      <c r="YM224" s="116"/>
      <c r="YN224" s="116"/>
      <c r="YO224" s="116"/>
      <c r="YP224" s="116"/>
      <c r="YQ224" s="116"/>
      <c r="YR224" s="116"/>
      <c r="YS224" s="116"/>
      <c r="YT224" s="116"/>
      <c r="YU224" s="116"/>
      <c r="YV224" s="116"/>
      <c r="YW224" s="116"/>
      <c r="YX224" s="116"/>
      <c r="YY224" s="116"/>
      <c r="YZ224" s="116"/>
      <c r="ZA224" s="116"/>
      <c r="ZB224" s="116"/>
      <c r="ZC224" s="116"/>
      <c r="ZD224" s="116"/>
      <c r="ZE224" s="116"/>
      <c r="ZF224" s="116"/>
      <c r="ZG224" s="116"/>
      <c r="ZH224" s="116"/>
      <c r="ZI224" s="116"/>
      <c r="ZJ224" s="116"/>
      <c r="ZK224" s="116"/>
      <c r="ZL224" s="116"/>
      <c r="ZM224" s="116"/>
      <c r="ZN224" s="116"/>
      <c r="ZO224" s="116"/>
      <c r="ZP224" s="116"/>
      <c r="ZQ224" s="116"/>
      <c r="ZR224" s="116"/>
      <c r="ZS224" s="116"/>
      <c r="ZT224" s="116"/>
      <c r="ZU224" s="116"/>
      <c r="ZV224" s="116"/>
      <c r="ZW224" s="116"/>
      <c r="ZX224" s="116"/>
      <c r="ZY224" s="116"/>
      <c r="ZZ224" s="116"/>
      <c r="AAA224" s="116"/>
      <c r="AAB224" s="116"/>
      <c r="AAC224" s="116"/>
      <c r="AAD224" s="116"/>
      <c r="AAE224" s="116"/>
      <c r="AAF224" s="116"/>
      <c r="AAG224" s="116"/>
      <c r="AAH224" s="116"/>
      <c r="AAI224" s="116"/>
      <c r="AAJ224" s="116"/>
      <c r="AAK224" s="116"/>
      <c r="AAL224" s="116"/>
      <c r="AAM224" s="116"/>
      <c r="AAN224" s="116"/>
      <c r="AAO224" s="116"/>
      <c r="AAP224" s="116"/>
      <c r="AAQ224" s="116"/>
      <c r="AAR224" s="116"/>
      <c r="AAS224" s="116"/>
      <c r="AAT224" s="116"/>
      <c r="AAU224" s="116"/>
      <c r="AAV224" s="116"/>
      <c r="AAW224" s="116"/>
      <c r="AAX224" s="116"/>
      <c r="AAY224" s="116"/>
      <c r="AAZ224" s="116"/>
      <c r="ABA224" s="116"/>
      <c r="ABB224" s="116"/>
      <c r="ABC224" s="116"/>
      <c r="ABD224" s="116"/>
      <c r="ABE224" s="116"/>
      <c r="ABF224" s="116"/>
      <c r="ABG224" s="116"/>
      <c r="ABH224" s="116"/>
      <c r="ABI224" s="116"/>
      <c r="ABJ224" s="116"/>
      <c r="ABK224" s="116"/>
      <c r="ABL224" s="116"/>
      <c r="ABM224" s="116"/>
      <c r="ABN224" s="116"/>
      <c r="ABO224" s="116"/>
      <c r="ABP224" s="116"/>
      <c r="ABQ224" s="116"/>
      <c r="ABR224" s="116"/>
      <c r="ABS224" s="116"/>
      <c r="ABT224" s="116"/>
      <c r="ABU224" s="116"/>
      <c r="ABV224" s="116"/>
    </row>
    <row r="225" spans="1:750" x14ac:dyDescent="0.25">
      <c r="C225" s="42">
        <v>39</v>
      </c>
      <c r="D225" s="8"/>
      <c r="E225" s="10">
        <f>IF('12.2'!$F174="","",'12.2'!$F174/('12.2'!$F174+'12.2'!$G174)*100)</f>
        <v>97.5</v>
      </c>
      <c r="F225" s="8"/>
      <c r="G225" s="10"/>
      <c r="H225" s="8"/>
      <c r="I225" s="10"/>
      <c r="J225" s="162"/>
      <c r="N225" s="1"/>
      <c r="O225" s="1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116"/>
      <c r="AM225" s="116"/>
      <c r="AN225" s="116"/>
      <c r="AO225" s="116"/>
      <c r="AP225" s="116"/>
      <c r="AQ225" s="116"/>
      <c r="AR225" s="116"/>
      <c r="AS225" s="116"/>
      <c r="AT225" s="116"/>
      <c r="AU225" s="116"/>
      <c r="AV225" s="116"/>
      <c r="AW225" s="116"/>
      <c r="AX225" s="116"/>
      <c r="AY225" s="116"/>
      <c r="AZ225" s="116"/>
      <c r="BA225" s="116"/>
      <c r="BB225" s="116"/>
      <c r="BC225" s="116"/>
      <c r="BD225" s="116"/>
      <c r="BE225" s="116"/>
      <c r="BF225" s="116"/>
      <c r="BG225" s="116"/>
      <c r="BH225" s="116"/>
      <c r="BI225" s="116"/>
      <c r="BJ225" s="116"/>
      <c r="BK225" s="116"/>
      <c r="BL225" s="116"/>
      <c r="BM225" s="116"/>
      <c r="BN225" s="116"/>
      <c r="BO225" s="116"/>
      <c r="BP225" s="116"/>
      <c r="BQ225" s="116"/>
      <c r="BR225" s="116"/>
      <c r="BS225" s="116"/>
      <c r="BT225" s="116"/>
      <c r="BU225" s="116"/>
      <c r="BV225" s="116"/>
      <c r="BW225" s="116"/>
      <c r="BX225" s="116"/>
      <c r="BY225" s="116"/>
      <c r="BZ225" s="116"/>
      <c r="CA225" s="116"/>
      <c r="CB225" s="116"/>
      <c r="CC225" s="116"/>
      <c r="CD225" s="116"/>
      <c r="CE225" s="116"/>
      <c r="CF225" s="116"/>
      <c r="CG225" s="116"/>
      <c r="CH225" s="116"/>
      <c r="CI225" s="116"/>
      <c r="CJ225" s="116"/>
      <c r="CK225" s="116"/>
      <c r="CL225" s="116"/>
      <c r="CM225" s="116"/>
      <c r="CN225" s="116"/>
      <c r="CO225" s="116"/>
      <c r="CP225" s="116"/>
      <c r="CQ225" s="116"/>
      <c r="CR225" s="116"/>
      <c r="CS225" s="116"/>
      <c r="CT225" s="116"/>
      <c r="CU225" s="116"/>
      <c r="CV225" s="116"/>
      <c r="CW225" s="116"/>
      <c r="CX225" s="116"/>
      <c r="CY225" s="116"/>
      <c r="CZ225" s="116"/>
      <c r="DA225" s="116"/>
      <c r="DB225" s="116"/>
      <c r="DC225" s="116"/>
      <c r="DD225" s="116"/>
      <c r="DE225" s="116"/>
      <c r="DF225" s="116"/>
      <c r="DG225" s="116"/>
      <c r="DH225" s="116"/>
      <c r="DI225" s="116"/>
      <c r="DJ225" s="116"/>
      <c r="DK225" s="116"/>
      <c r="DL225" s="116"/>
      <c r="DM225" s="116"/>
      <c r="DN225" s="116"/>
      <c r="DO225" s="116"/>
      <c r="DP225" s="116"/>
      <c r="DQ225" s="116"/>
      <c r="DR225" s="116"/>
      <c r="DS225" s="116"/>
      <c r="DT225" s="116"/>
      <c r="DU225" s="116"/>
      <c r="DV225" s="116"/>
      <c r="DW225" s="116"/>
      <c r="DX225" s="116"/>
      <c r="DY225" s="116"/>
      <c r="DZ225" s="116"/>
      <c r="EA225" s="116"/>
      <c r="EB225" s="116"/>
      <c r="EC225" s="116"/>
      <c r="ED225" s="116"/>
      <c r="EE225" s="116"/>
      <c r="EF225" s="116"/>
      <c r="EG225" s="116"/>
      <c r="EH225" s="116"/>
      <c r="EI225" s="116"/>
      <c r="EJ225" s="116"/>
      <c r="EK225" s="116"/>
      <c r="EL225" s="116"/>
      <c r="EM225" s="116"/>
      <c r="EN225" s="116"/>
      <c r="EO225" s="116"/>
      <c r="EP225" s="116"/>
      <c r="EQ225" s="116"/>
      <c r="ER225" s="116"/>
      <c r="ES225" s="116"/>
      <c r="ET225" s="116"/>
      <c r="EU225" s="116"/>
      <c r="EV225" s="116"/>
      <c r="EW225" s="116"/>
      <c r="EX225" s="116"/>
      <c r="EY225" s="116"/>
      <c r="EZ225" s="116"/>
      <c r="FA225" s="116"/>
      <c r="FB225" s="116"/>
      <c r="FC225" s="116"/>
      <c r="FD225" s="116"/>
      <c r="FE225" s="116"/>
      <c r="FF225" s="116"/>
      <c r="FG225" s="116"/>
      <c r="FH225" s="116"/>
      <c r="FI225" s="116"/>
      <c r="FJ225" s="116"/>
      <c r="FK225" s="116"/>
      <c r="FL225" s="116"/>
      <c r="FM225" s="116"/>
      <c r="FN225" s="116"/>
      <c r="FO225" s="116"/>
      <c r="FP225" s="116"/>
      <c r="FQ225" s="116"/>
      <c r="FR225" s="116"/>
      <c r="FS225" s="116"/>
      <c r="FT225" s="116"/>
      <c r="FU225" s="116"/>
      <c r="FV225" s="116"/>
      <c r="FW225" s="116"/>
      <c r="FX225" s="116"/>
      <c r="FY225" s="116"/>
      <c r="FZ225" s="116"/>
      <c r="GA225" s="116"/>
      <c r="GB225" s="116"/>
      <c r="GC225" s="116"/>
      <c r="GD225" s="116"/>
      <c r="GE225" s="116"/>
      <c r="GF225" s="116"/>
      <c r="GG225" s="116"/>
      <c r="GH225" s="116"/>
      <c r="GI225" s="116"/>
      <c r="GJ225" s="116"/>
      <c r="GK225" s="116"/>
      <c r="GL225" s="116"/>
      <c r="GM225" s="116"/>
      <c r="GN225" s="116"/>
      <c r="GO225" s="116"/>
      <c r="GP225" s="116"/>
      <c r="GQ225" s="116"/>
      <c r="GR225" s="116"/>
      <c r="GS225" s="116"/>
      <c r="GT225" s="116"/>
      <c r="GU225" s="116"/>
      <c r="GV225" s="116"/>
      <c r="GW225" s="116"/>
      <c r="GX225" s="116"/>
      <c r="GY225" s="116"/>
      <c r="GZ225" s="116"/>
      <c r="HA225" s="116"/>
      <c r="HB225" s="116"/>
      <c r="HC225" s="116"/>
      <c r="HD225" s="116"/>
      <c r="HE225" s="116"/>
      <c r="HF225" s="116"/>
      <c r="HG225" s="116"/>
      <c r="HH225" s="116"/>
      <c r="HI225" s="116"/>
      <c r="HJ225" s="116"/>
      <c r="HK225" s="116"/>
      <c r="HL225" s="116"/>
      <c r="HM225" s="116"/>
      <c r="HN225" s="116"/>
      <c r="HO225" s="116"/>
      <c r="HP225" s="116"/>
      <c r="HQ225" s="116"/>
      <c r="HR225" s="116"/>
      <c r="HS225" s="116"/>
      <c r="HT225" s="116"/>
      <c r="HU225" s="116"/>
      <c r="HV225" s="116"/>
      <c r="HW225" s="116"/>
      <c r="HX225" s="116"/>
      <c r="HY225" s="116"/>
      <c r="HZ225" s="116"/>
      <c r="IA225" s="116"/>
      <c r="IB225" s="116"/>
      <c r="IC225" s="116"/>
      <c r="ID225" s="116"/>
      <c r="IE225" s="116"/>
      <c r="IF225" s="116"/>
      <c r="IG225" s="116"/>
      <c r="IH225" s="116"/>
      <c r="II225" s="116"/>
      <c r="IJ225" s="116"/>
      <c r="IK225" s="116"/>
      <c r="IL225" s="116"/>
      <c r="IM225" s="116"/>
      <c r="IN225" s="116"/>
      <c r="IO225" s="116"/>
      <c r="IP225" s="116"/>
      <c r="IQ225" s="116"/>
      <c r="IR225" s="116"/>
      <c r="IS225" s="116"/>
      <c r="IT225" s="116"/>
      <c r="IU225" s="116"/>
      <c r="IV225" s="116"/>
      <c r="IW225" s="116"/>
      <c r="IX225" s="116"/>
      <c r="IY225" s="116"/>
      <c r="IZ225" s="116"/>
      <c r="JA225" s="116"/>
      <c r="JB225" s="116"/>
      <c r="JC225" s="116"/>
      <c r="JD225" s="116"/>
      <c r="JE225" s="116"/>
      <c r="JF225" s="116"/>
      <c r="JG225" s="116"/>
      <c r="JH225" s="116"/>
      <c r="JI225" s="116"/>
      <c r="JJ225" s="116"/>
      <c r="JK225" s="116"/>
      <c r="JL225" s="116"/>
      <c r="JM225" s="116"/>
      <c r="JN225" s="116"/>
      <c r="JO225" s="116"/>
      <c r="JP225" s="116"/>
      <c r="JQ225" s="116"/>
      <c r="JR225" s="116"/>
      <c r="JS225" s="116"/>
      <c r="JT225" s="116"/>
      <c r="JU225" s="116"/>
      <c r="JV225" s="116"/>
      <c r="JW225" s="116"/>
      <c r="JX225" s="116"/>
      <c r="JY225" s="116"/>
      <c r="JZ225" s="116"/>
      <c r="KA225" s="116"/>
      <c r="KB225" s="116"/>
      <c r="KC225" s="116"/>
      <c r="KD225" s="116"/>
      <c r="KE225" s="116"/>
      <c r="KF225" s="116"/>
      <c r="KG225" s="116"/>
      <c r="KH225" s="116"/>
      <c r="KI225" s="116"/>
      <c r="KJ225" s="116"/>
      <c r="KK225" s="116"/>
      <c r="KL225" s="116"/>
      <c r="KM225" s="116"/>
      <c r="KN225" s="116"/>
      <c r="KO225" s="116"/>
      <c r="KP225" s="116"/>
      <c r="KQ225" s="116"/>
      <c r="KR225" s="116"/>
      <c r="KS225" s="116"/>
      <c r="KT225" s="116"/>
      <c r="KU225" s="116"/>
      <c r="KV225" s="116"/>
      <c r="KW225" s="116"/>
      <c r="KX225" s="116"/>
      <c r="KY225" s="116"/>
      <c r="KZ225" s="116"/>
      <c r="LA225" s="116"/>
      <c r="LB225" s="116"/>
      <c r="LC225" s="116"/>
      <c r="LD225" s="116"/>
      <c r="LE225" s="116"/>
      <c r="LF225" s="116"/>
      <c r="LG225" s="116"/>
      <c r="LH225" s="116"/>
      <c r="LI225" s="116"/>
      <c r="LJ225" s="116"/>
      <c r="LK225" s="116"/>
      <c r="LL225" s="116"/>
      <c r="LM225" s="116"/>
      <c r="LN225" s="116"/>
      <c r="LO225" s="116"/>
      <c r="LP225" s="116"/>
      <c r="LQ225" s="116"/>
      <c r="LR225" s="116"/>
      <c r="LS225" s="116"/>
      <c r="LT225" s="116"/>
      <c r="LU225" s="116"/>
      <c r="LV225" s="116"/>
      <c r="LW225" s="116"/>
      <c r="LX225" s="116"/>
      <c r="LY225" s="116"/>
      <c r="LZ225" s="116"/>
      <c r="MA225" s="116"/>
      <c r="MB225" s="116"/>
      <c r="MC225" s="116"/>
      <c r="MD225" s="116"/>
      <c r="ME225" s="116"/>
      <c r="MF225" s="116"/>
      <c r="MG225" s="116"/>
      <c r="MH225" s="116"/>
      <c r="MI225" s="116"/>
      <c r="MJ225" s="116"/>
      <c r="MK225" s="116"/>
      <c r="ML225" s="116"/>
      <c r="MM225" s="116"/>
      <c r="MN225" s="116"/>
      <c r="MO225" s="116"/>
      <c r="MP225" s="116"/>
      <c r="MQ225" s="116"/>
      <c r="MR225" s="116"/>
      <c r="MS225" s="116"/>
      <c r="MT225" s="116"/>
      <c r="MU225" s="116"/>
      <c r="MV225" s="116"/>
      <c r="MW225" s="116"/>
      <c r="MX225" s="116"/>
      <c r="MY225" s="116"/>
      <c r="MZ225" s="116"/>
      <c r="NA225" s="116"/>
      <c r="NB225" s="116"/>
      <c r="NC225" s="116"/>
      <c r="ND225" s="116"/>
      <c r="NE225" s="116"/>
      <c r="NF225" s="116"/>
      <c r="NG225" s="116"/>
      <c r="NH225" s="116"/>
      <c r="NI225" s="116"/>
      <c r="NJ225" s="116"/>
      <c r="NK225" s="116"/>
      <c r="NL225" s="116"/>
      <c r="NM225" s="116"/>
      <c r="NN225" s="116"/>
      <c r="NO225" s="116"/>
      <c r="NP225" s="116"/>
      <c r="NQ225" s="116"/>
      <c r="NR225" s="116"/>
      <c r="NS225" s="116"/>
      <c r="NT225" s="116"/>
      <c r="NU225" s="116"/>
      <c r="NV225" s="116"/>
      <c r="NW225" s="116"/>
      <c r="NX225" s="116"/>
      <c r="NY225" s="116"/>
      <c r="NZ225" s="116"/>
      <c r="OA225" s="116"/>
      <c r="OB225" s="116"/>
      <c r="OC225" s="116"/>
      <c r="OD225" s="116"/>
      <c r="OE225" s="116"/>
      <c r="OF225" s="116"/>
      <c r="OG225" s="116"/>
      <c r="OH225" s="116"/>
      <c r="OI225" s="116"/>
      <c r="OJ225" s="116"/>
      <c r="OK225" s="116"/>
      <c r="OL225" s="116"/>
      <c r="OM225" s="116"/>
      <c r="ON225" s="116"/>
      <c r="OO225" s="116"/>
      <c r="OP225" s="116"/>
      <c r="OQ225" s="116"/>
      <c r="OR225" s="116"/>
      <c r="OS225" s="116"/>
      <c r="OT225" s="116"/>
      <c r="OU225" s="116"/>
      <c r="OV225" s="116"/>
      <c r="OW225" s="116"/>
      <c r="OX225" s="116"/>
      <c r="OY225" s="116"/>
      <c r="OZ225" s="116"/>
      <c r="PA225" s="116"/>
      <c r="PB225" s="116"/>
      <c r="PC225" s="116"/>
      <c r="PD225" s="116"/>
      <c r="PE225" s="116"/>
      <c r="PF225" s="116"/>
      <c r="PG225" s="116"/>
      <c r="PH225" s="116"/>
      <c r="PI225" s="116"/>
      <c r="PJ225" s="116"/>
      <c r="PK225" s="116"/>
      <c r="PL225" s="116"/>
      <c r="PM225" s="116"/>
      <c r="PN225" s="116"/>
      <c r="PO225" s="116"/>
      <c r="PP225" s="116"/>
      <c r="PQ225" s="116"/>
      <c r="PR225" s="116"/>
      <c r="PS225" s="116"/>
      <c r="PT225" s="116"/>
      <c r="PU225" s="116"/>
      <c r="PV225" s="116"/>
      <c r="PW225" s="116"/>
      <c r="PX225" s="116"/>
      <c r="PY225" s="116"/>
      <c r="PZ225" s="116"/>
      <c r="QA225" s="116"/>
      <c r="QB225" s="116"/>
      <c r="QC225" s="116"/>
      <c r="QD225" s="116"/>
      <c r="QE225" s="116"/>
      <c r="QF225" s="116"/>
      <c r="QG225" s="116"/>
      <c r="QH225" s="116"/>
      <c r="QI225" s="116"/>
      <c r="QJ225" s="116"/>
      <c r="QK225" s="116"/>
      <c r="QL225" s="116"/>
      <c r="QM225" s="116"/>
      <c r="QN225" s="116"/>
      <c r="QO225" s="116"/>
      <c r="QP225" s="116"/>
      <c r="QQ225" s="116"/>
      <c r="QR225" s="116"/>
      <c r="QS225" s="116"/>
      <c r="QT225" s="116"/>
      <c r="QU225" s="116"/>
      <c r="QV225" s="116"/>
      <c r="QW225" s="116"/>
      <c r="QX225" s="116"/>
      <c r="QY225" s="116"/>
      <c r="QZ225" s="116"/>
      <c r="RA225" s="116"/>
      <c r="RB225" s="116"/>
      <c r="RC225" s="116"/>
      <c r="RD225" s="116"/>
      <c r="RE225" s="116"/>
      <c r="RF225" s="116"/>
      <c r="RG225" s="116"/>
      <c r="RH225" s="116"/>
      <c r="RI225" s="116"/>
      <c r="RJ225" s="116"/>
      <c r="RK225" s="116"/>
      <c r="RL225" s="116"/>
      <c r="RM225" s="116"/>
      <c r="RN225" s="116"/>
      <c r="RO225" s="116"/>
      <c r="RP225" s="116"/>
      <c r="RQ225" s="116"/>
      <c r="RR225" s="116"/>
      <c r="RS225" s="116"/>
      <c r="RT225" s="116"/>
      <c r="RU225" s="116"/>
      <c r="RV225" s="116"/>
      <c r="RW225" s="116"/>
      <c r="RX225" s="116"/>
      <c r="RY225" s="116"/>
      <c r="RZ225" s="116"/>
      <c r="SA225" s="116"/>
      <c r="SB225" s="116"/>
      <c r="SC225" s="116"/>
      <c r="SD225" s="116"/>
      <c r="SE225" s="116"/>
      <c r="SF225" s="116"/>
      <c r="SG225" s="116"/>
      <c r="SH225" s="116"/>
      <c r="SI225" s="116"/>
      <c r="SJ225" s="116"/>
      <c r="SK225" s="116"/>
      <c r="SL225" s="116"/>
      <c r="SM225" s="116"/>
      <c r="SN225" s="116"/>
      <c r="SO225" s="116"/>
      <c r="SP225" s="116"/>
      <c r="SQ225" s="116"/>
      <c r="SR225" s="116"/>
      <c r="SS225" s="116"/>
      <c r="ST225" s="116"/>
      <c r="SU225" s="116"/>
      <c r="SV225" s="116"/>
      <c r="SW225" s="116"/>
      <c r="SX225" s="116"/>
      <c r="SY225" s="116"/>
      <c r="SZ225" s="116"/>
      <c r="TA225" s="116"/>
      <c r="TB225" s="116"/>
      <c r="TC225" s="116"/>
      <c r="TD225" s="116"/>
      <c r="TE225" s="116"/>
      <c r="TF225" s="116"/>
      <c r="TG225" s="116"/>
      <c r="TH225" s="116"/>
      <c r="TI225" s="116"/>
      <c r="TJ225" s="116"/>
      <c r="TK225" s="116"/>
      <c r="TL225" s="116"/>
      <c r="TM225" s="116"/>
      <c r="TN225" s="116"/>
      <c r="TO225" s="116"/>
      <c r="TP225" s="116"/>
      <c r="TQ225" s="116"/>
      <c r="TR225" s="116"/>
      <c r="TS225" s="116"/>
      <c r="TT225" s="116"/>
      <c r="TU225" s="116"/>
      <c r="TV225" s="116"/>
      <c r="TW225" s="116"/>
      <c r="TX225" s="116"/>
      <c r="TY225" s="116"/>
      <c r="TZ225" s="116"/>
      <c r="UA225" s="116"/>
      <c r="UB225" s="116"/>
      <c r="UC225" s="116"/>
      <c r="UD225" s="116"/>
      <c r="UE225" s="116"/>
      <c r="UF225" s="116"/>
      <c r="UG225" s="116"/>
      <c r="UH225" s="116"/>
      <c r="UI225" s="116"/>
      <c r="UJ225" s="116"/>
      <c r="UK225" s="116"/>
      <c r="UL225" s="116"/>
      <c r="UM225" s="116"/>
      <c r="UN225" s="116"/>
      <c r="UO225" s="116"/>
      <c r="UP225" s="116"/>
      <c r="UQ225" s="116"/>
      <c r="UR225" s="116"/>
      <c r="US225" s="116"/>
      <c r="UT225" s="116"/>
      <c r="UU225" s="116"/>
      <c r="UV225" s="116"/>
      <c r="UW225" s="116"/>
      <c r="UX225" s="116"/>
      <c r="UY225" s="116"/>
      <c r="UZ225" s="116"/>
      <c r="VA225" s="116"/>
      <c r="VB225" s="116"/>
      <c r="VC225" s="116"/>
      <c r="VD225" s="116"/>
      <c r="VE225" s="116"/>
      <c r="VF225" s="116"/>
      <c r="VG225" s="116"/>
      <c r="VH225" s="116"/>
      <c r="VI225" s="116"/>
      <c r="VJ225" s="116"/>
      <c r="VK225" s="116"/>
      <c r="VL225" s="116"/>
      <c r="VM225" s="116"/>
      <c r="VN225" s="116"/>
      <c r="VO225" s="116"/>
      <c r="VP225" s="116"/>
      <c r="VQ225" s="116"/>
      <c r="VR225" s="116"/>
      <c r="VS225" s="116"/>
      <c r="VT225" s="116"/>
      <c r="VU225" s="116"/>
      <c r="VV225" s="116"/>
      <c r="VW225" s="116"/>
      <c r="VX225" s="116"/>
      <c r="VY225" s="116"/>
      <c r="VZ225" s="116"/>
      <c r="WA225" s="116"/>
      <c r="WB225" s="116"/>
      <c r="WC225" s="116"/>
      <c r="WD225" s="116"/>
      <c r="WE225" s="116"/>
      <c r="WF225" s="116"/>
      <c r="WG225" s="116"/>
      <c r="WH225" s="116"/>
      <c r="WI225" s="116"/>
      <c r="WJ225" s="116"/>
      <c r="WK225" s="116"/>
      <c r="WL225" s="116"/>
      <c r="WM225" s="116"/>
      <c r="WN225" s="116"/>
      <c r="WO225" s="116"/>
      <c r="WP225" s="116"/>
      <c r="WQ225" s="116"/>
      <c r="WR225" s="116"/>
      <c r="WS225" s="116"/>
      <c r="WT225" s="116"/>
      <c r="WU225" s="116"/>
      <c r="WV225" s="116"/>
      <c r="WW225" s="116"/>
      <c r="WX225" s="116"/>
      <c r="WY225" s="116"/>
      <c r="WZ225" s="116"/>
      <c r="XA225" s="116"/>
      <c r="XB225" s="116"/>
      <c r="XC225" s="116"/>
      <c r="XD225" s="116"/>
      <c r="XE225" s="116"/>
      <c r="XF225" s="116"/>
      <c r="XG225" s="116"/>
      <c r="XH225" s="116"/>
      <c r="XI225" s="116"/>
      <c r="XJ225" s="116"/>
      <c r="XK225" s="116"/>
      <c r="XL225" s="116"/>
      <c r="XM225" s="116"/>
      <c r="XN225" s="116"/>
      <c r="XO225" s="116"/>
      <c r="XP225" s="116"/>
      <c r="XQ225" s="116"/>
      <c r="XR225" s="116"/>
      <c r="XS225" s="116"/>
      <c r="XT225" s="116"/>
      <c r="XU225" s="116"/>
      <c r="XV225" s="116"/>
      <c r="XW225" s="116"/>
      <c r="XX225" s="116"/>
      <c r="XY225" s="116"/>
      <c r="XZ225" s="116"/>
      <c r="YA225" s="116"/>
      <c r="YB225" s="116"/>
      <c r="YC225" s="116"/>
      <c r="YD225" s="116"/>
      <c r="YE225" s="116"/>
      <c r="YF225" s="116"/>
      <c r="YG225" s="116"/>
      <c r="YH225" s="116"/>
      <c r="YI225" s="116"/>
      <c r="YJ225" s="116"/>
      <c r="YK225" s="116"/>
      <c r="YL225" s="116"/>
      <c r="YM225" s="116"/>
      <c r="YN225" s="116"/>
      <c r="YO225" s="116"/>
      <c r="YP225" s="116"/>
      <c r="YQ225" s="116"/>
      <c r="YR225" s="116"/>
      <c r="YS225" s="116"/>
      <c r="YT225" s="116"/>
      <c r="YU225" s="116"/>
      <c r="YV225" s="116"/>
      <c r="YW225" s="116"/>
      <c r="YX225" s="116"/>
      <c r="YY225" s="116"/>
      <c r="YZ225" s="116"/>
      <c r="ZA225" s="116"/>
      <c r="ZB225" s="116"/>
      <c r="ZC225" s="116"/>
      <c r="ZD225" s="116"/>
      <c r="ZE225" s="116"/>
      <c r="ZF225" s="116"/>
      <c r="ZG225" s="116"/>
      <c r="ZH225" s="116"/>
      <c r="ZI225" s="116"/>
      <c r="ZJ225" s="116"/>
      <c r="ZK225" s="116"/>
      <c r="ZL225" s="116"/>
      <c r="ZM225" s="116"/>
      <c r="ZN225" s="116"/>
      <c r="ZO225" s="116"/>
      <c r="ZP225" s="116"/>
      <c r="ZQ225" s="116"/>
      <c r="ZR225" s="116"/>
      <c r="ZS225" s="116"/>
      <c r="ZT225" s="116"/>
      <c r="ZU225" s="116"/>
      <c r="ZV225" s="116"/>
      <c r="ZW225" s="116"/>
      <c r="ZX225" s="116"/>
      <c r="ZY225" s="116"/>
      <c r="ZZ225" s="116"/>
      <c r="AAA225" s="116"/>
      <c r="AAB225" s="116"/>
      <c r="AAC225" s="116"/>
      <c r="AAD225" s="116"/>
      <c r="AAE225" s="116"/>
      <c r="AAF225" s="116"/>
      <c r="AAG225" s="116"/>
      <c r="AAH225" s="116"/>
      <c r="AAI225" s="116"/>
      <c r="AAJ225" s="116"/>
      <c r="AAK225" s="116"/>
      <c r="AAL225" s="116"/>
      <c r="AAM225" s="116"/>
      <c r="AAN225" s="116"/>
      <c r="AAO225" s="116"/>
      <c r="AAP225" s="116"/>
      <c r="AAQ225" s="116"/>
      <c r="AAR225" s="116"/>
      <c r="AAS225" s="116"/>
      <c r="AAT225" s="116"/>
      <c r="AAU225" s="116"/>
      <c r="AAV225" s="116"/>
      <c r="AAW225" s="116"/>
      <c r="AAX225" s="116"/>
      <c r="AAY225" s="116"/>
      <c r="AAZ225" s="116"/>
      <c r="ABA225" s="116"/>
      <c r="ABB225" s="116"/>
      <c r="ABC225" s="116"/>
      <c r="ABD225" s="116"/>
      <c r="ABE225" s="116"/>
      <c r="ABF225" s="116"/>
      <c r="ABG225" s="116"/>
      <c r="ABH225" s="116"/>
      <c r="ABI225" s="116"/>
      <c r="ABJ225" s="116"/>
      <c r="ABK225" s="116"/>
      <c r="ABL225" s="116"/>
      <c r="ABM225" s="116"/>
      <c r="ABN225" s="116"/>
      <c r="ABO225" s="116"/>
      <c r="ABP225" s="116"/>
      <c r="ABQ225" s="116"/>
      <c r="ABR225" s="116"/>
      <c r="ABS225" s="116"/>
      <c r="ABT225" s="116"/>
      <c r="ABU225" s="116"/>
      <c r="ABV225" s="116"/>
    </row>
    <row r="226" spans="1:750" x14ac:dyDescent="0.25">
      <c r="C226" s="42">
        <v>40</v>
      </c>
      <c r="D226" s="8"/>
      <c r="E226" s="10">
        <f>IF('12.2'!$F175="","",'12.2'!$F175/('12.2'!$F175+'12.2'!$G175)*100)</f>
        <v>92.5</v>
      </c>
      <c r="F226" s="8"/>
      <c r="G226" s="10"/>
      <c r="H226" s="10"/>
      <c r="I226" s="8"/>
      <c r="J226" s="162"/>
      <c r="N226" s="1"/>
      <c r="O226" s="1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  <c r="AI226" s="116"/>
      <c r="AJ226" s="116"/>
      <c r="AK226" s="116"/>
      <c r="AL226" s="116"/>
      <c r="AM226" s="116"/>
      <c r="AN226" s="116"/>
      <c r="AO226" s="116"/>
      <c r="AP226" s="116"/>
      <c r="AQ226" s="116"/>
      <c r="AR226" s="116"/>
      <c r="AS226" s="116"/>
      <c r="AT226" s="116"/>
      <c r="AU226" s="116"/>
      <c r="AV226" s="116"/>
      <c r="AW226" s="116"/>
      <c r="AX226" s="116"/>
      <c r="AY226" s="116"/>
      <c r="AZ226" s="116"/>
      <c r="BA226" s="116"/>
      <c r="BB226" s="116"/>
      <c r="BC226" s="116"/>
      <c r="BD226" s="116"/>
      <c r="BE226" s="116"/>
      <c r="BF226" s="116"/>
      <c r="BG226" s="116"/>
      <c r="BH226" s="116"/>
      <c r="BI226" s="116"/>
      <c r="BJ226" s="116"/>
      <c r="BK226" s="116"/>
      <c r="BL226" s="116"/>
      <c r="BM226" s="116"/>
      <c r="BN226" s="116"/>
      <c r="BO226" s="116"/>
      <c r="BP226" s="116"/>
      <c r="BQ226" s="116"/>
      <c r="BR226" s="116"/>
      <c r="BS226" s="116"/>
      <c r="BT226" s="116"/>
      <c r="BU226" s="116"/>
      <c r="BV226" s="116"/>
      <c r="BW226" s="116"/>
      <c r="BX226" s="116"/>
      <c r="BY226" s="116"/>
      <c r="BZ226" s="116"/>
      <c r="CA226" s="116"/>
      <c r="CB226" s="116"/>
      <c r="CC226" s="116"/>
      <c r="CD226" s="116"/>
      <c r="CE226" s="116"/>
      <c r="CF226" s="116"/>
      <c r="CG226" s="116"/>
      <c r="CH226" s="116"/>
      <c r="CI226" s="116"/>
      <c r="CJ226" s="116"/>
      <c r="CK226" s="116"/>
      <c r="CL226" s="116"/>
      <c r="CM226" s="116"/>
      <c r="CN226" s="116"/>
      <c r="CO226" s="116"/>
      <c r="CP226" s="116"/>
      <c r="CQ226" s="116"/>
      <c r="CR226" s="116"/>
      <c r="CS226" s="116"/>
      <c r="CT226" s="116"/>
      <c r="CU226" s="116"/>
      <c r="CV226" s="116"/>
      <c r="CW226" s="116"/>
      <c r="CX226" s="116"/>
      <c r="CY226" s="116"/>
      <c r="CZ226" s="116"/>
      <c r="DA226" s="116"/>
      <c r="DB226" s="116"/>
      <c r="DC226" s="116"/>
      <c r="DD226" s="116"/>
      <c r="DE226" s="116"/>
      <c r="DF226" s="116"/>
      <c r="DG226" s="116"/>
      <c r="DH226" s="116"/>
      <c r="DI226" s="116"/>
      <c r="DJ226" s="116"/>
      <c r="DK226" s="116"/>
      <c r="DL226" s="116"/>
      <c r="DM226" s="116"/>
      <c r="DN226" s="116"/>
      <c r="DO226" s="116"/>
      <c r="DP226" s="116"/>
      <c r="DQ226" s="116"/>
      <c r="DR226" s="116"/>
      <c r="DS226" s="116"/>
      <c r="DT226" s="116"/>
      <c r="DU226" s="116"/>
      <c r="DV226" s="116"/>
      <c r="DW226" s="116"/>
      <c r="DX226" s="116"/>
      <c r="DY226" s="116"/>
      <c r="DZ226" s="116"/>
      <c r="EA226" s="116"/>
      <c r="EB226" s="116"/>
      <c r="EC226" s="116"/>
      <c r="ED226" s="116"/>
      <c r="EE226" s="116"/>
      <c r="EF226" s="116"/>
      <c r="EG226" s="116"/>
      <c r="EH226" s="116"/>
      <c r="EI226" s="116"/>
      <c r="EJ226" s="116"/>
      <c r="EK226" s="116"/>
      <c r="EL226" s="116"/>
      <c r="EM226" s="116"/>
      <c r="EN226" s="116"/>
      <c r="EO226" s="116"/>
      <c r="EP226" s="116"/>
      <c r="EQ226" s="116"/>
      <c r="ER226" s="116"/>
      <c r="ES226" s="116"/>
      <c r="ET226" s="116"/>
      <c r="EU226" s="116"/>
      <c r="EV226" s="116"/>
      <c r="EW226" s="116"/>
      <c r="EX226" s="116"/>
      <c r="EY226" s="116"/>
      <c r="EZ226" s="116"/>
      <c r="FA226" s="116"/>
      <c r="FB226" s="116"/>
      <c r="FC226" s="116"/>
      <c r="FD226" s="116"/>
      <c r="FE226" s="116"/>
      <c r="FF226" s="116"/>
      <c r="FG226" s="116"/>
      <c r="FH226" s="116"/>
      <c r="FI226" s="116"/>
      <c r="FJ226" s="116"/>
      <c r="FK226" s="116"/>
      <c r="FL226" s="116"/>
      <c r="FM226" s="116"/>
      <c r="FN226" s="116"/>
      <c r="FO226" s="116"/>
      <c r="FP226" s="116"/>
      <c r="FQ226" s="116"/>
      <c r="FR226" s="116"/>
      <c r="FS226" s="116"/>
      <c r="FT226" s="116"/>
      <c r="FU226" s="116"/>
      <c r="FV226" s="116"/>
      <c r="FW226" s="116"/>
      <c r="FX226" s="116"/>
      <c r="FY226" s="116"/>
      <c r="FZ226" s="116"/>
      <c r="GA226" s="116"/>
      <c r="GB226" s="116"/>
      <c r="GC226" s="116"/>
      <c r="GD226" s="116"/>
      <c r="GE226" s="116"/>
      <c r="GF226" s="116"/>
      <c r="GG226" s="116"/>
      <c r="GH226" s="116"/>
      <c r="GI226" s="116"/>
      <c r="GJ226" s="116"/>
      <c r="GK226" s="116"/>
      <c r="GL226" s="116"/>
      <c r="GM226" s="116"/>
      <c r="GN226" s="116"/>
      <c r="GO226" s="116"/>
      <c r="GP226" s="116"/>
      <c r="GQ226" s="116"/>
      <c r="GR226" s="116"/>
      <c r="GS226" s="116"/>
      <c r="GT226" s="116"/>
      <c r="GU226" s="116"/>
      <c r="GV226" s="116"/>
      <c r="GW226" s="116"/>
      <c r="GX226" s="116"/>
      <c r="GY226" s="116"/>
      <c r="GZ226" s="116"/>
      <c r="HA226" s="116"/>
      <c r="HB226" s="116"/>
      <c r="HC226" s="116"/>
      <c r="HD226" s="116"/>
      <c r="HE226" s="116"/>
      <c r="HF226" s="116"/>
      <c r="HG226" s="116"/>
      <c r="HH226" s="116"/>
      <c r="HI226" s="116"/>
      <c r="HJ226" s="116"/>
      <c r="HK226" s="116"/>
      <c r="HL226" s="116"/>
      <c r="HM226" s="116"/>
      <c r="HN226" s="116"/>
      <c r="HO226" s="116"/>
      <c r="HP226" s="116"/>
      <c r="HQ226" s="116"/>
      <c r="HR226" s="116"/>
      <c r="HS226" s="116"/>
      <c r="HT226" s="116"/>
      <c r="HU226" s="116"/>
      <c r="HV226" s="116"/>
      <c r="HW226" s="116"/>
      <c r="HX226" s="116"/>
      <c r="HY226" s="116"/>
      <c r="HZ226" s="116"/>
      <c r="IA226" s="116"/>
      <c r="IB226" s="116"/>
      <c r="IC226" s="116"/>
      <c r="ID226" s="116"/>
      <c r="IE226" s="116"/>
      <c r="IF226" s="116"/>
      <c r="IG226" s="116"/>
      <c r="IH226" s="116"/>
      <c r="II226" s="116"/>
      <c r="IJ226" s="116"/>
      <c r="IK226" s="116"/>
      <c r="IL226" s="116"/>
      <c r="IM226" s="116"/>
      <c r="IN226" s="116"/>
      <c r="IO226" s="116"/>
      <c r="IP226" s="116"/>
      <c r="IQ226" s="116"/>
      <c r="IR226" s="116"/>
      <c r="IS226" s="116"/>
      <c r="IT226" s="116"/>
      <c r="IU226" s="116"/>
      <c r="IV226" s="116"/>
      <c r="IW226" s="116"/>
      <c r="IX226" s="116"/>
      <c r="IY226" s="116"/>
      <c r="IZ226" s="116"/>
      <c r="JA226" s="116"/>
      <c r="JB226" s="116"/>
      <c r="JC226" s="116"/>
      <c r="JD226" s="116"/>
      <c r="JE226" s="116"/>
      <c r="JF226" s="116"/>
      <c r="JG226" s="116"/>
      <c r="JH226" s="116"/>
      <c r="JI226" s="116"/>
      <c r="JJ226" s="116"/>
      <c r="JK226" s="116"/>
      <c r="JL226" s="116"/>
      <c r="JM226" s="116"/>
      <c r="JN226" s="116"/>
      <c r="JO226" s="116"/>
      <c r="JP226" s="116"/>
      <c r="JQ226" s="116"/>
      <c r="JR226" s="116"/>
      <c r="JS226" s="116"/>
      <c r="JT226" s="116"/>
      <c r="JU226" s="116"/>
      <c r="JV226" s="116"/>
      <c r="JW226" s="116"/>
      <c r="JX226" s="116"/>
      <c r="JY226" s="116"/>
      <c r="JZ226" s="116"/>
      <c r="KA226" s="116"/>
      <c r="KB226" s="116"/>
      <c r="KC226" s="116"/>
      <c r="KD226" s="116"/>
      <c r="KE226" s="116"/>
      <c r="KF226" s="116"/>
      <c r="KG226" s="116"/>
      <c r="KH226" s="116"/>
      <c r="KI226" s="116"/>
      <c r="KJ226" s="116"/>
      <c r="KK226" s="116"/>
      <c r="KL226" s="116"/>
      <c r="KM226" s="116"/>
      <c r="KN226" s="116"/>
      <c r="KO226" s="116"/>
      <c r="KP226" s="116"/>
      <c r="KQ226" s="116"/>
      <c r="KR226" s="116"/>
      <c r="KS226" s="116"/>
      <c r="KT226" s="116"/>
      <c r="KU226" s="116"/>
      <c r="KV226" s="116"/>
      <c r="KW226" s="116"/>
      <c r="KX226" s="116"/>
      <c r="KY226" s="116"/>
      <c r="KZ226" s="116"/>
      <c r="LA226" s="116"/>
      <c r="LB226" s="116"/>
      <c r="LC226" s="116"/>
      <c r="LD226" s="116"/>
      <c r="LE226" s="116"/>
      <c r="LF226" s="116"/>
      <c r="LG226" s="116"/>
      <c r="LH226" s="116"/>
      <c r="LI226" s="116"/>
      <c r="LJ226" s="116"/>
      <c r="LK226" s="116"/>
      <c r="LL226" s="116"/>
      <c r="LM226" s="116"/>
      <c r="LN226" s="116"/>
      <c r="LO226" s="116"/>
      <c r="LP226" s="116"/>
      <c r="LQ226" s="116"/>
      <c r="LR226" s="116"/>
      <c r="LS226" s="116"/>
      <c r="LT226" s="116"/>
      <c r="LU226" s="116"/>
      <c r="LV226" s="116"/>
      <c r="LW226" s="116"/>
      <c r="LX226" s="116"/>
      <c r="LY226" s="116"/>
      <c r="LZ226" s="116"/>
      <c r="MA226" s="116"/>
      <c r="MB226" s="116"/>
      <c r="MC226" s="116"/>
      <c r="MD226" s="116"/>
      <c r="ME226" s="116"/>
      <c r="MF226" s="116"/>
      <c r="MG226" s="116"/>
      <c r="MH226" s="116"/>
      <c r="MI226" s="116"/>
      <c r="MJ226" s="116"/>
      <c r="MK226" s="116"/>
      <c r="ML226" s="116"/>
      <c r="MM226" s="116"/>
      <c r="MN226" s="116"/>
      <c r="MO226" s="116"/>
      <c r="MP226" s="116"/>
      <c r="MQ226" s="116"/>
      <c r="MR226" s="116"/>
      <c r="MS226" s="116"/>
      <c r="MT226" s="116"/>
      <c r="MU226" s="116"/>
      <c r="MV226" s="116"/>
      <c r="MW226" s="116"/>
      <c r="MX226" s="116"/>
      <c r="MY226" s="116"/>
      <c r="MZ226" s="116"/>
      <c r="NA226" s="116"/>
      <c r="NB226" s="116"/>
      <c r="NC226" s="116"/>
      <c r="ND226" s="116"/>
      <c r="NE226" s="116"/>
      <c r="NF226" s="116"/>
      <c r="NG226" s="116"/>
      <c r="NH226" s="116"/>
      <c r="NI226" s="116"/>
      <c r="NJ226" s="116"/>
      <c r="NK226" s="116"/>
      <c r="NL226" s="116"/>
      <c r="NM226" s="116"/>
      <c r="NN226" s="116"/>
      <c r="NO226" s="116"/>
      <c r="NP226" s="116"/>
      <c r="NQ226" s="116"/>
      <c r="NR226" s="116"/>
      <c r="NS226" s="116"/>
      <c r="NT226" s="116"/>
      <c r="NU226" s="116"/>
      <c r="NV226" s="116"/>
      <c r="NW226" s="116"/>
      <c r="NX226" s="116"/>
      <c r="NY226" s="116"/>
      <c r="NZ226" s="116"/>
      <c r="OA226" s="116"/>
      <c r="OB226" s="116"/>
      <c r="OC226" s="116"/>
      <c r="OD226" s="116"/>
      <c r="OE226" s="116"/>
      <c r="OF226" s="116"/>
      <c r="OG226" s="116"/>
      <c r="OH226" s="116"/>
      <c r="OI226" s="116"/>
      <c r="OJ226" s="116"/>
      <c r="OK226" s="116"/>
      <c r="OL226" s="116"/>
      <c r="OM226" s="116"/>
      <c r="ON226" s="116"/>
      <c r="OO226" s="116"/>
      <c r="OP226" s="116"/>
      <c r="OQ226" s="116"/>
      <c r="OR226" s="116"/>
      <c r="OS226" s="116"/>
      <c r="OT226" s="116"/>
      <c r="OU226" s="116"/>
      <c r="OV226" s="116"/>
      <c r="OW226" s="116"/>
      <c r="OX226" s="116"/>
      <c r="OY226" s="116"/>
      <c r="OZ226" s="116"/>
      <c r="PA226" s="116"/>
      <c r="PB226" s="116"/>
      <c r="PC226" s="116"/>
      <c r="PD226" s="116"/>
      <c r="PE226" s="116"/>
      <c r="PF226" s="116"/>
      <c r="PG226" s="116"/>
      <c r="PH226" s="116"/>
      <c r="PI226" s="116"/>
      <c r="PJ226" s="116"/>
      <c r="PK226" s="116"/>
      <c r="PL226" s="116"/>
      <c r="PM226" s="116"/>
      <c r="PN226" s="116"/>
      <c r="PO226" s="116"/>
      <c r="PP226" s="116"/>
      <c r="PQ226" s="116"/>
      <c r="PR226" s="116"/>
      <c r="PS226" s="116"/>
      <c r="PT226" s="116"/>
      <c r="PU226" s="116"/>
      <c r="PV226" s="116"/>
      <c r="PW226" s="116"/>
      <c r="PX226" s="116"/>
      <c r="PY226" s="116"/>
      <c r="PZ226" s="116"/>
      <c r="QA226" s="116"/>
      <c r="QB226" s="116"/>
      <c r="QC226" s="116"/>
      <c r="QD226" s="116"/>
      <c r="QE226" s="116"/>
      <c r="QF226" s="116"/>
      <c r="QG226" s="116"/>
      <c r="QH226" s="116"/>
      <c r="QI226" s="116"/>
      <c r="QJ226" s="116"/>
      <c r="QK226" s="116"/>
      <c r="QL226" s="116"/>
      <c r="QM226" s="116"/>
      <c r="QN226" s="116"/>
      <c r="QO226" s="116"/>
      <c r="QP226" s="116"/>
      <c r="QQ226" s="116"/>
      <c r="QR226" s="116"/>
      <c r="QS226" s="116"/>
      <c r="QT226" s="116"/>
      <c r="QU226" s="116"/>
      <c r="QV226" s="116"/>
      <c r="QW226" s="116"/>
      <c r="QX226" s="116"/>
      <c r="QY226" s="116"/>
      <c r="QZ226" s="116"/>
      <c r="RA226" s="116"/>
      <c r="RB226" s="116"/>
      <c r="RC226" s="116"/>
      <c r="RD226" s="116"/>
      <c r="RE226" s="116"/>
      <c r="RF226" s="116"/>
      <c r="RG226" s="116"/>
      <c r="RH226" s="116"/>
      <c r="RI226" s="116"/>
      <c r="RJ226" s="116"/>
      <c r="RK226" s="116"/>
      <c r="RL226" s="116"/>
      <c r="RM226" s="116"/>
      <c r="RN226" s="116"/>
      <c r="RO226" s="116"/>
      <c r="RP226" s="116"/>
      <c r="RQ226" s="116"/>
      <c r="RR226" s="116"/>
      <c r="RS226" s="116"/>
      <c r="RT226" s="116"/>
      <c r="RU226" s="116"/>
      <c r="RV226" s="116"/>
      <c r="RW226" s="116"/>
      <c r="RX226" s="116"/>
      <c r="RY226" s="116"/>
      <c r="RZ226" s="116"/>
      <c r="SA226" s="116"/>
      <c r="SB226" s="116"/>
      <c r="SC226" s="116"/>
      <c r="SD226" s="116"/>
      <c r="SE226" s="116"/>
      <c r="SF226" s="116"/>
      <c r="SG226" s="116"/>
      <c r="SH226" s="116"/>
      <c r="SI226" s="116"/>
      <c r="SJ226" s="116"/>
      <c r="SK226" s="116"/>
      <c r="SL226" s="116"/>
      <c r="SM226" s="116"/>
      <c r="SN226" s="116"/>
      <c r="SO226" s="116"/>
      <c r="SP226" s="116"/>
      <c r="SQ226" s="116"/>
      <c r="SR226" s="116"/>
      <c r="SS226" s="116"/>
      <c r="ST226" s="116"/>
      <c r="SU226" s="116"/>
      <c r="SV226" s="116"/>
      <c r="SW226" s="116"/>
      <c r="SX226" s="116"/>
      <c r="SY226" s="116"/>
      <c r="SZ226" s="116"/>
      <c r="TA226" s="116"/>
      <c r="TB226" s="116"/>
      <c r="TC226" s="116"/>
      <c r="TD226" s="116"/>
      <c r="TE226" s="116"/>
      <c r="TF226" s="116"/>
      <c r="TG226" s="116"/>
      <c r="TH226" s="116"/>
      <c r="TI226" s="116"/>
      <c r="TJ226" s="116"/>
      <c r="TK226" s="116"/>
      <c r="TL226" s="116"/>
      <c r="TM226" s="116"/>
      <c r="TN226" s="116"/>
      <c r="TO226" s="116"/>
      <c r="TP226" s="116"/>
      <c r="TQ226" s="116"/>
      <c r="TR226" s="116"/>
      <c r="TS226" s="116"/>
      <c r="TT226" s="116"/>
      <c r="TU226" s="116"/>
      <c r="TV226" s="116"/>
      <c r="TW226" s="116"/>
      <c r="TX226" s="116"/>
      <c r="TY226" s="116"/>
      <c r="TZ226" s="116"/>
      <c r="UA226" s="116"/>
      <c r="UB226" s="116"/>
      <c r="UC226" s="116"/>
      <c r="UD226" s="116"/>
      <c r="UE226" s="116"/>
      <c r="UF226" s="116"/>
      <c r="UG226" s="116"/>
      <c r="UH226" s="116"/>
      <c r="UI226" s="116"/>
      <c r="UJ226" s="116"/>
      <c r="UK226" s="116"/>
      <c r="UL226" s="116"/>
      <c r="UM226" s="116"/>
      <c r="UN226" s="116"/>
      <c r="UO226" s="116"/>
      <c r="UP226" s="116"/>
      <c r="UQ226" s="116"/>
      <c r="UR226" s="116"/>
      <c r="US226" s="116"/>
      <c r="UT226" s="116"/>
      <c r="UU226" s="116"/>
      <c r="UV226" s="116"/>
      <c r="UW226" s="116"/>
      <c r="UX226" s="116"/>
      <c r="UY226" s="116"/>
      <c r="UZ226" s="116"/>
      <c r="VA226" s="116"/>
      <c r="VB226" s="116"/>
      <c r="VC226" s="116"/>
      <c r="VD226" s="116"/>
      <c r="VE226" s="116"/>
      <c r="VF226" s="116"/>
      <c r="VG226" s="116"/>
      <c r="VH226" s="116"/>
      <c r="VI226" s="116"/>
      <c r="VJ226" s="116"/>
      <c r="VK226" s="116"/>
      <c r="VL226" s="116"/>
      <c r="VM226" s="116"/>
      <c r="VN226" s="116"/>
      <c r="VO226" s="116"/>
      <c r="VP226" s="116"/>
      <c r="VQ226" s="116"/>
      <c r="VR226" s="116"/>
      <c r="VS226" s="116"/>
      <c r="VT226" s="116"/>
      <c r="VU226" s="116"/>
      <c r="VV226" s="116"/>
      <c r="VW226" s="116"/>
      <c r="VX226" s="116"/>
      <c r="VY226" s="116"/>
      <c r="VZ226" s="116"/>
      <c r="WA226" s="116"/>
      <c r="WB226" s="116"/>
      <c r="WC226" s="116"/>
      <c r="WD226" s="116"/>
      <c r="WE226" s="116"/>
      <c r="WF226" s="116"/>
      <c r="WG226" s="116"/>
      <c r="WH226" s="116"/>
      <c r="WI226" s="116"/>
      <c r="WJ226" s="116"/>
      <c r="WK226" s="116"/>
      <c r="WL226" s="116"/>
      <c r="WM226" s="116"/>
      <c r="WN226" s="116"/>
      <c r="WO226" s="116"/>
      <c r="WP226" s="116"/>
      <c r="WQ226" s="116"/>
      <c r="WR226" s="116"/>
      <c r="WS226" s="116"/>
      <c r="WT226" s="116"/>
      <c r="WU226" s="116"/>
      <c r="WV226" s="116"/>
      <c r="WW226" s="116"/>
      <c r="WX226" s="116"/>
      <c r="WY226" s="116"/>
      <c r="WZ226" s="116"/>
      <c r="XA226" s="116"/>
      <c r="XB226" s="116"/>
      <c r="XC226" s="116"/>
      <c r="XD226" s="116"/>
      <c r="XE226" s="116"/>
      <c r="XF226" s="116"/>
      <c r="XG226" s="116"/>
      <c r="XH226" s="116"/>
      <c r="XI226" s="116"/>
      <c r="XJ226" s="116"/>
      <c r="XK226" s="116"/>
      <c r="XL226" s="116"/>
      <c r="XM226" s="116"/>
      <c r="XN226" s="116"/>
      <c r="XO226" s="116"/>
      <c r="XP226" s="116"/>
      <c r="XQ226" s="116"/>
      <c r="XR226" s="116"/>
      <c r="XS226" s="116"/>
      <c r="XT226" s="116"/>
      <c r="XU226" s="116"/>
      <c r="XV226" s="116"/>
      <c r="XW226" s="116"/>
      <c r="XX226" s="116"/>
      <c r="XY226" s="116"/>
      <c r="XZ226" s="116"/>
      <c r="YA226" s="116"/>
      <c r="YB226" s="116"/>
      <c r="YC226" s="116"/>
      <c r="YD226" s="116"/>
      <c r="YE226" s="116"/>
      <c r="YF226" s="116"/>
      <c r="YG226" s="116"/>
      <c r="YH226" s="116"/>
      <c r="YI226" s="116"/>
      <c r="YJ226" s="116"/>
      <c r="YK226" s="116"/>
      <c r="YL226" s="116"/>
      <c r="YM226" s="116"/>
      <c r="YN226" s="116"/>
      <c r="YO226" s="116"/>
      <c r="YP226" s="116"/>
      <c r="YQ226" s="116"/>
      <c r="YR226" s="116"/>
      <c r="YS226" s="116"/>
      <c r="YT226" s="116"/>
      <c r="YU226" s="116"/>
      <c r="YV226" s="116"/>
      <c r="YW226" s="116"/>
      <c r="YX226" s="116"/>
      <c r="YY226" s="116"/>
      <c r="YZ226" s="116"/>
      <c r="ZA226" s="116"/>
      <c r="ZB226" s="116"/>
      <c r="ZC226" s="116"/>
      <c r="ZD226" s="116"/>
      <c r="ZE226" s="116"/>
      <c r="ZF226" s="116"/>
      <c r="ZG226" s="116"/>
      <c r="ZH226" s="116"/>
      <c r="ZI226" s="116"/>
      <c r="ZJ226" s="116"/>
      <c r="ZK226" s="116"/>
      <c r="ZL226" s="116"/>
      <c r="ZM226" s="116"/>
      <c r="ZN226" s="116"/>
      <c r="ZO226" s="116"/>
      <c r="ZP226" s="116"/>
      <c r="ZQ226" s="116"/>
      <c r="ZR226" s="116"/>
      <c r="ZS226" s="116"/>
      <c r="ZT226" s="116"/>
      <c r="ZU226" s="116"/>
      <c r="ZV226" s="116"/>
      <c r="ZW226" s="116"/>
      <c r="ZX226" s="116"/>
      <c r="ZY226" s="116"/>
      <c r="ZZ226" s="116"/>
      <c r="AAA226" s="116"/>
      <c r="AAB226" s="116"/>
      <c r="AAC226" s="116"/>
      <c r="AAD226" s="116"/>
      <c r="AAE226" s="116"/>
      <c r="AAF226" s="116"/>
      <c r="AAG226" s="116"/>
      <c r="AAH226" s="116"/>
      <c r="AAI226" s="116"/>
      <c r="AAJ226" s="116"/>
      <c r="AAK226" s="116"/>
      <c r="AAL226" s="116"/>
      <c r="AAM226" s="116"/>
      <c r="AAN226" s="116"/>
      <c r="AAO226" s="116"/>
      <c r="AAP226" s="116"/>
      <c r="AAQ226" s="116"/>
      <c r="AAR226" s="116"/>
      <c r="AAS226" s="116"/>
      <c r="AAT226" s="116"/>
      <c r="AAU226" s="116"/>
      <c r="AAV226" s="116"/>
      <c r="AAW226" s="116"/>
      <c r="AAX226" s="116"/>
      <c r="AAY226" s="116"/>
      <c r="AAZ226" s="116"/>
      <c r="ABA226" s="116"/>
      <c r="ABB226" s="116"/>
      <c r="ABC226" s="116"/>
      <c r="ABD226" s="116"/>
      <c r="ABE226" s="116"/>
      <c r="ABF226" s="116"/>
      <c r="ABG226" s="116"/>
      <c r="ABH226" s="116"/>
      <c r="ABI226" s="116"/>
      <c r="ABJ226" s="116"/>
      <c r="ABK226" s="116"/>
      <c r="ABL226" s="116"/>
      <c r="ABM226" s="116"/>
      <c r="ABN226" s="116"/>
      <c r="ABO226" s="116"/>
      <c r="ABP226" s="116"/>
      <c r="ABQ226" s="116"/>
      <c r="ABR226" s="116"/>
      <c r="ABS226" s="116"/>
      <c r="ABT226" s="116"/>
      <c r="ABU226" s="116"/>
      <c r="ABV226" s="116"/>
    </row>
    <row r="227" spans="1:750" x14ac:dyDescent="0.25">
      <c r="C227" s="36"/>
      <c r="D227" s="8"/>
      <c r="E227" s="10"/>
      <c r="F227" s="8"/>
      <c r="G227" s="10"/>
      <c r="H227" s="8"/>
      <c r="I227" s="8"/>
      <c r="J227" s="162"/>
      <c r="N227" s="1"/>
      <c r="O227" s="1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116"/>
      <c r="AH227" s="116"/>
      <c r="AI227" s="116"/>
      <c r="AJ227" s="116"/>
      <c r="AK227" s="116"/>
      <c r="AL227" s="116"/>
      <c r="AM227" s="116"/>
      <c r="AN227" s="116"/>
      <c r="AO227" s="116"/>
      <c r="AP227" s="116"/>
      <c r="AQ227" s="116"/>
      <c r="AR227" s="116"/>
      <c r="AS227" s="116"/>
      <c r="AT227" s="116"/>
      <c r="AU227" s="116"/>
      <c r="AV227" s="116"/>
      <c r="AW227" s="116"/>
      <c r="AX227" s="116"/>
      <c r="AY227" s="116"/>
      <c r="AZ227" s="116"/>
      <c r="BA227" s="116"/>
      <c r="BB227" s="116"/>
      <c r="BC227" s="116"/>
      <c r="BD227" s="116"/>
      <c r="BE227" s="116"/>
      <c r="BF227" s="116"/>
      <c r="BG227" s="116"/>
      <c r="BH227" s="116"/>
      <c r="BI227" s="116"/>
      <c r="BJ227" s="116"/>
      <c r="BK227" s="116"/>
      <c r="BL227" s="116"/>
      <c r="BM227" s="116"/>
      <c r="BN227" s="116"/>
      <c r="BO227" s="116"/>
      <c r="BP227" s="116"/>
      <c r="BQ227" s="116"/>
      <c r="BR227" s="116"/>
      <c r="BS227" s="116"/>
      <c r="BT227" s="116"/>
      <c r="BU227" s="116"/>
      <c r="BV227" s="116"/>
      <c r="BW227" s="116"/>
      <c r="BX227" s="116"/>
      <c r="BY227" s="116"/>
      <c r="BZ227" s="116"/>
      <c r="CA227" s="116"/>
      <c r="CB227" s="116"/>
      <c r="CC227" s="116"/>
      <c r="CD227" s="116"/>
      <c r="CE227" s="116"/>
      <c r="CF227" s="116"/>
      <c r="CG227" s="116"/>
      <c r="CH227" s="116"/>
      <c r="CI227" s="116"/>
      <c r="CJ227" s="116"/>
      <c r="CK227" s="116"/>
      <c r="CL227" s="116"/>
      <c r="CM227" s="116"/>
      <c r="CN227" s="116"/>
      <c r="CO227" s="116"/>
      <c r="CP227" s="116"/>
      <c r="CQ227" s="116"/>
      <c r="CR227" s="116"/>
      <c r="CS227" s="116"/>
      <c r="CT227" s="116"/>
      <c r="CU227" s="116"/>
      <c r="CV227" s="116"/>
      <c r="CW227" s="116"/>
      <c r="CX227" s="116"/>
      <c r="CY227" s="116"/>
      <c r="CZ227" s="116"/>
      <c r="DA227" s="116"/>
      <c r="DB227" s="116"/>
      <c r="DC227" s="116"/>
      <c r="DD227" s="116"/>
      <c r="DE227" s="116"/>
      <c r="DF227" s="116"/>
      <c r="DG227" s="116"/>
      <c r="DH227" s="116"/>
      <c r="DI227" s="116"/>
      <c r="DJ227" s="116"/>
      <c r="DK227" s="116"/>
      <c r="DL227" s="116"/>
      <c r="DM227" s="116"/>
      <c r="DN227" s="116"/>
      <c r="DO227" s="116"/>
      <c r="DP227" s="116"/>
      <c r="DQ227" s="116"/>
      <c r="DR227" s="116"/>
      <c r="DS227" s="116"/>
      <c r="DT227" s="116"/>
      <c r="DU227" s="116"/>
      <c r="DV227" s="116"/>
      <c r="DW227" s="116"/>
      <c r="DX227" s="116"/>
      <c r="DY227" s="116"/>
      <c r="DZ227" s="116"/>
      <c r="EA227" s="116"/>
      <c r="EB227" s="116"/>
      <c r="EC227" s="116"/>
      <c r="ED227" s="116"/>
      <c r="EE227" s="116"/>
      <c r="EF227" s="116"/>
      <c r="EG227" s="116"/>
      <c r="EH227" s="116"/>
      <c r="EI227" s="116"/>
      <c r="EJ227" s="116"/>
      <c r="EK227" s="116"/>
      <c r="EL227" s="116"/>
      <c r="EM227" s="116"/>
      <c r="EN227" s="116"/>
      <c r="EO227" s="116"/>
      <c r="EP227" s="116"/>
      <c r="EQ227" s="116"/>
      <c r="ER227" s="116"/>
      <c r="ES227" s="116"/>
      <c r="ET227" s="116"/>
      <c r="EU227" s="116"/>
      <c r="EV227" s="116"/>
      <c r="EW227" s="116"/>
      <c r="EX227" s="116"/>
      <c r="EY227" s="116"/>
      <c r="EZ227" s="116"/>
      <c r="FA227" s="116"/>
      <c r="FB227" s="116"/>
      <c r="FC227" s="116"/>
      <c r="FD227" s="116"/>
      <c r="FE227" s="116"/>
      <c r="FF227" s="116"/>
      <c r="FG227" s="116"/>
      <c r="FH227" s="116"/>
      <c r="FI227" s="116"/>
      <c r="FJ227" s="116"/>
      <c r="FK227" s="116"/>
      <c r="FL227" s="116"/>
      <c r="FM227" s="116"/>
      <c r="FN227" s="116"/>
      <c r="FO227" s="116"/>
      <c r="FP227" s="116"/>
      <c r="FQ227" s="116"/>
      <c r="FR227" s="116"/>
      <c r="FS227" s="116"/>
      <c r="FT227" s="116"/>
      <c r="FU227" s="116"/>
      <c r="FV227" s="116"/>
      <c r="FW227" s="116"/>
      <c r="FX227" s="116"/>
      <c r="FY227" s="116"/>
      <c r="FZ227" s="116"/>
      <c r="GA227" s="116"/>
      <c r="GB227" s="116"/>
      <c r="GC227" s="116"/>
      <c r="GD227" s="116"/>
      <c r="GE227" s="116"/>
      <c r="GF227" s="116"/>
      <c r="GG227" s="116"/>
      <c r="GH227" s="116"/>
      <c r="GI227" s="116"/>
      <c r="GJ227" s="116"/>
      <c r="GK227" s="116"/>
      <c r="GL227" s="116"/>
      <c r="GM227" s="116"/>
      <c r="GN227" s="116"/>
      <c r="GO227" s="116"/>
      <c r="GP227" s="116"/>
      <c r="GQ227" s="116"/>
      <c r="GR227" s="116"/>
      <c r="GS227" s="116"/>
      <c r="GT227" s="116"/>
      <c r="GU227" s="116"/>
      <c r="GV227" s="116"/>
      <c r="GW227" s="116"/>
      <c r="GX227" s="116"/>
      <c r="GY227" s="116"/>
      <c r="GZ227" s="116"/>
      <c r="HA227" s="116"/>
      <c r="HB227" s="116"/>
      <c r="HC227" s="116"/>
      <c r="HD227" s="116"/>
      <c r="HE227" s="116"/>
      <c r="HF227" s="116"/>
      <c r="HG227" s="116"/>
      <c r="HH227" s="116"/>
      <c r="HI227" s="116"/>
      <c r="HJ227" s="116"/>
      <c r="HK227" s="116"/>
      <c r="HL227" s="116"/>
      <c r="HM227" s="116"/>
      <c r="HN227" s="116"/>
      <c r="HO227" s="116"/>
      <c r="HP227" s="116"/>
      <c r="HQ227" s="116"/>
      <c r="HR227" s="116"/>
      <c r="HS227" s="116"/>
      <c r="HT227" s="116"/>
      <c r="HU227" s="116"/>
      <c r="HV227" s="116"/>
      <c r="HW227" s="116"/>
      <c r="HX227" s="116"/>
      <c r="HY227" s="116"/>
      <c r="HZ227" s="116"/>
      <c r="IA227" s="116"/>
      <c r="IB227" s="116"/>
      <c r="IC227" s="116"/>
      <c r="ID227" s="116"/>
      <c r="IE227" s="116"/>
      <c r="IF227" s="116"/>
      <c r="IG227" s="116"/>
      <c r="IH227" s="116"/>
      <c r="II227" s="116"/>
      <c r="IJ227" s="116"/>
      <c r="IK227" s="116"/>
      <c r="IL227" s="116"/>
      <c r="IM227" s="116"/>
      <c r="IN227" s="116"/>
      <c r="IO227" s="116"/>
      <c r="IP227" s="116"/>
      <c r="IQ227" s="116"/>
      <c r="IR227" s="116"/>
      <c r="IS227" s="116"/>
      <c r="IT227" s="116"/>
      <c r="IU227" s="116"/>
      <c r="IV227" s="116"/>
      <c r="IW227" s="116"/>
      <c r="IX227" s="116"/>
      <c r="IY227" s="116"/>
      <c r="IZ227" s="116"/>
      <c r="JA227" s="116"/>
      <c r="JB227" s="116"/>
      <c r="JC227" s="116"/>
      <c r="JD227" s="116"/>
      <c r="JE227" s="116"/>
      <c r="JF227" s="116"/>
      <c r="JG227" s="116"/>
      <c r="JH227" s="116"/>
      <c r="JI227" s="116"/>
      <c r="JJ227" s="116"/>
      <c r="JK227" s="116"/>
      <c r="JL227" s="116"/>
      <c r="JM227" s="116"/>
      <c r="JN227" s="116"/>
      <c r="JO227" s="116"/>
      <c r="JP227" s="116"/>
      <c r="JQ227" s="116"/>
      <c r="JR227" s="116"/>
      <c r="JS227" s="116"/>
      <c r="JT227" s="116"/>
      <c r="JU227" s="116"/>
      <c r="JV227" s="116"/>
      <c r="JW227" s="116"/>
      <c r="JX227" s="116"/>
      <c r="JY227" s="116"/>
      <c r="JZ227" s="116"/>
      <c r="KA227" s="116"/>
      <c r="KB227" s="116"/>
      <c r="KC227" s="116"/>
      <c r="KD227" s="116"/>
      <c r="KE227" s="116"/>
      <c r="KF227" s="116"/>
      <c r="KG227" s="116"/>
      <c r="KH227" s="116"/>
      <c r="KI227" s="116"/>
      <c r="KJ227" s="116"/>
      <c r="KK227" s="116"/>
      <c r="KL227" s="116"/>
      <c r="KM227" s="116"/>
      <c r="KN227" s="116"/>
      <c r="KO227" s="116"/>
      <c r="KP227" s="116"/>
      <c r="KQ227" s="116"/>
      <c r="KR227" s="116"/>
      <c r="KS227" s="116"/>
      <c r="KT227" s="116"/>
      <c r="KU227" s="116"/>
      <c r="KV227" s="116"/>
      <c r="KW227" s="116"/>
      <c r="KX227" s="116"/>
      <c r="KY227" s="116"/>
      <c r="KZ227" s="116"/>
      <c r="LA227" s="116"/>
      <c r="LB227" s="116"/>
      <c r="LC227" s="116"/>
      <c r="LD227" s="116"/>
      <c r="LE227" s="116"/>
      <c r="LF227" s="116"/>
      <c r="LG227" s="116"/>
      <c r="LH227" s="116"/>
      <c r="LI227" s="116"/>
      <c r="LJ227" s="116"/>
      <c r="LK227" s="116"/>
      <c r="LL227" s="116"/>
      <c r="LM227" s="116"/>
      <c r="LN227" s="116"/>
      <c r="LO227" s="116"/>
      <c r="LP227" s="116"/>
      <c r="LQ227" s="116"/>
      <c r="LR227" s="116"/>
      <c r="LS227" s="116"/>
      <c r="LT227" s="116"/>
      <c r="LU227" s="116"/>
      <c r="LV227" s="116"/>
      <c r="LW227" s="116"/>
      <c r="LX227" s="116"/>
      <c r="LY227" s="116"/>
      <c r="LZ227" s="116"/>
      <c r="MA227" s="116"/>
      <c r="MB227" s="116"/>
      <c r="MC227" s="116"/>
      <c r="MD227" s="116"/>
      <c r="ME227" s="116"/>
      <c r="MF227" s="116"/>
      <c r="MG227" s="116"/>
      <c r="MH227" s="116"/>
      <c r="MI227" s="116"/>
      <c r="MJ227" s="116"/>
      <c r="MK227" s="116"/>
      <c r="ML227" s="116"/>
      <c r="MM227" s="116"/>
      <c r="MN227" s="116"/>
      <c r="MO227" s="116"/>
      <c r="MP227" s="116"/>
      <c r="MQ227" s="116"/>
      <c r="MR227" s="116"/>
      <c r="MS227" s="116"/>
      <c r="MT227" s="116"/>
      <c r="MU227" s="116"/>
      <c r="MV227" s="116"/>
      <c r="MW227" s="116"/>
      <c r="MX227" s="116"/>
      <c r="MY227" s="116"/>
      <c r="MZ227" s="116"/>
      <c r="NA227" s="116"/>
      <c r="NB227" s="116"/>
      <c r="NC227" s="116"/>
      <c r="ND227" s="116"/>
      <c r="NE227" s="116"/>
      <c r="NF227" s="116"/>
      <c r="NG227" s="116"/>
      <c r="NH227" s="116"/>
      <c r="NI227" s="116"/>
      <c r="NJ227" s="116"/>
      <c r="NK227" s="116"/>
      <c r="NL227" s="116"/>
      <c r="NM227" s="116"/>
      <c r="NN227" s="116"/>
      <c r="NO227" s="116"/>
      <c r="NP227" s="116"/>
      <c r="NQ227" s="116"/>
      <c r="NR227" s="116"/>
      <c r="NS227" s="116"/>
      <c r="NT227" s="116"/>
      <c r="NU227" s="116"/>
      <c r="NV227" s="116"/>
      <c r="NW227" s="116"/>
      <c r="NX227" s="116"/>
      <c r="NY227" s="116"/>
      <c r="NZ227" s="116"/>
      <c r="OA227" s="116"/>
      <c r="OB227" s="116"/>
      <c r="OC227" s="116"/>
      <c r="OD227" s="116"/>
      <c r="OE227" s="116"/>
      <c r="OF227" s="116"/>
      <c r="OG227" s="116"/>
      <c r="OH227" s="116"/>
      <c r="OI227" s="116"/>
      <c r="OJ227" s="116"/>
      <c r="OK227" s="116"/>
      <c r="OL227" s="116"/>
      <c r="OM227" s="116"/>
      <c r="ON227" s="116"/>
      <c r="OO227" s="116"/>
      <c r="OP227" s="116"/>
      <c r="OQ227" s="116"/>
      <c r="OR227" s="116"/>
      <c r="OS227" s="116"/>
      <c r="OT227" s="116"/>
      <c r="OU227" s="116"/>
      <c r="OV227" s="116"/>
      <c r="OW227" s="116"/>
      <c r="OX227" s="116"/>
      <c r="OY227" s="116"/>
      <c r="OZ227" s="116"/>
      <c r="PA227" s="116"/>
      <c r="PB227" s="116"/>
      <c r="PC227" s="116"/>
      <c r="PD227" s="116"/>
      <c r="PE227" s="116"/>
      <c r="PF227" s="116"/>
      <c r="PG227" s="116"/>
      <c r="PH227" s="116"/>
      <c r="PI227" s="116"/>
      <c r="PJ227" s="116"/>
      <c r="PK227" s="116"/>
      <c r="PL227" s="116"/>
      <c r="PM227" s="116"/>
      <c r="PN227" s="116"/>
      <c r="PO227" s="116"/>
      <c r="PP227" s="116"/>
      <c r="PQ227" s="116"/>
      <c r="PR227" s="116"/>
      <c r="PS227" s="116"/>
      <c r="PT227" s="116"/>
      <c r="PU227" s="116"/>
      <c r="PV227" s="116"/>
      <c r="PW227" s="116"/>
      <c r="PX227" s="116"/>
      <c r="PY227" s="116"/>
      <c r="PZ227" s="116"/>
      <c r="QA227" s="116"/>
      <c r="QB227" s="116"/>
      <c r="QC227" s="116"/>
      <c r="QD227" s="116"/>
      <c r="QE227" s="116"/>
      <c r="QF227" s="116"/>
      <c r="QG227" s="116"/>
      <c r="QH227" s="116"/>
      <c r="QI227" s="116"/>
      <c r="QJ227" s="116"/>
      <c r="QK227" s="116"/>
      <c r="QL227" s="116"/>
      <c r="QM227" s="116"/>
      <c r="QN227" s="116"/>
      <c r="QO227" s="116"/>
      <c r="QP227" s="116"/>
      <c r="QQ227" s="116"/>
      <c r="QR227" s="116"/>
      <c r="QS227" s="116"/>
      <c r="QT227" s="116"/>
      <c r="QU227" s="116"/>
      <c r="QV227" s="116"/>
      <c r="QW227" s="116"/>
      <c r="QX227" s="116"/>
      <c r="QY227" s="116"/>
      <c r="QZ227" s="116"/>
      <c r="RA227" s="116"/>
      <c r="RB227" s="116"/>
      <c r="RC227" s="116"/>
      <c r="RD227" s="116"/>
      <c r="RE227" s="116"/>
      <c r="RF227" s="116"/>
      <c r="RG227" s="116"/>
      <c r="RH227" s="116"/>
      <c r="RI227" s="116"/>
      <c r="RJ227" s="116"/>
      <c r="RK227" s="116"/>
      <c r="RL227" s="116"/>
      <c r="RM227" s="116"/>
      <c r="RN227" s="116"/>
      <c r="RO227" s="116"/>
      <c r="RP227" s="116"/>
      <c r="RQ227" s="116"/>
      <c r="RR227" s="116"/>
      <c r="RS227" s="116"/>
      <c r="RT227" s="116"/>
      <c r="RU227" s="116"/>
      <c r="RV227" s="116"/>
      <c r="RW227" s="116"/>
      <c r="RX227" s="116"/>
      <c r="RY227" s="116"/>
      <c r="RZ227" s="116"/>
      <c r="SA227" s="116"/>
      <c r="SB227" s="116"/>
      <c r="SC227" s="116"/>
      <c r="SD227" s="116"/>
      <c r="SE227" s="116"/>
      <c r="SF227" s="116"/>
      <c r="SG227" s="116"/>
      <c r="SH227" s="116"/>
      <c r="SI227" s="116"/>
      <c r="SJ227" s="116"/>
      <c r="SK227" s="116"/>
      <c r="SL227" s="116"/>
      <c r="SM227" s="116"/>
      <c r="SN227" s="116"/>
      <c r="SO227" s="116"/>
      <c r="SP227" s="116"/>
      <c r="SQ227" s="116"/>
      <c r="SR227" s="116"/>
      <c r="SS227" s="116"/>
      <c r="ST227" s="116"/>
      <c r="SU227" s="116"/>
      <c r="SV227" s="116"/>
      <c r="SW227" s="116"/>
      <c r="SX227" s="116"/>
      <c r="SY227" s="116"/>
      <c r="SZ227" s="116"/>
      <c r="TA227" s="116"/>
      <c r="TB227" s="116"/>
      <c r="TC227" s="116"/>
      <c r="TD227" s="116"/>
      <c r="TE227" s="116"/>
      <c r="TF227" s="116"/>
      <c r="TG227" s="116"/>
      <c r="TH227" s="116"/>
      <c r="TI227" s="116"/>
      <c r="TJ227" s="116"/>
      <c r="TK227" s="116"/>
      <c r="TL227" s="116"/>
      <c r="TM227" s="116"/>
      <c r="TN227" s="116"/>
      <c r="TO227" s="116"/>
      <c r="TP227" s="116"/>
      <c r="TQ227" s="116"/>
      <c r="TR227" s="116"/>
      <c r="TS227" s="116"/>
      <c r="TT227" s="116"/>
      <c r="TU227" s="116"/>
      <c r="TV227" s="116"/>
      <c r="TW227" s="116"/>
      <c r="TX227" s="116"/>
      <c r="TY227" s="116"/>
      <c r="TZ227" s="116"/>
      <c r="UA227" s="116"/>
      <c r="UB227" s="116"/>
      <c r="UC227" s="116"/>
      <c r="UD227" s="116"/>
      <c r="UE227" s="116"/>
      <c r="UF227" s="116"/>
      <c r="UG227" s="116"/>
      <c r="UH227" s="116"/>
      <c r="UI227" s="116"/>
      <c r="UJ227" s="116"/>
      <c r="UK227" s="116"/>
      <c r="UL227" s="116"/>
      <c r="UM227" s="116"/>
      <c r="UN227" s="116"/>
      <c r="UO227" s="116"/>
      <c r="UP227" s="116"/>
      <c r="UQ227" s="116"/>
      <c r="UR227" s="116"/>
      <c r="US227" s="116"/>
      <c r="UT227" s="116"/>
      <c r="UU227" s="116"/>
      <c r="UV227" s="116"/>
      <c r="UW227" s="116"/>
      <c r="UX227" s="116"/>
      <c r="UY227" s="116"/>
      <c r="UZ227" s="116"/>
      <c r="VA227" s="116"/>
      <c r="VB227" s="116"/>
      <c r="VC227" s="116"/>
      <c r="VD227" s="116"/>
      <c r="VE227" s="116"/>
      <c r="VF227" s="116"/>
      <c r="VG227" s="116"/>
      <c r="VH227" s="116"/>
      <c r="VI227" s="116"/>
      <c r="VJ227" s="116"/>
      <c r="VK227" s="116"/>
      <c r="VL227" s="116"/>
      <c r="VM227" s="116"/>
      <c r="VN227" s="116"/>
      <c r="VO227" s="116"/>
      <c r="VP227" s="116"/>
      <c r="VQ227" s="116"/>
      <c r="VR227" s="116"/>
      <c r="VS227" s="116"/>
      <c r="VT227" s="116"/>
      <c r="VU227" s="116"/>
      <c r="VV227" s="116"/>
      <c r="VW227" s="116"/>
      <c r="VX227" s="116"/>
      <c r="VY227" s="116"/>
      <c r="VZ227" s="116"/>
      <c r="WA227" s="116"/>
      <c r="WB227" s="116"/>
      <c r="WC227" s="116"/>
      <c r="WD227" s="116"/>
      <c r="WE227" s="116"/>
      <c r="WF227" s="116"/>
      <c r="WG227" s="116"/>
      <c r="WH227" s="116"/>
      <c r="WI227" s="116"/>
      <c r="WJ227" s="116"/>
      <c r="WK227" s="116"/>
      <c r="WL227" s="116"/>
      <c r="WM227" s="116"/>
      <c r="WN227" s="116"/>
      <c r="WO227" s="116"/>
      <c r="WP227" s="116"/>
      <c r="WQ227" s="116"/>
      <c r="WR227" s="116"/>
      <c r="WS227" s="116"/>
      <c r="WT227" s="116"/>
      <c r="WU227" s="116"/>
      <c r="WV227" s="116"/>
      <c r="WW227" s="116"/>
      <c r="WX227" s="116"/>
      <c r="WY227" s="116"/>
      <c r="WZ227" s="116"/>
      <c r="XA227" s="116"/>
      <c r="XB227" s="116"/>
      <c r="XC227" s="116"/>
      <c r="XD227" s="116"/>
      <c r="XE227" s="116"/>
      <c r="XF227" s="116"/>
      <c r="XG227" s="116"/>
      <c r="XH227" s="116"/>
      <c r="XI227" s="116"/>
      <c r="XJ227" s="116"/>
      <c r="XK227" s="116"/>
      <c r="XL227" s="116"/>
      <c r="XM227" s="116"/>
      <c r="XN227" s="116"/>
      <c r="XO227" s="116"/>
      <c r="XP227" s="116"/>
      <c r="XQ227" s="116"/>
      <c r="XR227" s="116"/>
      <c r="XS227" s="116"/>
      <c r="XT227" s="116"/>
      <c r="XU227" s="116"/>
      <c r="XV227" s="116"/>
      <c r="XW227" s="116"/>
      <c r="XX227" s="116"/>
      <c r="XY227" s="116"/>
      <c r="XZ227" s="116"/>
      <c r="YA227" s="116"/>
      <c r="YB227" s="116"/>
      <c r="YC227" s="116"/>
      <c r="YD227" s="116"/>
      <c r="YE227" s="116"/>
      <c r="YF227" s="116"/>
      <c r="YG227" s="116"/>
      <c r="YH227" s="116"/>
      <c r="YI227" s="116"/>
      <c r="YJ227" s="116"/>
      <c r="YK227" s="116"/>
      <c r="YL227" s="116"/>
      <c r="YM227" s="116"/>
      <c r="YN227" s="116"/>
      <c r="YO227" s="116"/>
      <c r="YP227" s="116"/>
      <c r="YQ227" s="116"/>
      <c r="YR227" s="116"/>
      <c r="YS227" s="116"/>
      <c r="YT227" s="116"/>
      <c r="YU227" s="116"/>
      <c r="YV227" s="116"/>
      <c r="YW227" s="116"/>
      <c r="YX227" s="116"/>
      <c r="YY227" s="116"/>
      <c r="YZ227" s="116"/>
      <c r="ZA227" s="116"/>
      <c r="ZB227" s="116"/>
      <c r="ZC227" s="116"/>
      <c r="ZD227" s="116"/>
      <c r="ZE227" s="116"/>
      <c r="ZF227" s="116"/>
      <c r="ZG227" s="116"/>
      <c r="ZH227" s="116"/>
      <c r="ZI227" s="116"/>
      <c r="ZJ227" s="116"/>
      <c r="ZK227" s="116"/>
      <c r="ZL227" s="116"/>
      <c r="ZM227" s="116"/>
      <c r="ZN227" s="116"/>
      <c r="ZO227" s="116"/>
      <c r="ZP227" s="116"/>
      <c r="ZQ227" s="116"/>
      <c r="ZR227" s="116"/>
      <c r="ZS227" s="116"/>
      <c r="ZT227" s="116"/>
      <c r="ZU227" s="116"/>
      <c r="ZV227" s="116"/>
      <c r="ZW227" s="116"/>
      <c r="ZX227" s="116"/>
      <c r="ZY227" s="116"/>
      <c r="ZZ227" s="116"/>
      <c r="AAA227" s="116"/>
      <c r="AAB227" s="116"/>
      <c r="AAC227" s="116"/>
      <c r="AAD227" s="116"/>
      <c r="AAE227" s="116"/>
      <c r="AAF227" s="116"/>
      <c r="AAG227" s="116"/>
      <c r="AAH227" s="116"/>
      <c r="AAI227" s="116"/>
      <c r="AAJ227" s="116"/>
      <c r="AAK227" s="116"/>
      <c r="AAL227" s="116"/>
      <c r="AAM227" s="116"/>
      <c r="AAN227" s="116"/>
      <c r="AAO227" s="116"/>
      <c r="AAP227" s="116"/>
      <c r="AAQ227" s="116"/>
      <c r="AAR227" s="116"/>
      <c r="AAS227" s="116"/>
      <c r="AAT227" s="116"/>
      <c r="AAU227" s="116"/>
      <c r="AAV227" s="116"/>
      <c r="AAW227" s="116"/>
      <c r="AAX227" s="116"/>
      <c r="AAY227" s="116"/>
      <c r="AAZ227" s="116"/>
      <c r="ABA227" s="116"/>
      <c r="ABB227" s="116"/>
      <c r="ABC227" s="116"/>
      <c r="ABD227" s="116"/>
      <c r="ABE227" s="116"/>
      <c r="ABF227" s="116"/>
      <c r="ABG227" s="116"/>
      <c r="ABH227" s="116"/>
      <c r="ABI227" s="116"/>
      <c r="ABJ227" s="116"/>
      <c r="ABK227" s="116"/>
      <c r="ABL227" s="116"/>
      <c r="ABM227" s="116"/>
      <c r="ABN227" s="116"/>
      <c r="ABO227" s="116"/>
      <c r="ABP227" s="116"/>
      <c r="ABQ227" s="116"/>
      <c r="ABR227" s="116"/>
      <c r="ABS227" s="116"/>
      <c r="ABT227" s="116"/>
      <c r="ABU227" s="116"/>
      <c r="ABV227" s="116"/>
    </row>
    <row r="228" spans="1:750" s="8" customFormat="1" x14ac:dyDescent="0.25">
      <c r="J228" s="162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G228" s="116"/>
      <c r="AH228" s="116"/>
      <c r="AI228" s="116"/>
      <c r="AJ228" s="116"/>
      <c r="AK228" s="116"/>
      <c r="AL228" s="116"/>
      <c r="AM228" s="116"/>
      <c r="AN228" s="116"/>
      <c r="AO228" s="116"/>
      <c r="AP228" s="116"/>
      <c r="AQ228" s="116"/>
      <c r="AR228" s="116"/>
      <c r="AS228" s="116"/>
      <c r="AT228" s="116"/>
      <c r="AU228" s="116"/>
      <c r="AV228" s="116"/>
      <c r="AW228" s="116"/>
      <c r="AX228" s="116"/>
      <c r="AY228" s="116"/>
      <c r="AZ228" s="116"/>
      <c r="BA228" s="116"/>
      <c r="BB228" s="116"/>
      <c r="BC228" s="116"/>
      <c r="BD228" s="116"/>
      <c r="BE228" s="116"/>
      <c r="BF228" s="116"/>
      <c r="BG228" s="116"/>
      <c r="BH228" s="116"/>
      <c r="BI228" s="116"/>
      <c r="BJ228" s="116"/>
      <c r="BK228" s="116"/>
      <c r="BL228" s="116"/>
      <c r="BM228" s="116"/>
      <c r="BN228" s="116"/>
      <c r="BO228" s="116"/>
      <c r="BP228" s="116"/>
      <c r="BQ228" s="116"/>
      <c r="BR228" s="116"/>
      <c r="BS228" s="116"/>
      <c r="BT228" s="116"/>
      <c r="BU228" s="116"/>
      <c r="BV228" s="116"/>
      <c r="BW228" s="116"/>
      <c r="BX228" s="116"/>
      <c r="BY228" s="116"/>
      <c r="BZ228" s="116"/>
      <c r="CA228" s="116"/>
      <c r="CB228" s="116"/>
      <c r="CC228" s="116"/>
      <c r="CD228" s="116"/>
      <c r="CE228" s="116"/>
      <c r="CF228" s="116"/>
      <c r="CG228" s="116"/>
      <c r="CH228" s="116"/>
      <c r="CI228" s="116"/>
      <c r="CJ228" s="116"/>
      <c r="CK228" s="116"/>
      <c r="CL228" s="116"/>
      <c r="CM228" s="116"/>
      <c r="CN228" s="116"/>
      <c r="CO228" s="116"/>
      <c r="CP228" s="116"/>
      <c r="CQ228" s="116"/>
      <c r="CR228" s="116"/>
      <c r="CS228" s="116"/>
      <c r="CT228" s="116"/>
      <c r="CU228" s="116"/>
      <c r="CV228" s="116"/>
      <c r="CW228" s="116"/>
      <c r="CX228" s="116"/>
      <c r="CY228" s="116"/>
      <c r="CZ228" s="116"/>
      <c r="DA228" s="116"/>
      <c r="DB228" s="116"/>
      <c r="DC228" s="116"/>
      <c r="DD228" s="116"/>
      <c r="DE228" s="116"/>
      <c r="DF228" s="116"/>
      <c r="DG228" s="116"/>
      <c r="DH228" s="116"/>
      <c r="DI228" s="116"/>
      <c r="DJ228" s="116"/>
      <c r="DK228" s="116"/>
      <c r="DL228" s="116"/>
      <c r="DM228" s="116"/>
      <c r="DN228" s="116"/>
      <c r="DO228" s="116"/>
      <c r="DP228" s="116"/>
      <c r="DQ228" s="116"/>
      <c r="DR228" s="116"/>
      <c r="DS228" s="116"/>
      <c r="DT228" s="116"/>
      <c r="DU228" s="116"/>
      <c r="DV228" s="116"/>
      <c r="DW228" s="116"/>
      <c r="DX228" s="116"/>
      <c r="DY228" s="116"/>
      <c r="DZ228" s="116"/>
      <c r="EA228" s="116"/>
      <c r="EB228" s="116"/>
      <c r="EC228" s="116"/>
      <c r="ED228" s="116"/>
      <c r="EE228" s="116"/>
      <c r="EF228" s="116"/>
      <c r="EG228" s="116"/>
      <c r="EH228" s="116"/>
      <c r="EI228" s="116"/>
      <c r="EJ228" s="116"/>
      <c r="EK228" s="116"/>
      <c r="EL228" s="116"/>
      <c r="EM228" s="116"/>
      <c r="EN228" s="116"/>
      <c r="EO228" s="116"/>
      <c r="EP228" s="116"/>
      <c r="EQ228" s="116"/>
      <c r="ER228" s="116"/>
      <c r="ES228" s="116"/>
      <c r="ET228" s="116"/>
      <c r="EU228" s="116"/>
      <c r="EV228" s="116"/>
      <c r="EW228" s="116"/>
      <c r="EX228" s="116"/>
      <c r="EY228" s="116"/>
      <c r="EZ228" s="116"/>
      <c r="FA228" s="116"/>
      <c r="FB228" s="116"/>
      <c r="FC228" s="116"/>
      <c r="FD228" s="116"/>
      <c r="FE228" s="116"/>
      <c r="FF228" s="116"/>
      <c r="FG228" s="116"/>
      <c r="FH228" s="116"/>
      <c r="FI228" s="116"/>
      <c r="FJ228" s="116"/>
      <c r="FK228" s="116"/>
      <c r="FL228" s="116"/>
      <c r="FM228" s="116"/>
      <c r="FN228" s="116"/>
      <c r="FO228" s="116"/>
      <c r="FP228" s="116"/>
      <c r="FQ228" s="116"/>
      <c r="FR228" s="116"/>
      <c r="FS228" s="116"/>
      <c r="FT228" s="116"/>
      <c r="FU228" s="116"/>
      <c r="FV228" s="116"/>
      <c r="FW228" s="116"/>
      <c r="FX228" s="116"/>
      <c r="FY228" s="116"/>
      <c r="FZ228" s="116"/>
      <c r="GA228" s="116"/>
      <c r="GB228" s="116"/>
      <c r="GC228" s="116"/>
      <c r="GD228" s="116"/>
      <c r="GE228" s="116"/>
      <c r="GF228" s="116"/>
      <c r="GG228" s="116"/>
      <c r="GH228" s="116"/>
      <c r="GI228" s="116"/>
      <c r="GJ228" s="116"/>
      <c r="GK228" s="116"/>
      <c r="GL228" s="116"/>
      <c r="GM228" s="116"/>
      <c r="GN228" s="116"/>
      <c r="GO228" s="116"/>
      <c r="GP228" s="116"/>
      <c r="GQ228" s="116"/>
      <c r="GR228" s="116"/>
      <c r="GS228" s="116"/>
      <c r="GT228" s="116"/>
      <c r="GU228" s="116"/>
      <c r="GV228" s="116"/>
      <c r="GW228" s="116"/>
      <c r="GX228" s="116"/>
      <c r="GY228" s="116"/>
      <c r="GZ228" s="116"/>
      <c r="HA228" s="116"/>
      <c r="HB228" s="116"/>
      <c r="HC228" s="116"/>
      <c r="HD228" s="116"/>
      <c r="HE228" s="116"/>
      <c r="HF228" s="116"/>
      <c r="HG228" s="116"/>
      <c r="HH228" s="116"/>
      <c r="HI228" s="116"/>
      <c r="HJ228" s="116"/>
      <c r="HK228" s="116"/>
      <c r="HL228" s="116"/>
      <c r="HM228" s="116"/>
      <c r="HN228" s="116"/>
      <c r="HO228" s="116"/>
      <c r="HP228" s="116"/>
      <c r="HQ228" s="116"/>
      <c r="HR228" s="116"/>
      <c r="HS228" s="116"/>
      <c r="HT228" s="116"/>
      <c r="HU228" s="116"/>
      <c r="HV228" s="116"/>
      <c r="HW228" s="116"/>
      <c r="HX228" s="116"/>
      <c r="HY228" s="116"/>
      <c r="HZ228" s="116"/>
      <c r="IA228" s="116"/>
      <c r="IB228" s="116"/>
      <c r="IC228" s="116"/>
      <c r="ID228" s="116"/>
      <c r="IE228" s="116"/>
      <c r="IF228" s="116"/>
      <c r="IG228" s="116"/>
      <c r="IH228" s="116"/>
      <c r="II228" s="116"/>
      <c r="IJ228" s="116"/>
      <c r="IK228" s="116"/>
      <c r="IL228" s="116"/>
      <c r="IM228" s="116"/>
      <c r="IN228" s="116"/>
      <c r="IO228" s="116"/>
      <c r="IP228" s="116"/>
      <c r="IQ228" s="116"/>
      <c r="IR228" s="116"/>
      <c r="IS228" s="116"/>
      <c r="IT228" s="116"/>
      <c r="IU228" s="116"/>
      <c r="IV228" s="116"/>
      <c r="IW228" s="116"/>
      <c r="IX228" s="116"/>
      <c r="IY228" s="116"/>
      <c r="IZ228" s="116"/>
      <c r="JA228" s="116"/>
      <c r="JB228" s="116"/>
      <c r="JC228" s="116"/>
      <c r="JD228" s="116"/>
      <c r="JE228" s="116"/>
      <c r="JF228" s="116"/>
      <c r="JG228" s="116"/>
      <c r="JH228" s="116"/>
      <c r="JI228" s="116"/>
      <c r="JJ228" s="116"/>
      <c r="JK228" s="116"/>
      <c r="JL228" s="116"/>
      <c r="JM228" s="116"/>
      <c r="JN228" s="116"/>
      <c r="JO228" s="116"/>
      <c r="JP228" s="116"/>
      <c r="JQ228" s="116"/>
      <c r="JR228" s="116"/>
      <c r="JS228" s="116"/>
      <c r="JT228" s="116"/>
      <c r="JU228" s="116"/>
      <c r="JV228" s="116"/>
      <c r="JW228" s="116"/>
      <c r="JX228" s="116"/>
      <c r="JY228" s="116"/>
      <c r="JZ228" s="116"/>
      <c r="KA228" s="116"/>
      <c r="KB228" s="116"/>
      <c r="KC228" s="116"/>
      <c r="KD228" s="116"/>
      <c r="KE228" s="116"/>
      <c r="KF228" s="116"/>
      <c r="KG228" s="116"/>
      <c r="KH228" s="116"/>
      <c r="KI228" s="116"/>
      <c r="KJ228" s="116"/>
      <c r="KK228" s="116"/>
      <c r="KL228" s="116"/>
      <c r="KM228" s="116"/>
      <c r="KN228" s="116"/>
      <c r="KO228" s="116"/>
      <c r="KP228" s="116"/>
      <c r="KQ228" s="116"/>
      <c r="KR228" s="116"/>
      <c r="KS228" s="116"/>
      <c r="KT228" s="116"/>
      <c r="KU228" s="116"/>
      <c r="KV228" s="116"/>
      <c r="KW228" s="116"/>
      <c r="KX228" s="116"/>
      <c r="KY228" s="116"/>
      <c r="KZ228" s="116"/>
      <c r="LA228" s="116"/>
      <c r="LB228" s="116"/>
      <c r="LC228" s="116"/>
      <c r="LD228" s="116"/>
      <c r="LE228" s="116"/>
      <c r="LF228" s="116"/>
      <c r="LG228" s="116"/>
      <c r="LH228" s="116"/>
      <c r="LI228" s="116"/>
      <c r="LJ228" s="116"/>
      <c r="LK228" s="116"/>
      <c r="LL228" s="116"/>
      <c r="LM228" s="116"/>
      <c r="LN228" s="116"/>
      <c r="LO228" s="116"/>
      <c r="LP228" s="116"/>
      <c r="LQ228" s="116"/>
      <c r="LR228" s="116"/>
      <c r="LS228" s="116"/>
      <c r="LT228" s="116"/>
      <c r="LU228" s="116"/>
      <c r="LV228" s="116"/>
      <c r="LW228" s="116"/>
      <c r="LX228" s="116"/>
      <c r="LY228" s="116"/>
      <c r="LZ228" s="116"/>
      <c r="MA228" s="116"/>
      <c r="MB228" s="116"/>
      <c r="MC228" s="116"/>
      <c r="MD228" s="116"/>
      <c r="ME228" s="116"/>
      <c r="MF228" s="116"/>
      <c r="MG228" s="116"/>
      <c r="MH228" s="116"/>
      <c r="MI228" s="116"/>
      <c r="MJ228" s="116"/>
      <c r="MK228" s="116"/>
      <c r="ML228" s="116"/>
      <c r="MM228" s="116"/>
      <c r="MN228" s="116"/>
      <c r="MO228" s="116"/>
      <c r="MP228" s="116"/>
      <c r="MQ228" s="116"/>
      <c r="MR228" s="116"/>
      <c r="MS228" s="116"/>
      <c r="MT228" s="116"/>
      <c r="MU228" s="116"/>
      <c r="MV228" s="116"/>
      <c r="MW228" s="116"/>
      <c r="MX228" s="116"/>
      <c r="MY228" s="116"/>
      <c r="MZ228" s="116"/>
      <c r="NA228" s="116"/>
      <c r="NB228" s="116"/>
      <c r="NC228" s="116"/>
      <c r="ND228" s="116"/>
      <c r="NE228" s="116"/>
      <c r="NF228" s="116"/>
      <c r="NG228" s="116"/>
      <c r="NH228" s="116"/>
      <c r="NI228" s="116"/>
      <c r="NJ228" s="116"/>
      <c r="NK228" s="116"/>
      <c r="NL228" s="116"/>
      <c r="NM228" s="116"/>
      <c r="NN228" s="116"/>
      <c r="NO228" s="116"/>
      <c r="NP228" s="116"/>
      <c r="NQ228" s="116"/>
      <c r="NR228" s="116"/>
      <c r="NS228" s="116"/>
      <c r="NT228" s="116"/>
      <c r="NU228" s="116"/>
      <c r="NV228" s="116"/>
      <c r="NW228" s="116"/>
      <c r="NX228" s="116"/>
      <c r="NY228" s="116"/>
      <c r="NZ228" s="116"/>
      <c r="OA228" s="116"/>
      <c r="OB228" s="116"/>
      <c r="OC228" s="116"/>
      <c r="OD228" s="116"/>
      <c r="OE228" s="116"/>
      <c r="OF228" s="116"/>
      <c r="OG228" s="116"/>
      <c r="OH228" s="116"/>
      <c r="OI228" s="116"/>
      <c r="OJ228" s="116"/>
      <c r="OK228" s="116"/>
      <c r="OL228" s="116"/>
      <c r="OM228" s="116"/>
      <c r="ON228" s="116"/>
      <c r="OO228" s="116"/>
      <c r="OP228" s="116"/>
      <c r="OQ228" s="116"/>
      <c r="OR228" s="116"/>
      <c r="OS228" s="116"/>
      <c r="OT228" s="116"/>
      <c r="OU228" s="116"/>
      <c r="OV228" s="116"/>
      <c r="OW228" s="116"/>
      <c r="OX228" s="116"/>
      <c r="OY228" s="116"/>
      <c r="OZ228" s="116"/>
      <c r="PA228" s="116"/>
      <c r="PB228" s="116"/>
      <c r="PC228" s="116"/>
      <c r="PD228" s="116"/>
      <c r="PE228" s="116"/>
      <c r="PF228" s="116"/>
      <c r="PG228" s="116"/>
      <c r="PH228" s="116"/>
      <c r="PI228" s="116"/>
      <c r="PJ228" s="116"/>
      <c r="PK228" s="116"/>
      <c r="PL228" s="116"/>
      <c r="PM228" s="116"/>
      <c r="PN228" s="116"/>
      <c r="PO228" s="116"/>
      <c r="PP228" s="116"/>
      <c r="PQ228" s="116"/>
      <c r="PR228" s="116"/>
      <c r="PS228" s="116"/>
      <c r="PT228" s="116"/>
      <c r="PU228" s="116"/>
      <c r="PV228" s="116"/>
      <c r="PW228" s="116"/>
      <c r="PX228" s="116"/>
      <c r="PY228" s="116"/>
      <c r="PZ228" s="116"/>
      <c r="QA228" s="116"/>
      <c r="QB228" s="116"/>
      <c r="QC228" s="116"/>
      <c r="QD228" s="116"/>
      <c r="QE228" s="116"/>
      <c r="QF228" s="116"/>
      <c r="QG228" s="116"/>
      <c r="QH228" s="116"/>
      <c r="QI228" s="116"/>
      <c r="QJ228" s="116"/>
      <c r="QK228" s="116"/>
      <c r="QL228" s="116"/>
      <c r="QM228" s="116"/>
      <c r="QN228" s="116"/>
      <c r="QO228" s="116"/>
      <c r="QP228" s="116"/>
      <c r="QQ228" s="116"/>
      <c r="QR228" s="116"/>
      <c r="QS228" s="116"/>
      <c r="QT228" s="116"/>
      <c r="QU228" s="116"/>
      <c r="QV228" s="116"/>
      <c r="QW228" s="116"/>
      <c r="QX228" s="116"/>
      <c r="QY228" s="116"/>
      <c r="QZ228" s="116"/>
      <c r="RA228" s="116"/>
      <c r="RB228" s="116"/>
      <c r="RC228" s="116"/>
      <c r="RD228" s="116"/>
      <c r="RE228" s="116"/>
      <c r="RF228" s="116"/>
      <c r="RG228" s="116"/>
      <c r="RH228" s="116"/>
      <c r="RI228" s="116"/>
      <c r="RJ228" s="116"/>
      <c r="RK228" s="116"/>
      <c r="RL228" s="116"/>
      <c r="RM228" s="116"/>
      <c r="RN228" s="116"/>
      <c r="RO228" s="116"/>
      <c r="RP228" s="116"/>
      <c r="RQ228" s="116"/>
      <c r="RR228" s="116"/>
      <c r="RS228" s="116"/>
      <c r="RT228" s="116"/>
      <c r="RU228" s="116"/>
      <c r="RV228" s="116"/>
      <c r="RW228" s="116"/>
      <c r="RX228" s="116"/>
      <c r="RY228" s="116"/>
      <c r="RZ228" s="116"/>
      <c r="SA228" s="116"/>
      <c r="SB228" s="116"/>
      <c r="SC228" s="116"/>
      <c r="SD228" s="116"/>
      <c r="SE228" s="116"/>
      <c r="SF228" s="116"/>
      <c r="SG228" s="116"/>
      <c r="SH228" s="116"/>
      <c r="SI228" s="116"/>
      <c r="SJ228" s="116"/>
      <c r="SK228" s="116"/>
      <c r="SL228" s="116"/>
      <c r="SM228" s="116"/>
      <c r="SN228" s="116"/>
      <c r="SO228" s="116"/>
      <c r="SP228" s="116"/>
      <c r="SQ228" s="116"/>
      <c r="SR228" s="116"/>
      <c r="SS228" s="116"/>
      <c r="ST228" s="116"/>
      <c r="SU228" s="116"/>
      <c r="SV228" s="116"/>
      <c r="SW228" s="116"/>
      <c r="SX228" s="116"/>
      <c r="SY228" s="116"/>
      <c r="SZ228" s="116"/>
      <c r="TA228" s="116"/>
      <c r="TB228" s="116"/>
      <c r="TC228" s="116"/>
      <c r="TD228" s="116"/>
      <c r="TE228" s="116"/>
      <c r="TF228" s="116"/>
      <c r="TG228" s="116"/>
      <c r="TH228" s="116"/>
      <c r="TI228" s="116"/>
      <c r="TJ228" s="116"/>
      <c r="TK228" s="116"/>
      <c r="TL228" s="116"/>
      <c r="TM228" s="116"/>
      <c r="TN228" s="116"/>
      <c r="TO228" s="116"/>
      <c r="TP228" s="116"/>
      <c r="TQ228" s="116"/>
      <c r="TR228" s="116"/>
      <c r="TS228" s="116"/>
      <c r="TT228" s="116"/>
      <c r="TU228" s="116"/>
      <c r="TV228" s="116"/>
      <c r="TW228" s="116"/>
      <c r="TX228" s="116"/>
      <c r="TY228" s="116"/>
      <c r="TZ228" s="116"/>
      <c r="UA228" s="116"/>
      <c r="UB228" s="116"/>
      <c r="UC228" s="116"/>
      <c r="UD228" s="116"/>
      <c r="UE228" s="116"/>
      <c r="UF228" s="116"/>
      <c r="UG228" s="116"/>
      <c r="UH228" s="116"/>
      <c r="UI228" s="116"/>
      <c r="UJ228" s="116"/>
      <c r="UK228" s="116"/>
      <c r="UL228" s="116"/>
      <c r="UM228" s="116"/>
      <c r="UN228" s="116"/>
      <c r="UO228" s="116"/>
      <c r="UP228" s="116"/>
      <c r="UQ228" s="116"/>
      <c r="UR228" s="116"/>
      <c r="US228" s="116"/>
      <c r="UT228" s="116"/>
      <c r="UU228" s="116"/>
      <c r="UV228" s="116"/>
      <c r="UW228" s="116"/>
      <c r="UX228" s="116"/>
      <c r="UY228" s="116"/>
      <c r="UZ228" s="116"/>
      <c r="VA228" s="116"/>
      <c r="VB228" s="116"/>
      <c r="VC228" s="116"/>
      <c r="VD228" s="116"/>
      <c r="VE228" s="116"/>
      <c r="VF228" s="116"/>
      <c r="VG228" s="116"/>
      <c r="VH228" s="116"/>
      <c r="VI228" s="116"/>
      <c r="VJ228" s="116"/>
      <c r="VK228" s="116"/>
      <c r="VL228" s="116"/>
      <c r="VM228" s="116"/>
      <c r="VN228" s="116"/>
      <c r="VO228" s="116"/>
      <c r="VP228" s="116"/>
      <c r="VQ228" s="116"/>
      <c r="VR228" s="116"/>
      <c r="VS228" s="116"/>
      <c r="VT228" s="116"/>
      <c r="VU228" s="116"/>
      <c r="VV228" s="116"/>
      <c r="VW228" s="116"/>
      <c r="VX228" s="116"/>
      <c r="VY228" s="116"/>
      <c r="VZ228" s="116"/>
      <c r="WA228" s="116"/>
      <c r="WB228" s="116"/>
      <c r="WC228" s="116"/>
      <c r="WD228" s="116"/>
      <c r="WE228" s="116"/>
      <c r="WF228" s="116"/>
      <c r="WG228" s="116"/>
      <c r="WH228" s="116"/>
      <c r="WI228" s="116"/>
      <c r="WJ228" s="116"/>
      <c r="WK228" s="116"/>
      <c r="WL228" s="116"/>
      <c r="WM228" s="116"/>
      <c r="WN228" s="116"/>
      <c r="WO228" s="116"/>
      <c r="WP228" s="116"/>
      <c r="WQ228" s="116"/>
      <c r="WR228" s="116"/>
      <c r="WS228" s="116"/>
      <c r="WT228" s="116"/>
      <c r="WU228" s="116"/>
      <c r="WV228" s="116"/>
      <c r="WW228" s="116"/>
      <c r="WX228" s="116"/>
      <c r="WY228" s="116"/>
      <c r="WZ228" s="116"/>
      <c r="XA228" s="116"/>
      <c r="XB228" s="116"/>
      <c r="XC228" s="116"/>
      <c r="XD228" s="116"/>
      <c r="XE228" s="116"/>
      <c r="XF228" s="116"/>
      <c r="XG228" s="116"/>
      <c r="XH228" s="116"/>
      <c r="XI228" s="116"/>
      <c r="XJ228" s="116"/>
      <c r="XK228" s="116"/>
      <c r="XL228" s="116"/>
      <c r="XM228" s="116"/>
      <c r="XN228" s="116"/>
      <c r="XO228" s="116"/>
      <c r="XP228" s="116"/>
      <c r="XQ228" s="116"/>
      <c r="XR228" s="116"/>
      <c r="XS228" s="116"/>
      <c r="XT228" s="116"/>
      <c r="XU228" s="116"/>
      <c r="XV228" s="116"/>
      <c r="XW228" s="116"/>
      <c r="XX228" s="116"/>
      <c r="XY228" s="116"/>
      <c r="XZ228" s="116"/>
      <c r="YA228" s="116"/>
      <c r="YB228" s="116"/>
      <c r="YC228" s="116"/>
      <c r="YD228" s="116"/>
      <c r="YE228" s="116"/>
      <c r="YF228" s="116"/>
      <c r="YG228" s="116"/>
      <c r="YH228" s="116"/>
      <c r="YI228" s="116"/>
      <c r="YJ228" s="116"/>
      <c r="YK228" s="116"/>
      <c r="YL228" s="116"/>
      <c r="YM228" s="116"/>
      <c r="YN228" s="116"/>
      <c r="YO228" s="116"/>
      <c r="YP228" s="116"/>
      <c r="YQ228" s="116"/>
      <c r="YR228" s="116"/>
      <c r="YS228" s="116"/>
      <c r="YT228" s="116"/>
      <c r="YU228" s="116"/>
      <c r="YV228" s="116"/>
      <c r="YW228" s="116"/>
      <c r="YX228" s="116"/>
      <c r="YY228" s="116"/>
      <c r="YZ228" s="116"/>
      <c r="ZA228" s="116"/>
      <c r="ZB228" s="116"/>
      <c r="ZC228" s="116"/>
      <c r="ZD228" s="116"/>
      <c r="ZE228" s="116"/>
      <c r="ZF228" s="116"/>
      <c r="ZG228" s="116"/>
      <c r="ZH228" s="116"/>
      <c r="ZI228" s="116"/>
      <c r="ZJ228" s="116"/>
      <c r="ZK228" s="116"/>
      <c r="ZL228" s="116"/>
      <c r="ZM228" s="116"/>
      <c r="ZN228" s="116"/>
      <c r="ZO228" s="116"/>
      <c r="ZP228" s="116"/>
      <c r="ZQ228" s="116"/>
      <c r="ZR228" s="116"/>
      <c r="ZS228" s="116"/>
      <c r="ZT228" s="116"/>
      <c r="ZU228" s="116"/>
      <c r="ZV228" s="116"/>
      <c r="ZW228" s="116"/>
      <c r="ZX228" s="116"/>
      <c r="ZY228" s="116"/>
      <c r="ZZ228" s="116"/>
      <c r="AAA228" s="116"/>
      <c r="AAB228" s="116"/>
      <c r="AAC228" s="116"/>
      <c r="AAD228" s="116"/>
      <c r="AAE228" s="116"/>
      <c r="AAF228" s="116"/>
      <c r="AAG228" s="116"/>
      <c r="AAH228" s="116"/>
      <c r="AAI228" s="116"/>
      <c r="AAJ228" s="116"/>
      <c r="AAK228" s="116"/>
      <c r="AAL228" s="116"/>
      <c r="AAM228" s="116"/>
      <c r="AAN228" s="116"/>
      <c r="AAO228" s="116"/>
      <c r="AAP228" s="116"/>
      <c r="AAQ228" s="116"/>
      <c r="AAR228" s="116"/>
      <c r="AAS228" s="116"/>
      <c r="AAT228" s="116"/>
      <c r="AAU228" s="116"/>
      <c r="AAV228" s="116"/>
      <c r="AAW228" s="116"/>
      <c r="AAX228" s="116"/>
      <c r="AAY228" s="116"/>
      <c r="AAZ228" s="116"/>
      <c r="ABA228" s="116"/>
      <c r="ABB228" s="116"/>
      <c r="ABC228" s="116"/>
      <c r="ABD228" s="116"/>
      <c r="ABE228" s="116"/>
      <c r="ABF228" s="116"/>
      <c r="ABG228" s="116"/>
      <c r="ABH228" s="116"/>
      <c r="ABI228" s="116"/>
      <c r="ABJ228" s="116"/>
      <c r="ABK228" s="116"/>
      <c r="ABL228" s="116"/>
      <c r="ABM228" s="116"/>
      <c r="ABN228" s="116"/>
      <c r="ABO228" s="116"/>
      <c r="ABP228" s="116"/>
      <c r="ABQ228" s="116"/>
      <c r="ABR228" s="116"/>
      <c r="ABS228" s="116"/>
      <c r="ABT228" s="116"/>
      <c r="ABU228" s="116"/>
      <c r="ABV228" s="116"/>
    </row>
    <row r="229" spans="1:750" ht="15.75" customHeight="1" x14ac:dyDescent="0.25">
      <c r="C229" s="219" t="s">
        <v>34</v>
      </c>
      <c r="D229" s="219" t="s">
        <v>125</v>
      </c>
      <c r="E229" s="219"/>
      <c r="F229" s="219"/>
      <c r="G229" s="219"/>
      <c r="H229" s="219"/>
      <c r="I229" s="219"/>
      <c r="J229" s="103"/>
      <c r="N229" s="1"/>
      <c r="O229" s="1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  <c r="AJ229" s="116"/>
      <c r="AK229" s="116"/>
      <c r="AL229" s="116"/>
      <c r="AM229" s="116"/>
      <c r="AN229" s="116"/>
      <c r="AO229" s="116"/>
      <c r="AP229" s="116"/>
      <c r="AQ229" s="116"/>
      <c r="AR229" s="116"/>
      <c r="AS229" s="116"/>
      <c r="AT229" s="116"/>
      <c r="AU229" s="116"/>
      <c r="AV229" s="116"/>
      <c r="AW229" s="116"/>
      <c r="AX229" s="116"/>
      <c r="AY229" s="116"/>
      <c r="AZ229" s="116"/>
      <c r="BA229" s="116"/>
      <c r="BB229" s="116"/>
      <c r="BC229" s="116"/>
      <c r="BD229" s="116"/>
      <c r="BE229" s="116"/>
      <c r="BF229" s="116"/>
      <c r="BG229" s="116"/>
      <c r="BH229" s="116"/>
      <c r="BI229" s="116"/>
      <c r="BJ229" s="116"/>
      <c r="BK229" s="116"/>
      <c r="BL229" s="116"/>
      <c r="BM229" s="116"/>
      <c r="BN229" s="116"/>
      <c r="BO229" s="116"/>
      <c r="BP229" s="116"/>
      <c r="BQ229" s="116"/>
      <c r="BR229" s="116"/>
      <c r="BS229" s="116"/>
      <c r="BT229" s="116"/>
      <c r="BU229" s="116"/>
      <c r="BV229" s="116"/>
      <c r="BW229" s="116"/>
      <c r="BX229" s="116"/>
      <c r="BY229" s="116"/>
      <c r="BZ229" s="116"/>
      <c r="CA229" s="116"/>
      <c r="CB229" s="116"/>
      <c r="CC229" s="116"/>
      <c r="CD229" s="116"/>
      <c r="CE229" s="116"/>
      <c r="CF229" s="116"/>
      <c r="CG229" s="116"/>
      <c r="CH229" s="116"/>
      <c r="CI229" s="116"/>
      <c r="CJ229" s="116"/>
      <c r="CK229" s="116"/>
      <c r="CL229" s="116"/>
      <c r="CM229" s="116"/>
      <c r="CN229" s="116"/>
      <c r="CO229" s="116"/>
      <c r="CP229" s="116"/>
      <c r="CQ229" s="116"/>
      <c r="CR229" s="116"/>
      <c r="CS229" s="116"/>
      <c r="CT229" s="116"/>
      <c r="CU229" s="116"/>
      <c r="CV229" s="116"/>
      <c r="CW229" s="116"/>
      <c r="CX229" s="116"/>
      <c r="CY229" s="116"/>
      <c r="CZ229" s="116"/>
      <c r="DA229" s="116"/>
      <c r="DB229" s="116"/>
      <c r="DC229" s="116"/>
      <c r="DD229" s="116"/>
      <c r="DE229" s="116"/>
      <c r="DF229" s="116"/>
      <c r="DG229" s="116"/>
      <c r="DH229" s="116"/>
      <c r="DI229" s="116"/>
      <c r="DJ229" s="116"/>
      <c r="DK229" s="116"/>
      <c r="DL229" s="116"/>
      <c r="DM229" s="116"/>
      <c r="DN229" s="116"/>
      <c r="DO229" s="116"/>
      <c r="DP229" s="116"/>
      <c r="DQ229" s="116"/>
      <c r="DR229" s="116"/>
      <c r="DS229" s="116"/>
      <c r="DT229" s="116"/>
      <c r="DU229" s="116"/>
      <c r="DV229" s="116"/>
      <c r="DW229" s="116"/>
      <c r="DX229" s="116"/>
      <c r="DY229" s="116"/>
      <c r="DZ229" s="116"/>
      <c r="EA229" s="116"/>
      <c r="EB229" s="116"/>
      <c r="EC229" s="116"/>
      <c r="ED229" s="116"/>
      <c r="EE229" s="116"/>
      <c r="EF229" s="116"/>
      <c r="EG229" s="116"/>
      <c r="EH229" s="116"/>
      <c r="EI229" s="116"/>
      <c r="EJ229" s="116"/>
      <c r="EK229" s="116"/>
      <c r="EL229" s="116"/>
      <c r="EM229" s="116"/>
      <c r="EN229" s="116"/>
      <c r="EO229" s="116"/>
      <c r="EP229" s="116"/>
      <c r="EQ229" s="116"/>
      <c r="ER229" s="116"/>
      <c r="ES229" s="116"/>
      <c r="ET229" s="116"/>
      <c r="EU229" s="116"/>
      <c r="EV229" s="116"/>
      <c r="EW229" s="116"/>
      <c r="EX229" s="116"/>
      <c r="EY229" s="116"/>
      <c r="EZ229" s="116"/>
      <c r="FA229" s="116"/>
      <c r="FB229" s="116"/>
      <c r="FC229" s="116"/>
      <c r="FD229" s="116"/>
      <c r="FE229" s="116"/>
      <c r="FF229" s="116"/>
      <c r="FG229" s="116"/>
      <c r="FH229" s="116"/>
      <c r="FI229" s="116"/>
      <c r="FJ229" s="116"/>
      <c r="FK229" s="116"/>
      <c r="FL229" s="116"/>
      <c r="FM229" s="116"/>
      <c r="FN229" s="116"/>
      <c r="FO229" s="116"/>
      <c r="FP229" s="116"/>
      <c r="FQ229" s="116"/>
      <c r="FR229" s="116"/>
      <c r="FS229" s="116"/>
      <c r="FT229" s="116"/>
      <c r="FU229" s="116"/>
      <c r="FV229" s="116"/>
      <c r="FW229" s="116"/>
      <c r="FX229" s="116"/>
      <c r="FY229" s="116"/>
      <c r="FZ229" s="116"/>
      <c r="GA229" s="116"/>
      <c r="GB229" s="116"/>
      <c r="GC229" s="116"/>
      <c r="GD229" s="116"/>
      <c r="GE229" s="116"/>
      <c r="GF229" s="116"/>
      <c r="GG229" s="116"/>
      <c r="GH229" s="116"/>
      <c r="GI229" s="116"/>
      <c r="GJ229" s="116"/>
      <c r="GK229" s="116"/>
      <c r="GL229" s="116"/>
      <c r="GM229" s="116"/>
      <c r="GN229" s="116"/>
      <c r="GO229" s="116"/>
      <c r="GP229" s="116"/>
      <c r="GQ229" s="116"/>
      <c r="GR229" s="116"/>
      <c r="GS229" s="116"/>
      <c r="GT229" s="116"/>
      <c r="GU229" s="116"/>
      <c r="GV229" s="116"/>
      <c r="GW229" s="116"/>
      <c r="GX229" s="116"/>
      <c r="GY229" s="116"/>
      <c r="GZ229" s="116"/>
      <c r="HA229" s="116"/>
      <c r="HB229" s="116"/>
      <c r="HC229" s="116"/>
      <c r="HD229" s="116"/>
      <c r="HE229" s="116"/>
      <c r="HF229" s="116"/>
      <c r="HG229" s="116"/>
      <c r="HH229" s="116"/>
      <c r="HI229" s="116"/>
      <c r="HJ229" s="116"/>
      <c r="HK229" s="116"/>
      <c r="HL229" s="116"/>
      <c r="HM229" s="116"/>
      <c r="HN229" s="116"/>
      <c r="HO229" s="116"/>
      <c r="HP229" s="116"/>
      <c r="HQ229" s="116"/>
      <c r="HR229" s="116"/>
      <c r="HS229" s="116"/>
      <c r="HT229" s="116"/>
      <c r="HU229" s="116"/>
      <c r="HV229" s="116"/>
      <c r="HW229" s="116"/>
      <c r="HX229" s="116"/>
      <c r="HY229" s="116"/>
      <c r="HZ229" s="116"/>
      <c r="IA229" s="116"/>
      <c r="IB229" s="116"/>
      <c r="IC229" s="116"/>
      <c r="ID229" s="116"/>
      <c r="IE229" s="116"/>
      <c r="IF229" s="116"/>
      <c r="IG229" s="116"/>
      <c r="IH229" s="116"/>
      <c r="II229" s="116"/>
      <c r="IJ229" s="116"/>
      <c r="IK229" s="116"/>
      <c r="IL229" s="116"/>
      <c r="IM229" s="116"/>
      <c r="IN229" s="116"/>
      <c r="IO229" s="116"/>
      <c r="IP229" s="116"/>
      <c r="IQ229" s="116"/>
      <c r="IR229" s="116"/>
      <c r="IS229" s="116"/>
      <c r="IT229" s="116"/>
      <c r="IU229" s="116"/>
      <c r="IV229" s="116"/>
      <c r="IW229" s="116"/>
      <c r="IX229" s="116"/>
      <c r="IY229" s="116"/>
      <c r="IZ229" s="116"/>
      <c r="JA229" s="116"/>
      <c r="JB229" s="116"/>
      <c r="JC229" s="116"/>
      <c r="JD229" s="116"/>
      <c r="JE229" s="116"/>
      <c r="JF229" s="116"/>
      <c r="JG229" s="116"/>
      <c r="JH229" s="116"/>
      <c r="JI229" s="116"/>
      <c r="JJ229" s="116"/>
      <c r="JK229" s="116"/>
      <c r="JL229" s="116"/>
      <c r="JM229" s="116"/>
      <c r="JN229" s="116"/>
      <c r="JO229" s="116"/>
      <c r="JP229" s="116"/>
      <c r="JQ229" s="116"/>
      <c r="JR229" s="116"/>
      <c r="JS229" s="116"/>
      <c r="JT229" s="116"/>
      <c r="JU229" s="116"/>
      <c r="JV229" s="116"/>
      <c r="JW229" s="116"/>
      <c r="JX229" s="116"/>
      <c r="JY229" s="116"/>
      <c r="JZ229" s="116"/>
      <c r="KA229" s="116"/>
      <c r="KB229" s="116"/>
      <c r="KC229" s="116"/>
      <c r="KD229" s="116"/>
      <c r="KE229" s="116"/>
      <c r="KF229" s="116"/>
      <c r="KG229" s="116"/>
      <c r="KH229" s="116"/>
      <c r="KI229" s="116"/>
      <c r="KJ229" s="116"/>
      <c r="KK229" s="116"/>
      <c r="KL229" s="116"/>
      <c r="KM229" s="116"/>
      <c r="KN229" s="116"/>
      <c r="KO229" s="116"/>
      <c r="KP229" s="116"/>
      <c r="KQ229" s="116"/>
      <c r="KR229" s="116"/>
      <c r="KS229" s="116"/>
      <c r="KT229" s="116"/>
      <c r="KU229" s="116"/>
      <c r="KV229" s="116"/>
      <c r="KW229" s="116"/>
      <c r="KX229" s="116"/>
      <c r="KY229" s="116"/>
      <c r="KZ229" s="116"/>
      <c r="LA229" s="116"/>
      <c r="LB229" s="116"/>
      <c r="LC229" s="116"/>
      <c r="LD229" s="116"/>
      <c r="LE229" s="116"/>
      <c r="LF229" s="116"/>
      <c r="LG229" s="116"/>
      <c r="LH229" s="116"/>
      <c r="LI229" s="116"/>
      <c r="LJ229" s="116"/>
      <c r="LK229" s="116"/>
      <c r="LL229" s="116"/>
      <c r="LM229" s="116"/>
      <c r="LN229" s="116"/>
      <c r="LO229" s="116"/>
      <c r="LP229" s="116"/>
      <c r="LQ229" s="116"/>
      <c r="LR229" s="116"/>
      <c r="LS229" s="116"/>
      <c r="LT229" s="116"/>
      <c r="LU229" s="116"/>
      <c r="LV229" s="116"/>
      <c r="LW229" s="116"/>
      <c r="LX229" s="116"/>
      <c r="LY229" s="116"/>
      <c r="LZ229" s="116"/>
      <c r="MA229" s="116"/>
      <c r="MB229" s="116"/>
      <c r="MC229" s="116"/>
      <c r="MD229" s="116"/>
      <c r="ME229" s="116"/>
      <c r="MF229" s="116"/>
      <c r="MG229" s="116"/>
      <c r="MH229" s="116"/>
      <c r="MI229" s="116"/>
      <c r="MJ229" s="116"/>
      <c r="MK229" s="116"/>
      <c r="ML229" s="116"/>
      <c r="MM229" s="116"/>
      <c r="MN229" s="116"/>
      <c r="MO229" s="116"/>
      <c r="MP229" s="116"/>
      <c r="MQ229" s="116"/>
      <c r="MR229" s="116"/>
      <c r="MS229" s="116"/>
      <c r="MT229" s="116"/>
      <c r="MU229" s="116"/>
      <c r="MV229" s="116"/>
      <c r="MW229" s="116"/>
      <c r="MX229" s="116"/>
      <c r="MY229" s="116"/>
      <c r="MZ229" s="116"/>
      <c r="NA229" s="116"/>
      <c r="NB229" s="116"/>
      <c r="NC229" s="116"/>
      <c r="ND229" s="116"/>
      <c r="NE229" s="116"/>
      <c r="NF229" s="116"/>
      <c r="NG229" s="116"/>
      <c r="NH229" s="116"/>
      <c r="NI229" s="116"/>
      <c r="NJ229" s="116"/>
      <c r="NK229" s="116"/>
      <c r="NL229" s="116"/>
      <c r="NM229" s="116"/>
      <c r="NN229" s="116"/>
      <c r="NO229" s="116"/>
      <c r="NP229" s="116"/>
      <c r="NQ229" s="116"/>
      <c r="NR229" s="116"/>
      <c r="NS229" s="116"/>
      <c r="NT229" s="116"/>
      <c r="NU229" s="116"/>
      <c r="NV229" s="116"/>
      <c r="NW229" s="116"/>
      <c r="NX229" s="116"/>
      <c r="NY229" s="116"/>
      <c r="NZ229" s="116"/>
      <c r="OA229" s="116"/>
      <c r="OB229" s="116"/>
      <c r="OC229" s="116"/>
      <c r="OD229" s="116"/>
      <c r="OE229" s="116"/>
      <c r="OF229" s="116"/>
      <c r="OG229" s="116"/>
      <c r="OH229" s="116"/>
      <c r="OI229" s="116"/>
      <c r="OJ229" s="116"/>
      <c r="OK229" s="116"/>
      <c r="OL229" s="116"/>
      <c r="OM229" s="116"/>
      <c r="ON229" s="116"/>
      <c r="OO229" s="116"/>
      <c r="OP229" s="116"/>
      <c r="OQ229" s="116"/>
      <c r="OR229" s="116"/>
      <c r="OS229" s="116"/>
      <c r="OT229" s="116"/>
      <c r="OU229" s="116"/>
      <c r="OV229" s="116"/>
      <c r="OW229" s="116"/>
      <c r="OX229" s="116"/>
      <c r="OY229" s="116"/>
      <c r="OZ229" s="116"/>
      <c r="PA229" s="116"/>
      <c r="PB229" s="116"/>
      <c r="PC229" s="116"/>
      <c r="PD229" s="116"/>
      <c r="PE229" s="116"/>
      <c r="PF229" s="116"/>
      <c r="PG229" s="116"/>
      <c r="PH229" s="116"/>
      <c r="PI229" s="116"/>
      <c r="PJ229" s="116"/>
      <c r="PK229" s="116"/>
      <c r="PL229" s="116"/>
      <c r="PM229" s="116"/>
      <c r="PN229" s="116"/>
      <c r="PO229" s="116"/>
      <c r="PP229" s="116"/>
      <c r="PQ229" s="116"/>
      <c r="PR229" s="116"/>
      <c r="PS229" s="116"/>
      <c r="PT229" s="116"/>
      <c r="PU229" s="116"/>
      <c r="PV229" s="116"/>
      <c r="PW229" s="116"/>
      <c r="PX229" s="116"/>
      <c r="PY229" s="116"/>
      <c r="PZ229" s="116"/>
      <c r="QA229" s="116"/>
      <c r="QB229" s="116"/>
      <c r="QC229" s="116"/>
      <c r="QD229" s="116"/>
      <c r="QE229" s="116"/>
      <c r="QF229" s="116"/>
      <c r="QG229" s="116"/>
      <c r="QH229" s="116"/>
      <c r="QI229" s="116"/>
      <c r="QJ229" s="116"/>
      <c r="QK229" s="116"/>
      <c r="QL229" s="116"/>
      <c r="QM229" s="116"/>
      <c r="QN229" s="116"/>
      <c r="QO229" s="116"/>
      <c r="QP229" s="116"/>
      <c r="QQ229" s="116"/>
      <c r="QR229" s="116"/>
      <c r="QS229" s="116"/>
      <c r="QT229" s="116"/>
      <c r="QU229" s="116"/>
      <c r="QV229" s="116"/>
      <c r="QW229" s="116"/>
      <c r="QX229" s="116"/>
      <c r="QY229" s="116"/>
      <c r="QZ229" s="116"/>
      <c r="RA229" s="116"/>
      <c r="RB229" s="116"/>
      <c r="RC229" s="116"/>
      <c r="RD229" s="116"/>
      <c r="RE229" s="116"/>
      <c r="RF229" s="116"/>
      <c r="RG229" s="116"/>
      <c r="RH229" s="116"/>
      <c r="RI229" s="116"/>
      <c r="RJ229" s="116"/>
      <c r="RK229" s="116"/>
      <c r="RL229" s="116"/>
      <c r="RM229" s="116"/>
      <c r="RN229" s="116"/>
      <c r="RO229" s="116"/>
      <c r="RP229" s="116"/>
      <c r="RQ229" s="116"/>
      <c r="RR229" s="116"/>
      <c r="RS229" s="116"/>
      <c r="RT229" s="116"/>
      <c r="RU229" s="116"/>
      <c r="RV229" s="116"/>
      <c r="RW229" s="116"/>
      <c r="RX229" s="116"/>
      <c r="RY229" s="116"/>
      <c r="RZ229" s="116"/>
      <c r="SA229" s="116"/>
      <c r="SB229" s="116"/>
      <c r="SC229" s="116"/>
      <c r="SD229" s="116"/>
      <c r="SE229" s="116"/>
      <c r="SF229" s="116"/>
      <c r="SG229" s="116"/>
      <c r="SH229" s="116"/>
      <c r="SI229" s="116"/>
      <c r="SJ229" s="116"/>
      <c r="SK229" s="116"/>
      <c r="SL229" s="116"/>
      <c r="SM229" s="116"/>
      <c r="SN229" s="116"/>
      <c r="SO229" s="116"/>
      <c r="SP229" s="116"/>
      <c r="SQ229" s="116"/>
      <c r="SR229" s="116"/>
      <c r="SS229" s="116"/>
      <c r="ST229" s="116"/>
      <c r="SU229" s="116"/>
      <c r="SV229" s="116"/>
      <c r="SW229" s="116"/>
      <c r="SX229" s="116"/>
      <c r="SY229" s="116"/>
      <c r="SZ229" s="116"/>
      <c r="TA229" s="116"/>
      <c r="TB229" s="116"/>
      <c r="TC229" s="116"/>
      <c r="TD229" s="116"/>
      <c r="TE229" s="116"/>
      <c r="TF229" s="116"/>
      <c r="TG229" s="116"/>
      <c r="TH229" s="116"/>
      <c r="TI229" s="116"/>
      <c r="TJ229" s="116"/>
      <c r="TK229" s="116"/>
      <c r="TL229" s="116"/>
      <c r="TM229" s="116"/>
      <c r="TN229" s="116"/>
      <c r="TO229" s="116"/>
      <c r="TP229" s="116"/>
      <c r="TQ229" s="116"/>
      <c r="TR229" s="116"/>
      <c r="TS229" s="116"/>
      <c r="TT229" s="116"/>
      <c r="TU229" s="116"/>
      <c r="TV229" s="116"/>
      <c r="TW229" s="116"/>
      <c r="TX229" s="116"/>
      <c r="TY229" s="116"/>
      <c r="TZ229" s="116"/>
      <c r="UA229" s="116"/>
      <c r="UB229" s="116"/>
      <c r="UC229" s="116"/>
      <c r="UD229" s="116"/>
      <c r="UE229" s="116"/>
      <c r="UF229" s="116"/>
      <c r="UG229" s="116"/>
      <c r="UH229" s="116"/>
      <c r="UI229" s="116"/>
      <c r="UJ229" s="116"/>
      <c r="UK229" s="116"/>
      <c r="UL229" s="116"/>
      <c r="UM229" s="116"/>
      <c r="UN229" s="116"/>
      <c r="UO229" s="116"/>
      <c r="UP229" s="116"/>
      <c r="UQ229" s="116"/>
      <c r="UR229" s="116"/>
      <c r="US229" s="116"/>
      <c r="UT229" s="116"/>
      <c r="UU229" s="116"/>
      <c r="UV229" s="116"/>
      <c r="UW229" s="116"/>
      <c r="UX229" s="116"/>
      <c r="UY229" s="116"/>
      <c r="UZ229" s="116"/>
      <c r="VA229" s="116"/>
      <c r="VB229" s="116"/>
      <c r="VC229" s="116"/>
      <c r="VD229" s="116"/>
      <c r="VE229" s="116"/>
      <c r="VF229" s="116"/>
      <c r="VG229" s="116"/>
      <c r="VH229" s="116"/>
      <c r="VI229" s="116"/>
      <c r="VJ229" s="116"/>
      <c r="VK229" s="116"/>
      <c r="VL229" s="116"/>
      <c r="VM229" s="116"/>
      <c r="VN229" s="116"/>
      <c r="VO229" s="116"/>
      <c r="VP229" s="116"/>
      <c r="VQ229" s="116"/>
      <c r="VR229" s="116"/>
      <c r="VS229" s="116"/>
      <c r="VT229" s="116"/>
      <c r="VU229" s="116"/>
      <c r="VV229" s="116"/>
      <c r="VW229" s="116"/>
      <c r="VX229" s="116"/>
      <c r="VY229" s="116"/>
      <c r="VZ229" s="116"/>
      <c r="WA229" s="116"/>
      <c r="WB229" s="116"/>
      <c r="WC229" s="116"/>
      <c r="WD229" s="116"/>
      <c r="WE229" s="116"/>
      <c r="WF229" s="116"/>
      <c r="WG229" s="116"/>
      <c r="WH229" s="116"/>
      <c r="WI229" s="116"/>
      <c r="WJ229" s="116"/>
      <c r="WK229" s="116"/>
      <c r="WL229" s="116"/>
      <c r="WM229" s="116"/>
      <c r="WN229" s="116"/>
      <c r="WO229" s="116"/>
      <c r="WP229" s="116"/>
      <c r="WQ229" s="116"/>
      <c r="WR229" s="116"/>
      <c r="WS229" s="116"/>
      <c r="WT229" s="116"/>
      <c r="WU229" s="116"/>
      <c r="WV229" s="116"/>
      <c r="WW229" s="116"/>
      <c r="WX229" s="116"/>
      <c r="WY229" s="116"/>
      <c r="WZ229" s="116"/>
      <c r="XA229" s="116"/>
      <c r="XB229" s="116"/>
      <c r="XC229" s="116"/>
      <c r="XD229" s="116"/>
      <c r="XE229" s="116"/>
      <c r="XF229" s="116"/>
      <c r="XG229" s="116"/>
      <c r="XH229" s="116"/>
      <c r="XI229" s="116"/>
      <c r="XJ229" s="116"/>
      <c r="XK229" s="116"/>
      <c r="XL229" s="116"/>
      <c r="XM229" s="116"/>
      <c r="XN229" s="116"/>
      <c r="XO229" s="116"/>
      <c r="XP229" s="116"/>
      <c r="XQ229" s="116"/>
      <c r="XR229" s="116"/>
      <c r="XS229" s="116"/>
      <c r="XT229" s="116"/>
      <c r="XU229" s="116"/>
      <c r="XV229" s="116"/>
      <c r="XW229" s="116"/>
      <c r="XX229" s="116"/>
      <c r="XY229" s="116"/>
      <c r="XZ229" s="116"/>
      <c r="YA229" s="116"/>
      <c r="YB229" s="116"/>
      <c r="YC229" s="116"/>
      <c r="YD229" s="116"/>
      <c r="YE229" s="116"/>
      <c r="YF229" s="116"/>
      <c r="YG229" s="116"/>
      <c r="YH229" s="116"/>
      <c r="YI229" s="116"/>
      <c r="YJ229" s="116"/>
      <c r="YK229" s="116"/>
      <c r="YL229" s="116"/>
      <c r="YM229" s="116"/>
      <c r="YN229" s="116"/>
      <c r="YO229" s="116"/>
      <c r="YP229" s="116"/>
      <c r="YQ229" s="116"/>
      <c r="YR229" s="116"/>
      <c r="YS229" s="116"/>
      <c r="YT229" s="116"/>
      <c r="YU229" s="116"/>
      <c r="YV229" s="116"/>
      <c r="YW229" s="116"/>
      <c r="YX229" s="116"/>
      <c r="YY229" s="116"/>
      <c r="YZ229" s="116"/>
      <c r="ZA229" s="116"/>
      <c r="ZB229" s="116"/>
      <c r="ZC229" s="116"/>
      <c r="ZD229" s="116"/>
      <c r="ZE229" s="116"/>
      <c r="ZF229" s="116"/>
      <c r="ZG229" s="116"/>
      <c r="ZH229" s="116"/>
      <c r="ZI229" s="116"/>
      <c r="ZJ229" s="116"/>
      <c r="ZK229" s="116"/>
      <c r="ZL229" s="116"/>
      <c r="ZM229" s="116"/>
      <c r="ZN229" s="116"/>
      <c r="ZO229" s="116"/>
      <c r="ZP229" s="116"/>
      <c r="ZQ229" s="116"/>
      <c r="ZR229" s="116"/>
      <c r="ZS229" s="116"/>
      <c r="ZT229" s="116"/>
      <c r="ZU229" s="116"/>
      <c r="ZV229" s="116"/>
      <c r="ZW229" s="116"/>
      <c r="ZX229" s="116"/>
      <c r="ZY229" s="116"/>
      <c r="ZZ229" s="116"/>
      <c r="AAA229" s="116"/>
      <c r="AAB229" s="116"/>
      <c r="AAC229" s="116"/>
      <c r="AAD229" s="116"/>
      <c r="AAE229" s="116"/>
      <c r="AAF229" s="116"/>
      <c r="AAG229" s="116"/>
      <c r="AAH229" s="116"/>
      <c r="AAI229" s="116"/>
      <c r="AAJ229" s="116"/>
      <c r="AAK229" s="116"/>
      <c r="AAL229" s="116"/>
      <c r="AAM229" s="116"/>
      <c r="AAN229" s="116"/>
      <c r="AAO229" s="116"/>
      <c r="AAP229" s="116"/>
      <c r="AAQ229" s="116"/>
      <c r="AAR229" s="116"/>
      <c r="AAS229" s="116"/>
      <c r="AAT229" s="116"/>
      <c r="AAU229" s="116"/>
      <c r="AAV229" s="116"/>
      <c r="AAW229" s="116"/>
      <c r="AAX229" s="116"/>
      <c r="AAY229" s="116"/>
      <c r="AAZ229" s="116"/>
      <c r="ABA229" s="116"/>
      <c r="ABB229" s="116"/>
      <c r="ABC229" s="116"/>
      <c r="ABD229" s="116"/>
      <c r="ABE229" s="116"/>
      <c r="ABF229" s="116"/>
      <c r="ABG229" s="116"/>
      <c r="ABH229" s="116"/>
      <c r="ABI229" s="116"/>
      <c r="ABJ229" s="116"/>
      <c r="ABK229" s="116"/>
      <c r="ABL229" s="116"/>
      <c r="ABM229" s="116"/>
      <c r="ABN229" s="116"/>
      <c r="ABO229" s="116"/>
      <c r="ABP229" s="116"/>
      <c r="ABQ229" s="116"/>
      <c r="ABR229" s="116"/>
      <c r="ABS229" s="116"/>
      <c r="ABT229" s="116"/>
      <c r="ABU229" s="116"/>
      <c r="ABV229" s="116"/>
    </row>
    <row r="230" spans="1:750" s="20" customFormat="1" ht="30.75" customHeight="1" x14ac:dyDescent="0.25">
      <c r="C230" s="219"/>
      <c r="D230" s="219"/>
      <c r="E230" s="219"/>
      <c r="F230" s="219"/>
      <c r="G230" s="219"/>
      <c r="H230" s="219"/>
      <c r="I230" s="219"/>
      <c r="J230" s="164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103"/>
      <c r="CB230" s="103"/>
      <c r="CC230" s="103"/>
      <c r="CD230" s="103"/>
      <c r="CE230" s="103"/>
      <c r="CF230" s="103"/>
      <c r="CG230" s="103"/>
      <c r="CH230" s="103"/>
      <c r="CI230" s="103"/>
      <c r="CJ230" s="103"/>
      <c r="CK230" s="103"/>
      <c r="CL230" s="103"/>
      <c r="CM230" s="103"/>
      <c r="CN230" s="103"/>
      <c r="CO230" s="103"/>
      <c r="CP230" s="103"/>
      <c r="CQ230" s="103"/>
      <c r="CR230" s="103"/>
      <c r="CS230" s="103"/>
      <c r="CT230" s="103"/>
      <c r="CU230" s="103"/>
      <c r="CV230" s="103"/>
      <c r="CW230" s="103"/>
      <c r="CX230" s="103"/>
      <c r="CY230" s="103"/>
      <c r="CZ230" s="103"/>
      <c r="DA230" s="103"/>
      <c r="DB230" s="103"/>
      <c r="DC230" s="103"/>
      <c r="DD230" s="103"/>
      <c r="DE230" s="103"/>
      <c r="DF230" s="103"/>
      <c r="DG230" s="103"/>
      <c r="DH230" s="103"/>
      <c r="DI230" s="103"/>
      <c r="DJ230" s="103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3"/>
      <c r="DU230" s="103"/>
      <c r="DV230" s="103"/>
      <c r="DW230" s="103"/>
      <c r="DX230" s="103"/>
      <c r="DY230" s="103"/>
      <c r="DZ230" s="103"/>
      <c r="EA230" s="103"/>
      <c r="EB230" s="103"/>
      <c r="EC230" s="103"/>
      <c r="ED230" s="103"/>
      <c r="EE230" s="103"/>
      <c r="EF230" s="103"/>
      <c r="EG230" s="103"/>
      <c r="EH230" s="103"/>
      <c r="EI230" s="103"/>
      <c r="EJ230" s="103"/>
      <c r="EK230" s="103"/>
      <c r="EL230" s="103"/>
      <c r="EM230" s="103"/>
      <c r="EN230" s="103"/>
      <c r="EO230" s="103"/>
      <c r="EP230" s="103"/>
      <c r="EQ230" s="103"/>
      <c r="ER230" s="103"/>
      <c r="ES230" s="103"/>
      <c r="ET230" s="103"/>
      <c r="EU230" s="103"/>
      <c r="EV230" s="103"/>
      <c r="EW230" s="103"/>
      <c r="EX230" s="103"/>
      <c r="EY230" s="103"/>
      <c r="EZ230" s="103"/>
      <c r="FA230" s="103"/>
      <c r="FB230" s="103"/>
      <c r="FC230" s="103"/>
      <c r="FD230" s="103"/>
      <c r="FE230" s="103"/>
      <c r="FF230" s="103"/>
      <c r="FG230" s="103"/>
      <c r="FH230" s="103"/>
      <c r="FI230" s="103"/>
      <c r="FJ230" s="103"/>
      <c r="FK230" s="103"/>
      <c r="FL230" s="103"/>
      <c r="FM230" s="103"/>
      <c r="FN230" s="103"/>
      <c r="FO230" s="103"/>
      <c r="FP230" s="103"/>
      <c r="FQ230" s="103"/>
      <c r="FR230" s="103"/>
      <c r="FS230" s="103"/>
      <c r="FT230" s="103"/>
      <c r="FU230" s="103"/>
      <c r="FV230" s="103"/>
      <c r="FW230" s="103"/>
      <c r="FX230" s="103"/>
      <c r="FY230" s="103"/>
      <c r="FZ230" s="103"/>
      <c r="GA230" s="103"/>
      <c r="GB230" s="103"/>
      <c r="GC230" s="103"/>
      <c r="GD230" s="103"/>
      <c r="GE230" s="103"/>
      <c r="GF230" s="103"/>
      <c r="GG230" s="103"/>
      <c r="GH230" s="103"/>
      <c r="GI230" s="103"/>
      <c r="GJ230" s="103"/>
      <c r="GK230" s="103"/>
      <c r="GL230" s="103"/>
      <c r="GM230" s="103"/>
      <c r="GN230" s="103"/>
      <c r="GO230" s="103"/>
      <c r="GP230" s="103"/>
      <c r="GQ230" s="103"/>
      <c r="GR230" s="103"/>
      <c r="GS230" s="103"/>
      <c r="GT230" s="103"/>
      <c r="GU230" s="103"/>
      <c r="GV230" s="103"/>
      <c r="GW230" s="103"/>
      <c r="GX230" s="103"/>
      <c r="GY230" s="103"/>
      <c r="GZ230" s="103"/>
      <c r="HA230" s="103"/>
      <c r="HB230" s="103"/>
      <c r="HC230" s="103"/>
      <c r="HD230" s="103"/>
      <c r="HE230" s="103"/>
      <c r="HF230" s="103"/>
      <c r="HG230" s="103"/>
      <c r="HH230" s="103"/>
      <c r="HI230" s="103"/>
      <c r="HJ230" s="103"/>
      <c r="HK230" s="103"/>
      <c r="HL230" s="103"/>
      <c r="HM230" s="103"/>
      <c r="HN230" s="103"/>
      <c r="HO230" s="103"/>
      <c r="HP230" s="103"/>
      <c r="HQ230" s="103"/>
      <c r="HR230" s="103"/>
      <c r="HS230" s="103"/>
      <c r="HT230" s="103"/>
      <c r="HU230" s="103"/>
      <c r="HV230" s="103"/>
      <c r="HW230" s="103"/>
      <c r="HX230" s="103"/>
      <c r="HY230" s="103"/>
      <c r="HZ230" s="103"/>
      <c r="IA230" s="103"/>
      <c r="IB230" s="103"/>
      <c r="IC230" s="103"/>
      <c r="ID230" s="103"/>
      <c r="IE230" s="103"/>
      <c r="IF230" s="103"/>
      <c r="IG230" s="103"/>
      <c r="IH230" s="103"/>
      <c r="II230" s="103"/>
      <c r="IJ230" s="103"/>
      <c r="IK230" s="103"/>
      <c r="IL230" s="103"/>
      <c r="IM230" s="103"/>
      <c r="IN230" s="103"/>
      <c r="IO230" s="103"/>
      <c r="IP230" s="103"/>
      <c r="IQ230" s="103"/>
      <c r="IR230" s="103"/>
      <c r="IS230" s="103"/>
      <c r="IT230" s="103"/>
      <c r="IU230" s="103"/>
      <c r="IV230" s="103"/>
      <c r="IW230" s="103"/>
      <c r="IX230" s="103"/>
      <c r="IY230" s="103"/>
      <c r="IZ230" s="103"/>
      <c r="JA230" s="103"/>
      <c r="JB230" s="103"/>
      <c r="JC230" s="103"/>
      <c r="JD230" s="103"/>
      <c r="JE230" s="103"/>
      <c r="JF230" s="103"/>
      <c r="JG230" s="103"/>
      <c r="JH230" s="103"/>
      <c r="JI230" s="103"/>
      <c r="JJ230" s="103"/>
      <c r="JK230" s="103"/>
      <c r="JL230" s="103"/>
      <c r="JM230" s="103"/>
      <c r="JN230" s="103"/>
      <c r="JO230" s="103"/>
      <c r="JP230" s="103"/>
      <c r="JQ230" s="103"/>
      <c r="JR230" s="103"/>
      <c r="JS230" s="103"/>
      <c r="JT230" s="103"/>
      <c r="JU230" s="103"/>
      <c r="JV230" s="103"/>
      <c r="JW230" s="103"/>
      <c r="JX230" s="103"/>
      <c r="JY230" s="103"/>
      <c r="JZ230" s="103"/>
      <c r="KA230" s="103"/>
      <c r="KB230" s="103"/>
      <c r="KC230" s="103"/>
      <c r="KD230" s="103"/>
      <c r="KE230" s="103"/>
      <c r="KF230" s="103"/>
      <c r="KG230" s="103"/>
      <c r="KH230" s="103"/>
      <c r="KI230" s="103"/>
      <c r="KJ230" s="103"/>
      <c r="KK230" s="103"/>
      <c r="KL230" s="103"/>
      <c r="KM230" s="103"/>
      <c r="KN230" s="103"/>
      <c r="KO230" s="103"/>
      <c r="KP230" s="103"/>
      <c r="KQ230" s="103"/>
      <c r="KR230" s="103"/>
      <c r="KS230" s="103"/>
      <c r="KT230" s="103"/>
      <c r="KU230" s="103"/>
      <c r="KV230" s="103"/>
      <c r="KW230" s="103"/>
      <c r="KX230" s="103"/>
      <c r="KY230" s="103"/>
      <c r="KZ230" s="103"/>
      <c r="LA230" s="103"/>
      <c r="LB230" s="103"/>
      <c r="LC230" s="103"/>
      <c r="LD230" s="103"/>
      <c r="LE230" s="103"/>
      <c r="LF230" s="103"/>
      <c r="LG230" s="103"/>
      <c r="LH230" s="103"/>
      <c r="LI230" s="103"/>
      <c r="LJ230" s="103"/>
      <c r="LK230" s="103"/>
      <c r="LL230" s="103"/>
      <c r="LM230" s="103"/>
      <c r="LN230" s="103"/>
      <c r="LO230" s="103"/>
      <c r="LP230" s="103"/>
      <c r="LQ230" s="103"/>
      <c r="LR230" s="103"/>
      <c r="LS230" s="103"/>
      <c r="LT230" s="103"/>
      <c r="LU230" s="103"/>
      <c r="LV230" s="103"/>
      <c r="LW230" s="103"/>
      <c r="LX230" s="103"/>
      <c r="LY230" s="103"/>
      <c r="LZ230" s="103"/>
      <c r="MA230" s="103"/>
      <c r="MB230" s="103"/>
      <c r="MC230" s="103"/>
      <c r="MD230" s="103"/>
      <c r="ME230" s="103"/>
      <c r="MF230" s="103"/>
      <c r="MG230" s="103"/>
      <c r="MH230" s="103"/>
      <c r="MI230" s="103"/>
      <c r="MJ230" s="103"/>
      <c r="MK230" s="103"/>
      <c r="ML230" s="103"/>
      <c r="MM230" s="103"/>
      <c r="MN230" s="103"/>
      <c r="MO230" s="103"/>
      <c r="MP230" s="103"/>
      <c r="MQ230" s="103"/>
      <c r="MR230" s="103"/>
      <c r="MS230" s="103"/>
      <c r="MT230" s="103"/>
      <c r="MU230" s="103"/>
      <c r="MV230" s="103"/>
      <c r="MW230" s="103"/>
      <c r="MX230" s="103"/>
      <c r="MY230" s="103"/>
      <c r="MZ230" s="103"/>
      <c r="NA230" s="103"/>
      <c r="NB230" s="103"/>
      <c r="NC230" s="103"/>
      <c r="ND230" s="103"/>
      <c r="NE230" s="103"/>
      <c r="NF230" s="103"/>
      <c r="NG230" s="103"/>
      <c r="NH230" s="103"/>
      <c r="NI230" s="103"/>
      <c r="NJ230" s="103"/>
      <c r="NK230" s="103"/>
      <c r="NL230" s="103"/>
      <c r="NM230" s="103"/>
      <c r="NN230" s="103"/>
      <c r="NO230" s="103"/>
      <c r="NP230" s="103"/>
      <c r="NQ230" s="103"/>
      <c r="NR230" s="103"/>
      <c r="NS230" s="103"/>
      <c r="NT230" s="103"/>
      <c r="NU230" s="103"/>
      <c r="NV230" s="103"/>
      <c r="NW230" s="103"/>
      <c r="NX230" s="103"/>
      <c r="NY230" s="103"/>
      <c r="NZ230" s="103"/>
      <c r="OA230" s="103"/>
      <c r="OB230" s="103"/>
      <c r="OC230" s="103"/>
      <c r="OD230" s="103"/>
      <c r="OE230" s="103"/>
      <c r="OF230" s="103"/>
      <c r="OG230" s="103"/>
      <c r="OH230" s="103"/>
      <c r="OI230" s="103"/>
      <c r="OJ230" s="103"/>
      <c r="OK230" s="103"/>
      <c r="OL230" s="103"/>
      <c r="OM230" s="103"/>
      <c r="ON230" s="103"/>
      <c r="OO230" s="103"/>
      <c r="OP230" s="103"/>
      <c r="OQ230" s="103"/>
      <c r="OR230" s="103"/>
      <c r="OS230" s="103"/>
      <c r="OT230" s="103"/>
      <c r="OU230" s="103"/>
      <c r="OV230" s="103"/>
      <c r="OW230" s="103"/>
      <c r="OX230" s="103"/>
      <c r="OY230" s="103"/>
      <c r="OZ230" s="103"/>
      <c r="PA230" s="103"/>
      <c r="PB230" s="103"/>
      <c r="PC230" s="103"/>
      <c r="PD230" s="103"/>
      <c r="PE230" s="103"/>
      <c r="PF230" s="103"/>
      <c r="PG230" s="103"/>
      <c r="PH230" s="103"/>
      <c r="PI230" s="103"/>
      <c r="PJ230" s="103"/>
      <c r="PK230" s="103"/>
      <c r="PL230" s="103"/>
      <c r="PM230" s="103"/>
      <c r="PN230" s="103"/>
      <c r="PO230" s="103"/>
      <c r="PP230" s="103"/>
      <c r="PQ230" s="103"/>
      <c r="PR230" s="103"/>
      <c r="PS230" s="103"/>
      <c r="PT230" s="103"/>
      <c r="PU230" s="103"/>
      <c r="PV230" s="103"/>
      <c r="PW230" s="103"/>
      <c r="PX230" s="103"/>
      <c r="PY230" s="103"/>
      <c r="PZ230" s="103"/>
      <c r="QA230" s="103"/>
      <c r="QB230" s="103"/>
      <c r="QC230" s="103"/>
      <c r="QD230" s="103"/>
      <c r="QE230" s="103"/>
      <c r="QF230" s="103"/>
      <c r="QG230" s="103"/>
      <c r="QH230" s="103"/>
      <c r="QI230" s="103"/>
      <c r="QJ230" s="103"/>
      <c r="QK230" s="103"/>
      <c r="QL230" s="103"/>
      <c r="QM230" s="103"/>
      <c r="QN230" s="103"/>
      <c r="QO230" s="103"/>
      <c r="QP230" s="103"/>
      <c r="QQ230" s="103"/>
      <c r="QR230" s="103"/>
      <c r="QS230" s="103"/>
      <c r="QT230" s="103"/>
      <c r="QU230" s="103"/>
      <c r="QV230" s="103"/>
      <c r="QW230" s="103"/>
      <c r="QX230" s="103"/>
      <c r="QY230" s="103"/>
      <c r="QZ230" s="103"/>
      <c r="RA230" s="103"/>
      <c r="RB230" s="103"/>
      <c r="RC230" s="103"/>
      <c r="RD230" s="103"/>
      <c r="RE230" s="103"/>
      <c r="RF230" s="103"/>
      <c r="RG230" s="103"/>
      <c r="RH230" s="103"/>
      <c r="RI230" s="103"/>
      <c r="RJ230" s="103"/>
      <c r="RK230" s="103"/>
      <c r="RL230" s="103"/>
      <c r="RM230" s="103"/>
      <c r="RN230" s="103"/>
      <c r="RO230" s="103"/>
      <c r="RP230" s="103"/>
      <c r="RQ230" s="103"/>
      <c r="RR230" s="103"/>
      <c r="RS230" s="103"/>
      <c r="RT230" s="103"/>
      <c r="RU230" s="103"/>
      <c r="RV230" s="103"/>
      <c r="RW230" s="103"/>
      <c r="RX230" s="103"/>
      <c r="RY230" s="103"/>
      <c r="RZ230" s="103"/>
      <c r="SA230" s="103"/>
      <c r="SB230" s="103"/>
      <c r="SC230" s="103"/>
      <c r="SD230" s="103"/>
      <c r="SE230" s="103"/>
      <c r="SF230" s="103"/>
      <c r="SG230" s="103"/>
      <c r="SH230" s="103"/>
      <c r="SI230" s="103"/>
      <c r="SJ230" s="103"/>
      <c r="SK230" s="103"/>
      <c r="SL230" s="103"/>
      <c r="SM230" s="103"/>
      <c r="SN230" s="103"/>
      <c r="SO230" s="103"/>
      <c r="SP230" s="103"/>
      <c r="SQ230" s="103"/>
      <c r="SR230" s="103"/>
      <c r="SS230" s="103"/>
      <c r="ST230" s="103"/>
      <c r="SU230" s="103"/>
      <c r="SV230" s="103"/>
      <c r="SW230" s="103"/>
      <c r="SX230" s="103"/>
      <c r="SY230" s="103"/>
      <c r="SZ230" s="103"/>
      <c r="TA230" s="103"/>
      <c r="TB230" s="103"/>
      <c r="TC230" s="103"/>
      <c r="TD230" s="103"/>
      <c r="TE230" s="103"/>
      <c r="TF230" s="103"/>
      <c r="TG230" s="103"/>
      <c r="TH230" s="103"/>
      <c r="TI230" s="103"/>
      <c r="TJ230" s="103"/>
      <c r="TK230" s="103"/>
      <c r="TL230" s="103"/>
      <c r="TM230" s="103"/>
      <c r="TN230" s="103"/>
      <c r="TO230" s="103"/>
      <c r="TP230" s="103"/>
      <c r="TQ230" s="103"/>
      <c r="TR230" s="103"/>
      <c r="TS230" s="103"/>
      <c r="TT230" s="103"/>
      <c r="TU230" s="103"/>
      <c r="TV230" s="103"/>
      <c r="TW230" s="103"/>
      <c r="TX230" s="103"/>
      <c r="TY230" s="103"/>
      <c r="TZ230" s="103"/>
      <c r="UA230" s="103"/>
      <c r="UB230" s="103"/>
      <c r="UC230" s="103"/>
      <c r="UD230" s="103"/>
      <c r="UE230" s="103"/>
      <c r="UF230" s="103"/>
      <c r="UG230" s="103"/>
      <c r="UH230" s="103"/>
      <c r="UI230" s="103"/>
      <c r="UJ230" s="103"/>
      <c r="UK230" s="103"/>
      <c r="UL230" s="103"/>
      <c r="UM230" s="103"/>
      <c r="UN230" s="103"/>
      <c r="UO230" s="103"/>
      <c r="UP230" s="103"/>
      <c r="UQ230" s="103"/>
      <c r="UR230" s="103"/>
      <c r="US230" s="103"/>
      <c r="UT230" s="103"/>
      <c r="UU230" s="103"/>
      <c r="UV230" s="103"/>
      <c r="UW230" s="103"/>
      <c r="UX230" s="103"/>
      <c r="UY230" s="103"/>
      <c r="UZ230" s="103"/>
      <c r="VA230" s="103"/>
      <c r="VB230" s="103"/>
      <c r="VC230" s="103"/>
      <c r="VD230" s="103"/>
      <c r="VE230" s="103"/>
      <c r="VF230" s="103"/>
      <c r="VG230" s="103"/>
      <c r="VH230" s="103"/>
      <c r="VI230" s="103"/>
      <c r="VJ230" s="103"/>
      <c r="VK230" s="103"/>
      <c r="VL230" s="103"/>
      <c r="VM230" s="103"/>
      <c r="VN230" s="103"/>
      <c r="VO230" s="103"/>
      <c r="VP230" s="103"/>
      <c r="VQ230" s="103"/>
      <c r="VR230" s="103"/>
      <c r="VS230" s="103"/>
      <c r="VT230" s="103"/>
      <c r="VU230" s="103"/>
      <c r="VV230" s="103"/>
      <c r="VW230" s="103"/>
      <c r="VX230" s="103"/>
      <c r="VY230" s="103"/>
      <c r="VZ230" s="103"/>
      <c r="WA230" s="103"/>
      <c r="WB230" s="103"/>
      <c r="WC230" s="103"/>
      <c r="WD230" s="103"/>
      <c r="WE230" s="103"/>
      <c r="WF230" s="103"/>
      <c r="WG230" s="103"/>
      <c r="WH230" s="103"/>
      <c r="WI230" s="103"/>
      <c r="WJ230" s="103"/>
      <c r="WK230" s="103"/>
      <c r="WL230" s="103"/>
      <c r="WM230" s="103"/>
      <c r="WN230" s="103"/>
      <c r="WO230" s="103"/>
      <c r="WP230" s="103"/>
      <c r="WQ230" s="103"/>
      <c r="WR230" s="103"/>
      <c r="WS230" s="103"/>
      <c r="WT230" s="103"/>
      <c r="WU230" s="103"/>
      <c r="WV230" s="103"/>
      <c r="WW230" s="103"/>
      <c r="WX230" s="103"/>
      <c r="WY230" s="103"/>
      <c r="WZ230" s="103"/>
      <c r="XA230" s="103"/>
      <c r="XB230" s="103"/>
      <c r="XC230" s="103"/>
      <c r="XD230" s="103"/>
      <c r="XE230" s="103"/>
      <c r="XF230" s="103"/>
      <c r="XG230" s="103"/>
      <c r="XH230" s="103"/>
      <c r="XI230" s="103"/>
      <c r="XJ230" s="103"/>
      <c r="XK230" s="103"/>
      <c r="XL230" s="103"/>
      <c r="XM230" s="103"/>
      <c r="XN230" s="103"/>
      <c r="XO230" s="103"/>
      <c r="XP230" s="103"/>
      <c r="XQ230" s="103"/>
      <c r="XR230" s="103"/>
      <c r="XS230" s="103"/>
      <c r="XT230" s="103"/>
      <c r="XU230" s="103"/>
      <c r="XV230" s="103"/>
      <c r="XW230" s="103"/>
      <c r="XX230" s="103"/>
      <c r="XY230" s="103"/>
      <c r="XZ230" s="103"/>
      <c r="YA230" s="103"/>
      <c r="YB230" s="103"/>
      <c r="YC230" s="103"/>
      <c r="YD230" s="103"/>
      <c r="YE230" s="103"/>
      <c r="YF230" s="103"/>
      <c r="YG230" s="103"/>
      <c r="YH230" s="103"/>
      <c r="YI230" s="103"/>
      <c r="YJ230" s="103"/>
      <c r="YK230" s="103"/>
      <c r="YL230" s="103"/>
      <c r="YM230" s="103"/>
      <c r="YN230" s="103"/>
      <c r="YO230" s="103"/>
      <c r="YP230" s="103"/>
      <c r="YQ230" s="103"/>
      <c r="YR230" s="103"/>
      <c r="YS230" s="103"/>
      <c r="YT230" s="103"/>
      <c r="YU230" s="103"/>
      <c r="YV230" s="103"/>
      <c r="YW230" s="103"/>
      <c r="YX230" s="103"/>
      <c r="YY230" s="103"/>
      <c r="YZ230" s="103"/>
      <c r="ZA230" s="103"/>
      <c r="ZB230" s="103"/>
      <c r="ZC230" s="103"/>
      <c r="ZD230" s="103"/>
      <c r="ZE230" s="103"/>
      <c r="ZF230" s="103"/>
      <c r="ZG230" s="103"/>
      <c r="ZH230" s="103"/>
      <c r="ZI230" s="103"/>
      <c r="ZJ230" s="103"/>
      <c r="ZK230" s="103"/>
      <c r="ZL230" s="103"/>
      <c r="ZM230" s="103"/>
      <c r="ZN230" s="103"/>
      <c r="ZO230" s="103"/>
      <c r="ZP230" s="103"/>
      <c r="ZQ230" s="103"/>
      <c r="ZR230" s="103"/>
      <c r="ZS230" s="103"/>
      <c r="ZT230" s="103"/>
      <c r="ZU230" s="103"/>
      <c r="ZV230" s="103"/>
      <c r="ZW230" s="103"/>
      <c r="ZX230" s="103"/>
      <c r="ZY230" s="103"/>
      <c r="ZZ230" s="103"/>
      <c r="AAA230" s="103"/>
      <c r="AAB230" s="103"/>
      <c r="AAC230" s="103"/>
      <c r="AAD230" s="103"/>
      <c r="AAE230" s="103"/>
      <c r="AAF230" s="103"/>
      <c r="AAG230" s="103"/>
      <c r="AAH230" s="103"/>
      <c r="AAI230" s="103"/>
      <c r="AAJ230" s="103"/>
      <c r="AAK230" s="103"/>
      <c r="AAL230" s="103"/>
      <c r="AAM230" s="103"/>
      <c r="AAN230" s="103"/>
      <c r="AAO230" s="103"/>
      <c r="AAP230" s="103"/>
      <c r="AAQ230" s="103"/>
      <c r="AAR230" s="103"/>
      <c r="AAS230" s="103"/>
      <c r="AAT230" s="103"/>
      <c r="AAU230" s="103"/>
      <c r="AAV230" s="103"/>
      <c r="AAW230" s="103"/>
      <c r="AAX230" s="103"/>
      <c r="AAY230" s="103"/>
      <c r="AAZ230" s="103"/>
      <c r="ABA230" s="103"/>
      <c r="ABB230" s="103"/>
      <c r="ABC230" s="103"/>
      <c r="ABD230" s="103"/>
      <c r="ABE230" s="103"/>
      <c r="ABF230" s="103"/>
      <c r="ABG230" s="103"/>
      <c r="ABH230" s="103"/>
      <c r="ABI230" s="103"/>
      <c r="ABJ230" s="103"/>
      <c r="ABK230" s="103"/>
      <c r="ABL230" s="103"/>
      <c r="ABM230" s="103"/>
      <c r="ABN230" s="103"/>
      <c r="ABO230" s="103"/>
      <c r="ABP230" s="103"/>
      <c r="ABQ230" s="103"/>
      <c r="ABR230" s="103"/>
      <c r="ABS230" s="103"/>
      <c r="ABT230" s="103"/>
      <c r="ABU230" s="103"/>
      <c r="ABV230" s="103"/>
    </row>
    <row r="231" spans="1:750" x14ac:dyDescent="0.25">
      <c r="C231" s="101"/>
      <c r="D231" s="4" t="s">
        <v>23</v>
      </c>
      <c r="E231" s="4" t="s">
        <v>24</v>
      </c>
      <c r="F231" s="4" t="s">
        <v>25</v>
      </c>
      <c r="G231" s="4" t="s">
        <v>26</v>
      </c>
      <c r="H231" s="4" t="s">
        <v>27</v>
      </c>
      <c r="I231" s="4" t="s">
        <v>28</v>
      </c>
      <c r="J231" s="133"/>
      <c r="N231" s="1"/>
      <c r="O231" s="1"/>
      <c r="R231" s="116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6"/>
      <c r="AL231" s="116"/>
      <c r="AM231" s="116"/>
      <c r="AN231" s="116"/>
      <c r="AO231" s="116"/>
      <c r="AP231" s="116"/>
      <c r="AQ231" s="116"/>
      <c r="AR231" s="116"/>
      <c r="AS231" s="116"/>
      <c r="AT231" s="116"/>
      <c r="AU231" s="116"/>
      <c r="AV231" s="116"/>
      <c r="AW231" s="116"/>
      <c r="AX231" s="116"/>
      <c r="AY231" s="116"/>
      <c r="AZ231" s="116"/>
      <c r="BA231" s="116"/>
      <c r="BB231" s="116"/>
      <c r="BC231" s="116"/>
      <c r="BD231" s="116"/>
      <c r="BE231" s="116"/>
      <c r="BF231" s="116"/>
      <c r="BG231" s="116"/>
      <c r="BH231" s="116"/>
      <c r="BI231" s="116"/>
      <c r="BJ231" s="116"/>
      <c r="BK231" s="116"/>
      <c r="BL231" s="116"/>
      <c r="BM231" s="116"/>
      <c r="BN231" s="116"/>
      <c r="BO231" s="116"/>
      <c r="BP231" s="116"/>
      <c r="BQ231" s="116"/>
      <c r="BR231" s="116"/>
      <c r="BS231" s="116"/>
      <c r="BT231" s="116"/>
      <c r="BU231" s="116"/>
      <c r="BV231" s="116"/>
      <c r="BW231" s="116"/>
      <c r="BX231" s="116"/>
      <c r="BY231" s="116"/>
      <c r="BZ231" s="116"/>
      <c r="CA231" s="116"/>
      <c r="CB231" s="116"/>
      <c r="CC231" s="116"/>
      <c r="CD231" s="116"/>
      <c r="CE231" s="116"/>
      <c r="CF231" s="116"/>
      <c r="CG231" s="116"/>
      <c r="CH231" s="116"/>
      <c r="CI231" s="116"/>
      <c r="CJ231" s="116"/>
      <c r="CK231" s="116"/>
      <c r="CL231" s="116"/>
      <c r="CM231" s="116"/>
      <c r="CN231" s="116"/>
      <c r="CO231" s="116"/>
      <c r="CP231" s="116"/>
      <c r="CQ231" s="116"/>
      <c r="CR231" s="116"/>
      <c r="CS231" s="116"/>
      <c r="CT231" s="116"/>
      <c r="CU231" s="116"/>
      <c r="CV231" s="116"/>
      <c r="CW231" s="116"/>
      <c r="CX231" s="116"/>
      <c r="CY231" s="116"/>
      <c r="CZ231" s="116"/>
      <c r="DA231" s="116"/>
      <c r="DB231" s="116"/>
      <c r="DC231" s="116"/>
      <c r="DD231" s="116"/>
      <c r="DE231" s="116"/>
      <c r="DF231" s="116"/>
      <c r="DG231" s="116"/>
      <c r="DH231" s="116"/>
      <c r="DI231" s="116"/>
      <c r="DJ231" s="116"/>
      <c r="DK231" s="116"/>
      <c r="DL231" s="116"/>
      <c r="DM231" s="116"/>
      <c r="DN231" s="116"/>
      <c r="DO231" s="116"/>
      <c r="DP231" s="116"/>
      <c r="DQ231" s="116"/>
      <c r="DR231" s="116"/>
      <c r="DS231" s="116"/>
      <c r="DT231" s="116"/>
      <c r="DU231" s="116"/>
      <c r="DV231" s="116"/>
      <c r="DW231" s="116"/>
      <c r="DX231" s="116"/>
      <c r="DY231" s="116"/>
      <c r="DZ231" s="116"/>
      <c r="EA231" s="116"/>
      <c r="EB231" s="116"/>
      <c r="EC231" s="116"/>
      <c r="ED231" s="116"/>
      <c r="EE231" s="116"/>
      <c r="EF231" s="116"/>
      <c r="EG231" s="116"/>
      <c r="EH231" s="116"/>
      <c r="EI231" s="116"/>
      <c r="EJ231" s="116"/>
      <c r="EK231" s="116"/>
      <c r="EL231" s="116"/>
      <c r="EM231" s="116"/>
      <c r="EN231" s="116"/>
      <c r="EO231" s="116"/>
      <c r="EP231" s="116"/>
      <c r="EQ231" s="116"/>
      <c r="ER231" s="116"/>
      <c r="ES231" s="116"/>
      <c r="ET231" s="116"/>
      <c r="EU231" s="116"/>
      <c r="EV231" s="116"/>
      <c r="EW231" s="116"/>
      <c r="EX231" s="116"/>
      <c r="EY231" s="116"/>
      <c r="EZ231" s="116"/>
      <c r="FA231" s="116"/>
      <c r="FB231" s="116"/>
      <c r="FC231" s="116"/>
      <c r="FD231" s="116"/>
      <c r="FE231" s="116"/>
      <c r="FF231" s="116"/>
      <c r="FG231" s="116"/>
      <c r="FH231" s="116"/>
      <c r="FI231" s="116"/>
      <c r="FJ231" s="116"/>
      <c r="FK231" s="116"/>
      <c r="FL231" s="116"/>
      <c r="FM231" s="116"/>
      <c r="FN231" s="116"/>
      <c r="FO231" s="116"/>
      <c r="FP231" s="116"/>
      <c r="FQ231" s="116"/>
      <c r="FR231" s="116"/>
      <c r="FS231" s="116"/>
      <c r="FT231" s="116"/>
      <c r="FU231" s="116"/>
      <c r="FV231" s="116"/>
      <c r="FW231" s="116"/>
      <c r="FX231" s="116"/>
      <c r="FY231" s="116"/>
      <c r="FZ231" s="116"/>
      <c r="GA231" s="116"/>
      <c r="GB231" s="116"/>
      <c r="GC231" s="116"/>
      <c r="GD231" s="116"/>
      <c r="GE231" s="116"/>
      <c r="GF231" s="116"/>
      <c r="GG231" s="116"/>
      <c r="GH231" s="116"/>
      <c r="GI231" s="116"/>
      <c r="GJ231" s="116"/>
      <c r="GK231" s="116"/>
      <c r="GL231" s="116"/>
      <c r="GM231" s="116"/>
      <c r="GN231" s="116"/>
      <c r="GO231" s="116"/>
      <c r="GP231" s="116"/>
      <c r="GQ231" s="116"/>
      <c r="GR231" s="116"/>
      <c r="GS231" s="116"/>
      <c r="GT231" s="116"/>
      <c r="GU231" s="116"/>
      <c r="GV231" s="116"/>
      <c r="GW231" s="116"/>
      <c r="GX231" s="116"/>
      <c r="GY231" s="116"/>
      <c r="GZ231" s="116"/>
      <c r="HA231" s="116"/>
      <c r="HB231" s="116"/>
      <c r="HC231" s="116"/>
      <c r="HD231" s="116"/>
      <c r="HE231" s="116"/>
      <c r="HF231" s="116"/>
      <c r="HG231" s="116"/>
      <c r="HH231" s="116"/>
      <c r="HI231" s="116"/>
      <c r="HJ231" s="116"/>
      <c r="HK231" s="116"/>
      <c r="HL231" s="116"/>
      <c r="HM231" s="116"/>
      <c r="HN231" s="116"/>
      <c r="HO231" s="116"/>
      <c r="HP231" s="116"/>
      <c r="HQ231" s="116"/>
      <c r="HR231" s="116"/>
      <c r="HS231" s="116"/>
      <c r="HT231" s="116"/>
      <c r="HU231" s="116"/>
      <c r="HV231" s="116"/>
      <c r="HW231" s="116"/>
      <c r="HX231" s="116"/>
      <c r="HY231" s="116"/>
      <c r="HZ231" s="116"/>
      <c r="IA231" s="116"/>
      <c r="IB231" s="116"/>
      <c r="IC231" s="116"/>
      <c r="ID231" s="116"/>
      <c r="IE231" s="116"/>
      <c r="IF231" s="116"/>
      <c r="IG231" s="116"/>
      <c r="IH231" s="116"/>
      <c r="II231" s="116"/>
      <c r="IJ231" s="116"/>
      <c r="IK231" s="116"/>
      <c r="IL231" s="116"/>
      <c r="IM231" s="116"/>
      <c r="IN231" s="116"/>
      <c r="IO231" s="116"/>
      <c r="IP231" s="116"/>
      <c r="IQ231" s="116"/>
      <c r="IR231" s="116"/>
      <c r="IS231" s="116"/>
      <c r="IT231" s="116"/>
      <c r="IU231" s="116"/>
      <c r="IV231" s="116"/>
      <c r="IW231" s="116"/>
      <c r="IX231" s="116"/>
      <c r="IY231" s="116"/>
      <c r="IZ231" s="116"/>
      <c r="JA231" s="116"/>
      <c r="JB231" s="116"/>
      <c r="JC231" s="116"/>
      <c r="JD231" s="116"/>
      <c r="JE231" s="116"/>
      <c r="JF231" s="116"/>
      <c r="JG231" s="116"/>
      <c r="JH231" s="116"/>
      <c r="JI231" s="116"/>
      <c r="JJ231" s="116"/>
      <c r="JK231" s="116"/>
      <c r="JL231" s="116"/>
      <c r="JM231" s="116"/>
      <c r="JN231" s="116"/>
      <c r="JO231" s="116"/>
      <c r="JP231" s="116"/>
      <c r="JQ231" s="116"/>
      <c r="JR231" s="116"/>
      <c r="JS231" s="116"/>
      <c r="JT231" s="116"/>
      <c r="JU231" s="116"/>
      <c r="JV231" s="116"/>
      <c r="JW231" s="116"/>
      <c r="JX231" s="116"/>
      <c r="JY231" s="116"/>
      <c r="JZ231" s="116"/>
      <c r="KA231" s="116"/>
      <c r="KB231" s="116"/>
      <c r="KC231" s="116"/>
      <c r="KD231" s="116"/>
      <c r="KE231" s="116"/>
      <c r="KF231" s="116"/>
      <c r="KG231" s="116"/>
      <c r="KH231" s="116"/>
      <c r="KI231" s="116"/>
      <c r="KJ231" s="116"/>
      <c r="KK231" s="116"/>
      <c r="KL231" s="116"/>
      <c r="KM231" s="116"/>
      <c r="KN231" s="116"/>
      <c r="KO231" s="116"/>
      <c r="KP231" s="116"/>
      <c r="KQ231" s="116"/>
      <c r="KR231" s="116"/>
      <c r="KS231" s="116"/>
      <c r="KT231" s="116"/>
      <c r="KU231" s="116"/>
      <c r="KV231" s="116"/>
      <c r="KW231" s="116"/>
      <c r="KX231" s="116"/>
      <c r="KY231" s="116"/>
      <c r="KZ231" s="116"/>
      <c r="LA231" s="116"/>
      <c r="LB231" s="116"/>
      <c r="LC231" s="116"/>
      <c r="LD231" s="116"/>
      <c r="LE231" s="116"/>
      <c r="LF231" s="116"/>
      <c r="LG231" s="116"/>
      <c r="LH231" s="116"/>
      <c r="LI231" s="116"/>
      <c r="LJ231" s="116"/>
      <c r="LK231" s="116"/>
      <c r="LL231" s="116"/>
      <c r="LM231" s="116"/>
      <c r="LN231" s="116"/>
      <c r="LO231" s="116"/>
      <c r="LP231" s="116"/>
      <c r="LQ231" s="116"/>
      <c r="LR231" s="116"/>
      <c r="LS231" s="116"/>
      <c r="LT231" s="116"/>
      <c r="LU231" s="116"/>
      <c r="LV231" s="116"/>
      <c r="LW231" s="116"/>
      <c r="LX231" s="116"/>
      <c r="LY231" s="116"/>
      <c r="LZ231" s="116"/>
      <c r="MA231" s="116"/>
      <c r="MB231" s="116"/>
      <c r="MC231" s="116"/>
      <c r="MD231" s="116"/>
      <c r="ME231" s="116"/>
      <c r="MF231" s="116"/>
      <c r="MG231" s="116"/>
      <c r="MH231" s="116"/>
      <c r="MI231" s="116"/>
      <c r="MJ231" s="116"/>
      <c r="MK231" s="116"/>
      <c r="ML231" s="116"/>
      <c r="MM231" s="116"/>
      <c r="MN231" s="116"/>
      <c r="MO231" s="116"/>
      <c r="MP231" s="116"/>
      <c r="MQ231" s="116"/>
      <c r="MR231" s="116"/>
      <c r="MS231" s="116"/>
      <c r="MT231" s="116"/>
      <c r="MU231" s="116"/>
      <c r="MV231" s="116"/>
      <c r="MW231" s="116"/>
      <c r="MX231" s="116"/>
      <c r="MY231" s="116"/>
      <c r="MZ231" s="116"/>
      <c r="NA231" s="116"/>
      <c r="NB231" s="116"/>
      <c r="NC231" s="116"/>
      <c r="ND231" s="116"/>
      <c r="NE231" s="116"/>
      <c r="NF231" s="116"/>
      <c r="NG231" s="116"/>
      <c r="NH231" s="116"/>
      <c r="NI231" s="116"/>
      <c r="NJ231" s="116"/>
      <c r="NK231" s="116"/>
      <c r="NL231" s="116"/>
      <c r="NM231" s="116"/>
      <c r="NN231" s="116"/>
      <c r="NO231" s="116"/>
      <c r="NP231" s="116"/>
      <c r="NQ231" s="116"/>
      <c r="NR231" s="116"/>
      <c r="NS231" s="116"/>
      <c r="NT231" s="116"/>
      <c r="NU231" s="116"/>
      <c r="NV231" s="116"/>
      <c r="NW231" s="116"/>
      <c r="NX231" s="116"/>
      <c r="NY231" s="116"/>
      <c r="NZ231" s="116"/>
      <c r="OA231" s="116"/>
      <c r="OB231" s="116"/>
      <c r="OC231" s="116"/>
      <c r="OD231" s="116"/>
      <c r="OE231" s="116"/>
      <c r="OF231" s="116"/>
      <c r="OG231" s="116"/>
      <c r="OH231" s="116"/>
      <c r="OI231" s="116"/>
      <c r="OJ231" s="116"/>
      <c r="OK231" s="116"/>
      <c r="OL231" s="116"/>
      <c r="OM231" s="116"/>
      <c r="ON231" s="116"/>
      <c r="OO231" s="116"/>
      <c r="OP231" s="116"/>
      <c r="OQ231" s="116"/>
      <c r="OR231" s="116"/>
      <c r="OS231" s="116"/>
      <c r="OT231" s="116"/>
      <c r="OU231" s="116"/>
      <c r="OV231" s="116"/>
      <c r="OW231" s="116"/>
      <c r="OX231" s="116"/>
      <c r="OY231" s="116"/>
      <c r="OZ231" s="116"/>
      <c r="PA231" s="116"/>
      <c r="PB231" s="116"/>
      <c r="PC231" s="116"/>
      <c r="PD231" s="116"/>
      <c r="PE231" s="116"/>
      <c r="PF231" s="116"/>
      <c r="PG231" s="116"/>
      <c r="PH231" s="116"/>
      <c r="PI231" s="116"/>
      <c r="PJ231" s="116"/>
      <c r="PK231" s="116"/>
      <c r="PL231" s="116"/>
      <c r="PM231" s="116"/>
      <c r="PN231" s="116"/>
      <c r="PO231" s="116"/>
      <c r="PP231" s="116"/>
      <c r="PQ231" s="116"/>
      <c r="PR231" s="116"/>
      <c r="PS231" s="116"/>
      <c r="PT231" s="116"/>
      <c r="PU231" s="116"/>
      <c r="PV231" s="116"/>
      <c r="PW231" s="116"/>
      <c r="PX231" s="116"/>
      <c r="PY231" s="116"/>
      <c r="PZ231" s="116"/>
      <c r="QA231" s="116"/>
      <c r="QB231" s="116"/>
      <c r="QC231" s="116"/>
      <c r="QD231" s="116"/>
      <c r="QE231" s="116"/>
      <c r="QF231" s="116"/>
      <c r="QG231" s="116"/>
      <c r="QH231" s="116"/>
      <c r="QI231" s="116"/>
      <c r="QJ231" s="116"/>
      <c r="QK231" s="116"/>
      <c r="QL231" s="116"/>
      <c r="QM231" s="116"/>
      <c r="QN231" s="116"/>
      <c r="QO231" s="116"/>
      <c r="QP231" s="116"/>
      <c r="QQ231" s="116"/>
      <c r="QR231" s="116"/>
      <c r="QS231" s="116"/>
      <c r="QT231" s="116"/>
      <c r="QU231" s="116"/>
      <c r="QV231" s="116"/>
      <c r="QW231" s="116"/>
      <c r="QX231" s="116"/>
      <c r="QY231" s="116"/>
      <c r="QZ231" s="116"/>
      <c r="RA231" s="116"/>
      <c r="RB231" s="116"/>
      <c r="RC231" s="116"/>
      <c r="RD231" s="116"/>
      <c r="RE231" s="116"/>
      <c r="RF231" s="116"/>
      <c r="RG231" s="116"/>
      <c r="RH231" s="116"/>
      <c r="RI231" s="116"/>
      <c r="RJ231" s="116"/>
      <c r="RK231" s="116"/>
      <c r="RL231" s="116"/>
      <c r="RM231" s="116"/>
      <c r="RN231" s="116"/>
      <c r="RO231" s="116"/>
      <c r="RP231" s="116"/>
      <c r="RQ231" s="116"/>
      <c r="RR231" s="116"/>
      <c r="RS231" s="116"/>
      <c r="RT231" s="116"/>
      <c r="RU231" s="116"/>
      <c r="RV231" s="116"/>
      <c r="RW231" s="116"/>
      <c r="RX231" s="116"/>
      <c r="RY231" s="116"/>
      <c r="RZ231" s="116"/>
      <c r="SA231" s="116"/>
      <c r="SB231" s="116"/>
      <c r="SC231" s="116"/>
      <c r="SD231" s="116"/>
      <c r="SE231" s="116"/>
      <c r="SF231" s="116"/>
      <c r="SG231" s="116"/>
      <c r="SH231" s="116"/>
      <c r="SI231" s="116"/>
      <c r="SJ231" s="116"/>
      <c r="SK231" s="116"/>
      <c r="SL231" s="116"/>
      <c r="SM231" s="116"/>
      <c r="SN231" s="116"/>
      <c r="SO231" s="116"/>
      <c r="SP231" s="116"/>
      <c r="SQ231" s="116"/>
      <c r="SR231" s="116"/>
      <c r="SS231" s="116"/>
      <c r="ST231" s="116"/>
      <c r="SU231" s="116"/>
      <c r="SV231" s="116"/>
      <c r="SW231" s="116"/>
      <c r="SX231" s="116"/>
      <c r="SY231" s="116"/>
      <c r="SZ231" s="116"/>
      <c r="TA231" s="116"/>
      <c r="TB231" s="116"/>
      <c r="TC231" s="116"/>
      <c r="TD231" s="116"/>
      <c r="TE231" s="116"/>
      <c r="TF231" s="116"/>
      <c r="TG231" s="116"/>
      <c r="TH231" s="116"/>
      <c r="TI231" s="116"/>
      <c r="TJ231" s="116"/>
      <c r="TK231" s="116"/>
      <c r="TL231" s="116"/>
      <c r="TM231" s="116"/>
      <c r="TN231" s="116"/>
      <c r="TO231" s="116"/>
      <c r="TP231" s="116"/>
      <c r="TQ231" s="116"/>
      <c r="TR231" s="116"/>
      <c r="TS231" s="116"/>
      <c r="TT231" s="116"/>
      <c r="TU231" s="116"/>
      <c r="TV231" s="116"/>
      <c r="TW231" s="116"/>
      <c r="TX231" s="116"/>
      <c r="TY231" s="116"/>
      <c r="TZ231" s="116"/>
      <c r="UA231" s="116"/>
      <c r="UB231" s="116"/>
      <c r="UC231" s="116"/>
      <c r="UD231" s="116"/>
      <c r="UE231" s="116"/>
      <c r="UF231" s="116"/>
      <c r="UG231" s="116"/>
      <c r="UH231" s="116"/>
      <c r="UI231" s="116"/>
      <c r="UJ231" s="116"/>
      <c r="UK231" s="116"/>
      <c r="UL231" s="116"/>
      <c r="UM231" s="116"/>
      <c r="UN231" s="116"/>
      <c r="UO231" s="116"/>
      <c r="UP231" s="116"/>
      <c r="UQ231" s="116"/>
      <c r="UR231" s="116"/>
      <c r="US231" s="116"/>
      <c r="UT231" s="116"/>
      <c r="UU231" s="116"/>
      <c r="UV231" s="116"/>
      <c r="UW231" s="116"/>
      <c r="UX231" s="116"/>
      <c r="UY231" s="116"/>
      <c r="UZ231" s="116"/>
      <c r="VA231" s="116"/>
      <c r="VB231" s="116"/>
      <c r="VC231" s="116"/>
      <c r="VD231" s="116"/>
      <c r="VE231" s="116"/>
      <c r="VF231" s="116"/>
      <c r="VG231" s="116"/>
      <c r="VH231" s="116"/>
      <c r="VI231" s="116"/>
      <c r="VJ231" s="116"/>
      <c r="VK231" s="116"/>
      <c r="VL231" s="116"/>
      <c r="VM231" s="116"/>
      <c r="VN231" s="116"/>
      <c r="VO231" s="116"/>
      <c r="VP231" s="116"/>
      <c r="VQ231" s="116"/>
      <c r="VR231" s="116"/>
      <c r="VS231" s="116"/>
      <c r="VT231" s="116"/>
      <c r="VU231" s="116"/>
      <c r="VV231" s="116"/>
      <c r="VW231" s="116"/>
      <c r="VX231" s="116"/>
      <c r="VY231" s="116"/>
      <c r="VZ231" s="116"/>
      <c r="WA231" s="116"/>
      <c r="WB231" s="116"/>
      <c r="WC231" s="116"/>
      <c r="WD231" s="116"/>
      <c r="WE231" s="116"/>
      <c r="WF231" s="116"/>
      <c r="WG231" s="116"/>
      <c r="WH231" s="116"/>
      <c r="WI231" s="116"/>
      <c r="WJ231" s="116"/>
      <c r="WK231" s="116"/>
      <c r="WL231" s="116"/>
      <c r="WM231" s="116"/>
      <c r="WN231" s="116"/>
      <c r="WO231" s="116"/>
      <c r="WP231" s="116"/>
      <c r="WQ231" s="116"/>
      <c r="WR231" s="116"/>
      <c r="WS231" s="116"/>
      <c r="WT231" s="116"/>
      <c r="WU231" s="116"/>
      <c r="WV231" s="116"/>
      <c r="WW231" s="116"/>
      <c r="WX231" s="116"/>
      <c r="WY231" s="116"/>
      <c r="WZ231" s="116"/>
      <c r="XA231" s="116"/>
      <c r="XB231" s="116"/>
      <c r="XC231" s="116"/>
      <c r="XD231" s="116"/>
      <c r="XE231" s="116"/>
      <c r="XF231" s="116"/>
      <c r="XG231" s="116"/>
      <c r="XH231" s="116"/>
      <c r="XI231" s="116"/>
      <c r="XJ231" s="116"/>
      <c r="XK231" s="116"/>
      <c r="XL231" s="116"/>
      <c r="XM231" s="116"/>
      <c r="XN231" s="116"/>
      <c r="XO231" s="116"/>
      <c r="XP231" s="116"/>
      <c r="XQ231" s="116"/>
      <c r="XR231" s="116"/>
      <c r="XS231" s="116"/>
      <c r="XT231" s="116"/>
      <c r="XU231" s="116"/>
      <c r="XV231" s="116"/>
      <c r="XW231" s="116"/>
      <c r="XX231" s="116"/>
      <c r="XY231" s="116"/>
      <c r="XZ231" s="116"/>
      <c r="YA231" s="116"/>
      <c r="YB231" s="116"/>
      <c r="YC231" s="116"/>
      <c r="YD231" s="116"/>
      <c r="YE231" s="116"/>
      <c r="YF231" s="116"/>
      <c r="YG231" s="116"/>
      <c r="YH231" s="116"/>
      <c r="YI231" s="116"/>
      <c r="YJ231" s="116"/>
      <c r="YK231" s="116"/>
      <c r="YL231" s="116"/>
      <c r="YM231" s="116"/>
      <c r="YN231" s="116"/>
      <c r="YO231" s="116"/>
      <c r="YP231" s="116"/>
      <c r="YQ231" s="116"/>
      <c r="YR231" s="116"/>
      <c r="YS231" s="116"/>
      <c r="YT231" s="116"/>
      <c r="YU231" s="116"/>
      <c r="YV231" s="116"/>
      <c r="YW231" s="116"/>
      <c r="YX231" s="116"/>
      <c r="YY231" s="116"/>
      <c r="YZ231" s="116"/>
      <c r="ZA231" s="116"/>
      <c r="ZB231" s="116"/>
      <c r="ZC231" s="116"/>
      <c r="ZD231" s="116"/>
      <c r="ZE231" s="116"/>
      <c r="ZF231" s="116"/>
      <c r="ZG231" s="116"/>
      <c r="ZH231" s="116"/>
      <c r="ZI231" s="116"/>
      <c r="ZJ231" s="116"/>
      <c r="ZK231" s="116"/>
      <c r="ZL231" s="116"/>
      <c r="ZM231" s="116"/>
      <c r="ZN231" s="116"/>
      <c r="ZO231" s="116"/>
      <c r="ZP231" s="116"/>
      <c r="ZQ231" s="116"/>
      <c r="ZR231" s="116"/>
      <c r="ZS231" s="116"/>
      <c r="ZT231" s="116"/>
      <c r="ZU231" s="116"/>
      <c r="ZV231" s="116"/>
      <c r="ZW231" s="116"/>
      <c r="ZX231" s="116"/>
      <c r="ZY231" s="116"/>
      <c r="ZZ231" s="116"/>
      <c r="AAA231" s="116"/>
      <c r="AAB231" s="116"/>
      <c r="AAC231" s="116"/>
      <c r="AAD231" s="116"/>
      <c r="AAE231" s="116"/>
      <c r="AAF231" s="116"/>
      <c r="AAG231" s="116"/>
      <c r="AAH231" s="116"/>
      <c r="AAI231" s="116"/>
      <c r="AAJ231" s="116"/>
      <c r="AAK231" s="116"/>
      <c r="AAL231" s="116"/>
      <c r="AAM231" s="116"/>
      <c r="AAN231" s="116"/>
      <c r="AAO231" s="116"/>
      <c r="AAP231" s="116"/>
      <c r="AAQ231" s="116"/>
      <c r="AAR231" s="116"/>
      <c r="AAS231" s="116"/>
      <c r="AAT231" s="116"/>
      <c r="AAU231" s="116"/>
      <c r="AAV231" s="116"/>
      <c r="AAW231" s="116"/>
      <c r="AAX231" s="116"/>
      <c r="AAY231" s="116"/>
      <c r="AAZ231" s="116"/>
      <c r="ABA231" s="116"/>
      <c r="ABB231" s="116"/>
      <c r="ABC231" s="116"/>
      <c r="ABD231" s="116"/>
      <c r="ABE231" s="116"/>
      <c r="ABF231" s="116"/>
      <c r="ABG231" s="116"/>
      <c r="ABH231" s="116"/>
      <c r="ABI231" s="116"/>
      <c r="ABJ231" s="116"/>
      <c r="ABK231" s="116"/>
      <c r="ABL231" s="116"/>
      <c r="ABM231" s="116"/>
      <c r="ABN231" s="116"/>
      <c r="ABO231" s="116"/>
      <c r="ABP231" s="116"/>
      <c r="ABQ231" s="116"/>
      <c r="ABR231" s="116"/>
      <c r="ABS231" s="116"/>
      <c r="ABT231" s="116"/>
      <c r="ABU231" s="116"/>
      <c r="ABV231" s="116"/>
    </row>
    <row r="232" spans="1:750" x14ac:dyDescent="0.25">
      <c r="C232" s="16">
        <v>1</v>
      </c>
      <c r="D232" s="10">
        <v>50</v>
      </c>
      <c r="E232" s="2">
        <f>IF('12.2'!$F180="","",'12.2'!$F180/('12.2'!$F180+'12.2'!$G180)*100)</f>
        <v>97.5</v>
      </c>
      <c r="F232" s="2">
        <v>100</v>
      </c>
      <c r="G232" s="2">
        <f>IF('12.4'!$F169="","",'12.4'!$F169/('12.4'!$F169+'12.4'!$G169)*100)</f>
        <v>100</v>
      </c>
      <c r="H232" s="2">
        <f>IF('12.5'!$F175="","",'12.5'!$F175/('12.5'!$F175+'12.5'!$G175)*100)</f>
        <v>100</v>
      </c>
      <c r="I232" s="2">
        <f>IF('12.6'!$F177="","",'12.6'!$F177/('12.6'!$F177+'12.6'!$G177)*100)</f>
        <v>100</v>
      </c>
      <c r="J232" s="133"/>
      <c r="N232" s="1"/>
      <c r="O232" s="1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  <c r="AJ232" s="116"/>
      <c r="AK232" s="116"/>
      <c r="AL232" s="116"/>
      <c r="AM232" s="116"/>
      <c r="AN232" s="116"/>
      <c r="AO232" s="116"/>
      <c r="AP232" s="116"/>
      <c r="AQ232" s="116"/>
      <c r="AR232" s="116"/>
      <c r="AS232" s="116"/>
      <c r="AT232" s="116"/>
      <c r="AU232" s="116"/>
      <c r="AV232" s="116"/>
      <c r="AW232" s="116"/>
      <c r="AX232" s="116"/>
      <c r="AY232" s="116"/>
      <c r="AZ232" s="116"/>
      <c r="BA232" s="116"/>
      <c r="BB232" s="116"/>
      <c r="BC232" s="116"/>
      <c r="BD232" s="116"/>
      <c r="BE232" s="116"/>
      <c r="BF232" s="116"/>
      <c r="BG232" s="116"/>
      <c r="BH232" s="116"/>
      <c r="BI232" s="116"/>
      <c r="BJ232" s="116"/>
      <c r="BK232" s="116"/>
      <c r="BL232" s="116"/>
      <c r="BM232" s="116"/>
      <c r="BN232" s="116"/>
      <c r="BO232" s="116"/>
      <c r="BP232" s="116"/>
      <c r="BQ232" s="116"/>
      <c r="BR232" s="116"/>
      <c r="BS232" s="116"/>
      <c r="BT232" s="116"/>
      <c r="BU232" s="116"/>
      <c r="BV232" s="116"/>
      <c r="BW232" s="116"/>
      <c r="BX232" s="116"/>
      <c r="BY232" s="116"/>
      <c r="BZ232" s="116"/>
      <c r="CA232" s="116"/>
      <c r="CB232" s="116"/>
      <c r="CC232" s="116"/>
      <c r="CD232" s="116"/>
      <c r="CE232" s="116"/>
      <c r="CF232" s="116"/>
      <c r="CG232" s="116"/>
      <c r="CH232" s="116"/>
      <c r="CI232" s="116"/>
      <c r="CJ232" s="116"/>
      <c r="CK232" s="116"/>
      <c r="CL232" s="116"/>
      <c r="CM232" s="116"/>
      <c r="CN232" s="116"/>
      <c r="CO232" s="116"/>
      <c r="CP232" s="116"/>
      <c r="CQ232" s="116"/>
      <c r="CR232" s="116"/>
      <c r="CS232" s="116"/>
      <c r="CT232" s="116"/>
      <c r="CU232" s="116"/>
      <c r="CV232" s="116"/>
      <c r="CW232" s="116"/>
      <c r="CX232" s="116"/>
      <c r="CY232" s="116"/>
      <c r="CZ232" s="116"/>
      <c r="DA232" s="116"/>
      <c r="DB232" s="116"/>
      <c r="DC232" s="116"/>
      <c r="DD232" s="116"/>
      <c r="DE232" s="116"/>
      <c r="DF232" s="116"/>
      <c r="DG232" s="116"/>
      <c r="DH232" s="116"/>
      <c r="DI232" s="116"/>
      <c r="DJ232" s="116"/>
      <c r="DK232" s="116"/>
      <c r="DL232" s="116"/>
      <c r="DM232" s="116"/>
      <c r="DN232" s="116"/>
      <c r="DO232" s="116"/>
      <c r="DP232" s="116"/>
      <c r="DQ232" s="116"/>
      <c r="DR232" s="116"/>
      <c r="DS232" s="116"/>
      <c r="DT232" s="116"/>
      <c r="DU232" s="116"/>
      <c r="DV232" s="116"/>
      <c r="DW232" s="116"/>
      <c r="DX232" s="116"/>
      <c r="DY232" s="116"/>
      <c r="DZ232" s="116"/>
      <c r="EA232" s="116"/>
      <c r="EB232" s="116"/>
      <c r="EC232" s="116"/>
      <c r="ED232" s="116"/>
      <c r="EE232" s="116"/>
      <c r="EF232" s="116"/>
      <c r="EG232" s="116"/>
      <c r="EH232" s="116"/>
      <c r="EI232" s="116"/>
      <c r="EJ232" s="116"/>
      <c r="EK232" s="116"/>
      <c r="EL232" s="116"/>
      <c r="EM232" s="116"/>
      <c r="EN232" s="116"/>
      <c r="EO232" s="116"/>
      <c r="EP232" s="116"/>
      <c r="EQ232" s="116"/>
      <c r="ER232" s="116"/>
      <c r="ES232" s="116"/>
      <c r="ET232" s="116"/>
      <c r="EU232" s="116"/>
      <c r="EV232" s="116"/>
      <c r="EW232" s="116"/>
      <c r="EX232" s="116"/>
      <c r="EY232" s="116"/>
      <c r="EZ232" s="116"/>
      <c r="FA232" s="116"/>
      <c r="FB232" s="116"/>
      <c r="FC232" s="116"/>
      <c r="FD232" s="116"/>
      <c r="FE232" s="116"/>
      <c r="FF232" s="116"/>
      <c r="FG232" s="116"/>
      <c r="FH232" s="116"/>
      <c r="FI232" s="116"/>
      <c r="FJ232" s="116"/>
      <c r="FK232" s="116"/>
      <c r="FL232" s="116"/>
      <c r="FM232" s="116"/>
      <c r="FN232" s="116"/>
      <c r="FO232" s="116"/>
      <c r="FP232" s="116"/>
      <c r="FQ232" s="116"/>
      <c r="FR232" s="116"/>
      <c r="FS232" s="116"/>
      <c r="FT232" s="116"/>
      <c r="FU232" s="116"/>
      <c r="FV232" s="116"/>
      <c r="FW232" s="116"/>
      <c r="FX232" s="116"/>
      <c r="FY232" s="116"/>
      <c r="FZ232" s="116"/>
      <c r="GA232" s="116"/>
      <c r="GB232" s="116"/>
      <c r="GC232" s="116"/>
      <c r="GD232" s="116"/>
      <c r="GE232" s="116"/>
      <c r="GF232" s="116"/>
      <c r="GG232" s="116"/>
      <c r="GH232" s="116"/>
      <c r="GI232" s="116"/>
      <c r="GJ232" s="116"/>
      <c r="GK232" s="116"/>
      <c r="GL232" s="116"/>
      <c r="GM232" s="116"/>
      <c r="GN232" s="116"/>
      <c r="GO232" s="116"/>
      <c r="GP232" s="116"/>
      <c r="GQ232" s="116"/>
      <c r="GR232" s="116"/>
      <c r="GS232" s="116"/>
      <c r="GT232" s="116"/>
      <c r="GU232" s="116"/>
      <c r="GV232" s="116"/>
      <c r="GW232" s="116"/>
      <c r="GX232" s="116"/>
      <c r="GY232" s="116"/>
      <c r="GZ232" s="116"/>
      <c r="HA232" s="116"/>
      <c r="HB232" s="116"/>
      <c r="HC232" s="116"/>
      <c r="HD232" s="116"/>
      <c r="HE232" s="116"/>
      <c r="HF232" s="116"/>
      <c r="HG232" s="116"/>
      <c r="HH232" s="116"/>
      <c r="HI232" s="116"/>
      <c r="HJ232" s="116"/>
      <c r="HK232" s="116"/>
      <c r="HL232" s="116"/>
      <c r="HM232" s="116"/>
      <c r="HN232" s="116"/>
      <c r="HO232" s="116"/>
      <c r="HP232" s="116"/>
      <c r="HQ232" s="116"/>
      <c r="HR232" s="116"/>
      <c r="HS232" s="116"/>
      <c r="HT232" s="116"/>
      <c r="HU232" s="116"/>
      <c r="HV232" s="116"/>
      <c r="HW232" s="116"/>
      <c r="HX232" s="116"/>
      <c r="HY232" s="116"/>
      <c r="HZ232" s="116"/>
      <c r="IA232" s="116"/>
      <c r="IB232" s="116"/>
      <c r="IC232" s="116"/>
      <c r="ID232" s="116"/>
      <c r="IE232" s="116"/>
      <c r="IF232" s="116"/>
      <c r="IG232" s="116"/>
      <c r="IH232" s="116"/>
      <c r="II232" s="116"/>
      <c r="IJ232" s="116"/>
      <c r="IK232" s="116"/>
      <c r="IL232" s="116"/>
      <c r="IM232" s="116"/>
      <c r="IN232" s="116"/>
      <c r="IO232" s="116"/>
      <c r="IP232" s="116"/>
      <c r="IQ232" s="116"/>
      <c r="IR232" s="116"/>
      <c r="IS232" s="116"/>
      <c r="IT232" s="116"/>
      <c r="IU232" s="116"/>
      <c r="IV232" s="116"/>
      <c r="IW232" s="116"/>
      <c r="IX232" s="116"/>
      <c r="IY232" s="116"/>
      <c r="IZ232" s="116"/>
      <c r="JA232" s="116"/>
      <c r="JB232" s="116"/>
      <c r="JC232" s="116"/>
      <c r="JD232" s="116"/>
      <c r="JE232" s="116"/>
      <c r="JF232" s="116"/>
      <c r="JG232" s="116"/>
      <c r="JH232" s="116"/>
      <c r="JI232" s="116"/>
      <c r="JJ232" s="116"/>
      <c r="JK232" s="116"/>
      <c r="JL232" s="116"/>
      <c r="JM232" s="116"/>
      <c r="JN232" s="116"/>
      <c r="JO232" s="116"/>
      <c r="JP232" s="116"/>
      <c r="JQ232" s="116"/>
      <c r="JR232" s="116"/>
      <c r="JS232" s="116"/>
      <c r="JT232" s="116"/>
      <c r="JU232" s="116"/>
      <c r="JV232" s="116"/>
      <c r="JW232" s="116"/>
      <c r="JX232" s="116"/>
      <c r="JY232" s="116"/>
      <c r="JZ232" s="116"/>
      <c r="KA232" s="116"/>
      <c r="KB232" s="116"/>
      <c r="KC232" s="116"/>
      <c r="KD232" s="116"/>
      <c r="KE232" s="116"/>
      <c r="KF232" s="116"/>
      <c r="KG232" s="116"/>
      <c r="KH232" s="116"/>
      <c r="KI232" s="116"/>
      <c r="KJ232" s="116"/>
      <c r="KK232" s="116"/>
      <c r="KL232" s="116"/>
      <c r="KM232" s="116"/>
      <c r="KN232" s="116"/>
      <c r="KO232" s="116"/>
      <c r="KP232" s="116"/>
      <c r="KQ232" s="116"/>
      <c r="KR232" s="116"/>
      <c r="KS232" s="116"/>
      <c r="KT232" s="116"/>
      <c r="KU232" s="116"/>
      <c r="KV232" s="116"/>
      <c r="KW232" s="116"/>
      <c r="KX232" s="116"/>
      <c r="KY232" s="116"/>
      <c r="KZ232" s="116"/>
      <c r="LA232" s="116"/>
      <c r="LB232" s="116"/>
      <c r="LC232" s="116"/>
      <c r="LD232" s="116"/>
      <c r="LE232" s="116"/>
      <c r="LF232" s="116"/>
      <c r="LG232" s="116"/>
      <c r="LH232" s="116"/>
      <c r="LI232" s="116"/>
      <c r="LJ232" s="116"/>
      <c r="LK232" s="116"/>
      <c r="LL232" s="116"/>
      <c r="LM232" s="116"/>
      <c r="LN232" s="116"/>
      <c r="LO232" s="116"/>
      <c r="LP232" s="116"/>
      <c r="LQ232" s="116"/>
      <c r="LR232" s="116"/>
      <c r="LS232" s="116"/>
      <c r="LT232" s="116"/>
      <c r="LU232" s="116"/>
      <c r="LV232" s="116"/>
      <c r="LW232" s="116"/>
      <c r="LX232" s="116"/>
      <c r="LY232" s="116"/>
      <c r="LZ232" s="116"/>
      <c r="MA232" s="116"/>
      <c r="MB232" s="116"/>
      <c r="MC232" s="116"/>
      <c r="MD232" s="116"/>
      <c r="ME232" s="116"/>
      <c r="MF232" s="116"/>
      <c r="MG232" s="116"/>
      <c r="MH232" s="116"/>
      <c r="MI232" s="116"/>
      <c r="MJ232" s="116"/>
      <c r="MK232" s="116"/>
      <c r="ML232" s="116"/>
      <c r="MM232" s="116"/>
      <c r="MN232" s="116"/>
      <c r="MO232" s="116"/>
      <c r="MP232" s="116"/>
      <c r="MQ232" s="116"/>
      <c r="MR232" s="116"/>
      <c r="MS232" s="116"/>
      <c r="MT232" s="116"/>
      <c r="MU232" s="116"/>
      <c r="MV232" s="116"/>
      <c r="MW232" s="116"/>
      <c r="MX232" s="116"/>
      <c r="MY232" s="116"/>
      <c r="MZ232" s="116"/>
      <c r="NA232" s="116"/>
      <c r="NB232" s="116"/>
      <c r="NC232" s="116"/>
      <c r="ND232" s="116"/>
      <c r="NE232" s="116"/>
      <c r="NF232" s="116"/>
      <c r="NG232" s="116"/>
      <c r="NH232" s="116"/>
      <c r="NI232" s="116"/>
      <c r="NJ232" s="116"/>
      <c r="NK232" s="116"/>
      <c r="NL232" s="116"/>
      <c r="NM232" s="116"/>
      <c r="NN232" s="116"/>
      <c r="NO232" s="116"/>
      <c r="NP232" s="116"/>
      <c r="NQ232" s="116"/>
      <c r="NR232" s="116"/>
      <c r="NS232" s="116"/>
      <c r="NT232" s="116"/>
      <c r="NU232" s="116"/>
      <c r="NV232" s="116"/>
      <c r="NW232" s="116"/>
      <c r="NX232" s="116"/>
      <c r="NY232" s="116"/>
      <c r="NZ232" s="116"/>
      <c r="OA232" s="116"/>
      <c r="OB232" s="116"/>
      <c r="OC232" s="116"/>
      <c r="OD232" s="116"/>
      <c r="OE232" s="116"/>
      <c r="OF232" s="116"/>
      <c r="OG232" s="116"/>
      <c r="OH232" s="116"/>
      <c r="OI232" s="116"/>
      <c r="OJ232" s="116"/>
      <c r="OK232" s="116"/>
      <c r="OL232" s="116"/>
      <c r="OM232" s="116"/>
      <c r="ON232" s="116"/>
      <c r="OO232" s="116"/>
      <c r="OP232" s="116"/>
      <c r="OQ232" s="116"/>
      <c r="OR232" s="116"/>
      <c r="OS232" s="116"/>
      <c r="OT232" s="116"/>
      <c r="OU232" s="116"/>
      <c r="OV232" s="116"/>
      <c r="OW232" s="116"/>
      <c r="OX232" s="116"/>
      <c r="OY232" s="116"/>
      <c r="OZ232" s="116"/>
      <c r="PA232" s="116"/>
      <c r="PB232" s="116"/>
      <c r="PC232" s="116"/>
      <c r="PD232" s="116"/>
      <c r="PE232" s="116"/>
      <c r="PF232" s="116"/>
      <c r="PG232" s="116"/>
      <c r="PH232" s="116"/>
      <c r="PI232" s="116"/>
      <c r="PJ232" s="116"/>
      <c r="PK232" s="116"/>
      <c r="PL232" s="116"/>
      <c r="PM232" s="116"/>
      <c r="PN232" s="116"/>
      <c r="PO232" s="116"/>
      <c r="PP232" s="116"/>
      <c r="PQ232" s="116"/>
      <c r="PR232" s="116"/>
      <c r="PS232" s="116"/>
      <c r="PT232" s="116"/>
      <c r="PU232" s="116"/>
      <c r="PV232" s="116"/>
      <c r="PW232" s="116"/>
      <c r="PX232" s="116"/>
      <c r="PY232" s="116"/>
      <c r="PZ232" s="116"/>
      <c r="QA232" s="116"/>
      <c r="QB232" s="116"/>
      <c r="QC232" s="116"/>
      <c r="QD232" s="116"/>
      <c r="QE232" s="116"/>
      <c r="QF232" s="116"/>
      <c r="QG232" s="116"/>
      <c r="QH232" s="116"/>
      <c r="QI232" s="116"/>
      <c r="QJ232" s="116"/>
      <c r="QK232" s="116"/>
      <c r="QL232" s="116"/>
      <c r="QM232" s="116"/>
      <c r="QN232" s="116"/>
      <c r="QO232" s="116"/>
      <c r="QP232" s="116"/>
      <c r="QQ232" s="116"/>
      <c r="QR232" s="116"/>
      <c r="QS232" s="116"/>
      <c r="QT232" s="116"/>
      <c r="QU232" s="116"/>
      <c r="QV232" s="116"/>
      <c r="QW232" s="116"/>
      <c r="QX232" s="116"/>
      <c r="QY232" s="116"/>
      <c r="QZ232" s="116"/>
      <c r="RA232" s="116"/>
      <c r="RB232" s="116"/>
      <c r="RC232" s="116"/>
      <c r="RD232" s="116"/>
      <c r="RE232" s="116"/>
      <c r="RF232" s="116"/>
      <c r="RG232" s="116"/>
      <c r="RH232" s="116"/>
      <c r="RI232" s="116"/>
      <c r="RJ232" s="116"/>
      <c r="RK232" s="116"/>
      <c r="RL232" s="116"/>
      <c r="RM232" s="116"/>
      <c r="RN232" s="116"/>
      <c r="RO232" s="116"/>
      <c r="RP232" s="116"/>
      <c r="RQ232" s="116"/>
      <c r="RR232" s="116"/>
      <c r="RS232" s="116"/>
      <c r="RT232" s="116"/>
      <c r="RU232" s="116"/>
      <c r="RV232" s="116"/>
      <c r="RW232" s="116"/>
      <c r="RX232" s="116"/>
      <c r="RY232" s="116"/>
      <c r="RZ232" s="116"/>
      <c r="SA232" s="116"/>
      <c r="SB232" s="116"/>
      <c r="SC232" s="116"/>
      <c r="SD232" s="116"/>
      <c r="SE232" s="116"/>
      <c r="SF232" s="116"/>
      <c r="SG232" s="116"/>
      <c r="SH232" s="116"/>
      <c r="SI232" s="116"/>
      <c r="SJ232" s="116"/>
      <c r="SK232" s="116"/>
      <c r="SL232" s="116"/>
      <c r="SM232" s="116"/>
      <c r="SN232" s="116"/>
      <c r="SO232" s="116"/>
      <c r="SP232" s="116"/>
      <c r="SQ232" s="116"/>
      <c r="SR232" s="116"/>
      <c r="SS232" s="116"/>
      <c r="ST232" s="116"/>
      <c r="SU232" s="116"/>
      <c r="SV232" s="116"/>
      <c r="SW232" s="116"/>
      <c r="SX232" s="116"/>
      <c r="SY232" s="116"/>
      <c r="SZ232" s="116"/>
      <c r="TA232" s="116"/>
      <c r="TB232" s="116"/>
      <c r="TC232" s="116"/>
      <c r="TD232" s="116"/>
      <c r="TE232" s="116"/>
      <c r="TF232" s="116"/>
      <c r="TG232" s="116"/>
      <c r="TH232" s="116"/>
      <c r="TI232" s="116"/>
      <c r="TJ232" s="116"/>
      <c r="TK232" s="116"/>
      <c r="TL232" s="116"/>
      <c r="TM232" s="116"/>
      <c r="TN232" s="116"/>
      <c r="TO232" s="116"/>
      <c r="TP232" s="116"/>
      <c r="TQ232" s="116"/>
      <c r="TR232" s="116"/>
      <c r="TS232" s="116"/>
      <c r="TT232" s="116"/>
      <c r="TU232" s="116"/>
      <c r="TV232" s="116"/>
      <c r="TW232" s="116"/>
      <c r="TX232" s="116"/>
      <c r="TY232" s="116"/>
      <c r="TZ232" s="116"/>
      <c r="UA232" s="116"/>
      <c r="UB232" s="116"/>
      <c r="UC232" s="116"/>
      <c r="UD232" s="116"/>
      <c r="UE232" s="116"/>
      <c r="UF232" s="116"/>
      <c r="UG232" s="116"/>
      <c r="UH232" s="116"/>
      <c r="UI232" s="116"/>
      <c r="UJ232" s="116"/>
      <c r="UK232" s="116"/>
      <c r="UL232" s="116"/>
      <c r="UM232" s="116"/>
      <c r="UN232" s="116"/>
      <c r="UO232" s="116"/>
      <c r="UP232" s="116"/>
      <c r="UQ232" s="116"/>
      <c r="UR232" s="116"/>
      <c r="US232" s="116"/>
      <c r="UT232" s="116"/>
      <c r="UU232" s="116"/>
      <c r="UV232" s="116"/>
      <c r="UW232" s="116"/>
      <c r="UX232" s="116"/>
      <c r="UY232" s="116"/>
      <c r="UZ232" s="116"/>
      <c r="VA232" s="116"/>
      <c r="VB232" s="116"/>
      <c r="VC232" s="116"/>
      <c r="VD232" s="116"/>
      <c r="VE232" s="116"/>
      <c r="VF232" s="116"/>
      <c r="VG232" s="116"/>
      <c r="VH232" s="116"/>
      <c r="VI232" s="116"/>
      <c r="VJ232" s="116"/>
      <c r="VK232" s="116"/>
      <c r="VL232" s="116"/>
      <c r="VM232" s="116"/>
      <c r="VN232" s="116"/>
      <c r="VO232" s="116"/>
      <c r="VP232" s="116"/>
      <c r="VQ232" s="116"/>
      <c r="VR232" s="116"/>
      <c r="VS232" s="116"/>
      <c r="VT232" s="116"/>
      <c r="VU232" s="116"/>
      <c r="VV232" s="116"/>
      <c r="VW232" s="116"/>
      <c r="VX232" s="116"/>
      <c r="VY232" s="116"/>
      <c r="VZ232" s="116"/>
      <c r="WA232" s="116"/>
      <c r="WB232" s="116"/>
      <c r="WC232" s="116"/>
      <c r="WD232" s="116"/>
      <c r="WE232" s="116"/>
      <c r="WF232" s="116"/>
      <c r="WG232" s="116"/>
      <c r="WH232" s="116"/>
      <c r="WI232" s="116"/>
      <c r="WJ232" s="116"/>
      <c r="WK232" s="116"/>
      <c r="WL232" s="116"/>
      <c r="WM232" s="116"/>
      <c r="WN232" s="116"/>
      <c r="WO232" s="116"/>
      <c r="WP232" s="116"/>
      <c r="WQ232" s="116"/>
      <c r="WR232" s="116"/>
      <c r="WS232" s="116"/>
      <c r="WT232" s="116"/>
      <c r="WU232" s="116"/>
      <c r="WV232" s="116"/>
      <c r="WW232" s="116"/>
      <c r="WX232" s="116"/>
      <c r="WY232" s="116"/>
      <c r="WZ232" s="116"/>
      <c r="XA232" s="116"/>
      <c r="XB232" s="116"/>
      <c r="XC232" s="116"/>
      <c r="XD232" s="116"/>
      <c r="XE232" s="116"/>
      <c r="XF232" s="116"/>
      <c r="XG232" s="116"/>
      <c r="XH232" s="116"/>
      <c r="XI232" s="116"/>
      <c r="XJ232" s="116"/>
      <c r="XK232" s="116"/>
      <c r="XL232" s="116"/>
      <c r="XM232" s="116"/>
      <c r="XN232" s="116"/>
      <c r="XO232" s="116"/>
      <c r="XP232" s="116"/>
      <c r="XQ232" s="116"/>
      <c r="XR232" s="116"/>
      <c r="XS232" s="116"/>
      <c r="XT232" s="116"/>
      <c r="XU232" s="116"/>
      <c r="XV232" s="116"/>
      <c r="XW232" s="116"/>
      <c r="XX232" s="116"/>
      <c r="XY232" s="116"/>
      <c r="XZ232" s="116"/>
      <c r="YA232" s="116"/>
      <c r="YB232" s="116"/>
      <c r="YC232" s="116"/>
      <c r="YD232" s="116"/>
      <c r="YE232" s="116"/>
      <c r="YF232" s="116"/>
      <c r="YG232" s="116"/>
      <c r="YH232" s="116"/>
      <c r="YI232" s="116"/>
      <c r="YJ232" s="116"/>
      <c r="YK232" s="116"/>
      <c r="YL232" s="116"/>
      <c r="YM232" s="116"/>
      <c r="YN232" s="116"/>
      <c r="YO232" s="116"/>
      <c r="YP232" s="116"/>
      <c r="YQ232" s="116"/>
      <c r="YR232" s="116"/>
      <c r="YS232" s="116"/>
      <c r="YT232" s="116"/>
      <c r="YU232" s="116"/>
      <c r="YV232" s="116"/>
      <c r="YW232" s="116"/>
      <c r="YX232" s="116"/>
      <c r="YY232" s="116"/>
      <c r="YZ232" s="116"/>
      <c r="ZA232" s="116"/>
      <c r="ZB232" s="116"/>
      <c r="ZC232" s="116"/>
      <c r="ZD232" s="116"/>
      <c r="ZE232" s="116"/>
      <c r="ZF232" s="116"/>
      <c r="ZG232" s="116"/>
      <c r="ZH232" s="116"/>
      <c r="ZI232" s="116"/>
      <c r="ZJ232" s="116"/>
      <c r="ZK232" s="116"/>
      <c r="ZL232" s="116"/>
      <c r="ZM232" s="116"/>
      <c r="ZN232" s="116"/>
      <c r="ZO232" s="116"/>
      <c r="ZP232" s="116"/>
      <c r="ZQ232" s="116"/>
      <c r="ZR232" s="116"/>
      <c r="ZS232" s="116"/>
      <c r="ZT232" s="116"/>
      <c r="ZU232" s="116"/>
      <c r="ZV232" s="116"/>
      <c r="ZW232" s="116"/>
      <c r="ZX232" s="116"/>
      <c r="ZY232" s="116"/>
      <c r="ZZ232" s="116"/>
      <c r="AAA232" s="116"/>
      <c r="AAB232" s="116"/>
      <c r="AAC232" s="116"/>
      <c r="AAD232" s="116"/>
      <c r="AAE232" s="116"/>
      <c r="AAF232" s="116"/>
      <c r="AAG232" s="116"/>
      <c r="AAH232" s="116"/>
      <c r="AAI232" s="116"/>
      <c r="AAJ232" s="116"/>
      <c r="AAK232" s="116"/>
      <c r="AAL232" s="116"/>
      <c r="AAM232" s="116"/>
      <c r="AAN232" s="116"/>
      <c r="AAO232" s="116"/>
      <c r="AAP232" s="116"/>
      <c r="AAQ232" s="116"/>
      <c r="AAR232" s="116"/>
      <c r="AAS232" s="116"/>
      <c r="AAT232" s="116"/>
      <c r="AAU232" s="116"/>
      <c r="AAV232" s="116"/>
      <c r="AAW232" s="116"/>
      <c r="AAX232" s="116"/>
      <c r="AAY232" s="116"/>
      <c r="AAZ232" s="116"/>
      <c r="ABA232" s="116"/>
      <c r="ABB232" s="116"/>
      <c r="ABC232" s="116"/>
      <c r="ABD232" s="116"/>
      <c r="ABE232" s="116"/>
      <c r="ABF232" s="116"/>
      <c r="ABG232" s="116"/>
      <c r="ABH232" s="116"/>
      <c r="ABI232" s="116"/>
      <c r="ABJ232" s="116"/>
      <c r="ABK232" s="116"/>
      <c r="ABL232" s="116"/>
      <c r="ABM232" s="116"/>
      <c r="ABN232" s="116"/>
      <c r="ABO232" s="116"/>
      <c r="ABP232" s="116"/>
      <c r="ABQ232" s="116"/>
      <c r="ABR232" s="116"/>
      <c r="ABS232" s="116"/>
      <c r="ABT232" s="116"/>
      <c r="ABU232" s="116"/>
      <c r="ABV232" s="116"/>
    </row>
    <row r="233" spans="1:750" x14ac:dyDescent="0.25">
      <c r="C233" s="16">
        <v>2</v>
      </c>
      <c r="D233" s="10">
        <v>16.666666666666664</v>
      </c>
      <c r="E233" s="2">
        <f>IF('12.2'!$F181="","",'12.2'!$F181/('12.2'!$F181+'12.2'!$G181)*100)</f>
        <v>95</v>
      </c>
      <c r="F233" s="2">
        <v>100</v>
      </c>
      <c r="G233" s="2">
        <f>IF('12.4'!$F170="","",'12.4'!$F170/('12.4'!$F170+'12.4'!$G170)*100)</f>
        <v>100</v>
      </c>
      <c r="H233" s="2">
        <f>IF('12.5'!$F176="","",'12.5'!$F176/('12.5'!$F176+'12.5'!$G176)*100)</f>
        <v>97.5</v>
      </c>
      <c r="I233" s="2">
        <f>IF('12.6'!$F178="","",'12.6'!$F178/('12.6'!$F178+'12.6'!$G178)*100)</f>
        <v>100</v>
      </c>
      <c r="J233" s="133"/>
      <c r="N233" s="1"/>
      <c r="O233" s="1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116"/>
      <c r="AE233" s="116"/>
      <c r="AF233" s="116"/>
      <c r="AG233" s="116"/>
      <c r="AH233" s="116"/>
      <c r="AI233" s="116"/>
      <c r="AJ233" s="116"/>
      <c r="AK233" s="116"/>
      <c r="AL233" s="116"/>
      <c r="AM233" s="116"/>
      <c r="AN233" s="116"/>
      <c r="AO233" s="116"/>
      <c r="AP233" s="116"/>
      <c r="AQ233" s="116"/>
      <c r="AR233" s="116"/>
      <c r="AS233" s="116"/>
      <c r="AT233" s="116"/>
      <c r="AU233" s="116"/>
      <c r="AV233" s="116"/>
      <c r="AW233" s="116"/>
      <c r="AX233" s="116"/>
      <c r="AY233" s="116"/>
      <c r="AZ233" s="116"/>
      <c r="BA233" s="116"/>
      <c r="BB233" s="116"/>
      <c r="BC233" s="116"/>
      <c r="BD233" s="116"/>
      <c r="BE233" s="116"/>
      <c r="BF233" s="116"/>
      <c r="BG233" s="116"/>
      <c r="BH233" s="116"/>
      <c r="BI233" s="116"/>
      <c r="BJ233" s="116"/>
      <c r="BK233" s="116"/>
      <c r="BL233" s="116"/>
      <c r="BM233" s="116"/>
      <c r="BN233" s="116"/>
      <c r="BO233" s="116"/>
      <c r="BP233" s="116"/>
      <c r="BQ233" s="116"/>
      <c r="BR233" s="116"/>
      <c r="BS233" s="116"/>
      <c r="BT233" s="116"/>
      <c r="BU233" s="116"/>
      <c r="BV233" s="116"/>
      <c r="BW233" s="116"/>
      <c r="BX233" s="116"/>
      <c r="BY233" s="116"/>
      <c r="BZ233" s="116"/>
      <c r="CA233" s="116"/>
      <c r="CB233" s="116"/>
      <c r="CC233" s="116"/>
      <c r="CD233" s="116"/>
      <c r="CE233" s="116"/>
      <c r="CF233" s="116"/>
      <c r="CG233" s="116"/>
      <c r="CH233" s="116"/>
      <c r="CI233" s="116"/>
      <c r="CJ233" s="116"/>
      <c r="CK233" s="116"/>
      <c r="CL233" s="116"/>
      <c r="CM233" s="116"/>
      <c r="CN233" s="116"/>
      <c r="CO233" s="116"/>
      <c r="CP233" s="116"/>
      <c r="CQ233" s="116"/>
      <c r="CR233" s="116"/>
      <c r="CS233" s="116"/>
      <c r="CT233" s="116"/>
      <c r="CU233" s="116"/>
      <c r="CV233" s="116"/>
      <c r="CW233" s="116"/>
      <c r="CX233" s="116"/>
      <c r="CY233" s="116"/>
      <c r="CZ233" s="116"/>
      <c r="DA233" s="116"/>
      <c r="DB233" s="116"/>
      <c r="DC233" s="116"/>
      <c r="DD233" s="116"/>
      <c r="DE233" s="116"/>
      <c r="DF233" s="116"/>
      <c r="DG233" s="116"/>
      <c r="DH233" s="116"/>
      <c r="DI233" s="116"/>
      <c r="DJ233" s="116"/>
      <c r="DK233" s="116"/>
      <c r="DL233" s="116"/>
      <c r="DM233" s="116"/>
      <c r="DN233" s="116"/>
      <c r="DO233" s="116"/>
      <c r="DP233" s="116"/>
      <c r="DQ233" s="116"/>
      <c r="DR233" s="116"/>
      <c r="DS233" s="116"/>
      <c r="DT233" s="116"/>
      <c r="DU233" s="116"/>
      <c r="DV233" s="116"/>
      <c r="DW233" s="116"/>
      <c r="DX233" s="116"/>
      <c r="DY233" s="116"/>
      <c r="DZ233" s="116"/>
      <c r="EA233" s="116"/>
      <c r="EB233" s="116"/>
      <c r="EC233" s="116"/>
      <c r="ED233" s="116"/>
      <c r="EE233" s="116"/>
      <c r="EF233" s="116"/>
      <c r="EG233" s="116"/>
      <c r="EH233" s="116"/>
      <c r="EI233" s="116"/>
      <c r="EJ233" s="116"/>
      <c r="EK233" s="116"/>
      <c r="EL233" s="116"/>
      <c r="EM233" s="116"/>
      <c r="EN233" s="116"/>
      <c r="EO233" s="116"/>
      <c r="EP233" s="116"/>
      <c r="EQ233" s="116"/>
      <c r="ER233" s="116"/>
      <c r="ES233" s="116"/>
      <c r="ET233" s="116"/>
      <c r="EU233" s="116"/>
      <c r="EV233" s="116"/>
      <c r="EW233" s="116"/>
      <c r="EX233" s="116"/>
      <c r="EY233" s="116"/>
      <c r="EZ233" s="116"/>
      <c r="FA233" s="116"/>
      <c r="FB233" s="116"/>
      <c r="FC233" s="116"/>
      <c r="FD233" s="116"/>
      <c r="FE233" s="116"/>
      <c r="FF233" s="116"/>
      <c r="FG233" s="116"/>
      <c r="FH233" s="116"/>
      <c r="FI233" s="116"/>
      <c r="FJ233" s="116"/>
      <c r="FK233" s="116"/>
      <c r="FL233" s="116"/>
      <c r="FM233" s="116"/>
      <c r="FN233" s="116"/>
      <c r="FO233" s="116"/>
      <c r="FP233" s="116"/>
      <c r="FQ233" s="116"/>
      <c r="FR233" s="116"/>
      <c r="FS233" s="116"/>
      <c r="FT233" s="116"/>
      <c r="FU233" s="116"/>
      <c r="FV233" s="116"/>
      <c r="FW233" s="116"/>
      <c r="FX233" s="116"/>
      <c r="FY233" s="116"/>
      <c r="FZ233" s="116"/>
      <c r="GA233" s="116"/>
      <c r="GB233" s="116"/>
      <c r="GC233" s="116"/>
      <c r="GD233" s="116"/>
      <c r="GE233" s="116"/>
      <c r="GF233" s="116"/>
      <c r="GG233" s="116"/>
      <c r="GH233" s="116"/>
      <c r="GI233" s="116"/>
      <c r="GJ233" s="116"/>
      <c r="GK233" s="116"/>
      <c r="GL233" s="116"/>
      <c r="GM233" s="116"/>
      <c r="GN233" s="116"/>
      <c r="GO233" s="116"/>
      <c r="GP233" s="116"/>
      <c r="GQ233" s="116"/>
      <c r="GR233" s="116"/>
      <c r="GS233" s="116"/>
      <c r="GT233" s="116"/>
      <c r="GU233" s="116"/>
      <c r="GV233" s="116"/>
      <c r="GW233" s="116"/>
      <c r="GX233" s="116"/>
      <c r="GY233" s="116"/>
      <c r="GZ233" s="116"/>
      <c r="HA233" s="116"/>
      <c r="HB233" s="116"/>
      <c r="HC233" s="116"/>
      <c r="HD233" s="116"/>
      <c r="HE233" s="116"/>
      <c r="HF233" s="116"/>
      <c r="HG233" s="116"/>
      <c r="HH233" s="116"/>
      <c r="HI233" s="116"/>
      <c r="HJ233" s="116"/>
      <c r="HK233" s="116"/>
      <c r="HL233" s="116"/>
      <c r="HM233" s="116"/>
      <c r="HN233" s="116"/>
      <c r="HO233" s="116"/>
      <c r="HP233" s="116"/>
      <c r="HQ233" s="116"/>
      <c r="HR233" s="116"/>
      <c r="HS233" s="116"/>
      <c r="HT233" s="116"/>
      <c r="HU233" s="116"/>
      <c r="HV233" s="116"/>
      <c r="HW233" s="116"/>
      <c r="HX233" s="116"/>
      <c r="HY233" s="116"/>
      <c r="HZ233" s="116"/>
      <c r="IA233" s="116"/>
      <c r="IB233" s="116"/>
      <c r="IC233" s="116"/>
      <c r="ID233" s="116"/>
      <c r="IE233" s="116"/>
      <c r="IF233" s="116"/>
      <c r="IG233" s="116"/>
      <c r="IH233" s="116"/>
      <c r="II233" s="116"/>
      <c r="IJ233" s="116"/>
      <c r="IK233" s="116"/>
      <c r="IL233" s="116"/>
      <c r="IM233" s="116"/>
      <c r="IN233" s="116"/>
      <c r="IO233" s="116"/>
      <c r="IP233" s="116"/>
      <c r="IQ233" s="116"/>
      <c r="IR233" s="116"/>
      <c r="IS233" s="116"/>
      <c r="IT233" s="116"/>
      <c r="IU233" s="116"/>
      <c r="IV233" s="116"/>
      <c r="IW233" s="116"/>
      <c r="IX233" s="116"/>
      <c r="IY233" s="116"/>
      <c r="IZ233" s="116"/>
      <c r="JA233" s="116"/>
      <c r="JB233" s="116"/>
      <c r="JC233" s="116"/>
      <c r="JD233" s="116"/>
      <c r="JE233" s="116"/>
      <c r="JF233" s="116"/>
      <c r="JG233" s="116"/>
      <c r="JH233" s="116"/>
      <c r="JI233" s="116"/>
      <c r="JJ233" s="116"/>
      <c r="JK233" s="116"/>
      <c r="JL233" s="116"/>
      <c r="JM233" s="116"/>
      <c r="JN233" s="116"/>
      <c r="JO233" s="116"/>
      <c r="JP233" s="116"/>
      <c r="JQ233" s="116"/>
      <c r="JR233" s="116"/>
      <c r="JS233" s="116"/>
      <c r="JT233" s="116"/>
      <c r="JU233" s="116"/>
      <c r="JV233" s="116"/>
      <c r="JW233" s="116"/>
      <c r="JX233" s="116"/>
      <c r="JY233" s="116"/>
      <c r="JZ233" s="116"/>
      <c r="KA233" s="116"/>
      <c r="KB233" s="116"/>
      <c r="KC233" s="116"/>
      <c r="KD233" s="116"/>
      <c r="KE233" s="116"/>
      <c r="KF233" s="116"/>
      <c r="KG233" s="116"/>
      <c r="KH233" s="116"/>
      <c r="KI233" s="116"/>
      <c r="KJ233" s="116"/>
      <c r="KK233" s="116"/>
      <c r="KL233" s="116"/>
      <c r="KM233" s="116"/>
      <c r="KN233" s="116"/>
      <c r="KO233" s="116"/>
      <c r="KP233" s="116"/>
      <c r="KQ233" s="116"/>
      <c r="KR233" s="116"/>
      <c r="KS233" s="116"/>
      <c r="KT233" s="116"/>
      <c r="KU233" s="116"/>
      <c r="KV233" s="116"/>
      <c r="KW233" s="116"/>
      <c r="KX233" s="116"/>
      <c r="KY233" s="116"/>
      <c r="KZ233" s="116"/>
      <c r="LA233" s="116"/>
      <c r="LB233" s="116"/>
      <c r="LC233" s="116"/>
      <c r="LD233" s="116"/>
      <c r="LE233" s="116"/>
      <c r="LF233" s="116"/>
      <c r="LG233" s="116"/>
      <c r="LH233" s="116"/>
      <c r="LI233" s="116"/>
      <c r="LJ233" s="116"/>
      <c r="LK233" s="116"/>
      <c r="LL233" s="116"/>
      <c r="LM233" s="116"/>
      <c r="LN233" s="116"/>
      <c r="LO233" s="116"/>
      <c r="LP233" s="116"/>
      <c r="LQ233" s="116"/>
      <c r="LR233" s="116"/>
      <c r="LS233" s="116"/>
      <c r="LT233" s="116"/>
      <c r="LU233" s="116"/>
      <c r="LV233" s="116"/>
      <c r="LW233" s="116"/>
      <c r="LX233" s="116"/>
      <c r="LY233" s="116"/>
      <c r="LZ233" s="116"/>
      <c r="MA233" s="116"/>
      <c r="MB233" s="116"/>
      <c r="MC233" s="116"/>
      <c r="MD233" s="116"/>
      <c r="ME233" s="116"/>
      <c r="MF233" s="116"/>
      <c r="MG233" s="116"/>
      <c r="MH233" s="116"/>
      <c r="MI233" s="116"/>
      <c r="MJ233" s="116"/>
      <c r="MK233" s="116"/>
      <c r="ML233" s="116"/>
      <c r="MM233" s="116"/>
      <c r="MN233" s="116"/>
      <c r="MO233" s="116"/>
      <c r="MP233" s="116"/>
      <c r="MQ233" s="116"/>
      <c r="MR233" s="116"/>
      <c r="MS233" s="116"/>
      <c r="MT233" s="116"/>
      <c r="MU233" s="116"/>
      <c r="MV233" s="116"/>
      <c r="MW233" s="116"/>
      <c r="MX233" s="116"/>
      <c r="MY233" s="116"/>
      <c r="MZ233" s="116"/>
      <c r="NA233" s="116"/>
      <c r="NB233" s="116"/>
      <c r="NC233" s="116"/>
      <c r="ND233" s="116"/>
      <c r="NE233" s="116"/>
      <c r="NF233" s="116"/>
      <c r="NG233" s="116"/>
      <c r="NH233" s="116"/>
      <c r="NI233" s="116"/>
      <c r="NJ233" s="116"/>
      <c r="NK233" s="116"/>
      <c r="NL233" s="116"/>
      <c r="NM233" s="116"/>
      <c r="NN233" s="116"/>
      <c r="NO233" s="116"/>
      <c r="NP233" s="116"/>
      <c r="NQ233" s="116"/>
      <c r="NR233" s="116"/>
      <c r="NS233" s="116"/>
      <c r="NT233" s="116"/>
      <c r="NU233" s="116"/>
      <c r="NV233" s="116"/>
      <c r="NW233" s="116"/>
      <c r="NX233" s="116"/>
      <c r="NY233" s="116"/>
      <c r="NZ233" s="116"/>
      <c r="OA233" s="116"/>
      <c r="OB233" s="116"/>
      <c r="OC233" s="116"/>
      <c r="OD233" s="116"/>
      <c r="OE233" s="116"/>
      <c r="OF233" s="116"/>
      <c r="OG233" s="116"/>
      <c r="OH233" s="116"/>
      <c r="OI233" s="116"/>
      <c r="OJ233" s="116"/>
      <c r="OK233" s="116"/>
      <c r="OL233" s="116"/>
      <c r="OM233" s="116"/>
      <c r="ON233" s="116"/>
      <c r="OO233" s="116"/>
      <c r="OP233" s="116"/>
      <c r="OQ233" s="116"/>
      <c r="OR233" s="116"/>
      <c r="OS233" s="116"/>
      <c r="OT233" s="116"/>
      <c r="OU233" s="116"/>
      <c r="OV233" s="116"/>
      <c r="OW233" s="116"/>
      <c r="OX233" s="116"/>
      <c r="OY233" s="116"/>
      <c r="OZ233" s="116"/>
      <c r="PA233" s="116"/>
      <c r="PB233" s="116"/>
      <c r="PC233" s="116"/>
      <c r="PD233" s="116"/>
      <c r="PE233" s="116"/>
      <c r="PF233" s="116"/>
      <c r="PG233" s="116"/>
      <c r="PH233" s="116"/>
      <c r="PI233" s="116"/>
      <c r="PJ233" s="116"/>
      <c r="PK233" s="116"/>
      <c r="PL233" s="116"/>
      <c r="PM233" s="116"/>
      <c r="PN233" s="116"/>
      <c r="PO233" s="116"/>
      <c r="PP233" s="116"/>
      <c r="PQ233" s="116"/>
      <c r="PR233" s="116"/>
      <c r="PS233" s="116"/>
      <c r="PT233" s="116"/>
      <c r="PU233" s="116"/>
      <c r="PV233" s="116"/>
      <c r="PW233" s="116"/>
      <c r="PX233" s="116"/>
      <c r="PY233" s="116"/>
      <c r="PZ233" s="116"/>
      <c r="QA233" s="116"/>
      <c r="QB233" s="116"/>
      <c r="QC233" s="116"/>
      <c r="QD233" s="116"/>
      <c r="QE233" s="116"/>
      <c r="QF233" s="116"/>
      <c r="QG233" s="116"/>
      <c r="QH233" s="116"/>
      <c r="QI233" s="116"/>
      <c r="QJ233" s="116"/>
      <c r="QK233" s="116"/>
      <c r="QL233" s="116"/>
      <c r="QM233" s="116"/>
      <c r="QN233" s="116"/>
      <c r="QO233" s="116"/>
      <c r="QP233" s="116"/>
      <c r="QQ233" s="116"/>
      <c r="QR233" s="116"/>
      <c r="QS233" s="116"/>
      <c r="QT233" s="116"/>
      <c r="QU233" s="116"/>
      <c r="QV233" s="116"/>
      <c r="QW233" s="116"/>
      <c r="QX233" s="116"/>
      <c r="QY233" s="116"/>
      <c r="QZ233" s="116"/>
      <c r="RA233" s="116"/>
      <c r="RB233" s="116"/>
      <c r="RC233" s="116"/>
      <c r="RD233" s="116"/>
      <c r="RE233" s="116"/>
      <c r="RF233" s="116"/>
      <c r="RG233" s="116"/>
      <c r="RH233" s="116"/>
      <c r="RI233" s="116"/>
      <c r="RJ233" s="116"/>
      <c r="RK233" s="116"/>
      <c r="RL233" s="116"/>
      <c r="RM233" s="116"/>
      <c r="RN233" s="116"/>
      <c r="RO233" s="116"/>
      <c r="RP233" s="116"/>
      <c r="RQ233" s="116"/>
      <c r="RR233" s="116"/>
      <c r="RS233" s="116"/>
      <c r="RT233" s="116"/>
      <c r="RU233" s="116"/>
      <c r="RV233" s="116"/>
      <c r="RW233" s="116"/>
      <c r="RX233" s="116"/>
      <c r="RY233" s="116"/>
      <c r="RZ233" s="116"/>
      <c r="SA233" s="116"/>
      <c r="SB233" s="116"/>
      <c r="SC233" s="116"/>
      <c r="SD233" s="116"/>
      <c r="SE233" s="116"/>
      <c r="SF233" s="116"/>
      <c r="SG233" s="116"/>
      <c r="SH233" s="116"/>
      <c r="SI233" s="116"/>
      <c r="SJ233" s="116"/>
      <c r="SK233" s="116"/>
      <c r="SL233" s="116"/>
      <c r="SM233" s="116"/>
      <c r="SN233" s="116"/>
      <c r="SO233" s="116"/>
      <c r="SP233" s="116"/>
      <c r="SQ233" s="116"/>
      <c r="SR233" s="116"/>
      <c r="SS233" s="116"/>
      <c r="ST233" s="116"/>
      <c r="SU233" s="116"/>
      <c r="SV233" s="116"/>
      <c r="SW233" s="116"/>
      <c r="SX233" s="116"/>
      <c r="SY233" s="116"/>
      <c r="SZ233" s="116"/>
      <c r="TA233" s="116"/>
      <c r="TB233" s="116"/>
      <c r="TC233" s="116"/>
      <c r="TD233" s="116"/>
      <c r="TE233" s="116"/>
      <c r="TF233" s="116"/>
      <c r="TG233" s="116"/>
      <c r="TH233" s="116"/>
      <c r="TI233" s="116"/>
      <c r="TJ233" s="116"/>
      <c r="TK233" s="116"/>
      <c r="TL233" s="116"/>
      <c r="TM233" s="116"/>
      <c r="TN233" s="116"/>
      <c r="TO233" s="116"/>
      <c r="TP233" s="116"/>
      <c r="TQ233" s="116"/>
      <c r="TR233" s="116"/>
      <c r="TS233" s="116"/>
      <c r="TT233" s="116"/>
      <c r="TU233" s="116"/>
      <c r="TV233" s="116"/>
      <c r="TW233" s="116"/>
      <c r="TX233" s="116"/>
      <c r="TY233" s="116"/>
      <c r="TZ233" s="116"/>
      <c r="UA233" s="116"/>
      <c r="UB233" s="116"/>
      <c r="UC233" s="116"/>
      <c r="UD233" s="116"/>
      <c r="UE233" s="116"/>
      <c r="UF233" s="116"/>
      <c r="UG233" s="116"/>
      <c r="UH233" s="116"/>
      <c r="UI233" s="116"/>
      <c r="UJ233" s="116"/>
      <c r="UK233" s="116"/>
      <c r="UL233" s="116"/>
      <c r="UM233" s="116"/>
      <c r="UN233" s="116"/>
      <c r="UO233" s="116"/>
      <c r="UP233" s="116"/>
      <c r="UQ233" s="116"/>
      <c r="UR233" s="116"/>
      <c r="US233" s="116"/>
      <c r="UT233" s="116"/>
      <c r="UU233" s="116"/>
      <c r="UV233" s="116"/>
      <c r="UW233" s="116"/>
      <c r="UX233" s="116"/>
      <c r="UY233" s="116"/>
      <c r="UZ233" s="116"/>
      <c r="VA233" s="116"/>
      <c r="VB233" s="116"/>
      <c r="VC233" s="116"/>
      <c r="VD233" s="116"/>
      <c r="VE233" s="116"/>
      <c r="VF233" s="116"/>
      <c r="VG233" s="116"/>
      <c r="VH233" s="116"/>
      <c r="VI233" s="116"/>
      <c r="VJ233" s="116"/>
      <c r="VK233" s="116"/>
      <c r="VL233" s="116"/>
      <c r="VM233" s="116"/>
      <c r="VN233" s="116"/>
      <c r="VO233" s="116"/>
      <c r="VP233" s="116"/>
      <c r="VQ233" s="116"/>
      <c r="VR233" s="116"/>
      <c r="VS233" s="116"/>
      <c r="VT233" s="116"/>
      <c r="VU233" s="116"/>
      <c r="VV233" s="116"/>
      <c r="VW233" s="116"/>
      <c r="VX233" s="116"/>
      <c r="VY233" s="116"/>
      <c r="VZ233" s="116"/>
      <c r="WA233" s="116"/>
      <c r="WB233" s="116"/>
      <c r="WC233" s="116"/>
      <c r="WD233" s="116"/>
      <c r="WE233" s="116"/>
      <c r="WF233" s="116"/>
      <c r="WG233" s="116"/>
      <c r="WH233" s="116"/>
      <c r="WI233" s="116"/>
      <c r="WJ233" s="116"/>
      <c r="WK233" s="116"/>
      <c r="WL233" s="116"/>
      <c r="WM233" s="116"/>
      <c r="WN233" s="116"/>
      <c r="WO233" s="116"/>
      <c r="WP233" s="116"/>
      <c r="WQ233" s="116"/>
      <c r="WR233" s="116"/>
      <c r="WS233" s="116"/>
      <c r="WT233" s="116"/>
      <c r="WU233" s="116"/>
      <c r="WV233" s="116"/>
      <c r="WW233" s="116"/>
      <c r="WX233" s="116"/>
      <c r="WY233" s="116"/>
      <c r="WZ233" s="116"/>
      <c r="XA233" s="116"/>
      <c r="XB233" s="116"/>
      <c r="XC233" s="116"/>
      <c r="XD233" s="116"/>
      <c r="XE233" s="116"/>
      <c r="XF233" s="116"/>
      <c r="XG233" s="116"/>
      <c r="XH233" s="116"/>
      <c r="XI233" s="116"/>
      <c r="XJ233" s="116"/>
      <c r="XK233" s="116"/>
      <c r="XL233" s="116"/>
      <c r="XM233" s="116"/>
      <c r="XN233" s="116"/>
      <c r="XO233" s="116"/>
      <c r="XP233" s="116"/>
      <c r="XQ233" s="116"/>
      <c r="XR233" s="116"/>
      <c r="XS233" s="116"/>
      <c r="XT233" s="116"/>
      <c r="XU233" s="116"/>
      <c r="XV233" s="116"/>
      <c r="XW233" s="116"/>
      <c r="XX233" s="116"/>
      <c r="XY233" s="116"/>
      <c r="XZ233" s="116"/>
      <c r="YA233" s="116"/>
      <c r="YB233" s="116"/>
      <c r="YC233" s="116"/>
      <c r="YD233" s="116"/>
      <c r="YE233" s="116"/>
      <c r="YF233" s="116"/>
      <c r="YG233" s="116"/>
      <c r="YH233" s="116"/>
      <c r="YI233" s="116"/>
      <c r="YJ233" s="116"/>
      <c r="YK233" s="116"/>
      <c r="YL233" s="116"/>
      <c r="YM233" s="116"/>
      <c r="YN233" s="116"/>
      <c r="YO233" s="116"/>
      <c r="YP233" s="116"/>
      <c r="YQ233" s="116"/>
      <c r="YR233" s="116"/>
      <c r="YS233" s="116"/>
      <c r="YT233" s="116"/>
      <c r="YU233" s="116"/>
      <c r="YV233" s="116"/>
      <c r="YW233" s="116"/>
      <c r="YX233" s="116"/>
      <c r="YY233" s="116"/>
      <c r="YZ233" s="116"/>
      <c r="ZA233" s="116"/>
      <c r="ZB233" s="116"/>
      <c r="ZC233" s="116"/>
      <c r="ZD233" s="116"/>
      <c r="ZE233" s="116"/>
      <c r="ZF233" s="116"/>
      <c r="ZG233" s="116"/>
      <c r="ZH233" s="116"/>
      <c r="ZI233" s="116"/>
      <c r="ZJ233" s="116"/>
      <c r="ZK233" s="116"/>
      <c r="ZL233" s="116"/>
      <c r="ZM233" s="116"/>
      <c r="ZN233" s="116"/>
      <c r="ZO233" s="116"/>
      <c r="ZP233" s="116"/>
      <c r="ZQ233" s="116"/>
      <c r="ZR233" s="116"/>
      <c r="ZS233" s="116"/>
      <c r="ZT233" s="116"/>
      <c r="ZU233" s="116"/>
      <c r="ZV233" s="116"/>
      <c r="ZW233" s="116"/>
      <c r="ZX233" s="116"/>
      <c r="ZY233" s="116"/>
      <c r="ZZ233" s="116"/>
      <c r="AAA233" s="116"/>
      <c r="AAB233" s="116"/>
      <c r="AAC233" s="116"/>
      <c r="AAD233" s="116"/>
      <c r="AAE233" s="116"/>
      <c r="AAF233" s="116"/>
      <c r="AAG233" s="116"/>
      <c r="AAH233" s="116"/>
      <c r="AAI233" s="116"/>
      <c r="AAJ233" s="116"/>
      <c r="AAK233" s="116"/>
      <c r="AAL233" s="116"/>
      <c r="AAM233" s="116"/>
      <c r="AAN233" s="116"/>
      <c r="AAO233" s="116"/>
      <c r="AAP233" s="116"/>
      <c r="AAQ233" s="116"/>
      <c r="AAR233" s="116"/>
      <c r="AAS233" s="116"/>
      <c r="AAT233" s="116"/>
      <c r="AAU233" s="116"/>
      <c r="AAV233" s="116"/>
      <c r="AAW233" s="116"/>
      <c r="AAX233" s="116"/>
      <c r="AAY233" s="116"/>
      <c r="AAZ233" s="116"/>
      <c r="ABA233" s="116"/>
      <c r="ABB233" s="116"/>
      <c r="ABC233" s="116"/>
      <c r="ABD233" s="116"/>
      <c r="ABE233" s="116"/>
      <c r="ABF233" s="116"/>
      <c r="ABG233" s="116"/>
      <c r="ABH233" s="116"/>
      <c r="ABI233" s="116"/>
      <c r="ABJ233" s="116"/>
      <c r="ABK233" s="116"/>
      <c r="ABL233" s="116"/>
      <c r="ABM233" s="116"/>
      <c r="ABN233" s="116"/>
      <c r="ABO233" s="116"/>
      <c r="ABP233" s="116"/>
      <c r="ABQ233" s="116"/>
      <c r="ABR233" s="116"/>
      <c r="ABS233" s="116"/>
      <c r="ABT233" s="116"/>
      <c r="ABU233" s="116"/>
      <c r="ABV233" s="116"/>
    </row>
    <row r="234" spans="1:750" x14ac:dyDescent="0.25">
      <c r="C234" s="16">
        <v>3</v>
      </c>
      <c r="D234" s="10">
        <v>12</v>
      </c>
      <c r="E234" s="10">
        <f>IF('12.2'!$F182="","",'12.2'!$F182/('12.2'!$F182+'12.2'!$G182)*100)</f>
        <v>95</v>
      </c>
      <c r="F234" s="10">
        <v>100</v>
      </c>
      <c r="G234" s="10">
        <f>IF('12.4'!$F171="","",'12.4'!$F171/('12.4'!$F171+'12.4'!$G171)*100)</f>
        <v>100</v>
      </c>
      <c r="H234" s="10">
        <f>IF('12.5'!$F177="","",'12.5'!$F177/('12.5'!$F177+'12.5'!$G177)*100)</f>
        <v>100</v>
      </c>
      <c r="I234" s="2">
        <f>IF('12.6'!$F179="","",'12.6'!$F179/('12.6'!$F179+'12.6'!$G179)*100)</f>
        <v>100</v>
      </c>
      <c r="J234" s="133"/>
      <c r="N234" s="1"/>
      <c r="O234" s="1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  <c r="AK234" s="116"/>
      <c r="AL234" s="116"/>
      <c r="AM234" s="116"/>
      <c r="AN234" s="116"/>
      <c r="AO234" s="116"/>
      <c r="AP234" s="116"/>
      <c r="AQ234" s="116"/>
      <c r="AR234" s="116"/>
      <c r="AS234" s="116"/>
      <c r="AT234" s="116"/>
      <c r="AU234" s="116"/>
      <c r="AV234" s="116"/>
      <c r="AW234" s="116"/>
      <c r="AX234" s="116"/>
      <c r="AY234" s="116"/>
      <c r="AZ234" s="116"/>
      <c r="BA234" s="116"/>
      <c r="BB234" s="116"/>
      <c r="BC234" s="116"/>
      <c r="BD234" s="116"/>
      <c r="BE234" s="116"/>
      <c r="BF234" s="116"/>
      <c r="BG234" s="116"/>
      <c r="BH234" s="116"/>
      <c r="BI234" s="116"/>
      <c r="BJ234" s="116"/>
      <c r="BK234" s="116"/>
      <c r="BL234" s="116"/>
      <c r="BM234" s="116"/>
      <c r="BN234" s="116"/>
      <c r="BO234" s="116"/>
      <c r="BP234" s="116"/>
      <c r="BQ234" s="116"/>
      <c r="BR234" s="116"/>
      <c r="BS234" s="116"/>
      <c r="BT234" s="116"/>
      <c r="BU234" s="116"/>
      <c r="BV234" s="116"/>
      <c r="BW234" s="116"/>
      <c r="BX234" s="116"/>
      <c r="BY234" s="116"/>
      <c r="BZ234" s="116"/>
      <c r="CA234" s="116"/>
      <c r="CB234" s="116"/>
      <c r="CC234" s="116"/>
      <c r="CD234" s="116"/>
      <c r="CE234" s="116"/>
      <c r="CF234" s="116"/>
      <c r="CG234" s="116"/>
      <c r="CH234" s="116"/>
      <c r="CI234" s="116"/>
      <c r="CJ234" s="116"/>
      <c r="CK234" s="116"/>
      <c r="CL234" s="116"/>
      <c r="CM234" s="116"/>
      <c r="CN234" s="116"/>
      <c r="CO234" s="116"/>
      <c r="CP234" s="116"/>
      <c r="CQ234" s="116"/>
      <c r="CR234" s="116"/>
      <c r="CS234" s="116"/>
      <c r="CT234" s="116"/>
      <c r="CU234" s="116"/>
      <c r="CV234" s="116"/>
      <c r="CW234" s="116"/>
      <c r="CX234" s="116"/>
      <c r="CY234" s="116"/>
      <c r="CZ234" s="116"/>
      <c r="DA234" s="116"/>
      <c r="DB234" s="116"/>
      <c r="DC234" s="116"/>
      <c r="DD234" s="116"/>
      <c r="DE234" s="116"/>
      <c r="DF234" s="116"/>
      <c r="DG234" s="116"/>
      <c r="DH234" s="116"/>
      <c r="DI234" s="116"/>
      <c r="DJ234" s="116"/>
      <c r="DK234" s="116"/>
      <c r="DL234" s="116"/>
      <c r="DM234" s="116"/>
      <c r="DN234" s="116"/>
      <c r="DO234" s="116"/>
      <c r="DP234" s="116"/>
      <c r="DQ234" s="116"/>
      <c r="DR234" s="116"/>
      <c r="DS234" s="116"/>
      <c r="DT234" s="116"/>
      <c r="DU234" s="116"/>
      <c r="DV234" s="116"/>
      <c r="DW234" s="116"/>
      <c r="DX234" s="116"/>
      <c r="DY234" s="116"/>
      <c r="DZ234" s="116"/>
      <c r="EA234" s="116"/>
      <c r="EB234" s="116"/>
      <c r="EC234" s="116"/>
      <c r="ED234" s="116"/>
      <c r="EE234" s="116"/>
      <c r="EF234" s="116"/>
      <c r="EG234" s="116"/>
      <c r="EH234" s="116"/>
      <c r="EI234" s="116"/>
      <c r="EJ234" s="116"/>
      <c r="EK234" s="116"/>
      <c r="EL234" s="116"/>
      <c r="EM234" s="116"/>
      <c r="EN234" s="116"/>
      <c r="EO234" s="116"/>
      <c r="EP234" s="116"/>
      <c r="EQ234" s="116"/>
      <c r="ER234" s="116"/>
      <c r="ES234" s="116"/>
      <c r="ET234" s="116"/>
      <c r="EU234" s="116"/>
      <c r="EV234" s="116"/>
      <c r="EW234" s="116"/>
      <c r="EX234" s="116"/>
      <c r="EY234" s="116"/>
      <c r="EZ234" s="116"/>
      <c r="FA234" s="116"/>
      <c r="FB234" s="116"/>
      <c r="FC234" s="116"/>
      <c r="FD234" s="116"/>
      <c r="FE234" s="116"/>
      <c r="FF234" s="116"/>
      <c r="FG234" s="116"/>
      <c r="FH234" s="116"/>
      <c r="FI234" s="116"/>
      <c r="FJ234" s="116"/>
      <c r="FK234" s="116"/>
      <c r="FL234" s="116"/>
      <c r="FM234" s="116"/>
      <c r="FN234" s="116"/>
      <c r="FO234" s="116"/>
      <c r="FP234" s="116"/>
      <c r="FQ234" s="116"/>
      <c r="FR234" s="116"/>
      <c r="FS234" s="116"/>
      <c r="FT234" s="116"/>
      <c r="FU234" s="116"/>
      <c r="FV234" s="116"/>
      <c r="FW234" s="116"/>
      <c r="FX234" s="116"/>
      <c r="FY234" s="116"/>
      <c r="FZ234" s="116"/>
      <c r="GA234" s="116"/>
      <c r="GB234" s="116"/>
      <c r="GC234" s="116"/>
      <c r="GD234" s="116"/>
      <c r="GE234" s="116"/>
      <c r="GF234" s="116"/>
      <c r="GG234" s="116"/>
      <c r="GH234" s="116"/>
      <c r="GI234" s="116"/>
      <c r="GJ234" s="116"/>
      <c r="GK234" s="116"/>
      <c r="GL234" s="116"/>
      <c r="GM234" s="116"/>
      <c r="GN234" s="116"/>
      <c r="GO234" s="116"/>
      <c r="GP234" s="116"/>
      <c r="GQ234" s="116"/>
      <c r="GR234" s="116"/>
      <c r="GS234" s="116"/>
      <c r="GT234" s="116"/>
      <c r="GU234" s="116"/>
      <c r="GV234" s="116"/>
      <c r="GW234" s="116"/>
      <c r="GX234" s="116"/>
      <c r="GY234" s="116"/>
      <c r="GZ234" s="116"/>
      <c r="HA234" s="116"/>
      <c r="HB234" s="116"/>
      <c r="HC234" s="116"/>
      <c r="HD234" s="116"/>
      <c r="HE234" s="116"/>
      <c r="HF234" s="116"/>
      <c r="HG234" s="116"/>
      <c r="HH234" s="116"/>
      <c r="HI234" s="116"/>
      <c r="HJ234" s="116"/>
      <c r="HK234" s="116"/>
      <c r="HL234" s="116"/>
      <c r="HM234" s="116"/>
      <c r="HN234" s="116"/>
      <c r="HO234" s="116"/>
      <c r="HP234" s="116"/>
      <c r="HQ234" s="116"/>
      <c r="HR234" s="116"/>
      <c r="HS234" s="116"/>
      <c r="HT234" s="116"/>
      <c r="HU234" s="116"/>
      <c r="HV234" s="116"/>
      <c r="HW234" s="116"/>
      <c r="HX234" s="116"/>
      <c r="HY234" s="116"/>
      <c r="HZ234" s="116"/>
      <c r="IA234" s="116"/>
      <c r="IB234" s="116"/>
      <c r="IC234" s="116"/>
      <c r="ID234" s="116"/>
      <c r="IE234" s="116"/>
      <c r="IF234" s="116"/>
      <c r="IG234" s="116"/>
      <c r="IH234" s="116"/>
      <c r="II234" s="116"/>
      <c r="IJ234" s="116"/>
      <c r="IK234" s="116"/>
      <c r="IL234" s="116"/>
      <c r="IM234" s="116"/>
      <c r="IN234" s="116"/>
      <c r="IO234" s="116"/>
      <c r="IP234" s="116"/>
      <c r="IQ234" s="116"/>
      <c r="IR234" s="116"/>
      <c r="IS234" s="116"/>
      <c r="IT234" s="116"/>
      <c r="IU234" s="116"/>
      <c r="IV234" s="116"/>
      <c r="IW234" s="116"/>
      <c r="IX234" s="116"/>
      <c r="IY234" s="116"/>
      <c r="IZ234" s="116"/>
      <c r="JA234" s="116"/>
      <c r="JB234" s="116"/>
      <c r="JC234" s="116"/>
      <c r="JD234" s="116"/>
      <c r="JE234" s="116"/>
      <c r="JF234" s="116"/>
      <c r="JG234" s="116"/>
      <c r="JH234" s="116"/>
      <c r="JI234" s="116"/>
      <c r="JJ234" s="116"/>
      <c r="JK234" s="116"/>
      <c r="JL234" s="116"/>
      <c r="JM234" s="116"/>
      <c r="JN234" s="116"/>
      <c r="JO234" s="116"/>
      <c r="JP234" s="116"/>
      <c r="JQ234" s="116"/>
      <c r="JR234" s="116"/>
      <c r="JS234" s="116"/>
      <c r="JT234" s="116"/>
      <c r="JU234" s="116"/>
      <c r="JV234" s="116"/>
      <c r="JW234" s="116"/>
      <c r="JX234" s="116"/>
      <c r="JY234" s="116"/>
      <c r="JZ234" s="116"/>
      <c r="KA234" s="116"/>
      <c r="KB234" s="116"/>
      <c r="KC234" s="116"/>
      <c r="KD234" s="116"/>
      <c r="KE234" s="116"/>
      <c r="KF234" s="116"/>
      <c r="KG234" s="116"/>
      <c r="KH234" s="116"/>
      <c r="KI234" s="116"/>
      <c r="KJ234" s="116"/>
      <c r="KK234" s="116"/>
      <c r="KL234" s="116"/>
      <c r="KM234" s="116"/>
      <c r="KN234" s="116"/>
      <c r="KO234" s="116"/>
      <c r="KP234" s="116"/>
      <c r="KQ234" s="116"/>
      <c r="KR234" s="116"/>
      <c r="KS234" s="116"/>
      <c r="KT234" s="116"/>
      <c r="KU234" s="116"/>
      <c r="KV234" s="116"/>
      <c r="KW234" s="116"/>
      <c r="KX234" s="116"/>
      <c r="KY234" s="116"/>
      <c r="KZ234" s="116"/>
      <c r="LA234" s="116"/>
      <c r="LB234" s="116"/>
      <c r="LC234" s="116"/>
      <c r="LD234" s="116"/>
      <c r="LE234" s="116"/>
      <c r="LF234" s="116"/>
      <c r="LG234" s="116"/>
      <c r="LH234" s="116"/>
      <c r="LI234" s="116"/>
      <c r="LJ234" s="116"/>
      <c r="LK234" s="116"/>
      <c r="LL234" s="116"/>
      <c r="LM234" s="116"/>
      <c r="LN234" s="116"/>
      <c r="LO234" s="116"/>
      <c r="LP234" s="116"/>
      <c r="LQ234" s="116"/>
      <c r="LR234" s="116"/>
      <c r="LS234" s="116"/>
      <c r="LT234" s="116"/>
      <c r="LU234" s="116"/>
      <c r="LV234" s="116"/>
      <c r="LW234" s="116"/>
      <c r="LX234" s="116"/>
      <c r="LY234" s="116"/>
      <c r="LZ234" s="116"/>
      <c r="MA234" s="116"/>
      <c r="MB234" s="116"/>
      <c r="MC234" s="116"/>
      <c r="MD234" s="116"/>
      <c r="ME234" s="116"/>
      <c r="MF234" s="116"/>
      <c r="MG234" s="116"/>
      <c r="MH234" s="116"/>
      <c r="MI234" s="116"/>
      <c r="MJ234" s="116"/>
      <c r="MK234" s="116"/>
      <c r="ML234" s="116"/>
      <c r="MM234" s="116"/>
      <c r="MN234" s="116"/>
      <c r="MO234" s="116"/>
      <c r="MP234" s="116"/>
      <c r="MQ234" s="116"/>
      <c r="MR234" s="116"/>
      <c r="MS234" s="116"/>
      <c r="MT234" s="116"/>
      <c r="MU234" s="116"/>
      <c r="MV234" s="116"/>
      <c r="MW234" s="116"/>
      <c r="MX234" s="116"/>
      <c r="MY234" s="116"/>
      <c r="MZ234" s="116"/>
      <c r="NA234" s="116"/>
      <c r="NB234" s="116"/>
      <c r="NC234" s="116"/>
      <c r="ND234" s="116"/>
      <c r="NE234" s="116"/>
      <c r="NF234" s="116"/>
      <c r="NG234" s="116"/>
      <c r="NH234" s="116"/>
      <c r="NI234" s="116"/>
      <c r="NJ234" s="116"/>
      <c r="NK234" s="116"/>
      <c r="NL234" s="116"/>
      <c r="NM234" s="116"/>
      <c r="NN234" s="116"/>
      <c r="NO234" s="116"/>
      <c r="NP234" s="116"/>
      <c r="NQ234" s="116"/>
      <c r="NR234" s="116"/>
      <c r="NS234" s="116"/>
      <c r="NT234" s="116"/>
      <c r="NU234" s="116"/>
      <c r="NV234" s="116"/>
      <c r="NW234" s="116"/>
      <c r="NX234" s="116"/>
      <c r="NY234" s="116"/>
      <c r="NZ234" s="116"/>
      <c r="OA234" s="116"/>
      <c r="OB234" s="116"/>
      <c r="OC234" s="116"/>
      <c r="OD234" s="116"/>
      <c r="OE234" s="116"/>
      <c r="OF234" s="116"/>
      <c r="OG234" s="116"/>
      <c r="OH234" s="116"/>
      <c r="OI234" s="116"/>
      <c r="OJ234" s="116"/>
      <c r="OK234" s="116"/>
      <c r="OL234" s="116"/>
      <c r="OM234" s="116"/>
      <c r="ON234" s="116"/>
      <c r="OO234" s="116"/>
      <c r="OP234" s="116"/>
      <c r="OQ234" s="116"/>
      <c r="OR234" s="116"/>
      <c r="OS234" s="116"/>
      <c r="OT234" s="116"/>
      <c r="OU234" s="116"/>
      <c r="OV234" s="116"/>
      <c r="OW234" s="116"/>
      <c r="OX234" s="116"/>
      <c r="OY234" s="116"/>
      <c r="OZ234" s="116"/>
      <c r="PA234" s="116"/>
      <c r="PB234" s="116"/>
      <c r="PC234" s="116"/>
      <c r="PD234" s="116"/>
      <c r="PE234" s="116"/>
      <c r="PF234" s="116"/>
      <c r="PG234" s="116"/>
      <c r="PH234" s="116"/>
      <c r="PI234" s="116"/>
      <c r="PJ234" s="116"/>
      <c r="PK234" s="116"/>
      <c r="PL234" s="116"/>
      <c r="PM234" s="116"/>
      <c r="PN234" s="116"/>
      <c r="PO234" s="116"/>
      <c r="PP234" s="116"/>
      <c r="PQ234" s="116"/>
      <c r="PR234" s="116"/>
      <c r="PS234" s="116"/>
      <c r="PT234" s="116"/>
      <c r="PU234" s="116"/>
      <c r="PV234" s="116"/>
      <c r="PW234" s="116"/>
      <c r="PX234" s="116"/>
      <c r="PY234" s="116"/>
      <c r="PZ234" s="116"/>
      <c r="QA234" s="116"/>
      <c r="QB234" s="116"/>
      <c r="QC234" s="116"/>
      <c r="QD234" s="116"/>
      <c r="QE234" s="116"/>
      <c r="QF234" s="116"/>
      <c r="QG234" s="116"/>
      <c r="QH234" s="116"/>
      <c r="QI234" s="116"/>
      <c r="QJ234" s="116"/>
      <c r="QK234" s="116"/>
      <c r="QL234" s="116"/>
      <c r="QM234" s="116"/>
      <c r="QN234" s="116"/>
      <c r="QO234" s="116"/>
      <c r="QP234" s="116"/>
      <c r="QQ234" s="116"/>
      <c r="QR234" s="116"/>
      <c r="QS234" s="116"/>
      <c r="QT234" s="116"/>
      <c r="QU234" s="116"/>
      <c r="QV234" s="116"/>
      <c r="QW234" s="116"/>
      <c r="QX234" s="116"/>
      <c r="QY234" s="116"/>
      <c r="QZ234" s="116"/>
      <c r="RA234" s="116"/>
      <c r="RB234" s="116"/>
      <c r="RC234" s="116"/>
      <c r="RD234" s="116"/>
      <c r="RE234" s="116"/>
      <c r="RF234" s="116"/>
      <c r="RG234" s="116"/>
      <c r="RH234" s="116"/>
      <c r="RI234" s="116"/>
      <c r="RJ234" s="116"/>
      <c r="RK234" s="116"/>
      <c r="RL234" s="116"/>
      <c r="RM234" s="116"/>
      <c r="RN234" s="116"/>
      <c r="RO234" s="116"/>
      <c r="RP234" s="116"/>
      <c r="RQ234" s="116"/>
      <c r="RR234" s="116"/>
      <c r="RS234" s="116"/>
      <c r="RT234" s="116"/>
      <c r="RU234" s="116"/>
      <c r="RV234" s="116"/>
      <c r="RW234" s="116"/>
      <c r="RX234" s="116"/>
      <c r="RY234" s="116"/>
      <c r="RZ234" s="116"/>
      <c r="SA234" s="116"/>
      <c r="SB234" s="116"/>
      <c r="SC234" s="116"/>
      <c r="SD234" s="116"/>
      <c r="SE234" s="116"/>
      <c r="SF234" s="116"/>
      <c r="SG234" s="116"/>
      <c r="SH234" s="116"/>
      <c r="SI234" s="116"/>
      <c r="SJ234" s="116"/>
      <c r="SK234" s="116"/>
      <c r="SL234" s="116"/>
      <c r="SM234" s="116"/>
      <c r="SN234" s="116"/>
      <c r="SO234" s="116"/>
      <c r="SP234" s="116"/>
      <c r="SQ234" s="116"/>
      <c r="SR234" s="116"/>
      <c r="SS234" s="116"/>
      <c r="ST234" s="116"/>
      <c r="SU234" s="116"/>
      <c r="SV234" s="116"/>
      <c r="SW234" s="116"/>
      <c r="SX234" s="116"/>
      <c r="SY234" s="116"/>
      <c r="SZ234" s="116"/>
      <c r="TA234" s="116"/>
      <c r="TB234" s="116"/>
      <c r="TC234" s="116"/>
      <c r="TD234" s="116"/>
      <c r="TE234" s="116"/>
      <c r="TF234" s="116"/>
      <c r="TG234" s="116"/>
      <c r="TH234" s="116"/>
      <c r="TI234" s="116"/>
      <c r="TJ234" s="116"/>
      <c r="TK234" s="116"/>
      <c r="TL234" s="116"/>
      <c r="TM234" s="116"/>
      <c r="TN234" s="116"/>
      <c r="TO234" s="116"/>
      <c r="TP234" s="116"/>
      <c r="TQ234" s="116"/>
      <c r="TR234" s="116"/>
      <c r="TS234" s="116"/>
      <c r="TT234" s="116"/>
      <c r="TU234" s="116"/>
      <c r="TV234" s="116"/>
      <c r="TW234" s="116"/>
      <c r="TX234" s="116"/>
      <c r="TY234" s="116"/>
      <c r="TZ234" s="116"/>
      <c r="UA234" s="116"/>
      <c r="UB234" s="116"/>
      <c r="UC234" s="116"/>
      <c r="UD234" s="116"/>
      <c r="UE234" s="116"/>
      <c r="UF234" s="116"/>
      <c r="UG234" s="116"/>
      <c r="UH234" s="116"/>
      <c r="UI234" s="116"/>
      <c r="UJ234" s="116"/>
      <c r="UK234" s="116"/>
      <c r="UL234" s="116"/>
      <c r="UM234" s="116"/>
      <c r="UN234" s="116"/>
      <c r="UO234" s="116"/>
      <c r="UP234" s="116"/>
      <c r="UQ234" s="116"/>
      <c r="UR234" s="116"/>
      <c r="US234" s="116"/>
      <c r="UT234" s="116"/>
      <c r="UU234" s="116"/>
      <c r="UV234" s="116"/>
      <c r="UW234" s="116"/>
      <c r="UX234" s="116"/>
      <c r="UY234" s="116"/>
      <c r="UZ234" s="116"/>
      <c r="VA234" s="116"/>
      <c r="VB234" s="116"/>
      <c r="VC234" s="116"/>
      <c r="VD234" s="116"/>
      <c r="VE234" s="116"/>
      <c r="VF234" s="116"/>
      <c r="VG234" s="116"/>
      <c r="VH234" s="116"/>
      <c r="VI234" s="116"/>
      <c r="VJ234" s="116"/>
      <c r="VK234" s="116"/>
      <c r="VL234" s="116"/>
      <c r="VM234" s="116"/>
      <c r="VN234" s="116"/>
      <c r="VO234" s="116"/>
      <c r="VP234" s="116"/>
      <c r="VQ234" s="116"/>
      <c r="VR234" s="116"/>
      <c r="VS234" s="116"/>
      <c r="VT234" s="116"/>
      <c r="VU234" s="116"/>
      <c r="VV234" s="116"/>
      <c r="VW234" s="116"/>
      <c r="VX234" s="116"/>
      <c r="VY234" s="116"/>
      <c r="VZ234" s="116"/>
      <c r="WA234" s="116"/>
      <c r="WB234" s="116"/>
      <c r="WC234" s="116"/>
      <c r="WD234" s="116"/>
      <c r="WE234" s="116"/>
      <c r="WF234" s="116"/>
      <c r="WG234" s="116"/>
      <c r="WH234" s="116"/>
      <c r="WI234" s="116"/>
      <c r="WJ234" s="116"/>
      <c r="WK234" s="116"/>
      <c r="WL234" s="116"/>
      <c r="WM234" s="116"/>
      <c r="WN234" s="116"/>
      <c r="WO234" s="116"/>
      <c r="WP234" s="116"/>
      <c r="WQ234" s="116"/>
      <c r="WR234" s="116"/>
      <c r="WS234" s="116"/>
      <c r="WT234" s="116"/>
      <c r="WU234" s="116"/>
      <c r="WV234" s="116"/>
      <c r="WW234" s="116"/>
      <c r="WX234" s="116"/>
      <c r="WY234" s="116"/>
      <c r="WZ234" s="116"/>
      <c r="XA234" s="116"/>
      <c r="XB234" s="116"/>
      <c r="XC234" s="116"/>
      <c r="XD234" s="116"/>
      <c r="XE234" s="116"/>
      <c r="XF234" s="116"/>
      <c r="XG234" s="116"/>
      <c r="XH234" s="116"/>
      <c r="XI234" s="116"/>
      <c r="XJ234" s="116"/>
      <c r="XK234" s="116"/>
      <c r="XL234" s="116"/>
      <c r="XM234" s="116"/>
      <c r="XN234" s="116"/>
      <c r="XO234" s="116"/>
      <c r="XP234" s="116"/>
      <c r="XQ234" s="116"/>
      <c r="XR234" s="116"/>
      <c r="XS234" s="116"/>
      <c r="XT234" s="116"/>
      <c r="XU234" s="116"/>
      <c r="XV234" s="116"/>
      <c r="XW234" s="116"/>
      <c r="XX234" s="116"/>
      <c r="XY234" s="116"/>
      <c r="XZ234" s="116"/>
      <c r="YA234" s="116"/>
      <c r="YB234" s="116"/>
      <c r="YC234" s="116"/>
      <c r="YD234" s="116"/>
      <c r="YE234" s="116"/>
      <c r="YF234" s="116"/>
      <c r="YG234" s="116"/>
      <c r="YH234" s="116"/>
      <c r="YI234" s="116"/>
      <c r="YJ234" s="116"/>
      <c r="YK234" s="116"/>
      <c r="YL234" s="116"/>
      <c r="YM234" s="116"/>
      <c r="YN234" s="116"/>
      <c r="YO234" s="116"/>
      <c r="YP234" s="116"/>
      <c r="YQ234" s="116"/>
      <c r="YR234" s="116"/>
      <c r="YS234" s="116"/>
      <c r="YT234" s="116"/>
      <c r="YU234" s="116"/>
      <c r="YV234" s="116"/>
      <c r="YW234" s="116"/>
      <c r="YX234" s="116"/>
      <c r="YY234" s="116"/>
      <c r="YZ234" s="116"/>
      <c r="ZA234" s="116"/>
      <c r="ZB234" s="116"/>
      <c r="ZC234" s="116"/>
      <c r="ZD234" s="116"/>
      <c r="ZE234" s="116"/>
      <c r="ZF234" s="116"/>
      <c r="ZG234" s="116"/>
      <c r="ZH234" s="116"/>
      <c r="ZI234" s="116"/>
      <c r="ZJ234" s="116"/>
      <c r="ZK234" s="116"/>
      <c r="ZL234" s="116"/>
      <c r="ZM234" s="116"/>
      <c r="ZN234" s="116"/>
      <c r="ZO234" s="116"/>
      <c r="ZP234" s="116"/>
      <c r="ZQ234" s="116"/>
      <c r="ZR234" s="116"/>
      <c r="ZS234" s="116"/>
      <c r="ZT234" s="116"/>
      <c r="ZU234" s="116"/>
      <c r="ZV234" s="116"/>
      <c r="ZW234" s="116"/>
      <c r="ZX234" s="116"/>
      <c r="ZY234" s="116"/>
      <c r="ZZ234" s="116"/>
      <c r="AAA234" s="116"/>
      <c r="AAB234" s="116"/>
      <c r="AAC234" s="116"/>
      <c r="AAD234" s="116"/>
      <c r="AAE234" s="116"/>
      <c r="AAF234" s="116"/>
      <c r="AAG234" s="116"/>
      <c r="AAH234" s="116"/>
      <c r="AAI234" s="116"/>
      <c r="AAJ234" s="116"/>
      <c r="AAK234" s="116"/>
      <c r="AAL234" s="116"/>
      <c r="AAM234" s="116"/>
      <c r="AAN234" s="116"/>
      <c r="AAO234" s="116"/>
      <c r="AAP234" s="116"/>
      <c r="AAQ234" s="116"/>
      <c r="AAR234" s="116"/>
      <c r="AAS234" s="116"/>
      <c r="AAT234" s="116"/>
      <c r="AAU234" s="116"/>
      <c r="AAV234" s="116"/>
      <c r="AAW234" s="116"/>
      <c r="AAX234" s="116"/>
      <c r="AAY234" s="116"/>
      <c r="AAZ234" s="116"/>
      <c r="ABA234" s="116"/>
      <c r="ABB234" s="116"/>
      <c r="ABC234" s="116"/>
      <c r="ABD234" s="116"/>
      <c r="ABE234" s="116"/>
      <c r="ABF234" s="116"/>
      <c r="ABG234" s="116"/>
      <c r="ABH234" s="116"/>
      <c r="ABI234" s="116"/>
      <c r="ABJ234" s="116"/>
      <c r="ABK234" s="116"/>
      <c r="ABL234" s="116"/>
      <c r="ABM234" s="116"/>
      <c r="ABN234" s="116"/>
      <c r="ABO234" s="116"/>
      <c r="ABP234" s="116"/>
      <c r="ABQ234" s="116"/>
      <c r="ABR234" s="116"/>
      <c r="ABS234" s="116"/>
      <c r="ABT234" s="116"/>
      <c r="ABU234" s="116"/>
      <c r="ABV234" s="116"/>
    </row>
    <row r="235" spans="1:750" x14ac:dyDescent="0.25">
      <c r="C235" s="16">
        <v>4</v>
      </c>
      <c r="D235" s="10">
        <v>14.285714285714285</v>
      </c>
      <c r="E235" s="10">
        <f>IF('12.2'!$F183="","",'12.2'!$F183/('12.2'!$F183+'12.2'!$G183)*100)</f>
        <v>97.5</v>
      </c>
      <c r="F235" s="10">
        <v>100</v>
      </c>
      <c r="G235" s="10">
        <f>IF('12.4'!$F172="","",'12.4'!$F172/('12.4'!$F172+'12.4'!$G172)*100)</f>
        <v>100</v>
      </c>
      <c r="H235" s="10">
        <f>IF('12.5'!$F178="","",'12.5'!$F178/('12.5'!$F178+'12.5'!$G178)*100)</f>
        <v>100</v>
      </c>
      <c r="I235" s="2">
        <f>IF('12.6'!$F180="","",'12.6'!$F180/('12.6'!$F180+'12.6'!$G180)*100)</f>
        <v>100</v>
      </c>
      <c r="J235" s="133"/>
      <c r="N235" s="1"/>
      <c r="O235" s="1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  <c r="AI235" s="116"/>
      <c r="AJ235" s="116"/>
      <c r="AK235" s="116"/>
      <c r="AL235" s="116"/>
      <c r="AM235" s="116"/>
      <c r="AN235" s="116"/>
      <c r="AO235" s="116"/>
      <c r="AP235" s="116"/>
      <c r="AQ235" s="116"/>
      <c r="AR235" s="116"/>
      <c r="AS235" s="116"/>
      <c r="AT235" s="116"/>
      <c r="AU235" s="116"/>
      <c r="AV235" s="116"/>
      <c r="AW235" s="116"/>
      <c r="AX235" s="116"/>
      <c r="AY235" s="116"/>
      <c r="AZ235" s="116"/>
      <c r="BA235" s="116"/>
      <c r="BB235" s="116"/>
      <c r="BC235" s="116"/>
      <c r="BD235" s="116"/>
      <c r="BE235" s="116"/>
      <c r="BF235" s="116"/>
      <c r="BG235" s="116"/>
      <c r="BH235" s="116"/>
      <c r="BI235" s="116"/>
      <c r="BJ235" s="116"/>
      <c r="BK235" s="116"/>
      <c r="BL235" s="116"/>
      <c r="BM235" s="116"/>
      <c r="BN235" s="116"/>
      <c r="BO235" s="116"/>
      <c r="BP235" s="116"/>
      <c r="BQ235" s="116"/>
      <c r="BR235" s="116"/>
      <c r="BS235" s="116"/>
      <c r="BT235" s="116"/>
      <c r="BU235" s="116"/>
      <c r="BV235" s="116"/>
      <c r="BW235" s="116"/>
      <c r="BX235" s="116"/>
      <c r="BY235" s="116"/>
      <c r="BZ235" s="116"/>
      <c r="CA235" s="116"/>
      <c r="CB235" s="116"/>
      <c r="CC235" s="116"/>
      <c r="CD235" s="116"/>
      <c r="CE235" s="116"/>
      <c r="CF235" s="116"/>
      <c r="CG235" s="116"/>
      <c r="CH235" s="116"/>
      <c r="CI235" s="116"/>
      <c r="CJ235" s="116"/>
      <c r="CK235" s="116"/>
      <c r="CL235" s="116"/>
      <c r="CM235" s="116"/>
      <c r="CN235" s="116"/>
      <c r="CO235" s="116"/>
      <c r="CP235" s="116"/>
      <c r="CQ235" s="116"/>
      <c r="CR235" s="116"/>
      <c r="CS235" s="116"/>
      <c r="CT235" s="116"/>
      <c r="CU235" s="116"/>
      <c r="CV235" s="116"/>
      <c r="CW235" s="116"/>
      <c r="CX235" s="116"/>
      <c r="CY235" s="116"/>
      <c r="CZ235" s="116"/>
      <c r="DA235" s="116"/>
      <c r="DB235" s="116"/>
      <c r="DC235" s="116"/>
      <c r="DD235" s="116"/>
      <c r="DE235" s="116"/>
      <c r="DF235" s="116"/>
      <c r="DG235" s="116"/>
      <c r="DH235" s="116"/>
      <c r="DI235" s="116"/>
      <c r="DJ235" s="116"/>
      <c r="DK235" s="116"/>
      <c r="DL235" s="116"/>
      <c r="DM235" s="116"/>
      <c r="DN235" s="116"/>
      <c r="DO235" s="116"/>
      <c r="DP235" s="116"/>
      <c r="DQ235" s="116"/>
      <c r="DR235" s="116"/>
      <c r="DS235" s="116"/>
      <c r="DT235" s="116"/>
      <c r="DU235" s="116"/>
      <c r="DV235" s="116"/>
      <c r="DW235" s="116"/>
      <c r="DX235" s="116"/>
      <c r="DY235" s="116"/>
      <c r="DZ235" s="116"/>
      <c r="EA235" s="116"/>
      <c r="EB235" s="116"/>
      <c r="EC235" s="116"/>
      <c r="ED235" s="116"/>
      <c r="EE235" s="116"/>
      <c r="EF235" s="116"/>
      <c r="EG235" s="116"/>
      <c r="EH235" s="116"/>
      <c r="EI235" s="116"/>
      <c r="EJ235" s="116"/>
      <c r="EK235" s="116"/>
      <c r="EL235" s="116"/>
      <c r="EM235" s="116"/>
      <c r="EN235" s="116"/>
      <c r="EO235" s="116"/>
      <c r="EP235" s="116"/>
      <c r="EQ235" s="116"/>
      <c r="ER235" s="116"/>
      <c r="ES235" s="116"/>
      <c r="ET235" s="116"/>
      <c r="EU235" s="116"/>
      <c r="EV235" s="116"/>
      <c r="EW235" s="116"/>
      <c r="EX235" s="116"/>
      <c r="EY235" s="116"/>
      <c r="EZ235" s="116"/>
      <c r="FA235" s="116"/>
      <c r="FB235" s="116"/>
      <c r="FC235" s="116"/>
      <c r="FD235" s="116"/>
      <c r="FE235" s="116"/>
      <c r="FF235" s="116"/>
      <c r="FG235" s="116"/>
      <c r="FH235" s="116"/>
      <c r="FI235" s="116"/>
      <c r="FJ235" s="116"/>
      <c r="FK235" s="116"/>
      <c r="FL235" s="116"/>
      <c r="FM235" s="116"/>
      <c r="FN235" s="116"/>
      <c r="FO235" s="116"/>
      <c r="FP235" s="116"/>
      <c r="FQ235" s="116"/>
      <c r="FR235" s="116"/>
      <c r="FS235" s="116"/>
      <c r="FT235" s="116"/>
      <c r="FU235" s="116"/>
      <c r="FV235" s="116"/>
      <c r="FW235" s="116"/>
      <c r="FX235" s="116"/>
      <c r="FY235" s="116"/>
      <c r="FZ235" s="116"/>
      <c r="GA235" s="116"/>
      <c r="GB235" s="116"/>
      <c r="GC235" s="116"/>
      <c r="GD235" s="116"/>
      <c r="GE235" s="116"/>
      <c r="GF235" s="116"/>
      <c r="GG235" s="116"/>
      <c r="GH235" s="116"/>
      <c r="GI235" s="116"/>
      <c r="GJ235" s="116"/>
      <c r="GK235" s="116"/>
      <c r="GL235" s="116"/>
      <c r="GM235" s="116"/>
      <c r="GN235" s="116"/>
      <c r="GO235" s="116"/>
      <c r="GP235" s="116"/>
      <c r="GQ235" s="116"/>
      <c r="GR235" s="116"/>
      <c r="GS235" s="116"/>
      <c r="GT235" s="116"/>
      <c r="GU235" s="116"/>
      <c r="GV235" s="116"/>
      <c r="GW235" s="116"/>
      <c r="GX235" s="116"/>
      <c r="GY235" s="116"/>
      <c r="GZ235" s="116"/>
      <c r="HA235" s="116"/>
      <c r="HB235" s="116"/>
      <c r="HC235" s="116"/>
      <c r="HD235" s="116"/>
      <c r="HE235" s="116"/>
      <c r="HF235" s="116"/>
      <c r="HG235" s="116"/>
      <c r="HH235" s="116"/>
      <c r="HI235" s="116"/>
      <c r="HJ235" s="116"/>
      <c r="HK235" s="116"/>
      <c r="HL235" s="116"/>
      <c r="HM235" s="116"/>
      <c r="HN235" s="116"/>
      <c r="HO235" s="116"/>
      <c r="HP235" s="116"/>
      <c r="HQ235" s="116"/>
      <c r="HR235" s="116"/>
      <c r="HS235" s="116"/>
      <c r="HT235" s="116"/>
      <c r="HU235" s="116"/>
      <c r="HV235" s="116"/>
      <c r="HW235" s="116"/>
      <c r="HX235" s="116"/>
      <c r="HY235" s="116"/>
      <c r="HZ235" s="116"/>
      <c r="IA235" s="116"/>
      <c r="IB235" s="116"/>
      <c r="IC235" s="116"/>
      <c r="ID235" s="116"/>
      <c r="IE235" s="116"/>
      <c r="IF235" s="116"/>
      <c r="IG235" s="116"/>
      <c r="IH235" s="116"/>
      <c r="II235" s="116"/>
      <c r="IJ235" s="116"/>
      <c r="IK235" s="116"/>
      <c r="IL235" s="116"/>
      <c r="IM235" s="116"/>
      <c r="IN235" s="116"/>
      <c r="IO235" s="116"/>
      <c r="IP235" s="116"/>
      <c r="IQ235" s="116"/>
      <c r="IR235" s="116"/>
      <c r="IS235" s="116"/>
      <c r="IT235" s="116"/>
      <c r="IU235" s="116"/>
      <c r="IV235" s="116"/>
      <c r="IW235" s="116"/>
      <c r="IX235" s="116"/>
      <c r="IY235" s="116"/>
      <c r="IZ235" s="116"/>
      <c r="JA235" s="116"/>
      <c r="JB235" s="116"/>
      <c r="JC235" s="116"/>
      <c r="JD235" s="116"/>
      <c r="JE235" s="116"/>
      <c r="JF235" s="116"/>
      <c r="JG235" s="116"/>
      <c r="JH235" s="116"/>
      <c r="JI235" s="116"/>
      <c r="JJ235" s="116"/>
      <c r="JK235" s="116"/>
      <c r="JL235" s="116"/>
      <c r="JM235" s="116"/>
      <c r="JN235" s="116"/>
      <c r="JO235" s="116"/>
      <c r="JP235" s="116"/>
      <c r="JQ235" s="116"/>
      <c r="JR235" s="116"/>
      <c r="JS235" s="116"/>
      <c r="JT235" s="116"/>
      <c r="JU235" s="116"/>
      <c r="JV235" s="116"/>
      <c r="JW235" s="116"/>
      <c r="JX235" s="116"/>
      <c r="JY235" s="116"/>
      <c r="JZ235" s="116"/>
      <c r="KA235" s="116"/>
      <c r="KB235" s="116"/>
      <c r="KC235" s="116"/>
      <c r="KD235" s="116"/>
      <c r="KE235" s="116"/>
      <c r="KF235" s="116"/>
      <c r="KG235" s="116"/>
      <c r="KH235" s="116"/>
      <c r="KI235" s="116"/>
      <c r="KJ235" s="116"/>
      <c r="KK235" s="116"/>
      <c r="KL235" s="116"/>
      <c r="KM235" s="116"/>
      <c r="KN235" s="116"/>
      <c r="KO235" s="116"/>
      <c r="KP235" s="116"/>
      <c r="KQ235" s="116"/>
      <c r="KR235" s="116"/>
      <c r="KS235" s="116"/>
      <c r="KT235" s="116"/>
      <c r="KU235" s="116"/>
      <c r="KV235" s="116"/>
      <c r="KW235" s="116"/>
      <c r="KX235" s="116"/>
      <c r="KY235" s="116"/>
      <c r="KZ235" s="116"/>
      <c r="LA235" s="116"/>
      <c r="LB235" s="116"/>
      <c r="LC235" s="116"/>
      <c r="LD235" s="116"/>
      <c r="LE235" s="116"/>
      <c r="LF235" s="116"/>
      <c r="LG235" s="116"/>
      <c r="LH235" s="116"/>
      <c r="LI235" s="116"/>
      <c r="LJ235" s="116"/>
      <c r="LK235" s="116"/>
      <c r="LL235" s="116"/>
      <c r="LM235" s="116"/>
      <c r="LN235" s="116"/>
      <c r="LO235" s="116"/>
      <c r="LP235" s="116"/>
      <c r="LQ235" s="116"/>
      <c r="LR235" s="116"/>
      <c r="LS235" s="116"/>
      <c r="LT235" s="116"/>
      <c r="LU235" s="116"/>
      <c r="LV235" s="116"/>
      <c r="LW235" s="116"/>
      <c r="LX235" s="116"/>
      <c r="LY235" s="116"/>
      <c r="LZ235" s="116"/>
      <c r="MA235" s="116"/>
      <c r="MB235" s="116"/>
      <c r="MC235" s="116"/>
      <c r="MD235" s="116"/>
      <c r="ME235" s="116"/>
      <c r="MF235" s="116"/>
      <c r="MG235" s="116"/>
      <c r="MH235" s="116"/>
      <c r="MI235" s="116"/>
      <c r="MJ235" s="116"/>
      <c r="MK235" s="116"/>
      <c r="ML235" s="116"/>
      <c r="MM235" s="116"/>
      <c r="MN235" s="116"/>
      <c r="MO235" s="116"/>
      <c r="MP235" s="116"/>
      <c r="MQ235" s="116"/>
      <c r="MR235" s="116"/>
      <c r="MS235" s="116"/>
      <c r="MT235" s="116"/>
      <c r="MU235" s="116"/>
      <c r="MV235" s="116"/>
      <c r="MW235" s="116"/>
      <c r="MX235" s="116"/>
      <c r="MY235" s="116"/>
      <c r="MZ235" s="116"/>
      <c r="NA235" s="116"/>
      <c r="NB235" s="116"/>
      <c r="NC235" s="116"/>
      <c r="ND235" s="116"/>
      <c r="NE235" s="116"/>
      <c r="NF235" s="116"/>
      <c r="NG235" s="116"/>
      <c r="NH235" s="116"/>
      <c r="NI235" s="116"/>
      <c r="NJ235" s="116"/>
      <c r="NK235" s="116"/>
      <c r="NL235" s="116"/>
      <c r="NM235" s="116"/>
      <c r="NN235" s="116"/>
      <c r="NO235" s="116"/>
      <c r="NP235" s="116"/>
      <c r="NQ235" s="116"/>
      <c r="NR235" s="116"/>
      <c r="NS235" s="116"/>
      <c r="NT235" s="116"/>
      <c r="NU235" s="116"/>
      <c r="NV235" s="116"/>
      <c r="NW235" s="116"/>
      <c r="NX235" s="116"/>
      <c r="NY235" s="116"/>
      <c r="NZ235" s="116"/>
      <c r="OA235" s="116"/>
      <c r="OB235" s="116"/>
      <c r="OC235" s="116"/>
      <c r="OD235" s="116"/>
      <c r="OE235" s="116"/>
      <c r="OF235" s="116"/>
      <c r="OG235" s="116"/>
      <c r="OH235" s="116"/>
      <c r="OI235" s="116"/>
      <c r="OJ235" s="116"/>
      <c r="OK235" s="116"/>
      <c r="OL235" s="116"/>
      <c r="OM235" s="116"/>
      <c r="ON235" s="116"/>
      <c r="OO235" s="116"/>
      <c r="OP235" s="116"/>
      <c r="OQ235" s="116"/>
      <c r="OR235" s="116"/>
      <c r="OS235" s="116"/>
      <c r="OT235" s="116"/>
      <c r="OU235" s="116"/>
      <c r="OV235" s="116"/>
      <c r="OW235" s="116"/>
      <c r="OX235" s="116"/>
      <c r="OY235" s="116"/>
      <c r="OZ235" s="116"/>
      <c r="PA235" s="116"/>
      <c r="PB235" s="116"/>
      <c r="PC235" s="116"/>
      <c r="PD235" s="116"/>
      <c r="PE235" s="116"/>
      <c r="PF235" s="116"/>
      <c r="PG235" s="116"/>
      <c r="PH235" s="116"/>
      <c r="PI235" s="116"/>
      <c r="PJ235" s="116"/>
      <c r="PK235" s="116"/>
      <c r="PL235" s="116"/>
      <c r="PM235" s="116"/>
      <c r="PN235" s="116"/>
      <c r="PO235" s="116"/>
      <c r="PP235" s="116"/>
      <c r="PQ235" s="116"/>
      <c r="PR235" s="116"/>
      <c r="PS235" s="116"/>
      <c r="PT235" s="116"/>
      <c r="PU235" s="116"/>
      <c r="PV235" s="116"/>
      <c r="PW235" s="116"/>
      <c r="PX235" s="116"/>
      <c r="PY235" s="116"/>
      <c r="PZ235" s="116"/>
      <c r="QA235" s="116"/>
      <c r="QB235" s="116"/>
      <c r="QC235" s="116"/>
      <c r="QD235" s="116"/>
      <c r="QE235" s="116"/>
      <c r="QF235" s="116"/>
      <c r="QG235" s="116"/>
      <c r="QH235" s="116"/>
      <c r="QI235" s="116"/>
      <c r="QJ235" s="116"/>
      <c r="QK235" s="116"/>
      <c r="QL235" s="116"/>
      <c r="QM235" s="116"/>
      <c r="QN235" s="116"/>
      <c r="QO235" s="116"/>
      <c r="QP235" s="116"/>
      <c r="QQ235" s="116"/>
      <c r="QR235" s="116"/>
      <c r="QS235" s="116"/>
      <c r="QT235" s="116"/>
      <c r="QU235" s="116"/>
      <c r="QV235" s="116"/>
      <c r="QW235" s="116"/>
      <c r="QX235" s="116"/>
      <c r="QY235" s="116"/>
      <c r="QZ235" s="116"/>
      <c r="RA235" s="116"/>
      <c r="RB235" s="116"/>
      <c r="RC235" s="116"/>
      <c r="RD235" s="116"/>
      <c r="RE235" s="116"/>
      <c r="RF235" s="116"/>
      <c r="RG235" s="116"/>
      <c r="RH235" s="116"/>
      <c r="RI235" s="116"/>
      <c r="RJ235" s="116"/>
      <c r="RK235" s="116"/>
      <c r="RL235" s="116"/>
      <c r="RM235" s="116"/>
      <c r="RN235" s="116"/>
      <c r="RO235" s="116"/>
      <c r="RP235" s="116"/>
      <c r="RQ235" s="116"/>
      <c r="RR235" s="116"/>
      <c r="RS235" s="116"/>
      <c r="RT235" s="116"/>
      <c r="RU235" s="116"/>
      <c r="RV235" s="116"/>
      <c r="RW235" s="116"/>
      <c r="RX235" s="116"/>
      <c r="RY235" s="116"/>
      <c r="RZ235" s="116"/>
      <c r="SA235" s="116"/>
      <c r="SB235" s="116"/>
      <c r="SC235" s="116"/>
      <c r="SD235" s="116"/>
      <c r="SE235" s="116"/>
      <c r="SF235" s="116"/>
      <c r="SG235" s="116"/>
      <c r="SH235" s="116"/>
      <c r="SI235" s="116"/>
      <c r="SJ235" s="116"/>
      <c r="SK235" s="116"/>
      <c r="SL235" s="116"/>
      <c r="SM235" s="116"/>
      <c r="SN235" s="116"/>
      <c r="SO235" s="116"/>
      <c r="SP235" s="116"/>
      <c r="SQ235" s="116"/>
      <c r="SR235" s="116"/>
      <c r="SS235" s="116"/>
      <c r="ST235" s="116"/>
      <c r="SU235" s="116"/>
      <c r="SV235" s="116"/>
      <c r="SW235" s="116"/>
      <c r="SX235" s="116"/>
      <c r="SY235" s="116"/>
      <c r="SZ235" s="116"/>
      <c r="TA235" s="116"/>
      <c r="TB235" s="116"/>
      <c r="TC235" s="116"/>
      <c r="TD235" s="116"/>
      <c r="TE235" s="116"/>
      <c r="TF235" s="116"/>
      <c r="TG235" s="116"/>
      <c r="TH235" s="116"/>
      <c r="TI235" s="116"/>
      <c r="TJ235" s="116"/>
      <c r="TK235" s="116"/>
      <c r="TL235" s="116"/>
      <c r="TM235" s="116"/>
      <c r="TN235" s="116"/>
      <c r="TO235" s="116"/>
      <c r="TP235" s="116"/>
      <c r="TQ235" s="116"/>
      <c r="TR235" s="116"/>
      <c r="TS235" s="116"/>
      <c r="TT235" s="116"/>
      <c r="TU235" s="116"/>
      <c r="TV235" s="116"/>
      <c r="TW235" s="116"/>
      <c r="TX235" s="116"/>
      <c r="TY235" s="116"/>
      <c r="TZ235" s="116"/>
      <c r="UA235" s="116"/>
      <c r="UB235" s="116"/>
      <c r="UC235" s="116"/>
      <c r="UD235" s="116"/>
      <c r="UE235" s="116"/>
      <c r="UF235" s="116"/>
      <c r="UG235" s="116"/>
      <c r="UH235" s="116"/>
      <c r="UI235" s="116"/>
      <c r="UJ235" s="116"/>
      <c r="UK235" s="116"/>
      <c r="UL235" s="116"/>
      <c r="UM235" s="116"/>
      <c r="UN235" s="116"/>
      <c r="UO235" s="116"/>
      <c r="UP235" s="116"/>
      <c r="UQ235" s="116"/>
      <c r="UR235" s="116"/>
      <c r="US235" s="116"/>
      <c r="UT235" s="116"/>
      <c r="UU235" s="116"/>
      <c r="UV235" s="116"/>
      <c r="UW235" s="116"/>
      <c r="UX235" s="116"/>
      <c r="UY235" s="116"/>
      <c r="UZ235" s="116"/>
      <c r="VA235" s="116"/>
      <c r="VB235" s="116"/>
      <c r="VC235" s="116"/>
      <c r="VD235" s="116"/>
      <c r="VE235" s="116"/>
      <c r="VF235" s="116"/>
      <c r="VG235" s="116"/>
      <c r="VH235" s="116"/>
      <c r="VI235" s="116"/>
      <c r="VJ235" s="116"/>
      <c r="VK235" s="116"/>
      <c r="VL235" s="116"/>
      <c r="VM235" s="116"/>
      <c r="VN235" s="116"/>
      <c r="VO235" s="116"/>
      <c r="VP235" s="116"/>
      <c r="VQ235" s="116"/>
      <c r="VR235" s="116"/>
      <c r="VS235" s="116"/>
      <c r="VT235" s="116"/>
      <c r="VU235" s="116"/>
      <c r="VV235" s="116"/>
      <c r="VW235" s="116"/>
      <c r="VX235" s="116"/>
      <c r="VY235" s="116"/>
      <c r="VZ235" s="116"/>
      <c r="WA235" s="116"/>
      <c r="WB235" s="116"/>
      <c r="WC235" s="116"/>
      <c r="WD235" s="116"/>
      <c r="WE235" s="116"/>
      <c r="WF235" s="116"/>
      <c r="WG235" s="116"/>
      <c r="WH235" s="116"/>
      <c r="WI235" s="116"/>
      <c r="WJ235" s="116"/>
      <c r="WK235" s="116"/>
      <c r="WL235" s="116"/>
      <c r="WM235" s="116"/>
      <c r="WN235" s="116"/>
      <c r="WO235" s="116"/>
      <c r="WP235" s="116"/>
      <c r="WQ235" s="116"/>
      <c r="WR235" s="116"/>
      <c r="WS235" s="116"/>
      <c r="WT235" s="116"/>
      <c r="WU235" s="116"/>
      <c r="WV235" s="116"/>
      <c r="WW235" s="116"/>
      <c r="WX235" s="116"/>
      <c r="WY235" s="116"/>
      <c r="WZ235" s="116"/>
      <c r="XA235" s="116"/>
      <c r="XB235" s="116"/>
      <c r="XC235" s="116"/>
      <c r="XD235" s="116"/>
      <c r="XE235" s="116"/>
      <c r="XF235" s="116"/>
      <c r="XG235" s="116"/>
      <c r="XH235" s="116"/>
      <c r="XI235" s="116"/>
      <c r="XJ235" s="116"/>
      <c r="XK235" s="116"/>
      <c r="XL235" s="116"/>
      <c r="XM235" s="116"/>
      <c r="XN235" s="116"/>
      <c r="XO235" s="116"/>
      <c r="XP235" s="116"/>
      <c r="XQ235" s="116"/>
      <c r="XR235" s="116"/>
      <c r="XS235" s="116"/>
      <c r="XT235" s="116"/>
      <c r="XU235" s="116"/>
      <c r="XV235" s="116"/>
      <c r="XW235" s="116"/>
      <c r="XX235" s="116"/>
      <c r="XY235" s="116"/>
      <c r="XZ235" s="116"/>
      <c r="YA235" s="116"/>
      <c r="YB235" s="116"/>
      <c r="YC235" s="116"/>
      <c r="YD235" s="116"/>
      <c r="YE235" s="116"/>
      <c r="YF235" s="116"/>
      <c r="YG235" s="116"/>
      <c r="YH235" s="116"/>
      <c r="YI235" s="116"/>
      <c r="YJ235" s="116"/>
      <c r="YK235" s="116"/>
      <c r="YL235" s="116"/>
      <c r="YM235" s="116"/>
      <c r="YN235" s="116"/>
      <c r="YO235" s="116"/>
      <c r="YP235" s="116"/>
      <c r="YQ235" s="116"/>
      <c r="YR235" s="116"/>
      <c r="YS235" s="116"/>
      <c r="YT235" s="116"/>
      <c r="YU235" s="116"/>
      <c r="YV235" s="116"/>
      <c r="YW235" s="116"/>
      <c r="YX235" s="116"/>
      <c r="YY235" s="116"/>
      <c r="YZ235" s="116"/>
      <c r="ZA235" s="116"/>
      <c r="ZB235" s="116"/>
      <c r="ZC235" s="116"/>
      <c r="ZD235" s="116"/>
      <c r="ZE235" s="116"/>
      <c r="ZF235" s="116"/>
      <c r="ZG235" s="116"/>
      <c r="ZH235" s="116"/>
      <c r="ZI235" s="116"/>
      <c r="ZJ235" s="116"/>
      <c r="ZK235" s="116"/>
      <c r="ZL235" s="116"/>
      <c r="ZM235" s="116"/>
      <c r="ZN235" s="116"/>
      <c r="ZO235" s="116"/>
      <c r="ZP235" s="116"/>
      <c r="ZQ235" s="116"/>
      <c r="ZR235" s="116"/>
      <c r="ZS235" s="116"/>
      <c r="ZT235" s="116"/>
      <c r="ZU235" s="116"/>
      <c r="ZV235" s="116"/>
      <c r="ZW235" s="116"/>
      <c r="ZX235" s="116"/>
      <c r="ZY235" s="116"/>
      <c r="ZZ235" s="116"/>
      <c r="AAA235" s="116"/>
      <c r="AAB235" s="116"/>
      <c r="AAC235" s="116"/>
      <c r="AAD235" s="116"/>
      <c r="AAE235" s="116"/>
      <c r="AAF235" s="116"/>
      <c r="AAG235" s="116"/>
      <c r="AAH235" s="116"/>
      <c r="AAI235" s="116"/>
      <c r="AAJ235" s="116"/>
      <c r="AAK235" s="116"/>
      <c r="AAL235" s="116"/>
      <c r="AAM235" s="116"/>
      <c r="AAN235" s="116"/>
      <c r="AAO235" s="116"/>
      <c r="AAP235" s="116"/>
      <c r="AAQ235" s="116"/>
      <c r="AAR235" s="116"/>
      <c r="AAS235" s="116"/>
      <c r="AAT235" s="116"/>
      <c r="AAU235" s="116"/>
      <c r="AAV235" s="116"/>
      <c r="AAW235" s="116"/>
      <c r="AAX235" s="116"/>
      <c r="AAY235" s="116"/>
      <c r="AAZ235" s="116"/>
      <c r="ABA235" s="116"/>
      <c r="ABB235" s="116"/>
      <c r="ABC235" s="116"/>
      <c r="ABD235" s="116"/>
      <c r="ABE235" s="116"/>
      <c r="ABF235" s="116"/>
      <c r="ABG235" s="116"/>
      <c r="ABH235" s="116"/>
      <c r="ABI235" s="116"/>
      <c r="ABJ235" s="116"/>
      <c r="ABK235" s="116"/>
      <c r="ABL235" s="116"/>
      <c r="ABM235" s="116"/>
      <c r="ABN235" s="116"/>
      <c r="ABO235" s="116"/>
      <c r="ABP235" s="116"/>
      <c r="ABQ235" s="116"/>
      <c r="ABR235" s="116"/>
      <c r="ABS235" s="116"/>
      <c r="ABT235" s="116"/>
      <c r="ABU235" s="116"/>
      <c r="ABV235" s="116"/>
    </row>
    <row r="236" spans="1:750" x14ac:dyDescent="0.25">
      <c r="C236" s="16">
        <v>5</v>
      </c>
      <c r="D236" s="10">
        <v>7.1428571428571423</v>
      </c>
      <c r="E236" s="10">
        <f>IF('12.2'!$F184="","",'12.2'!$F184/('12.2'!$F184+'12.2'!$G184)*100)</f>
        <v>92.5</v>
      </c>
      <c r="F236" s="10">
        <v>100</v>
      </c>
      <c r="G236" s="10">
        <f>IF('12.4'!$F173="","",'12.4'!$F173/('12.4'!$F173+'12.4'!$G173)*100)</f>
        <v>97.5</v>
      </c>
      <c r="H236" s="10">
        <f>IF('12.5'!$F179="","",'12.5'!$F179/('12.5'!$F179+'12.5'!$G179)*100)</f>
        <v>100</v>
      </c>
      <c r="I236" s="2">
        <f>IF('12.6'!$F181="","",'12.6'!$F181/('12.6'!$F181+'12.6'!$G181)*100)</f>
        <v>100</v>
      </c>
      <c r="J236" s="133"/>
      <c r="N236" s="1"/>
      <c r="O236" s="1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  <c r="AK236" s="116"/>
      <c r="AL236" s="116"/>
      <c r="AM236" s="116"/>
      <c r="AN236" s="116"/>
      <c r="AO236" s="116"/>
      <c r="AP236" s="116"/>
      <c r="AQ236" s="116"/>
      <c r="AR236" s="116"/>
      <c r="AS236" s="116"/>
      <c r="AT236" s="116"/>
      <c r="AU236" s="116"/>
      <c r="AV236" s="116"/>
      <c r="AW236" s="116"/>
      <c r="AX236" s="116"/>
      <c r="AY236" s="116"/>
      <c r="AZ236" s="116"/>
      <c r="BA236" s="116"/>
      <c r="BB236" s="116"/>
      <c r="BC236" s="116"/>
      <c r="BD236" s="116"/>
      <c r="BE236" s="116"/>
      <c r="BF236" s="116"/>
      <c r="BG236" s="116"/>
      <c r="BH236" s="116"/>
      <c r="BI236" s="116"/>
      <c r="BJ236" s="116"/>
      <c r="BK236" s="116"/>
      <c r="BL236" s="116"/>
      <c r="BM236" s="116"/>
      <c r="BN236" s="116"/>
      <c r="BO236" s="116"/>
      <c r="BP236" s="116"/>
      <c r="BQ236" s="116"/>
      <c r="BR236" s="116"/>
      <c r="BS236" s="116"/>
      <c r="BT236" s="116"/>
      <c r="BU236" s="116"/>
      <c r="BV236" s="116"/>
      <c r="BW236" s="116"/>
      <c r="BX236" s="116"/>
      <c r="BY236" s="116"/>
      <c r="BZ236" s="116"/>
      <c r="CA236" s="116"/>
      <c r="CB236" s="116"/>
      <c r="CC236" s="116"/>
      <c r="CD236" s="116"/>
      <c r="CE236" s="116"/>
      <c r="CF236" s="116"/>
      <c r="CG236" s="116"/>
      <c r="CH236" s="116"/>
      <c r="CI236" s="116"/>
      <c r="CJ236" s="116"/>
      <c r="CK236" s="116"/>
      <c r="CL236" s="116"/>
      <c r="CM236" s="116"/>
      <c r="CN236" s="116"/>
      <c r="CO236" s="116"/>
      <c r="CP236" s="116"/>
      <c r="CQ236" s="116"/>
      <c r="CR236" s="116"/>
      <c r="CS236" s="116"/>
      <c r="CT236" s="116"/>
      <c r="CU236" s="116"/>
      <c r="CV236" s="116"/>
      <c r="CW236" s="116"/>
      <c r="CX236" s="116"/>
      <c r="CY236" s="116"/>
      <c r="CZ236" s="116"/>
      <c r="DA236" s="116"/>
      <c r="DB236" s="116"/>
      <c r="DC236" s="116"/>
      <c r="DD236" s="116"/>
      <c r="DE236" s="116"/>
      <c r="DF236" s="116"/>
      <c r="DG236" s="116"/>
      <c r="DH236" s="116"/>
      <c r="DI236" s="116"/>
      <c r="DJ236" s="116"/>
      <c r="DK236" s="116"/>
      <c r="DL236" s="116"/>
      <c r="DM236" s="116"/>
      <c r="DN236" s="116"/>
      <c r="DO236" s="116"/>
      <c r="DP236" s="116"/>
      <c r="DQ236" s="116"/>
      <c r="DR236" s="116"/>
      <c r="DS236" s="116"/>
      <c r="DT236" s="116"/>
      <c r="DU236" s="116"/>
      <c r="DV236" s="116"/>
      <c r="DW236" s="116"/>
      <c r="DX236" s="116"/>
      <c r="DY236" s="116"/>
      <c r="DZ236" s="116"/>
      <c r="EA236" s="116"/>
      <c r="EB236" s="116"/>
      <c r="EC236" s="116"/>
      <c r="ED236" s="116"/>
      <c r="EE236" s="116"/>
      <c r="EF236" s="116"/>
      <c r="EG236" s="116"/>
      <c r="EH236" s="116"/>
      <c r="EI236" s="116"/>
      <c r="EJ236" s="116"/>
      <c r="EK236" s="116"/>
      <c r="EL236" s="116"/>
      <c r="EM236" s="116"/>
      <c r="EN236" s="116"/>
      <c r="EO236" s="116"/>
      <c r="EP236" s="116"/>
      <c r="EQ236" s="116"/>
      <c r="ER236" s="116"/>
      <c r="ES236" s="116"/>
      <c r="ET236" s="116"/>
      <c r="EU236" s="116"/>
      <c r="EV236" s="116"/>
      <c r="EW236" s="116"/>
      <c r="EX236" s="116"/>
      <c r="EY236" s="116"/>
      <c r="EZ236" s="116"/>
      <c r="FA236" s="116"/>
      <c r="FB236" s="116"/>
      <c r="FC236" s="116"/>
      <c r="FD236" s="116"/>
      <c r="FE236" s="116"/>
      <c r="FF236" s="116"/>
      <c r="FG236" s="116"/>
      <c r="FH236" s="116"/>
      <c r="FI236" s="116"/>
      <c r="FJ236" s="116"/>
      <c r="FK236" s="116"/>
      <c r="FL236" s="116"/>
      <c r="FM236" s="116"/>
      <c r="FN236" s="116"/>
      <c r="FO236" s="116"/>
      <c r="FP236" s="116"/>
      <c r="FQ236" s="116"/>
      <c r="FR236" s="116"/>
      <c r="FS236" s="116"/>
      <c r="FT236" s="116"/>
      <c r="FU236" s="116"/>
      <c r="FV236" s="116"/>
      <c r="FW236" s="116"/>
      <c r="FX236" s="116"/>
      <c r="FY236" s="116"/>
      <c r="FZ236" s="116"/>
      <c r="GA236" s="116"/>
      <c r="GB236" s="116"/>
      <c r="GC236" s="116"/>
      <c r="GD236" s="116"/>
      <c r="GE236" s="116"/>
      <c r="GF236" s="116"/>
      <c r="GG236" s="116"/>
      <c r="GH236" s="116"/>
      <c r="GI236" s="116"/>
      <c r="GJ236" s="116"/>
      <c r="GK236" s="116"/>
      <c r="GL236" s="116"/>
      <c r="GM236" s="116"/>
      <c r="GN236" s="116"/>
      <c r="GO236" s="116"/>
      <c r="GP236" s="116"/>
      <c r="GQ236" s="116"/>
      <c r="GR236" s="116"/>
      <c r="GS236" s="116"/>
      <c r="GT236" s="116"/>
      <c r="GU236" s="116"/>
      <c r="GV236" s="116"/>
      <c r="GW236" s="116"/>
      <c r="GX236" s="116"/>
      <c r="GY236" s="116"/>
      <c r="GZ236" s="116"/>
      <c r="HA236" s="116"/>
      <c r="HB236" s="116"/>
      <c r="HC236" s="116"/>
      <c r="HD236" s="116"/>
      <c r="HE236" s="116"/>
      <c r="HF236" s="116"/>
      <c r="HG236" s="116"/>
      <c r="HH236" s="116"/>
      <c r="HI236" s="116"/>
      <c r="HJ236" s="116"/>
      <c r="HK236" s="116"/>
      <c r="HL236" s="116"/>
      <c r="HM236" s="116"/>
      <c r="HN236" s="116"/>
      <c r="HO236" s="116"/>
      <c r="HP236" s="116"/>
      <c r="HQ236" s="116"/>
      <c r="HR236" s="116"/>
      <c r="HS236" s="116"/>
      <c r="HT236" s="116"/>
      <c r="HU236" s="116"/>
      <c r="HV236" s="116"/>
      <c r="HW236" s="116"/>
      <c r="HX236" s="116"/>
      <c r="HY236" s="116"/>
      <c r="HZ236" s="116"/>
      <c r="IA236" s="116"/>
      <c r="IB236" s="116"/>
      <c r="IC236" s="116"/>
      <c r="ID236" s="116"/>
      <c r="IE236" s="116"/>
      <c r="IF236" s="116"/>
      <c r="IG236" s="116"/>
      <c r="IH236" s="116"/>
      <c r="II236" s="116"/>
      <c r="IJ236" s="116"/>
      <c r="IK236" s="116"/>
      <c r="IL236" s="116"/>
      <c r="IM236" s="116"/>
      <c r="IN236" s="116"/>
      <c r="IO236" s="116"/>
      <c r="IP236" s="116"/>
      <c r="IQ236" s="116"/>
      <c r="IR236" s="116"/>
      <c r="IS236" s="116"/>
      <c r="IT236" s="116"/>
      <c r="IU236" s="116"/>
      <c r="IV236" s="116"/>
      <c r="IW236" s="116"/>
      <c r="IX236" s="116"/>
      <c r="IY236" s="116"/>
      <c r="IZ236" s="116"/>
      <c r="JA236" s="116"/>
      <c r="JB236" s="116"/>
      <c r="JC236" s="116"/>
      <c r="JD236" s="116"/>
      <c r="JE236" s="116"/>
      <c r="JF236" s="116"/>
      <c r="JG236" s="116"/>
      <c r="JH236" s="116"/>
      <c r="JI236" s="116"/>
      <c r="JJ236" s="116"/>
      <c r="JK236" s="116"/>
      <c r="JL236" s="116"/>
      <c r="JM236" s="116"/>
      <c r="JN236" s="116"/>
      <c r="JO236" s="116"/>
      <c r="JP236" s="116"/>
      <c r="JQ236" s="116"/>
      <c r="JR236" s="116"/>
      <c r="JS236" s="116"/>
      <c r="JT236" s="116"/>
      <c r="JU236" s="116"/>
      <c r="JV236" s="116"/>
      <c r="JW236" s="116"/>
      <c r="JX236" s="116"/>
      <c r="JY236" s="116"/>
      <c r="JZ236" s="116"/>
      <c r="KA236" s="116"/>
      <c r="KB236" s="116"/>
      <c r="KC236" s="116"/>
      <c r="KD236" s="116"/>
      <c r="KE236" s="116"/>
      <c r="KF236" s="116"/>
      <c r="KG236" s="116"/>
      <c r="KH236" s="116"/>
      <c r="KI236" s="116"/>
      <c r="KJ236" s="116"/>
      <c r="KK236" s="116"/>
      <c r="KL236" s="116"/>
      <c r="KM236" s="116"/>
      <c r="KN236" s="116"/>
      <c r="KO236" s="116"/>
      <c r="KP236" s="116"/>
      <c r="KQ236" s="116"/>
      <c r="KR236" s="116"/>
      <c r="KS236" s="116"/>
      <c r="KT236" s="116"/>
      <c r="KU236" s="116"/>
      <c r="KV236" s="116"/>
      <c r="KW236" s="116"/>
      <c r="KX236" s="116"/>
      <c r="KY236" s="116"/>
      <c r="KZ236" s="116"/>
      <c r="LA236" s="116"/>
      <c r="LB236" s="116"/>
      <c r="LC236" s="116"/>
      <c r="LD236" s="116"/>
      <c r="LE236" s="116"/>
      <c r="LF236" s="116"/>
      <c r="LG236" s="116"/>
      <c r="LH236" s="116"/>
      <c r="LI236" s="116"/>
      <c r="LJ236" s="116"/>
      <c r="LK236" s="116"/>
      <c r="LL236" s="116"/>
      <c r="LM236" s="116"/>
      <c r="LN236" s="116"/>
      <c r="LO236" s="116"/>
      <c r="LP236" s="116"/>
      <c r="LQ236" s="116"/>
      <c r="LR236" s="116"/>
      <c r="LS236" s="116"/>
      <c r="LT236" s="116"/>
      <c r="LU236" s="116"/>
      <c r="LV236" s="116"/>
      <c r="LW236" s="116"/>
      <c r="LX236" s="116"/>
      <c r="LY236" s="116"/>
      <c r="LZ236" s="116"/>
      <c r="MA236" s="116"/>
      <c r="MB236" s="116"/>
      <c r="MC236" s="116"/>
      <c r="MD236" s="116"/>
      <c r="ME236" s="116"/>
      <c r="MF236" s="116"/>
      <c r="MG236" s="116"/>
      <c r="MH236" s="116"/>
      <c r="MI236" s="116"/>
      <c r="MJ236" s="116"/>
      <c r="MK236" s="116"/>
      <c r="ML236" s="116"/>
      <c r="MM236" s="116"/>
      <c r="MN236" s="116"/>
      <c r="MO236" s="116"/>
      <c r="MP236" s="116"/>
      <c r="MQ236" s="116"/>
      <c r="MR236" s="116"/>
      <c r="MS236" s="116"/>
      <c r="MT236" s="116"/>
      <c r="MU236" s="116"/>
      <c r="MV236" s="116"/>
      <c r="MW236" s="116"/>
      <c r="MX236" s="116"/>
      <c r="MY236" s="116"/>
      <c r="MZ236" s="116"/>
      <c r="NA236" s="116"/>
      <c r="NB236" s="116"/>
      <c r="NC236" s="116"/>
      <c r="ND236" s="116"/>
      <c r="NE236" s="116"/>
      <c r="NF236" s="116"/>
      <c r="NG236" s="116"/>
      <c r="NH236" s="116"/>
      <c r="NI236" s="116"/>
      <c r="NJ236" s="116"/>
      <c r="NK236" s="116"/>
      <c r="NL236" s="116"/>
      <c r="NM236" s="116"/>
      <c r="NN236" s="116"/>
      <c r="NO236" s="116"/>
      <c r="NP236" s="116"/>
      <c r="NQ236" s="116"/>
      <c r="NR236" s="116"/>
      <c r="NS236" s="116"/>
      <c r="NT236" s="116"/>
      <c r="NU236" s="116"/>
      <c r="NV236" s="116"/>
      <c r="NW236" s="116"/>
      <c r="NX236" s="116"/>
      <c r="NY236" s="116"/>
      <c r="NZ236" s="116"/>
      <c r="OA236" s="116"/>
      <c r="OB236" s="116"/>
      <c r="OC236" s="116"/>
      <c r="OD236" s="116"/>
      <c r="OE236" s="116"/>
      <c r="OF236" s="116"/>
      <c r="OG236" s="116"/>
      <c r="OH236" s="116"/>
      <c r="OI236" s="116"/>
      <c r="OJ236" s="116"/>
      <c r="OK236" s="116"/>
      <c r="OL236" s="116"/>
      <c r="OM236" s="116"/>
      <c r="ON236" s="116"/>
      <c r="OO236" s="116"/>
      <c r="OP236" s="116"/>
      <c r="OQ236" s="116"/>
      <c r="OR236" s="116"/>
      <c r="OS236" s="116"/>
      <c r="OT236" s="116"/>
      <c r="OU236" s="116"/>
      <c r="OV236" s="116"/>
      <c r="OW236" s="116"/>
      <c r="OX236" s="116"/>
      <c r="OY236" s="116"/>
      <c r="OZ236" s="116"/>
      <c r="PA236" s="116"/>
      <c r="PB236" s="116"/>
      <c r="PC236" s="116"/>
      <c r="PD236" s="116"/>
      <c r="PE236" s="116"/>
      <c r="PF236" s="116"/>
      <c r="PG236" s="116"/>
      <c r="PH236" s="116"/>
      <c r="PI236" s="116"/>
      <c r="PJ236" s="116"/>
      <c r="PK236" s="116"/>
      <c r="PL236" s="116"/>
      <c r="PM236" s="116"/>
      <c r="PN236" s="116"/>
      <c r="PO236" s="116"/>
      <c r="PP236" s="116"/>
      <c r="PQ236" s="116"/>
      <c r="PR236" s="116"/>
      <c r="PS236" s="116"/>
      <c r="PT236" s="116"/>
      <c r="PU236" s="116"/>
      <c r="PV236" s="116"/>
      <c r="PW236" s="116"/>
      <c r="PX236" s="116"/>
      <c r="PY236" s="116"/>
      <c r="PZ236" s="116"/>
      <c r="QA236" s="116"/>
      <c r="QB236" s="116"/>
      <c r="QC236" s="116"/>
      <c r="QD236" s="116"/>
      <c r="QE236" s="116"/>
      <c r="QF236" s="116"/>
      <c r="QG236" s="116"/>
      <c r="QH236" s="116"/>
      <c r="QI236" s="116"/>
      <c r="QJ236" s="116"/>
      <c r="QK236" s="116"/>
      <c r="QL236" s="116"/>
      <c r="QM236" s="116"/>
      <c r="QN236" s="116"/>
      <c r="QO236" s="116"/>
      <c r="QP236" s="116"/>
      <c r="QQ236" s="116"/>
      <c r="QR236" s="116"/>
      <c r="QS236" s="116"/>
      <c r="QT236" s="116"/>
      <c r="QU236" s="116"/>
      <c r="QV236" s="116"/>
      <c r="QW236" s="116"/>
      <c r="QX236" s="116"/>
      <c r="QY236" s="116"/>
      <c r="QZ236" s="116"/>
      <c r="RA236" s="116"/>
      <c r="RB236" s="116"/>
      <c r="RC236" s="116"/>
      <c r="RD236" s="116"/>
      <c r="RE236" s="116"/>
      <c r="RF236" s="116"/>
      <c r="RG236" s="116"/>
      <c r="RH236" s="116"/>
      <c r="RI236" s="116"/>
      <c r="RJ236" s="116"/>
      <c r="RK236" s="116"/>
      <c r="RL236" s="116"/>
      <c r="RM236" s="116"/>
      <c r="RN236" s="116"/>
      <c r="RO236" s="116"/>
      <c r="RP236" s="116"/>
      <c r="RQ236" s="116"/>
      <c r="RR236" s="116"/>
      <c r="RS236" s="116"/>
      <c r="RT236" s="116"/>
      <c r="RU236" s="116"/>
      <c r="RV236" s="116"/>
      <c r="RW236" s="116"/>
      <c r="RX236" s="116"/>
      <c r="RY236" s="116"/>
      <c r="RZ236" s="116"/>
      <c r="SA236" s="116"/>
      <c r="SB236" s="116"/>
      <c r="SC236" s="116"/>
      <c r="SD236" s="116"/>
      <c r="SE236" s="116"/>
      <c r="SF236" s="116"/>
      <c r="SG236" s="116"/>
      <c r="SH236" s="116"/>
      <c r="SI236" s="116"/>
      <c r="SJ236" s="116"/>
      <c r="SK236" s="116"/>
      <c r="SL236" s="116"/>
      <c r="SM236" s="116"/>
      <c r="SN236" s="116"/>
      <c r="SO236" s="116"/>
      <c r="SP236" s="116"/>
      <c r="SQ236" s="116"/>
      <c r="SR236" s="116"/>
      <c r="SS236" s="116"/>
      <c r="ST236" s="116"/>
      <c r="SU236" s="116"/>
      <c r="SV236" s="116"/>
      <c r="SW236" s="116"/>
      <c r="SX236" s="116"/>
      <c r="SY236" s="116"/>
      <c r="SZ236" s="116"/>
      <c r="TA236" s="116"/>
      <c r="TB236" s="116"/>
      <c r="TC236" s="116"/>
      <c r="TD236" s="116"/>
      <c r="TE236" s="116"/>
      <c r="TF236" s="116"/>
      <c r="TG236" s="116"/>
      <c r="TH236" s="116"/>
      <c r="TI236" s="116"/>
      <c r="TJ236" s="116"/>
      <c r="TK236" s="116"/>
      <c r="TL236" s="116"/>
      <c r="TM236" s="116"/>
      <c r="TN236" s="116"/>
      <c r="TO236" s="116"/>
      <c r="TP236" s="116"/>
      <c r="TQ236" s="116"/>
      <c r="TR236" s="116"/>
      <c r="TS236" s="116"/>
      <c r="TT236" s="116"/>
      <c r="TU236" s="116"/>
      <c r="TV236" s="116"/>
      <c r="TW236" s="116"/>
      <c r="TX236" s="116"/>
      <c r="TY236" s="116"/>
      <c r="TZ236" s="116"/>
      <c r="UA236" s="116"/>
      <c r="UB236" s="116"/>
      <c r="UC236" s="116"/>
      <c r="UD236" s="116"/>
      <c r="UE236" s="116"/>
      <c r="UF236" s="116"/>
      <c r="UG236" s="116"/>
      <c r="UH236" s="116"/>
      <c r="UI236" s="116"/>
      <c r="UJ236" s="116"/>
      <c r="UK236" s="116"/>
      <c r="UL236" s="116"/>
      <c r="UM236" s="116"/>
      <c r="UN236" s="116"/>
      <c r="UO236" s="116"/>
      <c r="UP236" s="116"/>
      <c r="UQ236" s="116"/>
      <c r="UR236" s="116"/>
      <c r="US236" s="116"/>
      <c r="UT236" s="116"/>
      <c r="UU236" s="116"/>
      <c r="UV236" s="116"/>
      <c r="UW236" s="116"/>
      <c r="UX236" s="116"/>
      <c r="UY236" s="116"/>
      <c r="UZ236" s="116"/>
      <c r="VA236" s="116"/>
      <c r="VB236" s="116"/>
      <c r="VC236" s="116"/>
      <c r="VD236" s="116"/>
      <c r="VE236" s="116"/>
      <c r="VF236" s="116"/>
      <c r="VG236" s="116"/>
      <c r="VH236" s="116"/>
      <c r="VI236" s="116"/>
      <c r="VJ236" s="116"/>
      <c r="VK236" s="116"/>
      <c r="VL236" s="116"/>
      <c r="VM236" s="116"/>
      <c r="VN236" s="116"/>
      <c r="VO236" s="116"/>
      <c r="VP236" s="116"/>
      <c r="VQ236" s="116"/>
      <c r="VR236" s="116"/>
      <c r="VS236" s="116"/>
      <c r="VT236" s="116"/>
      <c r="VU236" s="116"/>
      <c r="VV236" s="116"/>
      <c r="VW236" s="116"/>
      <c r="VX236" s="116"/>
      <c r="VY236" s="116"/>
      <c r="VZ236" s="116"/>
      <c r="WA236" s="116"/>
      <c r="WB236" s="116"/>
      <c r="WC236" s="116"/>
      <c r="WD236" s="116"/>
      <c r="WE236" s="116"/>
      <c r="WF236" s="116"/>
      <c r="WG236" s="116"/>
      <c r="WH236" s="116"/>
      <c r="WI236" s="116"/>
      <c r="WJ236" s="116"/>
      <c r="WK236" s="116"/>
      <c r="WL236" s="116"/>
      <c r="WM236" s="116"/>
      <c r="WN236" s="116"/>
      <c r="WO236" s="116"/>
      <c r="WP236" s="116"/>
      <c r="WQ236" s="116"/>
      <c r="WR236" s="116"/>
      <c r="WS236" s="116"/>
      <c r="WT236" s="116"/>
      <c r="WU236" s="116"/>
      <c r="WV236" s="116"/>
      <c r="WW236" s="116"/>
      <c r="WX236" s="116"/>
      <c r="WY236" s="116"/>
      <c r="WZ236" s="116"/>
      <c r="XA236" s="116"/>
      <c r="XB236" s="116"/>
      <c r="XC236" s="116"/>
      <c r="XD236" s="116"/>
      <c r="XE236" s="116"/>
      <c r="XF236" s="116"/>
      <c r="XG236" s="116"/>
      <c r="XH236" s="116"/>
      <c r="XI236" s="116"/>
      <c r="XJ236" s="116"/>
      <c r="XK236" s="116"/>
      <c r="XL236" s="116"/>
      <c r="XM236" s="116"/>
      <c r="XN236" s="116"/>
      <c r="XO236" s="116"/>
      <c r="XP236" s="116"/>
      <c r="XQ236" s="116"/>
      <c r="XR236" s="116"/>
      <c r="XS236" s="116"/>
      <c r="XT236" s="116"/>
      <c r="XU236" s="116"/>
      <c r="XV236" s="116"/>
      <c r="XW236" s="116"/>
      <c r="XX236" s="116"/>
      <c r="XY236" s="116"/>
      <c r="XZ236" s="116"/>
      <c r="YA236" s="116"/>
      <c r="YB236" s="116"/>
      <c r="YC236" s="116"/>
      <c r="YD236" s="116"/>
      <c r="YE236" s="116"/>
      <c r="YF236" s="116"/>
      <c r="YG236" s="116"/>
      <c r="YH236" s="116"/>
      <c r="YI236" s="116"/>
      <c r="YJ236" s="116"/>
      <c r="YK236" s="116"/>
      <c r="YL236" s="116"/>
      <c r="YM236" s="116"/>
      <c r="YN236" s="116"/>
      <c r="YO236" s="116"/>
      <c r="YP236" s="116"/>
      <c r="YQ236" s="116"/>
      <c r="YR236" s="116"/>
      <c r="YS236" s="116"/>
      <c r="YT236" s="116"/>
      <c r="YU236" s="116"/>
      <c r="YV236" s="116"/>
      <c r="YW236" s="116"/>
      <c r="YX236" s="116"/>
      <c r="YY236" s="116"/>
      <c r="YZ236" s="116"/>
      <c r="ZA236" s="116"/>
      <c r="ZB236" s="116"/>
      <c r="ZC236" s="116"/>
      <c r="ZD236" s="116"/>
      <c r="ZE236" s="116"/>
      <c r="ZF236" s="116"/>
      <c r="ZG236" s="116"/>
      <c r="ZH236" s="116"/>
      <c r="ZI236" s="116"/>
      <c r="ZJ236" s="116"/>
      <c r="ZK236" s="116"/>
      <c r="ZL236" s="116"/>
      <c r="ZM236" s="116"/>
      <c r="ZN236" s="116"/>
      <c r="ZO236" s="116"/>
      <c r="ZP236" s="116"/>
      <c r="ZQ236" s="116"/>
      <c r="ZR236" s="116"/>
      <c r="ZS236" s="116"/>
      <c r="ZT236" s="116"/>
      <c r="ZU236" s="116"/>
      <c r="ZV236" s="116"/>
      <c r="ZW236" s="116"/>
      <c r="ZX236" s="116"/>
      <c r="ZY236" s="116"/>
      <c r="ZZ236" s="116"/>
      <c r="AAA236" s="116"/>
      <c r="AAB236" s="116"/>
      <c r="AAC236" s="116"/>
      <c r="AAD236" s="116"/>
      <c r="AAE236" s="116"/>
      <c r="AAF236" s="116"/>
      <c r="AAG236" s="116"/>
      <c r="AAH236" s="116"/>
      <c r="AAI236" s="116"/>
      <c r="AAJ236" s="116"/>
      <c r="AAK236" s="116"/>
      <c r="AAL236" s="116"/>
      <c r="AAM236" s="116"/>
      <c r="AAN236" s="116"/>
      <c r="AAO236" s="116"/>
      <c r="AAP236" s="116"/>
      <c r="AAQ236" s="116"/>
      <c r="AAR236" s="116"/>
      <c r="AAS236" s="116"/>
      <c r="AAT236" s="116"/>
      <c r="AAU236" s="116"/>
      <c r="AAV236" s="116"/>
      <c r="AAW236" s="116"/>
      <c r="AAX236" s="116"/>
      <c r="AAY236" s="116"/>
      <c r="AAZ236" s="116"/>
      <c r="ABA236" s="116"/>
      <c r="ABB236" s="116"/>
      <c r="ABC236" s="116"/>
      <c r="ABD236" s="116"/>
      <c r="ABE236" s="116"/>
      <c r="ABF236" s="116"/>
      <c r="ABG236" s="116"/>
      <c r="ABH236" s="116"/>
      <c r="ABI236" s="116"/>
      <c r="ABJ236" s="116"/>
      <c r="ABK236" s="116"/>
      <c r="ABL236" s="116"/>
      <c r="ABM236" s="116"/>
      <c r="ABN236" s="116"/>
      <c r="ABO236" s="116"/>
      <c r="ABP236" s="116"/>
      <c r="ABQ236" s="116"/>
      <c r="ABR236" s="116"/>
      <c r="ABS236" s="116"/>
      <c r="ABT236" s="116"/>
      <c r="ABU236" s="116"/>
      <c r="ABV236" s="116"/>
    </row>
    <row r="237" spans="1:750" x14ac:dyDescent="0.25">
      <c r="C237" s="16">
        <v>6</v>
      </c>
      <c r="D237" s="10">
        <v>8.3333333333333321</v>
      </c>
      <c r="E237" s="10">
        <f>IF('12.2'!$F185="","",'12.2'!$F185/('12.2'!$F185+'12.2'!$G185)*100)</f>
        <v>92.5</v>
      </c>
      <c r="F237" s="10">
        <v>100</v>
      </c>
      <c r="G237" s="10">
        <f>IF('12.4'!$F174="","",'12.4'!$F174/('12.4'!$F174+'12.4'!$G174)*100)</f>
        <v>100</v>
      </c>
      <c r="H237" s="10">
        <f>IF('12.5'!$F180="","",'12.5'!$F180/('12.5'!$F180+'12.5'!$G180)*100)</f>
        <v>100</v>
      </c>
      <c r="I237" s="2">
        <f>IF('12.6'!$F182="","",'12.6'!$F182/('12.6'!$F182+'12.6'!$G182)*100)</f>
        <v>100</v>
      </c>
      <c r="J237" s="133"/>
      <c r="N237" s="1"/>
      <c r="O237" s="1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  <c r="AK237" s="116"/>
      <c r="AL237" s="116"/>
      <c r="AM237" s="116"/>
      <c r="AN237" s="116"/>
      <c r="AO237" s="116"/>
      <c r="AP237" s="116"/>
      <c r="AQ237" s="116"/>
      <c r="AR237" s="116"/>
      <c r="AS237" s="116"/>
      <c r="AT237" s="116"/>
      <c r="AU237" s="116"/>
      <c r="AV237" s="116"/>
      <c r="AW237" s="116"/>
      <c r="AX237" s="116"/>
      <c r="AY237" s="116"/>
      <c r="AZ237" s="116"/>
      <c r="BA237" s="116"/>
      <c r="BB237" s="116"/>
      <c r="BC237" s="116"/>
      <c r="BD237" s="116"/>
      <c r="BE237" s="116"/>
      <c r="BF237" s="116"/>
      <c r="BG237" s="116"/>
      <c r="BH237" s="116"/>
      <c r="BI237" s="116"/>
      <c r="BJ237" s="116"/>
      <c r="BK237" s="116"/>
      <c r="BL237" s="116"/>
      <c r="BM237" s="116"/>
      <c r="BN237" s="116"/>
      <c r="BO237" s="116"/>
      <c r="BP237" s="116"/>
      <c r="BQ237" s="116"/>
      <c r="BR237" s="116"/>
      <c r="BS237" s="116"/>
      <c r="BT237" s="116"/>
      <c r="BU237" s="116"/>
      <c r="BV237" s="116"/>
      <c r="BW237" s="116"/>
      <c r="BX237" s="116"/>
      <c r="BY237" s="116"/>
      <c r="BZ237" s="116"/>
      <c r="CA237" s="116"/>
      <c r="CB237" s="116"/>
      <c r="CC237" s="116"/>
      <c r="CD237" s="116"/>
      <c r="CE237" s="116"/>
      <c r="CF237" s="116"/>
      <c r="CG237" s="116"/>
      <c r="CH237" s="116"/>
      <c r="CI237" s="116"/>
      <c r="CJ237" s="116"/>
      <c r="CK237" s="116"/>
      <c r="CL237" s="116"/>
      <c r="CM237" s="116"/>
      <c r="CN237" s="116"/>
      <c r="CO237" s="116"/>
      <c r="CP237" s="116"/>
      <c r="CQ237" s="116"/>
      <c r="CR237" s="116"/>
      <c r="CS237" s="116"/>
      <c r="CT237" s="116"/>
      <c r="CU237" s="116"/>
      <c r="CV237" s="116"/>
      <c r="CW237" s="116"/>
      <c r="CX237" s="116"/>
      <c r="CY237" s="116"/>
      <c r="CZ237" s="116"/>
      <c r="DA237" s="116"/>
      <c r="DB237" s="116"/>
      <c r="DC237" s="116"/>
      <c r="DD237" s="116"/>
      <c r="DE237" s="116"/>
      <c r="DF237" s="116"/>
      <c r="DG237" s="116"/>
      <c r="DH237" s="116"/>
      <c r="DI237" s="116"/>
      <c r="DJ237" s="116"/>
      <c r="DK237" s="116"/>
      <c r="DL237" s="116"/>
      <c r="DM237" s="116"/>
      <c r="DN237" s="116"/>
      <c r="DO237" s="116"/>
      <c r="DP237" s="116"/>
      <c r="DQ237" s="116"/>
      <c r="DR237" s="116"/>
      <c r="DS237" s="116"/>
      <c r="DT237" s="116"/>
      <c r="DU237" s="116"/>
      <c r="DV237" s="116"/>
      <c r="DW237" s="116"/>
      <c r="DX237" s="116"/>
      <c r="DY237" s="116"/>
      <c r="DZ237" s="116"/>
      <c r="EA237" s="116"/>
      <c r="EB237" s="116"/>
      <c r="EC237" s="116"/>
      <c r="ED237" s="116"/>
      <c r="EE237" s="116"/>
      <c r="EF237" s="116"/>
      <c r="EG237" s="116"/>
      <c r="EH237" s="116"/>
      <c r="EI237" s="116"/>
      <c r="EJ237" s="116"/>
      <c r="EK237" s="116"/>
      <c r="EL237" s="116"/>
      <c r="EM237" s="116"/>
      <c r="EN237" s="116"/>
      <c r="EO237" s="116"/>
      <c r="EP237" s="116"/>
      <c r="EQ237" s="116"/>
      <c r="ER237" s="116"/>
      <c r="ES237" s="116"/>
      <c r="ET237" s="116"/>
      <c r="EU237" s="116"/>
      <c r="EV237" s="116"/>
      <c r="EW237" s="116"/>
      <c r="EX237" s="116"/>
      <c r="EY237" s="116"/>
      <c r="EZ237" s="116"/>
      <c r="FA237" s="116"/>
      <c r="FB237" s="116"/>
      <c r="FC237" s="116"/>
      <c r="FD237" s="116"/>
      <c r="FE237" s="116"/>
      <c r="FF237" s="116"/>
      <c r="FG237" s="116"/>
      <c r="FH237" s="116"/>
      <c r="FI237" s="116"/>
      <c r="FJ237" s="116"/>
      <c r="FK237" s="116"/>
      <c r="FL237" s="116"/>
      <c r="FM237" s="116"/>
      <c r="FN237" s="116"/>
      <c r="FO237" s="116"/>
      <c r="FP237" s="116"/>
      <c r="FQ237" s="116"/>
      <c r="FR237" s="116"/>
      <c r="FS237" s="116"/>
      <c r="FT237" s="116"/>
      <c r="FU237" s="116"/>
      <c r="FV237" s="116"/>
      <c r="FW237" s="116"/>
      <c r="FX237" s="116"/>
      <c r="FY237" s="116"/>
      <c r="FZ237" s="116"/>
      <c r="GA237" s="116"/>
      <c r="GB237" s="116"/>
      <c r="GC237" s="116"/>
      <c r="GD237" s="116"/>
      <c r="GE237" s="116"/>
      <c r="GF237" s="116"/>
      <c r="GG237" s="116"/>
      <c r="GH237" s="116"/>
      <c r="GI237" s="116"/>
      <c r="GJ237" s="116"/>
      <c r="GK237" s="116"/>
      <c r="GL237" s="116"/>
      <c r="GM237" s="116"/>
      <c r="GN237" s="116"/>
      <c r="GO237" s="116"/>
      <c r="GP237" s="116"/>
      <c r="GQ237" s="116"/>
      <c r="GR237" s="116"/>
      <c r="GS237" s="116"/>
      <c r="GT237" s="116"/>
      <c r="GU237" s="116"/>
      <c r="GV237" s="116"/>
      <c r="GW237" s="116"/>
      <c r="GX237" s="116"/>
      <c r="GY237" s="116"/>
      <c r="GZ237" s="116"/>
      <c r="HA237" s="116"/>
      <c r="HB237" s="116"/>
      <c r="HC237" s="116"/>
      <c r="HD237" s="116"/>
      <c r="HE237" s="116"/>
      <c r="HF237" s="116"/>
      <c r="HG237" s="116"/>
      <c r="HH237" s="116"/>
      <c r="HI237" s="116"/>
      <c r="HJ237" s="116"/>
      <c r="HK237" s="116"/>
      <c r="HL237" s="116"/>
      <c r="HM237" s="116"/>
      <c r="HN237" s="116"/>
      <c r="HO237" s="116"/>
      <c r="HP237" s="116"/>
      <c r="HQ237" s="116"/>
      <c r="HR237" s="116"/>
      <c r="HS237" s="116"/>
      <c r="HT237" s="116"/>
      <c r="HU237" s="116"/>
      <c r="HV237" s="116"/>
      <c r="HW237" s="116"/>
      <c r="HX237" s="116"/>
      <c r="HY237" s="116"/>
      <c r="HZ237" s="116"/>
      <c r="IA237" s="116"/>
      <c r="IB237" s="116"/>
      <c r="IC237" s="116"/>
      <c r="ID237" s="116"/>
      <c r="IE237" s="116"/>
      <c r="IF237" s="116"/>
      <c r="IG237" s="116"/>
      <c r="IH237" s="116"/>
      <c r="II237" s="116"/>
      <c r="IJ237" s="116"/>
      <c r="IK237" s="116"/>
      <c r="IL237" s="116"/>
      <c r="IM237" s="116"/>
      <c r="IN237" s="116"/>
      <c r="IO237" s="116"/>
      <c r="IP237" s="116"/>
      <c r="IQ237" s="116"/>
      <c r="IR237" s="116"/>
      <c r="IS237" s="116"/>
      <c r="IT237" s="116"/>
      <c r="IU237" s="116"/>
      <c r="IV237" s="116"/>
      <c r="IW237" s="116"/>
      <c r="IX237" s="116"/>
      <c r="IY237" s="116"/>
      <c r="IZ237" s="116"/>
      <c r="JA237" s="116"/>
      <c r="JB237" s="116"/>
      <c r="JC237" s="116"/>
      <c r="JD237" s="116"/>
      <c r="JE237" s="116"/>
      <c r="JF237" s="116"/>
      <c r="JG237" s="116"/>
      <c r="JH237" s="116"/>
      <c r="JI237" s="116"/>
      <c r="JJ237" s="116"/>
      <c r="JK237" s="116"/>
      <c r="JL237" s="116"/>
      <c r="JM237" s="116"/>
      <c r="JN237" s="116"/>
      <c r="JO237" s="116"/>
      <c r="JP237" s="116"/>
      <c r="JQ237" s="116"/>
      <c r="JR237" s="116"/>
      <c r="JS237" s="116"/>
      <c r="JT237" s="116"/>
      <c r="JU237" s="116"/>
      <c r="JV237" s="116"/>
      <c r="JW237" s="116"/>
      <c r="JX237" s="116"/>
      <c r="JY237" s="116"/>
      <c r="JZ237" s="116"/>
      <c r="KA237" s="116"/>
      <c r="KB237" s="116"/>
      <c r="KC237" s="116"/>
      <c r="KD237" s="116"/>
      <c r="KE237" s="116"/>
      <c r="KF237" s="116"/>
      <c r="KG237" s="116"/>
      <c r="KH237" s="116"/>
      <c r="KI237" s="116"/>
      <c r="KJ237" s="116"/>
      <c r="KK237" s="116"/>
      <c r="KL237" s="116"/>
      <c r="KM237" s="116"/>
      <c r="KN237" s="116"/>
      <c r="KO237" s="116"/>
      <c r="KP237" s="116"/>
      <c r="KQ237" s="116"/>
      <c r="KR237" s="116"/>
      <c r="KS237" s="116"/>
      <c r="KT237" s="116"/>
      <c r="KU237" s="116"/>
      <c r="KV237" s="116"/>
      <c r="KW237" s="116"/>
      <c r="KX237" s="116"/>
      <c r="KY237" s="116"/>
      <c r="KZ237" s="116"/>
      <c r="LA237" s="116"/>
      <c r="LB237" s="116"/>
      <c r="LC237" s="116"/>
      <c r="LD237" s="116"/>
      <c r="LE237" s="116"/>
      <c r="LF237" s="116"/>
      <c r="LG237" s="116"/>
      <c r="LH237" s="116"/>
      <c r="LI237" s="116"/>
      <c r="LJ237" s="116"/>
      <c r="LK237" s="116"/>
      <c r="LL237" s="116"/>
      <c r="LM237" s="116"/>
      <c r="LN237" s="116"/>
      <c r="LO237" s="116"/>
      <c r="LP237" s="116"/>
      <c r="LQ237" s="116"/>
      <c r="LR237" s="116"/>
      <c r="LS237" s="116"/>
      <c r="LT237" s="116"/>
      <c r="LU237" s="116"/>
      <c r="LV237" s="116"/>
      <c r="LW237" s="116"/>
      <c r="LX237" s="116"/>
      <c r="LY237" s="116"/>
      <c r="LZ237" s="116"/>
      <c r="MA237" s="116"/>
      <c r="MB237" s="116"/>
      <c r="MC237" s="116"/>
      <c r="MD237" s="116"/>
      <c r="ME237" s="116"/>
      <c r="MF237" s="116"/>
      <c r="MG237" s="116"/>
      <c r="MH237" s="116"/>
      <c r="MI237" s="116"/>
      <c r="MJ237" s="116"/>
      <c r="MK237" s="116"/>
      <c r="ML237" s="116"/>
      <c r="MM237" s="116"/>
      <c r="MN237" s="116"/>
      <c r="MO237" s="116"/>
      <c r="MP237" s="116"/>
      <c r="MQ237" s="116"/>
      <c r="MR237" s="116"/>
      <c r="MS237" s="116"/>
      <c r="MT237" s="116"/>
      <c r="MU237" s="116"/>
      <c r="MV237" s="116"/>
      <c r="MW237" s="116"/>
      <c r="MX237" s="116"/>
      <c r="MY237" s="116"/>
      <c r="MZ237" s="116"/>
      <c r="NA237" s="116"/>
      <c r="NB237" s="116"/>
      <c r="NC237" s="116"/>
      <c r="ND237" s="116"/>
      <c r="NE237" s="116"/>
      <c r="NF237" s="116"/>
      <c r="NG237" s="116"/>
      <c r="NH237" s="116"/>
      <c r="NI237" s="116"/>
      <c r="NJ237" s="116"/>
      <c r="NK237" s="116"/>
      <c r="NL237" s="116"/>
      <c r="NM237" s="116"/>
      <c r="NN237" s="116"/>
      <c r="NO237" s="116"/>
      <c r="NP237" s="116"/>
      <c r="NQ237" s="116"/>
      <c r="NR237" s="116"/>
      <c r="NS237" s="116"/>
      <c r="NT237" s="116"/>
      <c r="NU237" s="116"/>
      <c r="NV237" s="116"/>
      <c r="NW237" s="116"/>
      <c r="NX237" s="116"/>
      <c r="NY237" s="116"/>
      <c r="NZ237" s="116"/>
      <c r="OA237" s="116"/>
      <c r="OB237" s="116"/>
      <c r="OC237" s="116"/>
      <c r="OD237" s="116"/>
      <c r="OE237" s="116"/>
      <c r="OF237" s="116"/>
      <c r="OG237" s="116"/>
      <c r="OH237" s="116"/>
      <c r="OI237" s="116"/>
      <c r="OJ237" s="116"/>
      <c r="OK237" s="116"/>
      <c r="OL237" s="116"/>
      <c r="OM237" s="116"/>
      <c r="ON237" s="116"/>
      <c r="OO237" s="116"/>
      <c r="OP237" s="116"/>
      <c r="OQ237" s="116"/>
      <c r="OR237" s="116"/>
      <c r="OS237" s="116"/>
      <c r="OT237" s="116"/>
      <c r="OU237" s="116"/>
      <c r="OV237" s="116"/>
      <c r="OW237" s="116"/>
      <c r="OX237" s="116"/>
      <c r="OY237" s="116"/>
      <c r="OZ237" s="116"/>
      <c r="PA237" s="116"/>
      <c r="PB237" s="116"/>
      <c r="PC237" s="116"/>
      <c r="PD237" s="116"/>
      <c r="PE237" s="116"/>
      <c r="PF237" s="116"/>
      <c r="PG237" s="116"/>
      <c r="PH237" s="116"/>
      <c r="PI237" s="116"/>
      <c r="PJ237" s="116"/>
      <c r="PK237" s="116"/>
      <c r="PL237" s="116"/>
      <c r="PM237" s="116"/>
      <c r="PN237" s="116"/>
      <c r="PO237" s="116"/>
      <c r="PP237" s="116"/>
      <c r="PQ237" s="116"/>
      <c r="PR237" s="116"/>
      <c r="PS237" s="116"/>
      <c r="PT237" s="116"/>
      <c r="PU237" s="116"/>
      <c r="PV237" s="116"/>
      <c r="PW237" s="116"/>
      <c r="PX237" s="116"/>
      <c r="PY237" s="116"/>
      <c r="PZ237" s="116"/>
      <c r="QA237" s="116"/>
      <c r="QB237" s="116"/>
      <c r="QC237" s="116"/>
      <c r="QD237" s="116"/>
      <c r="QE237" s="116"/>
      <c r="QF237" s="116"/>
      <c r="QG237" s="116"/>
      <c r="QH237" s="116"/>
      <c r="QI237" s="116"/>
      <c r="QJ237" s="116"/>
      <c r="QK237" s="116"/>
      <c r="QL237" s="116"/>
      <c r="QM237" s="116"/>
      <c r="QN237" s="116"/>
      <c r="QO237" s="116"/>
      <c r="QP237" s="116"/>
      <c r="QQ237" s="116"/>
      <c r="QR237" s="116"/>
      <c r="QS237" s="116"/>
      <c r="QT237" s="116"/>
      <c r="QU237" s="116"/>
      <c r="QV237" s="116"/>
      <c r="QW237" s="116"/>
      <c r="QX237" s="116"/>
      <c r="QY237" s="116"/>
      <c r="QZ237" s="116"/>
      <c r="RA237" s="116"/>
      <c r="RB237" s="116"/>
      <c r="RC237" s="116"/>
      <c r="RD237" s="116"/>
      <c r="RE237" s="116"/>
      <c r="RF237" s="116"/>
      <c r="RG237" s="116"/>
      <c r="RH237" s="116"/>
      <c r="RI237" s="116"/>
      <c r="RJ237" s="116"/>
      <c r="RK237" s="116"/>
      <c r="RL237" s="116"/>
      <c r="RM237" s="116"/>
      <c r="RN237" s="116"/>
      <c r="RO237" s="116"/>
      <c r="RP237" s="116"/>
      <c r="RQ237" s="116"/>
      <c r="RR237" s="116"/>
      <c r="RS237" s="116"/>
      <c r="RT237" s="116"/>
      <c r="RU237" s="116"/>
      <c r="RV237" s="116"/>
      <c r="RW237" s="116"/>
      <c r="RX237" s="116"/>
      <c r="RY237" s="116"/>
      <c r="RZ237" s="116"/>
      <c r="SA237" s="116"/>
      <c r="SB237" s="116"/>
      <c r="SC237" s="116"/>
      <c r="SD237" s="116"/>
      <c r="SE237" s="116"/>
      <c r="SF237" s="116"/>
      <c r="SG237" s="116"/>
      <c r="SH237" s="116"/>
      <c r="SI237" s="116"/>
      <c r="SJ237" s="116"/>
      <c r="SK237" s="116"/>
      <c r="SL237" s="116"/>
      <c r="SM237" s="116"/>
      <c r="SN237" s="116"/>
      <c r="SO237" s="116"/>
      <c r="SP237" s="116"/>
      <c r="SQ237" s="116"/>
      <c r="SR237" s="116"/>
      <c r="SS237" s="116"/>
      <c r="ST237" s="116"/>
      <c r="SU237" s="116"/>
      <c r="SV237" s="116"/>
      <c r="SW237" s="116"/>
      <c r="SX237" s="116"/>
      <c r="SY237" s="116"/>
      <c r="SZ237" s="116"/>
      <c r="TA237" s="116"/>
      <c r="TB237" s="116"/>
      <c r="TC237" s="116"/>
      <c r="TD237" s="116"/>
      <c r="TE237" s="116"/>
      <c r="TF237" s="116"/>
      <c r="TG237" s="116"/>
      <c r="TH237" s="116"/>
      <c r="TI237" s="116"/>
      <c r="TJ237" s="116"/>
      <c r="TK237" s="116"/>
      <c r="TL237" s="116"/>
      <c r="TM237" s="116"/>
      <c r="TN237" s="116"/>
      <c r="TO237" s="116"/>
      <c r="TP237" s="116"/>
      <c r="TQ237" s="116"/>
      <c r="TR237" s="116"/>
      <c r="TS237" s="116"/>
      <c r="TT237" s="116"/>
      <c r="TU237" s="116"/>
      <c r="TV237" s="116"/>
      <c r="TW237" s="116"/>
      <c r="TX237" s="116"/>
      <c r="TY237" s="116"/>
      <c r="TZ237" s="116"/>
      <c r="UA237" s="116"/>
      <c r="UB237" s="116"/>
      <c r="UC237" s="116"/>
      <c r="UD237" s="116"/>
      <c r="UE237" s="116"/>
      <c r="UF237" s="116"/>
      <c r="UG237" s="116"/>
      <c r="UH237" s="116"/>
      <c r="UI237" s="116"/>
      <c r="UJ237" s="116"/>
      <c r="UK237" s="116"/>
      <c r="UL237" s="116"/>
      <c r="UM237" s="116"/>
      <c r="UN237" s="116"/>
      <c r="UO237" s="116"/>
      <c r="UP237" s="116"/>
      <c r="UQ237" s="116"/>
      <c r="UR237" s="116"/>
      <c r="US237" s="116"/>
      <c r="UT237" s="116"/>
      <c r="UU237" s="116"/>
      <c r="UV237" s="116"/>
      <c r="UW237" s="116"/>
      <c r="UX237" s="116"/>
      <c r="UY237" s="116"/>
      <c r="UZ237" s="116"/>
      <c r="VA237" s="116"/>
      <c r="VB237" s="116"/>
      <c r="VC237" s="116"/>
      <c r="VD237" s="116"/>
      <c r="VE237" s="116"/>
      <c r="VF237" s="116"/>
      <c r="VG237" s="116"/>
      <c r="VH237" s="116"/>
      <c r="VI237" s="116"/>
      <c r="VJ237" s="116"/>
      <c r="VK237" s="116"/>
      <c r="VL237" s="116"/>
      <c r="VM237" s="116"/>
      <c r="VN237" s="116"/>
      <c r="VO237" s="116"/>
      <c r="VP237" s="116"/>
      <c r="VQ237" s="116"/>
      <c r="VR237" s="116"/>
      <c r="VS237" s="116"/>
      <c r="VT237" s="116"/>
      <c r="VU237" s="116"/>
      <c r="VV237" s="116"/>
      <c r="VW237" s="116"/>
      <c r="VX237" s="116"/>
      <c r="VY237" s="116"/>
      <c r="VZ237" s="116"/>
      <c r="WA237" s="116"/>
      <c r="WB237" s="116"/>
      <c r="WC237" s="116"/>
      <c r="WD237" s="116"/>
      <c r="WE237" s="116"/>
      <c r="WF237" s="116"/>
      <c r="WG237" s="116"/>
      <c r="WH237" s="116"/>
      <c r="WI237" s="116"/>
      <c r="WJ237" s="116"/>
      <c r="WK237" s="116"/>
      <c r="WL237" s="116"/>
      <c r="WM237" s="116"/>
      <c r="WN237" s="116"/>
      <c r="WO237" s="116"/>
      <c r="WP237" s="116"/>
      <c r="WQ237" s="116"/>
      <c r="WR237" s="116"/>
      <c r="WS237" s="116"/>
      <c r="WT237" s="116"/>
      <c r="WU237" s="116"/>
      <c r="WV237" s="116"/>
      <c r="WW237" s="116"/>
      <c r="WX237" s="116"/>
      <c r="WY237" s="116"/>
      <c r="WZ237" s="116"/>
      <c r="XA237" s="116"/>
      <c r="XB237" s="116"/>
      <c r="XC237" s="116"/>
      <c r="XD237" s="116"/>
      <c r="XE237" s="116"/>
      <c r="XF237" s="116"/>
      <c r="XG237" s="116"/>
      <c r="XH237" s="116"/>
      <c r="XI237" s="116"/>
      <c r="XJ237" s="116"/>
      <c r="XK237" s="116"/>
      <c r="XL237" s="116"/>
      <c r="XM237" s="116"/>
      <c r="XN237" s="116"/>
      <c r="XO237" s="116"/>
      <c r="XP237" s="116"/>
      <c r="XQ237" s="116"/>
      <c r="XR237" s="116"/>
      <c r="XS237" s="116"/>
      <c r="XT237" s="116"/>
      <c r="XU237" s="116"/>
      <c r="XV237" s="116"/>
      <c r="XW237" s="116"/>
      <c r="XX237" s="116"/>
      <c r="XY237" s="116"/>
      <c r="XZ237" s="116"/>
      <c r="YA237" s="116"/>
      <c r="YB237" s="116"/>
      <c r="YC237" s="116"/>
      <c r="YD237" s="116"/>
      <c r="YE237" s="116"/>
      <c r="YF237" s="116"/>
      <c r="YG237" s="116"/>
      <c r="YH237" s="116"/>
      <c r="YI237" s="116"/>
      <c r="YJ237" s="116"/>
      <c r="YK237" s="116"/>
      <c r="YL237" s="116"/>
      <c r="YM237" s="116"/>
      <c r="YN237" s="116"/>
      <c r="YO237" s="116"/>
      <c r="YP237" s="116"/>
      <c r="YQ237" s="116"/>
      <c r="YR237" s="116"/>
      <c r="YS237" s="116"/>
      <c r="YT237" s="116"/>
      <c r="YU237" s="116"/>
      <c r="YV237" s="116"/>
      <c r="YW237" s="116"/>
      <c r="YX237" s="116"/>
      <c r="YY237" s="116"/>
      <c r="YZ237" s="116"/>
      <c r="ZA237" s="116"/>
      <c r="ZB237" s="116"/>
      <c r="ZC237" s="116"/>
      <c r="ZD237" s="116"/>
      <c r="ZE237" s="116"/>
      <c r="ZF237" s="116"/>
      <c r="ZG237" s="116"/>
      <c r="ZH237" s="116"/>
      <c r="ZI237" s="116"/>
      <c r="ZJ237" s="116"/>
      <c r="ZK237" s="116"/>
      <c r="ZL237" s="116"/>
      <c r="ZM237" s="116"/>
      <c r="ZN237" s="116"/>
      <c r="ZO237" s="116"/>
      <c r="ZP237" s="116"/>
      <c r="ZQ237" s="116"/>
      <c r="ZR237" s="116"/>
      <c r="ZS237" s="116"/>
      <c r="ZT237" s="116"/>
      <c r="ZU237" s="116"/>
      <c r="ZV237" s="116"/>
      <c r="ZW237" s="116"/>
      <c r="ZX237" s="116"/>
      <c r="ZY237" s="116"/>
      <c r="ZZ237" s="116"/>
      <c r="AAA237" s="116"/>
      <c r="AAB237" s="116"/>
      <c r="AAC237" s="116"/>
      <c r="AAD237" s="116"/>
      <c r="AAE237" s="116"/>
      <c r="AAF237" s="116"/>
      <c r="AAG237" s="116"/>
      <c r="AAH237" s="116"/>
      <c r="AAI237" s="116"/>
      <c r="AAJ237" s="116"/>
      <c r="AAK237" s="116"/>
      <c r="AAL237" s="116"/>
      <c r="AAM237" s="116"/>
      <c r="AAN237" s="116"/>
      <c r="AAO237" s="116"/>
      <c r="AAP237" s="116"/>
      <c r="AAQ237" s="116"/>
      <c r="AAR237" s="116"/>
      <c r="AAS237" s="116"/>
      <c r="AAT237" s="116"/>
      <c r="AAU237" s="116"/>
      <c r="AAV237" s="116"/>
      <c r="AAW237" s="116"/>
      <c r="AAX237" s="116"/>
      <c r="AAY237" s="116"/>
      <c r="AAZ237" s="116"/>
      <c r="ABA237" s="116"/>
      <c r="ABB237" s="116"/>
      <c r="ABC237" s="116"/>
      <c r="ABD237" s="116"/>
      <c r="ABE237" s="116"/>
      <c r="ABF237" s="116"/>
      <c r="ABG237" s="116"/>
      <c r="ABH237" s="116"/>
      <c r="ABI237" s="116"/>
      <c r="ABJ237" s="116"/>
      <c r="ABK237" s="116"/>
      <c r="ABL237" s="116"/>
      <c r="ABM237" s="116"/>
      <c r="ABN237" s="116"/>
      <c r="ABO237" s="116"/>
      <c r="ABP237" s="116"/>
      <c r="ABQ237" s="116"/>
      <c r="ABR237" s="116"/>
      <c r="ABS237" s="116"/>
      <c r="ABT237" s="116"/>
      <c r="ABU237" s="116"/>
      <c r="ABV237" s="116"/>
    </row>
    <row r="238" spans="1:750" x14ac:dyDescent="0.25">
      <c r="C238" s="16">
        <v>7</v>
      </c>
      <c r="D238" s="10">
        <v>16.666666666666664</v>
      </c>
      <c r="E238" s="10">
        <f>IF('12.2'!$F186="","",'12.2'!$F186/('12.2'!$F186+'12.2'!$G186)*100)</f>
        <v>97.5</v>
      </c>
      <c r="F238" s="10">
        <v>100</v>
      </c>
      <c r="G238" s="10">
        <f>IF('12.4'!$F175="","",'12.4'!$F175/('12.4'!$F175+'12.4'!$G175)*100)</f>
        <v>100</v>
      </c>
      <c r="H238" s="10">
        <f>IF('12.5'!$F181="","",'12.5'!$F181/('12.5'!$F181+'12.5'!$G181)*100)</f>
        <v>100</v>
      </c>
      <c r="I238" s="2">
        <f>IF('12.6'!$F183="","",'12.6'!$F183/('12.6'!$F183+'12.6'!$G183)*100)</f>
        <v>100</v>
      </c>
      <c r="J238" s="133"/>
      <c r="N238" s="1"/>
      <c r="O238" s="1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16"/>
      <c r="AL238" s="116"/>
      <c r="AM238" s="116"/>
      <c r="AN238" s="116"/>
      <c r="AO238" s="116"/>
      <c r="AP238" s="116"/>
      <c r="AQ238" s="116"/>
      <c r="AR238" s="116"/>
      <c r="AS238" s="116"/>
      <c r="AT238" s="116"/>
      <c r="AU238" s="116"/>
      <c r="AV238" s="116"/>
      <c r="AW238" s="116"/>
      <c r="AX238" s="116"/>
      <c r="AY238" s="116"/>
      <c r="AZ238" s="116"/>
      <c r="BA238" s="116"/>
      <c r="BB238" s="116"/>
      <c r="BC238" s="116"/>
      <c r="BD238" s="116"/>
      <c r="BE238" s="116"/>
      <c r="BF238" s="116"/>
      <c r="BG238" s="116"/>
      <c r="BH238" s="116"/>
      <c r="BI238" s="116"/>
      <c r="BJ238" s="116"/>
      <c r="BK238" s="116"/>
      <c r="BL238" s="116"/>
      <c r="BM238" s="116"/>
      <c r="BN238" s="116"/>
      <c r="BO238" s="116"/>
      <c r="BP238" s="116"/>
      <c r="BQ238" s="116"/>
      <c r="BR238" s="116"/>
      <c r="BS238" s="116"/>
      <c r="BT238" s="116"/>
      <c r="BU238" s="116"/>
      <c r="BV238" s="116"/>
      <c r="BW238" s="116"/>
      <c r="BX238" s="116"/>
      <c r="BY238" s="116"/>
      <c r="BZ238" s="116"/>
      <c r="CA238" s="116"/>
      <c r="CB238" s="116"/>
      <c r="CC238" s="116"/>
      <c r="CD238" s="116"/>
      <c r="CE238" s="116"/>
      <c r="CF238" s="116"/>
      <c r="CG238" s="116"/>
      <c r="CH238" s="116"/>
      <c r="CI238" s="116"/>
      <c r="CJ238" s="116"/>
      <c r="CK238" s="116"/>
      <c r="CL238" s="116"/>
      <c r="CM238" s="116"/>
      <c r="CN238" s="116"/>
      <c r="CO238" s="116"/>
      <c r="CP238" s="116"/>
      <c r="CQ238" s="116"/>
      <c r="CR238" s="116"/>
      <c r="CS238" s="116"/>
      <c r="CT238" s="116"/>
      <c r="CU238" s="116"/>
      <c r="CV238" s="116"/>
      <c r="CW238" s="116"/>
      <c r="CX238" s="116"/>
      <c r="CY238" s="116"/>
      <c r="CZ238" s="116"/>
      <c r="DA238" s="116"/>
      <c r="DB238" s="116"/>
      <c r="DC238" s="116"/>
      <c r="DD238" s="116"/>
      <c r="DE238" s="116"/>
      <c r="DF238" s="116"/>
      <c r="DG238" s="116"/>
      <c r="DH238" s="116"/>
      <c r="DI238" s="116"/>
      <c r="DJ238" s="116"/>
      <c r="DK238" s="116"/>
      <c r="DL238" s="116"/>
      <c r="DM238" s="116"/>
      <c r="DN238" s="116"/>
      <c r="DO238" s="116"/>
      <c r="DP238" s="116"/>
      <c r="DQ238" s="116"/>
      <c r="DR238" s="116"/>
      <c r="DS238" s="116"/>
      <c r="DT238" s="116"/>
      <c r="DU238" s="116"/>
      <c r="DV238" s="116"/>
      <c r="DW238" s="116"/>
      <c r="DX238" s="116"/>
      <c r="DY238" s="116"/>
      <c r="DZ238" s="116"/>
      <c r="EA238" s="116"/>
      <c r="EB238" s="116"/>
      <c r="EC238" s="116"/>
      <c r="ED238" s="116"/>
      <c r="EE238" s="116"/>
      <c r="EF238" s="116"/>
      <c r="EG238" s="116"/>
      <c r="EH238" s="116"/>
      <c r="EI238" s="116"/>
      <c r="EJ238" s="116"/>
      <c r="EK238" s="116"/>
      <c r="EL238" s="116"/>
      <c r="EM238" s="116"/>
      <c r="EN238" s="116"/>
      <c r="EO238" s="116"/>
      <c r="EP238" s="116"/>
      <c r="EQ238" s="116"/>
      <c r="ER238" s="116"/>
      <c r="ES238" s="116"/>
      <c r="ET238" s="116"/>
      <c r="EU238" s="116"/>
      <c r="EV238" s="116"/>
      <c r="EW238" s="116"/>
      <c r="EX238" s="116"/>
      <c r="EY238" s="116"/>
      <c r="EZ238" s="116"/>
      <c r="FA238" s="116"/>
      <c r="FB238" s="116"/>
      <c r="FC238" s="116"/>
      <c r="FD238" s="116"/>
      <c r="FE238" s="116"/>
      <c r="FF238" s="116"/>
      <c r="FG238" s="116"/>
      <c r="FH238" s="116"/>
      <c r="FI238" s="116"/>
      <c r="FJ238" s="116"/>
      <c r="FK238" s="116"/>
      <c r="FL238" s="116"/>
      <c r="FM238" s="116"/>
      <c r="FN238" s="116"/>
      <c r="FO238" s="116"/>
      <c r="FP238" s="116"/>
      <c r="FQ238" s="116"/>
      <c r="FR238" s="116"/>
      <c r="FS238" s="116"/>
      <c r="FT238" s="116"/>
      <c r="FU238" s="116"/>
      <c r="FV238" s="116"/>
      <c r="FW238" s="116"/>
      <c r="FX238" s="116"/>
      <c r="FY238" s="116"/>
      <c r="FZ238" s="116"/>
      <c r="GA238" s="116"/>
      <c r="GB238" s="116"/>
      <c r="GC238" s="116"/>
      <c r="GD238" s="116"/>
      <c r="GE238" s="116"/>
      <c r="GF238" s="116"/>
      <c r="GG238" s="116"/>
      <c r="GH238" s="116"/>
      <c r="GI238" s="116"/>
      <c r="GJ238" s="116"/>
      <c r="GK238" s="116"/>
      <c r="GL238" s="116"/>
      <c r="GM238" s="116"/>
      <c r="GN238" s="116"/>
      <c r="GO238" s="116"/>
      <c r="GP238" s="116"/>
      <c r="GQ238" s="116"/>
      <c r="GR238" s="116"/>
      <c r="GS238" s="116"/>
      <c r="GT238" s="116"/>
      <c r="GU238" s="116"/>
      <c r="GV238" s="116"/>
      <c r="GW238" s="116"/>
      <c r="GX238" s="116"/>
      <c r="GY238" s="116"/>
      <c r="GZ238" s="116"/>
      <c r="HA238" s="116"/>
      <c r="HB238" s="116"/>
      <c r="HC238" s="116"/>
      <c r="HD238" s="116"/>
      <c r="HE238" s="116"/>
      <c r="HF238" s="116"/>
      <c r="HG238" s="116"/>
      <c r="HH238" s="116"/>
      <c r="HI238" s="116"/>
      <c r="HJ238" s="116"/>
      <c r="HK238" s="116"/>
      <c r="HL238" s="116"/>
      <c r="HM238" s="116"/>
      <c r="HN238" s="116"/>
      <c r="HO238" s="116"/>
      <c r="HP238" s="116"/>
      <c r="HQ238" s="116"/>
      <c r="HR238" s="116"/>
      <c r="HS238" s="116"/>
      <c r="HT238" s="116"/>
      <c r="HU238" s="116"/>
      <c r="HV238" s="116"/>
      <c r="HW238" s="116"/>
      <c r="HX238" s="116"/>
      <c r="HY238" s="116"/>
      <c r="HZ238" s="116"/>
      <c r="IA238" s="116"/>
      <c r="IB238" s="116"/>
      <c r="IC238" s="116"/>
      <c r="ID238" s="116"/>
      <c r="IE238" s="116"/>
      <c r="IF238" s="116"/>
      <c r="IG238" s="116"/>
      <c r="IH238" s="116"/>
      <c r="II238" s="116"/>
      <c r="IJ238" s="116"/>
      <c r="IK238" s="116"/>
      <c r="IL238" s="116"/>
      <c r="IM238" s="116"/>
      <c r="IN238" s="116"/>
      <c r="IO238" s="116"/>
      <c r="IP238" s="116"/>
      <c r="IQ238" s="116"/>
      <c r="IR238" s="116"/>
      <c r="IS238" s="116"/>
      <c r="IT238" s="116"/>
      <c r="IU238" s="116"/>
      <c r="IV238" s="116"/>
      <c r="IW238" s="116"/>
      <c r="IX238" s="116"/>
      <c r="IY238" s="116"/>
      <c r="IZ238" s="116"/>
      <c r="JA238" s="116"/>
      <c r="JB238" s="116"/>
      <c r="JC238" s="116"/>
      <c r="JD238" s="116"/>
      <c r="JE238" s="116"/>
      <c r="JF238" s="116"/>
      <c r="JG238" s="116"/>
      <c r="JH238" s="116"/>
      <c r="JI238" s="116"/>
      <c r="JJ238" s="116"/>
      <c r="JK238" s="116"/>
      <c r="JL238" s="116"/>
      <c r="JM238" s="116"/>
      <c r="JN238" s="116"/>
      <c r="JO238" s="116"/>
      <c r="JP238" s="116"/>
      <c r="JQ238" s="116"/>
      <c r="JR238" s="116"/>
      <c r="JS238" s="116"/>
      <c r="JT238" s="116"/>
      <c r="JU238" s="116"/>
      <c r="JV238" s="116"/>
      <c r="JW238" s="116"/>
      <c r="JX238" s="116"/>
      <c r="JY238" s="116"/>
      <c r="JZ238" s="116"/>
      <c r="KA238" s="116"/>
      <c r="KB238" s="116"/>
      <c r="KC238" s="116"/>
      <c r="KD238" s="116"/>
      <c r="KE238" s="116"/>
      <c r="KF238" s="116"/>
      <c r="KG238" s="116"/>
      <c r="KH238" s="116"/>
      <c r="KI238" s="116"/>
      <c r="KJ238" s="116"/>
      <c r="KK238" s="116"/>
      <c r="KL238" s="116"/>
      <c r="KM238" s="116"/>
      <c r="KN238" s="116"/>
      <c r="KO238" s="116"/>
      <c r="KP238" s="116"/>
      <c r="KQ238" s="116"/>
      <c r="KR238" s="116"/>
      <c r="KS238" s="116"/>
      <c r="KT238" s="116"/>
      <c r="KU238" s="116"/>
      <c r="KV238" s="116"/>
      <c r="KW238" s="116"/>
      <c r="KX238" s="116"/>
      <c r="KY238" s="116"/>
      <c r="KZ238" s="116"/>
      <c r="LA238" s="116"/>
      <c r="LB238" s="116"/>
      <c r="LC238" s="116"/>
      <c r="LD238" s="116"/>
      <c r="LE238" s="116"/>
      <c r="LF238" s="116"/>
      <c r="LG238" s="116"/>
      <c r="LH238" s="116"/>
      <c r="LI238" s="116"/>
      <c r="LJ238" s="116"/>
      <c r="LK238" s="116"/>
      <c r="LL238" s="116"/>
      <c r="LM238" s="116"/>
      <c r="LN238" s="116"/>
      <c r="LO238" s="116"/>
      <c r="LP238" s="116"/>
      <c r="LQ238" s="116"/>
      <c r="LR238" s="116"/>
      <c r="LS238" s="116"/>
      <c r="LT238" s="116"/>
      <c r="LU238" s="116"/>
      <c r="LV238" s="116"/>
      <c r="LW238" s="116"/>
      <c r="LX238" s="116"/>
      <c r="LY238" s="116"/>
      <c r="LZ238" s="116"/>
      <c r="MA238" s="116"/>
      <c r="MB238" s="116"/>
      <c r="MC238" s="116"/>
      <c r="MD238" s="116"/>
      <c r="ME238" s="116"/>
      <c r="MF238" s="116"/>
      <c r="MG238" s="116"/>
      <c r="MH238" s="116"/>
      <c r="MI238" s="116"/>
      <c r="MJ238" s="116"/>
      <c r="MK238" s="116"/>
      <c r="ML238" s="116"/>
      <c r="MM238" s="116"/>
      <c r="MN238" s="116"/>
      <c r="MO238" s="116"/>
      <c r="MP238" s="116"/>
      <c r="MQ238" s="116"/>
      <c r="MR238" s="116"/>
      <c r="MS238" s="116"/>
      <c r="MT238" s="116"/>
      <c r="MU238" s="116"/>
      <c r="MV238" s="116"/>
      <c r="MW238" s="116"/>
      <c r="MX238" s="116"/>
      <c r="MY238" s="116"/>
      <c r="MZ238" s="116"/>
      <c r="NA238" s="116"/>
      <c r="NB238" s="116"/>
      <c r="NC238" s="116"/>
      <c r="ND238" s="116"/>
      <c r="NE238" s="116"/>
      <c r="NF238" s="116"/>
      <c r="NG238" s="116"/>
      <c r="NH238" s="116"/>
      <c r="NI238" s="116"/>
      <c r="NJ238" s="116"/>
      <c r="NK238" s="116"/>
      <c r="NL238" s="116"/>
      <c r="NM238" s="116"/>
      <c r="NN238" s="116"/>
      <c r="NO238" s="116"/>
      <c r="NP238" s="116"/>
      <c r="NQ238" s="116"/>
      <c r="NR238" s="116"/>
      <c r="NS238" s="116"/>
      <c r="NT238" s="116"/>
      <c r="NU238" s="116"/>
      <c r="NV238" s="116"/>
      <c r="NW238" s="116"/>
      <c r="NX238" s="116"/>
      <c r="NY238" s="116"/>
      <c r="NZ238" s="116"/>
      <c r="OA238" s="116"/>
      <c r="OB238" s="116"/>
      <c r="OC238" s="116"/>
      <c r="OD238" s="116"/>
      <c r="OE238" s="116"/>
      <c r="OF238" s="116"/>
      <c r="OG238" s="116"/>
      <c r="OH238" s="116"/>
      <c r="OI238" s="116"/>
      <c r="OJ238" s="116"/>
      <c r="OK238" s="116"/>
      <c r="OL238" s="116"/>
      <c r="OM238" s="116"/>
      <c r="ON238" s="116"/>
      <c r="OO238" s="116"/>
      <c r="OP238" s="116"/>
      <c r="OQ238" s="116"/>
      <c r="OR238" s="116"/>
      <c r="OS238" s="116"/>
      <c r="OT238" s="116"/>
      <c r="OU238" s="116"/>
      <c r="OV238" s="116"/>
      <c r="OW238" s="116"/>
      <c r="OX238" s="116"/>
      <c r="OY238" s="116"/>
      <c r="OZ238" s="116"/>
      <c r="PA238" s="116"/>
      <c r="PB238" s="116"/>
      <c r="PC238" s="116"/>
      <c r="PD238" s="116"/>
      <c r="PE238" s="116"/>
      <c r="PF238" s="116"/>
      <c r="PG238" s="116"/>
      <c r="PH238" s="116"/>
      <c r="PI238" s="116"/>
      <c r="PJ238" s="116"/>
      <c r="PK238" s="116"/>
      <c r="PL238" s="116"/>
      <c r="PM238" s="116"/>
      <c r="PN238" s="116"/>
      <c r="PO238" s="116"/>
      <c r="PP238" s="116"/>
      <c r="PQ238" s="116"/>
      <c r="PR238" s="116"/>
      <c r="PS238" s="116"/>
      <c r="PT238" s="116"/>
      <c r="PU238" s="116"/>
      <c r="PV238" s="116"/>
      <c r="PW238" s="116"/>
      <c r="PX238" s="116"/>
      <c r="PY238" s="116"/>
      <c r="PZ238" s="116"/>
      <c r="QA238" s="116"/>
      <c r="QB238" s="116"/>
      <c r="QC238" s="116"/>
      <c r="QD238" s="116"/>
      <c r="QE238" s="116"/>
      <c r="QF238" s="116"/>
      <c r="QG238" s="116"/>
      <c r="QH238" s="116"/>
      <c r="QI238" s="116"/>
      <c r="QJ238" s="116"/>
      <c r="QK238" s="116"/>
      <c r="QL238" s="116"/>
      <c r="QM238" s="116"/>
      <c r="QN238" s="116"/>
      <c r="QO238" s="116"/>
      <c r="QP238" s="116"/>
      <c r="QQ238" s="116"/>
      <c r="QR238" s="116"/>
      <c r="QS238" s="116"/>
      <c r="QT238" s="116"/>
      <c r="QU238" s="116"/>
      <c r="QV238" s="116"/>
      <c r="QW238" s="116"/>
      <c r="QX238" s="116"/>
      <c r="QY238" s="116"/>
      <c r="QZ238" s="116"/>
      <c r="RA238" s="116"/>
      <c r="RB238" s="116"/>
      <c r="RC238" s="116"/>
      <c r="RD238" s="116"/>
      <c r="RE238" s="116"/>
      <c r="RF238" s="116"/>
      <c r="RG238" s="116"/>
      <c r="RH238" s="116"/>
      <c r="RI238" s="116"/>
      <c r="RJ238" s="116"/>
      <c r="RK238" s="116"/>
      <c r="RL238" s="116"/>
      <c r="RM238" s="116"/>
      <c r="RN238" s="116"/>
      <c r="RO238" s="116"/>
      <c r="RP238" s="116"/>
      <c r="RQ238" s="116"/>
      <c r="RR238" s="116"/>
      <c r="RS238" s="116"/>
      <c r="RT238" s="116"/>
      <c r="RU238" s="116"/>
      <c r="RV238" s="116"/>
      <c r="RW238" s="116"/>
      <c r="RX238" s="116"/>
      <c r="RY238" s="116"/>
      <c r="RZ238" s="116"/>
      <c r="SA238" s="116"/>
      <c r="SB238" s="116"/>
      <c r="SC238" s="116"/>
      <c r="SD238" s="116"/>
      <c r="SE238" s="116"/>
      <c r="SF238" s="116"/>
      <c r="SG238" s="116"/>
      <c r="SH238" s="116"/>
      <c r="SI238" s="116"/>
      <c r="SJ238" s="116"/>
      <c r="SK238" s="116"/>
      <c r="SL238" s="116"/>
      <c r="SM238" s="116"/>
      <c r="SN238" s="116"/>
      <c r="SO238" s="116"/>
      <c r="SP238" s="116"/>
      <c r="SQ238" s="116"/>
      <c r="SR238" s="116"/>
      <c r="SS238" s="116"/>
      <c r="ST238" s="116"/>
      <c r="SU238" s="116"/>
      <c r="SV238" s="116"/>
      <c r="SW238" s="116"/>
      <c r="SX238" s="116"/>
      <c r="SY238" s="116"/>
      <c r="SZ238" s="116"/>
      <c r="TA238" s="116"/>
      <c r="TB238" s="116"/>
      <c r="TC238" s="116"/>
      <c r="TD238" s="116"/>
      <c r="TE238" s="116"/>
      <c r="TF238" s="116"/>
      <c r="TG238" s="116"/>
      <c r="TH238" s="116"/>
      <c r="TI238" s="116"/>
      <c r="TJ238" s="116"/>
      <c r="TK238" s="116"/>
      <c r="TL238" s="116"/>
      <c r="TM238" s="116"/>
      <c r="TN238" s="116"/>
      <c r="TO238" s="116"/>
      <c r="TP238" s="116"/>
      <c r="TQ238" s="116"/>
      <c r="TR238" s="116"/>
      <c r="TS238" s="116"/>
      <c r="TT238" s="116"/>
      <c r="TU238" s="116"/>
      <c r="TV238" s="116"/>
      <c r="TW238" s="116"/>
      <c r="TX238" s="116"/>
      <c r="TY238" s="116"/>
      <c r="TZ238" s="116"/>
      <c r="UA238" s="116"/>
      <c r="UB238" s="116"/>
      <c r="UC238" s="116"/>
      <c r="UD238" s="116"/>
      <c r="UE238" s="116"/>
      <c r="UF238" s="116"/>
      <c r="UG238" s="116"/>
      <c r="UH238" s="116"/>
      <c r="UI238" s="116"/>
      <c r="UJ238" s="116"/>
      <c r="UK238" s="116"/>
      <c r="UL238" s="116"/>
      <c r="UM238" s="116"/>
      <c r="UN238" s="116"/>
      <c r="UO238" s="116"/>
      <c r="UP238" s="116"/>
      <c r="UQ238" s="116"/>
      <c r="UR238" s="116"/>
      <c r="US238" s="116"/>
      <c r="UT238" s="116"/>
      <c r="UU238" s="116"/>
      <c r="UV238" s="116"/>
      <c r="UW238" s="116"/>
      <c r="UX238" s="116"/>
      <c r="UY238" s="116"/>
      <c r="UZ238" s="116"/>
      <c r="VA238" s="116"/>
      <c r="VB238" s="116"/>
      <c r="VC238" s="116"/>
      <c r="VD238" s="116"/>
      <c r="VE238" s="116"/>
      <c r="VF238" s="116"/>
      <c r="VG238" s="116"/>
      <c r="VH238" s="116"/>
      <c r="VI238" s="116"/>
      <c r="VJ238" s="116"/>
      <c r="VK238" s="116"/>
      <c r="VL238" s="116"/>
      <c r="VM238" s="116"/>
      <c r="VN238" s="116"/>
      <c r="VO238" s="116"/>
      <c r="VP238" s="116"/>
      <c r="VQ238" s="116"/>
      <c r="VR238" s="116"/>
      <c r="VS238" s="116"/>
      <c r="VT238" s="116"/>
      <c r="VU238" s="116"/>
      <c r="VV238" s="116"/>
      <c r="VW238" s="116"/>
      <c r="VX238" s="116"/>
      <c r="VY238" s="116"/>
      <c r="VZ238" s="116"/>
      <c r="WA238" s="116"/>
      <c r="WB238" s="116"/>
      <c r="WC238" s="116"/>
      <c r="WD238" s="116"/>
      <c r="WE238" s="116"/>
      <c r="WF238" s="116"/>
      <c r="WG238" s="116"/>
      <c r="WH238" s="116"/>
      <c r="WI238" s="116"/>
      <c r="WJ238" s="116"/>
      <c r="WK238" s="116"/>
      <c r="WL238" s="116"/>
      <c r="WM238" s="116"/>
      <c r="WN238" s="116"/>
      <c r="WO238" s="116"/>
      <c r="WP238" s="116"/>
      <c r="WQ238" s="116"/>
      <c r="WR238" s="116"/>
      <c r="WS238" s="116"/>
      <c r="WT238" s="116"/>
      <c r="WU238" s="116"/>
      <c r="WV238" s="116"/>
      <c r="WW238" s="116"/>
      <c r="WX238" s="116"/>
      <c r="WY238" s="116"/>
      <c r="WZ238" s="116"/>
      <c r="XA238" s="116"/>
      <c r="XB238" s="116"/>
      <c r="XC238" s="116"/>
      <c r="XD238" s="116"/>
      <c r="XE238" s="116"/>
      <c r="XF238" s="116"/>
      <c r="XG238" s="116"/>
      <c r="XH238" s="116"/>
      <c r="XI238" s="116"/>
      <c r="XJ238" s="116"/>
      <c r="XK238" s="116"/>
      <c r="XL238" s="116"/>
      <c r="XM238" s="116"/>
      <c r="XN238" s="116"/>
      <c r="XO238" s="116"/>
      <c r="XP238" s="116"/>
      <c r="XQ238" s="116"/>
      <c r="XR238" s="116"/>
      <c r="XS238" s="116"/>
      <c r="XT238" s="116"/>
      <c r="XU238" s="116"/>
      <c r="XV238" s="116"/>
      <c r="XW238" s="116"/>
      <c r="XX238" s="116"/>
      <c r="XY238" s="116"/>
      <c r="XZ238" s="116"/>
      <c r="YA238" s="116"/>
      <c r="YB238" s="116"/>
      <c r="YC238" s="116"/>
      <c r="YD238" s="116"/>
      <c r="YE238" s="116"/>
      <c r="YF238" s="116"/>
      <c r="YG238" s="116"/>
      <c r="YH238" s="116"/>
      <c r="YI238" s="116"/>
      <c r="YJ238" s="116"/>
      <c r="YK238" s="116"/>
      <c r="YL238" s="116"/>
      <c r="YM238" s="116"/>
      <c r="YN238" s="116"/>
      <c r="YO238" s="116"/>
      <c r="YP238" s="116"/>
      <c r="YQ238" s="116"/>
      <c r="YR238" s="116"/>
      <c r="YS238" s="116"/>
      <c r="YT238" s="116"/>
      <c r="YU238" s="116"/>
      <c r="YV238" s="116"/>
      <c r="YW238" s="116"/>
      <c r="YX238" s="116"/>
      <c r="YY238" s="116"/>
      <c r="YZ238" s="116"/>
      <c r="ZA238" s="116"/>
      <c r="ZB238" s="116"/>
      <c r="ZC238" s="116"/>
      <c r="ZD238" s="116"/>
      <c r="ZE238" s="116"/>
      <c r="ZF238" s="116"/>
      <c r="ZG238" s="116"/>
      <c r="ZH238" s="116"/>
      <c r="ZI238" s="116"/>
      <c r="ZJ238" s="116"/>
      <c r="ZK238" s="116"/>
      <c r="ZL238" s="116"/>
      <c r="ZM238" s="116"/>
      <c r="ZN238" s="116"/>
      <c r="ZO238" s="116"/>
      <c r="ZP238" s="116"/>
      <c r="ZQ238" s="116"/>
      <c r="ZR238" s="116"/>
      <c r="ZS238" s="116"/>
      <c r="ZT238" s="116"/>
      <c r="ZU238" s="116"/>
      <c r="ZV238" s="116"/>
      <c r="ZW238" s="116"/>
      <c r="ZX238" s="116"/>
      <c r="ZY238" s="116"/>
      <c r="ZZ238" s="116"/>
      <c r="AAA238" s="116"/>
      <c r="AAB238" s="116"/>
      <c r="AAC238" s="116"/>
      <c r="AAD238" s="116"/>
      <c r="AAE238" s="116"/>
      <c r="AAF238" s="116"/>
      <c r="AAG238" s="116"/>
      <c r="AAH238" s="116"/>
      <c r="AAI238" s="116"/>
      <c r="AAJ238" s="116"/>
      <c r="AAK238" s="116"/>
      <c r="AAL238" s="116"/>
      <c r="AAM238" s="116"/>
      <c r="AAN238" s="116"/>
      <c r="AAO238" s="116"/>
      <c r="AAP238" s="116"/>
      <c r="AAQ238" s="116"/>
      <c r="AAR238" s="116"/>
      <c r="AAS238" s="116"/>
      <c r="AAT238" s="116"/>
      <c r="AAU238" s="116"/>
      <c r="AAV238" s="116"/>
      <c r="AAW238" s="116"/>
      <c r="AAX238" s="116"/>
      <c r="AAY238" s="116"/>
      <c r="AAZ238" s="116"/>
      <c r="ABA238" s="116"/>
      <c r="ABB238" s="116"/>
      <c r="ABC238" s="116"/>
      <c r="ABD238" s="116"/>
      <c r="ABE238" s="116"/>
      <c r="ABF238" s="116"/>
      <c r="ABG238" s="116"/>
      <c r="ABH238" s="116"/>
      <c r="ABI238" s="116"/>
      <c r="ABJ238" s="116"/>
      <c r="ABK238" s="116"/>
      <c r="ABL238" s="116"/>
      <c r="ABM238" s="116"/>
      <c r="ABN238" s="116"/>
      <c r="ABO238" s="116"/>
      <c r="ABP238" s="116"/>
      <c r="ABQ238" s="116"/>
      <c r="ABR238" s="116"/>
      <c r="ABS238" s="116"/>
      <c r="ABT238" s="116"/>
      <c r="ABU238" s="116"/>
      <c r="ABV238" s="116"/>
    </row>
    <row r="239" spans="1:750" s="98" customFormat="1" x14ac:dyDescent="0.25">
      <c r="A239" s="132"/>
      <c r="C239" s="101">
        <v>8</v>
      </c>
      <c r="D239" s="10">
        <v>8.8235294117647065</v>
      </c>
      <c r="E239" s="10">
        <f>IF('12.2'!$F187="","",'12.2'!$F187/('12.2'!$F187+'12.2'!$G187)*100)</f>
        <v>93.333333333333329</v>
      </c>
      <c r="F239" s="10">
        <v>100</v>
      </c>
      <c r="G239" s="10">
        <f>IF('12.4'!$F176="","",'12.4'!$F176/('12.4'!$F176+'12.4'!$G176)*100)</f>
        <v>100</v>
      </c>
      <c r="H239" s="10">
        <f>IF('12.5'!$F182="","",'12.5'!$F182/('12.5'!$F182+'12.5'!$G182)*100)</f>
        <v>100</v>
      </c>
      <c r="I239" s="2">
        <f>IF('12.6'!$F184="","",'12.6'!$F184/('12.6'!$F184+'12.6'!$G184)*100)</f>
        <v>100</v>
      </c>
      <c r="J239" s="133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  <c r="AK239" s="116"/>
      <c r="AL239" s="116"/>
      <c r="AM239" s="116"/>
      <c r="AN239" s="116"/>
      <c r="AO239" s="116"/>
      <c r="AP239" s="116"/>
      <c r="AQ239" s="116"/>
      <c r="AR239" s="116"/>
      <c r="AS239" s="116"/>
      <c r="AT239" s="116"/>
      <c r="AU239" s="116"/>
      <c r="AV239" s="116"/>
      <c r="AW239" s="116"/>
      <c r="AX239" s="116"/>
      <c r="AY239" s="116"/>
      <c r="AZ239" s="116"/>
      <c r="BA239" s="116"/>
      <c r="BB239" s="116"/>
      <c r="BC239" s="116"/>
      <c r="BD239" s="116"/>
      <c r="BE239" s="116"/>
      <c r="BF239" s="116"/>
      <c r="BG239" s="116"/>
      <c r="BH239" s="116"/>
      <c r="BI239" s="116"/>
      <c r="BJ239" s="116"/>
      <c r="BK239" s="116"/>
      <c r="BL239" s="116"/>
      <c r="BM239" s="116"/>
      <c r="BN239" s="116"/>
      <c r="BO239" s="116"/>
      <c r="BP239" s="116"/>
      <c r="BQ239" s="116"/>
      <c r="BR239" s="116"/>
      <c r="BS239" s="116"/>
      <c r="BT239" s="116"/>
      <c r="BU239" s="116"/>
      <c r="BV239" s="116"/>
      <c r="BW239" s="116"/>
      <c r="BX239" s="116"/>
      <c r="BY239" s="116"/>
      <c r="BZ239" s="116"/>
      <c r="CA239" s="116"/>
      <c r="CB239" s="116"/>
      <c r="CC239" s="116"/>
      <c r="CD239" s="116"/>
      <c r="CE239" s="116"/>
      <c r="CF239" s="116"/>
      <c r="CG239" s="116"/>
      <c r="CH239" s="116"/>
      <c r="CI239" s="116"/>
      <c r="CJ239" s="116"/>
      <c r="CK239" s="116"/>
      <c r="CL239" s="116"/>
      <c r="CM239" s="116"/>
      <c r="CN239" s="116"/>
      <c r="CO239" s="116"/>
      <c r="CP239" s="116"/>
      <c r="CQ239" s="116"/>
      <c r="CR239" s="116"/>
      <c r="CS239" s="116"/>
      <c r="CT239" s="116"/>
      <c r="CU239" s="116"/>
      <c r="CV239" s="116"/>
      <c r="CW239" s="116"/>
      <c r="CX239" s="116"/>
      <c r="CY239" s="116"/>
      <c r="CZ239" s="116"/>
      <c r="DA239" s="116"/>
      <c r="DB239" s="116"/>
      <c r="DC239" s="116"/>
      <c r="DD239" s="116"/>
      <c r="DE239" s="116"/>
      <c r="DF239" s="116"/>
      <c r="DG239" s="116"/>
      <c r="DH239" s="116"/>
      <c r="DI239" s="116"/>
      <c r="DJ239" s="116"/>
      <c r="DK239" s="116"/>
      <c r="DL239" s="116"/>
      <c r="DM239" s="116"/>
      <c r="DN239" s="116"/>
      <c r="DO239" s="116"/>
      <c r="DP239" s="116"/>
      <c r="DQ239" s="116"/>
      <c r="DR239" s="116"/>
      <c r="DS239" s="116"/>
      <c r="DT239" s="116"/>
      <c r="DU239" s="116"/>
      <c r="DV239" s="116"/>
      <c r="DW239" s="116"/>
      <c r="DX239" s="116"/>
      <c r="DY239" s="116"/>
      <c r="DZ239" s="116"/>
      <c r="EA239" s="116"/>
      <c r="EB239" s="116"/>
      <c r="EC239" s="116"/>
      <c r="ED239" s="116"/>
      <c r="EE239" s="116"/>
      <c r="EF239" s="116"/>
      <c r="EG239" s="116"/>
      <c r="EH239" s="116"/>
      <c r="EI239" s="116"/>
      <c r="EJ239" s="116"/>
      <c r="EK239" s="116"/>
      <c r="EL239" s="116"/>
      <c r="EM239" s="116"/>
      <c r="EN239" s="116"/>
      <c r="EO239" s="116"/>
      <c r="EP239" s="116"/>
      <c r="EQ239" s="116"/>
      <c r="ER239" s="116"/>
      <c r="ES239" s="116"/>
      <c r="ET239" s="116"/>
      <c r="EU239" s="116"/>
      <c r="EV239" s="116"/>
      <c r="EW239" s="116"/>
      <c r="EX239" s="116"/>
      <c r="EY239" s="116"/>
      <c r="EZ239" s="116"/>
      <c r="FA239" s="116"/>
      <c r="FB239" s="116"/>
      <c r="FC239" s="116"/>
      <c r="FD239" s="116"/>
      <c r="FE239" s="116"/>
      <c r="FF239" s="116"/>
      <c r="FG239" s="116"/>
      <c r="FH239" s="116"/>
      <c r="FI239" s="116"/>
      <c r="FJ239" s="116"/>
      <c r="FK239" s="116"/>
      <c r="FL239" s="116"/>
      <c r="FM239" s="116"/>
      <c r="FN239" s="116"/>
      <c r="FO239" s="116"/>
      <c r="FP239" s="116"/>
      <c r="FQ239" s="116"/>
      <c r="FR239" s="116"/>
      <c r="FS239" s="116"/>
      <c r="FT239" s="116"/>
      <c r="FU239" s="116"/>
      <c r="FV239" s="116"/>
      <c r="FW239" s="116"/>
      <c r="FX239" s="116"/>
      <c r="FY239" s="116"/>
      <c r="FZ239" s="116"/>
      <c r="GA239" s="116"/>
      <c r="GB239" s="116"/>
      <c r="GC239" s="116"/>
      <c r="GD239" s="116"/>
      <c r="GE239" s="116"/>
      <c r="GF239" s="116"/>
      <c r="GG239" s="116"/>
      <c r="GH239" s="116"/>
      <c r="GI239" s="116"/>
      <c r="GJ239" s="116"/>
      <c r="GK239" s="116"/>
      <c r="GL239" s="116"/>
      <c r="GM239" s="116"/>
      <c r="GN239" s="116"/>
      <c r="GO239" s="116"/>
      <c r="GP239" s="116"/>
      <c r="GQ239" s="116"/>
      <c r="GR239" s="116"/>
      <c r="GS239" s="116"/>
      <c r="GT239" s="116"/>
      <c r="GU239" s="116"/>
      <c r="GV239" s="116"/>
      <c r="GW239" s="116"/>
      <c r="GX239" s="116"/>
      <c r="GY239" s="116"/>
      <c r="GZ239" s="116"/>
      <c r="HA239" s="116"/>
      <c r="HB239" s="116"/>
      <c r="HC239" s="116"/>
      <c r="HD239" s="116"/>
      <c r="HE239" s="116"/>
      <c r="HF239" s="116"/>
      <c r="HG239" s="116"/>
      <c r="HH239" s="116"/>
      <c r="HI239" s="116"/>
      <c r="HJ239" s="116"/>
      <c r="HK239" s="116"/>
      <c r="HL239" s="116"/>
      <c r="HM239" s="116"/>
      <c r="HN239" s="116"/>
      <c r="HO239" s="116"/>
      <c r="HP239" s="116"/>
      <c r="HQ239" s="116"/>
      <c r="HR239" s="116"/>
      <c r="HS239" s="116"/>
      <c r="HT239" s="116"/>
      <c r="HU239" s="116"/>
      <c r="HV239" s="116"/>
      <c r="HW239" s="116"/>
      <c r="HX239" s="116"/>
      <c r="HY239" s="116"/>
      <c r="HZ239" s="116"/>
      <c r="IA239" s="116"/>
      <c r="IB239" s="116"/>
      <c r="IC239" s="116"/>
      <c r="ID239" s="116"/>
      <c r="IE239" s="116"/>
      <c r="IF239" s="116"/>
      <c r="IG239" s="116"/>
      <c r="IH239" s="116"/>
      <c r="II239" s="116"/>
      <c r="IJ239" s="116"/>
      <c r="IK239" s="116"/>
      <c r="IL239" s="116"/>
      <c r="IM239" s="116"/>
      <c r="IN239" s="116"/>
      <c r="IO239" s="116"/>
      <c r="IP239" s="116"/>
      <c r="IQ239" s="116"/>
      <c r="IR239" s="116"/>
      <c r="IS239" s="116"/>
      <c r="IT239" s="116"/>
      <c r="IU239" s="116"/>
      <c r="IV239" s="116"/>
      <c r="IW239" s="116"/>
      <c r="IX239" s="116"/>
      <c r="IY239" s="116"/>
      <c r="IZ239" s="116"/>
      <c r="JA239" s="116"/>
      <c r="JB239" s="116"/>
      <c r="JC239" s="116"/>
      <c r="JD239" s="116"/>
      <c r="JE239" s="116"/>
      <c r="JF239" s="116"/>
      <c r="JG239" s="116"/>
      <c r="JH239" s="116"/>
      <c r="JI239" s="116"/>
      <c r="JJ239" s="116"/>
      <c r="JK239" s="116"/>
      <c r="JL239" s="116"/>
      <c r="JM239" s="116"/>
      <c r="JN239" s="116"/>
      <c r="JO239" s="116"/>
      <c r="JP239" s="116"/>
      <c r="JQ239" s="116"/>
      <c r="JR239" s="116"/>
      <c r="JS239" s="116"/>
      <c r="JT239" s="116"/>
      <c r="JU239" s="116"/>
      <c r="JV239" s="116"/>
      <c r="JW239" s="116"/>
      <c r="JX239" s="116"/>
      <c r="JY239" s="116"/>
      <c r="JZ239" s="116"/>
      <c r="KA239" s="116"/>
      <c r="KB239" s="116"/>
      <c r="KC239" s="116"/>
      <c r="KD239" s="116"/>
      <c r="KE239" s="116"/>
      <c r="KF239" s="116"/>
      <c r="KG239" s="116"/>
      <c r="KH239" s="116"/>
      <c r="KI239" s="116"/>
      <c r="KJ239" s="116"/>
      <c r="KK239" s="116"/>
      <c r="KL239" s="116"/>
      <c r="KM239" s="116"/>
      <c r="KN239" s="116"/>
      <c r="KO239" s="116"/>
      <c r="KP239" s="116"/>
      <c r="KQ239" s="116"/>
      <c r="KR239" s="116"/>
      <c r="KS239" s="116"/>
      <c r="KT239" s="116"/>
      <c r="KU239" s="116"/>
      <c r="KV239" s="116"/>
      <c r="KW239" s="116"/>
      <c r="KX239" s="116"/>
      <c r="KY239" s="116"/>
      <c r="KZ239" s="116"/>
      <c r="LA239" s="116"/>
      <c r="LB239" s="116"/>
      <c r="LC239" s="116"/>
      <c r="LD239" s="116"/>
      <c r="LE239" s="116"/>
      <c r="LF239" s="116"/>
      <c r="LG239" s="116"/>
      <c r="LH239" s="116"/>
      <c r="LI239" s="116"/>
      <c r="LJ239" s="116"/>
      <c r="LK239" s="116"/>
      <c r="LL239" s="116"/>
      <c r="LM239" s="116"/>
      <c r="LN239" s="116"/>
      <c r="LO239" s="116"/>
      <c r="LP239" s="116"/>
      <c r="LQ239" s="116"/>
      <c r="LR239" s="116"/>
      <c r="LS239" s="116"/>
      <c r="LT239" s="116"/>
      <c r="LU239" s="116"/>
      <c r="LV239" s="116"/>
      <c r="LW239" s="116"/>
      <c r="LX239" s="116"/>
      <c r="LY239" s="116"/>
      <c r="LZ239" s="116"/>
      <c r="MA239" s="116"/>
      <c r="MB239" s="116"/>
      <c r="MC239" s="116"/>
      <c r="MD239" s="116"/>
      <c r="ME239" s="116"/>
      <c r="MF239" s="116"/>
      <c r="MG239" s="116"/>
      <c r="MH239" s="116"/>
      <c r="MI239" s="116"/>
      <c r="MJ239" s="116"/>
      <c r="MK239" s="116"/>
      <c r="ML239" s="116"/>
      <c r="MM239" s="116"/>
      <c r="MN239" s="116"/>
      <c r="MO239" s="116"/>
      <c r="MP239" s="116"/>
      <c r="MQ239" s="116"/>
      <c r="MR239" s="116"/>
      <c r="MS239" s="116"/>
      <c r="MT239" s="116"/>
      <c r="MU239" s="116"/>
      <c r="MV239" s="116"/>
      <c r="MW239" s="116"/>
      <c r="MX239" s="116"/>
      <c r="MY239" s="116"/>
      <c r="MZ239" s="116"/>
      <c r="NA239" s="116"/>
      <c r="NB239" s="116"/>
      <c r="NC239" s="116"/>
      <c r="ND239" s="116"/>
      <c r="NE239" s="116"/>
      <c r="NF239" s="116"/>
      <c r="NG239" s="116"/>
      <c r="NH239" s="116"/>
      <c r="NI239" s="116"/>
      <c r="NJ239" s="116"/>
      <c r="NK239" s="116"/>
      <c r="NL239" s="116"/>
      <c r="NM239" s="116"/>
      <c r="NN239" s="116"/>
      <c r="NO239" s="116"/>
      <c r="NP239" s="116"/>
      <c r="NQ239" s="116"/>
      <c r="NR239" s="116"/>
      <c r="NS239" s="116"/>
      <c r="NT239" s="116"/>
      <c r="NU239" s="116"/>
      <c r="NV239" s="116"/>
      <c r="NW239" s="116"/>
      <c r="NX239" s="116"/>
      <c r="NY239" s="116"/>
      <c r="NZ239" s="116"/>
      <c r="OA239" s="116"/>
      <c r="OB239" s="116"/>
      <c r="OC239" s="116"/>
      <c r="OD239" s="116"/>
      <c r="OE239" s="116"/>
      <c r="OF239" s="116"/>
      <c r="OG239" s="116"/>
      <c r="OH239" s="116"/>
      <c r="OI239" s="116"/>
      <c r="OJ239" s="116"/>
      <c r="OK239" s="116"/>
      <c r="OL239" s="116"/>
      <c r="OM239" s="116"/>
      <c r="ON239" s="116"/>
      <c r="OO239" s="116"/>
      <c r="OP239" s="116"/>
      <c r="OQ239" s="116"/>
      <c r="OR239" s="116"/>
      <c r="OS239" s="116"/>
      <c r="OT239" s="116"/>
      <c r="OU239" s="116"/>
      <c r="OV239" s="116"/>
      <c r="OW239" s="116"/>
      <c r="OX239" s="116"/>
      <c r="OY239" s="116"/>
      <c r="OZ239" s="116"/>
      <c r="PA239" s="116"/>
      <c r="PB239" s="116"/>
      <c r="PC239" s="116"/>
      <c r="PD239" s="116"/>
      <c r="PE239" s="116"/>
      <c r="PF239" s="116"/>
      <c r="PG239" s="116"/>
      <c r="PH239" s="116"/>
      <c r="PI239" s="116"/>
      <c r="PJ239" s="116"/>
      <c r="PK239" s="116"/>
      <c r="PL239" s="116"/>
      <c r="PM239" s="116"/>
      <c r="PN239" s="116"/>
      <c r="PO239" s="116"/>
      <c r="PP239" s="116"/>
      <c r="PQ239" s="116"/>
      <c r="PR239" s="116"/>
      <c r="PS239" s="116"/>
      <c r="PT239" s="116"/>
      <c r="PU239" s="116"/>
      <c r="PV239" s="116"/>
      <c r="PW239" s="116"/>
      <c r="PX239" s="116"/>
      <c r="PY239" s="116"/>
      <c r="PZ239" s="116"/>
      <c r="QA239" s="116"/>
      <c r="QB239" s="116"/>
      <c r="QC239" s="116"/>
      <c r="QD239" s="116"/>
      <c r="QE239" s="116"/>
      <c r="QF239" s="116"/>
      <c r="QG239" s="116"/>
      <c r="QH239" s="116"/>
      <c r="QI239" s="116"/>
      <c r="QJ239" s="116"/>
      <c r="QK239" s="116"/>
      <c r="QL239" s="116"/>
      <c r="QM239" s="116"/>
      <c r="QN239" s="116"/>
      <c r="QO239" s="116"/>
      <c r="QP239" s="116"/>
      <c r="QQ239" s="116"/>
      <c r="QR239" s="116"/>
      <c r="QS239" s="116"/>
      <c r="QT239" s="116"/>
      <c r="QU239" s="116"/>
      <c r="QV239" s="116"/>
      <c r="QW239" s="116"/>
      <c r="QX239" s="116"/>
      <c r="QY239" s="116"/>
      <c r="QZ239" s="116"/>
      <c r="RA239" s="116"/>
      <c r="RB239" s="116"/>
      <c r="RC239" s="116"/>
      <c r="RD239" s="116"/>
      <c r="RE239" s="116"/>
      <c r="RF239" s="116"/>
      <c r="RG239" s="116"/>
      <c r="RH239" s="116"/>
      <c r="RI239" s="116"/>
      <c r="RJ239" s="116"/>
      <c r="RK239" s="116"/>
      <c r="RL239" s="116"/>
      <c r="RM239" s="116"/>
      <c r="RN239" s="116"/>
      <c r="RO239" s="116"/>
      <c r="RP239" s="116"/>
      <c r="RQ239" s="116"/>
      <c r="RR239" s="116"/>
      <c r="RS239" s="116"/>
      <c r="RT239" s="116"/>
      <c r="RU239" s="116"/>
      <c r="RV239" s="116"/>
      <c r="RW239" s="116"/>
      <c r="RX239" s="116"/>
      <c r="RY239" s="116"/>
      <c r="RZ239" s="116"/>
      <c r="SA239" s="116"/>
      <c r="SB239" s="116"/>
      <c r="SC239" s="116"/>
      <c r="SD239" s="116"/>
      <c r="SE239" s="116"/>
      <c r="SF239" s="116"/>
      <c r="SG239" s="116"/>
      <c r="SH239" s="116"/>
      <c r="SI239" s="116"/>
      <c r="SJ239" s="116"/>
      <c r="SK239" s="116"/>
      <c r="SL239" s="116"/>
      <c r="SM239" s="116"/>
      <c r="SN239" s="116"/>
      <c r="SO239" s="116"/>
      <c r="SP239" s="116"/>
      <c r="SQ239" s="116"/>
      <c r="SR239" s="116"/>
      <c r="SS239" s="116"/>
      <c r="ST239" s="116"/>
      <c r="SU239" s="116"/>
      <c r="SV239" s="116"/>
      <c r="SW239" s="116"/>
      <c r="SX239" s="116"/>
      <c r="SY239" s="116"/>
      <c r="SZ239" s="116"/>
      <c r="TA239" s="116"/>
      <c r="TB239" s="116"/>
      <c r="TC239" s="116"/>
      <c r="TD239" s="116"/>
      <c r="TE239" s="116"/>
      <c r="TF239" s="116"/>
      <c r="TG239" s="116"/>
      <c r="TH239" s="116"/>
      <c r="TI239" s="116"/>
      <c r="TJ239" s="116"/>
      <c r="TK239" s="116"/>
      <c r="TL239" s="116"/>
      <c r="TM239" s="116"/>
      <c r="TN239" s="116"/>
      <c r="TO239" s="116"/>
      <c r="TP239" s="116"/>
      <c r="TQ239" s="116"/>
      <c r="TR239" s="116"/>
      <c r="TS239" s="116"/>
      <c r="TT239" s="116"/>
      <c r="TU239" s="116"/>
      <c r="TV239" s="116"/>
      <c r="TW239" s="116"/>
      <c r="TX239" s="116"/>
      <c r="TY239" s="116"/>
      <c r="TZ239" s="116"/>
      <c r="UA239" s="116"/>
      <c r="UB239" s="116"/>
      <c r="UC239" s="116"/>
      <c r="UD239" s="116"/>
      <c r="UE239" s="116"/>
      <c r="UF239" s="116"/>
      <c r="UG239" s="116"/>
      <c r="UH239" s="116"/>
      <c r="UI239" s="116"/>
      <c r="UJ239" s="116"/>
      <c r="UK239" s="116"/>
      <c r="UL239" s="116"/>
      <c r="UM239" s="116"/>
      <c r="UN239" s="116"/>
      <c r="UO239" s="116"/>
      <c r="UP239" s="116"/>
      <c r="UQ239" s="116"/>
      <c r="UR239" s="116"/>
      <c r="US239" s="116"/>
      <c r="UT239" s="116"/>
      <c r="UU239" s="116"/>
      <c r="UV239" s="116"/>
      <c r="UW239" s="116"/>
      <c r="UX239" s="116"/>
      <c r="UY239" s="116"/>
      <c r="UZ239" s="116"/>
      <c r="VA239" s="116"/>
      <c r="VB239" s="116"/>
      <c r="VC239" s="116"/>
      <c r="VD239" s="116"/>
      <c r="VE239" s="116"/>
      <c r="VF239" s="116"/>
      <c r="VG239" s="116"/>
      <c r="VH239" s="116"/>
      <c r="VI239" s="116"/>
      <c r="VJ239" s="116"/>
      <c r="VK239" s="116"/>
      <c r="VL239" s="116"/>
      <c r="VM239" s="116"/>
      <c r="VN239" s="116"/>
      <c r="VO239" s="116"/>
      <c r="VP239" s="116"/>
      <c r="VQ239" s="116"/>
      <c r="VR239" s="116"/>
      <c r="VS239" s="116"/>
      <c r="VT239" s="116"/>
      <c r="VU239" s="116"/>
      <c r="VV239" s="116"/>
      <c r="VW239" s="116"/>
      <c r="VX239" s="116"/>
      <c r="VY239" s="116"/>
      <c r="VZ239" s="116"/>
      <c r="WA239" s="116"/>
      <c r="WB239" s="116"/>
      <c r="WC239" s="116"/>
      <c r="WD239" s="116"/>
      <c r="WE239" s="116"/>
      <c r="WF239" s="116"/>
      <c r="WG239" s="116"/>
      <c r="WH239" s="116"/>
      <c r="WI239" s="116"/>
      <c r="WJ239" s="116"/>
      <c r="WK239" s="116"/>
      <c r="WL239" s="116"/>
      <c r="WM239" s="116"/>
      <c r="WN239" s="116"/>
      <c r="WO239" s="116"/>
      <c r="WP239" s="116"/>
      <c r="WQ239" s="116"/>
      <c r="WR239" s="116"/>
      <c r="WS239" s="116"/>
      <c r="WT239" s="116"/>
      <c r="WU239" s="116"/>
      <c r="WV239" s="116"/>
      <c r="WW239" s="116"/>
      <c r="WX239" s="116"/>
      <c r="WY239" s="116"/>
      <c r="WZ239" s="116"/>
      <c r="XA239" s="116"/>
      <c r="XB239" s="116"/>
      <c r="XC239" s="116"/>
      <c r="XD239" s="116"/>
      <c r="XE239" s="116"/>
      <c r="XF239" s="116"/>
      <c r="XG239" s="116"/>
      <c r="XH239" s="116"/>
      <c r="XI239" s="116"/>
      <c r="XJ239" s="116"/>
      <c r="XK239" s="116"/>
      <c r="XL239" s="116"/>
      <c r="XM239" s="116"/>
      <c r="XN239" s="116"/>
      <c r="XO239" s="116"/>
      <c r="XP239" s="116"/>
      <c r="XQ239" s="116"/>
      <c r="XR239" s="116"/>
      <c r="XS239" s="116"/>
      <c r="XT239" s="116"/>
      <c r="XU239" s="116"/>
      <c r="XV239" s="116"/>
      <c r="XW239" s="116"/>
      <c r="XX239" s="116"/>
      <c r="XY239" s="116"/>
      <c r="XZ239" s="116"/>
      <c r="YA239" s="116"/>
      <c r="YB239" s="116"/>
      <c r="YC239" s="116"/>
      <c r="YD239" s="116"/>
      <c r="YE239" s="116"/>
      <c r="YF239" s="116"/>
      <c r="YG239" s="116"/>
      <c r="YH239" s="116"/>
      <c r="YI239" s="116"/>
      <c r="YJ239" s="116"/>
      <c r="YK239" s="116"/>
      <c r="YL239" s="116"/>
      <c r="YM239" s="116"/>
      <c r="YN239" s="116"/>
      <c r="YO239" s="116"/>
      <c r="YP239" s="116"/>
      <c r="YQ239" s="116"/>
      <c r="YR239" s="116"/>
      <c r="YS239" s="116"/>
      <c r="YT239" s="116"/>
      <c r="YU239" s="116"/>
      <c r="YV239" s="116"/>
      <c r="YW239" s="116"/>
      <c r="YX239" s="116"/>
      <c r="YY239" s="116"/>
      <c r="YZ239" s="116"/>
      <c r="ZA239" s="116"/>
      <c r="ZB239" s="116"/>
      <c r="ZC239" s="116"/>
      <c r="ZD239" s="116"/>
      <c r="ZE239" s="116"/>
      <c r="ZF239" s="116"/>
      <c r="ZG239" s="116"/>
      <c r="ZH239" s="116"/>
      <c r="ZI239" s="116"/>
      <c r="ZJ239" s="116"/>
      <c r="ZK239" s="116"/>
      <c r="ZL239" s="116"/>
      <c r="ZM239" s="116"/>
      <c r="ZN239" s="116"/>
      <c r="ZO239" s="116"/>
      <c r="ZP239" s="116"/>
      <c r="ZQ239" s="116"/>
      <c r="ZR239" s="116"/>
      <c r="ZS239" s="116"/>
      <c r="ZT239" s="116"/>
      <c r="ZU239" s="116"/>
      <c r="ZV239" s="116"/>
      <c r="ZW239" s="116"/>
      <c r="ZX239" s="116"/>
      <c r="ZY239" s="116"/>
      <c r="ZZ239" s="116"/>
      <c r="AAA239" s="116"/>
      <c r="AAB239" s="116"/>
      <c r="AAC239" s="116"/>
      <c r="AAD239" s="116"/>
      <c r="AAE239" s="116"/>
      <c r="AAF239" s="116"/>
      <c r="AAG239" s="116"/>
      <c r="AAH239" s="116"/>
      <c r="AAI239" s="116"/>
      <c r="AAJ239" s="116"/>
      <c r="AAK239" s="116"/>
      <c r="AAL239" s="116"/>
      <c r="AAM239" s="116"/>
      <c r="AAN239" s="116"/>
      <c r="AAO239" s="116"/>
      <c r="AAP239" s="116"/>
      <c r="AAQ239" s="116"/>
      <c r="AAR239" s="116"/>
      <c r="AAS239" s="116"/>
      <c r="AAT239" s="116"/>
      <c r="AAU239" s="116"/>
      <c r="AAV239" s="116"/>
      <c r="AAW239" s="116"/>
      <c r="AAX239" s="116"/>
      <c r="AAY239" s="116"/>
      <c r="AAZ239" s="116"/>
      <c r="ABA239" s="116"/>
      <c r="ABB239" s="116"/>
      <c r="ABC239" s="116"/>
      <c r="ABD239" s="116"/>
      <c r="ABE239" s="116"/>
      <c r="ABF239" s="116"/>
      <c r="ABG239" s="116"/>
      <c r="ABH239" s="116"/>
      <c r="ABI239" s="116"/>
      <c r="ABJ239" s="116"/>
      <c r="ABK239" s="116"/>
      <c r="ABL239" s="116"/>
      <c r="ABM239" s="116"/>
      <c r="ABN239" s="116"/>
      <c r="ABO239" s="116"/>
      <c r="ABP239" s="116"/>
      <c r="ABQ239" s="116"/>
      <c r="ABR239" s="116"/>
      <c r="ABS239" s="116"/>
      <c r="ABT239" s="116"/>
      <c r="ABU239" s="116"/>
      <c r="ABV239" s="116"/>
    </row>
    <row r="240" spans="1:750" x14ac:dyDescent="0.25">
      <c r="C240" s="16">
        <v>9</v>
      </c>
      <c r="D240" s="10">
        <v>20.588235294117645</v>
      </c>
      <c r="E240" s="10">
        <f>IF('12.2'!$F188="","",'12.2'!$F188/('12.2'!$F188+'12.2'!$G188)*100)</f>
        <v>95</v>
      </c>
      <c r="F240" s="10">
        <v>100</v>
      </c>
      <c r="G240" s="10">
        <f>IF('12.4'!$F177="","",'12.4'!$F177/('12.4'!$F177+'12.4'!$G177)*100)</f>
        <v>100</v>
      </c>
      <c r="H240" s="10">
        <f>IF('12.5'!$F183="","",'12.5'!$F183/('12.5'!$F183+'12.5'!$G183)*100)</f>
        <v>100</v>
      </c>
      <c r="I240" s="2">
        <f>IF('12.6'!$F185="","",'12.6'!$F185/('12.6'!$F185+'12.6'!$G185)*100)</f>
        <v>100</v>
      </c>
      <c r="J240" s="133"/>
      <c r="N240" s="1"/>
      <c r="O240" s="1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6"/>
      <c r="AY240" s="116"/>
      <c r="AZ240" s="116"/>
      <c r="BA240" s="116"/>
      <c r="BB240" s="116"/>
      <c r="BC240" s="116"/>
      <c r="BD240" s="116"/>
      <c r="BE240" s="116"/>
      <c r="BF240" s="116"/>
      <c r="BG240" s="116"/>
      <c r="BH240" s="116"/>
      <c r="BI240" s="116"/>
      <c r="BJ240" s="116"/>
      <c r="BK240" s="116"/>
      <c r="BL240" s="116"/>
      <c r="BM240" s="116"/>
      <c r="BN240" s="116"/>
      <c r="BO240" s="116"/>
      <c r="BP240" s="116"/>
      <c r="BQ240" s="116"/>
      <c r="BR240" s="116"/>
      <c r="BS240" s="116"/>
      <c r="BT240" s="116"/>
      <c r="BU240" s="116"/>
      <c r="BV240" s="116"/>
      <c r="BW240" s="116"/>
      <c r="BX240" s="116"/>
      <c r="BY240" s="116"/>
      <c r="BZ240" s="116"/>
      <c r="CA240" s="116"/>
      <c r="CB240" s="116"/>
      <c r="CC240" s="116"/>
      <c r="CD240" s="116"/>
      <c r="CE240" s="116"/>
      <c r="CF240" s="116"/>
      <c r="CG240" s="116"/>
      <c r="CH240" s="116"/>
      <c r="CI240" s="116"/>
      <c r="CJ240" s="116"/>
      <c r="CK240" s="116"/>
      <c r="CL240" s="116"/>
      <c r="CM240" s="116"/>
      <c r="CN240" s="116"/>
      <c r="CO240" s="116"/>
      <c r="CP240" s="116"/>
      <c r="CQ240" s="116"/>
      <c r="CR240" s="116"/>
      <c r="CS240" s="116"/>
      <c r="CT240" s="116"/>
      <c r="CU240" s="116"/>
      <c r="CV240" s="116"/>
      <c r="CW240" s="116"/>
      <c r="CX240" s="116"/>
      <c r="CY240" s="116"/>
      <c r="CZ240" s="116"/>
      <c r="DA240" s="116"/>
      <c r="DB240" s="116"/>
      <c r="DC240" s="116"/>
      <c r="DD240" s="116"/>
      <c r="DE240" s="116"/>
      <c r="DF240" s="116"/>
      <c r="DG240" s="116"/>
      <c r="DH240" s="116"/>
      <c r="DI240" s="116"/>
      <c r="DJ240" s="116"/>
      <c r="DK240" s="116"/>
      <c r="DL240" s="116"/>
      <c r="DM240" s="116"/>
      <c r="DN240" s="116"/>
      <c r="DO240" s="116"/>
      <c r="DP240" s="116"/>
      <c r="DQ240" s="116"/>
      <c r="DR240" s="116"/>
      <c r="DS240" s="116"/>
      <c r="DT240" s="116"/>
      <c r="DU240" s="116"/>
      <c r="DV240" s="116"/>
      <c r="DW240" s="116"/>
      <c r="DX240" s="116"/>
      <c r="DY240" s="116"/>
      <c r="DZ240" s="116"/>
      <c r="EA240" s="116"/>
      <c r="EB240" s="116"/>
      <c r="EC240" s="116"/>
      <c r="ED240" s="116"/>
      <c r="EE240" s="116"/>
      <c r="EF240" s="116"/>
      <c r="EG240" s="116"/>
      <c r="EH240" s="116"/>
      <c r="EI240" s="116"/>
      <c r="EJ240" s="116"/>
      <c r="EK240" s="116"/>
      <c r="EL240" s="116"/>
      <c r="EM240" s="116"/>
      <c r="EN240" s="116"/>
      <c r="EO240" s="116"/>
      <c r="EP240" s="116"/>
      <c r="EQ240" s="116"/>
      <c r="ER240" s="116"/>
      <c r="ES240" s="116"/>
      <c r="ET240" s="116"/>
      <c r="EU240" s="116"/>
      <c r="EV240" s="116"/>
      <c r="EW240" s="116"/>
      <c r="EX240" s="116"/>
      <c r="EY240" s="116"/>
      <c r="EZ240" s="116"/>
      <c r="FA240" s="116"/>
      <c r="FB240" s="116"/>
      <c r="FC240" s="116"/>
      <c r="FD240" s="116"/>
      <c r="FE240" s="116"/>
      <c r="FF240" s="116"/>
      <c r="FG240" s="116"/>
      <c r="FH240" s="116"/>
      <c r="FI240" s="116"/>
      <c r="FJ240" s="116"/>
      <c r="FK240" s="116"/>
      <c r="FL240" s="116"/>
      <c r="FM240" s="116"/>
      <c r="FN240" s="116"/>
      <c r="FO240" s="116"/>
      <c r="FP240" s="116"/>
      <c r="FQ240" s="116"/>
      <c r="FR240" s="116"/>
      <c r="FS240" s="116"/>
      <c r="FT240" s="116"/>
      <c r="FU240" s="116"/>
      <c r="FV240" s="116"/>
      <c r="FW240" s="116"/>
      <c r="FX240" s="116"/>
      <c r="FY240" s="116"/>
      <c r="FZ240" s="116"/>
      <c r="GA240" s="116"/>
      <c r="GB240" s="116"/>
      <c r="GC240" s="116"/>
      <c r="GD240" s="116"/>
      <c r="GE240" s="116"/>
      <c r="GF240" s="116"/>
      <c r="GG240" s="116"/>
      <c r="GH240" s="116"/>
      <c r="GI240" s="116"/>
      <c r="GJ240" s="116"/>
      <c r="GK240" s="116"/>
      <c r="GL240" s="116"/>
      <c r="GM240" s="116"/>
      <c r="GN240" s="116"/>
      <c r="GO240" s="116"/>
      <c r="GP240" s="116"/>
      <c r="GQ240" s="116"/>
      <c r="GR240" s="116"/>
      <c r="GS240" s="116"/>
      <c r="GT240" s="116"/>
      <c r="GU240" s="116"/>
      <c r="GV240" s="116"/>
      <c r="GW240" s="116"/>
      <c r="GX240" s="116"/>
      <c r="GY240" s="116"/>
      <c r="GZ240" s="116"/>
      <c r="HA240" s="116"/>
      <c r="HB240" s="116"/>
      <c r="HC240" s="116"/>
      <c r="HD240" s="116"/>
      <c r="HE240" s="116"/>
      <c r="HF240" s="116"/>
      <c r="HG240" s="116"/>
      <c r="HH240" s="116"/>
      <c r="HI240" s="116"/>
      <c r="HJ240" s="116"/>
      <c r="HK240" s="116"/>
      <c r="HL240" s="116"/>
      <c r="HM240" s="116"/>
      <c r="HN240" s="116"/>
      <c r="HO240" s="116"/>
      <c r="HP240" s="116"/>
      <c r="HQ240" s="116"/>
      <c r="HR240" s="116"/>
      <c r="HS240" s="116"/>
      <c r="HT240" s="116"/>
      <c r="HU240" s="116"/>
      <c r="HV240" s="116"/>
      <c r="HW240" s="116"/>
      <c r="HX240" s="116"/>
      <c r="HY240" s="116"/>
      <c r="HZ240" s="116"/>
      <c r="IA240" s="116"/>
      <c r="IB240" s="116"/>
      <c r="IC240" s="116"/>
      <c r="ID240" s="116"/>
      <c r="IE240" s="116"/>
      <c r="IF240" s="116"/>
      <c r="IG240" s="116"/>
      <c r="IH240" s="116"/>
      <c r="II240" s="116"/>
      <c r="IJ240" s="116"/>
      <c r="IK240" s="116"/>
      <c r="IL240" s="116"/>
      <c r="IM240" s="116"/>
      <c r="IN240" s="116"/>
      <c r="IO240" s="116"/>
      <c r="IP240" s="116"/>
      <c r="IQ240" s="116"/>
      <c r="IR240" s="116"/>
      <c r="IS240" s="116"/>
      <c r="IT240" s="116"/>
      <c r="IU240" s="116"/>
      <c r="IV240" s="116"/>
      <c r="IW240" s="116"/>
      <c r="IX240" s="116"/>
      <c r="IY240" s="116"/>
      <c r="IZ240" s="116"/>
      <c r="JA240" s="116"/>
      <c r="JB240" s="116"/>
      <c r="JC240" s="116"/>
      <c r="JD240" s="116"/>
      <c r="JE240" s="116"/>
      <c r="JF240" s="116"/>
      <c r="JG240" s="116"/>
      <c r="JH240" s="116"/>
      <c r="JI240" s="116"/>
      <c r="JJ240" s="116"/>
      <c r="JK240" s="116"/>
      <c r="JL240" s="116"/>
      <c r="JM240" s="116"/>
      <c r="JN240" s="116"/>
      <c r="JO240" s="116"/>
      <c r="JP240" s="116"/>
      <c r="JQ240" s="116"/>
      <c r="JR240" s="116"/>
      <c r="JS240" s="116"/>
      <c r="JT240" s="116"/>
      <c r="JU240" s="116"/>
      <c r="JV240" s="116"/>
      <c r="JW240" s="116"/>
      <c r="JX240" s="116"/>
      <c r="JY240" s="116"/>
      <c r="JZ240" s="116"/>
      <c r="KA240" s="116"/>
      <c r="KB240" s="116"/>
      <c r="KC240" s="116"/>
      <c r="KD240" s="116"/>
      <c r="KE240" s="116"/>
      <c r="KF240" s="116"/>
      <c r="KG240" s="116"/>
      <c r="KH240" s="116"/>
      <c r="KI240" s="116"/>
      <c r="KJ240" s="116"/>
      <c r="KK240" s="116"/>
      <c r="KL240" s="116"/>
      <c r="KM240" s="116"/>
      <c r="KN240" s="116"/>
      <c r="KO240" s="116"/>
      <c r="KP240" s="116"/>
      <c r="KQ240" s="116"/>
      <c r="KR240" s="116"/>
      <c r="KS240" s="116"/>
      <c r="KT240" s="116"/>
      <c r="KU240" s="116"/>
      <c r="KV240" s="116"/>
      <c r="KW240" s="116"/>
      <c r="KX240" s="116"/>
      <c r="KY240" s="116"/>
      <c r="KZ240" s="116"/>
      <c r="LA240" s="116"/>
      <c r="LB240" s="116"/>
      <c r="LC240" s="116"/>
      <c r="LD240" s="116"/>
      <c r="LE240" s="116"/>
      <c r="LF240" s="116"/>
      <c r="LG240" s="116"/>
      <c r="LH240" s="116"/>
      <c r="LI240" s="116"/>
      <c r="LJ240" s="116"/>
      <c r="LK240" s="116"/>
      <c r="LL240" s="116"/>
      <c r="LM240" s="116"/>
      <c r="LN240" s="116"/>
      <c r="LO240" s="116"/>
      <c r="LP240" s="116"/>
      <c r="LQ240" s="116"/>
      <c r="LR240" s="116"/>
      <c r="LS240" s="116"/>
      <c r="LT240" s="116"/>
      <c r="LU240" s="116"/>
      <c r="LV240" s="116"/>
      <c r="LW240" s="116"/>
      <c r="LX240" s="116"/>
      <c r="LY240" s="116"/>
      <c r="LZ240" s="116"/>
      <c r="MA240" s="116"/>
      <c r="MB240" s="116"/>
      <c r="MC240" s="116"/>
      <c r="MD240" s="116"/>
      <c r="ME240" s="116"/>
      <c r="MF240" s="116"/>
      <c r="MG240" s="116"/>
      <c r="MH240" s="116"/>
      <c r="MI240" s="116"/>
      <c r="MJ240" s="116"/>
      <c r="MK240" s="116"/>
      <c r="ML240" s="116"/>
      <c r="MM240" s="116"/>
      <c r="MN240" s="116"/>
      <c r="MO240" s="116"/>
      <c r="MP240" s="116"/>
      <c r="MQ240" s="116"/>
      <c r="MR240" s="116"/>
      <c r="MS240" s="116"/>
      <c r="MT240" s="116"/>
      <c r="MU240" s="116"/>
      <c r="MV240" s="116"/>
      <c r="MW240" s="116"/>
      <c r="MX240" s="116"/>
      <c r="MY240" s="116"/>
      <c r="MZ240" s="116"/>
      <c r="NA240" s="116"/>
      <c r="NB240" s="116"/>
      <c r="NC240" s="116"/>
      <c r="ND240" s="116"/>
      <c r="NE240" s="116"/>
      <c r="NF240" s="116"/>
      <c r="NG240" s="116"/>
      <c r="NH240" s="116"/>
      <c r="NI240" s="116"/>
      <c r="NJ240" s="116"/>
      <c r="NK240" s="116"/>
      <c r="NL240" s="116"/>
      <c r="NM240" s="116"/>
      <c r="NN240" s="116"/>
      <c r="NO240" s="116"/>
      <c r="NP240" s="116"/>
      <c r="NQ240" s="116"/>
      <c r="NR240" s="116"/>
      <c r="NS240" s="116"/>
      <c r="NT240" s="116"/>
      <c r="NU240" s="116"/>
      <c r="NV240" s="116"/>
      <c r="NW240" s="116"/>
      <c r="NX240" s="116"/>
      <c r="NY240" s="116"/>
      <c r="NZ240" s="116"/>
      <c r="OA240" s="116"/>
      <c r="OB240" s="116"/>
      <c r="OC240" s="116"/>
      <c r="OD240" s="116"/>
      <c r="OE240" s="116"/>
      <c r="OF240" s="116"/>
      <c r="OG240" s="116"/>
      <c r="OH240" s="116"/>
      <c r="OI240" s="116"/>
      <c r="OJ240" s="116"/>
      <c r="OK240" s="116"/>
      <c r="OL240" s="116"/>
      <c r="OM240" s="116"/>
      <c r="ON240" s="116"/>
      <c r="OO240" s="116"/>
      <c r="OP240" s="116"/>
      <c r="OQ240" s="116"/>
      <c r="OR240" s="116"/>
      <c r="OS240" s="116"/>
      <c r="OT240" s="116"/>
      <c r="OU240" s="116"/>
      <c r="OV240" s="116"/>
      <c r="OW240" s="116"/>
      <c r="OX240" s="116"/>
      <c r="OY240" s="116"/>
      <c r="OZ240" s="116"/>
      <c r="PA240" s="116"/>
      <c r="PB240" s="116"/>
      <c r="PC240" s="116"/>
      <c r="PD240" s="116"/>
      <c r="PE240" s="116"/>
      <c r="PF240" s="116"/>
      <c r="PG240" s="116"/>
      <c r="PH240" s="116"/>
      <c r="PI240" s="116"/>
      <c r="PJ240" s="116"/>
      <c r="PK240" s="116"/>
      <c r="PL240" s="116"/>
      <c r="PM240" s="116"/>
      <c r="PN240" s="116"/>
      <c r="PO240" s="116"/>
      <c r="PP240" s="116"/>
      <c r="PQ240" s="116"/>
      <c r="PR240" s="116"/>
      <c r="PS240" s="116"/>
      <c r="PT240" s="116"/>
      <c r="PU240" s="116"/>
      <c r="PV240" s="116"/>
      <c r="PW240" s="116"/>
      <c r="PX240" s="116"/>
      <c r="PY240" s="116"/>
      <c r="PZ240" s="116"/>
      <c r="QA240" s="116"/>
      <c r="QB240" s="116"/>
      <c r="QC240" s="116"/>
      <c r="QD240" s="116"/>
      <c r="QE240" s="116"/>
      <c r="QF240" s="116"/>
      <c r="QG240" s="116"/>
      <c r="QH240" s="116"/>
      <c r="QI240" s="116"/>
      <c r="QJ240" s="116"/>
      <c r="QK240" s="116"/>
      <c r="QL240" s="116"/>
      <c r="QM240" s="116"/>
      <c r="QN240" s="116"/>
      <c r="QO240" s="116"/>
      <c r="QP240" s="116"/>
      <c r="QQ240" s="116"/>
      <c r="QR240" s="116"/>
      <c r="QS240" s="116"/>
      <c r="QT240" s="116"/>
      <c r="QU240" s="116"/>
      <c r="QV240" s="116"/>
      <c r="QW240" s="116"/>
      <c r="QX240" s="116"/>
      <c r="QY240" s="116"/>
      <c r="QZ240" s="116"/>
      <c r="RA240" s="116"/>
      <c r="RB240" s="116"/>
      <c r="RC240" s="116"/>
      <c r="RD240" s="116"/>
      <c r="RE240" s="116"/>
      <c r="RF240" s="116"/>
      <c r="RG240" s="116"/>
      <c r="RH240" s="116"/>
      <c r="RI240" s="116"/>
      <c r="RJ240" s="116"/>
      <c r="RK240" s="116"/>
      <c r="RL240" s="116"/>
      <c r="RM240" s="116"/>
      <c r="RN240" s="116"/>
      <c r="RO240" s="116"/>
      <c r="RP240" s="116"/>
      <c r="RQ240" s="116"/>
      <c r="RR240" s="116"/>
      <c r="RS240" s="116"/>
      <c r="RT240" s="116"/>
      <c r="RU240" s="116"/>
      <c r="RV240" s="116"/>
      <c r="RW240" s="116"/>
      <c r="RX240" s="116"/>
      <c r="RY240" s="116"/>
      <c r="RZ240" s="116"/>
      <c r="SA240" s="116"/>
      <c r="SB240" s="116"/>
      <c r="SC240" s="116"/>
      <c r="SD240" s="116"/>
      <c r="SE240" s="116"/>
      <c r="SF240" s="116"/>
      <c r="SG240" s="116"/>
      <c r="SH240" s="116"/>
      <c r="SI240" s="116"/>
      <c r="SJ240" s="116"/>
      <c r="SK240" s="116"/>
      <c r="SL240" s="116"/>
      <c r="SM240" s="116"/>
      <c r="SN240" s="116"/>
      <c r="SO240" s="116"/>
      <c r="SP240" s="116"/>
      <c r="SQ240" s="116"/>
      <c r="SR240" s="116"/>
      <c r="SS240" s="116"/>
      <c r="ST240" s="116"/>
      <c r="SU240" s="116"/>
      <c r="SV240" s="116"/>
      <c r="SW240" s="116"/>
      <c r="SX240" s="116"/>
      <c r="SY240" s="116"/>
      <c r="SZ240" s="116"/>
      <c r="TA240" s="116"/>
      <c r="TB240" s="116"/>
      <c r="TC240" s="116"/>
      <c r="TD240" s="116"/>
      <c r="TE240" s="116"/>
      <c r="TF240" s="116"/>
      <c r="TG240" s="116"/>
      <c r="TH240" s="116"/>
      <c r="TI240" s="116"/>
      <c r="TJ240" s="116"/>
      <c r="TK240" s="116"/>
      <c r="TL240" s="116"/>
      <c r="TM240" s="116"/>
      <c r="TN240" s="116"/>
      <c r="TO240" s="116"/>
      <c r="TP240" s="116"/>
      <c r="TQ240" s="116"/>
      <c r="TR240" s="116"/>
      <c r="TS240" s="116"/>
      <c r="TT240" s="116"/>
      <c r="TU240" s="116"/>
      <c r="TV240" s="116"/>
      <c r="TW240" s="116"/>
      <c r="TX240" s="116"/>
      <c r="TY240" s="116"/>
      <c r="TZ240" s="116"/>
      <c r="UA240" s="116"/>
      <c r="UB240" s="116"/>
      <c r="UC240" s="116"/>
      <c r="UD240" s="116"/>
      <c r="UE240" s="116"/>
      <c r="UF240" s="116"/>
      <c r="UG240" s="116"/>
      <c r="UH240" s="116"/>
      <c r="UI240" s="116"/>
      <c r="UJ240" s="116"/>
      <c r="UK240" s="116"/>
      <c r="UL240" s="116"/>
      <c r="UM240" s="116"/>
      <c r="UN240" s="116"/>
      <c r="UO240" s="116"/>
      <c r="UP240" s="116"/>
      <c r="UQ240" s="116"/>
      <c r="UR240" s="116"/>
      <c r="US240" s="116"/>
      <c r="UT240" s="116"/>
      <c r="UU240" s="116"/>
      <c r="UV240" s="116"/>
      <c r="UW240" s="116"/>
      <c r="UX240" s="116"/>
      <c r="UY240" s="116"/>
      <c r="UZ240" s="116"/>
      <c r="VA240" s="116"/>
      <c r="VB240" s="116"/>
      <c r="VC240" s="116"/>
      <c r="VD240" s="116"/>
      <c r="VE240" s="116"/>
      <c r="VF240" s="116"/>
      <c r="VG240" s="116"/>
      <c r="VH240" s="116"/>
      <c r="VI240" s="116"/>
      <c r="VJ240" s="116"/>
      <c r="VK240" s="116"/>
      <c r="VL240" s="116"/>
      <c r="VM240" s="116"/>
      <c r="VN240" s="116"/>
      <c r="VO240" s="116"/>
      <c r="VP240" s="116"/>
      <c r="VQ240" s="116"/>
      <c r="VR240" s="116"/>
      <c r="VS240" s="116"/>
      <c r="VT240" s="116"/>
      <c r="VU240" s="116"/>
      <c r="VV240" s="116"/>
      <c r="VW240" s="116"/>
      <c r="VX240" s="116"/>
      <c r="VY240" s="116"/>
      <c r="VZ240" s="116"/>
      <c r="WA240" s="116"/>
      <c r="WB240" s="116"/>
      <c r="WC240" s="116"/>
      <c r="WD240" s="116"/>
      <c r="WE240" s="116"/>
      <c r="WF240" s="116"/>
      <c r="WG240" s="116"/>
      <c r="WH240" s="116"/>
      <c r="WI240" s="116"/>
      <c r="WJ240" s="116"/>
      <c r="WK240" s="116"/>
      <c r="WL240" s="116"/>
      <c r="WM240" s="116"/>
      <c r="WN240" s="116"/>
      <c r="WO240" s="116"/>
      <c r="WP240" s="116"/>
      <c r="WQ240" s="116"/>
      <c r="WR240" s="116"/>
      <c r="WS240" s="116"/>
      <c r="WT240" s="116"/>
      <c r="WU240" s="116"/>
      <c r="WV240" s="116"/>
      <c r="WW240" s="116"/>
      <c r="WX240" s="116"/>
      <c r="WY240" s="116"/>
      <c r="WZ240" s="116"/>
      <c r="XA240" s="116"/>
      <c r="XB240" s="116"/>
      <c r="XC240" s="116"/>
      <c r="XD240" s="116"/>
      <c r="XE240" s="116"/>
      <c r="XF240" s="116"/>
      <c r="XG240" s="116"/>
      <c r="XH240" s="116"/>
      <c r="XI240" s="116"/>
      <c r="XJ240" s="116"/>
      <c r="XK240" s="116"/>
      <c r="XL240" s="116"/>
      <c r="XM240" s="116"/>
      <c r="XN240" s="116"/>
      <c r="XO240" s="116"/>
      <c r="XP240" s="116"/>
      <c r="XQ240" s="116"/>
      <c r="XR240" s="116"/>
      <c r="XS240" s="116"/>
      <c r="XT240" s="116"/>
      <c r="XU240" s="116"/>
      <c r="XV240" s="116"/>
      <c r="XW240" s="116"/>
      <c r="XX240" s="116"/>
      <c r="XY240" s="116"/>
      <c r="XZ240" s="116"/>
      <c r="YA240" s="116"/>
      <c r="YB240" s="116"/>
      <c r="YC240" s="116"/>
      <c r="YD240" s="116"/>
      <c r="YE240" s="116"/>
      <c r="YF240" s="116"/>
      <c r="YG240" s="116"/>
      <c r="YH240" s="116"/>
      <c r="YI240" s="116"/>
      <c r="YJ240" s="116"/>
      <c r="YK240" s="116"/>
      <c r="YL240" s="116"/>
      <c r="YM240" s="116"/>
      <c r="YN240" s="116"/>
      <c r="YO240" s="116"/>
      <c r="YP240" s="116"/>
      <c r="YQ240" s="116"/>
      <c r="YR240" s="116"/>
      <c r="YS240" s="116"/>
      <c r="YT240" s="116"/>
      <c r="YU240" s="116"/>
      <c r="YV240" s="116"/>
      <c r="YW240" s="116"/>
      <c r="YX240" s="116"/>
      <c r="YY240" s="116"/>
      <c r="YZ240" s="116"/>
      <c r="ZA240" s="116"/>
      <c r="ZB240" s="116"/>
      <c r="ZC240" s="116"/>
      <c r="ZD240" s="116"/>
      <c r="ZE240" s="116"/>
      <c r="ZF240" s="116"/>
      <c r="ZG240" s="116"/>
      <c r="ZH240" s="116"/>
      <c r="ZI240" s="116"/>
      <c r="ZJ240" s="116"/>
      <c r="ZK240" s="116"/>
      <c r="ZL240" s="116"/>
      <c r="ZM240" s="116"/>
      <c r="ZN240" s="116"/>
      <c r="ZO240" s="116"/>
      <c r="ZP240" s="116"/>
      <c r="ZQ240" s="116"/>
      <c r="ZR240" s="116"/>
      <c r="ZS240" s="116"/>
      <c r="ZT240" s="116"/>
      <c r="ZU240" s="116"/>
      <c r="ZV240" s="116"/>
      <c r="ZW240" s="116"/>
      <c r="ZX240" s="116"/>
      <c r="ZY240" s="116"/>
      <c r="ZZ240" s="116"/>
      <c r="AAA240" s="116"/>
      <c r="AAB240" s="116"/>
      <c r="AAC240" s="116"/>
      <c r="AAD240" s="116"/>
      <c r="AAE240" s="116"/>
      <c r="AAF240" s="116"/>
      <c r="AAG240" s="116"/>
      <c r="AAH240" s="116"/>
      <c r="AAI240" s="116"/>
      <c r="AAJ240" s="116"/>
      <c r="AAK240" s="116"/>
      <c r="AAL240" s="116"/>
      <c r="AAM240" s="116"/>
      <c r="AAN240" s="116"/>
      <c r="AAO240" s="116"/>
      <c r="AAP240" s="116"/>
      <c r="AAQ240" s="116"/>
      <c r="AAR240" s="116"/>
      <c r="AAS240" s="116"/>
      <c r="AAT240" s="116"/>
      <c r="AAU240" s="116"/>
      <c r="AAV240" s="116"/>
      <c r="AAW240" s="116"/>
      <c r="AAX240" s="116"/>
      <c r="AAY240" s="116"/>
      <c r="AAZ240" s="116"/>
      <c r="ABA240" s="116"/>
      <c r="ABB240" s="116"/>
      <c r="ABC240" s="116"/>
      <c r="ABD240" s="116"/>
      <c r="ABE240" s="116"/>
      <c r="ABF240" s="116"/>
      <c r="ABG240" s="116"/>
      <c r="ABH240" s="116"/>
      <c r="ABI240" s="116"/>
      <c r="ABJ240" s="116"/>
      <c r="ABK240" s="116"/>
      <c r="ABL240" s="116"/>
      <c r="ABM240" s="116"/>
      <c r="ABN240" s="116"/>
      <c r="ABO240" s="116"/>
      <c r="ABP240" s="116"/>
      <c r="ABQ240" s="116"/>
      <c r="ABR240" s="116"/>
      <c r="ABS240" s="116"/>
      <c r="ABT240" s="116"/>
      <c r="ABU240" s="116"/>
      <c r="ABV240" s="116"/>
    </row>
    <row r="241" spans="1:750" x14ac:dyDescent="0.25">
      <c r="C241" s="16">
        <v>10</v>
      </c>
      <c r="D241" s="10">
        <v>12.121212121212121</v>
      </c>
      <c r="E241" s="10">
        <f>IF('12.2'!$F189="","",'12.2'!$F189/('12.2'!$F189+'12.2'!$G189)*100)</f>
        <v>100</v>
      </c>
      <c r="F241" s="10">
        <v>100</v>
      </c>
      <c r="G241" s="10">
        <f>IF('12.4'!$F178="","",'12.4'!$F178/('12.4'!$F178+'12.4'!$G178)*100)</f>
        <v>100</v>
      </c>
      <c r="H241" s="10">
        <f>IF('12.5'!$F184="","",'12.5'!$F184/('12.5'!$F184+'12.5'!$G184)*100)</f>
        <v>100</v>
      </c>
      <c r="I241" s="2">
        <f>IF('12.6'!$F186="","",'12.6'!$F186/('12.6'!$F186+'12.6'!$G186)*100)</f>
        <v>100</v>
      </c>
      <c r="J241" s="133"/>
      <c r="N241" s="1"/>
      <c r="O241" s="1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  <c r="AK241" s="116"/>
      <c r="AL241" s="116"/>
      <c r="AM241" s="116"/>
      <c r="AN241" s="116"/>
      <c r="AO241" s="116"/>
      <c r="AP241" s="116"/>
      <c r="AQ241" s="116"/>
      <c r="AR241" s="116"/>
      <c r="AS241" s="116"/>
      <c r="AT241" s="116"/>
      <c r="AU241" s="116"/>
      <c r="AV241" s="116"/>
      <c r="AW241" s="116"/>
      <c r="AX241" s="116"/>
      <c r="AY241" s="116"/>
      <c r="AZ241" s="116"/>
      <c r="BA241" s="116"/>
      <c r="BB241" s="116"/>
      <c r="BC241" s="116"/>
      <c r="BD241" s="116"/>
      <c r="BE241" s="116"/>
      <c r="BF241" s="116"/>
      <c r="BG241" s="116"/>
      <c r="BH241" s="116"/>
      <c r="BI241" s="116"/>
      <c r="BJ241" s="116"/>
      <c r="BK241" s="116"/>
      <c r="BL241" s="116"/>
      <c r="BM241" s="116"/>
      <c r="BN241" s="116"/>
      <c r="BO241" s="116"/>
      <c r="BP241" s="116"/>
      <c r="BQ241" s="116"/>
      <c r="BR241" s="116"/>
      <c r="BS241" s="116"/>
      <c r="BT241" s="116"/>
      <c r="BU241" s="116"/>
      <c r="BV241" s="116"/>
      <c r="BW241" s="116"/>
      <c r="BX241" s="116"/>
      <c r="BY241" s="116"/>
      <c r="BZ241" s="116"/>
      <c r="CA241" s="116"/>
      <c r="CB241" s="116"/>
      <c r="CC241" s="116"/>
      <c r="CD241" s="116"/>
      <c r="CE241" s="116"/>
      <c r="CF241" s="116"/>
      <c r="CG241" s="116"/>
      <c r="CH241" s="116"/>
      <c r="CI241" s="116"/>
      <c r="CJ241" s="116"/>
      <c r="CK241" s="116"/>
      <c r="CL241" s="116"/>
      <c r="CM241" s="116"/>
      <c r="CN241" s="116"/>
      <c r="CO241" s="116"/>
      <c r="CP241" s="116"/>
      <c r="CQ241" s="116"/>
      <c r="CR241" s="116"/>
      <c r="CS241" s="116"/>
      <c r="CT241" s="116"/>
      <c r="CU241" s="116"/>
      <c r="CV241" s="116"/>
      <c r="CW241" s="116"/>
      <c r="CX241" s="116"/>
      <c r="CY241" s="116"/>
      <c r="CZ241" s="116"/>
      <c r="DA241" s="116"/>
      <c r="DB241" s="116"/>
      <c r="DC241" s="116"/>
      <c r="DD241" s="116"/>
      <c r="DE241" s="116"/>
      <c r="DF241" s="116"/>
      <c r="DG241" s="116"/>
      <c r="DH241" s="116"/>
      <c r="DI241" s="116"/>
      <c r="DJ241" s="116"/>
      <c r="DK241" s="116"/>
      <c r="DL241" s="116"/>
      <c r="DM241" s="116"/>
      <c r="DN241" s="116"/>
      <c r="DO241" s="116"/>
      <c r="DP241" s="116"/>
      <c r="DQ241" s="116"/>
      <c r="DR241" s="116"/>
      <c r="DS241" s="116"/>
      <c r="DT241" s="116"/>
      <c r="DU241" s="116"/>
      <c r="DV241" s="116"/>
      <c r="DW241" s="116"/>
      <c r="DX241" s="116"/>
      <c r="DY241" s="116"/>
      <c r="DZ241" s="116"/>
      <c r="EA241" s="116"/>
      <c r="EB241" s="116"/>
      <c r="EC241" s="116"/>
      <c r="ED241" s="116"/>
      <c r="EE241" s="116"/>
      <c r="EF241" s="116"/>
      <c r="EG241" s="116"/>
      <c r="EH241" s="116"/>
      <c r="EI241" s="116"/>
      <c r="EJ241" s="116"/>
      <c r="EK241" s="116"/>
      <c r="EL241" s="116"/>
      <c r="EM241" s="116"/>
      <c r="EN241" s="116"/>
      <c r="EO241" s="116"/>
      <c r="EP241" s="116"/>
      <c r="EQ241" s="116"/>
      <c r="ER241" s="116"/>
      <c r="ES241" s="116"/>
      <c r="ET241" s="116"/>
      <c r="EU241" s="116"/>
      <c r="EV241" s="116"/>
      <c r="EW241" s="116"/>
      <c r="EX241" s="116"/>
      <c r="EY241" s="116"/>
      <c r="EZ241" s="116"/>
      <c r="FA241" s="116"/>
      <c r="FB241" s="116"/>
      <c r="FC241" s="116"/>
      <c r="FD241" s="116"/>
      <c r="FE241" s="116"/>
      <c r="FF241" s="116"/>
      <c r="FG241" s="116"/>
      <c r="FH241" s="116"/>
      <c r="FI241" s="116"/>
      <c r="FJ241" s="116"/>
      <c r="FK241" s="116"/>
      <c r="FL241" s="116"/>
      <c r="FM241" s="116"/>
      <c r="FN241" s="116"/>
      <c r="FO241" s="116"/>
      <c r="FP241" s="116"/>
      <c r="FQ241" s="116"/>
      <c r="FR241" s="116"/>
      <c r="FS241" s="116"/>
      <c r="FT241" s="116"/>
      <c r="FU241" s="116"/>
      <c r="FV241" s="116"/>
      <c r="FW241" s="116"/>
      <c r="FX241" s="116"/>
      <c r="FY241" s="116"/>
      <c r="FZ241" s="116"/>
      <c r="GA241" s="116"/>
      <c r="GB241" s="116"/>
      <c r="GC241" s="116"/>
      <c r="GD241" s="116"/>
      <c r="GE241" s="116"/>
      <c r="GF241" s="116"/>
      <c r="GG241" s="116"/>
      <c r="GH241" s="116"/>
      <c r="GI241" s="116"/>
      <c r="GJ241" s="116"/>
      <c r="GK241" s="116"/>
      <c r="GL241" s="116"/>
      <c r="GM241" s="116"/>
      <c r="GN241" s="116"/>
      <c r="GO241" s="116"/>
      <c r="GP241" s="116"/>
      <c r="GQ241" s="116"/>
      <c r="GR241" s="116"/>
      <c r="GS241" s="116"/>
      <c r="GT241" s="116"/>
      <c r="GU241" s="116"/>
      <c r="GV241" s="116"/>
      <c r="GW241" s="116"/>
      <c r="GX241" s="116"/>
      <c r="GY241" s="116"/>
      <c r="GZ241" s="116"/>
      <c r="HA241" s="116"/>
      <c r="HB241" s="116"/>
      <c r="HC241" s="116"/>
      <c r="HD241" s="116"/>
      <c r="HE241" s="116"/>
      <c r="HF241" s="116"/>
      <c r="HG241" s="116"/>
      <c r="HH241" s="116"/>
      <c r="HI241" s="116"/>
      <c r="HJ241" s="116"/>
      <c r="HK241" s="116"/>
      <c r="HL241" s="116"/>
      <c r="HM241" s="116"/>
      <c r="HN241" s="116"/>
      <c r="HO241" s="116"/>
      <c r="HP241" s="116"/>
      <c r="HQ241" s="116"/>
      <c r="HR241" s="116"/>
      <c r="HS241" s="116"/>
      <c r="HT241" s="116"/>
      <c r="HU241" s="116"/>
      <c r="HV241" s="116"/>
      <c r="HW241" s="116"/>
      <c r="HX241" s="116"/>
      <c r="HY241" s="116"/>
      <c r="HZ241" s="116"/>
      <c r="IA241" s="116"/>
      <c r="IB241" s="116"/>
      <c r="IC241" s="116"/>
      <c r="ID241" s="116"/>
      <c r="IE241" s="116"/>
      <c r="IF241" s="116"/>
      <c r="IG241" s="116"/>
      <c r="IH241" s="116"/>
      <c r="II241" s="116"/>
      <c r="IJ241" s="116"/>
      <c r="IK241" s="116"/>
      <c r="IL241" s="116"/>
      <c r="IM241" s="116"/>
      <c r="IN241" s="116"/>
      <c r="IO241" s="116"/>
      <c r="IP241" s="116"/>
      <c r="IQ241" s="116"/>
      <c r="IR241" s="116"/>
      <c r="IS241" s="116"/>
      <c r="IT241" s="116"/>
      <c r="IU241" s="116"/>
      <c r="IV241" s="116"/>
      <c r="IW241" s="116"/>
      <c r="IX241" s="116"/>
      <c r="IY241" s="116"/>
      <c r="IZ241" s="116"/>
      <c r="JA241" s="116"/>
      <c r="JB241" s="116"/>
      <c r="JC241" s="116"/>
      <c r="JD241" s="116"/>
      <c r="JE241" s="116"/>
      <c r="JF241" s="116"/>
      <c r="JG241" s="116"/>
      <c r="JH241" s="116"/>
      <c r="JI241" s="116"/>
      <c r="JJ241" s="116"/>
      <c r="JK241" s="116"/>
      <c r="JL241" s="116"/>
      <c r="JM241" s="116"/>
      <c r="JN241" s="116"/>
      <c r="JO241" s="116"/>
      <c r="JP241" s="116"/>
      <c r="JQ241" s="116"/>
      <c r="JR241" s="116"/>
      <c r="JS241" s="116"/>
      <c r="JT241" s="116"/>
      <c r="JU241" s="116"/>
      <c r="JV241" s="116"/>
      <c r="JW241" s="116"/>
      <c r="JX241" s="116"/>
      <c r="JY241" s="116"/>
      <c r="JZ241" s="116"/>
      <c r="KA241" s="116"/>
      <c r="KB241" s="116"/>
      <c r="KC241" s="116"/>
      <c r="KD241" s="116"/>
      <c r="KE241" s="116"/>
      <c r="KF241" s="116"/>
      <c r="KG241" s="116"/>
      <c r="KH241" s="116"/>
      <c r="KI241" s="116"/>
      <c r="KJ241" s="116"/>
      <c r="KK241" s="116"/>
      <c r="KL241" s="116"/>
      <c r="KM241" s="116"/>
      <c r="KN241" s="116"/>
      <c r="KO241" s="116"/>
      <c r="KP241" s="116"/>
      <c r="KQ241" s="116"/>
      <c r="KR241" s="116"/>
      <c r="KS241" s="116"/>
      <c r="KT241" s="116"/>
      <c r="KU241" s="116"/>
      <c r="KV241" s="116"/>
      <c r="KW241" s="116"/>
      <c r="KX241" s="116"/>
      <c r="KY241" s="116"/>
      <c r="KZ241" s="116"/>
      <c r="LA241" s="116"/>
      <c r="LB241" s="116"/>
      <c r="LC241" s="116"/>
      <c r="LD241" s="116"/>
      <c r="LE241" s="116"/>
      <c r="LF241" s="116"/>
      <c r="LG241" s="116"/>
      <c r="LH241" s="116"/>
      <c r="LI241" s="116"/>
      <c r="LJ241" s="116"/>
      <c r="LK241" s="116"/>
      <c r="LL241" s="116"/>
      <c r="LM241" s="116"/>
      <c r="LN241" s="116"/>
      <c r="LO241" s="116"/>
      <c r="LP241" s="116"/>
      <c r="LQ241" s="116"/>
      <c r="LR241" s="116"/>
      <c r="LS241" s="116"/>
      <c r="LT241" s="116"/>
      <c r="LU241" s="116"/>
      <c r="LV241" s="116"/>
      <c r="LW241" s="116"/>
      <c r="LX241" s="116"/>
      <c r="LY241" s="116"/>
      <c r="LZ241" s="116"/>
      <c r="MA241" s="116"/>
      <c r="MB241" s="116"/>
      <c r="MC241" s="116"/>
      <c r="MD241" s="116"/>
      <c r="ME241" s="116"/>
      <c r="MF241" s="116"/>
      <c r="MG241" s="116"/>
      <c r="MH241" s="116"/>
      <c r="MI241" s="116"/>
      <c r="MJ241" s="116"/>
      <c r="MK241" s="116"/>
      <c r="ML241" s="116"/>
      <c r="MM241" s="116"/>
      <c r="MN241" s="116"/>
      <c r="MO241" s="116"/>
      <c r="MP241" s="116"/>
      <c r="MQ241" s="116"/>
      <c r="MR241" s="116"/>
      <c r="MS241" s="116"/>
      <c r="MT241" s="116"/>
      <c r="MU241" s="116"/>
      <c r="MV241" s="116"/>
      <c r="MW241" s="116"/>
      <c r="MX241" s="116"/>
      <c r="MY241" s="116"/>
      <c r="MZ241" s="116"/>
      <c r="NA241" s="116"/>
      <c r="NB241" s="116"/>
      <c r="NC241" s="116"/>
      <c r="ND241" s="116"/>
      <c r="NE241" s="116"/>
      <c r="NF241" s="116"/>
      <c r="NG241" s="116"/>
      <c r="NH241" s="116"/>
      <c r="NI241" s="116"/>
      <c r="NJ241" s="116"/>
      <c r="NK241" s="116"/>
      <c r="NL241" s="116"/>
      <c r="NM241" s="116"/>
      <c r="NN241" s="116"/>
      <c r="NO241" s="116"/>
      <c r="NP241" s="116"/>
      <c r="NQ241" s="116"/>
      <c r="NR241" s="116"/>
      <c r="NS241" s="116"/>
      <c r="NT241" s="116"/>
      <c r="NU241" s="116"/>
      <c r="NV241" s="116"/>
      <c r="NW241" s="116"/>
      <c r="NX241" s="116"/>
      <c r="NY241" s="116"/>
      <c r="NZ241" s="116"/>
      <c r="OA241" s="116"/>
      <c r="OB241" s="116"/>
      <c r="OC241" s="116"/>
      <c r="OD241" s="116"/>
      <c r="OE241" s="116"/>
      <c r="OF241" s="116"/>
      <c r="OG241" s="116"/>
      <c r="OH241" s="116"/>
      <c r="OI241" s="116"/>
      <c r="OJ241" s="116"/>
      <c r="OK241" s="116"/>
      <c r="OL241" s="116"/>
      <c r="OM241" s="116"/>
      <c r="ON241" s="116"/>
      <c r="OO241" s="116"/>
      <c r="OP241" s="116"/>
      <c r="OQ241" s="116"/>
      <c r="OR241" s="116"/>
      <c r="OS241" s="116"/>
      <c r="OT241" s="116"/>
      <c r="OU241" s="116"/>
      <c r="OV241" s="116"/>
      <c r="OW241" s="116"/>
      <c r="OX241" s="116"/>
      <c r="OY241" s="116"/>
      <c r="OZ241" s="116"/>
      <c r="PA241" s="116"/>
      <c r="PB241" s="116"/>
      <c r="PC241" s="116"/>
      <c r="PD241" s="116"/>
      <c r="PE241" s="116"/>
      <c r="PF241" s="116"/>
      <c r="PG241" s="116"/>
      <c r="PH241" s="116"/>
      <c r="PI241" s="116"/>
      <c r="PJ241" s="116"/>
      <c r="PK241" s="116"/>
      <c r="PL241" s="116"/>
      <c r="PM241" s="116"/>
      <c r="PN241" s="116"/>
      <c r="PO241" s="116"/>
      <c r="PP241" s="116"/>
      <c r="PQ241" s="116"/>
      <c r="PR241" s="116"/>
      <c r="PS241" s="116"/>
      <c r="PT241" s="116"/>
      <c r="PU241" s="116"/>
      <c r="PV241" s="116"/>
      <c r="PW241" s="116"/>
      <c r="PX241" s="116"/>
      <c r="PY241" s="116"/>
      <c r="PZ241" s="116"/>
      <c r="QA241" s="116"/>
      <c r="QB241" s="116"/>
      <c r="QC241" s="116"/>
      <c r="QD241" s="116"/>
      <c r="QE241" s="116"/>
      <c r="QF241" s="116"/>
      <c r="QG241" s="116"/>
      <c r="QH241" s="116"/>
      <c r="QI241" s="116"/>
      <c r="QJ241" s="116"/>
      <c r="QK241" s="116"/>
      <c r="QL241" s="116"/>
      <c r="QM241" s="116"/>
      <c r="QN241" s="116"/>
      <c r="QO241" s="116"/>
      <c r="QP241" s="116"/>
      <c r="QQ241" s="116"/>
      <c r="QR241" s="116"/>
      <c r="QS241" s="116"/>
      <c r="QT241" s="116"/>
      <c r="QU241" s="116"/>
      <c r="QV241" s="116"/>
      <c r="QW241" s="116"/>
      <c r="QX241" s="116"/>
      <c r="QY241" s="116"/>
      <c r="QZ241" s="116"/>
      <c r="RA241" s="116"/>
      <c r="RB241" s="116"/>
      <c r="RC241" s="116"/>
      <c r="RD241" s="116"/>
      <c r="RE241" s="116"/>
      <c r="RF241" s="116"/>
      <c r="RG241" s="116"/>
      <c r="RH241" s="116"/>
      <c r="RI241" s="116"/>
      <c r="RJ241" s="116"/>
      <c r="RK241" s="116"/>
      <c r="RL241" s="116"/>
      <c r="RM241" s="116"/>
      <c r="RN241" s="116"/>
      <c r="RO241" s="116"/>
      <c r="RP241" s="116"/>
      <c r="RQ241" s="116"/>
      <c r="RR241" s="116"/>
      <c r="RS241" s="116"/>
      <c r="RT241" s="116"/>
      <c r="RU241" s="116"/>
      <c r="RV241" s="116"/>
      <c r="RW241" s="116"/>
      <c r="RX241" s="116"/>
      <c r="RY241" s="116"/>
      <c r="RZ241" s="116"/>
      <c r="SA241" s="116"/>
      <c r="SB241" s="116"/>
      <c r="SC241" s="116"/>
      <c r="SD241" s="116"/>
      <c r="SE241" s="116"/>
      <c r="SF241" s="116"/>
      <c r="SG241" s="116"/>
      <c r="SH241" s="116"/>
      <c r="SI241" s="116"/>
      <c r="SJ241" s="116"/>
      <c r="SK241" s="116"/>
      <c r="SL241" s="116"/>
      <c r="SM241" s="116"/>
      <c r="SN241" s="116"/>
      <c r="SO241" s="116"/>
      <c r="SP241" s="116"/>
      <c r="SQ241" s="116"/>
      <c r="SR241" s="116"/>
      <c r="SS241" s="116"/>
      <c r="ST241" s="116"/>
      <c r="SU241" s="116"/>
      <c r="SV241" s="116"/>
      <c r="SW241" s="116"/>
      <c r="SX241" s="116"/>
      <c r="SY241" s="116"/>
      <c r="SZ241" s="116"/>
      <c r="TA241" s="116"/>
      <c r="TB241" s="116"/>
      <c r="TC241" s="116"/>
      <c r="TD241" s="116"/>
      <c r="TE241" s="116"/>
      <c r="TF241" s="116"/>
      <c r="TG241" s="116"/>
      <c r="TH241" s="116"/>
      <c r="TI241" s="116"/>
      <c r="TJ241" s="116"/>
      <c r="TK241" s="116"/>
      <c r="TL241" s="116"/>
      <c r="TM241" s="116"/>
      <c r="TN241" s="116"/>
      <c r="TO241" s="116"/>
      <c r="TP241" s="116"/>
      <c r="TQ241" s="116"/>
      <c r="TR241" s="116"/>
      <c r="TS241" s="116"/>
      <c r="TT241" s="116"/>
      <c r="TU241" s="116"/>
      <c r="TV241" s="116"/>
      <c r="TW241" s="116"/>
      <c r="TX241" s="116"/>
      <c r="TY241" s="116"/>
      <c r="TZ241" s="116"/>
      <c r="UA241" s="116"/>
      <c r="UB241" s="116"/>
      <c r="UC241" s="116"/>
      <c r="UD241" s="116"/>
      <c r="UE241" s="116"/>
      <c r="UF241" s="116"/>
      <c r="UG241" s="116"/>
      <c r="UH241" s="116"/>
      <c r="UI241" s="116"/>
      <c r="UJ241" s="116"/>
      <c r="UK241" s="116"/>
      <c r="UL241" s="116"/>
      <c r="UM241" s="116"/>
      <c r="UN241" s="116"/>
      <c r="UO241" s="116"/>
      <c r="UP241" s="116"/>
      <c r="UQ241" s="116"/>
      <c r="UR241" s="116"/>
      <c r="US241" s="116"/>
      <c r="UT241" s="116"/>
      <c r="UU241" s="116"/>
      <c r="UV241" s="116"/>
      <c r="UW241" s="116"/>
      <c r="UX241" s="116"/>
      <c r="UY241" s="116"/>
      <c r="UZ241" s="116"/>
      <c r="VA241" s="116"/>
      <c r="VB241" s="116"/>
      <c r="VC241" s="116"/>
      <c r="VD241" s="116"/>
      <c r="VE241" s="116"/>
      <c r="VF241" s="116"/>
      <c r="VG241" s="116"/>
      <c r="VH241" s="116"/>
      <c r="VI241" s="116"/>
      <c r="VJ241" s="116"/>
      <c r="VK241" s="116"/>
      <c r="VL241" s="116"/>
      <c r="VM241" s="116"/>
      <c r="VN241" s="116"/>
      <c r="VO241" s="116"/>
      <c r="VP241" s="116"/>
      <c r="VQ241" s="116"/>
      <c r="VR241" s="116"/>
      <c r="VS241" s="116"/>
      <c r="VT241" s="116"/>
      <c r="VU241" s="116"/>
      <c r="VV241" s="116"/>
      <c r="VW241" s="116"/>
      <c r="VX241" s="116"/>
      <c r="VY241" s="116"/>
      <c r="VZ241" s="116"/>
      <c r="WA241" s="116"/>
      <c r="WB241" s="116"/>
      <c r="WC241" s="116"/>
      <c r="WD241" s="116"/>
      <c r="WE241" s="116"/>
      <c r="WF241" s="116"/>
      <c r="WG241" s="116"/>
      <c r="WH241" s="116"/>
      <c r="WI241" s="116"/>
      <c r="WJ241" s="116"/>
      <c r="WK241" s="116"/>
      <c r="WL241" s="116"/>
      <c r="WM241" s="116"/>
      <c r="WN241" s="116"/>
      <c r="WO241" s="116"/>
      <c r="WP241" s="116"/>
      <c r="WQ241" s="116"/>
      <c r="WR241" s="116"/>
      <c r="WS241" s="116"/>
      <c r="WT241" s="116"/>
      <c r="WU241" s="116"/>
      <c r="WV241" s="116"/>
      <c r="WW241" s="116"/>
      <c r="WX241" s="116"/>
      <c r="WY241" s="116"/>
      <c r="WZ241" s="116"/>
      <c r="XA241" s="116"/>
      <c r="XB241" s="116"/>
      <c r="XC241" s="116"/>
      <c r="XD241" s="116"/>
      <c r="XE241" s="116"/>
      <c r="XF241" s="116"/>
      <c r="XG241" s="116"/>
      <c r="XH241" s="116"/>
      <c r="XI241" s="116"/>
      <c r="XJ241" s="116"/>
      <c r="XK241" s="116"/>
      <c r="XL241" s="116"/>
      <c r="XM241" s="116"/>
      <c r="XN241" s="116"/>
      <c r="XO241" s="116"/>
      <c r="XP241" s="116"/>
      <c r="XQ241" s="116"/>
      <c r="XR241" s="116"/>
      <c r="XS241" s="116"/>
      <c r="XT241" s="116"/>
      <c r="XU241" s="116"/>
      <c r="XV241" s="116"/>
      <c r="XW241" s="116"/>
      <c r="XX241" s="116"/>
      <c r="XY241" s="116"/>
      <c r="XZ241" s="116"/>
      <c r="YA241" s="116"/>
      <c r="YB241" s="116"/>
      <c r="YC241" s="116"/>
      <c r="YD241" s="116"/>
      <c r="YE241" s="116"/>
      <c r="YF241" s="116"/>
      <c r="YG241" s="116"/>
      <c r="YH241" s="116"/>
      <c r="YI241" s="116"/>
      <c r="YJ241" s="116"/>
      <c r="YK241" s="116"/>
      <c r="YL241" s="116"/>
      <c r="YM241" s="116"/>
      <c r="YN241" s="116"/>
      <c r="YO241" s="116"/>
      <c r="YP241" s="116"/>
      <c r="YQ241" s="116"/>
      <c r="YR241" s="116"/>
      <c r="YS241" s="116"/>
      <c r="YT241" s="116"/>
      <c r="YU241" s="116"/>
      <c r="YV241" s="116"/>
      <c r="YW241" s="116"/>
      <c r="YX241" s="116"/>
      <c r="YY241" s="116"/>
      <c r="YZ241" s="116"/>
      <c r="ZA241" s="116"/>
      <c r="ZB241" s="116"/>
      <c r="ZC241" s="116"/>
      <c r="ZD241" s="116"/>
      <c r="ZE241" s="116"/>
      <c r="ZF241" s="116"/>
      <c r="ZG241" s="116"/>
      <c r="ZH241" s="116"/>
      <c r="ZI241" s="116"/>
      <c r="ZJ241" s="116"/>
      <c r="ZK241" s="116"/>
      <c r="ZL241" s="116"/>
      <c r="ZM241" s="116"/>
      <c r="ZN241" s="116"/>
      <c r="ZO241" s="116"/>
      <c r="ZP241" s="116"/>
      <c r="ZQ241" s="116"/>
      <c r="ZR241" s="116"/>
      <c r="ZS241" s="116"/>
      <c r="ZT241" s="116"/>
      <c r="ZU241" s="116"/>
      <c r="ZV241" s="116"/>
      <c r="ZW241" s="116"/>
      <c r="ZX241" s="116"/>
      <c r="ZY241" s="116"/>
      <c r="ZZ241" s="116"/>
      <c r="AAA241" s="116"/>
      <c r="AAB241" s="116"/>
      <c r="AAC241" s="116"/>
      <c r="AAD241" s="116"/>
      <c r="AAE241" s="116"/>
      <c r="AAF241" s="116"/>
      <c r="AAG241" s="116"/>
      <c r="AAH241" s="116"/>
      <c r="AAI241" s="116"/>
      <c r="AAJ241" s="116"/>
      <c r="AAK241" s="116"/>
      <c r="AAL241" s="116"/>
      <c r="AAM241" s="116"/>
      <c r="AAN241" s="116"/>
      <c r="AAO241" s="116"/>
      <c r="AAP241" s="116"/>
      <c r="AAQ241" s="116"/>
      <c r="AAR241" s="116"/>
      <c r="AAS241" s="116"/>
      <c r="AAT241" s="116"/>
      <c r="AAU241" s="116"/>
      <c r="AAV241" s="116"/>
      <c r="AAW241" s="116"/>
      <c r="AAX241" s="116"/>
      <c r="AAY241" s="116"/>
      <c r="AAZ241" s="116"/>
      <c r="ABA241" s="116"/>
      <c r="ABB241" s="116"/>
      <c r="ABC241" s="116"/>
      <c r="ABD241" s="116"/>
      <c r="ABE241" s="116"/>
      <c r="ABF241" s="116"/>
      <c r="ABG241" s="116"/>
      <c r="ABH241" s="116"/>
      <c r="ABI241" s="116"/>
      <c r="ABJ241" s="116"/>
      <c r="ABK241" s="116"/>
      <c r="ABL241" s="116"/>
      <c r="ABM241" s="116"/>
      <c r="ABN241" s="116"/>
      <c r="ABO241" s="116"/>
      <c r="ABP241" s="116"/>
      <c r="ABQ241" s="116"/>
      <c r="ABR241" s="116"/>
      <c r="ABS241" s="116"/>
      <c r="ABT241" s="116"/>
      <c r="ABU241" s="116"/>
      <c r="ABV241" s="116"/>
    </row>
    <row r="242" spans="1:750" x14ac:dyDescent="0.25">
      <c r="C242" s="16">
        <v>11</v>
      </c>
      <c r="D242" s="10">
        <v>10.526315789473683</v>
      </c>
      <c r="E242" s="10">
        <f>IF('12.2'!$F190="","",'12.2'!$F190/('12.2'!$F190+'12.2'!$G190)*100)</f>
        <v>97.5</v>
      </c>
      <c r="F242" s="10">
        <v>100</v>
      </c>
      <c r="G242" s="10">
        <f>IF('12.4'!$F179="","",'12.4'!$F179/('12.4'!$F179+'12.4'!$G179)*100)</f>
        <v>100</v>
      </c>
      <c r="H242" s="10">
        <f>IF('12.5'!$F185="","",'12.5'!$F185/('12.5'!$F185+'12.5'!$G185)*100)</f>
        <v>100</v>
      </c>
      <c r="I242" s="2">
        <f>IF('12.6'!$F187="","",'12.6'!$F187/('12.6'!$F187+'12.6'!$G187)*100)</f>
        <v>100</v>
      </c>
      <c r="J242" s="133"/>
      <c r="N242" s="1"/>
      <c r="O242" s="1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  <c r="AZ242" s="116"/>
      <c r="BA242" s="116"/>
      <c r="BB242" s="116"/>
      <c r="BC242" s="116"/>
      <c r="BD242" s="116"/>
      <c r="BE242" s="116"/>
      <c r="BF242" s="116"/>
      <c r="BG242" s="116"/>
      <c r="BH242" s="116"/>
      <c r="BI242" s="116"/>
      <c r="BJ242" s="116"/>
      <c r="BK242" s="116"/>
      <c r="BL242" s="116"/>
      <c r="BM242" s="116"/>
      <c r="BN242" s="116"/>
      <c r="BO242" s="116"/>
      <c r="BP242" s="116"/>
      <c r="BQ242" s="116"/>
      <c r="BR242" s="116"/>
      <c r="BS242" s="116"/>
      <c r="BT242" s="116"/>
      <c r="BU242" s="116"/>
      <c r="BV242" s="116"/>
      <c r="BW242" s="116"/>
      <c r="BX242" s="116"/>
      <c r="BY242" s="116"/>
      <c r="BZ242" s="116"/>
      <c r="CA242" s="116"/>
      <c r="CB242" s="116"/>
      <c r="CC242" s="116"/>
      <c r="CD242" s="116"/>
      <c r="CE242" s="116"/>
      <c r="CF242" s="116"/>
      <c r="CG242" s="116"/>
      <c r="CH242" s="116"/>
      <c r="CI242" s="116"/>
      <c r="CJ242" s="116"/>
      <c r="CK242" s="116"/>
      <c r="CL242" s="116"/>
      <c r="CM242" s="116"/>
      <c r="CN242" s="116"/>
      <c r="CO242" s="116"/>
      <c r="CP242" s="116"/>
      <c r="CQ242" s="116"/>
      <c r="CR242" s="116"/>
      <c r="CS242" s="116"/>
      <c r="CT242" s="116"/>
      <c r="CU242" s="116"/>
      <c r="CV242" s="116"/>
      <c r="CW242" s="116"/>
      <c r="CX242" s="116"/>
      <c r="CY242" s="116"/>
      <c r="CZ242" s="116"/>
      <c r="DA242" s="116"/>
      <c r="DB242" s="116"/>
      <c r="DC242" s="116"/>
      <c r="DD242" s="116"/>
      <c r="DE242" s="116"/>
      <c r="DF242" s="116"/>
      <c r="DG242" s="116"/>
      <c r="DH242" s="116"/>
      <c r="DI242" s="116"/>
      <c r="DJ242" s="116"/>
      <c r="DK242" s="116"/>
      <c r="DL242" s="116"/>
      <c r="DM242" s="116"/>
      <c r="DN242" s="116"/>
      <c r="DO242" s="116"/>
      <c r="DP242" s="116"/>
      <c r="DQ242" s="116"/>
      <c r="DR242" s="116"/>
      <c r="DS242" s="116"/>
      <c r="DT242" s="116"/>
      <c r="DU242" s="116"/>
      <c r="DV242" s="116"/>
      <c r="DW242" s="116"/>
      <c r="DX242" s="116"/>
      <c r="DY242" s="116"/>
      <c r="DZ242" s="116"/>
      <c r="EA242" s="116"/>
      <c r="EB242" s="116"/>
      <c r="EC242" s="116"/>
      <c r="ED242" s="116"/>
      <c r="EE242" s="116"/>
      <c r="EF242" s="116"/>
      <c r="EG242" s="116"/>
      <c r="EH242" s="116"/>
      <c r="EI242" s="116"/>
      <c r="EJ242" s="116"/>
      <c r="EK242" s="116"/>
      <c r="EL242" s="116"/>
      <c r="EM242" s="116"/>
      <c r="EN242" s="116"/>
      <c r="EO242" s="116"/>
      <c r="EP242" s="116"/>
      <c r="EQ242" s="116"/>
      <c r="ER242" s="116"/>
      <c r="ES242" s="116"/>
      <c r="ET242" s="116"/>
      <c r="EU242" s="116"/>
      <c r="EV242" s="116"/>
      <c r="EW242" s="116"/>
      <c r="EX242" s="116"/>
      <c r="EY242" s="116"/>
      <c r="EZ242" s="116"/>
      <c r="FA242" s="116"/>
      <c r="FB242" s="116"/>
      <c r="FC242" s="116"/>
      <c r="FD242" s="116"/>
      <c r="FE242" s="116"/>
      <c r="FF242" s="116"/>
      <c r="FG242" s="116"/>
      <c r="FH242" s="116"/>
      <c r="FI242" s="116"/>
      <c r="FJ242" s="116"/>
      <c r="FK242" s="116"/>
      <c r="FL242" s="116"/>
      <c r="FM242" s="116"/>
      <c r="FN242" s="116"/>
      <c r="FO242" s="116"/>
      <c r="FP242" s="116"/>
      <c r="FQ242" s="116"/>
      <c r="FR242" s="116"/>
      <c r="FS242" s="116"/>
      <c r="FT242" s="116"/>
      <c r="FU242" s="116"/>
      <c r="FV242" s="116"/>
      <c r="FW242" s="116"/>
      <c r="FX242" s="116"/>
      <c r="FY242" s="116"/>
      <c r="FZ242" s="116"/>
      <c r="GA242" s="116"/>
      <c r="GB242" s="116"/>
      <c r="GC242" s="116"/>
      <c r="GD242" s="116"/>
      <c r="GE242" s="116"/>
      <c r="GF242" s="116"/>
      <c r="GG242" s="116"/>
      <c r="GH242" s="116"/>
      <c r="GI242" s="116"/>
      <c r="GJ242" s="116"/>
      <c r="GK242" s="116"/>
      <c r="GL242" s="116"/>
      <c r="GM242" s="116"/>
      <c r="GN242" s="116"/>
      <c r="GO242" s="116"/>
      <c r="GP242" s="116"/>
      <c r="GQ242" s="116"/>
      <c r="GR242" s="116"/>
      <c r="GS242" s="116"/>
      <c r="GT242" s="116"/>
      <c r="GU242" s="116"/>
      <c r="GV242" s="116"/>
      <c r="GW242" s="116"/>
      <c r="GX242" s="116"/>
      <c r="GY242" s="116"/>
      <c r="GZ242" s="116"/>
      <c r="HA242" s="116"/>
      <c r="HB242" s="116"/>
      <c r="HC242" s="116"/>
      <c r="HD242" s="116"/>
      <c r="HE242" s="116"/>
      <c r="HF242" s="116"/>
      <c r="HG242" s="116"/>
      <c r="HH242" s="116"/>
      <c r="HI242" s="116"/>
      <c r="HJ242" s="116"/>
      <c r="HK242" s="116"/>
      <c r="HL242" s="116"/>
      <c r="HM242" s="116"/>
      <c r="HN242" s="116"/>
      <c r="HO242" s="116"/>
      <c r="HP242" s="116"/>
      <c r="HQ242" s="116"/>
      <c r="HR242" s="116"/>
      <c r="HS242" s="116"/>
      <c r="HT242" s="116"/>
      <c r="HU242" s="116"/>
      <c r="HV242" s="116"/>
      <c r="HW242" s="116"/>
      <c r="HX242" s="116"/>
      <c r="HY242" s="116"/>
      <c r="HZ242" s="116"/>
      <c r="IA242" s="116"/>
      <c r="IB242" s="116"/>
      <c r="IC242" s="116"/>
      <c r="ID242" s="116"/>
      <c r="IE242" s="116"/>
      <c r="IF242" s="116"/>
      <c r="IG242" s="116"/>
      <c r="IH242" s="116"/>
      <c r="II242" s="116"/>
      <c r="IJ242" s="116"/>
      <c r="IK242" s="116"/>
      <c r="IL242" s="116"/>
      <c r="IM242" s="116"/>
      <c r="IN242" s="116"/>
      <c r="IO242" s="116"/>
      <c r="IP242" s="116"/>
      <c r="IQ242" s="116"/>
      <c r="IR242" s="116"/>
      <c r="IS242" s="116"/>
      <c r="IT242" s="116"/>
      <c r="IU242" s="116"/>
      <c r="IV242" s="116"/>
      <c r="IW242" s="116"/>
      <c r="IX242" s="116"/>
      <c r="IY242" s="116"/>
      <c r="IZ242" s="116"/>
      <c r="JA242" s="116"/>
      <c r="JB242" s="116"/>
      <c r="JC242" s="116"/>
      <c r="JD242" s="116"/>
      <c r="JE242" s="116"/>
      <c r="JF242" s="116"/>
      <c r="JG242" s="116"/>
      <c r="JH242" s="116"/>
      <c r="JI242" s="116"/>
      <c r="JJ242" s="116"/>
      <c r="JK242" s="116"/>
      <c r="JL242" s="116"/>
      <c r="JM242" s="116"/>
      <c r="JN242" s="116"/>
      <c r="JO242" s="116"/>
      <c r="JP242" s="116"/>
      <c r="JQ242" s="116"/>
      <c r="JR242" s="116"/>
      <c r="JS242" s="116"/>
      <c r="JT242" s="116"/>
      <c r="JU242" s="116"/>
      <c r="JV242" s="116"/>
      <c r="JW242" s="116"/>
      <c r="JX242" s="116"/>
      <c r="JY242" s="116"/>
      <c r="JZ242" s="116"/>
      <c r="KA242" s="116"/>
      <c r="KB242" s="116"/>
      <c r="KC242" s="116"/>
      <c r="KD242" s="116"/>
      <c r="KE242" s="116"/>
      <c r="KF242" s="116"/>
      <c r="KG242" s="116"/>
      <c r="KH242" s="116"/>
      <c r="KI242" s="116"/>
      <c r="KJ242" s="116"/>
      <c r="KK242" s="116"/>
      <c r="KL242" s="116"/>
      <c r="KM242" s="116"/>
      <c r="KN242" s="116"/>
      <c r="KO242" s="116"/>
      <c r="KP242" s="116"/>
      <c r="KQ242" s="116"/>
      <c r="KR242" s="116"/>
      <c r="KS242" s="116"/>
      <c r="KT242" s="116"/>
      <c r="KU242" s="116"/>
      <c r="KV242" s="116"/>
      <c r="KW242" s="116"/>
      <c r="KX242" s="116"/>
      <c r="KY242" s="116"/>
      <c r="KZ242" s="116"/>
      <c r="LA242" s="116"/>
      <c r="LB242" s="116"/>
      <c r="LC242" s="116"/>
      <c r="LD242" s="116"/>
      <c r="LE242" s="116"/>
      <c r="LF242" s="116"/>
      <c r="LG242" s="116"/>
      <c r="LH242" s="116"/>
      <c r="LI242" s="116"/>
      <c r="LJ242" s="116"/>
      <c r="LK242" s="116"/>
      <c r="LL242" s="116"/>
      <c r="LM242" s="116"/>
      <c r="LN242" s="116"/>
      <c r="LO242" s="116"/>
      <c r="LP242" s="116"/>
      <c r="LQ242" s="116"/>
      <c r="LR242" s="116"/>
      <c r="LS242" s="116"/>
      <c r="LT242" s="116"/>
      <c r="LU242" s="116"/>
      <c r="LV242" s="116"/>
      <c r="LW242" s="116"/>
      <c r="LX242" s="116"/>
      <c r="LY242" s="116"/>
      <c r="LZ242" s="116"/>
      <c r="MA242" s="116"/>
      <c r="MB242" s="116"/>
      <c r="MC242" s="116"/>
      <c r="MD242" s="116"/>
      <c r="ME242" s="116"/>
      <c r="MF242" s="116"/>
      <c r="MG242" s="116"/>
      <c r="MH242" s="116"/>
      <c r="MI242" s="116"/>
      <c r="MJ242" s="116"/>
      <c r="MK242" s="116"/>
      <c r="ML242" s="116"/>
      <c r="MM242" s="116"/>
      <c r="MN242" s="116"/>
      <c r="MO242" s="116"/>
      <c r="MP242" s="116"/>
      <c r="MQ242" s="116"/>
      <c r="MR242" s="116"/>
      <c r="MS242" s="116"/>
      <c r="MT242" s="116"/>
      <c r="MU242" s="116"/>
      <c r="MV242" s="116"/>
      <c r="MW242" s="116"/>
      <c r="MX242" s="116"/>
      <c r="MY242" s="116"/>
      <c r="MZ242" s="116"/>
      <c r="NA242" s="116"/>
      <c r="NB242" s="116"/>
      <c r="NC242" s="116"/>
      <c r="ND242" s="116"/>
      <c r="NE242" s="116"/>
      <c r="NF242" s="116"/>
      <c r="NG242" s="116"/>
      <c r="NH242" s="116"/>
      <c r="NI242" s="116"/>
      <c r="NJ242" s="116"/>
      <c r="NK242" s="116"/>
      <c r="NL242" s="116"/>
      <c r="NM242" s="116"/>
      <c r="NN242" s="116"/>
      <c r="NO242" s="116"/>
      <c r="NP242" s="116"/>
      <c r="NQ242" s="116"/>
      <c r="NR242" s="116"/>
      <c r="NS242" s="116"/>
      <c r="NT242" s="116"/>
      <c r="NU242" s="116"/>
      <c r="NV242" s="116"/>
      <c r="NW242" s="116"/>
      <c r="NX242" s="116"/>
      <c r="NY242" s="116"/>
      <c r="NZ242" s="116"/>
      <c r="OA242" s="116"/>
      <c r="OB242" s="116"/>
      <c r="OC242" s="116"/>
      <c r="OD242" s="116"/>
      <c r="OE242" s="116"/>
      <c r="OF242" s="116"/>
      <c r="OG242" s="116"/>
      <c r="OH242" s="116"/>
      <c r="OI242" s="116"/>
      <c r="OJ242" s="116"/>
      <c r="OK242" s="116"/>
      <c r="OL242" s="116"/>
      <c r="OM242" s="116"/>
      <c r="ON242" s="116"/>
      <c r="OO242" s="116"/>
      <c r="OP242" s="116"/>
      <c r="OQ242" s="116"/>
      <c r="OR242" s="116"/>
      <c r="OS242" s="116"/>
      <c r="OT242" s="116"/>
      <c r="OU242" s="116"/>
      <c r="OV242" s="116"/>
      <c r="OW242" s="116"/>
      <c r="OX242" s="116"/>
      <c r="OY242" s="116"/>
      <c r="OZ242" s="116"/>
      <c r="PA242" s="116"/>
      <c r="PB242" s="116"/>
      <c r="PC242" s="116"/>
      <c r="PD242" s="116"/>
      <c r="PE242" s="116"/>
      <c r="PF242" s="116"/>
      <c r="PG242" s="116"/>
      <c r="PH242" s="116"/>
      <c r="PI242" s="116"/>
      <c r="PJ242" s="116"/>
      <c r="PK242" s="116"/>
      <c r="PL242" s="116"/>
      <c r="PM242" s="116"/>
      <c r="PN242" s="116"/>
      <c r="PO242" s="116"/>
      <c r="PP242" s="116"/>
      <c r="PQ242" s="116"/>
      <c r="PR242" s="116"/>
      <c r="PS242" s="116"/>
      <c r="PT242" s="116"/>
      <c r="PU242" s="116"/>
      <c r="PV242" s="116"/>
      <c r="PW242" s="116"/>
      <c r="PX242" s="116"/>
      <c r="PY242" s="116"/>
      <c r="PZ242" s="116"/>
      <c r="QA242" s="116"/>
      <c r="QB242" s="116"/>
      <c r="QC242" s="116"/>
      <c r="QD242" s="116"/>
      <c r="QE242" s="116"/>
      <c r="QF242" s="116"/>
      <c r="QG242" s="116"/>
      <c r="QH242" s="116"/>
      <c r="QI242" s="116"/>
      <c r="QJ242" s="116"/>
      <c r="QK242" s="116"/>
      <c r="QL242" s="116"/>
      <c r="QM242" s="116"/>
      <c r="QN242" s="116"/>
      <c r="QO242" s="116"/>
      <c r="QP242" s="116"/>
      <c r="QQ242" s="116"/>
      <c r="QR242" s="116"/>
      <c r="QS242" s="116"/>
      <c r="QT242" s="116"/>
      <c r="QU242" s="116"/>
      <c r="QV242" s="116"/>
      <c r="QW242" s="116"/>
      <c r="QX242" s="116"/>
      <c r="QY242" s="116"/>
      <c r="QZ242" s="116"/>
      <c r="RA242" s="116"/>
      <c r="RB242" s="116"/>
      <c r="RC242" s="116"/>
      <c r="RD242" s="116"/>
      <c r="RE242" s="116"/>
      <c r="RF242" s="116"/>
      <c r="RG242" s="116"/>
      <c r="RH242" s="116"/>
      <c r="RI242" s="116"/>
      <c r="RJ242" s="116"/>
      <c r="RK242" s="116"/>
      <c r="RL242" s="116"/>
      <c r="RM242" s="116"/>
      <c r="RN242" s="116"/>
      <c r="RO242" s="116"/>
      <c r="RP242" s="116"/>
      <c r="RQ242" s="116"/>
      <c r="RR242" s="116"/>
      <c r="RS242" s="116"/>
      <c r="RT242" s="116"/>
      <c r="RU242" s="116"/>
      <c r="RV242" s="116"/>
      <c r="RW242" s="116"/>
      <c r="RX242" s="116"/>
      <c r="RY242" s="116"/>
      <c r="RZ242" s="116"/>
      <c r="SA242" s="116"/>
      <c r="SB242" s="116"/>
      <c r="SC242" s="116"/>
      <c r="SD242" s="116"/>
      <c r="SE242" s="116"/>
      <c r="SF242" s="116"/>
      <c r="SG242" s="116"/>
      <c r="SH242" s="116"/>
      <c r="SI242" s="116"/>
      <c r="SJ242" s="116"/>
      <c r="SK242" s="116"/>
      <c r="SL242" s="116"/>
      <c r="SM242" s="116"/>
      <c r="SN242" s="116"/>
      <c r="SO242" s="116"/>
      <c r="SP242" s="116"/>
      <c r="SQ242" s="116"/>
      <c r="SR242" s="116"/>
      <c r="SS242" s="116"/>
      <c r="ST242" s="116"/>
      <c r="SU242" s="116"/>
      <c r="SV242" s="116"/>
      <c r="SW242" s="116"/>
      <c r="SX242" s="116"/>
      <c r="SY242" s="116"/>
      <c r="SZ242" s="116"/>
      <c r="TA242" s="116"/>
      <c r="TB242" s="116"/>
      <c r="TC242" s="116"/>
      <c r="TD242" s="116"/>
      <c r="TE242" s="116"/>
      <c r="TF242" s="116"/>
      <c r="TG242" s="116"/>
      <c r="TH242" s="116"/>
      <c r="TI242" s="116"/>
      <c r="TJ242" s="116"/>
      <c r="TK242" s="116"/>
      <c r="TL242" s="116"/>
      <c r="TM242" s="116"/>
      <c r="TN242" s="116"/>
      <c r="TO242" s="116"/>
      <c r="TP242" s="116"/>
      <c r="TQ242" s="116"/>
      <c r="TR242" s="116"/>
      <c r="TS242" s="116"/>
      <c r="TT242" s="116"/>
      <c r="TU242" s="116"/>
      <c r="TV242" s="116"/>
      <c r="TW242" s="116"/>
      <c r="TX242" s="116"/>
      <c r="TY242" s="116"/>
      <c r="TZ242" s="116"/>
      <c r="UA242" s="116"/>
      <c r="UB242" s="116"/>
      <c r="UC242" s="116"/>
      <c r="UD242" s="116"/>
      <c r="UE242" s="116"/>
      <c r="UF242" s="116"/>
      <c r="UG242" s="116"/>
      <c r="UH242" s="116"/>
      <c r="UI242" s="116"/>
      <c r="UJ242" s="116"/>
      <c r="UK242" s="116"/>
      <c r="UL242" s="116"/>
      <c r="UM242" s="116"/>
      <c r="UN242" s="116"/>
      <c r="UO242" s="116"/>
      <c r="UP242" s="116"/>
      <c r="UQ242" s="116"/>
      <c r="UR242" s="116"/>
      <c r="US242" s="116"/>
      <c r="UT242" s="116"/>
      <c r="UU242" s="116"/>
      <c r="UV242" s="116"/>
      <c r="UW242" s="116"/>
      <c r="UX242" s="116"/>
      <c r="UY242" s="116"/>
      <c r="UZ242" s="116"/>
      <c r="VA242" s="116"/>
      <c r="VB242" s="116"/>
      <c r="VC242" s="116"/>
      <c r="VD242" s="116"/>
      <c r="VE242" s="116"/>
      <c r="VF242" s="116"/>
      <c r="VG242" s="116"/>
      <c r="VH242" s="116"/>
      <c r="VI242" s="116"/>
      <c r="VJ242" s="116"/>
      <c r="VK242" s="116"/>
      <c r="VL242" s="116"/>
      <c r="VM242" s="116"/>
      <c r="VN242" s="116"/>
      <c r="VO242" s="116"/>
      <c r="VP242" s="116"/>
      <c r="VQ242" s="116"/>
      <c r="VR242" s="116"/>
      <c r="VS242" s="116"/>
      <c r="VT242" s="116"/>
      <c r="VU242" s="116"/>
      <c r="VV242" s="116"/>
      <c r="VW242" s="116"/>
      <c r="VX242" s="116"/>
      <c r="VY242" s="116"/>
      <c r="VZ242" s="116"/>
      <c r="WA242" s="116"/>
      <c r="WB242" s="116"/>
      <c r="WC242" s="116"/>
      <c r="WD242" s="116"/>
      <c r="WE242" s="116"/>
      <c r="WF242" s="116"/>
      <c r="WG242" s="116"/>
      <c r="WH242" s="116"/>
      <c r="WI242" s="116"/>
      <c r="WJ242" s="116"/>
      <c r="WK242" s="116"/>
      <c r="WL242" s="116"/>
      <c r="WM242" s="116"/>
      <c r="WN242" s="116"/>
      <c r="WO242" s="116"/>
      <c r="WP242" s="116"/>
      <c r="WQ242" s="116"/>
      <c r="WR242" s="116"/>
      <c r="WS242" s="116"/>
      <c r="WT242" s="116"/>
      <c r="WU242" s="116"/>
      <c r="WV242" s="116"/>
      <c r="WW242" s="116"/>
      <c r="WX242" s="116"/>
      <c r="WY242" s="116"/>
      <c r="WZ242" s="116"/>
      <c r="XA242" s="116"/>
      <c r="XB242" s="116"/>
      <c r="XC242" s="116"/>
      <c r="XD242" s="116"/>
      <c r="XE242" s="116"/>
      <c r="XF242" s="116"/>
      <c r="XG242" s="116"/>
      <c r="XH242" s="116"/>
      <c r="XI242" s="116"/>
      <c r="XJ242" s="116"/>
      <c r="XK242" s="116"/>
      <c r="XL242" s="116"/>
      <c r="XM242" s="116"/>
      <c r="XN242" s="116"/>
      <c r="XO242" s="116"/>
      <c r="XP242" s="116"/>
      <c r="XQ242" s="116"/>
      <c r="XR242" s="116"/>
      <c r="XS242" s="116"/>
      <c r="XT242" s="116"/>
      <c r="XU242" s="116"/>
      <c r="XV242" s="116"/>
      <c r="XW242" s="116"/>
      <c r="XX242" s="116"/>
      <c r="XY242" s="116"/>
      <c r="XZ242" s="116"/>
      <c r="YA242" s="116"/>
      <c r="YB242" s="116"/>
      <c r="YC242" s="116"/>
      <c r="YD242" s="116"/>
      <c r="YE242" s="116"/>
      <c r="YF242" s="116"/>
      <c r="YG242" s="116"/>
      <c r="YH242" s="116"/>
      <c r="YI242" s="116"/>
      <c r="YJ242" s="116"/>
      <c r="YK242" s="116"/>
      <c r="YL242" s="116"/>
      <c r="YM242" s="116"/>
      <c r="YN242" s="116"/>
      <c r="YO242" s="116"/>
      <c r="YP242" s="116"/>
      <c r="YQ242" s="116"/>
      <c r="YR242" s="116"/>
      <c r="YS242" s="116"/>
      <c r="YT242" s="116"/>
      <c r="YU242" s="116"/>
      <c r="YV242" s="116"/>
      <c r="YW242" s="116"/>
      <c r="YX242" s="116"/>
      <c r="YY242" s="116"/>
      <c r="YZ242" s="116"/>
      <c r="ZA242" s="116"/>
      <c r="ZB242" s="116"/>
      <c r="ZC242" s="116"/>
      <c r="ZD242" s="116"/>
      <c r="ZE242" s="116"/>
      <c r="ZF242" s="116"/>
      <c r="ZG242" s="116"/>
      <c r="ZH242" s="116"/>
      <c r="ZI242" s="116"/>
      <c r="ZJ242" s="116"/>
      <c r="ZK242" s="116"/>
      <c r="ZL242" s="116"/>
      <c r="ZM242" s="116"/>
      <c r="ZN242" s="116"/>
      <c r="ZO242" s="116"/>
      <c r="ZP242" s="116"/>
      <c r="ZQ242" s="116"/>
      <c r="ZR242" s="116"/>
      <c r="ZS242" s="116"/>
      <c r="ZT242" s="116"/>
      <c r="ZU242" s="116"/>
      <c r="ZV242" s="116"/>
      <c r="ZW242" s="116"/>
      <c r="ZX242" s="116"/>
      <c r="ZY242" s="116"/>
      <c r="ZZ242" s="116"/>
      <c r="AAA242" s="116"/>
      <c r="AAB242" s="116"/>
      <c r="AAC242" s="116"/>
      <c r="AAD242" s="116"/>
      <c r="AAE242" s="116"/>
      <c r="AAF242" s="116"/>
      <c r="AAG242" s="116"/>
      <c r="AAH242" s="116"/>
      <c r="AAI242" s="116"/>
      <c r="AAJ242" s="116"/>
      <c r="AAK242" s="116"/>
      <c r="AAL242" s="116"/>
      <c r="AAM242" s="116"/>
      <c r="AAN242" s="116"/>
      <c r="AAO242" s="116"/>
      <c r="AAP242" s="116"/>
      <c r="AAQ242" s="116"/>
      <c r="AAR242" s="116"/>
      <c r="AAS242" s="116"/>
      <c r="AAT242" s="116"/>
      <c r="AAU242" s="116"/>
      <c r="AAV242" s="116"/>
      <c r="AAW242" s="116"/>
      <c r="AAX242" s="116"/>
      <c r="AAY242" s="116"/>
      <c r="AAZ242" s="116"/>
      <c r="ABA242" s="116"/>
      <c r="ABB242" s="116"/>
      <c r="ABC242" s="116"/>
      <c r="ABD242" s="116"/>
      <c r="ABE242" s="116"/>
      <c r="ABF242" s="116"/>
      <c r="ABG242" s="116"/>
      <c r="ABH242" s="116"/>
      <c r="ABI242" s="116"/>
      <c r="ABJ242" s="116"/>
      <c r="ABK242" s="116"/>
      <c r="ABL242" s="116"/>
      <c r="ABM242" s="116"/>
      <c r="ABN242" s="116"/>
      <c r="ABO242" s="116"/>
      <c r="ABP242" s="116"/>
      <c r="ABQ242" s="116"/>
      <c r="ABR242" s="116"/>
      <c r="ABS242" s="116"/>
      <c r="ABT242" s="116"/>
      <c r="ABU242" s="116"/>
      <c r="ABV242" s="116"/>
    </row>
    <row r="243" spans="1:750" x14ac:dyDescent="0.25">
      <c r="C243" s="16">
        <v>12</v>
      </c>
      <c r="D243" s="10">
        <v>20</v>
      </c>
      <c r="E243" s="10">
        <f>IF('12.2'!$F191="","",'12.2'!$F191/('12.2'!$F191+'12.2'!$G191)*100)</f>
        <v>100</v>
      </c>
      <c r="F243" s="10">
        <v>100</v>
      </c>
      <c r="G243" s="10">
        <f>IF('12.4'!$F180="","",'12.4'!$F180/('12.4'!$F180+'12.4'!$G180)*100)</f>
        <v>100</v>
      </c>
      <c r="H243" s="10">
        <f>IF('12.5'!$F186="","",'12.5'!$F186/('12.5'!$F186+'12.5'!$G186)*100)</f>
        <v>100</v>
      </c>
      <c r="I243" s="2">
        <f>IF('12.6'!$F188="","",'12.6'!$F188/('12.6'!$F188+'12.6'!$G188)*100)</f>
        <v>100</v>
      </c>
      <c r="J243" s="133"/>
      <c r="N243" s="1"/>
      <c r="O243" s="1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  <c r="AJ243" s="116"/>
      <c r="AK243" s="116"/>
      <c r="AL243" s="116"/>
      <c r="AM243" s="116"/>
      <c r="AN243" s="116"/>
      <c r="AO243" s="116"/>
      <c r="AP243" s="116"/>
      <c r="AQ243" s="116"/>
      <c r="AR243" s="116"/>
      <c r="AS243" s="116"/>
      <c r="AT243" s="116"/>
      <c r="AU243" s="116"/>
      <c r="AV243" s="116"/>
      <c r="AW243" s="116"/>
      <c r="AX243" s="116"/>
      <c r="AY243" s="116"/>
      <c r="AZ243" s="116"/>
      <c r="BA243" s="116"/>
      <c r="BB243" s="116"/>
      <c r="BC243" s="116"/>
      <c r="BD243" s="116"/>
      <c r="BE243" s="116"/>
      <c r="BF243" s="116"/>
      <c r="BG243" s="116"/>
      <c r="BH243" s="116"/>
      <c r="BI243" s="116"/>
      <c r="BJ243" s="116"/>
      <c r="BK243" s="116"/>
      <c r="BL243" s="116"/>
      <c r="BM243" s="116"/>
      <c r="BN243" s="116"/>
      <c r="BO243" s="116"/>
      <c r="BP243" s="116"/>
      <c r="BQ243" s="116"/>
      <c r="BR243" s="116"/>
      <c r="BS243" s="116"/>
      <c r="BT243" s="116"/>
      <c r="BU243" s="116"/>
      <c r="BV243" s="116"/>
      <c r="BW243" s="116"/>
      <c r="BX243" s="116"/>
      <c r="BY243" s="116"/>
      <c r="BZ243" s="116"/>
      <c r="CA243" s="116"/>
      <c r="CB243" s="116"/>
      <c r="CC243" s="116"/>
      <c r="CD243" s="116"/>
      <c r="CE243" s="116"/>
      <c r="CF243" s="116"/>
      <c r="CG243" s="116"/>
      <c r="CH243" s="116"/>
      <c r="CI243" s="116"/>
      <c r="CJ243" s="116"/>
      <c r="CK243" s="116"/>
      <c r="CL243" s="116"/>
      <c r="CM243" s="116"/>
      <c r="CN243" s="116"/>
      <c r="CO243" s="116"/>
      <c r="CP243" s="116"/>
      <c r="CQ243" s="116"/>
      <c r="CR243" s="116"/>
      <c r="CS243" s="116"/>
      <c r="CT243" s="116"/>
      <c r="CU243" s="116"/>
      <c r="CV243" s="116"/>
      <c r="CW243" s="116"/>
      <c r="CX243" s="116"/>
      <c r="CY243" s="116"/>
      <c r="CZ243" s="116"/>
      <c r="DA243" s="116"/>
      <c r="DB243" s="116"/>
      <c r="DC243" s="116"/>
      <c r="DD243" s="116"/>
      <c r="DE243" s="116"/>
      <c r="DF243" s="116"/>
      <c r="DG243" s="116"/>
      <c r="DH243" s="116"/>
      <c r="DI243" s="116"/>
      <c r="DJ243" s="116"/>
      <c r="DK243" s="116"/>
      <c r="DL243" s="116"/>
      <c r="DM243" s="116"/>
      <c r="DN243" s="116"/>
      <c r="DO243" s="116"/>
      <c r="DP243" s="116"/>
      <c r="DQ243" s="116"/>
      <c r="DR243" s="116"/>
      <c r="DS243" s="116"/>
      <c r="DT243" s="116"/>
      <c r="DU243" s="116"/>
      <c r="DV243" s="116"/>
      <c r="DW243" s="116"/>
      <c r="DX243" s="116"/>
      <c r="DY243" s="116"/>
      <c r="DZ243" s="116"/>
      <c r="EA243" s="116"/>
      <c r="EB243" s="116"/>
      <c r="EC243" s="116"/>
      <c r="ED243" s="116"/>
      <c r="EE243" s="116"/>
      <c r="EF243" s="116"/>
      <c r="EG243" s="116"/>
      <c r="EH243" s="116"/>
      <c r="EI243" s="116"/>
      <c r="EJ243" s="116"/>
      <c r="EK243" s="116"/>
      <c r="EL243" s="116"/>
      <c r="EM243" s="116"/>
      <c r="EN243" s="116"/>
      <c r="EO243" s="116"/>
      <c r="EP243" s="116"/>
      <c r="EQ243" s="116"/>
      <c r="ER243" s="116"/>
      <c r="ES243" s="116"/>
      <c r="ET243" s="116"/>
      <c r="EU243" s="116"/>
      <c r="EV243" s="116"/>
      <c r="EW243" s="116"/>
      <c r="EX243" s="116"/>
      <c r="EY243" s="116"/>
      <c r="EZ243" s="116"/>
      <c r="FA243" s="116"/>
      <c r="FB243" s="116"/>
      <c r="FC243" s="116"/>
      <c r="FD243" s="116"/>
      <c r="FE243" s="116"/>
      <c r="FF243" s="116"/>
      <c r="FG243" s="116"/>
      <c r="FH243" s="116"/>
      <c r="FI243" s="116"/>
      <c r="FJ243" s="116"/>
      <c r="FK243" s="116"/>
      <c r="FL243" s="116"/>
      <c r="FM243" s="116"/>
      <c r="FN243" s="116"/>
      <c r="FO243" s="116"/>
      <c r="FP243" s="116"/>
      <c r="FQ243" s="116"/>
      <c r="FR243" s="116"/>
      <c r="FS243" s="116"/>
      <c r="FT243" s="116"/>
      <c r="FU243" s="116"/>
      <c r="FV243" s="116"/>
      <c r="FW243" s="116"/>
      <c r="FX243" s="116"/>
      <c r="FY243" s="116"/>
      <c r="FZ243" s="116"/>
      <c r="GA243" s="116"/>
      <c r="GB243" s="116"/>
      <c r="GC243" s="116"/>
      <c r="GD243" s="116"/>
      <c r="GE243" s="116"/>
      <c r="GF243" s="116"/>
      <c r="GG243" s="116"/>
      <c r="GH243" s="116"/>
      <c r="GI243" s="116"/>
      <c r="GJ243" s="116"/>
      <c r="GK243" s="116"/>
      <c r="GL243" s="116"/>
      <c r="GM243" s="116"/>
      <c r="GN243" s="116"/>
      <c r="GO243" s="116"/>
      <c r="GP243" s="116"/>
      <c r="GQ243" s="116"/>
      <c r="GR243" s="116"/>
      <c r="GS243" s="116"/>
      <c r="GT243" s="116"/>
      <c r="GU243" s="116"/>
      <c r="GV243" s="116"/>
      <c r="GW243" s="116"/>
      <c r="GX243" s="116"/>
      <c r="GY243" s="116"/>
      <c r="GZ243" s="116"/>
      <c r="HA243" s="116"/>
      <c r="HB243" s="116"/>
      <c r="HC243" s="116"/>
      <c r="HD243" s="116"/>
      <c r="HE243" s="116"/>
      <c r="HF243" s="116"/>
      <c r="HG243" s="116"/>
      <c r="HH243" s="116"/>
      <c r="HI243" s="116"/>
      <c r="HJ243" s="116"/>
      <c r="HK243" s="116"/>
      <c r="HL243" s="116"/>
      <c r="HM243" s="116"/>
      <c r="HN243" s="116"/>
      <c r="HO243" s="116"/>
      <c r="HP243" s="116"/>
      <c r="HQ243" s="116"/>
      <c r="HR243" s="116"/>
      <c r="HS243" s="116"/>
      <c r="HT243" s="116"/>
      <c r="HU243" s="116"/>
      <c r="HV243" s="116"/>
      <c r="HW243" s="116"/>
      <c r="HX243" s="116"/>
      <c r="HY243" s="116"/>
      <c r="HZ243" s="116"/>
      <c r="IA243" s="116"/>
      <c r="IB243" s="116"/>
      <c r="IC243" s="116"/>
      <c r="ID243" s="116"/>
      <c r="IE243" s="116"/>
      <c r="IF243" s="116"/>
      <c r="IG243" s="116"/>
      <c r="IH243" s="116"/>
      <c r="II243" s="116"/>
      <c r="IJ243" s="116"/>
      <c r="IK243" s="116"/>
      <c r="IL243" s="116"/>
      <c r="IM243" s="116"/>
      <c r="IN243" s="116"/>
      <c r="IO243" s="116"/>
      <c r="IP243" s="116"/>
      <c r="IQ243" s="116"/>
      <c r="IR243" s="116"/>
      <c r="IS243" s="116"/>
      <c r="IT243" s="116"/>
      <c r="IU243" s="116"/>
      <c r="IV243" s="116"/>
      <c r="IW243" s="116"/>
      <c r="IX243" s="116"/>
      <c r="IY243" s="116"/>
      <c r="IZ243" s="116"/>
      <c r="JA243" s="116"/>
      <c r="JB243" s="116"/>
      <c r="JC243" s="116"/>
      <c r="JD243" s="116"/>
      <c r="JE243" s="116"/>
      <c r="JF243" s="116"/>
      <c r="JG243" s="116"/>
      <c r="JH243" s="116"/>
      <c r="JI243" s="116"/>
      <c r="JJ243" s="116"/>
      <c r="JK243" s="116"/>
      <c r="JL243" s="116"/>
      <c r="JM243" s="116"/>
      <c r="JN243" s="116"/>
      <c r="JO243" s="116"/>
      <c r="JP243" s="116"/>
      <c r="JQ243" s="116"/>
      <c r="JR243" s="116"/>
      <c r="JS243" s="116"/>
      <c r="JT243" s="116"/>
      <c r="JU243" s="116"/>
      <c r="JV243" s="116"/>
      <c r="JW243" s="116"/>
      <c r="JX243" s="116"/>
      <c r="JY243" s="116"/>
      <c r="JZ243" s="116"/>
      <c r="KA243" s="116"/>
      <c r="KB243" s="116"/>
      <c r="KC243" s="116"/>
      <c r="KD243" s="116"/>
      <c r="KE243" s="116"/>
      <c r="KF243" s="116"/>
      <c r="KG243" s="116"/>
      <c r="KH243" s="116"/>
      <c r="KI243" s="116"/>
      <c r="KJ243" s="116"/>
      <c r="KK243" s="116"/>
      <c r="KL243" s="116"/>
      <c r="KM243" s="116"/>
      <c r="KN243" s="116"/>
      <c r="KO243" s="116"/>
      <c r="KP243" s="116"/>
      <c r="KQ243" s="116"/>
      <c r="KR243" s="116"/>
      <c r="KS243" s="116"/>
      <c r="KT243" s="116"/>
      <c r="KU243" s="116"/>
      <c r="KV243" s="116"/>
      <c r="KW243" s="116"/>
      <c r="KX243" s="116"/>
      <c r="KY243" s="116"/>
      <c r="KZ243" s="116"/>
      <c r="LA243" s="116"/>
      <c r="LB243" s="116"/>
      <c r="LC243" s="116"/>
      <c r="LD243" s="116"/>
      <c r="LE243" s="116"/>
      <c r="LF243" s="116"/>
      <c r="LG243" s="116"/>
      <c r="LH243" s="116"/>
      <c r="LI243" s="116"/>
      <c r="LJ243" s="116"/>
      <c r="LK243" s="116"/>
      <c r="LL243" s="116"/>
      <c r="LM243" s="116"/>
      <c r="LN243" s="116"/>
      <c r="LO243" s="116"/>
      <c r="LP243" s="116"/>
      <c r="LQ243" s="116"/>
      <c r="LR243" s="116"/>
      <c r="LS243" s="116"/>
      <c r="LT243" s="116"/>
      <c r="LU243" s="116"/>
      <c r="LV243" s="116"/>
      <c r="LW243" s="116"/>
      <c r="LX243" s="116"/>
      <c r="LY243" s="116"/>
      <c r="LZ243" s="116"/>
      <c r="MA243" s="116"/>
      <c r="MB243" s="116"/>
      <c r="MC243" s="116"/>
      <c r="MD243" s="116"/>
      <c r="ME243" s="116"/>
      <c r="MF243" s="116"/>
      <c r="MG243" s="116"/>
      <c r="MH243" s="116"/>
      <c r="MI243" s="116"/>
      <c r="MJ243" s="116"/>
      <c r="MK243" s="116"/>
      <c r="ML243" s="116"/>
      <c r="MM243" s="116"/>
      <c r="MN243" s="116"/>
      <c r="MO243" s="116"/>
      <c r="MP243" s="116"/>
      <c r="MQ243" s="116"/>
      <c r="MR243" s="116"/>
      <c r="MS243" s="116"/>
      <c r="MT243" s="116"/>
      <c r="MU243" s="116"/>
      <c r="MV243" s="116"/>
      <c r="MW243" s="116"/>
      <c r="MX243" s="116"/>
      <c r="MY243" s="116"/>
      <c r="MZ243" s="116"/>
      <c r="NA243" s="116"/>
      <c r="NB243" s="116"/>
      <c r="NC243" s="116"/>
      <c r="ND243" s="116"/>
      <c r="NE243" s="116"/>
      <c r="NF243" s="116"/>
      <c r="NG243" s="116"/>
      <c r="NH243" s="116"/>
      <c r="NI243" s="116"/>
      <c r="NJ243" s="116"/>
      <c r="NK243" s="116"/>
      <c r="NL243" s="116"/>
      <c r="NM243" s="116"/>
      <c r="NN243" s="116"/>
      <c r="NO243" s="116"/>
      <c r="NP243" s="116"/>
      <c r="NQ243" s="116"/>
      <c r="NR243" s="116"/>
      <c r="NS243" s="116"/>
      <c r="NT243" s="116"/>
      <c r="NU243" s="116"/>
      <c r="NV243" s="116"/>
      <c r="NW243" s="116"/>
      <c r="NX243" s="116"/>
      <c r="NY243" s="116"/>
      <c r="NZ243" s="116"/>
      <c r="OA243" s="116"/>
      <c r="OB243" s="116"/>
      <c r="OC243" s="116"/>
      <c r="OD243" s="116"/>
      <c r="OE243" s="116"/>
      <c r="OF243" s="116"/>
      <c r="OG243" s="116"/>
      <c r="OH243" s="116"/>
      <c r="OI243" s="116"/>
      <c r="OJ243" s="116"/>
      <c r="OK243" s="116"/>
      <c r="OL243" s="116"/>
      <c r="OM243" s="116"/>
      <c r="ON243" s="116"/>
      <c r="OO243" s="116"/>
      <c r="OP243" s="116"/>
      <c r="OQ243" s="116"/>
      <c r="OR243" s="116"/>
      <c r="OS243" s="116"/>
      <c r="OT243" s="116"/>
      <c r="OU243" s="116"/>
      <c r="OV243" s="116"/>
      <c r="OW243" s="116"/>
      <c r="OX243" s="116"/>
      <c r="OY243" s="116"/>
      <c r="OZ243" s="116"/>
      <c r="PA243" s="116"/>
      <c r="PB243" s="116"/>
      <c r="PC243" s="116"/>
      <c r="PD243" s="116"/>
      <c r="PE243" s="116"/>
      <c r="PF243" s="116"/>
      <c r="PG243" s="116"/>
      <c r="PH243" s="116"/>
      <c r="PI243" s="116"/>
      <c r="PJ243" s="116"/>
      <c r="PK243" s="116"/>
      <c r="PL243" s="116"/>
      <c r="PM243" s="116"/>
      <c r="PN243" s="116"/>
      <c r="PO243" s="116"/>
      <c r="PP243" s="116"/>
      <c r="PQ243" s="116"/>
      <c r="PR243" s="116"/>
      <c r="PS243" s="116"/>
      <c r="PT243" s="116"/>
      <c r="PU243" s="116"/>
      <c r="PV243" s="116"/>
      <c r="PW243" s="116"/>
      <c r="PX243" s="116"/>
      <c r="PY243" s="116"/>
      <c r="PZ243" s="116"/>
      <c r="QA243" s="116"/>
      <c r="QB243" s="116"/>
      <c r="QC243" s="116"/>
      <c r="QD243" s="116"/>
      <c r="QE243" s="116"/>
      <c r="QF243" s="116"/>
      <c r="QG243" s="116"/>
      <c r="QH243" s="116"/>
      <c r="QI243" s="116"/>
      <c r="QJ243" s="116"/>
      <c r="QK243" s="116"/>
      <c r="QL243" s="116"/>
      <c r="QM243" s="116"/>
      <c r="QN243" s="116"/>
      <c r="QO243" s="116"/>
      <c r="QP243" s="116"/>
      <c r="QQ243" s="116"/>
      <c r="QR243" s="116"/>
      <c r="QS243" s="116"/>
      <c r="QT243" s="116"/>
      <c r="QU243" s="116"/>
      <c r="QV243" s="116"/>
      <c r="QW243" s="116"/>
      <c r="QX243" s="116"/>
      <c r="QY243" s="116"/>
      <c r="QZ243" s="116"/>
      <c r="RA243" s="116"/>
      <c r="RB243" s="116"/>
      <c r="RC243" s="116"/>
      <c r="RD243" s="116"/>
      <c r="RE243" s="116"/>
      <c r="RF243" s="116"/>
      <c r="RG243" s="116"/>
      <c r="RH243" s="116"/>
      <c r="RI243" s="116"/>
      <c r="RJ243" s="116"/>
      <c r="RK243" s="116"/>
      <c r="RL243" s="116"/>
      <c r="RM243" s="116"/>
      <c r="RN243" s="116"/>
      <c r="RO243" s="116"/>
      <c r="RP243" s="116"/>
      <c r="RQ243" s="116"/>
      <c r="RR243" s="116"/>
      <c r="RS243" s="116"/>
      <c r="RT243" s="116"/>
      <c r="RU243" s="116"/>
      <c r="RV243" s="116"/>
      <c r="RW243" s="116"/>
      <c r="RX243" s="116"/>
      <c r="RY243" s="116"/>
      <c r="RZ243" s="116"/>
      <c r="SA243" s="116"/>
      <c r="SB243" s="116"/>
      <c r="SC243" s="116"/>
      <c r="SD243" s="116"/>
      <c r="SE243" s="116"/>
      <c r="SF243" s="116"/>
      <c r="SG243" s="116"/>
      <c r="SH243" s="116"/>
      <c r="SI243" s="116"/>
      <c r="SJ243" s="116"/>
      <c r="SK243" s="116"/>
      <c r="SL243" s="116"/>
      <c r="SM243" s="116"/>
      <c r="SN243" s="116"/>
      <c r="SO243" s="116"/>
      <c r="SP243" s="116"/>
      <c r="SQ243" s="116"/>
      <c r="SR243" s="116"/>
      <c r="SS243" s="116"/>
      <c r="ST243" s="116"/>
      <c r="SU243" s="116"/>
      <c r="SV243" s="116"/>
      <c r="SW243" s="116"/>
      <c r="SX243" s="116"/>
      <c r="SY243" s="116"/>
      <c r="SZ243" s="116"/>
      <c r="TA243" s="116"/>
      <c r="TB243" s="116"/>
      <c r="TC243" s="116"/>
      <c r="TD243" s="116"/>
      <c r="TE243" s="116"/>
      <c r="TF243" s="116"/>
      <c r="TG243" s="116"/>
      <c r="TH243" s="116"/>
      <c r="TI243" s="116"/>
      <c r="TJ243" s="116"/>
      <c r="TK243" s="116"/>
      <c r="TL243" s="116"/>
      <c r="TM243" s="116"/>
      <c r="TN243" s="116"/>
      <c r="TO243" s="116"/>
      <c r="TP243" s="116"/>
      <c r="TQ243" s="116"/>
      <c r="TR243" s="116"/>
      <c r="TS243" s="116"/>
      <c r="TT243" s="116"/>
      <c r="TU243" s="116"/>
      <c r="TV243" s="116"/>
      <c r="TW243" s="116"/>
      <c r="TX243" s="116"/>
      <c r="TY243" s="116"/>
      <c r="TZ243" s="116"/>
      <c r="UA243" s="116"/>
      <c r="UB243" s="116"/>
      <c r="UC243" s="116"/>
      <c r="UD243" s="116"/>
      <c r="UE243" s="116"/>
      <c r="UF243" s="116"/>
      <c r="UG243" s="116"/>
      <c r="UH243" s="116"/>
      <c r="UI243" s="116"/>
      <c r="UJ243" s="116"/>
      <c r="UK243" s="116"/>
      <c r="UL243" s="116"/>
      <c r="UM243" s="116"/>
      <c r="UN243" s="116"/>
      <c r="UO243" s="116"/>
      <c r="UP243" s="116"/>
      <c r="UQ243" s="116"/>
      <c r="UR243" s="116"/>
      <c r="US243" s="116"/>
      <c r="UT243" s="116"/>
      <c r="UU243" s="116"/>
      <c r="UV243" s="116"/>
      <c r="UW243" s="116"/>
      <c r="UX243" s="116"/>
      <c r="UY243" s="116"/>
      <c r="UZ243" s="116"/>
      <c r="VA243" s="116"/>
      <c r="VB243" s="116"/>
      <c r="VC243" s="116"/>
      <c r="VD243" s="116"/>
      <c r="VE243" s="116"/>
      <c r="VF243" s="116"/>
      <c r="VG243" s="116"/>
      <c r="VH243" s="116"/>
      <c r="VI243" s="116"/>
      <c r="VJ243" s="116"/>
      <c r="VK243" s="116"/>
      <c r="VL243" s="116"/>
      <c r="VM243" s="116"/>
      <c r="VN243" s="116"/>
      <c r="VO243" s="116"/>
      <c r="VP243" s="116"/>
      <c r="VQ243" s="116"/>
      <c r="VR243" s="116"/>
      <c r="VS243" s="116"/>
      <c r="VT243" s="116"/>
      <c r="VU243" s="116"/>
      <c r="VV243" s="116"/>
      <c r="VW243" s="116"/>
      <c r="VX243" s="116"/>
      <c r="VY243" s="116"/>
      <c r="VZ243" s="116"/>
      <c r="WA243" s="116"/>
      <c r="WB243" s="116"/>
      <c r="WC243" s="116"/>
      <c r="WD243" s="116"/>
      <c r="WE243" s="116"/>
      <c r="WF243" s="116"/>
      <c r="WG243" s="116"/>
      <c r="WH243" s="116"/>
      <c r="WI243" s="116"/>
      <c r="WJ243" s="116"/>
      <c r="WK243" s="116"/>
      <c r="WL243" s="116"/>
      <c r="WM243" s="116"/>
      <c r="WN243" s="116"/>
      <c r="WO243" s="116"/>
      <c r="WP243" s="116"/>
      <c r="WQ243" s="116"/>
      <c r="WR243" s="116"/>
      <c r="WS243" s="116"/>
      <c r="WT243" s="116"/>
      <c r="WU243" s="116"/>
      <c r="WV243" s="116"/>
      <c r="WW243" s="116"/>
      <c r="WX243" s="116"/>
      <c r="WY243" s="116"/>
      <c r="WZ243" s="116"/>
      <c r="XA243" s="116"/>
      <c r="XB243" s="116"/>
      <c r="XC243" s="116"/>
      <c r="XD243" s="116"/>
      <c r="XE243" s="116"/>
      <c r="XF243" s="116"/>
      <c r="XG243" s="116"/>
      <c r="XH243" s="116"/>
      <c r="XI243" s="116"/>
      <c r="XJ243" s="116"/>
      <c r="XK243" s="116"/>
      <c r="XL243" s="116"/>
      <c r="XM243" s="116"/>
      <c r="XN243" s="116"/>
      <c r="XO243" s="116"/>
      <c r="XP243" s="116"/>
      <c r="XQ243" s="116"/>
      <c r="XR243" s="116"/>
      <c r="XS243" s="116"/>
      <c r="XT243" s="116"/>
      <c r="XU243" s="116"/>
      <c r="XV243" s="116"/>
      <c r="XW243" s="116"/>
      <c r="XX243" s="116"/>
      <c r="XY243" s="116"/>
      <c r="XZ243" s="116"/>
      <c r="YA243" s="116"/>
      <c r="YB243" s="116"/>
      <c r="YC243" s="116"/>
      <c r="YD243" s="116"/>
      <c r="YE243" s="116"/>
      <c r="YF243" s="116"/>
      <c r="YG243" s="116"/>
      <c r="YH243" s="116"/>
      <c r="YI243" s="116"/>
      <c r="YJ243" s="116"/>
      <c r="YK243" s="116"/>
      <c r="YL243" s="116"/>
      <c r="YM243" s="116"/>
      <c r="YN243" s="116"/>
      <c r="YO243" s="116"/>
      <c r="YP243" s="116"/>
      <c r="YQ243" s="116"/>
      <c r="YR243" s="116"/>
      <c r="YS243" s="116"/>
      <c r="YT243" s="116"/>
      <c r="YU243" s="116"/>
      <c r="YV243" s="116"/>
      <c r="YW243" s="116"/>
      <c r="YX243" s="116"/>
      <c r="YY243" s="116"/>
      <c r="YZ243" s="116"/>
      <c r="ZA243" s="116"/>
      <c r="ZB243" s="116"/>
      <c r="ZC243" s="116"/>
      <c r="ZD243" s="116"/>
      <c r="ZE243" s="116"/>
      <c r="ZF243" s="116"/>
      <c r="ZG243" s="116"/>
      <c r="ZH243" s="116"/>
      <c r="ZI243" s="116"/>
      <c r="ZJ243" s="116"/>
      <c r="ZK243" s="116"/>
      <c r="ZL243" s="116"/>
      <c r="ZM243" s="116"/>
      <c r="ZN243" s="116"/>
      <c r="ZO243" s="116"/>
      <c r="ZP243" s="116"/>
      <c r="ZQ243" s="116"/>
      <c r="ZR243" s="116"/>
      <c r="ZS243" s="116"/>
      <c r="ZT243" s="116"/>
      <c r="ZU243" s="116"/>
      <c r="ZV243" s="116"/>
      <c r="ZW243" s="116"/>
      <c r="ZX243" s="116"/>
      <c r="ZY243" s="116"/>
      <c r="ZZ243" s="116"/>
      <c r="AAA243" s="116"/>
      <c r="AAB243" s="116"/>
      <c r="AAC243" s="116"/>
      <c r="AAD243" s="116"/>
      <c r="AAE243" s="116"/>
      <c r="AAF243" s="116"/>
      <c r="AAG243" s="116"/>
      <c r="AAH243" s="116"/>
      <c r="AAI243" s="116"/>
      <c r="AAJ243" s="116"/>
      <c r="AAK243" s="116"/>
      <c r="AAL243" s="116"/>
      <c r="AAM243" s="116"/>
      <c r="AAN243" s="116"/>
      <c r="AAO243" s="116"/>
      <c r="AAP243" s="116"/>
      <c r="AAQ243" s="116"/>
      <c r="AAR243" s="116"/>
      <c r="AAS243" s="116"/>
      <c r="AAT243" s="116"/>
      <c r="AAU243" s="116"/>
      <c r="AAV243" s="116"/>
      <c r="AAW243" s="116"/>
      <c r="AAX243" s="116"/>
      <c r="AAY243" s="116"/>
      <c r="AAZ243" s="116"/>
      <c r="ABA243" s="116"/>
      <c r="ABB243" s="116"/>
      <c r="ABC243" s="116"/>
      <c r="ABD243" s="116"/>
      <c r="ABE243" s="116"/>
      <c r="ABF243" s="116"/>
      <c r="ABG243" s="116"/>
      <c r="ABH243" s="116"/>
      <c r="ABI243" s="116"/>
      <c r="ABJ243" s="116"/>
      <c r="ABK243" s="116"/>
      <c r="ABL243" s="116"/>
      <c r="ABM243" s="116"/>
      <c r="ABN243" s="116"/>
      <c r="ABO243" s="116"/>
      <c r="ABP243" s="116"/>
      <c r="ABQ243" s="116"/>
      <c r="ABR243" s="116"/>
      <c r="ABS243" s="116"/>
      <c r="ABT243" s="116"/>
      <c r="ABU243" s="116"/>
      <c r="ABV243" s="116"/>
    </row>
    <row r="244" spans="1:750" x14ac:dyDescent="0.25">
      <c r="C244" s="16">
        <v>13</v>
      </c>
      <c r="D244" s="10">
        <v>28.571428571428569</v>
      </c>
      <c r="E244" s="10">
        <f>IF('12.2'!$F192="","",'12.2'!$F192/('12.2'!$F192+'12.2'!$G192)*100)</f>
        <v>100</v>
      </c>
      <c r="F244" s="10">
        <v>100</v>
      </c>
      <c r="G244" s="10">
        <f>IF('12.4'!$F181="","",'12.4'!$F181/('12.4'!$F181+'12.4'!$G181)*100)</f>
        <v>100</v>
      </c>
      <c r="H244" s="10">
        <f>IF('12.5'!$F187="","",'12.5'!$F187/('12.5'!$F187+'12.5'!$G187)*100)</f>
        <v>100</v>
      </c>
      <c r="I244" s="2">
        <f>IF('12.6'!$F189="","",'12.6'!$F189/('12.6'!$F189+'12.6'!$G189)*100)</f>
        <v>100</v>
      </c>
      <c r="J244" s="133"/>
      <c r="N244" s="1"/>
      <c r="O244" s="1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  <c r="AT244" s="116"/>
      <c r="AU244" s="116"/>
      <c r="AV244" s="116"/>
      <c r="AW244" s="116"/>
      <c r="AX244" s="116"/>
      <c r="AY244" s="116"/>
      <c r="AZ244" s="116"/>
      <c r="BA244" s="116"/>
      <c r="BB244" s="116"/>
      <c r="BC244" s="116"/>
      <c r="BD244" s="116"/>
      <c r="BE244" s="116"/>
      <c r="BF244" s="116"/>
      <c r="BG244" s="116"/>
      <c r="BH244" s="116"/>
      <c r="BI244" s="116"/>
      <c r="BJ244" s="116"/>
      <c r="BK244" s="116"/>
      <c r="BL244" s="116"/>
      <c r="BM244" s="116"/>
      <c r="BN244" s="116"/>
      <c r="BO244" s="116"/>
      <c r="BP244" s="116"/>
      <c r="BQ244" s="116"/>
      <c r="BR244" s="116"/>
      <c r="BS244" s="116"/>
      <c r="BT244" s="116"/>
      <c r="BU244" s="116"/>
      <c r="BV244" s="116"/>
      <c r="BW244" s="116"/>
      <c r="BX244" s="116"/>
      <c r="BY244" s="116"/>
      <c r="BZ244" s="116"/>
      <c r="CA244" s="116"/>
      <c r="CB244" s="116"/>
      <c r="CC244" s="116"/>
      <c r="CD244" s="116"/>
      <c r="CE244" s="116"/>
      <c r="CF244" s="116"/>
      <c r="CG244" s="116"/>
      <c r="CH244" s="116"/>
      <c r="CI244" s="116"/>
      <c r="CJ244" s="116"/>
      <c r="CK244" s="116"/>
      <c r="CL244" s="116"/>
      <c r="CM244" s="116"/>
      <c r="CN244" s="116"/>
      <c r="CO244" s="116"/>
      <c r="CP244" s="116"/>
      <c r="CQ244" s="116"/>
      <c r="CR244" s="116"/>
      <c r="CS244" s="116"/>
      <c r="CT244" s="116"/>
      <c r="CU244" s="116"/>
      <c r="CV244" s="116"/>
      <c r="CW244" s="116"/>
      <c r="CX244" s="116"/>
      <c r="CY244" s="116"/>
      <c r="CZ244" s="116"/>
      <c r="DA244" s="116"/>
      <c r="DB244" s="116"/>
      <c r="DC244" s="116"/>
      <c r="DD244" s="116"/>
      <c r="DE244" s="116"/>
      <c r="DF244" s="116"/>
      <c r="DG244" s="116"/>
      <c r="DH244" s="116"/>
      <c r="DI244" s="116"/>
      <c r="DJ244" s="116"/>
      <c r="DK244" s="116"/>
      <c r="DL244" s="116"/>
      <c r="DM244" s="116"/>
      <c r="DN244" s="116"/>
      <c r="DO244" s="116"/>
      <c r="DP244" s="116"/>
      <c r="DQ244" s="116"/>
      <c r="DR244" s="116"/>
      <c r="DS244" s="116"/>
      <c r="DT244" s="116"/>
      <c r="DU244" s="116"/>
      <c r="DV244" s="116"/>
      <c r="DW244" s="116"/>
      <c r="DX244" s="116"/>
      <c r="DY244" s="116"/>
      <c r="DZ244" s="116"/>
      <c r="EA244" s="116"/>
      <c r="EB244" s="116"/>
      <c r="EC244" s="116"/>
      <c r="ED244" s="116"/>
      <c r="EE244" s="116"/>
      <c r="EF244" s="116"/>
      <c r="EG244" s="116"/>
      <c r="EH244" s="116"/>
      <c r="EI244" s="116"/>
      <c r="EJ244" s="116"/>
      <c r="EK244" s="116"/>
      <c r="EL244" s="116"/>
      <c r="EM244" s="116"/>
      <c r="EN244" s="116"/>
      <c r="EO244" s="116"/>
      <c r="EP244" s="116"/>
      <c r="EQ244" s="116"/>
      <c r="ER244" s="116"/>
      <c r="ES244" s="116"/>
      <c r="ET244" s="116"/>
      <c r="EU244" s="116"/>
      <c r="EV244" s="116"/>
      <c r="EW244" s="116"/>
      <c r="EX244" s="116"/>
      <c r="EY244" s="116"/>
      <c r="EZ244" s="116"/>
      <c r="FA244" s="116"/>
      <c r="FB244" s="116"/>
      <c r="FC244" s="116"/>
      <c r="FD244" s="116"/>
      <c r="FE244" s="116"/>
      <c r="FF244" s="116"/>
      <c r="FG244" s="116"/>
      <c r="FH244" s="116"/>
      <c r="FI244" s="116"/>
      <c r="FJ244" s="116"/>
      <c r="FK244" s="116"/>
      <c r="FL244" s="116"/>
      <c r="FM244" s="116"/>
      <c r="FN244" s="116"/>
      <c r="FO244" s="116"/>
      <c r="FP244" s="116"/>
      <c r="FQ244" s="116"/>
      <c r="FR244" s="116"/>
      <c r="FS244" s="116"/>
      <c r="FT244" s="116"/>
      <c r="FU244" s="116"/>
      <c r="FV244" s="116"/>
      <c r="FW244" s="116"/>
      <c r="FX244" s="116"/>
      <c r="FY244" s="116"/>
      <c r="FZ244" s="116"/>
      <c r="GA244" s="116"/>
      <c r="GB244" s="116"/>
      <c r="GC244" s="116"/>
      <c r="GD244" s="116"/>
      <c r="GE244" s="116"/>
      <c r="GF244" s="116"/>
      <c r="GG244" s="116"/>
      <c r="GH244" s="116"/>
      <c r="GI244" s="116"/>
      <c r="GJ244" s="116"/>
      <c r="GK244" s="116"/>
      <c r="GL244" s="116"/>
      <c r="GM244" s="116"/>
      <c r="GN244" s="116"/>
      <c r="GO244" s="116"/>
      <c r="GP244" s="116"/>
      <c r="GQ244" s="116"/>
      <c r="GR244" s="116"/>
      <c r="GS244" s="116"/>
      <c r="GT244" s="116"/>
      <c r="GU244" s="116"/>
      <c r="GV244" s="116"/>
      <c r="GW244" s="116"/>
      <c r="GX244" s="116"/>
      <c r="GY244" s="116"/>
      <c r="GZ244" s="116"/>
      <c r="HA244" s="116"/>
      <c r="HB244" s="116"/>
      <c r="HC244" s="116"/>
      <c r="HD244" s="116"/>
      <c r="HE244" s="116"/>
      <c r="HF244" s="116"/>
      <c r="HG244" s="116"/>
      <c r="HH244" s="116"/>
      <c r="HI244" s="116"/>
      <c r="HJ244" s="116"/>
      <c r="HK244" s="116"/>
      <c r="HL244" s="116"/>
      <c r="HM244" s="116"/>
      <c r="HN244" s="116"/>
      <c r="HO244" s="116"/>
      <c r="HP244" s="116"/>
      <c r="HQ244" s="116"/>
      <c r="HR244" s="116"/>
      <c r="HS244" s="116"/>
      <c r="HT244" s="116"/>
      <c r="HU244" s="116"/>
      <c r="HV244" s="116"/>
      <c r="HW244" s="116"/>
      <c r="HX244" s="116"/>
      <c r="HY244" s="116"/>
      <c r="HZ244" s="116"/>
      <c r="IA244" s="116"/>
      <c r="IB244" s="116"/>
      <c r="IC244" s="116"/>
      <c r="ID244" s="116"/>
      <c r="IE244" s="116"/>
      <c r="IF244" s="116"/>
      <c r="IG244" s="116"/>
      <c r="IH244" s="116"/>
      <c r="II244" s="116"/>
      <c r="IJ244" s="116"/>
      <c r="IK244" s="116"/>
      <c r="IL244" s="116"/>
      <c r="IM244" s="116"/>
      <c r="IN244" s="116"/>
      <c r="IO244" s="116"/>
      <c r="IP244" s="116"/>
      <c r="IQ244" s="116"/>
      <c r="IR244" s="116"/>
      <c r="IS244" s="116"/>
      <c r="IT244" s="116"/>
      <c r="IU244" s="116"/>
      <c r="IV244" s="116"/>
      <c r="IW244" s="116"/>
      <c r="IX244" s="116"/>
      <c r="IY244" s="116"/>
      <c r="IZ244" s="116"/>
      <c r="JA244" s="116"/>
      <c r="JB244" s="116"/>
      <c r="JC244" s="116"/>
      <c r="JD244" s="116"/>
      <c r="JE244" s="116"/>
      <c r="JF244" s="116"/>
      <c r="JG244" s="116"/>
      <c r="JH244" s="116"/>
      <c r="JI244" s="116"/>
      <c r="JJ244" s="116"/>
      <c r="JK244" s="116"/>
      <c r="JL244" s="116"/>
      <c r="JM244" s="116"/>
      <c r="JN244" s="116"/>
      <c r="JO244" s="116"/>
      <c r="JP244" s="116"/>
      <c r="JQ244" s="116"/>
      <c r="JR244" s="116"/>
      <c r="JS244" s="116"/>
      <c r="JT244" s="116"/>
      <c r="JU244" s="116"/>
      <c r="JV244" s="116"/>
      <c r="JW244" s="116"/>
      <c r="JX244" s="116"/>
      <c r="JY244" s="116"/>
      <c r="JZ244" s="116"/>
      <c r="KA244" s="116"/>
      <c r="KB244" s="116"/>
      <c r="KC244" s="116"/>
      <c r="KD244" s="116"/>
      <c r="KE244" s="116"/>
      <c r="KF244" s="116"/>
      <c r="KG244" s="116"/>
      <c r="KH244" s="116"/>
      <c r="KI244" s="116"/>
      <c r="KJ244" s="116"/>
      <c r="KK244" s="116"/>
      <c r="KL244" s="116"/>
      <c r="KM244" s="116"/>
      <c r="KN244" s="116"/>
      <c r="KO244" s="116"/>
      <c r="KP244" s="116"/>
      <c r="KQ244" s="116"/>
      <c r="KR244" s="116"/>
      <c r="KS244" s="116"/>
      <c r="KT244" s="116"/>
      <c r="KU244" s="116"/>
      <c r="KV244" s="116"/>
      <c r="KW244" s="116"/>
      <c r="KX244" s="116"/>
      <c r="KY244" s="116"/>
      <c r="KZ244" s="116"/>
      <c r="LA244" s="116"/>
      <c r="LB244" s="116"/>
      <c r="LC244" s="116"/>
      <c r="LD244" s="116"/>
      <c r="LE244" s="116"/>
      <c r="LF244" s="116"/>
      <c r="LG244" s="116"/>
      <c r="LH244" s="116"/>
      <c r="LI244" s="116"/>
      <c r="LJ244" s="116"/>
      <c r="LK244" s="116"/>
      <c r="LL244" s="116"/>
      <c r="LM244" s="116"/>
      <c r="LN244" s="116"/>
      <c r="LO244" s="116"/>
      <c r="LP244" s="116"/>
      <c r="LQ244" s="116"/>
      <c r="LR244" s="116"/>
      <c r="LS244" s="116"/>
      <c r="LT244" s="116"/>
      <c r="LU244" s="116"/>
      <c r="LV244" s="116"/>
      <c r="LW244" s="116"/>
      <c r="LX244" s="116"/>
      <c r="LY244" s="116"/>
      <c r="LZ244" s="116"/>
      <c r="MA244" s="116"/>
      <c r="MB244" s="116"/>
      <c r="MC244" s="116"/>
      <c r="MD244" s="116"/>
      <c r="ME244" s="116"/>
      <c r="MF244" s="116"/>
      <c r="MG244" s="116"/>
      <c r="MH244" s="116"/>
      <c r="MI244" s="116"/>
      <c r="MJ244" s="116"/>
      <c r="MK244" s="116"/>
      <c r="ML244" s="116"/>
      <c r="MM244" s="116"/>
      <c r="MN244" s="116"/>
      <c r="MO244" s="116"/>
      <c r="MP244" s="116"/>
      <c r="MQ244" s="116"/>
      <c r="MR244" s="116"/>
      <c r="MS244" s="116"/>
      <c r="MT244" s="116"/>
      <c r="MU244" s="116"/>
      <c r="MV244" s="116"/>
      <c r="MW244" s="116"/>
      <c r="MX244" s="116"/>
      <c r="MY244" s="116"/>
      <c r="MZ244" s="116"/>
      <c r="NA244" s="116"/>
      <c r="NB244" s="116"/>
      <c r="NC244" s="116"/>
      <c r="ND244" s="116"/>
      <c r="NE244" s="116"/>
      <c r="NF244" s="116"/>
      <c r="NG244" s="116"/>
      <c r="NH244" s="116"/>
      <c r="NI244" s="116"/>
      <c r="NJ244" s="116"/>
      <c r="NK244" s="116"/>
      <c r="NL244" s="116"/>
      <c r="NM244" s="116"/>
      <c r="NN244" s="116"/>
      <c r="NO244" s="116"/>
      <c r="NP244" s="116"/>
      <c r="NQ244" s="116"/>
      <c r="NR244" s="116"/>
      <c r="NS244" s="116"/>
      <c r="NT244" s="116"/>
      <c r="NU244" s="116"/>
      <c r="NV244" s="116"/>
      <c r="NW244" s="116"/>
      <c r="NX244" s="116"/>
      <c r="NY244" s="116"/>
      <c r="NZ244" s="116"/>
      <c r="OA244" s="116"/>
      <c r="OB244" s="116"/>
      <c r="OC244" s="116"/>
      <c r="OD244" s="116"/>
      <c r="OE244" s="116"/>
      <c r="OF244" s="116"/>
      <c r="OG244" s="116"/>
      <c r="OH244" s="116"/>
      <c r="OI244" s="116"/>
      <c r="OJ244" s="116"/>
      <c r="OK244" s="116"/>
      <c r="OL244" s="116"/>
      <c r="OM244" s="116"/>
      <c r="ON244" s="116"/>
      <c r="OO244" s="116"/>
      <c r="OP244" s="116"/>
      <c r="OQ244" s="116"/>
      <c r="OR244" s="116"/>
      <c r="OS244" s="116"/>
      <c r="OT244" s="116"/>
      <c r="OU244" s="116"/>
      <c r="OV244" s="116"/>
      <c r="OW244" s="116"/>
      <c r="OX244" s="116"/>
      <c r="OY244" s="116"/>
      <c r="OZ244" s="116"/>
      <c r="PA244" s="116"/>
      <c r="PB244" s="116"/>
      <c r="PC244" s="116"/>
      <c r="PD244" s="116"/>
      <c r="PE244" s="116"/>
      <c r="PF244" s="116"/>
      <c r="PG244" s="116"/>
      <c r="PH244" s="116"/>
      <c r="PI244" s="116"/>
      <c r="PJ244" s="116"/>
      <c r="PK244" s="116"/>
      <c r="PL244" s="116"/>
      <c r="PM244" s="116"/>
      <c r="PN244" s="116"/>
      <c r="PO244" s="116"/>
      <c r="PP244" s="116"/>
      <c r="PQ244" s="116"/>
      <c r="PR244" s="116"/>
      <c r="PS244" s="116"/>
      <c r="PT244" s="116"/>
      <c r="PU244" s="116"/>
      <c r="PV244" s="116"/>
      <c r="PW244" s="116"/>
      <c r="PX244" s="116"/>
      <c r="PY244" s="116"/>
      <c r="PZ244" s="116"/>
      <c r="QA244" s="116"/>
      <c r="QB244" s="116"/>
      <c r="QC244" s="116"/>
      <c r="QD244" s="116"/>
      <c r="QE244" s="116"/>
      <c r="QF244" s="116"/>
      <c r="QG244" s="116"/>
      <c r="QH244" s="116"/>
      <c r="QI244" s="116"/>
      <c r="QJ244" s="116"/>
      <c r="QK244" s="116"/>
      <c r="QL244" s="116"/>
      <c r="QM244" s="116"/>
      <c r="QN244" s="116"/>
      <c r="QO244" s="116"/>
      <c r="QP244" s="116"/>
      <c r="QQ244" s="116"/>
      <c r="QR244" s="116"/>
      <c r="QS244" s="116"/>
      <c r="QT244" s="116"/>
      <c r="QU244" s="116"/>
      <c r="QV244" s="116"/>
      <c r="QW244" s="116"/>
      <c r="QX244" s="116"/>
      <c r="QY244" s="116"/>
      <c r="QZ244" s="116"/>
      <c r="RA244" s="116"/>
      <c r="RB244" s="116"/>
      <c r="RC244" s="116"/>
      <c r="RD244" s="116"/>
      <c r="RE244" s="116"/>
      <c r="RF244" s="116"/>
      <c r="RG244" s="116"/>
      <c r="RH244" s="116"/>
      <c r="RI244" s="116"/>
      <c r="RJ244" s="116"/>
      <c r="RK244" s="116"/>
      <c r="RL244" s="116"/>
      <c r="RM244" s="116"/>
      <c r="RN244" s="116"/>
      <c r="RO244" s="116"/>
      <c r="RP244" s="116"/>
      <c r="RQ244" s="116"/>
      <c r="RR244" s="116"/>
      <c r="RS244" s="116"/>
      <c r="RT244" s="116"/>
      <c r="RU244" s="116"/>
      <c r="RV244" s="116"/>
      <c r="RW244" s="116"/>
      <c r="RX244" s="116"/>
      <c r="RY244" s="116"/>
      <c r="RZ244" s="116"/>
      <c r="SA244" s="116"/>
      <c r="SB244" s="116"/>
      <c r="SC244" s="116"/>
      <c r="SD244" s="116"/>
      <c r="SE244" s="116"/>
      <c r="SF244" s="116"/>
      <c r="SG244" s="116"/>
      <c r="SH244" s="116"/>
      <c r="SI244" s="116"/>
      <c r="SJ244" s="116"/>
      <c r="SK244" s="116"/>
      <c r="SL244" s="116"/>
      <c r="SM244" s="116"/>
      <c r="SN244" s="116"/>
      <c r="SO244" s="116"/>
      <c r="SP244" s="116"/>
      <c r="SQ244" s="116"/>
      <c r="SR244" s="116"/>
      <c r="SS244" s="116"/>
      <c r="ST244" s="116"/>
      <c r="SU244" s="116"/>
      <c r="SV244" s="116"/>
      <c r="SW244" s="116"/>
      <c r="SX244" s="116"/>
      <c r="SY244" s="116"/>
      <c r="SZ244" s="116"/>
      <c r="TA244" s="116"/>
      <c r="TB244" s="116"/>
      <c r="TC244" s="116"/>
      <c r="TD244" s="116"/>
      <c r="TE244" s="116"/>
      <c r="TF244" s="116"/>
      <c r="TG244" s="116"/>
      <c r="TH244" s="116"/>
      <c r="TI244" s="116"/>
      <c r="TJ244" s="116"/>
      <c r="TK244" s="116"/>
      <c r="TL244" s="116"/>
      <c r="TM244" s="116"/>
      <c r="TN244" s="116"/>
      <c r="TO244" s="116"/>
      <c r="TP244" s="116"/>
      <c r="TQ244" s="116"/>
      <c r="TR244" s="116"/>
      <c r="TS244" s="116"/>
      <c r="TT244" s="116"/>
      <c r="TU244" s="116"/>
      <c r="TV244" s="116"/>
      <c r="TW244" s="116"/>
      <c r="TX244" s="116"/>
      <c r="TY244" s="116"/>
      <c r="TZ244" s="116"/>
      <c r="UA244" s="116"/>
      <c r="UB244" s="116"/>
      <c r="UC244" s="116"/>
      <c r="UD244" s="116"/>
      <c r="UE244" s="116"/>
      <c r="UF244" s="116"/>
      <c r="UG244" s="116"/>
      <c r="UH244" s="116"/>
      <c r="UI244" s="116"/>
      <c r="UJ244" s="116"/>
      <c r="UK244" s="116"/>
      <c r="UL244" s="116"/>
      <c r="UM244" s="116"/>
      <c r="UN244" s="116"/>
      <c r="UO244" s="116"/>
      <c r="UP244" s="116"/>
      <c r="UQ244" s="116"/>
      <c r="UR244" s="116"/>
      <c r="US244" s="116"/>
      <c r="UT244" s="116"/>
      <c r="UU244" s="116"/>
      <c r="UV244" s="116"/>
      <c r="UW244" s="116"/>
      <c r="UX244" s="116"/>
      <c r="UY244" s="116"/>
      <c r="UZ244" s="116"/>
      <c r="VA244" s="116"/>
      <c r="VB244" s="116"/>
      <c r="VC244" s="116"/>
      <c r="VD244" s="116"/>
      <c r="VE244" s="116"/>
      <c r="VF244" s="116"/>
      <c r="VG244" s="116"/>
      <c r="VH244" s="116"/>
      <c r="VI244" s="116"/>
      <c r="VJ244" s="116"/>
      <c r="VK244" s="116"/>
      <c r="VL244" s="116"/>
      <c r="VM244" s="116"/>
      <c r="VN244" s="116"/>
      <c r="VO244" s="116"/>
      <c r="VP244" s="116"/>
      <c r="VQ244" s="116"/>
      <c r="VR244" s="116"/>
      <c r="VS244" s="116"/>
      <c r="VT244" s="116"/>
      <c r="VU244" s="116"/>
      <c r="VV244" s="116"/>
      <c r="VW244" s="116"/>
      <c r="VX244" s="116"/>
      <c r="VY244" s="116"/>
      <c r="VZ244" s="116"/>
      <c r="WA244" s="116"/>
      <c r="WB244" s="116"/>
      <c r="WC244" s="116"/>
      <c r="WD244" s="116"/>
      <c r="WE244" s="116"/>
      <c r="WF244" s="116"/>
      <c r="WG244" s="116"/>
      <c r="WH244" s="116"/>
      <c r="WI244" s="116"/>
      <c r="WJ244" s="116"/>
      <c r="WK244" s="116"/>
      <c r="WL244" s="116"/>
      <c r="WM244" s="116"/>
      <c r="WN244" s="116"/>
      <c r="WO244" s="116"/>
      <c r="WP244" s="116"/>
      <c r="WQ244" s="116"/>
      <c r="WR244" s="116"/>
      <c r="WS244" s="116"/>
      <c r="WT244" s="116"/>
      <c r="WU244" s="116"/>
      <c r="WV244" s="116"/>
      <c r="WW244" s="116"/>
      <c r="WX244" s="116"/>
      <c r="WY244" s="116"/>
      <c r="WZ244" s="116"/>
      <c r="XA244" s="116"/>
      <c r="XB244" s="116"/>
      <c r="XC244" s="116"/>
      <c r="XD244" s="116"/>
      <c r="XE244" s="116"/>
      <c r="XF244" s="116"/>
      <c r="XG244" s="116"/>
      <c r="XH244" s="116"/>
      <c r="XI244" s="116"/>
      <c r="XJ244" s="116"/>
      <c r="XK244" s="116"/>
      <c r="XL244" s="116"/>
      <c r="XM244" s="116"/>
      <c r="XN244" s="116"/>
      <c r="XO244" s="116"/>
      <c r="XP244" s="116"/>
      <c r="XQ244" s="116"/>
      <c r="XR244" s="116"/>
      <c r="XS244" s="116"/>
      <c r="XT244" s="116"/>
      <c r="XU244" s="116"/>
      <c r="XV244" s="116"/>
      <c r="XW244" s="116"/>
      <c r="XX244" s="116"/>
      <c r="XY244" s="116"/>
      <c r="XZ244" s="116"/>
      <c r="YA244" s="116"/>
      <c r="YB244" s="116"/>
      <c r="YC244" s="116"/>
      <c r="YD244" s="116"/>
      <c r="YE244" s="116"/>
      <c r="YF244" s="116"/>
      <c r="YG244" s="116"/>
      <c r="YH244" s="116"/>
      <c r="YI244" s="116"/>
      <c r="YJ244" s="116"/>
      <c r="YK244" s="116"/>
      <c r="YL244" s="116"/>
      <c r="YM244" s="116"/>
      <c r="YN244" s="116"/>
      <c r="YO244" s="116"/>
      <c r="YP244" s="116"/>
      <c r="YQ244" s="116"/>
      <c r="YR244" s="116"/>
      <c r="YS244" s="116"/>
      <c r="YT244" s="116"/>
      <c r="YU244" s="116"/>
      <c r="YV244" s="116"/>
      <c r="YW244" s="116"/>
      <c r="YX244" s="116"/>
      <c r="YY244" s="116"/>
      <c r="YZ244" s="116"/>
      <c r="ZA244" s="116"/>
      <c r="ZB244" s="116"/>
      <c r="ZC244" s="116"/>
      <c r="ZD244" s="116"/>
      <c r="ZE244" s="116"/>
      <c r="ZF244" s="116"/>
      <c r="ZG244" s="116"/>
      <c r="ZH244" s="116"/>
      <c r="ZI244" s="116"/>
      <c r="ZJ244" s="116"/>
      <c r="ZK244" s="116"/>
      <c r="ZL244" s="116"/>
      <c r="ZM244" s="116"/>
      <c r="ZN244" s="116"/>
      <c r="ZO244" s="116"/>
      <c r="ZP244" s="116"/>
      <c r="ZQ244" s="116"/>
      <c r="ZR244" s="116"/>
      <c r="ZS244" s="116"/>
      <c r="ZT244" s="116"/>
      <c r="ZU244" s="116"/>
      <c r="ZV244" s="116"/>
      <c r="ZW244" s="116"/>
      <c r="ZX244" s="116"/>
      <c r="ZY244" s="116"/>
      <c r="ZZ244" s="116"/>
      <c r="AAA244" s="116"/>
      <c r="AAB244" s="116"/>
      <c r="AAC244" s="116"/>
      <c r="AAD244" s="116"/>
      <c r="AAE244" s="116"/>
      <c r="AAF244" s="116"/>
      <c r="AAG244" s="116"/>
      <c r="AAH244" s="116"/>
      <c r="AAI244" s="116"/>
      <c r="AAJ244" s="116"/>
      <c r="AAK244" s="116"/>
      <c r="AAL244" s="116"/>
      <c r="AAM244" s="116"/>
      <c r="AAN244" s="116"/>
      <c r="AAO244" s="116"/>
      <c r="AAP244" s="116"/>
      <c r="AAQ244" s="116"/>
      <c r="AAR244" s="116"/>
      <c r="AAS244" s="116"/>
      <c r="AAT244" s="116"/>
      <c r="AAU244" s="116"/>
      <c r="AAV244" s="116"/>
      <c r="AAW244" s="116"/>
      <c r="AAX244" s="116"/>
      <c r="AAY244" s="116"/>
      <c r="AAZ244" s="116"/>
      <c r="ABA244" s="116"/>
      <c r="ABB244" s="116"/>
      <c r="ABC244" s="116"/>
      <c r="ABD244" s="116"/>
      <c r="ABE244" s="116"/>
      <c r="ABF244" s="116"/>
      <c r="ABG244" s="116"/>
      <c r="ABH244" s="116"/>
      <c r="ABI244" s="116"/>
      <c r="ABJ244" s="116"/>
      <c r="ABK244" s="116"/>
      <c r="ABL244" s="116"/>
      <c r="ABM244" s="116"/>
      <c r="ABN244" s="116"/>
      <c r="ABO244" s="116"/>
      <c r="ABP244" s="116"/>
      <c r="ABQ244" s="116"/>
      <c r="ABR244" s="116"/>
      <c r="ABS244" s="116"/>
      <c r="ABT244" s="116"/>
      <c r="ABU244" s="116"/>
      <c r="ABV244" s="116"/>
    </row>
    <row r="245" spans="1:750" x14ac:dyDescent="0.25">
      <c r="C245" s="16">
        <v>14</v>
      </c>
      <c r="D245" s="10">
        <v>28.125</v>
      </c>
      <c r="E245" s="10">
        <f>IF('12.2'!$F193="","",'12.2'!$F193/('12.2'!$F193+'12.2'!$G193)*100)</f>
        <v>95</v>
      </c>
      <c r="F245" s="10">
        <v>100</v>
      </c>
      <c r="G245" s="10">
        <f>IF('12.4'!$F182="","",'12.4'!$F182/('12.4'!$F182+'12.4'!$G182)*100)</f>
        <v>100</v>
      </c>
      <c r="H245" s="10">
        <f>IF('12.5'!$F188="","",'12.5'!$F188/('12.5'!$F188+'12.5'!$G188)*100)</f>
        <v>100</v>
      </c>
      <c r="I245" s="2">
        <f>IF('12.6'!$F190="","",'12.6'!$F190/('12.6'!$F190+'12.6'!$G190)*100)</f>
        <v>100</v>
      </c>
      <c r="J245" s="133"/>
      <c r="N245" s="1"/>
      <c r="O245" s="1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  <c r="AK245" s="116"/>
      <c r="AL245" s="116"/>
      <c r="AM245" s="116"/>
      <c r="AN245" s="116"/>
      <c r="AO245" s="116"/>
      <c r="AP245" s="116"/>
      <c r="AQ245" s="116"/>
      <c r="AR245" s="116"/>
      <c r="AS245" s="116"/>
      <c r="AT245" s="116"/>
      <c r="AU245" s="116"/>
      <c r="AV245" s="116"/>
      <c r="AW245" s="116"/>
      <c r="AX245" s="116"/>
      <c r="AY245" s="116"/>
      <c r="AZ245" s="116"/>
      <c r="BA245" s="116"/>
      <c r="BB245" s="116"/>
      <c r="BC245" s="116"/>
      <c r="BD245" s="116"/>
      <c r="BE245" s="116"/>
      <c r="BF245" s="116"/>
      <c r="BG245" s="116"/>
      <c r="BH245" s="116"/>
      <c r="BI245" s="116"/>
      <c r="BJ245" s="116"/>
      <c r="BK245" s="116"/>
      <c r="BL245" s="116"/>
      <c r="BM245" s="116"/>
      <c r="BN245" s="116"/>
      <c r="BO245" s="116"/>
      <c r="BP245" s="116"/>
      <c r="BQ245" s="116"/>
      <c r="BR245" s="116"/>
      <c r="BS245" s="116"/>
      <c r="BT245" s="116"/>
      <c r="BU245" s="116"/>
      <c r="BV245" s="116"/>
      <c r="BW245" s="116"/>
      <c r="BX245" s="116"/>
      <c r="BY245" s="116"/>
      <c r="BZ245" s="116"/>
      <c r="CA245" s="116"/>
      <c r="CB245" s="116"/>
      <c r="CC245" s="116"/>
      <c r="CD245" s="116"/>
      <c r="CE245" s="116"/>
      <c r="CF245" s="116"/>
      <c r="CG245" s="116"/>
      <c r="CH245" s="116"/>
      <c r="CI245" s="116"/>
      <c r="CJ245" s="116"/>
      <c r="CK245" s="116"/>
      <c r="CL245" s="116"/>
      <c r="CM245" s="116"/>
      <c r="CN245" s="116"/>
      <c r="CO245" s="116"/>
      <c r="CP245" s="116"/>
      <c r="CQ245" s="116"/>
      <c r="CR245" s="116"/>
      <c r="CS245" s="116"/>
      <c r="CT245" s="116"/>
      <c r="CU245" s="116"/>
      <c r="CV245" s="116"/>
      <c r="CW245" s="116"/>
      <c r="CX245" s="116"/>
      <c r="CY245" s="116"/>
      <c r="CZ245" s="116"/>
      <c r="DA245" s="116"/>
      <c r="DB245" s="116"/>
      <c r="DC245" s="116"/>
      <c r="DD245" s="116"/>
      <c r="DE245" s="116"/>
      <c r="DF245" s="116"/>
      <c r="DG245" s="116"/>
      <c r="DH245" s="116"/>
      <c r="DI245" s="116"/>
      <c r="DJ245" s="116"/>
      <c r="DK245" s="116"/>
      <c r="DL245" s="116"/>
      <c r="DM245" s="116"/>
      <c r="DN245" s="116"/>
      <c r="DO245" s="116"/>
      <c r="DP245" s="116"/>
      <c r="DQ245" s="116"/>
      <c r="DR245" s="116"/>
      <c r="DS245" s="116"/>
      <c r="DT245" s="116"/>
      <c r="DU245" s="116"/>
      <c r="DV245" s="116"/>
      <c r="DW245" s="116"/>
      <c r="DX245" s="116"/>
      <c r="DY245" s="116"/>
      <c r="DZ245" s="116"/>
      <c r="EA245" s="116"/>
      <c r="EB245" s="116"/>
      <c r="EC245" s="116"/>
      <c r="ED245" s="116"/>
      <c r="EE245" s="116"/>
      <c r="EF245" s="116"/>
      <c r="EG245" s="116"/>
      <c r="EH245" s="116"/>
      <c r="EI245" s="116"/>
      <c r="EJ245" s="116"/>
      <c r="EK245" s="116"/>
      <c r="EL245" s="116"/>
      <c r="EM245" s="116"/>
      <c r="EN245" s="116"/>
      <c r="EO245" s="116"/>
      <c r="EP245" s="116"/>
      <c r="EQ245" s="116"/>
      <c r="ER245" s="116"/>
      <c r="ES245" s="116"/>
      <c r="ET245" s="116"/>
      <c r="EU245" s="116"/>
      <c r="EV245" s="116"/>
      <c r="EW245" s="116"/>
      <c r="EX245" s="116"/>
      <c r="EY245" s="116"/>
      <c r="EZ245" s="116"/>
      <c r="FA245" s="116"/>
      <c r="FB245" s="116"/>
      <c r="FC245" s="116"/>
      <c r="FD245" s="116"/>
      <c r="FE245" s="116"/>
      <c r="FF245" s="116"/>
      <c r="FG245" s="116"/>
      <c r="FH245" s="116"/>
      <c r="FI245" s="116"/>
      <c r="FJ245" s="116"/>
      <c r="FK245" s="116"/>
      <c r="FL245" s="116"/>
      <c r="FM245" s="116"/>
      <c r="FN245" s="116"/>
      <c r="FO245" s="116"/>
      <c r="FP245" s="116"/>
      <c r="FQ245" s="116"/>
      <c r="FR245" s="116"/>
      <c r="FS245" s="116"/>
      <c r="FT245" s="116"/>
      <c r="FU245" s="116"/>
      <c r="FV245" s="116"/>
      <c r="FW245" s="116"/>
      <c r="FX245" s="116"/>
      <c r="FY245" s="116"/>
      <c r="FZ245" s="116"/>
      <c r="GA245" s="116"/>
      <c r="GB245" s="116"/>
      <c r="GC245" s="116"/>
      <c r="GD245" s="116"/>
      <c r="GE245" s="116"/>
      <c r="GF245" s="116"/>
      <c r="GG245" s="116"/>
      <c r="GH245" s="116"/>
      <c r="GI245" s="116"/>
      <c r="GJ245" s="116"/>
      <c r="GK245" s="116"/>
      <c r="GL245" s="116"/>
      <c r="GM245" s="116"/>
      <c r="GN245" s="116"/>
      <c r="GO245" s="116"/>
      <c r="GP245" s="116"/>
      <c r="GQ245" s="116"/>
      <c r="GR245" s="116"/>
      <c r="GS245" s="116"/>
      <c r="GT245" s="116"/>
      <c r="GU245" s="116"/>
      <c r="GV245" s="116"/>
      <c r="GW245" s="116"/>
      <c r="GX245" s="116"/>
      <c r="GY245" s="116"/>
      <c r="GZ245" s="116"/>
      <c r="HA245" s="116"/>
      <c r="HB245" s="116"/>
      <c r="HC245" s="116"/>
      <c r="HD245" s="116"/>
      <c r="HE245" s="116"/>
      <c r="HF245" s="116"/>
      <c r="HG245" s="116"/>
      <c r="HH245" s="116"/>
      <c r="HI245" s="116"/>
      <c r="HJ245" s="116"/>
      <c r="HK245" s="116"/>
      <c r="HL245" s="116"/>
      <c r="HM245" s="116"/>
      <c r="HN245" s="116"/>
      <c r="HO245" s="116"/>
      <c r="HP245" s="116"/>
      <c r="HQ245" s="116"/>
      <c r="HR245" s="116"/>
      <c r="HS245" s="116"/>
      <c r="HT245" s="116"/>
      <c r="HU245" s="116"/>
      <c r="HV245" s="116"/>
      <c r="HW245" s="116"/>
      <c r="HX245" s="116"/>
      <c r="HY245" s="116"/>
      <c r="HZ245" s="116"/>
      <c r="IA245" s="116"/>
      <c r="IB245" s="116"/>
      <c r="IC245" s="116"/>
      <c r="ID245" s="116"/>
      <c r="IE245" s="116"/>
      <c r="IF245" s="116"/>
      <c r="IG245" s="116"/>
      <c r="IH245" s="116"/>
      <c r="II245" s="116"/>
      <c r="IJ245" s="116"/>
      <c r="IK245" s="116"/>
      <c r="IL245" s="116"/>
      <c r="IM245" s="116"/>
      <c r="IN245" s="116"/>
      <c r="IO245" s="116"/>
      <c r="IP245" s="116"/>
      <c r="IQ245" s="116"/>
      <c r="IR245" s="116"/>
      <c r="IS245" s="116"/>
      <c r="IT245" s="116"/>
      <c r="IU245" s="116"/>
      <c r="IV245" s="116"/>
      <c r="IW245" s="116"/>
      <c r="IX245" s="116"/>
      <c r="IY245" s="116"/>
      <c r="IZ245" s="116"/>
      <c r="JA245" s="116"/>
      <c r="JB245" s="116"/>
      <c r="JC245" s="116"/>
      <c r="JD245" s="116"/>
      <c r="JE245" s="116"/>
      <c r="JF245" s="116"/>
      <c r="JG245" s="116"/>
      <c r="JH245" s="116"/>
      <c r="JI245" s="116"/>
      <c r="JJ245" s="116"/>
      <c r="JK245" s="116"/>
      <c r="JL245" s="116"/>
      <c r="JM245" s="116"/>
      <c r="JN245" s="116"/>
      <c r="JO245" s="116"/>
      <c r="JP245" s="116"/>
      <c r="JQ245" s="116"/>
      <c r="JR245" s="116"/>
      <c r="JS245" s="116"/>
      <c r="JT245" s="116"/>
      <c r="JU245" s="116"/>
      <c r="JV245" s="116"/>
      <c r="JW245" s="116"/>
      <c r="JX245" s="116"/>
      <c r="JY245" s="116"/>
      <c r="JZ245" s="116"/>
      <c r="KA245" s="116"/>
      <c r="KB245" s="116"/>
      <c r="KC245" s="116"/>
      <c r="KD245" s="116"/>
      <c r="KE245" s="116"/>
      <c r="KF245" s="116"/>
      <c r="KG245" s="116"/>
      <c r="KH245" s="116"/>
      <c r="KI245" s="116"/>
      <c r="KJ245" s="116"/>
      <c r="KK245" s="116"/>
      <c r="KL245" s="116"/>
      <c r="KM245" s="116"/>
      <c r="KN245" s="116"/>
      <c r="KO245" s="116"/>
      <c r="KP245" s="116"/>
      <c r="KQ245" s="116"/>
      <c r="KR245" s="116"/>
      <c r="KS245" s="116"/>
      <c r="KT245" s="116"/>
      <c r="KU245" s="116"/>
      <c r="KV245" s="116"/>
      <c r="KW245" s="116"/>
      <c r="KX245" s="116"/>
      <c r="KY245" s="116"/>
      <c r="KZ245" s="116"/>
      <c r="LA245" s="116"/>
      <c r="LB245" s="116"/>
      <c r="LC245" s="116"/>
      <c r="LD245" s="116"/>
      <c r="LE245" s="116"/>
      <c r="LF245" s="116"/>
      <c r="LG245" s="116"/>
      <c r="LH245" s="116"/>
      <c r="LI245" s="116"/>
      <c r="LJ245" s="116"/>
      <c r="LK245" s="116"/>
      <c r="LL245" s="116"/>
      <c r="LM245" s="116"/>
      <c r="LN245" s="116"/>
      <c r="LO245" s="116"/>
      <c r="LP245" s="116"/>
      <c r="LQ245" s="116"/>
      <c r="LR245" s="116"/>
      <c r="LS245" s="116"/>
      <c r="LT245" s="116"/>
      <c r="LU245" s="116"/>
      <c r="LV245" s="116"/>
      <c r="LW245" s="116"/>
      <c r="LX245" s="116"/>
      <c r="LY245" s="116"/>
      <c r="LZ245" s="116"/>
      <c r="MA245" s="116"/>
      <c r="MB245" s="116"/>
      <c r="MC245" s="116"/>
      <c r="MD245" s="116"/>
      <c r="ME245" s="116"/>
      <c r="MF245" s="116"/>
      <c r="MG245" s="116"/>
      <c r="MH245" s="116"/>
      <c r="MI245" s="116"/>
      <c r="MJ245" s="116"/>
      <c r="MK245" s="116"/>
      <c r="ML245" s="116"/>
      <c r="MM245" s="116"/>
      <c r="MN245" s="116"/>
      <c r="MO245" s="116"/>
      <c r="MP245" s="116"/>
      <c r="MQ245" s="116"/>
      <c r="MR245" s="116"/>
      <c r="MS245" s="116"/>
      <c r="MT245" s="116"/>
      <c r="MU245" s="116"/>
      <c r="MV245" s="116"/>
      <c r="MW245" s="116"/>
      <c r="MX245" s="116"/>
      <c r="MY245" s="116"/>
      <c r="MZ245" s="116"/>
      <c r="NA245" s="116"/>
      <c r="NB245" s="116"/>
      <c r="NC245" s="116"/>
      <c r="ND245" s="116"/>
      <c r="NE245" s="116"/>
      <c r="NF245" s="116"/>
      <c r="NG245" s="116"/>
      <c r="NH245" s="116"/>
      <c r="NI245" s="116"/>
      <c r="NJ245" s="116"/>
      <c r="NK245" s="116"/>
      <c r="NL245" s="116"/>
      <c r="NM245" s="116"/>
      <c r="NN245" s="116"/>
      <c r="NO245" s="116"/>
      <c r="NP245" s="116"/>
      <c r="NQ245" s="116"/>
      <c r="NR245" s="116"/>
      <c r="NS245" s="116"/>
      <c r="NT245" s="116"/>
      <c r="NU245" s="116"/>
      <c r="NV245" s="116"/>
      <c r="NW245" s="116"/>
      <c r="NX245" s="116"/>
      <c r="NY245" s="116"/>
      <c r="NZ245" s="116"/>
      <c r="OA245" s="116"/>
      <c r="OB245" s="116"/>
      <c r="OC245" s="116"/>
      <c r="OD245" s="116"/>
      <c r="OE245" s="116"/>
      <c r="OF245" s="116"/>
      <c r="OG245" s="116"/>
      <c r="OH245" s="116"/>
      <c r="OI245" s="116"/>
      <c r="OJ245" s="116"/>
      <c r="OK245" s="116"/>
      <c r="OL245" s="116"/>
      <c r="OM245" s="116"/>
      <c r="ON245" s="116"/>
      <c r="OO245" s="116"/>
      <c r="OP245" s="116"/>
      <c r="OQ245" s="116"/>
      <c r="OR245" s="116"/>
      <c r="OS245" s="116"/>
      <c r="OT245" s="116"/>
      <c r="OU245" s="116"/>
      <c r="OV245" s="116"/>
      <c r="OW245" s="116"/>
      <c r="OX245" s="116"/>
      <c r="OY245" s="116"/>
      <c r="OZ245" s="116"/>
      <c r="PA245" s="116"/>
      <c r="PB245" s="116"/>
      <c r="PC245" s="116"/>
      <c r="PD245" s="116"/>
      <c r="PE245" s="116"/>
      <c r="PF245" s="116"/>
      <c r="PG245" s="116"/>
      <c r="PH245" s="116"/>
      <c r="PI245" s="116"/>
      <c r="PJ245" s="116"/>
      <c r="PK245" s="116"/>
      <c r="PL245" s="116"/>
      <c r="PM245" s="116"/>
      <c r="PN245" s="116"/>
      <c r="PO245" s="116"/>
      <c r="PP245" s="116"/>
      <c r="PQ245" s="116"/>
      <c r="PR245" s="116"/>
      <c r="PS245" s="116"/>
      <c r="PT245" s="116"/>
      <c r="PU245" s="116"/>
      <c r="PV245" s="116"/>
      <c r="PW245" s="116"/>
      <c r="PX245" s="116"/>
      <c r="PY245" s="116"/>
      <c r="PZ245" s="116"/>
      <c r="QA245" s="116"/>
      <c r="QB245" s="116"/>
      <c r="QC245" s="116"/>
      <c r="QD245" s="116"/>
      <c r="QE245" s="116"/>
      <c r="QF245" s="116"/>
      <c r="QG245" s="116"/>
      <c r="QH245" s="116"/>
      <c r="QI245" s="116"/>
      <c r="QJ245" s="116"/>
      <c r="QK245" s="116"/>
      <c r="QL245" s="116"/>
      <c r="QM245" s="116"/>
      <c r="QN245" s="116"/>
      <c r="QO245" s="116"/>
      <c r="QP245" s="116"/>
      <c r="QQ245" s="116"/>
      <c r="QR245" s="116"/>
      <c r="QS245" s="116"/>
      <c r="QT245" s="116"/>
      <c r="QU245" s="116"/>
      <c r="QV245" s="116"/>
      <c r="QW245" s="116"/>
      <c r="QX245" s="116"/>
      <c r="QY245" s="116"/>
      <c r="QZ245" s="116"/>
      <c r="RA245" s="116"/>
      <c r="RB245" s="116"/>
      <c r="RC245" s="116"/>
      <c r="RD245" s="116"/>
      <c r="RE245" s="116"/>
      <c r="RF245" s="116"/>
      <c r="RG245" s="116"/>
      <c r="RH245" s="116"/>
      <c r="RI245" s="116"/>
      <c r="RJ245" s="116"/>
      <c r="RK245" s="116"/>
      <c r="RL245" s="116"/>
      <c r="RM245" s="116"/>
      <c r="RN245" s="116"/>
      <c r="RO245" s="116"/>
      <c r="RP245" s="116"/>
      <c r="RQ245" s="116"/>
      <c r="RR245" s="116"/>
      <c r="RS245" s="116"/>
      <c r="RT245" s="116"/>
      <c r="RU245" s="116"/>
      <c r="RV245" s="116"/>
      <c r="RW245" s="116"/>
      <c r="RX245" s="116"/>
      <c r="RY245" s="116"/>
      <c r="RZ245" s="116"/>
      <c r="SA245" s="116"/>
      <c r="SB245" s="116"/>
      <c r="SC245" s="116"/>
      <c r="SD245" s="116"/>
      <c r="SE245" s="116"/>
      <c r="SF245" s="116"/>
      <c r="SG245" s="116"/>
      <c r="SH245" s="116"/>
      <c r="SI245" s="116"/>
      <c r="SJ245" s="116"/>
      <c r="SK245" s="116"/>
      <c r="SL245" s="116"/>
      <c r="SM245" s="116"/>
      <c r="SN245" s="116"/>
      <c r="SO245" s="116"/>
      <c r="SP245" s="116"/>
      <c r="SQ245" s="116"/>
      <c r="SR245" s="116"/>
      <c r="SS245" s="116"/>
      <c r="ST245" s="116"/>
      <c r="SU245" s="116"/>
      <c r="SV245" s="116"/>
      <c r="SW245" s="116"/>
      <c r="SX245" s="116"/>
      <c r="SY245" s="116"/>
      <c r="SZ245" s="116"/>
      <c r="TA245" s="116"/>
      <c r="TB245" s="116"/>
      <c r="TC245" s="116"/>
      <c r="TD245" s="116"/>
      <c r="TE245" s="116"/>
      <c r="TF245" s="116"/>
      <c r="TG245" s="116"/>
      <c r="TH245" s="116"/>
      <c r="TI245" s="116"/>
      <c r="TJ245" s="116"/>
      <c r="TK245" s="116"/>
      <c r="TL245" s="116"/>
      <c r="TM245" s="116"/>
      <c r="TN245" s="116"/>
      <c r="TO245" s="116"/>
      <c r="TP245" s="116"/>
      <c r="TQ245" s="116"/>
      <c r="TR245" s="116"/>
      <c r="TS245" s="116"/>
      <c r="TT245" s="116"/>
      <c r="TU245" s="116"/>
      <c r="TV245" s="116"/>
      <c r="TW245" s="116"/>
      <c r="TX245" s="116"/>
      <c r="TY245" s="116"/>
      <c r="TZ245" s="116"/>
      <c r="UA245" s="116"/>
      <c r="UB245" s="116"/>
      <c r="UC245" s="116"/>
      <c r="UD245" s="116"/>
      <c r="UE245" s="116"/>
      <c r="UF245" s="116"/>
      <c r="UG245" s="116"/>
      <c r="UH245" s="116"/>
      <c r="UI245" s="116"/>
      <c r="UJ245" s="116"/>
      <c r="UK245" s="116"/>
      <c r="UL245" s="116"/>
      <c r="UM245" s="116"/>
      <c r="UN245" s="116"/>
      <c r="UO245" s="116"/>
      <c r="UP245" s="116"/>
      <c r="UQ245" s="116"/>
      <c r="UR245" s="116"/>
      <c r="US245" s="116"/>
      <c r="UT245" s="116"/>
      <c r="UU245" s="116"/>
      <c r="UV245" s="116"/>
      <c r="UW245" s="116"/>
      <c r="UX245" s="116"/>
      <c r="UY245" s="116"/>
      <c r="UZ245" s="116"/>
      <c r="VA245" s="116"/>
      <c r="VB245" s="116"/>
      <c r="VC245" s="116"/>
      <c r="VD245" s="116"/>
      <c r="VE245" s="116"/>
      <c r="VF245" s="116"/>
      <c r="VG245" s="116"/>
      <c r="VH245" s="116"/>
      <c r="VI245" s="116"/>
      <c r="VJ245" s="116"/>
      <c r="VK245" s="116"/>
      <c r="VL245" s="116"/>
      <c r="VM245" s="116"/>
      <c r="VN245" s="116"/>
      <c r="VO245" s="116"/>
      <c r="VP245" s="116"/>
      <c r="VQ245" s="116"/>
      <c r="VR245" s="116"/>
      <c r="VS245" s="116"/>
      <c r="VT245" s="116"/>
      <c r="VU245" s="116"/>
      <c r="VV245" s="116"/>
      <c r="VW245" s="116"/>
      <c r="VX245" s="116"/>
      <c r="VY245" s="116"/>
      <c r="VZ245" s="116"/>
      <c r="WA245" s="116"/>
      <c r="WB245" s="116"/>
      <c r="WC245" s="116"/>
      <c r="WD245" s="116"/>
      <c r="WE245" s="116"/>
      <c r="WF245" s="116"/>
      <c r="WG245" s="116"/>
      <c r="WH245" s="116"/>
      <c r="WI245" s="116"/>
      <c r="WJ245" s="116"/>
      <c r="WK245" s="116"/>
      <c r="WL245" s="116"/>
      <c r="WM245" s="116"/>
      <c r="WN245" s="116"/>
      <c r="WO245" s="116"/>
      <c r="WP245" s="116"/>
      <c r="WQ245" s="116"/>
      <c r="WR245" s="116"/>
      <c r="WS245" s="116"/>
      <c r="WT245" s="116"/>
      <c r="WU245" s="116"/>
      <c r="WV245" s="116"/>
      <c r="WW245" s="116"/>
      <c r="WX245" s="116"/>
      <c r="WY245" s="116"/>
      <c r="WZ245" s="116"/>
      <c r="XA245" s="116"/>
      <c r="XB245" s="116"/>
      <c r="XC245" s="116"/>
      <c r="XD245" s="116"/>
      <c r="XE245" s="116"/>
      <c r="XF245" s="116"/>
      <c r="XG245" s="116"/>
      <c r="XH245" s="116"/>
      <c r="XI245" s="116"/>
      <c r="XJ245" s="116"/>
      <c r="XK245" s="116"/>
      <c r="XL245" s="116"/>
      <c r="XM245" s="116"/>
      <c r="XN245" s="116"/>
      <c r="XO245" s="116"/>
      <c r="XP245" s="116"/>
      <c r="XQ245" s="116"/>
      <c r="XR245" s="116"/>
      <c r="XS245" s="116"/>
      <c r="XT245" s="116"/>
      <c r="XU245" s="116"/>
      <c r="XV245" s="116"/>
      <c r="XW245" s="116"/>
      <c r="XX245" s="116"/>
      <c r="XY245" s="116"/>
      <c r="XZ245" s="116"/>
      <c r="YA245" s="116"/>
      <c r="YB245" s="116"/>
      <c r="YC245" s="116"/>
      <c r="YD245" s="116"/>
      <c r="YE245" s="116"/>
      <c r="YF245" s="116"/>
      <c r="YG245" s="116"/>
      <c r="YH245" s="116"/>
      <c r="YI245" s="116"/>
      <c r="YJ245" s="116"/>
      <c r="YK245" s="116"/>
      <c r="YL245" s="116"/>
      <c r="YM245" s="116"/>
      <c r="YN245" s="116"/>
      <c r="YO245" s="116"/>
      <c r="YP245" s="116"/>
      <c r="YQ245" s="116"/>
      <c r="YR245" s="116"/>
      <c r="YS245" s="116"/>
      <c r="YT245" s="116"/>
      <c r="YU245" s="116"/>
      <c r="YV245" s="116"/>
      <c r="YW245" s="116"/>
      <c r="YX245" s="116"/>
      <c r="YY245" s="116"/>
      <c r="YZ245" s="116"/>
      <c r="ZA245" s="116"/>
      <c r="ZB245" s="116"/>
      <c r="ZC245" s="116"/>
      <c r="ZD245" s="116"/>
      <c r="ZE245" s="116"/>
      <c r="ZF245" s="116"/>
      <c r="ZG245" s="116"/>
      <c r="ZH245" s="116"/>
      <c r="ZI245" s="116"/>
      <c r="ZJ245" s="116"/>
      <c r="ZK245" s="116"/>
      <c r="ZL245" s="116"/>
      <c r="ZM245" s="116"/>
      <c r="ZN245" s="116"/>
      <c r="ZO245" s="116"/>
      <c r="ZP245" s="116"/>
      <c r="ZQ245" s="116"/>
      <c r="ZR245" s="116"/>
      <c r="ZS245" s="116"/>
      <c r="ZT245" s="116"/>
      <c r="ZU245" s="116"/>
      <c r="ZV245" s="116"/>
      <c r="ZW245" s="116"/>
      <c r="ZX245" s="116"/>
      <c r="ZY245" s="116"/>
      <c r="ZZ245" s="116"/>
      <c r="AAA245" s="116"/>
      <c r="AAB245" s="116"/>
      <c r="AAC245" s="116"/>
      <c r="AAD245" s="116"/>
      <c r="AAE245" s="116"/>
      <c r="AAF245" s="116"/>
      <c r="AAG245" s="116"/>
      <c r="AAH245" s="116"/>
      <c r="AAI245" s="116"/>
      <c r="AAJ245" s="116"/>
      <c r="AAK245" s="116"/>
      <c r="AAL245" s="116"/>
      <c r="AAM245" s="116"/>
      <c r="AAN245" s="116"/>
      <c r="AAO245" s="116"/>
      <c r="AAP245" s="116"/>
      <c r="AAQ245" s="116"/>
      <c r="AAR245" s="116"/>
      <c r="AAS245" s="116"/>
      <c r="AAT245" s="116"/>
      <c r="AAU245" s="116"/>
      <c r="AAV245" s="116"/>
      <c r="AAW245" s="116"/>
      <c r="AAX245" s="116"/>
      <c r="AAY245" s="116"/>
      <c r="AAZ245" s="116"/>
      <c r="ABA245" s="116"/>
      <c r="ABB245" s="116"/>
      <c r="ABC245" s="116"/>
      <c r="ABD245" s="116"/>
      <c r="ABE245" s="116"/>
      <c r="ABF245" s="116"/>
      <c r="ABG245" s="116"/>
      <c r="ABH245" s="116"/>
      <c r="ABI245" s="116"/>
      <c r="ABJ245" s="116"/>
      <c r="ABK245" s="116"/>
      <c r="ABL245" s="116"/>
      <c r="ABM245" s="116"/>
      <c r="ABN245" s="116"/>
      <c r="ABO245" s="116"/>
      <c r="ABP245" s="116"/>
      <c r="ABQ245" s="116"/>
      <c r="ABR245" s="116"/>
      <c r="ABS245" s="116"/>
      <c r="ABT245" s="116"/>
      <c r="ABU245" s="116"/>
      <c r="ABV245" s="116"/>
    </row>
    <row r="246" spans="1:750" x14ac:dyDescent="0.25">
      <c r="C246" s="16">
        <v>15</v>
      </c>
      <c r="D246" s="10">
        <v>34.482758620689658</v>
      </c>
      <c r="E246" s="8"/>
      <c r="F246" s="10">
        <v>100</v>
      </c>
      <c r="G246" s="10">
        <f>IF('12.4'!$F183="","",'12.4'!$F183/('12.4'!$F183+'12.4'!$G183)*100)</f>
        <v>100</v>
      </c>
      <c r="H246" s="10">
        <f>IF('12.5'!$F189="","",'12.5'!$F189/('12.5'!$F189+'12.5'!$G189)*100)</f>
        <v>100</v>
      </c>
      <c r="I246" s="2">
        <f>IF('12.6'!$F191="","",'12.6'!$F191/('12.6'!$F191+'12.6'!$G191)*100)</f>
        <v>100</v>
      </c>
      <c r="J246" s="133"/>
      <c r="N246" s="1"/>
      <c r="O246" s="1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  <c r="AK246" s="116"/>
      <c r="AL246" s="116"/>
      <c r="AM246" s="116"/>
      <c r="AN246" s="116"/>
      <c r="AO246" s="116"/>
      <c r="AP246" s="116"/>
      <c r="AQ246" s="116"/>
      <c r="AR246" s="116"/>
      <c r="AS246" s="116"/>
      <c r="AT246" s="116"/>
      <c r="AU246" s="116"/>
      <c r="AV246" s="116"/>
      <c r="AW246" s="116"/>
      <c r="AX246" s="116"/>
      <c r="AY246" s="116"/>
      <c r="AZ246" s="116"/>
      <c r="BA246" s="116"/>
      <c r="BB246" s="116"/>
      <c r="BC246" s="116"/>
      <c r="BD246" s="116"/>
      <c r="BE246" s="116"/>
      <c r="BF246" s="116"/>
      <c r="BG246" s="116"/>
      <c r="BH246" s="116"/>
      <c r="BI246" s="116"/>
      <c r="BJ246" s="116"/>
      <c r="BK246" s="116"/>
      <c r="BL246" s="116"/>
      <c r="BM246" s="116"/>
      <c r="BN246" s="116"/>
      <c r="BO246" s="116"/>
      <c r="BP246" s="116"/>
      <c r="BQ246" s="116"/>
      <c r="BR246" s="116"/>
      <c r="BS246" s="116"/>
      <c r="BT246" s="116"/>
      <c r="BU246" s="116"/>
      <c r="BV246" s="116"/>
      <c r="BW246" s="116"/>
      <c r="BX246" s="116"/>
      <c r="BY246" s="116"/>
      <c r="BZ246" s="116"/>
      <c r="CA246" s="116"/>
      <c r="CB246" s="116"/>
      <c r="CC246" s="116"/>
      <c r="CD246" s="116"/>
      <c r="CE246" s="116"/>
      <c r="CF246" s="116"/>
      <c r="CG246" s="116"/>
      <c r="CH246" s="116"/>
      <c r="CI246" s="116"/>
      <c r="CJ246" s="116"/>
      <c r="CK246" s="116"/>
      <c r="CL246" s="116"/>
      <c r="CM246" s="116"/>
      <c r="CN246" s="116"/>
      <c r="CO246" s="116"/>
      <c r="CP246" s="116"/>
      <c r="CQ246" s="116"/>
      <c r="CR246" s="116"/>
      <c r="CS246" s="116"/>
      <c r="CT246" s="116"/>
      <c r="CU246" s="116"/>
      <c r="CV246" s="116"/>
      <c r="CW246" s="116"/>
      <c r="CX246" s="116"/>
      <c r="CY246" s="116"/>
      <c r="CZ246" s="116"/>
      <c r="DA246" s="116"/>
      <c r="DB246" s="116"/>
      <c r="DC246" s="116"/>
      <c r="DD246" s="116"/>
      <c r="DE246" s="116"/>
      <c r="DF246" s="116"/>
      <c r="DG246" s="116"/>
      <c r="DH246" s="116"/>
      <c r="DI246" s="116"/>
      <c r="DJ246" s="116"/>
      <c r="DK246" s="116"/>
      <c r="DL246" s="116"/>
      <c r="DM246" s="116"/>
      <c r="DN246" s="116"/>
      <c r="DO246" s="116"/>
      <c r="DP246" s="116"/>
      <c r="DQ246" s="116"/>
      <c r="DR246" s="116"/>
      <c r="DS246" s="116"/>
      <c r="DT246" s="116"/>
      <c r="DU246" s="116"/>
      <c r="DV246" s="116"/>
      <c r="DW246" s="116"/>
      <c r="DX246" s="116"/>
      <c r="DY246" s="116"/>
      <c r="DZ246" s="116"/>
      <c r="EA246" s="116"/>
      <c r="EB246" s="116"/>
      <c r="EC246" s="116"/>
      <c r="ED246" s="116"/>
      <c r="EE246" s="116"/>
      <c r="EF246" s="116"/>
      <c r="EG246" s="116"/>
      <c r="EH246" s="116"/>
      <c r="EI246" s="116"/>
      <c r="EJ246" s="116"/>
      <c r="EK246" s="116"/>
      <c r="EL246" s="116"/>
      <c r="EM246" s="116"/>
      <c r="EN246" s="116"/>
      <c r="EO246" s="116"/>
      <c r="EP246" s="116"/>
      <c r="EQ246" s="116"/>
      <c r="ER246" s="116"/>
      <c r="ES246" s="116"/>
      <c r="ET246" s="116"/>
      <c r="EU246" s="116"/>
      <c r="EV246" s="116"/>
      <c r="EW246" s="116"/>
      <c r="EX246" s="116"/>
      <c r="EY246" s="116"/>
      <c r="EZ246" s="116"/>
      <c r="FA246" s="116"/>
      <c r="FB246" s="116"/>
      <c r="FC246" s="116"/>
      <c r="FD246" s="116"/>
      <c r="FE246" s="116"/>
      <c r="FF246" s="116"/>
      <c r="FG246" s="116"/>
      <c r="FH246" s="116"/>
      <c r="FI246" s="116"/>
      <c r="FJ246" s="116"/>
      <c r="FK246" s="116"/>
      <c r="FL246" s="116"/>
      <c r="FM246" s="116"/>
      <c r="FN246" s="116"/>
      <c r="FO246" s="116"/>
      <c r="FP246" s="116"/>
      <c r="FQ246" s="116"/>
      <c r="FR246" s="116"/>
      <c r="FS246" s="116"/>
      <c r="FT246" s="116"/>
      <c r="FU246" s="116"/>
      <c r="FV246" s="116"/>
      <c r="FW246" s="116"/>
      <c r="FX246" s="116"/>
      <c r="FY246" s="116"/>
      <c r="FZ246" s="116"/>
      <c r="GA246" s="116"/>
      <c r="GB246" s="116"/>
      <c r="GC246" s="116"/>
      <c r="GD246" s="116"/>
      <c r="GE246" s="116"/>
      <c r="GF246" s="116"/>
      <c r="GG246" s="116"/>
      <c r="GH246" s="116"/>
      <c r="GI246" s="116"/>
      <c r="GJ246" s="116"/>
      <c r="GK246" s="116"/>
      <c r="GL246" s="116"/>
      <c r="GM246" s="116"/>
      <c r="GN246" s="116"/>
      <c r="GO246" s="116"/>
      <c r="GP246" s="116"/>
      <c r="GQ246" s="116"/>
      <c r="GR246" s="116"/>
      <c r="GS246" s="116"/>
      <c r="GT246" s="116"/>
      <c r="GU246" s="116"/>
      <c r="GV246" s="116"/>
      <c r="GW246" s="116"/>
      <c r="GX246" s="116"/>
      <c r="GY246" s="116"/>
      <c r="GZ246" s="116"/>
      <c r="HA246" s="116"/>
      <c r="HB246" s="116"/>
      <c r="HC246" s="116"/>
      <c r="HD246" s="116"/>
      <c r="HE246" s="116"/>
      <c r="HF246" s="116"/>
      <c r="HG246" s="116"/>
      <c r="HH246" s="116"/>
      <c r="HI246" s="116"/>
      <c r="HJ246" s="116"/>
      <c r="HK246" s="116"/>
      <c r="HL246" s="116"/>
      <c r="HM246" s="116"/>
      <c r="HN246" s="116"/>
      <c r="HO246" s="116"/>
      <c r="HP246" s="116"/>
      <c r="HQ246" s="116"/>
      <c r="HR246" s="116"/>
      <c r="HS246" s="116"/>
      <c r="HT246" s="116"/>
      <c r="HU246" s="116"/>
      <c r="HV246" s="116"/>
      <c r="HW246" s="116"/>
      <c r="HX246" s="116"/>
      <c r="HY246" s="116"/>
      <c r="HZ246" s="116"/>
      <c r="IA246" s="116"/>
      <c r="IB246" s="116"/>
      <c r="IC246" s="116"/>
      <c r="ID246" s="116"/>
      <c r="IE246" s="116"/>
      <c r="IF246" s="116"/>
      <c r="IG246" s="116"/>
      <c r="IH246" s="116"/>
      <c r="II246" s="116"/>
      <c r="IJ246" s="116"/>
      <c r="IK246" s="116"/>
      <c r="IL246" s="116"/>
      <c r="IM246" s="116"/>
      <c r="IN246" s="116"/>
      <c r="IO246" s="116"/>
      <c r="IP246" s="116"/>
      <c r="IQ246" s="116"/>
      <c r="IR246" s="116"/>
      <c r="IS246" s="116"/>
      <c r="IT246" s="116"/>
      <c r="IU246" s="116"/>
      <c r="IV246" s="116"/>
      <c r="IW246" s="116"/>
      <c r="IX246" s="116"/>
      <c r="IY246" s="116"/>
      <c r="IZ246" s="116"/>
      <c r="JA246" s="116"/>
      <c r="JB246" s="116"/>
      <c r="JC246" s="116"/>
      <c r="JD246" s="116"/>
      <c r="JE246" s="116"/>
      <c r="JF246" s="116"/>
      <c r="JG246" s="116"/>
      <c r="JH246" s="116"/>
      <c r="JI246" s="116"/>
      <c r="JJ246" s="116"/>
      <c r="JK246" s="116"/>
      <c r="JL246" s="116"/>
      <c r="JM246" s="116"/>
      <c r="JN246" s="116"/>
      <c r="JO246" s="116"/>
      <c r="JP246" s="116"/>
      <c r="JQ246" s="116"/>
      <c r="JR246" s="116"/>
      <c r="JS246" s="116"/>
      <c r="JT246" s="116"/>
      <c r="JU246" s="116"/>
      <c r="JV246" s="116"/>
      <c r="JW246" s="116"/>
      <c r="JX246" s="116"/>
      <c r="JY246" s="116"/>
      <c r="JZ246" s="116"/>
      <c r="KA246" s="116"/>
      <c r="KB246" s="116"/>
      <c r="KC246" s="116"/>
      <c r="KD246" s="116"/>
      <c r="KE246" s="116"/>
      <c r="KF246" s="116"/>
      <c r="KG246" s="116"/>
      <c r="KH246" s="116"/>
      <c r="KI246" s="116"/>
      <c r="KJ246" s="116"/>
      <c r="KK246" s="116"/>
      <c r="KL246" s="116"/>
      <c r="KM246" s="116"/>
      <c r="KN246" s="116"/>
      <c r="KO246" s="116"/>
      <c r="KP246" s="116"/>
      <c r="KQ246" s="116"/>
      <c r="KR246" s="116"/>
      <c r="KS246" s="116"/>
      <c r="KT246" s="116"/>
      <c r="KU246" s="116"/>
      <c r="KV246" s="116"/>
      <c r="KW246" s="116"/>
      <c r="KX246" s="116"/>
      <c r="KY246" s="116"/>
      <c r="KZ246" s="116"/>
      <c r="LA246" s="116"/>
      <c r="LB246" s="116"/>
      <c r="LC246" s="116"/>
      <c r="LD246" s="116"/>
      <c r="LE246" s="116"/>
      <c r="LF246" s="116"/>
      <c r="LG246" s="116"/>
      <c r="LH246" s="116"/>
      <c r="LI246" s="116"/>
      <c r="LJ246" s="116"/>
      <c r="LK246" s="116"/>
      <c r="LL246" s="116"/>
      <c r="LM246" s="116"/>
      <c r="LN246" s="116"/>
      <c r="LO246" s="116"/>
      <c r="LP246" s="116"/>
      <c r="LQ246" s="116"/>
      <c r="LR246" s="116"/>
      <c r="LS246" s="116"/>
      <c r="LT246" s="116"/>
      <c r="LU246" s="116"/>
      <c r="LV246" s="116"/>
      <c r="LW246" s="116"/>
      <c r="LX246" s="116"/>
      <c r="LY246" s="116"/>
      <c r="LZ246" s="116"/>
      <c r="MA246" s="116"/>
      <c r="MB246" s="116"/>
      <c r="MC246" s="116"/>
      <c r="MD246" s="116"/>
      <c r="ME246" s="116"/>
      <c r="MF246" s="116"/>
      <c r="MG246" s="116"/>
      <c r="MH246" s="116"/>
      <c r="MI246" s="116"/>
      <c r="MJ246" s="116"/>
      <c r="MK246" s="116"/>
      <c r="ML246" s="116"/>
      <c r="MM246" s="116"/>
      <c r="MN246" s="116"/>
      <c r="MO246" s="116"/>
      <c r="MP246" s="116"/>
      <c r="MQ246" s="116"/>
      <c r="MR246" s="116"/>
      <c r="MS246" s="116"/>
      <c r="MT246" s="116"/>
      <c r="MU246" s="116"/>
      <c r="MV246" s="116"/>
      <c r="MW246" s="116"/>
      <c r="MX246" s="116"/>
      <c r="MY246" s="116"/>
      <c r="MZ246" s="116"/>
      <c r="NA246" s="116"/>
      <c r="NB246" s="116"/>
      <c r="NC246" s="116"/>
      <c r="ND246" s="116"/>
      <c r="NE246" s="116"/>
      <c r="NF246" s="116"/>
      <c r="NG246" s="116"/>
      <c r="NH246" s="116"/>
      <c r="NI246" s="116"/>
      <c r="NJ246" s="116"/>
      <c r="NK246" s="116"/>
      <c r="NL246" s="116"/>
      <c r="NM246" s="116"/>
      <c r="NN246" s="116"/>
      <c r="NO246" s="116"/>
      <c r="NP246" s="116"/>
      <c r="NQ246" s="116"/>
      <c r="NR246" s="116"/>
      <c r="NS246" s="116"/>
      <c r="NT246" s="116"/>
      <c r="NU246" s="116"/>
      <c r="NV246" s="116"/>
      <c r="NW246" s="116"/>
      <c r="NX246" s="116"/>
      <c r="NY246" s="116"/>
      <c r="NZ246" s="116"/>
      <c r="OA246" s="116"/>
      <c r="OB246" s="116"/>
      <c r="OC246" s="116"/>
      <c r="OD246" s="116"/>
      <c r="OE246" s="116"/>
      <c r="OF246" s="116"/>
      <c r="OG246" s="116"/>
      <c r="OH246" s="116"/>
      <c r="OI246" s="116"/>
      <c r="OJ246" s="116"/>
      <c r="OK246" s="116"/>
      <c r="OL246" s="116"/>
      <c r="OM246" s="116"/>
      <c r="ON246" s="116"/>
      <c r="OO246" s="116"/>
      <c r="OP246" s="116"/>
      <c r="OQ246" s="116"/>
      <c r="OR246" s="116"/>
      <c r="OS246" s="116"/>
      <c r="OT246" s="116"/>
      <c r="OU246" s="116"/>
      <c r="OV246" s="116"/>
      <c r="OW246" s="116"/>
      <c r="OX246" s="116"/>
      <c r="OY246" s="116"/>
      <c r="OZ246" s="116"/>
      <c r="PA246" s="116"/>
      <c r="PB246" s="116"/>
      <c r="PC246" s="116"/>
      <c r="PD246" s="116"/>
      <c r="PE246" s="116"/>
      <c r="PF246" s="116"/>
      <c r="PG246" s="116"/>
      <c r="PH246" s="116"/>
      <c r="PI246" s="116"/>
      <c r="PJ246" s="116"/>
      <c r="PK246" s="116"/>
      <c r="PL246" s="116"/>
      <c r="PM246" s="116"/>
      <c r="PN246" s="116"/>
      <c r="PO246" s="116"/>
      <c r="PP246" s="116"/>
      <c r="PQ246" s="116"/>
      <c r="PR246" s="116"/>
      <c r="PS246" s="116"/>
      <c r="PT246" s="116"/>
      <c r="PU246" s="116"/>
      <c r="PV246" s="116"/>
      <c r="PW246" s="116"/>
      <c r="PX246" s="116"/>
      <c r="PY246" s="116"/>
      <c r="PZ246" s="116"/>
      <c r="QA246" s="116"/>
      <c r="QB246" s="116"/>
      <c r="QC246" s="116"/>
      <c r="QD246" s="116"/>
      <c r="QE246" s="116"/>
      <c r="QF246" s="116"/>
      <c r="QG246" s="116"/>
      <c r="QH246" s="116"/>
      <c r="QI246" s="116"/>
      <c r="QJ246" s="116"/>
      <c r="QK246" s="116"/>
      <c r="QL246" s="116"/>
      <c r="QM246" s="116"/>
      <c r="QN246" s="116"/>
      <c r="QO246" s="116"/>
      <c r="QP246" s="116"/>
      <c r="QQ246" s="116"/>
      <c r="QR246" s="116"/>
      <c r="QS246" s="116"/>
      <c r="QT246" s="116"/>
      <c r="QU246" s="116"/>
      <c r="QV246" s="116"/>
      <c r="QW246" s="116"/>
      <c r="QX246" s="116"/>
      <c r="QY246" s="116"/>
      <c r="QZ246" s="116"/>
      <c r="RA246" s="116"/>
      <c r="RB246" s="116"/>
      <c r="RC246" s="116"/>
      <c r="RD246" s="116"/>
      <c r="RE246" s="116"/>
      <c r="RF246" s="116"/>
      <c r="RG246" s="116"/>
      <c r="RH246" s="116"/>
      <c r="RI246" s="116"/>
      <c r="RJ246" s="116"/>
      <c r="RK246" s="116"/>
      <c r="RL246" s="116"/>
      <c r="RM246" s="116"/>
      <c r="RN246" s="116"/>
      <c r="RO246" s="116"/>
      <c r="RP246" s="116"/>
      <c r="RQ246" s="116"/>
      <c r="RR246" s="116"/>
      <c r="RS246" s="116"/>
      <c r="RT246" s="116"/>
      <c r="RU246" s="116"/>
      <c r="RV246" s="116"/>
      <c r="RW246" s="116"/>
      <c r="RX246" s="116"/>
      <c r="RY246" s="116"/>
      <c r="RZ246" s="116"/>
      <c r="SA246" s="116"/>
      <c r="SB246" s="116"/>
      <c r="SC246" s="116"/>
      <c r="SD246" s="116"/>
      <c r="SE246" s="116"/>
      <c r="SF246" s="116"/>
      <c r="SG246" s="116"/>
      <c r="SH246" s="116"/>
      <c r="SI246" s="116"/>
      <c r="SJ246" s="116"/>
      <c r="SK246" s="116"/>
      <c r="SL246" s="116"/>
      <c r="SM246" s="116"/>
      <c r="SN246" s="116"/>
      <c r="SO246" s="116"/>
      <c r="SP246" s="116"/>
      <c r="SQ246" s="116"/>
      <c r="SR246" s="116"/>
      <c r="SS246" s="116"/>
      <c r="ST246" s="116"/>
      <c r="SU246" s="116"/>
      <c r="SV246" s="116"/>
      <c r="SW246" s="116"/>
      <c r="SX246" s="116"/>
      <c r="SY246" s="116"/>
      <c r="SZ246" s="116"/>
      <c r="TA246" s="116"/>
      <c r="TB246" s="116"/>
      <c r="TC246" s="116"/>
      <c r="TD246" s="116"/>
      <c r="TE246" s="116"/>
      <c r="TF246" s="116"/>
      <c r="TG246" s="116"/>
      <c r="TH246" s="116"/>
      <c r="TI246" s="116"/>
      <c r="TJ246" s="116"/>
      <c r="TK246" s="116"/>
      <c r="TL246" s="116"/>
      <c r="TM246" s="116"/>
      <c r="TN246" s="116"/>
      <c r="TO246" s="116"/>
      <c r="TP246" s="116"/>
      <c r="TQ246" s="116"/>
      <c r="TR246" s="116"/>
      <c r="TS246" s="116"/>
      <c r="TT246" s="116"/>
      <c r="TU246" s="116"/>
      <c r="TV246" s="116"/>
      <c r="TW246" s="116"/>
      <c r="TX246" s="116"/>
      <c r="TY246" s="116"/>
      <c r="TZ246" s="116"/>
      <c r="UA246" s="116"/>
      <c r="UB246" s="116"/>
      <c r="UC246" s="116"/>
      <c r="UD246" s="116"/>
      <c r="UE246" s="116"/>
      <c r="UF246" s="116"/>
      <c r="UG246" s="116"/>
      <c r="UH246" s="116"/>
      <c r="UI246" s="116"/>
      <c r="UJ246" s="116"/>
      <c r="UK246" s="116"/>
      <c r="UL246" s="116"/>
      <c r="UM246" s="116"/>
      <c r="UN246" s="116"/>
      <c r="UO246" s="116"/>
      <c r="UP246" s="116"/>
      <c r="UQ246" s="116"/>
      <c r="UR246" s="116"/>
      <c r="US246" s="116"/>
      <c r="UT246" s="116"/>
      <c r="UU246" s="116"/>
      <c r="UV246" s="116"/>
      <c r="UW246" s="116"/>
      <c r="UX246" s="116"/>
      <c r="UY246" s="116"/>
      <c r="UZ246" s="116"/>
      <c r="VA246" s="116"/>
      <c r="VB246" s="116"/>
      <c r="VC246" s="116"/>
      <c r="VD246" s="116"/>
      <c r="VE246" s="116"/>
      <c r="VF246" s="116"/>
      <c r="VG246" s="116"/>
      <c r="VH246" s="116"/>
      <c r="VI246" s="116"/>
      <c r="VJ246" s="116"/>
      <c r="VK246" s="116"/>
      <c r="VL246" s="116"/>
      <c r="VM246" s="116"/>
      <c r="VN246" s="116"/>
      <c r="VO246" s="116"/>
      <c r="VP246" s="116"/>
      <c r="VQ246" s="116"/>
      <c r="VR246" s="116"/>
      <c r="VS246" s="116"/>
      <c r="VT246" s="116"/>
      <c r="VU246" s="116"/>
      <c r="VV246" s="116"/>
      <c r="VW246" s="116"/>
      <c r="VX246" s="116"/>
      <c r="VY246" s="116"/>
      <c r="VZ246" s="116"/>
      <c r="WA246" s="116"/>
      <c r="WB246" s="116"/>
      <c r="WC246" s="116"/>
      <c r="WD246" s="116"/>
      <c r="WE246" s="116"/>
      <c r="WF246" s="116"/>
      <c r="WG246" s="116"/>
      <c r="WH246" s="116"/>
      <c r="WI246" s="116"/>
      <c r="WJ246" s="116"/>
      <c r="WK246" s="116"/>
      <c r="WL246" s="116"/>
      <c r="WM246" s="116"/>
      <c r="WN246" s="116"/>
      <c r="WO246" s="116"/>
      <c r="WP246" s="116"/>
      <c r="WQ246" s="116"/>
      <c r="WR246" s="116"/>
      <c r="WS246" s="116"/>
      <c r="WT246" s="116"/>
      <c r="WU246" s="116"/>
      <c r="WV246" s="116"/>
      <c r="WW246" s="116"/>
      <c r="WX246" s="116"/>
      <c r="WY246" s="116"/>
      <c r="WZ246" s="116"/>
      <c r="XA246" s="116"/>
      <c r="XB246" s="116"/>
      <c r="XC246" s="116"/>
      <c r="XD246" s="116"/>
      <c r="XE246" s="116"/>
      <c r="XF246" s="116"/>
      <c r="XG246" s="116"/>
      <c r="XH246" s="116"/>
      <c r="XI246" s="116"/>
      <c r="XJ246" s="116"/>
      <c r="XK246" s="116"/>
      <c r="XL246" s="116"/>
      <c r="XM246" s="116"/>
      <c r="XN246" s="116"/>
      <c r="XO246" s="116"/>
      <c r="XP246" s="116"/>
      <c r="XQ246" s="116"/>
      <c r="XR246" s="116"/>
      <c r="XS246" s="116"/>
      <c r="XT246" s="116"/>
      <c r="XU246" s="116"/>
      <c r="XV246" s="116"/>
      <c r="XW246" s="116"/>
      <c r="XX246" s="116"/>
      <c r="XY246" s="116"/>
      <c r="XZ246" s="116"/>
      <c r="YA246" s="116"/>
      <c r="YB246" s="116"/>
      <c r="YC246" s="116"/>
      <c r="YD246" s="116"/>
      <c r="YE246" s="116"/>
      <c r="YF246" s="116"/>
      <c r="YG246" s="116"/>
      <c r="YH246" s="116"/>
      <c r="YI246" s="116"/>
      <c r="YJ246" s="116"/>
      <c r="YK246" s="116"/>
      <c r="YL246" s="116"/>
      <c r="YM246" s="116"/>
      <c r="YN246" s="116"/>
      <c r="YO246" s="116"/>
      <c r="YP246" s="116"/>
      <c r="YQ246" s="116"/>
      <c r="YR246" s="116"/>
      <c r="YS246" s="116"/>
      <c r="YT246" s="116"/>
      <c r="YU246" s="116"/>
      <c r="YV246" s="116"/>
      <c r="YW246" s="116"/>
      <c r="YX246" s="116"/>
      <c r="YY246" s="116"/>
      <c r="YZ246" s="116"/>
      <c r="ZA246" s="116"/>
      <c r="ZB246" s="116"/>
      <c r="ZC246" s="116"/>
      <c r="ZD246" s="116"/>
      <c r="ZE246" s="116"/>
      <c r="ZF246" s="116"/>
      <c r="ZG246" s="116"/>
      <c r="ZH246" s="116"/>
      <c r="ZI246" s="116"/>
      <c r="ZJ246" s="116"/>
      <c r="ZK246" s="116"/>
      <c r="ZL246" s="116"/>
      <c r="ZM246" s="116"/>
      <c r="ZN246" s="116"/>
      <c r="ZO246" s="116"/>
      <c r="ZP246" s="116"/>
      <c r="ZQ246" s="116"/>
      <c r="ZR246" s="116"/>
      <c r="ZS246" s="116"/>
      <c r="ZT246" s="116"/>
      <c r="ZU246" s="116"/>
      <c r="ZV246" s="116"/>
      <c r="ZW246" s="116"/>
      <c r="ZX246" s="116"/>
      <c r="ZY246" s="116"/>
      <c r="ZZ246" s="116"/>
      <c r="AAA246" s="116"/>
      <c r="AAB246" s="116"/>
      <c r="AAC246" s="116"/>
      <c r="AAD246" s="116"/>
      <c r="AAE246" s="116"/>
      <c r="AAF246" s="116"/>
      <c r="AAG246" s="116"/>
      <c r="AAH246" s="116"/>
      <c r="AAI246" s="116"/>
      <c r="AAJ246" s="116"/>
      <c r="AAK246" s="116"/>
      <c r="AAL246" s="116"/>
      <c r="AAM246" s="116"/>
      <c r="AAN246" s="116"/>
      <c r="AAO246" s="116"/>
      <c r="AAP246" s="116"/>
      <c r="AAQ246" s="116"/>
      <c r="AAR246" s="116"/>
      <c r="AAS246" s="116"/>
      <c r="AAT246" s="116"/>
      <c r="AAU246" s="116"/>
      <c r="AAV246" s="116"/>
      <c r="AAW246" s="116"/>
      <c r="AAX246" s="116"/>
      <c r="AAY246" s="116"/>
      <c r="AAZ246" s="116"/>
      <c r="ABA246" s="116"/>
      <c r="ABB246" s="116"/>
      <c r="ABC246" s="116"/>
      <c r="ABD246" s="116"/>
      <c r="ABE246" s="116"/>
      <c r="ABF246" s="116"/>
      <c r="ABG246" s="116"/>
      <c r="ABH246" s="116"/>
      <c r="ABI246" s="116"/>
      <c r="ABJ246" s="116"/>
      <c r="ABK246" s="116"/>
      <c r="ABL246" s="116"/>
      <c r="ABM246" s="116"/>
      <c r="ABN246" s="116"/>
      <c r="ABO246" s="116"/>
      <c r="ABP246" s="116"/>
      <c r="ABQ246" s="116"/>
      <c r="ABR246" s="116"/>
      <c r="ABS246" s="116"/>
      <c r="ABT246" s="116"/>
      <c r="ABU246" s="116"/>
      <c r="ABV246" s="116"/>
    </row>
    <row r="247" spans="1:750" x14ac:dyDescent="0.25">
      <c r="C247" s="8"/>
      <c r="D247" s="8"/>
      <c r="E247" s="8"/>
      <c r="F247" s="8"/>
      <c r="G247" s="10"/>
      <c r="H247" s="8"/>
      <c r="I247" s="10"/>
      <c r="J247" s="133"/>
      <c r="N247" s="1"/>
      <c r="O247" s="1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  <c r="AJ247" s="116"/>
      <c r="AK247" s="116"/>
      <c r="AL247" s="116"/>
      <c r="AM247" s="116"/>
      <c r="AN247" s="116"/>
      <c r="AO247" s="116"/>
      <c r="AP247" s="116"/>
      <c r="AQ247" s="116"/>
      <c r="AR247" s="116"/>
      <c r="AS247" s="116"/>
      <c r="AT247" s="116"/>
      <c r="AU247" s="116"/>
      <c r="AV247" s="116"/>
      <c r="AW247" s="116"/>
      <c r="AX247" s="116"/>
      <c r="AY247" s="116"/>
      <c r="AZ247" s="116"/>
      <c r="BA247" s="116"/>
      <c r="BB247" s="116"/>
      <c r="BC247" s="116"/>
      <c r="BD247" s="116"/>
      <c r="BE247" s="116"/>
      <c r="BF247" s="116"/>
      <c r="BG247" s="116"/>
      <c r="BH247" s="116"/>
      <c r="BI247" s="116"/>
      <c r="BJ247" s="116"/>
      <c r="BK247" s="116"/>
      <c r="BL247" s="116"/>
      <c r="BM247" s="116"/>
      <c r="BN247" s="116"/>
      <c r="BO247" s="116"/>
      <c r="BP247" s="116"/>
      <c r="BQ247" s="116"/>
      <c r="BR247" s="116"/>
      <c r="BS247" s="116"/>
      <c r="BT247" s="116"/>
      <c r="BU247" s="116"/>
      <c r="BV247" s="116"/>
      <c r="BW247" s="116"/>
      <c r="BX247" s="116"/>
      <c r="BY247" s="116"/>
      <c r="BZ247" s="116"/>
      <c r="CA247" s="116"/>
      <c r="CB247" s="116"/>
      <c r="CC247" s="116"/>
      <c r="CD247" s="116"/>
      <c r="CE247" s="116"/>
      <c r="CF247" s="116"/>
      <c r="CG247" s="116"/>
      <c r="CH247" s="116"/>
      <c r="CI247" s="116"/>
      <c r="CJ247" s="116"/>
      <c r="CK247" s="116"/>
      <c r="CL247" s="116"/>
      <c r="CM247" s="116"/>
      <c r="CN247" s="116"/>
      <c r="CO247" s="116"/>
      <c r="CP247" s="116"/>
      <c r="CQ247" s="116"/>
      <c r="CR247" s="116"/>
      <c r="CS247" s="116"/>
      <c r="CT247" s="116"/>
      <c r="CU247" s="116"/>
      <c r="CV247" s="116"/>
      <c r="CW247" s="116"/>
      <c r="CX247" s="116"/>
      <c r="CY247" s="116"/>
      <c r="CZ247" s="116"/>
      <c r="DA247" s="116"/>
      <c r="DB247" s="116"/>
      <c r="DC247" s="116"/>
      <c r="DD247" s="116"/>
      <c r="DE247" s="116"/>
      <c r="DF247" s="116"/>
      <c r="DG247" s="116"/>
      <c r="DH247" s="116"/>
      <c r="DI247" s="116"/>
      <c r="DJ247" s="116"/>
      <c r="DK247" s="116"/>
      <c r="DL247" s="116"/>
      <c r="DM247" s="116"/>
      <c r="DN247" s="116"/>
      <c r="DO247" s="116"/>
      <c r="DP247" s="116"/>
      <c r="DQ247" s="116"/>
      <c r="DR247" s="116"/>
      <c r="DS247" s="116"/>
      <c r="DT247" s="116"/>
      <c r="DU247" s="116"/>
      <c r="DV247" s="116"/>
      <c r="DW247" s="116"/>
      <c r="DX247" s="116"/>
      <c r="DY247" s="116"/>
      <c r="DZ247" s="116"/>
      <c r="EA247" s="116"/>
      <c r="EB247" s="116"/>
      <c r="EC247" s="116"/>
      <c r="ED247" s="116"/>
      <c r="EE247" s="116"/>
      <c r="EF247" s="116"/>
      <c r="EG247" s="116"/>
      <c r="EH247" s="116"/>
      <c r="EI247" s="116"/>
      <c r="EJ247" s="116"/>
      <c r="EK247" s="116"/>
      <c r="EL247" s="116"/>
      <c r="EM247" s="116"/>
      <c r="EN247" s="116"/>
      <c r="EO247" s="116"/>
      <c r="EP247" s="116"/>
      <c r="EQ247" s="116"/>
      <c r="ER247" s="116"/>
      <c r="ES247" s="116"/>
      <c r="ET247" s="116"/>
      <c r="EU247" s="116"/>
      <c r="EV247" s="116"/>
      <c r="EW247" s="116"/>
      <c r="EX247" s="116"/>
      <c r="EY247" s="116"/>
      <c r="EZ247" s="116"/>
      <c r="FA247" s="116"/>
      <c r="FB247" s="116"/>
      <c r="FC247" s="116"/>
      <c r="FD247" s="116"/>
      <c r="FE247" s="116"/>
      <c r="FF247" s="116"/>
      <c r="FG247" s="116"/>
      <c r="FH247" s="116"/>
      <c r="FI247" s="116"/>
      <c r="FJ247" s="116"/>
      <c r="FK247" s="116"/>
      <c r="FL247" s="116"/>
      <c r="FM247" s="116"/>
      <c r="FN247" s="116"/>
      <c r="FO247" s="116"/>
      <c r="FP247" s="116"/>
      <c r="FQ247" s="116"/>
      <c r="FR247" s="116"/>
      <c r="FS247" s="116"/>
      <c r="FT247" s="116"/>
      <c r="FU247" s="116"/>
      <c r="FV247" s="116"/>
      <c r="FW247" s="116"/>
      <c r="FX247" s="116"/>
      <c r="FY247" s="116"/>
      <c r="FZ247" s="116"/>
      <c r="GA247" s="116"/>
      <c r="GB247" s="116"/>
      <c r="GC247" s="116"/>
      <c r="GD247" s="116"/>
      <c r="GE247" s="116"/>
      <c r="GF247" s="116"/>
      <c r="GG247" s="116"/>
      <c r="GH247" s="116"/>
      <c r="GI247" s="116"/>
      <c r="GJ247" s="116"/>
      <c r="GK247" s="116"/>
      <c r="GL247" s="116"/>
      <c r="GM247" s="116"/>
      <c r="GN247" s="116"/>
      <c r="GO247" s="116"/>
      <c r="GP247" s="116"/>
      <c r="GQ247" s="116"/>
      <c r="GR247" s="116"/>
      <c r="GS247" s="116"/>
      <c r="GT247" s="116"/>
      <c r="GU247" s="116"/>
      <c r="GV247" s="116"/>
      <c r="GW247" s="116"/>
      <c r="GX247" s="116"/>
      <c r="GY247" s="116"/>
      <c r="GZ247" s="116"/>
      <c r="HA247" s="116"/>
      <c r="HB247" s="116"/>
      <c r="HC247" s="116"/>
      <c r="HD247" s="116"/>
      <c r="HE247" s="116"/>
      <c r="HF247" s="116"/>
      <c r="HG247" s="116"/>
      <c r="HH247" s="116"/>
      <c r="HI247" s="116"/>
      <c r="HJ247" s="116"/>
      <c r="HK247" s="116"/>
      <c r="HL247" s="116"/>
      <c r="HM247" s="116"/>
      <c r="HN247" s="116"/>
      <c r="HO247" s="116"/>
      <c r="HP247" s="116"/>
      <c r="HQ247" s="116"/>
      <c r="HR247" s="116"/>
      <c r="HS247" s="116"/>
      <c r="HT247" s="116"/>
      <c r="HU247" s="116"/>
      <c r="HV247" s="116"/>
      <c r="HW247" s="116"/>
      <c r="HX247" s="116"/>
      <c r="HY247" s="116"/>
      <c r="HZ247" s="116"/>
      <c r="IA247" s="116"/>
      <c r="IB247" s="116"/>
      <c r="IC247" s="116"/>
      <c r="ID247" s="116"/>
      <c r="IE247" s="116"/>
      <c r="IF247" s="116"/>
      <c r="IG247" s="116"/>
      <c r="IH247" s="116"/>
      <c r="II247" s="116"/>
      <c r="IJ247" s="116"/>
      <c r="IK247" s="116"/>
      <c r="IL247" s="116"/>
      <c r="IM247" s="116"/>
      <c r="IN247" s="116"/>
      <c r="IO247" s="116"/>
      <c r="IP247" s="116"/>
      <c r="IQ247" s="116"/>
      <c r="IR247" s="116"/>
      <c r="IS247" s="116"/>
      <c r="IT247" s="116"/>
      <c r="IU247" s="116"/>
      <c r="IV247" s="116"/>
      <c r="IW247" s="116"/>
      <c r="IX247" s="116"/>
      <c r="IY247" s="116"/>
      <c r="IZ247" s="116"/>
      <c r="JA247" s="116"/>
      <c r="JB247" s="116"/>
      <c r="JC247" s="116"/>
      <c r="JD247" s="116"/>
      <c r="JE247" s="116"/>
      <c r="JF247" s="116"/>
      <c r="JG247" s="116"/>
      <c r="JH247" s="116"/>
      <c r="JI247" s="116"/>
      <c r="JJ247" s="116"/>
      <c r="JK247" s="116"/>
      <c r="JL247" s="116"/>
      <c r="JM247" s="116"/>
      <c r="JN247" s="116"/>
      <c r="JO247" s="116"/>
      <c r="JP247" s="116"/>
      <c r="JQ247" s="116"/>
      <c r="JR247" s="116"/>
      <c r="JS247" s="116"/>
      <c r="JT247" s="116"/>
      <c r="JU247" s="116"/>
      <c r="JV247" s="116"/>
      <c r="JW247" s="116"/>
      <c r="JX247" s="116"/>
      <c r="JY247" s="116"/>
      <c r="JZ247" s="116"/>
      <c r="KA247" s="116"/>
      <c r="KB247" s="116"/>
      <c r="KC247" s="116"/>
      <c r="KD247" s="116"/>
      <c r="KE247" s="116"/>
      <c r="KF247" s="116"/>
      <c r="KG247" s="116"/>
      <c r="KH247" s="116"/>
      <c r="KI247" s="116"/>
      <c r="KJ247" s="116"/>
      <c r="KK247" s="116"/>
      <c r="KL247" s="116"/>
      <c r="KM247" s="116"/>
      <c r="KN247" s="116"/>
      <c r="KO247" s="116"/>
      <c r="KP247" s="116"/>
      <c r="KQ247" s="116"/>
      <c r="KR247" s="116"/>
      <c r="KS247" s="116"/>
      <c r="KT247" s="116"/>
      <c r="KU247" s="116"/>
      <c r="KV247" s="116"/>
      <c r="KW247" s="116"/>
      <c r="KX247" s="116"/>
      <c r="KY247" s="116"/>
      <c r="KZ247" s="116"/>
      <c r="LA247" s="116"/>
      <c r="LB247" s="116"/>
      <c r="LC247" s="116"/>
      <c r="LD247" s="116"/>
      <c r="LE247" s="116"/>
      <c r="LF247" s="116"/>
      <c r="LG247" s="116"/>
      <c r="LH247" s="116"/>
      <c r="LI247" s="116"/>
      <c r="LJ247" s="116"/>
      <c r="LK247" s="116"/>
      <c r="LL247" s="116"/>
      <c r="LM247" s="116"/>
      <c r="LN247" s="116"/>
      <c r="LO247" s="116"/>
      <c r="LP247" s="116"/>
      <c r="LQ247" s="116"/>
      <c r="LR247" s="116"/>
      <c r="LS247" s="116"/>
      <c r="LT247" s="116"/>
      <c r="LU247" s="116"/>
      <c r="LV247" s="116"/>
      <c r="LW247" s="116"/>
      <c r="LX247" s="116"/>
      <c r="LY247" s="116"/>
      <c r="LZ247" s="116"/>
      <c r="MA247" s="116"/>
      <c r="MB247" s="116"/>
      <c r="MC247" s="116"/>
      <c r="MD247" s="116"/>
      <c r="ME247" s="116"/>
      <c r="MF247" s="116"/>
      <c r="MG247" s="116"/>
      <c r="MH247" s="116"/>
      <c r="MI247" s="116"/>
      <c r="MJ247" s="116"/>
      <c r="MK247" s="116"/>
      <c r="ML247" s="116"/>
      <c r="MM247" s="116"/>
      <c r="MN247" s="116"/>
      <c r="MO247" s="116"/>
      <c r="MP247" s="116"/>
      <c r="MQ247" s="116"/>
      <c r="MR247" s="116"/>
      <c r="MS247" s="116"/>
      <c r="MT247" s="116"/>
      <c r="MU247" s="116"/>
      <c r="MV247" s="116"/>
      <c r="MW247" s="116"/>
      <c r="MX247" s="116"/>
      <c r="MY247" s="116"/>
      <c r="MZ247" s="116"/>
      <c r="NA247" s="116"/>
      <c r="NB247" s="116"/>
      <c r="NC247" s="116"/>
      <c r="ND247" s="116"/>
      <c r="NE247" s="116"/>
      <c r="NF247" s="116"/>
      <c r="NG247" s="116"/>
      <c r="NH247" s="116"/>
      <c r="NI247" s="116"/>
      <c r="NJ247" s="116"/>
      <c r="NK247" s="116"/>
      <c r="NL247" s="116"/>
      <c r="NM247" s="116"/>
      <c r="NN247" s="116"/>
      <c r="NO247" s="116"/>
      <c r="NP247" s="116"/>
      <c r="NQ247" s="116"/>
      <c r="NR247" s="116"/>
      <c r="NS247" s="116"/>
      <c r="NT247" s="116"/>
      <c r="NU247" s="116"/>
      <c r="NV247" s="116"/>
      <c r="NW247" s="116"/>
      <c r="NX247" s="116"/>
      <c r="NY247" s="116"/>
      <c r="NZ247" s="116"/>
      <c r="OA247" s="116"/>
      <c r="OB247" s="116"/>
      <c r="OC247" s="116"/>
      <c r="OD247" s="116"/>
      <c r="OE247" s="116"/>
      <c r="OF247" s="116"/>
      <c r="OG247" s="116"/>
      <c r="OH247" s="116"/>
      <c r="OI247" s="116"/>
      <c r="OJ247" s="116"/>
      <c r="OK247" s="116"/>
      <c r="OL247" s="116"/>
      <c r="OM247" s="116"/>
      <c r="ON247" s="116"/>
      <c r="OO247" s="116"/>
      <c r="OP247" s="116"/>
      <c r="OQ247" s="116"/>
      <c r="OR247" s="116"/>
      <c r="OS247" s="116"/>
      <c r="OT247" s="116"/>
      <c r="OU247" s="116"/>
      <c r="OV247" s="116"/>
      <c r="OW247" s="116"/>
      <c r="OX247" s="116"/>
      <c r="OY247" s="116"/>
      <c r="OZ247" s="116"/>
      <c r="PA247" s="116"/>
      <c r="PB247" s="116"/>
      <c r="PC247" s="116"/>
      <c r="PD247" s="116"/>
      <c r="PE247" s="116"/>
      <c r="PF247" s="116"/>
      <c r="PG247" s="116"/>
      <c r="PH247" s="116"/>
      <c r="PI247" s="116"/>
      <c r="PJ247" s="116"/>
      <c r="PK247" s="116"/>
      <c r="PL247" s="116"/>
      <c r="PM247" s="116"/>
      <c r="PN247" s="116"/>
      <c r="PO247" s="116"/>
      <c r="PP247" s="116"/>
      <c r="PQ247" s="116"/>
      <c r="PR247" s="116"/>
      <c r="PS247" s="116"/>
      <c r="PT247" s="116"/>
      <c r="PU247" s="116"/>
      <c r="PV247" s="116"/>
      <c r="PW247" s="116"/>
      <c r="PX247" s="116"/>
      <c r="PY247" s="116"/>
      <c r="PZ247" s="116"/>
      <c r="QA247" s="116"/>
      <c r="QB247" s="116"/>
      <c r="QC247" s="116"/>
      <c r="QD247" s="116"/>
      <c r="QE247" s="116"/>
      <c r="QF247" s="116"/>
      <c r="QG247" s="116"/>
      <c r="QH247" s="116"/>
      <c r="QI247" s="116"/>
      <c r="QJ247" s="116"/>
      <c r="QK247" s="116"/>
      <c r="QL247" s="116"/>
      <c r="QM247" s="116"/>
      <c r="QN247" s="116"/>
      <c r="QO247" s="116"/>
      <c r="QP247" s="116"/>
      <c r="QQ247" s="116"/>
      <c r="QR247" s="116"/>
      <c r="QS247" s="116"/>
      <c r="QT247" s="116"/>
      <c r="QU247" s="116"/>
      <c r="QV247" s="116"/>
      <c r="QW247" s="116"/>
      <c r="QX247" s="116"/>
      <c r="QY247" s="116"/>
      <c r="QZ247" s="116"/>
      <c r="RA247" s="116"/>
      <c r="RB247" s="116"/>
      <c r="RC247" s="116"/>
      <c r="RD247" s="116"/>
      <c r="RE247" s="116"/>
      <c r="RF247" s="116"/>
      <c r="RG247" s="116"/>
      <c r="RH247" s="116"/>
      <c r="RI247" s="116"/>
      <c r="RJ247" s="116"/>
      <c r="RK247" s="116"/>
      <c r="RL247" s="116"/>
      <c r="RM247" s="116"/>
      <c r="RN247" s="116"/>
      <c r="RO247" s="116"/>
      <c r="RP247" s="116"/>
      <c r="RQ247" s="116"/>
      <c r="RR247" s="116"/>
      <c r="RS247" s="116"/>
      <c r="RT247" s="116"/>
      <c r="RU247" s="116"/>
      <c r="RV247" s="116"/>
      <c r="RW247" s="116"/>
      <c r="RX247" s="116"/>
      <c r="RY247" s="116"/>
      <c r="RZ247" s="116"/>
      <c r="SA247" s="116"/>
      <c r="SB247" s="116"/>
      <c r="SC247" s="116"/>
      <c r="SD247" s="116"/>
      <c r="SE247" s="116"/>
      <c r="SF247" s="116"/>
      <c r="SG247" s="116"/>
      <c r="SH247" s="116"/>
      <c r="SI247" s="116"/>
      <c r="SJ247" s="116"/>
      <c r="SK247" s="116"/>
      <c r="SL247" s="116"/>
      <c r="SM247" s="116"/>
      <c r="SN247" s="116"/>
      <c r="SO247" s="116"/>
      <c r="SP247" s="116"/>
      <c r="SQ247" s="116"/>
      <c r="SR247" s="116"/>
      <c r="SS247" s="116"/>
      <c r="ST247" s="116"/>
      <c r="SU247" s="116"/>
      <c r="SV247" s="116"/>
      <c r="SW247" s="116"/>
      <c r="SX247" s="116"/>
      <c r="SY247" s="116"/>
      <c r="SZ247" s="116"/>
      <c r="TA247" s="116"/>
      <c r="TB247" s="116"/>
      <c r="TC247" s="116"/>
      <c r="TD247" s="116"/>
      <c r="TE247" s="116"/>
      <c r="TF247" s="116"/>
      <c r="TG247" s="116"/>
      <c r="TH247" s="116"/>
      <c r="TI247" s="116"/>
      <c r="TJ247" s="116"/>
      <c r="TK247" s="116"/>
      <c r="TL247" s="116"/>
      <c r="TM247" s="116"/>
      <c r="TN247" s="116"/>
      <c r="TO247" s="116"/>
      <c r="TP247" s="116"/>
      <c r="TQ247" s="116"/>
      <c r="TR247" s="116"/>
      <c r="TS247" s="116"/>
      <c r="TT247" s="116"/>
      <c r="TU247" s="116"/>
      <c r="TV247" s="116"/>
      <c r="TW247" s="116"/>
      <c r="TX247" s="116"/>
      <c r="TY247" s="116"/>
      <c r="TZ247" s="116"/>
      <c r="UA247" s="116"/>
      <c r="UB247" s="116"/>
      <c r="UC247" s="116"/>
      <c r="UD247" s="116"/>
      <c r="UE247" s="116"/>
      <c r="UF247" s="116"/>
      <c r="UG247" s="116"/>
      <c r="UH247" s="116"/>
      <c r="UI247" s="116"/>
      <c r="UJ247" s="116"/>
      <c r="UK247" s="116"/>
      <c r="UL247" s="116"/>
      <c r="UM247" s="116"/>
      <c r="UN247" s="116"/>
      <c r="UO247" s="116"/>
      <c r="UP247" s="116"/>
      <c r="UQ247" s="116"/>
      <c r="UR247" s="116"/>
      <c r="US247" s="116"/>
      <c r="UT247" s="116"/>
      <c r="UU247" s="116"/>
      <c r="UV247" s="116"/>
      <c r="UW247" s="116"/>
      <c r="UX247" s="116"/>
      <c r="UY247" s="116"/>
      <c r="UZ247" s="116"/>
      <c r="VA247" s="116"/>
      <c r="VB247" s="116"/>
      <c r="VC247" s="116"/>
      <c r="VD247" s="116"/>
      <c r="VE247" s="116"/>
      <c r="VF247" s="116"/>
      <c r="VG247" s="116"/>
      <c r="VH247" s="116"/>
      <c r="VI247" s="116"/>
      <c r="VJ247" s="116"/>
      <c r="VK247" s="116"/>
      <c r="VL247" s="116"/>
      <c r="VM247" s="116"/>
      <c r="VN247" s="116"/>
      <c r="VO247" s="116"/>
      <c r="VP247" s="116"/>
      <c r="VQ247" s="116"/>
      <c r="VR247" s="116"/>
      <c r="VS247" s="116"/>
      <c r="VT247" s="116"/>
      <c r="VU247" s="116"/>
      <c r="VV247" s="116"/>
      <c r="VW247" s="116"/>
      <c r="VX247" s="116"/>
      <c r="VY247" s="116"/>
      <c r="VZ247" s="116"/>
      <c r="WA247" s="116"/>
      <c r="WB247" s="116"/>
      <c r="WC247" s="116"/>
      <c r="WD247" s="116"/>
      <c r="WE247" s="116"/>
      <c r="WF247" s="116"/>
      <c r="WG247" s="116"/>
      <c r="WH247" s="116"/>
      <c r="WI247" s="116"/>
      <c r="WJ247" s="116"/>
      <c r="WK247" s="116"/>
      <c r="WL247" s="116"/>
      <c r="WM247" s="116"/>
      <c r="WN247" s="116"/>
      <c r="WO247" s="116"/>
      <c r="WP247" s="116"/>
      <c r="WQ247" s="116"/>
      <c r="WR247" s="116"/>
      <c r="WS247" s="116"/>
      <c r="WT247" s="116"/>
      <c r="WU247" s="116"/>
      <c r="WV247" s="116"/>
      <c r="WW247" s="116"/>
      <c r="WX247" s="116"/>
      <c r="WY247" s="116"/>
      <c r="WZ247" s="116"/>
      <c r="XA247" s="116"/>
      <c r="XB247" s="116"/>
      <c r="XC247" s="116"/>
      <c r="XD247" s="116"/>
      <c r="XE247" s="116"/>
      <c r="XF247" s="116"/>
      <c r="XG247" s="116"/>
      <c r="XH247" s="116"/>
      <c r="XI247" s="116"/>
      <c r="XJ247" s="116"/>
      <c r="XK247" s="116"/>
      <c r="XL247" s="116"/>
      <c r="XM247" s="116"/>
      <c r="XN247" s="116"/>
      <c r="XO247" s="116"/>
      <c r="XP247" s="116"/>
      <c r="XQ247" s="116"/>
      <c r="XR247" s="116"/>
      <c r="XS247" s="116"/>
      <c r="XT247" s="116"/>
      <c r="XU247" s="116"/>
      <c r="XV247" s="116"/>
      <c r="XW247" s="116"/>
      <c r="XX247" s="116"/>
      <c r="XY247" s="116"/>
      <c r="XZ247" s="116"/>
      <c r="YA247" s="116"/>
      <c r="YB247" s="116"/>
      <c r="YC247" s="116"/>
      <c r="YD247" s="116"/>
      <c r="YE247" s="116"/>
      <c r="YF247" s="116"/>
      <c r="YG247" s="116"/>
      <c r="YH247" s="116"/>
      <c r="YI247" s="116"/>
      <c r="YJ247" s="116"/>
      <c r="YK247" s="116"/>
      <c r="YL247" s="116"/>
      <c r="YM247" s="116"/>
      <c r="YN247" s="116"/>
      <c r="YO247" s="116"/>
      <c r="YP247" s="116"/>
      <c r="YQ247" s="116"/>
      <c r="YR247" s="116"/>
      <c r="YS247" s="116"/>
      <c r="YT247" s="116"/>
      <c r="YU247" s="116"/>
      <c r="YV247" s="116"/>
      <c r="YW247" s="116"/>
      <c r="YX247" s="116"/>
      <c r="YY247" s="116"/>
      <c r="YZ247" s="116"/>
      <c r="ZA247" s="116"/>
      <c r="ZB247" s="116"/>
      <c r="ZC247" s="116"/>
      <c r="ZD247" s="116"/>
      <c r="ZE247" s="116"/>
      <c r="ZF247" s="116"/>
      <c r="ZG247" s="116"/>
      <c r="ZH247" s="116"/>
      <c r="ZI247" s="116"/>
      <c r="ZJ247" s="116"/>
      <c r="ZK247" s="116"/>
      <c r="ZL247" s="116"/>
      <c r="ZM247" s="116"/>
      <c r="ZN247" s="116"/>
      <c r="ZO247" s="116"/>
      <c r="ZP247" s="116"/>
      <c r="ZQ247" s="116"/>
      <c r="ZR247" s="116"/>
      <c r="ZS247" s="116"/>
      <c r="ZT247" s="116"/>
      <c r="ZU247" s="116"/>
      <c r="ZV247" s="116"/>
      <c r="ZW247" s="116"/>
      <c r="ZX247" s="116"/>
      <c r="ZY247" s="116"/>
      <c r="ZZ247" s="116"/>
      <c r="AAA247" s="116"/>
      <c r="AAB247" s="116"/>
      <c r="AAC247" s="116"/>
      <c r="AAD247" s="116"/>
      <c r="AAE247" s="116"/>
      <c r="AAF247" s="116"/>
      <c r="AAG247" s="116"/>
      <c r="AAH247" s="116"/>
      <c r="AAI247" s="116"/>
      <c r="AAJ247" s="116"/>
      <c r="AAK247" s="116"/>
      <c r="AAL247" s="116"/>
      <c r="AAM247" s="116"/>
      <c r="AAN247" s="116"/>
      <c r="AAO247" s="116"/>
      <c r="AAP247" s="116"/>
      <c r="AAQ247" s="116"/>
      <c r="AAR247" s="116"/>
      <c r="AAS247" s="116"/>
      <c r="AAT247" s="116"/>
      <c r="AAU247" s="116"/>
      <c r="AAV247" s="116"/>
      <c r="AAW247" s="116"/>
      <c r="AAX247" s="116"/>
      <c r="AAY247" s="116"/>
      <c r="AAZ247" s="116"/>
      <c r="ABA247" s="116"/>
      <c r="ABB247" s="116"/>
      <c r="ABC247" s="116"/>
      <c r="ABD247" s="116"/>
      <c r="ABE247" s="116"/>
      <c r="ABF247" s="116"/>
      <c r="ABG247" s="116"/>
      <c r="ABH247" s="116"/>
      <c r="ABI247" s="116"/>
      <c r="ABJ247" s="116"/>
      <c r="ABK247" s="116"/>
      <c r="ABL247" s="116"/>
      <c r="ABM247" s="116"/>
      <c r="ABN247" s="116"/>
      <c r="ABO247" s="116"/>
      <c r="ABP247" s="116"/>
      <c r="ABQ247" s="116"/>
      <c r="ABR247" s="116"/>
      <c r="ABS247" s="116"/>
      <c r="ABT247" s="116"/>
      <c r="ABU247" s="116"/>
      <c r="ABV247" s="116"/>
    </row>
    <row r="248" spans="1:750" x14ac:dyDescent="0.25">
      <c r="C248" s="8"/>
      <c r="I248" s="2"/>
      <c r="J248" s="133"/>
      <c r="N248" s="1"/>
      <c r="O248" s="1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  <c r="AK248" s="116"/>
      <c r="AL248" s="116"/>
      <c r="AM248" s="116"/>
      <c r="AN248" s="116"/>
      <c r="AO248" s="116"/>
      <c r="AP248" s="116"/>
      <c r="AQ248" s="116"/>
      <c r="AR248" s="116"/>
      <c r="AS248" s="116"/>
      <c r="AT248" s="116"/>
      <c r="AU248" s="116"/>
      <c r="AV248" s="116"/>
      <c r="AW248" s="116"/>
      <c r="AX248" s="116"/>
      <c r="AY248" s="116"/>
      <c r="AZ248" s="116"/>
      <c r="BA248" s="116"/>
      <c r="BB248" s="116"/>
      <c r="BC248" s="116"/>
      <c r="BD248" s="116"/>
      <c r="BE248" s="116"/>
      <c r="BF248" s="116"/>
      <c r="BG248" s="116"/>
      <c r="BH248" s="116"/>
      <c r="BI248" s="116"/>
      <c r="BJ248" s="116"/>
      <c r="BK248" s="116"/>
      <c r="BL248" s="116"/>
      <c r="BM248" s="116"/>
      <c r="BN248" s="116"/>
      <c r="BO248" s="116"/>
      <c r="BP248" s="116"/>
      <c r="BQ248" s="116"/>
      <c r="BR248" s="116"/>
      <c r="BS248" s="116"/>
      <c r="BT248" s="116"/>
      <c r="BU248" s="116"/>
      <c r="BV248" s="116"/>
      <c r="BW248" s="116"/>
      <c r="BX248" s="116"/>
      <c r="BY248" s="116"/>
      <c r="BZ248" s="116"/>
      <c r="CA248" s="116"/>
      <c r="CB248" s="116"/>
      <c r="CC248" s="116"/>
      <c r="CD248" s="116"/>
      <c r="CE248" s="116"/>
      <c r="CF248" s="116"/>
      <c r="CG248" s="116"/>
      <c r="CH248" s="116"/>
      <c r="CI248" s="116"/>
      <c r="CJ248" s="116"/>
      <c r="CK248" s="116"/>
      <c r="CL248" s="116"/>
      <c r="CM248" s="116"/>
      <c r="CN248" s="116"/>
      <c r="CO248" s="116"/>
      <c r="CP248" s="116"/>
      <c r="CQ248" s="116"/>
      <c r="CR248" s="116"/>
      <c r="CS248" s="116"/>
      <c r="CT248" s="116"/>
      <c r="CU248" s="116"/>
      <c r="CV248" s="116"/>
      <c r="CW248" s="116"/>
      <c r="CX248" s="116"/>
      <c r="CY248" s="116"/>
      <c r="CZ248" s="116"/>
      <c r="DA248" s="116"/>
      <c r="DB248" s="116"/>
      <c r="DC248" s="116"/>
      <c r="DD248" s="116"/>
      <c r="DE248" s="116"/>
      <c r="DF248" s="116"/>
      <c r="DG248" s="116"/>
      <c r="DH248" s="116"/>
      <c r="DI248" s="116"/>
      <c r="DJ248" s="116"/>
      <c r="DK248" s="116"/>
      <c r="DL248" s="116"/>
      <c r="DM248" s="116"/>
      <c r="DN248" s="116"/>
      <c r="DO248" s="116"/>
      <c r="DP248" s="116"/>
      <c r="DQ248" s="116"/>
      <c r="DR248" s="116"/>
      <c r="DS248" s="116"/>
      <c r="DT248" s="116"/>
      <c r="DU248" s="116"/>
      <c r="DV248" s="116"/>
      <c r="DW248" s="116"/>
      <c r="DX248" s="116"/>
      <c r="DY248" s="116"/>
      <c r="DZ248" s="116"/>
      <c r="EA248" s="116"/>
      <c r="EB248" s="116"/>
      <c r="EC248" s="116"/>
      <c r="ED248" s="116"/>
      <c r="EE248" s="116"/>
      <c r="EF248" s="116"/>
      <c r="EG248" s="116"/>
      <c r="EH248" s="116"/>
      <c r="EI248" s="116"/>
      <c r="EJ248" s="116"/>
      <c r="EK248" s="116"/>
      <c r="EL248" s="116"/>
      <c r="EM248" s="116"/>
      <c r="EN248" s="116"/>
      <c r="EO248" s="116"/>
      <c r="EP248" s="116"/>
      <c r="EQ248" s="116"/>
      <c r="ER248" s="116"/>
      <c r="ES248" s="116"/>
      <c r="ET248" s="116"/>
      <c r="EU248" s="116"/>
      <c r="EV248" s="116"/>
      <c r="EW248" s="116"/>
      <c r="EX248" s="116"/>
      <c r="EY248" s="116"/>
      <c r="EZ248" s="116"/>
      <c r="FA248" s="116"/>
      <c r="FB248" s="116"/>
      <c r="FC248" s="116"/>
      <c r="FD248" s="116"/>
      <c r="FE248" s="116"/>
      <c r="FF248" s="116"/>
      <c r="FG248" s="116"/>
      <c r="FH248" s="116"/>
      <c r="FI248" s="116"/>
      <c r="FJ248" s="116"/>
      <c r="FK248" s="116"/>
      <c r="FL248" s="116"/>
      <c r="FM248" s="116"/>
      <c r="FN248" s="116"/>
      <c r="FO248" s="116"/>
      <c r="FP248" s="116"/>
      <c r="FQ248" s="116"/>
      <c r="FR248" s="116"/>
      <c r="FS248" s="116"/>
      <c r="FT248" s="116"/>
      <c r="FU248" s="116"/>
      <c r="FV248" s="116"/>
      <c r="FW248" s="116"/>
      <c r="FX248" s="116"/>
      <c r="FY248" s="116"/>
      <c r="FZ248" s="116"/>
      <c r="GA248" s="116"/>
      <c r="GB248" s="116"/>
      <c r="GC248" s="116"/>
      <c r="GD248" s="116"/>
      <c r="GE248" s="116"/>
      <c r="GF248" s="116"/>
      <c r="GG248" s="116"/>
      <c r="GH248" s="116"/>
      <c r="GI248" s="116"/>
      <c r="GJ248" s="116"/>
      <c r="GK248" s="116"/>
      <c r="GL248" s="116"/>
      <c r="GM248" s="116"/>
      <c r="GN248" s="116"/>
      <c r="GO248" s="116"/>
      <c r="GP248" s="116"/>
      <c r="GQ248" s="116"/>
      <c r="GR248" s="116"/>
      <c r="GS248" s="116"/>
      <c r="GT248" s="116"/>
      <c r="GU248" s="116"/>
      <c r="GV248" s="116"/>
      <c r="GW248" s="116"/>
      <c r="GX248" s="116"/>
      <c r="GY248" s="116"/>
      <c r="GZ248" s="116"/>
      <c r="HA248" s="116"/>
      <c r="HB248" s="116"/>
      <c r="HC248" s="116"/>
      <c r="HD248" s="116"/>
      <c r="HE248" s="116"/>
      <c r="HF248" s="116"/>
      <c r="HG248" s="116"/>
      <c r="HH248" s="116"/>
      <c r="HI248" s="116"/>
      <c r="HJ248" s="116"/>
      <c r="HK248" s="116"/>
      <c r="HL248" s="116"/>
      <c r="HM248" s="116"/>
      <c r="HN248" s="116"/>
      <c r="HO248" s="116"/>
      <c r="HP248" s="116"/>
      <c r="HQ248" s="116"/>
      <c r="HR248" s="116"/>
      <c r="HS248" s="116"/>
      <c r="HT248" s="116"/>
      <c r="HU248" s="116"/>
      <c r="HV248" s="116"/>
      <c r="HW248" s="116"/>
      <c r="HX248" s="116"/>
      <c r="HY248" s="116"/>
      <c r="HZ248" s="116"/>
      <c r="IA248" s="116"/>
      <c r="IB248" s="116"/>
      <c r="IC248" s="116"/>
      <c r="ID248" s="116"/>
      <c r="IE248" s="116"/>
      <c r="IF248" s="116"/>
      <c r="IG248" s="116"/>
      <c r="IH248" s="116"/>
      <c r="II248" s="116"/>
      <c r="IJ248" s="116"/>
      <c r="IK248" s="116"/>
      <c r="IL248" s="116"/>
      <c r="IM248" s="116"/>
      <c r="IN248" s="116"/>
      <c r="IO248" s="116"/>
      <c r="IP248" s="116"/>
      <c r="IQ248" s="116"/>
      <c r="IR248" s="116"/>
      <c r="IS248" s="116"/>
      <c r="IT248" s="116"/>
      <c r="IU248" s="116"/>
      <c r="IV248" s="116"/>
      <c r="IW248" s="116"/>
      <c r="IX248" s="116"/>
      <c r="IY248" s="116"/>
      <c r="IZ248" s="116"/>
      <c r="JA248" s="116"/>
      <c r="JB248" s="116"/>
      <c r="JC248" s="116"/>
      <c r="JD248" s="116"/>
      <c r="JE248" s="116"/>
      <c r="JF248" s="116"/>
      <c r="JG248" s="116"/>
      <c r="JH248" s="116"/>
      <c r="JI248" s="116"/>
      <c r="JJ248" s="116"/>
      <c r="JK248" s="116"/>
      <c r="JL248" s="116"/>
      <c r="JM248" s="116"/>
      <c r="JN248" s="116"/>
      <c r="JO248" s="116"/>
      <c r="JP248" s="116"/>
      <c r="JQ248" s="116"/>
      <c r="JR248" s="116"/>
      <c r="JS248" s="116"/>
      <c r="JT248" s="116"/>
      <c r="JU248" s="116"/>
      <c r="JV248" s="116"/>
      <c r="JW248" s="116"/>
      <c r="JX248" s="116"/>
      <c r="JY248" s="116"/>
      <c r="JZ248" s="116"/>
      <c r="KA248" s="116"/>
      <c r="KB248" s="116"/>
      <c r="KC248" s="116"/>
      <c r="KD248" s="116"/>
      <c r="KE248" s="116"/>
      <c r="KF248" s="116"/>
      <c r="KG248" s="116"/>
      <c r="KH248" s="116"/>
      <c r="KI248" s="116"/>
      <c r="KJ248" s="116"/>
      <c r="KK248" s="116"/>
      <c r="KL248" s="116"/>
      <c r="KM248" s="116"/>
      <c r="KN248" s="116"/>
      <c r="KO248" s="116"/>
      <c r="KP248" s="116"/>
      <c r="KQ248" s="116"/>
      <c r="KR248" s="116"/>
      <c r="KS248" s="116"/>
      <c r="KT248" s="116"/>
      <c r="KU248" s="116"/>
      <c r="KV248" s="116"/>
      <c r="KW248" s="116"/>
      <c r="KX248" s="116"/>
      <c r="KY248" s="116"/>
      <c r="KZ248" s="116"/>
      <c r="LA248" s="116"/>
      <c r="LB248" s="116"/>
      <c r="LC248" s="116"/>
      <c r="LD248" s="116"/>
      <c r="LE248" s="116"/>
      <c r="LF248" s="116"/>
      <c r="LG248" s="116"/>
      <c r="LH248" s="116"/>
      <c r="LI248" s="116"/>
      <c r="LJ248" s="116"/>
      <c r="LK248" s="116"/>
      <c r="LL248" s="116"/>
      <c r="LM248" s="116"/>
      <c r="LN248" s="116"/>
      <c r="LO248" s="116"/>
      <c r="LP248" s="116"/>
      <c r="LQ248" s="116"/>
      <c r="LR248" s="116"/>
      <c r="LS248" s="116"/>
      <c r="LT248" s="116"/>
      <c r="LU248" s="116"/>
      <c r="LV248" s="116"/>
      <c r="LW248" s="116"/>
      <c r="LX248" s="116"/>
      <c r="LY248" s="116"/>
      <c r="LZ248" s="116"/>
      <c r="MA248" s="116"/>
      <c r="MB248" s="116"/>
      <c r="MC248" s="116"/>
      <c r="MD248" s="116"/>
      <c r="ME248" s="116"/>
      <c r="MF248" s="116"/>
      <c r="MG248" s="116"/>
      <c r="MH248" s="116"/>
      <c r="MI248" s="116"/>
      <c r="MJ248" s="116"/>
      <c r="MK248" s="116"/>
      <c r="ML248" s="116"/>
      <c r="MM248" s="116"/>
      <c r="MN248" s="116"/>
      <c r="MO248" s="116"/>
      <c r="MP248" s="116"/>
      <c r="MQ248" s="116"/>
      <c r="MR248" s="116"/>
      <c r="MS248" s="116"/>
      <c r="MT248" s="116"/>
      <c r="MU248" s="116"/>
      <c r="MV248" s="116"/>
      <c r="MW248" s="116"/>
      <c r="MX248" s="116"/>
      <c r="MY248" s="116"/>
      <c r="MZ248" s="116"/>
      <c r="NA248" s="116"/>
      <c r="NB248" s="116"/>
      <c r="NC248" s="116"/>
      <c r="ND248" s="116"/>
      <c r="NE248" s="116"/>
      <c r="NF248" s="116"/>
      <c r="NG248" s="116"/>
      <c r="NH248" s="116"/>
      <c r="NI248" s="116"/>
      <c r="NJ248" s="116"/>
      <c r="NK248" s="116"/>
      <c r="NL248" s="116"/>
      <c r="NM248" s="116"/>
      <c r="NN248" s="116"/>
      <c r="NO248" s="116"/>
      <c r="NP248" s="116"/>
      <c r="NQ248" s="116"/>
      <c r="NR248" s="116"/>
      <c r="NS248" s="116"/>
      <c r="NT248" s="116"/>
      <c r="NU248" s="116"/>
      <c r="NV248" s="116"/>
      <c r="NW248" s="116"/>
      <c r="NX248" s="116"/>
      <c r="NY248" s="116"/>
      <c r="NZ248" s="116"/>
      <c r="OA248" s="116"/>
      <c r="OB248" s="116"/>
      <c r="OC248" s="116"/>
      <c r="OD248" s="116"/>
      <c r="OE248" s="116"/>
      <c r="OF248" s="116"/>
      <c r="OG248" s="116"/>
      <c r="OH248" s="116"/>
      <c r="OI248" s="116"/>
      <c r="OJ248" s="116"/>
      <c r="OK248" s="116"/>
      <c r="OL248" s="116"/>
      <c r="OM248" s="116"/>
      <c r="ON248" s="116"/>
      <c r="OO248" s="116"/>
      <c r="OP248" s="116"/>
      <c r="OQ248" s="116"/>
      <c r="OR248" s="116"/>
      <c r="OS248" s="116"/>
      <c r="OT248" s="116"/>
      <c r="OU248" s="116"/>
      <c r="OV248" s="116"/>
      <c r="OW248" s="116"/>
      <c r="OX248" s="116"/>
      <c r="OY248" s="116"/>
      <c r="OZ248" s="116"/>
      <c r="PA248" s="116"/>
      <c r="PB248" s="116"/>
      <c r="PC248" s="116"/>
      <c r="PD248" s="116"/>
      <c r="PE248" s="116"/>
      <c r="PF248" s="116"/>
      <c r="PG248" s="116"/>
      <c r="PH248" s="116"/>
      <c r="PI248" s="116"/>
      <c r="PJ248" s="116"/>
      <c r="PK248" s="116"/>
      <c r="PL248" s="116"/>
      <c r="PM248" s="116"/>
      <c r="PN248" s="116"/>
      <c r="PO248" s="116"/>
      <c r="PP248" s="116"/>
      <c r="PQ248" s="116"/>
      <c r="PR248" s="116"/>
      <c r="PS248" s="116"/>
      <c r="PT248" s="116"/>
      <c r="PU248" s="116"/>
      <c r="PV248" s="116"/>
      <c r="PW248" s="116"/>
      <c r="PX248" s="116"/>
      <c r="PY248" s="116"/>
      <c r="PZ248" s="116"/>
      <c r="QA248" s="116"/>
      <c r="QB248" s="116"/>
      <c r="QC248" s="116"/>
      <c r="QD248" s="116"/>
      <c r="QE248" s="116"/>
      <c r="QF248" s="116"/>
      <c r="QG248" s="116"/>
      <c r="QH248" s="116"/>
      <c r="QI248" s="116"/>
      <c r="QJ248" s="116"/>
      <c r="QK248" s="116"/>
      <c r="QL248" s="116"/>
      <c r="QM248" s="116"/>
      <c r="QN248" s="116"/>
      <c r="QO248" s="116"/>
      <c r="QP248" s="116"/>
      <c r="QQ248" s="116"/>
      <c r="QR248" s="116"/>
      <c r="QS248" s="116"/>
      <c r="QT248" s="116"/>
      <c r="QU248" s="116"/>
      <c r="QV248" s="116"/>
      <c r="QW248" s="116"/>
      <c r="QX248" s="116"/>
      <c r="QY248" s="116"/>
      <c r="QZ248" s="116"/>
      <c r="RA248" s="116"/>
      <c r="RB248" s="116"/>
      <c r="RC248" s="116"/>
      <c r="RD248" s="116"/>
      <c r="RE248" s="116"/>
      <c r="RF248" s="116"/>
      <c r="RG248" s="116"/>
      <c r="RH248" s="116"/>
      <c r="RI248" s="116"/>
      <c r="RJ248" s="116"/>
      <c r="RK248" s="116"/>
      <c r="RL248" s="116"/>
      <c r="RM248" s="116"/>
      <c r="RN248" s="116"/>
      <c r="RO248" s="116"/>
      <c r="RP248" s="116"/>
      <c r="RQ248" s="116"/>
      <c r="RR248" s="116"/>
      <c r="RS248" s="116"/>
      <c r="RT248" s="116"/>
      <c r="RU248" s="116"/>
      <c r="RV248" s="116"/>
      <c r="RW248" s="116"/>
      <c r="RX248" s="116"/>
      <c r="RY248" s="116"/>
      <c r="RZ248" s="116"/>
      <c r="SA248" s="116"/>
      <c r="SB248" s="116"/>
      <c r="SC248" s="116"/>
      <c r="SD248" s="116"/>
      <c r="SE248" s="116"/>
      <c r="SF248" s="116"/>
      <c r="SG248" s="116"/>
      <c r="SH248" s="116"/>
      <c r="SI248" s="116"/>
      <c r="SJ248" s="116"/>
      <c r="SK248" s="116"/>
      <c r="SL248" s="116"/>
      <c r="SM248" s="116"/>
      <c r="SN248" s="116"/>
      <c r="SO248" s="116"/>
      <c r="SP248" s="116"/>
      <c r="SQ248" s="116"/>
      <c r="SR248" s="116"/>
      <c r="SS248" s="116"/>
      <c r="ST248" s="116"/>
      <c r="SU248" s="116"/>
      <c r="SV248" s="116"/>
      <c r="SW248" s="116"/>
      <c r="SX248" s="116"/>
      <c r="SY248" s="116"/>
      <c r="SZ248" s="116"/>
      <c r="TA248" s="116"/>
      <c r="TB248" s="116"/>
      <c r="TC248" s="116"/>
      <c r="TD248" s="116"/>
      <c r="TE248" s="116"/>
      <c r="TF248" s="116"/>
      <c r="TG248" s="116"/>
      <c r="TH248" s="116"/>
      <c r="TI248" s="116"/>
      <c r="TJ248" s="116"/>
      <c r="TK248" s="116"/>
      <c r="TL248" s="116"/>
      <c r="TM248" s="116"/>
      <c r="TN248" s="116"/>
      <c r="TO248" s="116"/>
      <c r="TP248" s="116"/>
      <c r="TQ248" s="116"/>
      <c r="TR248" s="116"/>
      <c r="TS248" s="116"/>
      <c r="TT248" s="116"/>
      <c r="TU248" s="116"/>
      <c r="TV248" s="116"/>
      <c r="TW248" s="116"/>
      <c r="TX248" s="116"/>
      <c r="TY248" s="116"/>
      <c r="TZ248" s="116"/>
      <c r="UA248" s="116"/>
      <c r="UB248" s="116"/>
      <c r="UC248" s="116"/>
      <c r="UD248" s="116"/>
      <c r="UE248" s="116"/>
      <c r="UF248" s="116"/>
      <c r="UG248" s="116"/>
      <c r="UH248" s="116"/>
      <c r="UI248" s="116"/>
      <c r="UJ248" s="116"/>
      <c r="UK248" s="116"/>
      <c r="UL248" s="116"/>
      <c r="UM248" s="116"/>
      <c r="UN248" s="116"/>
      <c r="UO248" s="116"/>
      <c r="UP248" s="116"/>
      <c r="UQ248" s="116"/>
      <c r="UR248" s="116"/>
      <c r="US248" s="116"/>
      <c r="UT248" s="116"/>
      <c r="UU248" s="116"/>
      <c r="UV248" s="116"/>
      <c r="UW248" s="116"/>
      <c r="UX248" s="116"/>
      <c r="UY248" s="116"/>
      <c r="UZ248" s="116"/>
      <c r="VA248" s="116"/>
      <c r="VB248" s="116"/>
      <c r="VC248" s="116"/>
      <c r="VD248" s="116"/>
      <c r="VE248" s="116"/>
      <c r="VF248" s="116"/>
      <c r="VG248" s="116"/>
      <c r="VH248" s="116"/>
      <c r="VI248" s="116"/>
      <c r="VJ248" s="116"/>
      <c r="VK248" s="116"/>
      <c r="VL248" s="116"/>
      <c r="VM248" s="116"/>
      <c r="VN248" s="116"/>
      <c r="VO248" s="116"/>
      <c r="VP248" s="116"/>
      <c r="VQ248" s="116"/>
      <c r="VR248" s="116"/>
      <c r="VS248" s="116"/>
      <c r="VT248" s="116"/>
      <c r="VU248" s="116"/>
      <c r="VV248" s="116"/>
      <c r="VW248" s="116"/>
      <c r="VX248" s="116"/>
      <c r="VY248" s="116"/>
      <c r="VZ248" s="116"/>
      <c r="WA248" s="116"/>
      <c r="WB248" s="116"/>
      <c r="WC248" s="116"/>
      <c r="WD248" s="116"/>
      <c r="WE248" s="116"/>
      <c r="WF248" s="116"/>
      <c r="WG248" s="116"/>
      <c r="WH248" s="116"/>
      <c r="WI248" s="116"/>
      <c r="WJ248" s="116"/>
      <c r="WK248" s="116"/>
      <c r="WL248" s="116"/>
      <c r="WM248" s="116"/>
      <c r="WN248" s="116"/>
      <c r="WO248" s="116"/>
      <c r="WP248" s="116"/>
      <c r="WQ248" s="116"/>
      <c r="WR248" s="116"/>
      <c r="WS248" s="116"/>
      <c r="WT248" s="116"/>
      <c r="WU248" s="116"/>
      <c r="WV248" s="116"/>
      <c r="WW248" s="116"/>
      <c r="WX248" s="116"/>
      <c r="WY248" s="116"/>
      <c r="WZ248" s="116"/>
      <c r="XA248" s="116"/>
      <c r="XB248" s="116"/>
      <c r="XC248" s="116"/>
      <c r="XD248" s="116"/>
      <c r="XE248" s="116"/>
      <c r="XF248" s="116"/>
      <c r="XG248" s="116"/>
      <c r="XH248" s="116"/>
      <c r="XI248" s="116"/>
      <c r="XJ248" s="116"/>
      <c r="XK248" s="116"/>
      <c r="XL248" s="116"/>
      <c r="XM248" s="116"/>
      <c r="XN248" s="116"/>
      <c r="XO248" s="116"/>
      <c r="XP248" s="116"/>
      <c r="XQ248" s="116"/>
      <c r="XR248" s="116"/>
      <c r="XS248" s="116"/>
      <c r="XT248" s="116"/>
      <c r="XU248" s="116"/>
      <c r="XV248" s="116"/>
      <c r="XW248" s="116"/>
      <c r="XX248" s="116"/>
      <c r="XY248" s="116"/>
      <c r="XZ248" s="116"/>
      <c r="YA248" s="116"/>
      <c r="YB248" s="116"/>
      <c r="YC248" s="116"/>
      <c r="YD248" s="116"/>
      <c r="YE248" s="116"/>
      <c r="YF248" s="116"/>
      <c r="YG248" s="116"/>
      <c r="YH248" s="116"/>
      <c r="YI248" s="116"/>
      <c r="YJ248" s="116"/>
      <c r="YK248" s="116"/>
      <c r="YL248" s="116"/>
      <c r="YM248" s="116"/>
      <c r="YN248" s="116"/>
      <c r="YO248" s="116"/>
      <c r="YP248" s="116"/>
      <c r="YQ248" s="116"/>
      <c r="YR248" s="116"/>
      <c r="YS248" s="116"/>
      <c r="YT248" s="116"/>
      <c r="YU248" s="116"/>
      <c r="YV248" s="116"/>
      <c r="YW248" s="116"/>
      <c r="YX248" s="116"/>
      <c r="YY248" s="116"/>
      <c r="YZ248" s="116"/>
      <c r="ZA248" s="116"/>
      <c r="ZB248" s="116"/>
      <c r="ZC248" s="116"/>
      <c r="ZD248" s="116"/>
      <c r="ZE248" s="116"/>
      <c r="ZF248" s="116"/>
      <c r="ZG248" s="116"/>
      <c r="ZH248" s="116"/>
      <c r="ZI248" s="116"/>
      <c r="ZJ248" s="116"/>
      <c r="ZK248" s="116"/>
      <c r="ZL248" s="116"/>
      <c r="ZM248" s="116"/>
      <c r="ZN248" s="116"/>
      <c r="ZO248" s="116"/>
      <c r="ZP248" s="116"/>
      <c r="ZQ248" s="116"/>
      <c r="ZR248" s="116"/>
      <c r="ZS248" s="116"/>
      <c r="ZT248" s="116"/>
      <c r="ZU248" s="116"/>
      <c r="ZV248" s="116"/>
      <c r="ZW248" s="116"/>
      <c r="ZX248" s="116"/>
      <c r="ZY248" s="116"/>
      <c r="ZZ248" s="116"/>
      <c r="AAA248" s="116"/>
      <c r="AAB248" s="116"/>
      <c r="AAC248" s="116"/>
      <c r="AAD248" s="116"/>
      <c r="AAE248" s="116"/>
      <c r="AAF248" s="116"/>
      <c r="AAG248" s="116"/>
      <c r="AAH248" s="116"/>
      <c r="AAI248" s="116"/>
      <c r="AAJ248" s="116"/>
      <c r="AAK248" s="116"/>
      <c r="AAL248" s="116"/>
      <c r="AAM248" s="116"/>
      <c r="AAN248" s="116"/>
      <c r="AAO248" s="116"/>
      <c r="AAP248" s="116"/>
      <c r="AAQ248" s="116"/>
      <c r="AAR248" s="116"/>
      <c r="AAS248" s="116"/>
      <c r="AAT248" s="116"/>
      <c r="AAU248" s="116"/>
      <c r="AAV248" s="116"/>
      <c r="AAW248" s="116"/>
      <c r="AAX248" s="116"/>
      <c r="AAY248" s="116"/>
      <c r="AAZ248" s="116"/>
      <c r="ABA248" s="116"/>
      <c r="ABB248" s="116"/>
      <c r="ABC248" s="116"/>
      <c r="ABD248" s="116"/>
      <c r="ABE248" s="116"/>
      <c r="ABF248" s="116"/>
      <c r="ABG248" s="116"/>
      <c r="ABH248" s="116"/>
      <c r="ABI248" s="116"/>
      <c r="ABJ248" s="116"/>
      <c r="ABK248" s="116"/>
      <c r="ABL248" s="116"/>
      <c r="ABM248" s="116"/>
      <c r="ABN248" s="116"/>
      <c r="ABO248" s="116"/>
      <c r="ABP248" s="116"/>
      <c r="ABQ248" s="116"/>
      <c r="ABR248" s="116"/>
      <c r="ABS248" s="116"/>
      <c r="ABT248" s="116"/>
      <c r="ABU248" s="116"/>
      <c r="ABV248" s="116"/>
    </row>
    <row r="249" spans="1:750" x14ac:dyDescent="0.25">
      <c r="A249" s="8"/>
      <c r="B249" s="8"/>
      <c r="C249" s="225" t="s">
        <v>34</v>
      </c>
      <c r="D249" s="225" t="s">
        <v>126</v>
      </c>
      <c r="E249" s="225"/>
      <c r="F249" s="225"/>
      <c r="G249" s="225"/>
      <c r="H249" s="225"/>
      <c r="I249" s="225"/>
      <c r="J249" s="162"/>
      <c r="K249" s="8"/>
      <c r="L249" s="8"/>
      <c r="M249" s="8"/>
      <c r="P249" s="8"/>
      <c r="Q249" s="8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116"/>
      <c r="AM249" s="116"/>
      <c r="AN249" s="116"/>
      <c r="AO249" s="116"/>
      <c r="AP249" s="116"/>
      <c r="AQ249" s="116"/>
      <c r="AR249" s="116"/>
      <c r="AS249" s="116"/>
      <c r="AT249" s="116"/>
      <c r="AU249" s="116"/>
      <c r="AV249" s="116"/>
      <c r="AW249" s="116"/>
      <c r="AX249" s="116"/>
      <c r="AY249" s="116"/>
      <c r="AZ249" s="116"/>
      <c r="BA249" s="116"/>
      <c r="BB249" s="116"/>
      <c r="BC249" s="116"/>
      <c r="BD249" s="116"/>
      <c r="BE249" s="116"/>
      <c r="BF249" s="116"/>
      <c r="BG249" s="116"/>
      <c r="BH249" s="116"/>
      <c r="BI249" s="116"/>
      <c r="BJ249" s="116"/>
      <c r="BK249" s="116"/>
      <c r="BL249" s="116"/>
      <c r="BM249" s="116"/>
      <c r="BN249" s="116"/>
      <c r="BO249" s="116"/>
      <c r="BP249" s="116"/>
      <c r="BQ249" s="116"/>
      <c r="BR249" s="116"/>
      <c r="BS249" s="116"/>
      <c r="BT249" s="116"/>
      <c r="BU249" s="116"/>
      <c r="BV249" s="116"/>
      <c r="BW249" s="116"/>
      <c r="BX249" s="116"/>
      <c r="BY249" s="116"/>
      <c r="BZ249" s="116"/>
      <c r="CA249" s="116"/>
      <c r="CB249" s="116"/>
      <c r="CC249" s="116"/>
      <c r="CD249" s="116"/>
      <c r="CE249" s="116"/>
      <c r="CF249" s="116"/>
      <c r="CG249" s="116"/>
      <c r="CH249" s="116"/>
      <c r="CI249" s="116"/>
      <c r="CJ249" s="116"/>
      <c r="CK249" s="116"/>
      <c r="CL249" s="116"/>
      <c r="CM249" s="116"/>
      <c r="CN249" s="116"/>
      <c r="CO249" s="116"/>
      <c r="CP249" s="116"/>
      <c r="CQ249" s="116"/>
      <c r="CR249" s="116"/>
      <c r="CS249" s="116"/>
      <c r="CT249" s="116"/>
      <c r="CU249" s="116"/>
      <c r="CV249" s="116"/>
      <c r="CW249" s="116"/>
      <c r="CX249" s="116"/>
      <c r="CY249" s="116"/>
      <c r="CZ249" s="116"/>
      <c r="DA249" s="116"/>
      <c r="DB249" s="116"/>
      <c r="DC249" s="116"/>
      <c r="DD249" s="116"/>
      <c r="DE249" s="116"/>
      <c r="DF249" s="116"/>
      <c r="DG249" s="116"/>
      <c r="DH249" s="116"/>
      <c r="DI249" s="116"/>
      <c r="DJ249" s="116"/>
      <c r="DK249" s="116"/>
      <c r="DL249" s="116"/>
      <c r="DM249" s="116"/>
      <c r="DN249" s="116"/>
      <c r="DO249" s="116"/>
      <c r="DP249" s="116"/>
      <c r="DQ249" s="116"/>
      <c r="DR249" s="116"/>
      <c r="DS249" s="116"/>
      <c r="DT249" s="116"/>
      <c r="DU249" s="116"/>
      <c r="DV249" s="116"/>
      <c r="DW249" s="116"/>
      <c r="DX249" s="116"/>
      <c r="DY249" s="116"/>
      <c r="DZ249" s="116"/>
      <c r="EA249" s="116"/>
      <c r="EB249" s="116"/>
      <c r="EC249" s="116"/>
      <c r="ED249" s="116"/>
      <c r="EE249" s="116"/>
      <c r="EF249" s="116"/>
      <c r="EG249" s="116"/>
      <c r="EH249" s="116"/>
      <c r="EI249" s="116"/>
      <c r="EJ249" s="116"/>
      <c r="EK249" s="116"/>
      <c r="EL249" s="116"/>
      <c r="EM249" s="116"/>
      <c r="EN249" s="116"/>
      <c r="EO249" s="116"/>
      <c r="EP249" s="116"/>
      <c r="EQ249" s="116"/>
      <c r="ER249" s="116"/>
      <c r="ES249" s="116"/>
      <c r="ET249" s="116"/>
      <c r="EU249" s="116"/>
      <c r="EV249" s="116"/>
      <c r="EW249" s="116"/>
      <c r="EX249" s="116"/>
      <c r="EY249" s="116"/>
      <c r="EZ249" s="116"/>
      <c r="FA249" s="116"/>
      <c r="FB249" s="116"/>
      <c r="FC249" s="116"/>
      <c r="FD249" s="116"/>
      <c r="FE249" s="116"/>
      <c r="FF249" s="116"/>
      <c r="FG249" s="116"/>
      <c r="FH249" s="116"/>
      <c r="FI249" s="116"/>
      <c r="FJ249" s="116"/>
      <c r="FK249" s="116"/>
      <c r="FL249" s="116"/>
      <c r="FM249" s="116"/>
      <c r="FN249" s="116"/>
      <c r="FO249" s="116"/>
      <c r="FP249" s="116"/>
      <c r="FQ249" s="116"/>
      <c r="FR249" s="116"/>
      <c r="FS249" s="116"/>
      <c r="FT249" s="116"/>
      <c r="FU249" s="116"/>
      <c r="FV249" s="116"/>
      <c r="FW249" s="116"/>
      <c r="FX249" s="116"/>
      <c r="FY249" s="116"/>
      <c r="FZ249" s="116"/>
      <c r="GA249" s="116"/>
      <c r="GB249" s="116"/>
      <c r="GC249" s="116"/>
      <c r="GD249" s="116"/>
      <c r="GE249" s="116"/>
      <c r="GF249" s="116"/>
      <c r="GG249" s="116"/>
      <c r="GH249" s="116"/>
      <c r="GI249" s="116"/>
      <c r="GJ249" s="116"/>
      <c r="GK249" s="116"/>
      <c r="GL249" s="116"/>
      <c r="GM249" s="116"/>
      <c r="GN249" s="116"/>
      <c r="GO249" s="116"/>
      <c r="GP249" s="116"/>
      <c r="GQ249" s="116"/>
      <c r="GR249" s="116"/>
      <c r="GS249" s="116"/>
      <c r="GT249" s="116"/>
      <c r="GU249" s="116"/>
      <c r="GV249" s="116"/>
      <c r="GW249" s="116"/>
      <c r="GX249" s="116"/>
      <c r="GY249" s="116"/>
      <c r="GZ249" s="116"/>
      <c r="HA249" s="116"/>
      <c r="HB249" s="116"/>
      <c r="HC249" s="116"/>
      <c r="HD249" s="116"/>
      <c r="HE249" s="116"/>
      <c r="HF249" s="116"/>
      <c r="HG249" s="116"/>
      <c r="HH249" s="116"/>
      <c r="HI249" s="116"/>
      <c r="HJ249" s="116"/>
      <c r="HK249" s="116"/>
      <c r="HL249" s="116"/>
      <c r="HM249" s="116"/>
      <c r="HN249" s="116"/>
      <c r="HO249" s="116"/>
      <c r="HP249" s="116"/>
      <c r="HQ249" s="116"/>
      <c r="HR249" s="116"/>
      <c r="HS249" s="116"/>
      <c r="HT249" s="116"/>
      <c r="HU249" s="116"/>
      <c r="HV249" s="116"/>
      <c r="HW249" s="116"/>
      <c r="HX249" s="116"/>
      <c r="HY249" s="116"/>
      <c r="HZ249" s="116"/>
      <c r="IA249" s="116"/>
      <c r="IB249" s="116"/>
      <c r="IC249" s="116"/>
      <c r="ID249" s="116"/>
      <c r="IE249" s="116"/>
      <c r="IF249" s="116"/>
      <c r="IG249" s="116"/>
      <c r="IH249" s="116"/>
      <c r="II249" s="116"/>
      <c r="IJ249" s="116"/>
      <c r="IK249" s="116"/>
      <c r="IL249" s="116"/>
      <c r="IM249" s="116"/>
      <c r="IN249" s="116"/>
      <c r="IO249" s="116"/>
      <c r="IP249" s="116"/>
      <c r="IQ249" s="116"/>
      <c r="IR249" s="116"/>
      <c r="IS249" s="116"/>
      <c r="IT249" s="116"/>
      <c r="IU249" s="116"/>
      <c r="IV249" s="116"/>
      <c r="IW249" s="116"/>
      <c r="IX249" s="116"/>
      <c r="IY249" s="116"/>
      <c r="IZ249" s="116"/>
      <c r="JA249" s="116"/>
      <c r="JB249" s="116"/>
      <c r="JC249" s="116"/>
      <c r="JD249" s="116"/>
      <c r="JE249" s="116"/>
      <c r="JF249" s="116"/>
      <c r="JG249" s="116"/>
      <c r="JH249" s="116"/>
      <c r="JI249" s="116"/>
      <c r="JJ249" s="116"/>
      <c r="JK249" s="116"/>
      <c r="JL249" s="116"/>
      <c r="JM249" s="116"/>
      <c r="JN249" s="116"/>
      <c r="JO249" s="116"/>
      <c r="JP249" s="116"/>
      <c r="JQ249" s="116"/>
      <c r="JR249" s="116"/>
      <c r="JS249" s="116"/>
      <c r="JT249" s="116"/>
      <c r="JU249" s="116"/>
      <c r="JV249" s="116"/>
      <c r="JW249" s="116"/>
      <c r="JX249" s="116"/>
      <c r="JY249" s="116"/>
      <c r="JZ249" s="116"/>
      <c r="KA249" s="116"/>
      <c r="KB249" s="116"/>
      <c r="KC249" s="116"/>
      <c r="KD249" s="116"/>
      <c r="KE249" s="116"/>
      <c r="KF249" s="116"/>
      <c r="KG249" s="116"/>
      <c r="KH249" s="116"/>
      <c r="KI249" s="116"/>
      <c r="KJ249" s="116"/>
      <c r="KK249" s="116"/>
      <c r="KL249" s="116"/>
      <c r="KM249" s="116"/>
      <c r="KN249" s="116"/>
      <c r="KO249" s="116"/>
      <c r="KP249" s="116"/>
      <c r="KQ249" s="116"/>
      <c r="KR249" s="116"/>
      <c r="KS249" s="116"/>
      <c r="KT249" s="116"/>
      <c r="KU249" s="116"/>
      <c r="KV249" s="116"/>
      <c r="KW249" s="116"/>
      <c r="KX249" s="116"/>
      <c r="KY249" s="116"/>
      <c r="KZ249" s="116"/>
      <c r="LA249" s="116"/>
      <c r="LB249" s="116"/>
      <c r="LC249" s="116"/>
      <c r="LD249" s="116"/>
      <c r="LE249" s="116"/>
      <c r="LF249" s="116"/>
      <c r="LG249" s="116"/>
      <c r="LH249" s="116"/>
      <c r="LI249" s="116"/>
      <c r="LJ249" s="116"/>
      <c r="LK249" s="116"/>
      <c r="LL249" s="116"/>
      <c r="LM249" s="116"/>
      <c r="LN249" s="116"/>
      <c r="LO249" s="116"/>
      <c r="LP249" s="116"/>
      <c r="LQ249" s="116"/>
      <c r="LR249" s="116"/>
      <c r="LS249" s="116"/>
      <c r="LT249" s="116"/>
      <c r="LU249" s="116"/>
      <c r="LV249" s="116"/>
      <c r="LW249" s="116"/>
      <c r="LX249" s="116"/>
      <c r="LY249" s="116"/>
      <c r="LZ249" s="116"/>
      <c r="MA249" s="116"/>
      <c r="MB249" s="116"/>
      <c r="MC249" s="116"/>
      <c r="MD249" s="116"/>
      <c r="ME249" s="116"/>
      <c r="MF249" s="116"/>
      <c r="MG249" s="116"/>
      <c r="MH249" s="116"/>
      <c r="MI249" s="116"/>
      <c r="MJ249" s="116"/>
      <c r="MK249" s="116"/>
      <c r="ML249" s="116"/>
      <c r="MM249" s="116"/>
      <c r="MN249" s="116"/>
      <c r="MO249" s="116"/>
      <c r="MP249" s="116"/>
      <c r="MQ249" s="116"/>
      <c r="MR249" s="116"/>
      <c r="MS249" s="116"/>
      <c r="MT249" s="116"/>
      <c r="MU249" s="116"/>
      <c r="MV249" s="116"/>
      <c r="MW249" s="116"/>
      <c r="MX249" s="116"/>
      <c r="MY249" s="116"/>
      <c r="MZ249" s="116"/>
      <c r="NA249" s="116"/>
      <c r="NB249" s="116"/>
      <c r="NC249" s="116"/>
      <c r="ND249" s="116"/>
      <c r="NE249" s="116"/>
      <c r="NF249" s="116"/>
      <c r="NG249" s="116"/>
      <c r="NH249" s="116"/>
      <c r="NI249" s="116"/>
      <c r="NJ249" s="116"/>
      <c r="NK249" s="116"/>
      <c r="NL249" s="116"/>
      <c r="NM249" s="116"/>
      <c r="NN249" s="116"/>
      <c r="NO249" s="116"/>
      <c r="NP249" s="116"/>
      <c r="NQ249" s="116"/>
      <c r="NR249" s="116"/>
      <c r="NS249" s="116"/>
      <c r="NT249" s="116"/>
      <c r="NU249" s="116"/>
      <c r="NV249" s="116"/>
      <c r="NW249" s="116"/>
      <c r="NX249" s="116"/>
      <c r="NY249" s="116"/>
      <c r="NZ249" s="116"/>
      <c r="OA249" s="116"/>
      <c r="OB249" s="116"/>
      <c r="OC249" s="116"/>
      <c r="OD249" s="116"/>
      <c r="OE249" s="116"/>
      <c r="OF249" s="116"/>
      <c r="OG249" s="116"/>
      <c r="OH249" s="116"/>
      <c r="OI249" s="116"/>
      <c r="OJ249" s="116"/>
      <c r="OK249" s="116"/>
      <c r="OL249" s="116"/>
      <c r="OM249" s="116"/>
      <c r="ON249" s="116"/>
      <c r="OO249" s="116"/>
      <c r="OP249" s="116"/>
      <c r="OQ249" s="116"/>
      <c r="OR249" s="116"/>
      <c r="OS249" s="116"/>
      <c r="OT249" s="116"/>
      <c r="OU249" s="116"/>
      <c r="OV249" s="116"/>
      <c r="OW249" s="116"/>
      <c r="OX249" s="116"/>
      <c r="OY249" s="116"/>
      <c r="OZ249" s="116"/>
      <c r="PA249" s="116"/>
      <c r="PB249" s="116"/>
      <c r="PC249" s="116"/>
      <c r="PD249" s="116"/>
      <c r="PE249" s="116"/>
      <c r="PF249" s="116"/>
      <c r="PG249" s="116"/>
      <c r="PH249" s="116"/>
      <c r="PI249" s="116"/>
      <c r="PJ249" s="116"/>
      <c r="PK249" s="116"/>
      <c r="PL249" s="116"/>
      <c r="PM249" s="116"/>
      <c r="PN249" s="116"/>
      <c r="PO249" s="116"/>
      <c r="PP249" s="116"/>
      <c r="PQ249" s="116"/>
      <c r="PR249" s="116"/>
      <c r="PS249" s="116"/>
      <c r="PT249" s="116"/>
      <c r="PU249" s="116"/>
      <c r="PV249" s="116"/>
      <c r="PW249" s="116"/>
      <c r="PX249" s="116"/>
      <c r="PY249" s="116"/>
      <c r="PZ249" s="116"/>
      <c r="QA249" s="116"/>
      <c r="QB249" s="116"/>
      <c r="QC249" s="116"/>
      <c r="QD249" s="116"/>
      <c r="QE249" s="116"/>
      <c r="QF249" s="116"/>
      <c r="QG249" s="116"/>
      <c r="QH249" s="116"/>
      <c r="QI249" s="116"/>
      <c r="QJ249" s="116"/>
      <c r="QK249" s="116"/>
      <c r="QL249" s="116"/>
      <c r="QM249" s="116"/>
      <c r="QN249" s="116"/>
      <c r="QO249" s="116"/>
      <c r="QP249" s="116"/>
      <c r="QQ249" s="116"/>
      <c r="QR249" s="116"/>
      <c r="QS249" s="116"/>
      <c r="QT249" s="116"/>
      <c r="QU249" s="116"/>
      <c r="QV249" s="116"/>
      <c r="QW249" s="116"/>
      <c r="QX249" s="116"/>
      <c r="QY249" s="116"/>
      <c r="QZ249" s="116"/>
      <c r="RA249" s="116"/>
      <c r="RB249" s="116"/>
      <c r="RC249" s="116"/>
      <c r="RD249" s="116"/>
      <c r="RE249" s="116"/>
      <c r="RF249" s="116"/>
      <c r="RG249" s="116"/>
      <c r="RH249" s="116"/>
      <c r="RI249" s="116"/>
      <c r="RJ249" s="116"/>
      <c r="RK249" s="116"/>
      <c r="RL249" s="116"/>
      <c r="RM249" s="116"/>
      <c r="RN249" s="116"/>
      <c r="RO249" s="116"/>
      <c r="RP249" s="116"/>
      <c r="RQ249" s="116"/>
      <c r="RR249" s="116"/>
      <c r="RS249" s="116"/>
      <c r="RT249" s="116"/>
      <c r="RU249" s="116"/>
      <c r="RV249" s="116"/>
      <c r="RW249" s="116"/>
      <c r="RX249" s="116"/>
      <c r="RY249" s="116"/>
      <c r="RZ249" s="116"/>
      <c r="SA249" s="116"/>
      <c r="SB249" s="116"/>
      <c r="SC249" s="116"/>
      <c r="SD249" s="116"/>
      <c r="SE249" s="116"/>
      <c r="SF249" s="116"/>
      <c r="SG249" s="116"/>
      <c r="SH249" s="116"/>
      <c r="SI249" s="116"/>
      <c r="SJ249" s="116"/>
      <c r="SK249" s="116"/>
      <c r="SL249" s="116"/>
      <c r="SM249" s="116"/>
      <c r="SN249" s="116"/>
      <c r="SO249" s="116"/>
      <c r="SP249" s="116"/>
      <c r="SQ249" s="116"/>
      <c r="SR249" s="116"/>
      <c r="SS249" s="116"/>
      <c r="ST249" s="116"/>
      <c r="SU249" s="116"/>
      <c r="SV249" s="116"/>
      <c r="SW249" s="116"/>
      <c r="SX249" s="116"/>
      <c r="SY249" s="116"/>
      <c r="SZ249" s="116"/>
      <c r="TA249" s="116"/>
      <c r="TB249" s="116"/>
      <c r="TC249" s="116"/>
      <c r="TD249" s="116"/>
      <c r="TE249" s="116"/>
      <c r="TF249" s="116"/>
      <c r="TG249" s="116"/>
      <c r="TH249" s="116"/>
      <c r="TI249" s="116"/>
      <c r="TJ249" s="116"/>
      <c r="TK249" s="116"/>
      <c r="TL249" s="116"/>
      <c r="TM249" s="116"/>
      <c r="TN249" s="116"/>
      <c r="TO249" s="116"/>
      <c r="TP249" s="116"/>
      <c r="TQ249" s="116"/>
      <c r="TR249" s="116"/>
      <c r="TS249" s="116"/>
      <c r="TT249" s="116"/>
      <c r="TU249" s="116"/>
      <c r="TV249" s="116"/>
      <c r="TW249" s="116"/>
      <c r="TX249" s="116"/>
      <c r="TY249" s="116"/>
      <c r="TZ249" s="116"/>
      <c r="UA249" s="116"/>
      <c r="UB249" s="116"/>
      <c r="UC249" s="116"/>
      <c r="UD249" s="116"/>
      <c r="UE249" s="116"/>
      <c r="UF249" s="116"/>
      <c r="UG249" s="116"/>
      <c r="UH249" s="116"/>
      <c r="UI249" s="116"/>
      <c r="UJ249" s="116"/>
      <c r="UK249" s="116"/>
      <c r="UL249" s="116"/>
      <c r="UM249" s="116"/>
      <c r="UN249" s="116"/>
      <c r="UO249" s="116"/>
      <c r="UP249" s="116"/>
      <c r="UQ249" s="116"/>
      <c r="UR249" s="116"/>
      <c r="US249" s="116"/>
      <c r="UT249" s="116"/>
      <c r="UU249" s="116"/>
      <c r="UV249" s="116"/>
      <c r="UW249" s="116"/>
      <c r="UX249" s="116"/>
      <c r="UY249" s="116"/>
      <c r="UZ249" s="116"/>
      <c r="VA249" s="116"/>
      <c r="VB249" s="116"/>
      <c r="VC249" s="116"/>
      <c r="VD249" s="116"/>
      <c r="VE249" s="116"/>
      <c r="VF249" s="116"/>
      <c r="VG249" s="116"/>
      <c r="VH249" s="116"/>
      <c r="VI249" s="116"/>
      <c r="VJ249" s="116"/>
      <c r="VK249" s="116"/>
      <c r="VL249" s="116"/>
      <c r="VM249" s="116"/>
      <c r="VN249" s="116"/>
      <c r="VO249" s="116"/>
      <c r="VP249" s="116"/>
      <c r="VQ249" s="116"/>
      <c r="VR249" s="116"/>
      <c r="VS249" s="116"/>
      <c r="VT249" s="116"/>
      <c r="VU249" s="116"/>
      <c r="VV249" s="116"/>
      <c r="VW249" s="116"/>
      <c r="VX249" s="116"/>
      <c r="VY249" s="116"/>
      <c r="VZ249" s="116"/>
      <c r="WA249" s="116"/>
      <c r="WB249" s="116"/>
      <c r="WC249" s="116"/>
      <c r="WD249" s="116"/>
      <c r="WE249" s="116"/>
      <c r="WF249" s="116"/>
      <c r="WG249" s="116"/>
      <c r="WH249" s="116"/>
      <c r="WI249" s="116"/>
      <c r="WJ249" s="116"/>
      <c r="WK249" s="116"/>
      <c r="WL249" s="116"/>
      <c r="WM249" s="116"/>
      <c r="WN249" s="116"/>
      <c r="WO249" s="116"/>
      <c r="WP249" s="116"/>
      <c r="WQ249" s="116"/>
      <c r="WR249" s="116"/>
      <c r="WS249" s="116"/>
      <c r="WT249" s="116"/>
      <c r="WU249" s="116"/>
      <c r="WV249" s="116"/>
      <c r="WW249" s="116"/>
      <c r="WX249" s="116"/>
      <c r="WY249" s="116"/>
      <c r="WZ249" s="116"/>
      <c r="XA249" s="116"/>
      <c r="XB249" s="116"/>
      <c r="XC249" s="116"/>
      <c r="XD249" s="116"/>
      <c r="XE249" s="116"/>
      <c r="XF249" s="116"/>
      <c r="XG249" s="116"/>
      <c r="XH249" s="116"/>
      <c r="XI249" s="116"/>
      <c r="XJ249" s="116"/>
      <c r="XK249" s="116"/>
      <c r="XL249" s="116"/>
      <c r="XM249" s="116"/>
      <c r="XN249" s="116"/>
      <c r="XO249" s="116"/>
      <c r="XP249" s="116"/>
      <c r="XQ249" s="116"/>
      <c r="XR249" s="116"/>
      <c r="XS249" s="116"/>
      <c r="XT249" s="116"/>
      <c r="XU249" s="116"/>
      <c r="XV249" s="116"/>
      <c r="XW249" s="116"/>
      <c r="XX249" s="116"/>
      <c r="XY249" s="116"/>
      <c r="XZ249" s="116"/>
      <c r="YA249" s="116"/>
      <c r="YB249" s="116"/>
      <c r="YC249" s="116"/>
      <c r="YD249" s="116"/>
      <c r="YE249" s="116"/>
      <c r="YF249" s="116"/>
      <c r="YG249" s="116"/>
      <c r="YH249" s="116"/>
      <c r="YI249" s="116"/>
      <c r="YJ249" s="116"/>
      <c r="YK249" s="116"/>
      <c r="YL249" s="116"/>
      <c r="YM249" s="116"/>
      <c r="YN249" s="116"/>
      <c r="YO249" s="116"/>
      <c r="YP249" s="116"/>
      <c r="YQ249" s="116"/>
      <c r="YR249" s="116"/>
      <c r="YS249" s="116"/>
      <c r="YT249" s="116"/>
      <c r="YU249" s="116"/>
      <c r="YV249" s="116"/>
      <c r="YW249" s="116"/>
      <c r="YX249" s="116"/>
      <c r="YY249" s="116"/>
      <c r="YZ249" s="116"/>
      <c r="ZA249" s="116"/>
      <c r="ZB249" s="116"/>
      <c r="ZC249" s="116"/>
      <c r="ZD249" s="116"/>
      <c r="ZE249" s="116"/>
      <c r="ZF249" s="116"/>
      <c r="ZG249" s="116"/>
      <c r="ZH249" s="116"/>
      <c r="ZI249" s="116"/>
      <c r="ZJ249" s="116"/>
      <c r="ZK249" s="116"/>
      <c r="ZL249" s="116"/>
      <c r="ZM249" s="116"/>
      <c r="ZN249" s="116"/>
      <c r="ZO249" s="116"/>
      <c r="ZP249" s="116"/>
      <c r="ZQ249" s="116"/>
      <c r="ZR249" s="116"/>
      <c r="ZS249" s="116"/>
      <c r="ZT249" s="116"/>
      <c r="ZU249" s="116"/>
      <c r="ZV249" s="116"/>
      <c r="ZW249" s="116"/>
      <c r="ZX249" s="116"/>
      <c r="ZY249" s="116"/>
      <c r="ZZ249" s="116"/>
      <c r="AAA249" s="116"/>
      <c r="AAB249" s="116"/>
      <c r="AAC249" s="116"/>
      <c r="AAD249" s="116"/>
      <c r="AAE249" s="116"/>
      <c r="AAF249" s="116"/>
      <c r="AAG249" s="116"/>
      <c r="AAH249" s="116"/>
      <c r="AAI249" s="116"/>
      <c r="AAJ249" s="116"/>
      <c r="AAK249" s="116"/>
      <c r="AAL249" s="116"/>
      <c r="AAM249" s="116"/>
      <c r="AAN249" s="116"/>
      <c r="AAO249" s="116"/>
      <c r="AAP249" s="116"/>
      <c r="AAQ249" s="116"/>
      <c r="AAR249" s="116"/>
      <c r="AAS249" s="116"/>
      <c r="AAT249" s="116"/>
      <c r="AAU249" s="116"/>
      <c r="AAV249" s="116"/>
      <c r="AAW249" s="116"/>
      <c r="AAX249" s="116"/>
      <c r="AAY249" s="116"/>
      <c r="AAZ249" s="116"/>
      <c r="ABA249" s="116"/>
      <c r="ABB249" s="116"/>
      <c r="ABC249" s="116"/>
      <c r="ABD249" s="116"/>
      <c r="ABE249" s="116"/>
      <c r="ABF249" s="116"/>
      <c r="ABG249" s="116"/>
      <c r="ABH249" s="116"/>
      <c r="ABI249" s="116"/>
      <c r="ABJ249" s="116"/>
      <c r="ABK249" s="116"/>
      <c r="ABL249" s="116"/>
      <c r="ABM249" s="116"/>
      <c r="ABN249" s="116"/>
      <c r="ABO249" s="116"/>
      <c r="ABP249" s="116"/>
      <c r="ABQ249" s="116"/>
      <c r="ABR249" s="116"/>
      <c r="ABS249" s="116"/>
      <c r="ABT249" s="116"/>
      <c r="ABU249" s="116"/>
      <c r="ABV249" s="116"/>
    </row>
    <row r="250" spans="1:750" s="104" customFormat="1" ht="30.75" customHeight="1" x14ac:dyDescent="0.25">
      <c r="A250" s="20"/>
      <c r="B250" s="20"/>
      <c r="C250" s="225"/>
      <c r="D250" s="225"/>
      <c r="E250" s="225"/>
      <c r="F250" s="225"/>
      <c r="G250" s="225"/>
      <c r="H250" s="225"/>
      <c r="I250" s="225"/>
      <c r="J250" s="130"/>
      <c r="K250" s="20"/>
      <c r="L250" s="20"/>
      <c r="M250" s="20"/>
      <c r="N250" s="20"/>
      <c r="O250" s="20"/>
      <c r="P250" s="20"/>
      <c r="Q250" s="20"/>
      <c r="R250" s="103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/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BI250" s="103"/>
      <c r="BJ250" s="103"/>
      <c r="BK250" s="103"/>
      <c r="BL250" s="103"/>
      <c r="BM250" s="103"/>
      <c r="BN250" s="103"/>
      <c r="BO250" s="103"/>
      <c r="BP250" s="103"/>
      <c r="BQ250" s="103"/>
      <c r="BR250" s="103"/>
      <c r="BS250" s="103"/>
      <c r="BT250" s="103"/>
      <c r="BU250" s="103"/>
      <c r="BV250" s="103"/>
      <c r="BW250" s="103"/>
      <c r="BX250" s="103"/>
      <c r="BY250" s="103"/>
      <c r="BZ250" s="103"/>
      <c r="CA250" s="103"/>
      <c r="CB250" s="103"/>
      <c r="CC250" s="103"/>
      <c r="CD250" s="103"/>
      <c r="CE250" s="103"/>
      <c r="CF250" s="103"/>
      <c r="CG250" s="103"/>
      <c r="CH250" s="103"/>
      <c r="CI250" s="103"/>
      <c r="CJ250" s="103"/>
      <c r="CK250" s="103"/>
      <c r="CL250" s="103"/>
      <c r="CM250" s="103"/>
      <c r="CN250" s="103"/>
      <c r="CO250" s="103"/>
      <c r="CP250" s="103"/>
      <c r="CQ250" s="103"/>
      <c r="CR250" s="103"/>
      <c r="CS250" s="103"/>
      <c r="CT250" s="103"/>
      <c r="CU250" s="103"/>
      <c r="CV250" s="103"/>
      <c r="CW250" s="103"/>
      <c r="CX250" s="103"/>
      <c r="CY250" s="103"/>
      <c r="CZ250" s="103"/>
      <c r="DA250" s="103"/>
      <c r="DB250" s="103"/>
      <c r="DC250" s="103"/>
      <c r="DD250" s="103"/>
      <c r="DE250" s="103"/>
      <c r="DF250" s="103"/>
      <c r="DG250" s="103"/>
      <c r="DH250" s="103"/>
      <c r="DI250" s="103"/>
      <c r="DJ250" s="103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3"/>
      <c r="DU250" s="103"/>
      <c r="DV250" s="103"/>
      <c r="DW250" s="103"/>
      <c r="DX250" s="103"/>
      <c r="DY250" s="103"/>
      <c r="DZ250" s="103"/>
      <c r="EA250" s="103"/>
      <c r="EB250" s="103"/>
      <c r="EC250" s="103"/>
      <c r="ED250" s="103"/>
      <c r="EE250" s="103"/>
      <c r="EF250" s="103"/>
      <c r="EG250" s="103"/>
      <c r="EH250" s="103"/>
      <c r="EI250" s="103"/>
      <c r="EJ250" s="103"/>
      <c r="EK250" s="103"/>
      <c r="EL250" s="103"/>
      <c r="EM250" s="103"/>
      <c r="EN250" s="103"/>
      <c r="EO250" s="103"/>
      <c r="EP250" s="103"/>
      <c r="EQ250" s="103"/>
      <c r="ER250" s="103"/>
      <c r="ES250" s="103"/>
      <c r="ET250" s="103"/>
      <c r="EU250" s="103"/>
      <c r="EV250" s="103"/>
      <c r="EW250" s="103"/>
      <c r="EX250" s="103"/>
      <c r="EY250" s="103"/>
      <c r="EZ250" s="103"/>
      <c r="FA250" s="103"/>
      <c r="FB250" s="103"/>
      <c r="FC250" s="103"/>
      <c r="FD250" s="103"/>
      <c r="FE250" s="103"/>
      <c r="FF250" s="103"/>
      <c r="FG250" s="103"/>
      <c r="FH250" s="103"/>
      <c r="FI250" s="103"/>
      <c r="FJ250" s="103"/>
      <c r="FK250" s="103"/>
      <c r="FL250" s="103"/>
      <c r="FM250" s="103"/>
      <c r="FN250" s="103"/>
      <c r="FO250" s="103"/>
      <c r="FP250" s="103"/>
      <c r="FQ250" s="103"/>
      <c r="FR250" s="103"/>
      <c r="FS250" s="103"/>
      <c r="FT250" s="103"/>
      <c r="FU250" s="103"/>
      <c r="FV250" s="103"/>
      <c r="FW250" s="103"/>
      <c r="FX250" s="103"/>
      <c r="FY250" s="103"/>
      <c r="FZ250" s="103"/>
      <c r="GA250" s="103"/>
      <c r="GB250" s="103"/>
      <c r="GC250" s="103"/>
      <c r="GD250" s="103"/>
      <c r="GE250" s="103"/>
      <c r="GF250" s="103"/>
      <c r="GG250" s="103"/>
      <c r="GH250" s="103"/>
      <c r="GI250" s="103"/>
      <c r="GJ250" s="103"/>
      <c r="GK250" s="103"/>
      <c r="GL250" s="103"/>
      <c r="GM250" s="103"/>
      <c r="GN250" s="103"/>
      <c r="GO250" s="103"/>
      <c r="GP250" s="103"/>
      <c r="GQ250" s="103"/>
      <c r="GR250" s="103"/>
      <c r="GS250" s="103"/>
      <c r="GT250" s="103"/>
      <c r="GU250" s="103"/>
      <c r="GV250" s="103"/>
      <c r="GW250" s="103"/>
      <c r="GX250" s="103"/>
      <c r="GY250" s="103"/>
      <c r="GZ250" s="103"/>
      <c r="HA250" s="103"/>
      <c r="HB250" s="103"/>
      <c r="HC250" s="103"/>
      <c r="HD250" s="103"/>
      <c r="HE250" s="103"/>
      <c r="HF250" s="103"/>
      <c r="HG250" s="103"/>
      <c r="HH250" s="103"/>
      <c r="HI250" s="103"/>
      <c r="HJ250" s="103"/>
      <c r="HK250" s="103"/>
      <c r="HL250" s="103"/>
      <c r="HM250" s="103"/>
      <c r="HN250" s="103"/>
      <c r="HO250" s="103"/>
      <c r="HP250" s="103"/>
      <c r="HQ250" s="103"/>
      <c r="HR250" s="103"/>
      <c r="HS250" s="103"/>
      <c r="HT250" s="103"/>
      <c r="HU250" s="103"/>
      <c r="HV250" s="103"/>
      <c r="HW250" s="103"/>
      <c r="HX250" s="103"/>
      <c r="HY250" s="103"/>
      <c r="HZ250" s="103"/>
      <c r="IA250" s="103"/>
      <c r="IB250" s="103"/>
      <c r="IC250" s="103"/>
      <c r="ID250" s="103"/>
      <c r="IE250" s="103"/>
      <c r="IF250" s="103"/>
      <c r="IG250" s="103"/>
      <c r="IH250" s="103"/>
      <c r="II250" s="103"/>
      <c r="IJ250" s="103"/>
      <c r="IK250" s="103"/>
      <c r="IL250" s="103"/>
      <c r="IM250" s="103"/>
      <c r="IN250" s="103"/>
      <c r="IO250" s="103"/>
      <c r="IP250" s="103"/>
      <c r="IQ250" s="103"/>
      <c r="IR250" s="103"/>
      <c r="IS250" s="103"/>
      <c r="IT250" s="103"/>
      <c r="IU250" s="103"/>
      <c r="IV250" s="103"/>
      <c r="IW250" s="103"/>
      <c r="IX250" s="103"/>
      <c r="IY250" s="103"/>
      <c r="IZ250" s="103"/>
      <c r="JA250" s="103"/>
      <c r="JB250" s="103"/>
      <c r="JC250" s="103"/>
      <c r="JD250" s="103"/>
      <c r="JE250" s="103"/>
      <c r="JF250" s="103"/>
      <c r="JG250" s="103"/>
      <c r="JH250" s="103"/>
      <c r="JI250" s="103"/>
      <c r="JJ250" s="103"/>
      <c r="JK250" s="103"/>
      <c r="JL250" s="103"/>
      <c r="JM250" s="103"/>
      <c r="JN250" s="103"/>
      <c r="JO250" s="103"/>
      <c r="JP250" s="103"/>
      <c r="JQ250" s="103"/>
      <c r="JR250" s="103"/>
      <c r="JS250" s="103"/>
      <c r="JT250" s="103"/>
      <c r="JU250" s="103"/>
      <c r="JV250" s="103"/>
      <c r="JW250" s="103"/>
      <c r="JX250" s="103"/>
      <c r="JY250" s="103"/>
      <c r="JZ250" s="103"/>
      <c r="KA250" s="103"/>
      <c r="KB250" s="103"/>
      <c r="KC250" s="103"/>
      <c r="KD250" s="103"/>
      <c r="KE250" s="103"/>
      <c r="KF250" s="103"/>
      <c r="KG250" s="103"/>
      <c r="KH250" s="103"/>
      <c r="KI250" s="103"/>
      <c r="KJ250" s="103"/>
      <c r="KK250" s="103"/>
      <c r="KL250" s="103"/>
      <c r="KM250" s="103"/>
      <c r="KN250" s="103"/>
      <c r="KO250" s="103"/>
      <c r="KP250" s="103"/>
      <c r="KQ250" s="103"/>
      <c r="KR250" s="103"/>
      <c r="KS250" s="103"/>
      <c r="KT250" s="103"/>
      <c r="KU250" s="103"/>
      <c r="KV250" s="103"/>
      <c r="KW250" s="103"/>
      <c r="KX250" s="103"/>
      <c r="KY250" s="103"/>
      <c r="KZ250" s="103"/>
      <c r="LA250" s="103"/>
      <c r="LB250" s="103"/>
      <c r="LC250" s="103"/>
      <c r="LD250" s="103"/>
      <c r="LE250" s="103"/>
      <c r="LF250" s="103"/>
      <c r="LG250" s="103"/>
      <c r="LH250" s="103"/>
      <c r="LI250" s="103"/>
      <c r="LJ250" s="103"/>
      <c r="LK250" s="103"/>
      <c r="LL250" s="103"/>
      <c r="LM250" s="103"/>
      <c r="LN250" s="103"/>
      <c r="LO250" s="103"/>
      <c r="LP250" s="103"/>
      <c r="LQ250" s="103"/>
      <c r="LR250" s="103"/>
      <c r="LS250" s="103"/>
      <c r="LT250" s="103"/>
      <c r="LU250" s="103"/>
      <c r="LV250" s="103"/>
      <c r="LW250" s="103"/>
      <c r="LX250" s="103"/>
      <c r="LY250" s="103"/>
      <c r="LZ250" s="103"/>
      <c r="MA250" s="103"/>
      <c r="MB250" s="103"/>
      <c r="MC250" s="103"/>
      <c r="MD250" s="103"/>
      <c r="ME250" s="103"/>
      <c r="MF250" s="103"/>
      <c r="MG250" s="103"/>
      <c r="MH250" s="103"/>
      <c r="MI250" s="103"/>
      <c r="MJ250" s="103"/>
      <c r="MK250" s="103"/>
      <c r="ML250" s="103"/>
      <c r="MM250" s="103"/>
      <c r="MN250" s="103"/>
      <c r="MO250" s="103"/>
      <c r="MP250" s="103"/>
      <c r="MQ250" s="103"/>
      <c r="MR250" s="103"/>
      <c r="MS250" s="103"/>
      <c r="MT250" s="103"/>
      <c r="MU250" s="103"/>
      <c r="MV250" s="103"/>
      <c r="MW250" s="103"/>
      <c r="MX250" s="103"/>
      <c r="MY250" s="103"/>
      <c r="MZ250" s="103"/>
      <c r="NA250" s="103"/>
      <c r="NB250" s="103"/>
      <c r="NC250" s="103"/>
      <c r="ND250" s="103"/>
      <c r="NE250" s="103"/>
      <c r="NF250" s="103"/>
      <c r="NG250" s="103"/>
      <c r="NH250" s="103"/>
      <c r="NI250" s="103"/>
      <c r="NJ250" s="103"/>
      <c r="NK250" s="103"/>
      <c r="NL250" s="103"/>
      <c r="NM250" s="103"/>
      <c r="NN250" s="103"/>
      <c r="NO250" s="103"/>
      <c r="NP250" s="103"/>
      <c r="NQ250" s="103"/>
      <c r="NR250" s="103"/>
      <c r="NS250" s="103"/>
      <c r="NT250" s="103"/>
      <c r="NU250" s="103"/>
      <c r="NV250" s="103"/>
      <c r="NW250" s="103"/>
      <c r="NX250" s="103"/>
      <c r="NY250" s="103"/>
      <c r="NZ250" s="103"/>
      <c r="OA250" s="103"/>
      <c r="OB250" s="103"/>
      <c r="OC250" s="103"/>
      <c r="OD250" s="103"/>
      <c r="OE250" s="103"/>
      <c r="OF250" s="103"/>
      <c r="OG250" s="103"/>
      <c r="OH250" s="103"/>
      <c r="OI250" s="103"/>
      <c r="OJ250" s="103"/>
      <c r="OK250" s="103"/>
      <c r="OL250" s="103"/>
      <c r="OM250" s="103"/>
      <c r="ON250" s="103"/>
      <c r="OO250" s="103"/>
      <c r="OP250" s="103"/>
      <c r="OQ250" s="103"/>
      <c r="OR250" s="103"/>
      <c r="OS250" s="103"/>
      <c r="OT250" s="103"/>
      <c r="OU250" s="103"/>
      <c r="OV250" s="103"/>
      <c r="OW250" s="103"/>
      <c r="OX250" s="103"/>
      <c r="OY250" s="103"/>
      <c r="OZ250" s="103"/>
      <c r="PA250" s="103"/>
      <c r="PB250" s="103"/>
      <c r="PC250" s="103"/>
      <c r="PD250" s="103"/>
      <c r="PE250" s="103"/>
      <c r="PF250" s="103"/>
      <c r="PG250" s="103"/>
      <c r="PH250" s="103"/>
      <c r="PI250" s="103"/>
      <c r="PJ250" s="103"/>
      <c r="PK250" s="103"/>
      <c r="PL250" s="103"/>
      <c r="PM250" s="103"/>
      <c r="PN250" s="103"/>
      <c r="PO250" s="103"/>
      <c r="PP250" s="103"/>
      <c r="PQ250" s="103"/>
      <c r="PR250" s="103"/>
      <c r="PS250" s="103"/>
      <c r="PT250" s="103"/>
      <c r="PU250" s="103"/>
      <c r="PV250" s="103"/>
      <c r="PW250" s="103"/>
      <c r="PX250" s="103"/>
      <c r="PY250" s="103"/>
      <c r="PZ250" s="103"/>
      <c r="QA250" s="103"/>
      <c r="QB250" s="103"/>
      <c r="QC250" s="103"/>
      <c r="QD250" s="103"/>
      <c r="QE250" s="103"/>
      <c r="QF250" s="103"/>
      <c r="QG250" s="103"/>
      <c r="QH250" s="103"/>
      <c r="QI250" s="103"/>
      <c r="QJ250" s="103"/>
      <c r="QK250" s="103"/>
      <c r="QL250" s="103"/>
      <c r="QM250" s="103"/>
      <c r="QN250" s="103"/>
      <c r="QO250" s="103"/>
      <c r="QP250" s="103"/>
      <c r="QQ250" s="103"/>
      <c r="QR250" s="103"/>
      <c r="QS250" s="103"/>
      <c r="QT250" s="103"/>
      <c r="QU250" s="103"/>
      <c r="QV250" s="103"/>
      <c r="QW250" s="103"/>
      <c r="QX250" s="103"/>
      <c r="QY250" s="103"/>
      <c r="QZ250" s="103"/>
      <c r="RA250" s="103"/>
      <c r="RB250" s="103"/>
      <c r="RC250" s="103"/>
      <c r="RD250" s="103"/>
      <c r="RE250" s="103"/>
      <c r="RF250" s="103"/>
      <c r="RG250" s="103"/>
      <c r="RH250" s="103"/>
      <c r="RI250" s="103"/>
      <c r="RJ250" s="103"/>
      <c r="RK250" s="103"/>
      <c r="RL250" s="103"/>
      <c r="RM250" s="103"/>
      <c r="RN250" s="103"/>
      <c r="RO250" s="103"/>
      <c r="RP250" s="103"/>
      <c r="RQ250" s="103"/>
      <c r="RR250" s="103"/>
      <c r="RS250" s="103"/>
      <c r="RT250" s="103"/>
      <c r="RU250" s="103"/>
      <c r="RV250" s="103"/>
      <c r="RW250" s="103"/>
      <c r="RX250" s="103"/>
      <c r="RY250" s="103"/>
      <c r="RZ250" s="103"/>
      <c r="SA250" s="103"/>
      <c r="SB250" s="103"/>
      <c r="SC250" s="103"/>
      <c r="SD250" s="103"/>
      <c r="SE250" s="103"/>
      <c r="SF250" s="103"/>
      <c r="SG250" s="103"/>
      <c r="SH250" s="103"/>
      <c r="SI250" s="103"/>
      <c r="SJ250" s="103"/>
      <c r="SK250" s="103"/>
      <c r="SL250" s="103"/>
      <c r="SM250" s="103"/>
      <c r="SN250" s="103"/>
      <c r="SO250" s="103"/>
      <c r="SP250" s="103"/>
      <c r="SQ250" s="103"/>
      <c r="SR250" s="103"/>
      <c r="SS250" s="103"/>
      <c r="ST250" s="103"/>
      <c r="SU250" s="103"/>
      <c r="SV250" s="103"/>
      <c r="SW250" s="103"/>
      <c r="SX250" s="103"/>
      <c r="SY250" s="103"/>
      <c r="SZ250" s="103"/>
      <c r="TA250" s="103"/>
      <c r="TB250" s="103"/>
      <c r="TC250" s="103"/>
      <c r="TD250" s="103"/>
      <c r="TE250" s="103"/>
      <c r="TF250" s="103"/>
      <c r="TG250" s="103"/>
      <c r="TH250" s="103"/>
      <c r="TI250" s="103"/>
      <c r="TJ250" s="103"/>
      <c r="TK250" s="103"/>
      <c r="TL250" s="103"/>
      <c r="TM250" s="103"/>
      <c r="TN250" s="103"/>
      <c r="TO250" s="103"/>
      <c r="TP250" s="103"/>
      <c r="TQ250" s="103"/>
      <c r="TR250" s="103"/>
      <c r="TS250" s="103"/>
      <c r="TT250" s="103"/>
      <c r="TU250" s="103"/>
      <c r="TV250" s="103"/>
      <c r="TW250" s="103"/>
      <c r="TX250" s="103"/>
      <c r="TY250" s="103"/>
      <c r="TZ250" s="103"/>
      <c r="UA250" s="103"/>
      <c r="UB250" s="103"/>
      <c r="UC250" s="103"/>
      <c r="UD250" s="103"/>
      <c r="UE250" s="103"/>
      <c r="UF250" s="103"/>
      <c r="UG250" s="103"/>
      <c r="UH250" s="103"/>
      <c r="UI250" s="103"/>
      <c r="UJ250" s="103"/>
      <c r="UK250" s="103"/>
      <c r="UL250" s="103"/>
      <c r="UM250" s="103"/>
      <c r="UN250" s="103"/>
      <c r="UO250" s="103"/>
      <c r="UP250" s="103"/>
      <c r="UQ250" s="103"/>
      <c r="UR250" s="103"/>
      <c r="US250" s="103"/>
      <c r="UT250" s="103"/>
      <c r="UU250" s="103"/>
      <c r="UV250" s="103"/>
      <c r="UW250" s="103"/>
      <c r="UX250" s="103"/>
      <c r="UY250" s="103"/>
      <c r="UZ250" s="103"/>
      <c r="VA250" s="103"/>
      <c r="VB250" s="103"/>
      <c r="VC250" s="103"/>
      <c r="VD250" s="103"/>
      <c r="VE250" s="103"/>
      <c r="VF250" s="103"/>
      <c r="VG250" s="103"/>
      <c r="VH250" s="103"/>
      <c r="VI250" s="103"/>
      <c r="VJ250" s="103"/>
      <c r="VK250" s="103"/>
      <c r="VL250" s="103"/>
      <c r="VM250" s="103"/>
      <c r="VN250" s="103"/>
      <c r="VO250" s="103"/>
      <c r="VP250" s="103"/>
      <c r="VQ250" s="103"/>
      <c r="VR250" s="103"/>
      <c r="VS250" s="103"/>
      <c r="VT250" s="103"/>
      <c r="VU250" s="103"/>
      <c r="VV250" s="103"/>
      <c r="VW250" s="103"/>
      <c r="VX250" s="103"/>
      <c r="VY250" s="103"/>
      <c r="VZ250" s="103"/>
      <c r="WA250" s="103"/>
      <c r="WB250" s="103"/>
      <c r="WC250" s="103"/>
      <c r="WD250" s="103"/>
      <c r="WE250" s="103"/>
      <c r="WF250" s="103"/>
      <c r="WG250" s="103"/>
      <c r="WH250" s="103"/>
      <c r="WI250" s="103"/>
      <c r="WJ250" s="103"/>
      <c r="WK250" s="103"/>
      <c r="WL250" s="103"/>
      <c r="WM250" s="103"/>
      <c r="WN250" s="103"/>
      <c r="WO250" s="103"/>
      <c r="WP250" s="103"/>
      <c r="WQ250" s="103"/>
      <c r="WR250" s="103"/>
      <c r="WS250" s="103"/>
      <c r="WT250" s="103"/>
      <c r="WU250" s="103"/>
      <c r="WV250" s="103"/>
      <c r="WW250" s="103"/>
      <c r="WX250" s="103"/>
      <c r="WY250" s="103"/>
      <c r="WZ250" s="103"/>
      <c r="XA250" s="103"/>
      <c r="XB250" s="103"/>
      <c r="XC250" s="103"/>
      <c r="XD250" s="103"/>
      <c r="XE250" s="103"/>
      <c r="XF250" s="103"/>
      <c r="XG250" s="103"/>
      <c r="XH250" s="103"/>
      <c r="XI250" s="103"/>
      <c r="XJ250" s="103"/>
      <c r="XK250" s="103"/>
      <c r="XL250" s="103"/>
      <c r="XM250" s="103"/>
      <c r="XN250" s="103"/>
      <c r="XO250" s="103"/>
      <c r="XP250" s="103"/>
      <c r="XQ250" s="103"/>
      <c r="XR250" s="103"/>
      <c r="XS250" s="103"/>
      <c r="XT250" s="103"/>
      <c r="XU250" s="103"/>
      <c r="XV250" s="103"/>
      <c r="XW250" s="103"/>
      <c r="XX250" s="103"/>
      <c r="XY250" s="103"/>
      <c r="XZ250" s="103"/>
      <c r="YA250" s="103"/>
      <c r="YB250" s="103"/>
      <c r="YC250" s="103"/>
      <c r="YD250" s="103"/>
      <c r="YE250" s="103"/>
      <c r="YF250" s="103"/>
      <c r="YG250" s="103"/>
      <c r="YH250" s="103"/>
      <c r="YI250" s="103"/>
      <c r="YJ250" s="103"/>
      <c r="YK250" s="103"/>
      <c r="YL250" s="103"/>
      <c r="YM250" s="103"/>
      <c r="YN250" s="103"/>
      <c r="YO250" s="103"/>
      <c r="YP250" s="103"/>
      <c r="YQ250" s="103"/>
      <c r="YR250" s="103"/>
      <c r="YS250" s="103"/>
      <c r="YT250" s="103"/>
      <c r="YU250" s="103"/>
      <c r="YV250" s="103"/>
      <c r="YW250" s="103"/>
      <c r="YX250" s="103"/>
      <c r="YY250" s="103"/>
      <c r="YZ250" s="103"/>
      <c r="ZA250" s="103"/>
      <c r="ZB250" s="103"/>
      <c r="ZC250" s="103"/>
      <c r="ZD250" s="103"/>
      <c r="ZE250" s="103"/>
      <c r="ZF250" s="103"/>
      <c r="ZG250" s="103"/>
      <c r="ZH250" s="103"/>
      <c r="ZI250" s="103"/>
      <c r="ZJ250" s="103"/>
      <c r="ZK250" s="103"/>
      <c r="ZL250" s="103"/>
      <c r="ZM250" s="103"/>
      <c r="ZN250" s="103"/>
      <c r="ZO250" s="103"/>
      <c r="ZP250" s="103"/>
      <c r="ZQ250" s="103"/>
      <c r="ZR250" s="103"/>
      <c r="ZS250" s="103"/>
      <c r="ZT250" s="103"/>
      <c r="ZU250" s="103"/>
      <c r="ZV250" s="103"/>
      <c r="ZW250" s="103"/>
      <c r="ZX250" s="103"/>
      <c r="ZY250" s="103"/>
      <c r="ZZ250" s="103"/>
      <c r="AAA250" s="103"/>
      <c r="AAB250" s="103"/>
      <c r="AAC250" s="103"/>
      <c r="AAD250" s="103"/>
      <c r="AAE250" s="103"/>
      <c r="AAF250" s="103"/>
      <c r="AAG250" s="103"/>
      <c r="AAH250" s="103"/>
      <c r="AAI250" s="103"/>
      <c r="AAJ250" s="103"/>
      <c r="AAK250" s="103"/>
      <c r="AAL250" s="103"/>
      <c r="AAM250" s="103"/>
      <c r="AAN250" s="103"/>
      <c r="AAO250" s="103"/>
      <c r="AAP250" s="103"/>
      <c r="AAQ250" s="103"/>
      <c r="AAR250" s="103"/>
      <c r="AAS250" s="103"/>
      <c r="AAT250" s="103"/>
      <c r="AAU250" s="103"/>
      <c r="AAV250" s="103"/>
      <c r="AAW250" s="103"/>
      <c r="AAX250" s="103"/>
      <c r="AAY250" s="103"/>
      <c r="AAZ250" s="103"/>
      <c r="ABA250" s="103"/>
      <c r="ABB250" s="103"/>
      <c r="ABC250" s="103"/>
      <c r="ABD250" s="103"/>
      <c r="ABE250" s="103"/>
      <c r="ABF250" s="103"/>
      <c r="ABG250" s="103"/>
      <c r="ABH250" s="103"/>
      <c r="ABI250" s="103"/>
      <c r="ABJ250" s="103"/>
      <c r="ABK250" s="103"/>
      <c r="ABL250" s="103"/>
      <c r="ABM250" s="103"/>
      <c r="ABN250" s="103"/>
      <c r="ABO250" s="103"/>
      <c r="ABP250" s="103"/>
      <c r="ABQ250" s="103"/>
      <c r="ABR250" s="103"/>
      <c r="ABS250" s="103"/>
      <c r="ABT250" s="103"/>
      <c r="ABU250" s="103"/>
      <c r="ABV250" s="103"/>
    </row>
    <row r="251" spans="1:750" x14ac:dyDescent="0.25">
      <c r="C251" s="106"/>
      <c r="D251" s="4" t="s">
        <v>23</v>
      </c>
      <c r="E251" s="4" t="s">
        <v>24</v>
      </c>
      <c r="F251" s="4" t="s">
        <v>25</v>
      </c>
      <c r="G251" s="4" t="s">
        <v>26</v>
      </c>
      <c r="H251" s="4" t="s">
        <v>27</v>
      </c>
      <c r="I251" s="4" t="s">
        <v>28</v>
      </c>
      <c r="J251" s="133"/>
      <c r="N251" s="1"/>
      <c r="O251" s="1"/>
      <c r="R251" s="116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  <c r="AJ251" s="115"/>
      <c r="AK251" s="116"/>
      <c r="AL251" s="116"/>
      <c r="AM251" s="116"/>
      <c r="AN251" s="116"/>
      <c r="AO251" s="116"/>
      <c r="AP251" s="116"/>
      <c r="AQ251" s="116"/>
      <c r="AR251" s="116"/>
      <c r="AS251" s="116"/>
      <c r="AT251" s="116"/>
      <c r="AU251" s="116"/>
      <c r="AV251" s="116"/>
      <c r="AW251" s="116"/>
      <c r="AX251" s="116"/>
      <c r="AY251" s="116"/>
      <c r="AZ251" s="116"/>
      <c r="BA251" s="116"/>
      <c r="BB251" s="116"/>
      <c r="BC251" s="116"/>
      <c r="BD251" s="116"/>
      <c r="BE251" s="116"/>
      <c r="BF251" s="116"/>
      <c r="BG251" s="116"/>
      <c r="BH251" s="116"/>
      <c r="BI251" s="116"/>
      <c r="BJ251" s="116"/>
      <c r="BK251" s="116"/>
      <c r="BL251" s="116"/>
      <c r="BM251" s="116"/>
      <c r="BN251" s="116"/>
      <c r="BO251" s="116"/>
      <c r="BP251" s="116"/>
      <c r="BQ251" s="116"/>
      <c r="BR251" s="116"/>
      <c r="BS251" s="116"/>
      <c r="BT251" s="116"/>
      <c r="BU251" s="116"/>
      <c r="BV251" s="116"/>
      <c r="BW251" s="116"/>
      <c r="BX251" s="116"/>
      <c r="BY251" s="116"/>
      <c r="BZ251" s="116"/>
      <c r="CA251" s="116"/>
      <c r="CB251" s="116"/>
      <c r="CC251" s="116"/>
      <c r="CD251" s="116"/>
      <c r="CE251" s="116"/>
      <c r="CF251" s="116"/>
      <c r="CG251" s="116"/>
      <c r="CH251" s="116"/>
      <c r="CI251" s="116"/>
      <c r="CJ251" s="116"/>
      <c r="CK251" s="116"/>
      <c r="CL251" s="116"/>
      <c r="CM251" s="116"/>
      <c r="CN251" s="116"/>
      <c r="CO251" s="116"/>
      <c r="CP251" s="116"/>
      <c r="CQ251" s="116"/>
      <c r="CR251" s="116"/>
      <c r="CS251" s="116"/>
      <c r="CT251" s="116"/>
      <c r="CU251" s="116"/>
      <c r="CV251" s="116"/>
      <c r="CW251" s="116"/>
      <c r="CX251" s="116"/>
      <c r="CY251" s="116"/>
      <c r="CZ251" s="116"/>
      <c r="DA251" s="116"/>
      <c r="DB251" s="116"/>
      <c r="DC251" s="116"/>
      <c r="DD251" s="116"/>
      <c r="DE251" s="116"/>
      <c r="DF251" s="116"/>
      <c r="DG251" s="116"/>
      <c r="DH251" s="116"/>
      <c r="DI251" s="116"/>
      <c r="DJ251" s="116"/>
      <c r="DK251" s="116"/>
      <c r="DL251" s="116"/>
      <c r="DM251" s="116"/>
      <c r="DN251" s="116"/>
      <c r="DO251" s="116"/>
      <c r="DP251" s="116"/>
      <c r="DQ251" s="116"/>
      <c r="DR251" s="116"/>
      <c r="DS251" s="116"/>
      <c r="DT251" s="116"/>
      <c r="DU251" s="116"/>
      <c r="DV251" s="116"/>
      <c r="DW251" s="116"/>
      <c r="DX251" s="116"/>
      <c r="DY251" s="116"/>
      <c r="DZ251" s="116"/>
      <c r="EA251" s="116"/>
      <c r="EB251" s="116"/>
      <c r="EC251" s="116"/>
      <c r="ED251" s="116"/>
      <c r="EE251" s="116"/>
      <c r="EF251" s="116"/>
      <c r="EG251" s="116"/>
      <c r="EH251" s="116"/>
      <c r="EI251" s="116"/>
      <c r="EJ251" s="116"/>
      <c r="EK251" s="116"/>
      <c r="EL251" s="116"/>
      <c r="EM251" s="116"/>
      <c r="EN251" s="116"/>
      <c r="EO251" s="116"/>
      <c r="EP251" s="116"/>
      <c r="EQ251" s="116"/>
      <c r="ER251" s="116"/>
      <c r="ES251" s="116"/>
      <c r="ET251" s="116"/>
      <c r="EU251" s="116"/>
      <c r="EV251" s="116"/>
      <c r="EW251" s="116"/>
      <c r="EX251" s="116"/>
      <c r="EY251" s="116"/>
      <c r="EZ251" s="116"/>
      <c r="FA251" s="116"/>
      <c r="FB251" s="116"/>
      <c r="FC251" s="116"/>
      <c r="FD251" s="116"/>
      <c r="FE251" s="116"/>
      <c r="FF251" s="116"/>
      <c r="FG251" s="116"/>
      <c r="FH251" s="116"/>
      <c r="FI251" s="116"/>
      <c r="FJ251" s="116"/>
      <c r="FK251" s="116"/>
      <c r="FL251" s="116"/>
      <c r="FM251" s="116"/>
      <c r="FN251" s="116"/>
      <c r="FO251" s="116"/>
      <c r="FP251" s="116"/>
      <c r="FQ251" s="116"/>
      <c r="FR251" s="116"/>
      <c r="FS251" s="116"/>
      <c r="FT251" s="116"/>
      <c r="FU251" s="116"/>
      <c r="FV251" s="116"/>
      <c r="FW251" s="116"/>
      <c r="FX251" s="116"/>
      <c r="FY251" s="116"/>
      <c r="FZ251" s="116"/>
      <c r="GA251" s="116"/>
      <c r="GB251" s="116"/>
      <c r="GC251" s="116"/>
      <c r="GD251" s="116"/>
      <c r="GE251" s="116"/>
      <c r="GF251" s="116"/>
      <c r="GG251" s="116"/>
      <c r="GH251" s="116"/>
      <c r="GI251" s="116"/>
      <c r="GJ251" s="116"/>
      <c r="GK251" s="116"/>
      <c r="GL251" s="116"/>
      <c r="GM251" s="116"/>
      <c r="GN251" s="116"/>
      <c r="GO251" s="116"/>
      <c r="GP251" s="116"/>
      <c r="GQ251" s="116"/>
      <c r="GR251" s="116"/>
      <c r="GS251" s="116"/>
      <c r="GT251" s="116"/>
      <c r="GU251" s="116"/>
      <c r="GV251" s="116"/>
      <c r="GW251" s="116"/>
      <c r="GX251" s="116"/>
      <c r="GY251" s="116"/>
      <c r="GZ251" s="116"/>
      <c r="HA251" s="116"/>
      <c r="HB251" s="116"/>
      <c r="HC251" s="116"/>
      <c r="HD251" s="116"/>
      <c r="HE251" s="116"/>
      <c r="HF251" s="116"/>
      <c r="HG251" s="116"/>
      <c r="HH251" s="116"/>
      <c r="HI251" s="116"/>
      <c r="HJ251" s="116"/>
      <c r="HK251" s="116"/>
      <c r="HL251" s="116"/>
      <c r="HM251" s="116"/>
      <c r="HN251" s="116"/>
      <c r="HO251" s="116"/>
      <c r="HP251" s="116"/>
      <c r="HQ251" s="116"/>
      <c r="HR251" s="116"/>
      <c r="HS251" s="116"/>
      <c r="HT251" s="116"/>
      <c r="HU251" s="116"/>
      <c r="HV251" s="116"/>
      <c r="HW251" s="116"/>
      <c r="HX251" s="116"/>
      <c r="HY251" s="116"/>
      <c r="HZ251" s="116"/>
      <c r="IA251" s="116"/>
      <c r="IB251" s="116"/>
      <c r="IC251" s="116"/>
      <c r="ID251" s="116"/>
      <c r="IE251" s="116"/>
      <c r="IF251" s="116"/>
      <c r="IG251" s="116"/>
      <c r="IH251" s="116"/>
      <c r="II251" s="116"/>
      <c r="IJ251" s="116"/>
      <c r="IK251" s="116"/>
      <c r="IL251" s="116"/>
      <c r="IM251" s="116"/>
      <c r="IN251" s="116"/>
      <c r="IO251" s="116"/>
      <c r="IP251" s="116"/>
      <c r="IQ251" s="116"/>
      <c r="IR251" s="116"/>
      <c r="IS251" s="116"/>
      <c r="IT251" s="116"/>
      <c r="IU251" s="116"/>
      <c r="IV251" s="116"/>
      <c r="IW251" s="116"/>
      <c r="IX251" s="116"/>
      <c r="IY251" s="116"/>
      <c r="IZ251" s="116"/>
      <c r="JA251" s="116"/>
      <c r="JB251" s="116"/>
      <c r="JC251" s="116"/>
      <c r="JD251" s="116"/>
      <c r="JE251" s="116"/>
      <c r="JF251" s="116"/>
      <c r="JG251" s="116"/>
      <c r="JH251" s="116"/>
      <c r="JI251" s="116"/>
      <c r="JJ251" s="116"/>
      <c r="JK251" s="116"/>
      <c r="JL251" s="116"/>
      <c r="JM251" s="116"/>
      <c r="JN251" s="116"/>
      <c r="JO251" s="116"/>
      <c r="JP251" s="116"/>
      <c r="JQ251" s="116"/>
      <c r="JR251" s="116"/>
      <c r="JS251" s="116"/>
      <c r="JT251" s="116"/>
      <c r="JU251" s="116"/>
      <c r="JV251" s="116"/>
      <c r="JW251" s="116"/>
      <c r="JX251" s="116"/>
      <c r="JY251" s="116"/>
      <c r="JZ251" s="116"/>
      <c r="KA251" s="116"/>
      <c r="KB251" s="116"/>
      <c r="KC251" s="116"/>
      <c r="KD251" s="116"/>
      <c r="KE251" s="116"/>
      <c r="KF251" s="116"/>
      <c r="KG251" s="116"/>
      <c r="KH251" s="116"/>
      <c r="KI251" s="116"/>
      <c r="KJ251" s="116"/>
      <c r="KK251" s="116"/>
      <c r="KL251" s="116"/>
      <c r="KM251" s="116"/>
      <c r="KN251" s="116"/>
      <c r="KO251" s="116"/>
      <c r="KP251" s="116"/>
      <c r="KQ251" s="116"/>
      <c r="KR251" s="116"/>
      <c r="KS251" s="116"/>
      <c r="KT251" s="116"/>
      <c r="KU251" s="116"/>
      <c r="KV251" s="116"/>
      <c r="KW251" s="116"/>
      <c r="KX251" s="116"/>
      <c r="KY251" s="116"/>
      <c r="KZ251" s="116"/>
      <c r="LA251" s="116"/>
      <c r="LB251" s="116"/>
      <c r="LC251" s="116"/>
      <c r="LD251" s="116"/>
      <c r="LE251" s="116"/>
      <c r="LF251" s="116"/>
      <c r="LG251" s="116"/>
      <c r="LH251" s="116"/>
      <c r="LI251" s="116"/>
      <c r="LJ251" s="116"/>
      <c r="LK251" s="116"/>
      <c r="LL251" s="116"/>
      <c r="LM251" s="116"/>
      <c r="LN251" s="116"/>
      <c r="LO251" s="116"/>
      <c r="LP251" s="116"/>
      <c r="LQ251" s="116"/>
      <c r="LR251" s="116"/>
      <c r="LS251" s="116"/>
      <c r="LT251" s="116"/>
      <c r="LU251" s="116"/>
      <c r="LV251" s="116"/>
      <c r="LW251" s="116"/>
      <c r="LX251" s="116"/>
      <c r="LY251" s="116"/>
      <c r="LZ251" s="116"/>
      <c r="MA251" s="116"/>
      <c r="MB251" s="116"/>
      <c r="MC251" s="116"/>
      <c r="MD251" s="116"/>
      <c r="ME251" s="116"/>
      <c r="MF251" s="116"/>
      <c r="MG251" s="116"/>
      <c r="MH251" s="116"/>
      <c r="MI251" s="116"/>
      <c r="MJ251" s="116"/>
      <c r="MK251" s="116"/>
      <c r="ML251" s="116"/>
      <c r="MM251" s="116"/>
      <c r="MN251" s="116"/>
      <c r="MO251" s="116"/>
      <c r="MP251" s="116"/>
      <c r="MQ251" s="116"/>
      <c r="MR251" s="116"/>
      <c r="MS251" s="116"/>
      <c r="MT251" s="116"/>
      <c r="MU251" s="116"/>
      <c r="MV251" s="116"/>
      <c r="MW251" s="116"/>
      <c r="MX251" s="116"/>
      <c r="MY251" s="116"/>
      <c r="MZ251" s="116"/>
      <c r="NA251" s="116"/>
      <c r="NB251" s="116"/>
      <c r="NC251" s="116"/>
      <c r="ND251" s="116"/>
      <c r="NE251" s="116"/>
      <c r="NF251" s="116"/>
      <c r="NG251" s="116"/>
      <c r="NH251" s="116"/>
      <c r="NI251" s="116"/>
      <c r="NJ251" s="116"/>
      <c r="NK251" s="116"/>
      <c r="NL251" s="116"/>
      <c r="NM251" s="116"/>
      <c r="NN251" s="116"/>
      <c r="NO251" s="116"/>
      <c r="NP251" s="116"/>
      <c r="NQ251" s="116"/>
      <c r="NR251" s="116"/>
      <c r="NS251" s="116"/>
      <c r="NT251" s="116"/>
      <c r="NU251" s="116"/>
      <c r="NV251" s="116"/>
      <c r="NW251" s="116"/>
      <c r="NX251" s="116"/>
      <c r="NY251" s="116"/>
      <c r="NZ251" s="116"/>
      <c r="OA251" s="116"/>
      <c r="OB251" s="116"/>
      <c r="OC251" s="116"/>
      <c r="OD251" s="116"/>
      <c r="OE251" s="116"/>
      <c r="OF251" s="116"/>
      <c r="OG251" s="116"/>
      <c r="OH251" s="116"/>
      <c r="OI251" s="116"/>
      <c r="OJ251" s="116"/>
      <c r="OK251" s="116"/>
      <c r="OL251" s="116"/>
      <c r="OM251" s="116"/>
      <c r="ON251" s="116"/>
      <c r="OO251" s="116"/>
      <c r="OP251" s="116"/>
      <c r="OQ251" s="116"/>
      <c r="OR251" s="116"/>
      <c r="OS251" s="116"/>
      <c r="OT251" s="116"/>
      <c r="OU251" s="116"/>
      <c r="OV251" s="116"/>
      <c r="OW251" s="116"/>
      <c r="OX251" s="116"/>
      <c r="OY251" s="116"/>
      <c r="OZ251" s="116"/>
      <c r="PA251" s="116"/>
      <c r="PB251" s="116"/>
      <c r="PC251" s="116"/>
      <c r="PD251" s="116"/>
      <c r="PE251" s="116"/>
      <c r="PF251" s="116"/>
      <c r="PG251" s="116"/>
      <c r="PH251" s="116"/>
      <c r="PI251" s="116"/>
      <c r="PJ251" s="116"/>
      <c r="PK251" s="116"/>
      <c r="PL251" s="116"/>
      <c r="PM251" s="116"/>
      <c r="PN251" s="116"/>
      <c r="PO251" s="116"/>
      <c r="PP251" s="116"/>
      <c r="PQ251" s="116"/>
      <c r="PR251" s="116"/>
      <c r="PS251" s="116"/>
      <c r="PT251" s="116"/>
      <c r="PU251" s="116"/>
      <c r="PV251" s="116"/>
      <c r="PW251" s="116"/>
      <c r="PX251" s="116"/>
      <c r="PY251" s="116"/>
      <c r="PZ251" s="116"/>
      <c r="QA251" s="116"/>
      <c r="QB251" s="116"/>
      <c r="QC251" s="116"/>
      <c r="QD251" s="116"/>
      <c r="QE251" s="116"/>
      <c r="QF251" s="116"/>
      <c r="QG251" s="116"/>
      <c r="QH251" s="116"/>
      <c r="QI251" s="116"/>
      <c r="QJ251" s="116"/>
      <c r="QK251" s="116"/>
      <c r="QL251" s="116"/>
      <c r="QM251" s="116"/>
      <c r="QN251" s="116"/>
      <c r="QO251" s="116"/>
      <c r="QP251" s="116"/>
      <c r="QQ251" s="116"/>
      <c r="QR251" s="116"/>
      <c r="QS251" s="116"/>
      <c r="QT251" s="116"/>
      <c r="QU251" s="116"/>
      <c r="QV251" s="116"/>
      <c r="QW251" s="116"/>
      <c r="QX251" s="116"/>
      <c r="QY251" s="116"/>
      <c r="QZ251" s="116"/>
      <c r="RA251" s="116"/>
      <c r="RB251" s="116"/>
      <c r="RC251" s="116"/>
      <c r="RD251" s="116"/>
      <c r="RE251" s="116"/>
      <c r="RF251" s="116"/>
      <c r="RG251" s="116"/>
      <c r="RH251" s="116"/>
      <c r="RI251" s="116"/>
      <c r="RJ251" s="116"/>
      <c r="RK251" s="116"/>
      <c r="RL251" s="116"/>
      <c r="RM251" s="116"/>
      <c r="RN251" s="116"/>
      <c r="RO251" s="116"/>
      <c r="RP251" s="116"/>
      <c r="RQ251" s="116"/>
      <c r="RR251" s="116"/>
      <c r="RS251" s="116"/>
      <c r="RT251" s="116"/>
      <c r="RU251" s="116"/>
      <c r="RV251" s="116"/>
      <c r="RW251" s="116"/>
      <c r="RX251" s="116"/>
      <c r="RY251" s="116"/>
      <c r="RZ251" s="116"/>
      <c r="SA251" s="116"/>
      <c r="SB251" s="116"/>
      <c r="SC251" s="116"/>
      <c r="SD251" s="116"/>
      <c r="SE251" s="116"/>
      <c r="SF251" s="116"/>
      <c r="SG251" s="116"/>
      <c r="SH251" s="116"/>
      <c r="SI251" s="116"/>
      <c r="SJ251" s="116"/>
      <c r="SK251" s="116"/>
      <c r="SL251" s="116"/>
      <c r="SM251" s="116"/>
      <c r="SN251" s="116"/>
      <c r="SO251" s="116"/>
      <c r="SP251" s="116"/>
      <c r="SQ251" s="116"/>
      <c r="SR251" s="116"/>
      <c r="SS251" s="116"/>
      <c r="ST251" s="116"/>
      <c r="SU251" s="116"/>
      <c r="SV251" s="116"/>
      <c r="SW251" s="116"/>
      <c r="SX251" s="116"/>
      <c r="SY251" s="116"/>
      <c r="SZ251" s="116"/>
      <c r="TA251" s="116"/>
      <c r="TB251" s="116"/>
      <c r="TC251" s="116"/>
      <c r="TD251" s="116"/>
      <c r="TE251" s="116"/>
      <c r="TF251" s="116"/>
      <c r="TG251" s="116"/>
      <c r="TH251" s="116"/>
      <c r="TI251" s="116"/>
      <c r="TJ251" s="116"/>
      <c r="TK251" s="116"/>
      <c r="TL251" s="116"/>
      <c r="TM251" s="116"/>
      <c r="TN251" s="116"/>
      <c r="TO251" s="116"/>
      <c r="TP251" s="116"/>
      <c r="TQ251" s="116"/>
      <c r="TR251" s="116"/>
      <c r="TS251" s="116"/>
      <c r="TT251" s="116"/>
      <c r="TU251" s="116"/>
      <c r="TV251" s="116"/>
      <c r="TW251" s="116"/>
      <c r="TX251" s="116"/>
      <c r="TY251" s="116"/>
      <c r="TZ251" s="116"/>
      <c r="UA251" s="116"/>
      <c r="UB251" s="116"/>
      <c r="UC251" s="116"/>
      <c r="UD251" s="116"/>
      <c r="UE251" s="116"/>
      <c r="UF251" s="116"/>
      <c r="UG251" s="116"/>
      <c r="UH251" s="116"/>
      <c r="UI251" s="116"/>
      <c r="UJ251" s="116"/>
      <c r="UK251" s="116"/>
      <c r="UL251" s="116"/>
      <c r="UM251" s="116"/>
      <c r="UN251" s="116"/>
      <c r="UO251" s="116"/>
      <c r="UP251" s="116"/>
      <c r="UQ251" s="116"/>
      <c r="UR251" s="116"/>
      <c r="US251" s="116"/>
      <c r="UT251" s="116"/>
      <c r="UU251" s="116"/>
      <c r="UV251" s="116"/>
      <c r="UW251" s="116"/>
      <c r="UX251" s="116"/>
      <c r="UY251" s="116"/>
      <c r="UZ251" s="116"/>
      <c r="VA251" s="116"/>
      <c r="VB251" s="116"/>
      <c r="VC251" s="116"/>
      <c r="VD251" s="116"/>
      <c r="VE251" s="116"/>
      <c r="VF251" s="116"/>
      <c r="VG251" s="116"/>
      <c r="VH251" s="116"/>
      <c r="VI251" s="116"/>
      <c r="VJ251" s="116"/>
      <c r="VK251" s="116"/>
      <c r="VL251" s="116"/>
      <c r="VM251" s="116"/>
      <c r="VN251" s="116"/>
      <c r="VO251" s="116"/>
      <c r="VP251" s="116"/>
      <c r="VQ251" s="116"/>
      <c r="VR251" s="116"/>
      <c r="VS251" s="116"/>
      <c r="VT251" s="116"/>
      <c r="VU251" s="116"/>
      <c r="VV251" s="116"/>
      <c r="VW251" s="116"/>
      <c r="VX251" s="116"/>
      <c r="VY251" s="116"/>
      <c r="VZ251" s="116"/>
      <c r="WA251" s="116"/>
      <c r="WB251" s="116"/>
      <c r="WC251" s="116"/>
      <c r="WD251" s="116"/>
      <c r="WE251" s="116"/>
      <c r="WF251" s="116"/>
      <c r="WG251" s="116"/>
      <c r="WH251" s="116"/>
      <c r="WI251" s="116"/>
      <c r="WJ251" s="116"/>
      <c r="WK251" s="116"/>
      <c r="WL251" s="116"/>
      <c r="WM251" s="116"/>
      <c r="WN251" s="116"/>
      <c r="WO251" s="116"/>
      <c r="WP251" s="116"/>
      <c r="WQ251" s="116"/>
      <c r="WR251" s="116"/>
      <c r="WS251" s="116"/>
      <c r="WT251" s="116"/>
      <c r="WU251" s="116"/>
      <c r="WV251" s="116"/>
      <c r="WW251" s="116"/>
      <c r="WX251" s="116"/>
      <c r="WY251" s="116"/>
      <c r="WZ251" s="116"/>
      <c r="XA251" s="116"/>
      <c r="XB251" s="116"/>
      <c r="XC251" s="116"/>
      <c r="XD251" s="116"/>
      <c r="XE251" s="116"/>
      <c r="XF251" s="116"/>
      <c r="XG251" s="116"/>
      <c r="XH251" s="116"/>
      <c r="XI251" s="116"/>
      <c r="XJ251" s="116"/>
      <c r="XK251" s="116"/>
      <c r="XL251" s="116"/>
      <c r="XM251" s="116"/>
      <c r="XN251" s="116"/>
      <c r="XO251" s="116"/>
      <c r="XP251" s="116"/>
      <c r="XQ251" s="116"/>
      <c r="XR251" s="116"/>
      <c r="XS251" s="116"/>
      <c r="XT251" s="116"/>
      <c r="XU251" s="116"/>
      <c r="XV251" s="116"/>
      <c r="XW251" s="116"/>
      <c r="XX251" s="116"/>
      <c r="XY251" s="116"/>
      <c r="XZ251" s="116"/>
      <c r="YA251" s="116"/>
      <c r="YB251" s="116"/>
      <c r="YC251" s="116"/>
      <c r="YD251" s="116"/>
      <c r="YE251" s="116"/>
      <c r="YF251" s="116"/>
      <c r="YG251" s="116"/>
      <c r="YH251" s="116"/>
      <c r="YI251" s="116"/>
      <c r="YJ251" s="116"/>
      <c r="YK251" s="116"/>
      <c r="YL251" s="116"/>
      <c r="YM251" s="116"/>
      <c r="YN251" s="116"/>
      <c r="YO251" s="116"/>
      <c r="YP251" s="116"/>
      <c r="YQ251" s="116"/>
      <c r="YR251" s="116"/>
      <c r="YS251" s="116"/>
      <c r="YT251" s="116"/>
      <c r="YU251" s="116"/>
      <c r="YV251" s="116"/>
      <c r="YW251" s="116"/>
      <c r="YX251" s="116"/>
      <c r="YY251" s="116"/>
      <c r="YZ251" s="116"/>
      <c r="ZA251" s="116"/>
      <c r="ZB251" s="116"/>
      <c r="ZC251" s="116"/>
      <c r="ZD251" s="116"/>
      <c r="ZE251" s="116"/>
      <c r="ZF251" s="116"/>
      <c r="ZG251" s="116"/>
      <c r="ZH251" s="116"/>
      <c r="ZI251" s="116"/>
      <c r="ZJ251" s="116"/>
      <c r="ZK251" s="116"/>
      <c r="ZL251" s="116"/>
      <c r="ZM251" s="116"/>
      <c r="ZN251" s="116"/>
      <c r="ZO251" s="116"/>
      <c r="ZP251" s="116"/>
      <c r="ZQ251" s="116"/>
      <c r="ZR251" s="116"/>
      <c r="ZS251" s="116"/>
      <c r="ZT251" s="116"/>
      <c r="ZU251" s="116"/>
      <c r="ZV251" s="116"/>
      <c r="ZW251" s="116"/>
      <c r="ZX251" s="116"/>
      <c r="ZY251" s="116"/>
      <c r="ZZ251" s="116"/>
      <c r="AAA251" s="116"/>
      <c r="AAB251" s="116"/>
      <c r="AAC251" s="116"/>
      <c r="AAD251" s="116"/>
      <c r="AAE251" s="116"/>
      <c r="AAF251" s="116"/>
      <c r="AAG251" s="116"/>
      <c r="AAH251" s="116"/>
      <c r="AAI251" s="116"/>
      <c r="AAJ251" s="116"/>
      <c r="AAK251" s="116"/>
      <c r="AAL251" s="116"/>
      <c r="AAM251" s="116"/>
      <c r="AAN251" s="116"/>
      <c r="AAO251" s="116"/>
      <c r="AAP251" s="116"/>
      <c r="AAQ251" s="116"/>
      <c r="AAR251" s="116"/>
      <c r="AAS251" s="116"/>
      <c r="AAT251" s="116"/>
      <c r="AAU251" s="116"/>
      <c r="AAV251" s="116"/>
      <c r="AAW251" s="116"/>
      <c r="AAX251" s="116"/>
      <c r="AAY251" s="116"/>
      <c r="AAZ251" s="116"/>
      <c r="ABA251" s="116"/>
      <c r="ABB251" s="116"/>
      <c r="ABC251" s="116"/>
      <c r="ABD251" s="116"/>
      <c r="ABE251" s="116"/>
      <c r="ABF251" s="116"/>
      <c r="ABG251" s="116"/>
      <c r="ABH251" s="116"/>
      <c r="ABI251" s="116"/>
      <c r="ABJ251" s="116"/>
      <c r="ABK251" s="116"/>
      <c r="ABL251" s="116"/>
      <c r="ABM251" s="116"/>
      <c r="ABN251" s="116"/>
      <c r="ABO251" s="116"/>
      <c r="ABP251" s="116"/>
      <c r="ABQ251" s="116"/>
      <c r="ABR251" s="116"/>
      <c r="ABS251" s="116"/>
      <c r="ABT251" s="116"/>
      <c r="ABU251" s="116"/>
      <c r="ABV251" s="116"/>
    </row>
    <row r="252" spans="1:750" x14ac:dyDescent="0.25">
      <c r="C252" s="105">
        <v>1</v>
      </c>
      <c r="D252" s="10">
        <v>11.538461538461538</v>
      </c>
      <c r="E252" s="2">
        <f>IF('12.2'!$F198="","",'12.2'!$F198/('12.2'!$F198+'12.2'!$G198)*100)</f>
        <v>97.5</v>
      </c>
      <c r="F252" s="2">
        <f>IF('12.3'!$F189="","",'12.3'!$F189/('12.3'!$F189+'12.3'!$G189)*100)</f>
        <v>100</v>
      </c>
      <c r="G252" s="2">
        <f>IF('12.4'!$F188="","",'12.4'!$F188/('12.4'!$F188+'12.4'!$G188)*100)</f>
        <v>100</v>
      </c>
      <c r="H252" s="2">
        <f>IF('12.5'!$F194="","",'12.5'!$F194/('12.5'!$F194+'12.5'!$G194)*100)</f>
        <v>100</v>
      </c>
      <c r="I252" s="2">
        <f>IF('12.6'!$F196="","",'12.6'!$F196/('12.6'!$F196+'12.6'!$G196)*100)</f>
        <v>100</v>
      </c>
      <c r="J252" s="133"/>
      <c r="N252" s="1"/>
      <c r="O252" s="1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116"/>
      <c r="AM252" s="116"/>
      <c r="AN252" s="116"/>
      <c r="AO252" s="116"/>
      <c r="AP252" s="116"/>
      <c r="AQ252" s="116"/>
      <c r="AR252" s="116"/>
      <c r="AS252" s="116"/>
      <c r="AT252" s="116"/>
      <c r="AU252" s="116"/>
      <c r="AV252" s="116"/>
      <c r="AW252" s="116"/>
      <c r="AX252" s="116"/>
      <c r="AY252" s="116"/>
      <c r="AZ252" s="116"/>
      <c r="BA252" s="116"/>
      <c r="BB252" s="116"/>
      <c r="BC252" s="116"/>
      <c r="BD252" s="116"/>
      <c r="BE252" s="116"/>
      <c r="BF252" s="116"/>
      <c r="BG252" s="116"/>
      <c r="BH252" s="116"/>
      <c r="BI252" s="116"/>
      <c r="BJ252" s="116"/>
      <c r="BK252" s="116"/>
      <c r="BL252" s="116"/>
      <c r="BM252" s="116"/>
      <c r="BN252" s="116"/>
      <c r="BO252" s="116"/>
      <c r="BP252" s="116"/>
      <c r="BQ252" s="116"/>
      <c r="BR252" s="116"/>
      <c r="BS252" s="116"/>
      <c r="BT252" s="116"/>
      <c r="BU252" s="116"/>
      <c r="BV252" s="116"/>
      <c r="BW252" s="116"/>
      <c r="BX252" s="116"/>
      <c r="BY252" s="116"/>
      <c r="BZ252" s="116"/>
      <c r="CA252" s="116"/>
      <c r="CB252" s="116"/>
      <c r="CC252" s="116"/>
      <c r="CD252" s="116"/>
      <c r="CE252" s="116"/>
      <c r="CF252" s="116"/>
      <c r="CG252" s="116"/>
      <c r="CH252" s="116"/>
      <c r="CI252" s="116"/>
      <c r="CJ252" s="116"/>
      <c r="CK252" s="116"/>
      <c r="CL252" s="116"/>
      <c r="CM252" s="116"/>
      <c r="CN252" s="116"/>
      <c r="CO252" s="116"/>
      <c r="CP252" s="116"/>
      <c r="CQ252" s="116"/>
      <c r="CR252" s="116"/>
      <c r="CS252" s="116"/>
      <c r="CT252" s="116"/>
      <c r="CU252" s="116"/>
      <c r="CV252" s="116"/>
      <c r="CW252" s="116"/>
      <c r="CX252" s="116"/>
      <c r="CY252" s="116"/>
      <c r="CZ252" s="116"/>
      <c r="DA252" s="116"/>
      <c r="DB252" s="116"/>
      <c r="DC252" s="116"/>
      <c r="DD252" s="116"/>
      <c r="DE252" s="116"/>
      <c r="DF252" s="116"/>
      <c r="DG252" s="116"/>
      <c r="DH252" s="116"/>
      <c r="DI252" s="116"/>
      <c r="DJ252" s="116"/>
      <c r="DK252" s="116"/>
      <c r="DL252" s="116"/>
      <c r="DM252" s="116"/>
      <c r="DN252" s="116"/>
      <c r="DO252" s="116"/>
      <c r="DP252" s="116"/>
      <c r="DQ252" s="116"/>
      <c r="DR252" s="116"/>
      <c r="DS252" s="116"/>
      <c r="DT252" s="116"/>
      <c r="DU252" s="116"/>
      <c r="DV252" s="116"/>
      <c r="DW252" s="116"/>
      <c r="DX252" s="116"/>
      <c r="DY252" s="116"/>
      <c r="DZ252" s="116"/>
      <c r="EA252" s="116"/>
      <c r="EB252" s="116"/>
      <c r="EC252" s="116"/>
      <c r="ED252" s="116"/>
      <c r="EE252" s="116"/>
      <c r="EF252" s="116"/>
      <c r="EG252" s="116"/>
      <c r="EH252" s="116"/>
      <c r="EI252" s="116"/>
      <c r="EJ252" s="116"/>
      <c r="EK252" s="116"/>
      <c r="EL252" s="116"/>
      <c r="EM252" s="116"/>
      <c r="EN252" s="116"/>
      <c r="EO252" s="116"/>
      <c r="EP252" s="116"/>
      <c r="EQ252" s="116"/>
      <c r="ER252" s="116"/>
      <c r="ES252" s="116"/>
      <c r="ET252" s="116"/>
      <c r="EU252" s="116"/>
      <c r="EV252" s="116"/>
      <c r="EW252" s="116"/>
      <c r="EX252" s="116"/>
      <c r="EY252" s="116"/>
      <c r="EZ252" s="116"/>
      <c r="FA252" s="116"/>
      <c r="FB252" s="116"/>
      <c r="FC252" s="116"/>
      <c r="FD252" s="116"/>
      <c r="FE252" s="116"/>
      <c r="FF252" s="116"/>
      <c r="FG252" s="116"/>
      <c r="FH252" s="116"/>
      <c r="FI252" s="116"/>
      <c r="FJ252" s="116"/>
      <c r="FK252" s="116"/>
      <c r="FL252" s="116"/>
      <c r="FM252" s="116"/>
      <c r="FN252" s="116"/>
      <c r="FO252" s="116"/>
      <c r="FP252" s="116"/>
      <c r="FQ252" s="116"/>
      <c r="FR252" s="116"/>
      <c r="FS252" s="116"/>
      <c r="FT252" s="116"/>
      <c r="FU252" s="116"/>
      <c r="FV252" s="116"/>
      <c r="FW252" s="116"/>
      <c r="FX252" s="116"/>
      <c r="FY252" s="116"/>
      <c r="FZ252" s="116"/>
      <c r="GA252" s="116"/>
      <c r="GB252" s="116"/>
      <c r="GC252" s="116"/>
      <c r="GD252" s="116"/>
      <c r="GE252" s="116"/>
      <c r="GF252" s="116"/>
      <c r="GG252" s="116"/>
      <c r="GH252" s="116"/>
      <c r="GI252" s="116"/>
      <c r="GJ252" s="116"/>
      <c r="GK252" s="116"/>
      <c r="GL252" s="116"/>
      <c r="GM252" s="116"/>
      <c r="GN252" s="116"/>
      <c r="GO252" s="116"/>
      <c r="GP252" s="116"/>
      <c r="GQ252" s="116"/>
      <c r="GR252" s="116"/>
      <c r="GS252" s="116"/>
      <c r="GT252" s="116"/>
      <c r="GU252" s="116"/>
      <c r="GV252" s="116"/>
      <c r="GW252" s="116"/>
      <c r="GX252" s="116"/>
      <c r="GY252" s="116"/>
      <c r="GZ252" s="116"/>
      <c r="HA252" s="116"/>
      <c r="HB252" s="116"/>
      <c r="HC252" s="116"/>
      <c r="HD252" s="116"/>
      <c r="HE252" s="116"/>
      <c r="HF252" s="116"/>
      <c r="HG252" s="116"/>
      <c r="HH252" s="116"/>
      <c r="HI252" s="116"/>
      <c r="HJ252" s="116"/>
      <c r="HK252" s="116"/>
      <c r="HL252" s="116"/>
      <c r="HM252" s="116"/>
      <c r="HN252" s="116"/>
      <c r="HO252" s="116"/>
      <c r="HP252" s="116"/>
      <c r="HQ252" s="116"/>
      <c r="HR252" s="116"/>
      <c r="HS252" s="116"/>
      <c r="HT252" s="116"/>
      <c r="HU252" s="116"/>
      <c r="HV252" s="116"/>
      <c r="HW252" s="116"/>
      <c r="HX252" s="116"/>
      <c r="HY252" s="116"/>
      <c r="HZ252" s="116"/>
      <c r="IA252" s="116"/>
      <c r="IB252" s="116"/>
      <c r="IC252" s="116"/>
      <c r="ID252" s="116"/>
      <c r="IE252" s="116"/>
      <c r="IF252" s="116"/>
      <c r="IG252" s="116"/>
      <c r="IH252" s="116"/>
      <c r="II252" s="116"/>
      <c r="IJ252" s="116"/>
      <c r="IK252" s="116"/>
      <c r="IL252" s="116"/>
      <c r="IM252" s="116"/>
      <c r="IN252" s="116"/>
      <c r="IO252" s="116"/>
      <c r="IP252" s="116"/>
      <c r="IQ252" s="116"/>
      <c r="IR252" s="116"/>
      <c r="IS252" s="116"/>
      <c r="IT252" s="116"/>
      <c r="IU252" s="116"/>
      <c r="IV252" s="116"/>
      <c r="IW252" s="116"/>
      <c r="IX252" s="116"/>
      <c r="IY252" s="116"/>
      <c r="IZ252" s="116"/>
      <c r="JA252" s="116"/>
      <c r="JB252" s="116"/>
      <c r="JC252" s="116"/>
      <c r="JD252" s="116"/>
      <c r="JE252" s="116"/>
      <c r="JF252" s="116"/>
      <c r="JG252" s="116"/>
      <c r="JH252" s="116"/>
      <c r="JI252" s="116"/>
      <c r="JJ252" s="116"/>
      <c r="JK252" s="116"/>
      <c r="JL252" s="116"/>
      <c r="JM252" s="116"/>
      <c r="JN252" s="116"/>
      <c r="JO252" s="116"/>
      <c r="JP252" s="116"/>
      <c r="JQ252" s="116"/>
      <c r="JR252" s="116"/>
      <c r="JS252" s="116"/>
      <c r="JT252" s="116"/>
      <c r="JU252" s="116"/>
      <c r="JV252" s="116"/>
      <c r="JW252" s="116"/>
      <c r="JX252" s="116"/>
      <c r="JY252" s="116"/>
      <c r="JZ252" s="116"/>
      <c r="KA252" s="116"/>
      <c r="KB252" s="116"/>
      <c r="KC252" s="116"/>
      <c r="KD252" s="116"/>
      <c r="KE252" s="116"/>
      <c r="KF252" s="116"/>
      <c r="KG252" s="116"/>
      <c r="KH252" s="116"/>
      <c r="KI252" s="116"/>
      <c r="KJ252" s="116"/>
      <c r="KK252" s="116"/>
      <c r="KL252" s="116"/>
      <c r="KM252" s="116"/>
      <c r="KN252" s="116"/>
      <c r="KO252" s="116"/>
      <c r="KP252" s="116"/>
      <c r="KQ252" s="116"/>
      <c r="KR252" s="116"/>
      <c r="KS252" s="116"/>
      <c r="KT252" s="116"/>
      <c r="KU252" s="116"/>
      <c r="KV252" s="116"/>
      <c r="KW252" s="116"/>
      <c r="KX252" s="116"/>
      <c r="KY252" s="116"/>
      <c r="KZ252" s="116"/>
      <c r="LA252" s="116"/>
      <c r="LB252" s="116"/>
      <c r="LC252" s="116"/>
      <c r="LD252" s="116"/>
      <c r="LE252" s="116"/>
      <c r="LF252" s="116"/>
      <c r="LG252" s="116"/>
      <c r="LH252" s="116"/>
      <c r="LI252" s="116"/>
      <c r="LJ252" s="116"/>
      <c r="LK252" s="116"/>
      <c r="LL252" s="116"/>
      <c r="LM252" s="116"/>
      <c r="LN252" s="116"/>
      <c r="LO252" s="116"/>
      <c r="LP252" s="116"/>
      <c r="LQ252" s="116"/>
      <c r="LR252" s="116"/>
      <c r="LS252" s="116"/>
      <c r="LT252" s="116"/>
      <c r="LU252" s="116"/>
      <c r="LV252" s="116"/>
      <c r="LW252" s="116"/>
      <c r="LX252" s="116"/>
      <c r="LY252" s="116"/>
      <c r="LZ252" s="116"/>
      <c r="MA252" s="116"/>
      <c r="MB252" s="116"/>
      <c r="MC252" s="116"/>
      <c r="MD252" s="116"/>
      <c r="ME252" s="116"/>
      <c r="MF252" s="116"/>
      <c r="MG252" s="116"/>
      <c r="MH252" s="116"/>
      <c r="MI252" s="116"/>
      <c r="MJ252" s="116"/>
      <c r="MK252" s="116"/>
      <c r="ML252" s="116"/>
      <c r="MM252" s="116"/>
      <c r="MN252" s="116"/>
      <c r="MO252" s="116"/>
      <c r="MP252" s="116"/>
      <c r="MQ252" s="116"/>
      <c r="MR252" s="116"/>
      <c r="MS252" s="116"/>
      <c r="MT252" s="116"/>
      <c r="MU252" s="116"/>
      <c r="MV252" s="116"/>
      <c r="MW252" s="116"/>
      <c r="MX252" s="116"/>
      <c r="MY252" s="116"/>
      <c r="MZ252" s="116"/>
      <c r="NA252" s="116"/>
      <c r="NB252" s="116"/>
      <c r="NC252" s="116"/>
      <c r="ND252" s="116"/>
      <c r="NE252" s="116"/>
      <c r="NF252" s="116"/>
      <c r="NG252" s="116"/>
      <c r="NH252" s="116"/>
      <c r="NI252" s="116"/>
      <c r="NJ252" s="116"/>
      <c r="NK252" s="116"/>
      <c r="NL252" s="116"/>
      <c r="NM252" s="116"/>
      <c r="NN252" s="116"/>
      <c r="NO252" s="116"/>
      <c r="NP252" s="116"/>
      <c r="NQ252" s="116"/>
      <c r="NR252" s="116"/>
      <c r="NS252" s="116"/>
      <c r="NT252" s="116"/>
      <c r="NU252" s="116"/>
      <c r="NV252" s="116"/>
      <c r="NW252" s="116"/>
      <c r="NX252" s="116"/>
      <c r="NY252" s="116"/>
      <c r="NZ252" s="116"/>
      <c r="OA252" s="116"/>
      <c r="OB252" s="116"/>
      <c r="OC252" s="116"/>
      <c r="OD252" s="116"/>
      <c r="OE252" s="116"/>
      <c r="OF252" s="116"/>
      <c r="OG252" s="116"/>
      <c r="OH252" s="116"/>
      <c r="OI252" s="116"/>
      <c r="OJ252" s="116"/>
      <c r="OK252" s="116"/>
      <c r="OL252" s="116"/>
      <c r="OM252" s="116"/>
      <c r="ON252" s="116"/>
      <c r="OO252" s="116"/>
      <c r="OP252" s="116"/>
      <c r="OQ252" s="116"/>
      <c r="OR252" s="116"/>
      <c r="OS252" s="116"/>
      <c r="OT252" s="116"/>
      <c r="OU252" s="116"/>
      <c r="OV252" s="116"/>
      <c r="OW252" s="116"/>
      <c r="OX252" s="116"/>
      <c r="OY252" s="116"/>
      <c r="OZ252" s="116"/>
      <c r="PA252" s="116"/>
      <c r="PB252" s="116"/>
      <c r="PC252" s="116"/>
      <c r="PD252" s="116"/>
      <c r="PE252" s="116"/>
      <c r="PF252" s="116"/>
      <c r="PG252" s="116"/>
      <c r="PH252" s="116"/>
      <c r="PI252" s="116"/>
      <c r="PJ252" s="116"/>
      <c r="PK252" s="116"/>
      <c r="PL252" s="116"/>
      <c r="PM252" s="116"/>
      <c r="PN252" s="116"/>
      <c r="PO252" s="116"/>
      <c r="PP252" s="116"/>
      <c r="PQ252" s="116"/>
      <c r="PR252" s="116"/>
      <c r="PS252" s="116"/>
      <c r="PT252" s="116"/>
      <c r="PU252" s="116"/>
      <c r="PV252" s="116"/>
      <c r="PW252" s="116"/>
      <c r="PX252" s="116"/>
      <c r="PY252" s="116"/>
      <c r="PZ252" s="116"/>
      <c r="QA252" s="116"/>
      <c r="QB252" s="116"/>
      <c r="QC252" s="116"/>
      <c r="QD252" s="116"/>
      <c r="QE252" s="116"/>
      <c r="QF252" s="116"/>
      <c r="QG252" s="116"/>
      <c r="QH252" s="116"/>
      <c r="QI252" s="116"/>
      <c r="QJ252" s="116"/>
      <c r="QK252" s="116"/>
      <c r="QL252" s="116"/>
      <c r="QM252" s="116"/>
      <c r="QN252" s="116"/>
      <c r="QO252" s="116"/>
      <c r="QP252" s="116"/>
      <c r="QQ252" s="116"/>
      <c r="QR252" s="116"/>
      <c r="QS252" s="116"/>
      <c r="QT252" s="116"/>
      <c r="QU252" s="116"/>
      <c r="QV252" s="116"/>
      <c r="QW252" s="116"/>
      <c r="QX252" s="116"/>
      <c r="QY252" s="116"/>
      <c r="QZ252" s="116"/>
      <c r="RA252" s="116"/>
      <c r="RB252" s="116"/>
      <c r="RC252" s="116"/>
      <c r="RD252" s="116"/>
      <c r="RE252" s="116"/>
      <c r="RF252" s="116"/>
      <c r="RG252" s="116"/>
      <c r="RH252" s="116"/>
      <c r="RI252" s="116"/>
      <c r="RJ252" s="116"/>
      <c r="RK252" s="116"/>
      <c r="RL252" s="116"/>
      <c r="RM252" s="116"/>
      <c r="RN252" s="116"/>
      <c r="RO252" s="116"/>
      <c r="RP252" s="116"/>
      <c r="RQ252" s="116"/>
      <c r="RR252" s="116"/>
      <c r="RS252" s="116"/>
      <c r="RT252" s="116"/>
      <c r="RU252" s="116"/>
      <c r="RV252" s="116"/>
      <c r="RW252" s="116"/>
      <c r="RX252" s="116"/>
      <c r="RY252" s="116"/>
      <c r="RZ252" s="116"/>
      <c r="SA252" s="116"/>
      <c r="SB252" s="116"/>
      <c r="SC252" s="116"/>
      <c r="SD252" s="116"/>
      <c r="SE252" s="116"/>
      <c r="SF252" s="116"/>
      <c r="SG252" s="116"/>
      <c r="SH252" s="116"/>
      <c r="SI252" s="116"/>
      <c r="SJ252" s="116"/>
      <c r="SK252" s="116"/>
      <c r="SL252" s="116"/>
      <c r="SM252" s="116"/>
      <c r="SN252" s="116"/>
      <c r="SO252" s="116"/>
      <c r="SP252" s="116"/>
      <c r="SQ252" s="116"/>
      <c r="SR252" s="116"/>
      <c r="SS252" s="116"/>
      <c r="ST252" s="116"/>
      <c r="SU252" s="116"/>
      <c r="SV252" s="116"/>
      <c r="SW252" s="116"/>
      <c r="SX252" s="116"/>
      <c r="SY252" s="116"/>
      <c r="SZ252" s="116"/>
      <c r="TA252" s="116"/>
      <c r="TB252" s="116"/>
      <c r="TC252" s="116"/>
      <c r="TD252" s="116"/>
      <c r="TE252" s="116"/>
      <c r="TF252" s="116"/>
      <c r="TG252" s="116"/>
      <c r="TH252" s="116"/>
      <c r="TI252" s="116"/>
      <c r="TJ252" s="116"/>
      <c r="TK252" s="116"/>
      <c r="TL252" s="116"/>
      <c r="TM252" s="116"/>
      <c r="TN252" s="116"/>
      <c r="TO252" s="116"/>
      <c r="TP252" s="116"/>
      <c r="TQ252" s="116"/>
      <c r="TR252" s="116"/>
      <c r="TS252" s="116"/>
      <c r="TT252" s="116"/>
      <c r="TU252" s="116"/>
      <c r="TV252" s="116"/>
      <c r="TW252" s="116"/>
      <c r="TX252" s="116"/>
      <c r="TY252" s="116"/>
      <c r="TZ252" s="116"/>
      <c r="UA252" s="116"/>
      <c r="UB252" s="116"/>
      <c r="UC252" s="116"/>
      <c r="UD252" s="116"/>
      <c r="UE252" s="116"/>
      <c r="UF252" s="116"/>
      <c r="UG252" s="116"/>
      <c r="UH252" s="116"/>
      <c r="UI252" s="116"/>
      <c r="UJ252" s="116"/>
      <c r="UK252" s="116"/>
      <c r="UL252" s="116"/>
      <c r="UM252" s="116"/>
      <c r="UN252" s="116"/>
      <c r="UO252" s="116"/>
      <c r="UP252" s="116"/>
      <c r="UQ252" s="116"/>
      <c r="UR252" s="116"/>
      <c r="US252" s="116"/>
      <c r="UT252" s="116"/>
      <c r="UU252" s="116"/>
      <c r="UV252" s="116"/>
      <c r="UW252" s="116"/>
      <c r="UX252" s="116"/>
      <c r="UY252" s="116"/>
      <c r="UZ252" s="116"/>
      <c r="VA252" s="116"/>
      <c r="VB252" s="116"/>
      <c r="VC252" s="116"/>
      <c r="VD252" s="116"/>
      <c r="VE252" s="116"/>
      <c r="VF252" s="116"/>
      <c r="VG252" s="116"/>
      <c r="VH252" s="116"/>
      <c r="VI252" s="116"/>
      <c r="VJ252" s="116"/>
      <c r="VK252" s="116"/>
      <c r="VL252" s="116"/>
      <c r="VM252" s="116"/>
      <c r="VN252" s="116"/>
      <c r="VO252" s="116"/>
      <c r="VP252" s="116"/>
      <c r="VQ252" s="116"/>
      <c r="VR252" s="116"/>
      <c r="VS252" s="116"/>
      <c r="VT252" s="116"/>
      <c r="VU252" s="116"/>
      <c r="VV252" s="116"/>
      <c r="VW252" s="116"/>
      <c r="VX252" s="116"/>
      <c r="VY252" s="116"/>
      <c r="VZ252" s="116"/>
      <c r="WA252" s="116"/>
      <c r="WB252" s="116"/>
      <c r="WC252" s="116"/>
      <c r="WD252" s="116"/>
      <c r="WE252" s="116"/>
      <c r="WF252" s="116"/>
      <c r="WG252" s="116"/>
      <c r="WH252" s="116"/>
      <c r="WI252" s="116"/>
      <c r="WJ252" s="116"/>
      <c r="WK252" s="116"/>
      <c r="WL252" s="116"/>
      <c r="WM252" s="116"/>
      <c r="WN252" s="116"/>
      <c r="WO252" s="116"/>
      <c r="WP252" s="116"/>
      <c r="WQ252" s="116"/>
      <c r="WR252" s="116"/>
      <c r="WS252" s="116"/>
      <c r="WT252" s="116"/>
      <c r="WU252" s="116"/>
      <c r="WV252" s="116"/>
      <c r="WW252" s="116"/>
      <c r="WX252" s="116"/>
      <c r="WY252" s="116"/>
      <c r="WZ252" s="116"/>
      <c r="XA252" s="116"/>
      <c r="XB252" s="116"/>
      <c r="XC252" s="116"/>
      <c r="XD252" s="116"/>
      <c r="XE252" s="116"/>
      <c r="XF252" s="116"/>
      <c r="XG252" s="116"/>
      <c r="XH252" s="116"/>
      <c r="XI252" s="116"/>
      <c r="XJ252" s="116"/>
      <c r="XK252" s="116"/>
      <c r="XL252" s="116"/>
      <c r="XM252" s="116"/>
      <c r="XN252" s="116"/>
      <c r="XO252" s="116"/>
      <c r="XP252" s="116"/>
      <c r="XQ252" s="116"/>
      <c r="XR252" s="116"/>
      <c r="XS252" s="116"/>
      <c r="XT252" s="116"/>
      <c r="XU252" s="116"/>
      <c r="XV252" s="116"/>
      <c r="XW252" s="116"/>
      <c r="XX252" s="116"/>
      <c r="XY252" s="116"/>
      <c r="XZ252" s="116"/>
      <c r="YA252" s="116"/>
      <c r="YB252" s="116"/>
      <c r="YC252" s="116"/>
      <c r="YD252" s="116"/>
      <c r="YE252" s="116"/>
      <c r="YF252" s="116"/>
      <c r="YG252" s="116"/>
      <c r="YH252" s="116"/>
      <c r="YI252" s="116"/>
      <c r="YJ252" s="116"/>
      <c r="YK252" s="116"/>
      <c r="YL252" s="116"/>
      <c r="YM252" s="116"/>
      <c r="YN252" s="116"/>
      <c r="YO252" s="116"/>
      <c r="YP252" s="116"/>
      <c r="YQ252" s="116"/>
      <c r="YR252" s="116"/>
      <c r="YS252" s="116"/>
      <c r="YT252" s="116"/>
      <c r="YU252" s="116"/>
      <c r="YV252" s="116"/>
      <c r="YW252" s="116"/>
      <c r="YX252" s="116"/>
      <c r="YY252" s="116"/>
      <c r="YZ252" s="116"/>
      <c r="ZA252" s="116"/>
      <c r="ZB252" s="116"/>
      <c r="ZC252" s="116"/>
      <c r="ZD252" s="116"/>
      <c r="ZE252" s="116"/>
      <c r="ZF252" s="116"/>
      <c r="ZG252" s="116"/>
      <c r="ZH252" s="116"/>
      <c r="ZI252" s="116"/>
      <c r="ZJ252" s="116"/>
      <c r="ZK252" s="116"/>
      <c r="ZL252" s="116"/>
      <c r="ZM252" s="116"/>
      <c r="ZN252" s="116"/>
      <c r="ZO252" s="116"/>
      <c r="ZP252" s="116"/>
      <c r="ZQ252" s="116"/>
      <c r="ZR252" s="116"/>
      <c r="ZS252" s="116"/>
      <c r="ZT252" s="116"/>
      <c r="ZU252" s="116"/>
      <c r="ZV252" s="116"/>
      <c r="ZW252" s="116"/>
      <c r="ZX252" s="116"/>
      <c r="ZY252" s="116"/>
      <c r="ZZ252" s="116"/>
      <c r="AAA252" s="116"/>
      <c r="AAB252" s="116"/>
      <c r="AAC252" s="116"/>
      <c r="AAD252" s="116"/>
      <c r="AAE252" s="116"/>
      <c r="AAF252" s="116"/>
      <c r="AAG252" s="116"/>
      <c r="AAH252" s="116"/>
      <c r="AAI252" s="116"/>
      <c r="AAJ252" s="116"/>
      <c r="AAK252" s="116"/>
      <c r="AAL252" s="116"/>
      <c r="AAM252" s="116"/>
      <c r="AAN252" s="116"/>
      <c r="AAO252" s="116"/>
      <c r="AAP252" s="116"/>
      <c r="AAQ252" s="116"/>
      <c r="AAR252" s="116"/>
      <c r="AAS252" s="116"/>
      <c r="AAT252" s="116"/>
      <c r="AAU252" s="116"/>
      <c r="AAV252" s="116"/>
      <c r="AAW252" s="116"/>
      <c r="AAX252" s="116"/>
      <c r="AAY252" s="116"/>
      <c r="AAZ252" s="116"/>
      <c r="ABA252" s="116"/>
      <c r="ABB252" s="116"/>
      <c r="ABC252" s="116"/>
      <c r="ABD252" s="116"/>
      <c r="ABE252" s="116"/>
      <c r="ABF252" s="116"/>
      <c r="ABG252" s="116"/>
      <c r="ABH252" s="116"/>
      <c r="ABI252" s="116"/>
      <c r="ABJ252" s="116"/>
      <c r="ABK252" s="116"/>
      <c r="ABL252" s="116"/>
      <c r="ABM252" s="116"/>
      <c r="ABN252" s="116"/>
      <c r="ABO252" s="116"/>
      <c r="ABP252" s="116"/>
      <c r="ABQ252" s="116"/>
      <c r="ABR252" s="116"/>
      <c r="ABS252" s="116"/>
      <c r="ABT252" s="116"/>
      <c r="ABU252" s="116"/>
      <c r="ABV252" s="116"/>
    </row>
    <row r="253" spans="1:750" x14ac:dyDescent="0.25">
      <c r="C253" s="105">
        <v>2</v>
      </c>
      <c r="D253" s="10">
        <v>7.6923076923076925</v>
      </c>
      <c r="E253" s="2">
        <f>IF('12.2'!$F199="","",'12.2'!$F199/('12.2'!$F199+'12.2'!$G199)*100)</f>
        <v>50</v>
      </c>
      <c r="F253" s="2">
        <f>IF('12.3'!$F190="","",'12.3'!$F190/('12.3'!$F190+'12.3'!$G190)*100)</f>
        <v>100</v>
      </c>
      <c r="G253" s="2">
        <f>IF('12.4'!$F189="","",'12.4'!$F189/('12.4'!$F189+'12.4'!$G189)*100)</f>
        <v>100</v>
      </c>
      <c r="H253" s="2">
        <f>IF('12.5'!$F195="","",'12.5'!$F195/('12.5'!$F195+'12.5'!$G195)*100)</f>
        <v>72.5</v>
      </c>
      <c r="I253" s="2">
        <f>IF('12.6'!$F197="","",'12.6'!$F197/('12.6'!$F197+'12.6'!$G197)*100)</f>
        <v>100</v>
      </c>
      <c r="J253" s="133"/>
      <c r="N253" s="1"/>
      <c r="O253" s="1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116"/>
      <c r="AM253" s="116"/>
      <c r="AN253" s="116"/>
      <c r="AO253" s="116"/>
      <c r="AP253" s="116"/>
      <c r="AQ253" s="116"/>
      <c r="AR253" s="116"/>
      <c r="AS253" s="116"/>
      <c r="AT253" s="116"/>
      <c r="AU253" s="116"/>
      <c r="AV253" s="116"/>
      <c r="AW253" s="116"/>
      <c r="AX253" s="116"/>
      <c r="AY253" s="116"/>
      <c r="AZ253" s="116"/>
      <c r="BA253" s="116"/>
      <c r="BB253" s="116"/>
      <c r="BC253" s="116"/>
      <c r="BD253" s="116"/>
      <c r="BE253" s="116"/>
      <c r="BF253" s="116"/>
      <c r="BG253" s="116"/>
      <c r="BH253" s="116"/>
      <c r="BI253" s="116"/>
      <c r="BJ253" s="116"/>
      <c r="BK253" s="116"/>
      <c r="BL253" s="116"/>
      <c r="BM253" s="116"/>
      <c r="BN253" s="116"/>
      <c r="BO253" s="116"/>
      <c r="BP253" s="116"/>
      <c r="BQ253" s="116"/>
      <c r="BR253" s="116"/>
      <c r="BS253" s="116"/>
      <c r="BT253" s="116"/>
      <c r="BU253" s="116"/>
      <c r="BV253" s="116"/>
      <c r="BW253" s="116"/>
      <c r="BX253" s="116"/>
      <c r="BY253" s="116"/>
      <c r="BZ253" s="116"/>
      <c r="CA253" s="116"/>
      <c r="CB253" s="116"/>
      <c r="CC253" s="116"/>
      <c r="CD253" s="116"/>
      <c r="CE253" s="116"/>
      <c r="CF253" s="116"/>
      <c r="CG253" s="116"/>
      <c r="CH253" s="116"/>
      <c r="CI253" s="116"/>
      <c r="CJ253" s="116"/>
      <c r="CK253" s="116"/>
      <c r="CL253" s="116"/>
      <c r="CM253" s="116"/>
      <c r="CN253" s="116"/>
      <c r="CO253" s="116"/>
      <c r="CP253" s="116"/>
      <c r="CQ253" s="116"/>
      <c r="CR253" s="116"/>
      <c r="CS253" s="116"/>
      <c r="CT253" s="116"/>
      <c r="CU253" s="116"/>
      <c r="CV253" s="116"/>
      <c r="CW253" s="116"/>
      <c r="CX253" s="116"/>
      <c r="CY253" s="116"/>
      <c r="CZ253" s="116"/>
      <c r="DA253" s="116"/>
      <c r="DB253" s="116"/>
      <c r="DC253" s="116"/>
      <c r="DD253" s="116"/>
      <c r="DE253" s="116"/>
      <c r="DF253" s="116"/>
      <c r="DG253" s="116"/>
      <c r="DH253" s="116"/>
      <c r="DI253" s="116"/>
      <c r="DJ253" s="116"/>
      <c r="DK253" s="116"/>
      <c r="DL253" s="116"/>
      <c r="DM253" s="116"/>
      <c r="DN253" s="116"/>
      <c r="DO253" s="116"/>
      <c r="DP253" s="116"/>
      <c r="DQ253" s="116"/>
      <c r="DR253" s="116"/>
      <c r="DS253" s="116"/>
      <c r="DT253" s="116"/>
      <c r="DU253" s="116"/>
      <c r="DV253" s="116"/>
      <c r="DW253" s="116"/>
      <c r="DX253" s="116"/>
      <c r="DY253" s="116"/>
      <c r="DZ253" s="116"/>
      <c r="EA253" s="116"/>
      <c r="EB253" s="116"/>
      <c r="EC253" s="116"/>
      <c r="ED253" s="116"/>
      <c r="EE253" s="116"/>
      <c r="EF253" s="116"/>
      <c r="EG253" s="116"/>
      <c r="EH253" s="116"/>
      <c r="EI253" s="116"/>
      <c r="EJ253" s="116"/>
      <c r="EK253" s="116"/>
      <c r="EL253" s="116"/>
      <c r="EM253" s="116"/>
      <c r="EN253" s="116"/>
      <c r="EO253" s="116"/>
      <c r="EP253" s="116"/>
      <c r="EQ253" s="116"/>
      <c r="ER253" s="116"/>
      <c r="ES253" s="116"/>
      <c r="ET253" s="116"/>
      <c r="EU253" s="116"/>
      <c r="EV253" s="116"/>
      <c r="EW253" s="116"/>
      <c r="EX253" s="116"/>
      <c r="EY253" s="116"/>
      <c r="EZ253" s="116"/>
      <c r="FA253" s="116"/>
      <c r="FB253" s="116"/>
      <c r="FC253" s="116"/>
      <c r="FD253" s="116"/>
      <c r="FE253" s="116"/>
      <c r="FF253" s="116"/>
      <c r="FG253" s="116"/>
      <c r="FH253" s="116"/>
      <c r="FI253" s="116"/>
      <c r="FJ253" s="116"/>
      <c r="FK253" s="116"/>
      <c r="FL253" s="116"/>
      <c r="FM253" s="116"/>
      <c r="FN253" s="116"/>
      <c r="FO253" s="116"/>
      <c r="FP253" s="116"/>
      <c r="FQ253" s="116"/>
      <c r="FR253" s="116"/>
      <c r="FS253" s="116"/>
      <c r="FT253" s="116"/>
      <c r="FU253" s="116"/>
      <c r="FV253" s="116"/>
      <c r="FW253" s="116"/>
      <c r="FX253" s="116"/>
      <c r="FY253" s="116"/>
      <c r="FZ253" s="116"/>
      <c r="GA253" s="116"/>
      <c r="GB253" s="116"/>
      <c r="GC253" s="116"/>
      <c r="GD253" s="116"/>
      <c r="GE253" s="116"/>
      <c r="GF253" s="116"/>
      <c r="GG253" s="116"/>
      <c r="GH253" s="116"/>
      <c r="GI253" s="116"/>
      <c r="GJ253" s="116"/>
      <c r="GK253" s="116"/>
      <c r="GL253" s="116"/>
      <c r="GM253" s="116"/>
      <c r="GN253" s="116"/>
      <c r="GO253" s="116"/>
      <c r="GP253" s="116"/>
      <c r="GQ253" s="116"/>
      <c r="GR253" s="116"/>
      <c r="GS253" s="116"/>
      <c r="GT253" s="116"/>
      <c r="GU253" s="116"/>
      <c r="GV253" s="116"/>
      <c r="GW253" s="116"/>
      <c r="GX253" s="116"/>
      <c r="GY253" s="116"/>
      <c r="GZ253" s="116"/>
      <c r="HA253" s="116"/>
      <c r="HB253" s="116"/>
      <c r="HC253" s="116"/>
      <c r="HD253" s="116"/>
      <c r="HE253" s="116"/>
      <c r="HF253" s="116"/>
      <c r="HG253" s="116"/>
      <c r="HH253" s="116"/>
      <c r="HI253" s="116"/>
      <c r="HJ253" s="116"/>
      <c r="HK253" s="116"/>
      <c r="HL253" s="116"/>
      <c r="HM253" s="116"/>
      <c r="HN253" s="116"/>
      <c r="HO253" s="116"/>
      <c r="HP253" s="116"/>
      <c r="HQ253" s="116"/>
      <c r="HR253" s="116"/>
      <c r="HS253" s="116"/>
      <c r="HT253" s="116"/>
      <c r="HU253" s="116"/>
      <c r="HV253" s="116"/>
      <c r="HW253" s="116"/>
      <c r="HX253" s="116"/>
      <c r="HY253" s="116"/>
      <c r="HZ253" s="116"/>
      <c r="IA253" s="116"/>
      <c r="IB253" s="116"/>
      <c r="IC253" s="116"/>
      <c r="ID253" s="116"/>
      <c r="IE253" s="116"/>
      <c r="IF253" s="116"/>
      <c r="IG253" s="116"/>
      <c r="IH253" s="116"/>
      <c r="II253" s="116"/>
      <c r="IJ253" s="116"/>
      <c r="IK253" s="116"/>
      <c r="IL253" s="116"/>
      <c r="IM253" s="116"/>
      <c r="IN253" s="116"/>
      <c r="IO253" s="116"/>
      <c r="IP253" s="116"/>
      <c r="IQ253" s="116"/>
      <c r="IR253" s="116"/>
      <c r="IS253" s="116"/>
      <c r="IT253" s="116"/>
      <c r="IU253" s="116"/>
      <c r="IV253" s="116"/>
      <c r="IW253" s="116"/>
      <c r="IX253" s="116"/>
      <c r="IY253" s="116"/>
      <c r="IZ253" s="116"/>
      <c r="JA253" s="116"/>
      <c r="JB253" s="116"/>
      <c r="JC253" s="116"/>
      <c r="JD253" s="116"/>
      <c r="JE253" s="116"/>
      <c r="JF253" s="116"/>
      <c r="JG253" s="116"/>
      <c r="JH253" s="116"/>
      <c r="JI253" s="116"/>
      <c r="JJ253" s="116"/>
      <c r="JK253" s="116"/>
      <c r="JL253" s="116"/>
      <c r="JM253" s="116"/>
      <c r="JN253" s="116"/>
      <c r="JO253" s="116"/>
      <c r="JP253" s="116"/>
      <c r="JQ253" s="116"/>
      <c r="JR253" s="116"/>
      <c r="JS253" s="116"/>
      <c r="JT253" s="116"/>
      <c r="JU253" s="116"/>
      <c r="JV253" s="116"/>
      <c r="JW253" s="116"/>
      <c r="JX253" s="116"/>
      <c r="JY253" s="116"/>
      <c r="JZ253" s="116"/>
      <c r="KA253" s="116"/>
      <c r="KB253" s="116"/>
      <c r="KC253" s="116"/>
      <c r="KD253" s="116"/>
      <c r="KE253" s="116"/>
      <c r="KF253" s="116"/>
      <c r="KG253" s="116"/>
      <c r="KH253" s="116"/>
      <c r="KI253" s="116"/>
      <c r="KJ253" s="116"/>
      <c r="KK253" s="116"/>
      <c r="KL253" s="116"/>
      <c r="KM253" s="116"/>
      <c r="KN253" s="116"/>
      <c r="KO253" s="116"/>
      <c r="KP253" s="116"/>
      <c r="KQ253" s="116"/>
      <c r="KR253" s="116"/>
      <c r="KS253" s="116"/>
      <c r="KT253" s="116"/>
      <c r="KU253" s="116"/>
      <c r="KV253" s="116"/>
      <c r="KW253" s="116"/>
      <c r="KX253" s="116"/>
      <c r="KY253" s="116"/>
      <c r="KZ253" s="116"/>
      <c r="LA253" s="116"/>
      <c r="LB253" s="116"/>
      <c r="LC253" s="116"/>
      <c r="LD253" s="116"/>
      <c r="LE253" s="116"/>
      <c r="LF253" s="116"/>
      <c r="LG253" s="116"/>
      <c r="LH253" s="116"/>
      <c r="LI253" s="116"/>
      <c r="LJ253" s="116"/>
      <c r="LK253" s="116"/>
      <c r="LL253" s="116"/>
      <c r="LM253" s="116"/>
      <c r="LN253" s="116"/>
      <c r="LO253" s="116"/>
      <c r="LP253" s="116"/>
      <c r="LQ253" s="116"/>
      <c r="LR253" s="116"/>
      <c r="LS253" s="116"/>
      <c r="LT253" s="116"/>
      <c r="LU253" s="116"/>
      <c r="LV253" s="116"/>
      <c r="LW253" s="116"/>
      <c r="LX253" s="116"/>
      <c r="LY253" s="116"/>
      <c r="LZ253" s="116"/>
      <c r="MA253" s="116"/>
      <c r="MB253" s="116"/>
      <c r="MC253" s="116"/>
      <c r="MD253" s="116"/>
      <c r="ME253" s="116"/>
      <c r="MF253" s="116"/>
      <c r="MG253" s="116"/>
      <c r="MH253" s="116"/>
      <c r="MI253" s="116"/>
      <c r="MJ253" s="116"/>
      <c r="MK253" s="116"/>
      <c r="ML253" s="116"/>
      <c r="MM253" s="116"/>
      <c r="MN253" s="116"/>
      <c r="MO253" s="116"/>
      <c r="MP253" s="116"/>
      <c r="MQ253" s="116"/>
      <c r="MR253" s="116"/>
      <c r="MS253" s="116"/>
      <c r="MT253" s="116"/>
      <c r="MU253" s="116"/>
      <c r="MV253" s="116"/>
      <c r="MW253" s="116"/>
      <c r="MX253" s="116"/>
      <c r="MY253" s="116"/>
      <c r="MZ253" s="116"/>
      <c r="NA253" s="116"/>
      <c r="NB253" s="116"/>
      <c r="NC253" s="116"/>
      <c r="ND253" s="116"/>
      <c r="NE253" s="116"/>
      <c r="NF253" s="116"/>
      <c r="NG253" s="116"/>
      <c r="NH253" s="116"/>
      <c r="NI253" s="116"/>
      <c r="NJ253" s="116"/>
      <c r="NK253" s="116"/>
      <c r="NL253" s="116"/>
      <c r="NM253" s="116"/>
      <c r="NN253" s="116"/>
      <c r="NO253" s="116"/>
      <c r="NP253" s="116"/>
      <c r="NQ253" s="116"/>
      <c r="NR253" s="116"/>
      <c r="NS253" s="116"/>
      <c r="NT253" s="116"/>
      <c r="NU253" s="116"/>
      <c r="NV253" s="116"/>
      <c r="NW253" s="116"/>
      <c r="NX253" s="116"/>
      <c r="NY253" s="116"/>
      <c r="NZ253" s="116"/>
      <c r="OA253" s="116"/>
      <c r="OB253" s="116"/>
      <c r="OC253" s="116"/>
      <c r="OD253" s="116"/>
      <c r="OE253" s="116"/>
      <c r="OF253" s="116"/>
      <c r="OG253" s="116"/>
      <c r="OH253" s="116"/>
      <c r="OI253" s="116"/>
      <c r="OJ253" s="116"/>
      <c r="OK253" s="116"/>
      <c r="OL253" s="116"/>
      <c r="OM253" s="116"/>
      <c r="ON253" s="116"/>
      <c r="OO253" s="116"/>
      <c r="OP253" s="116"/>
      <c r="OQ253" s="116"/>
      <c r="OR253" s="116"/>
      <c r="OS253" s="116"/>
      <c r="OT253" s="116"/>
      <c r="OU253" s="116"/>
      <c r="OV253" s="116"/>
      <c r="OW253" s="116"/>
      <c r="OX253" s="116"/>
      <c r="OY253" s="116"/>
      <c r="OZ253" s="116"/>
      <c r="PA253" s="116"/>
      <c r="PB253" s="116"/>
      <c r="PC253" s="116"/>
      <c r="PD253" s="116"/>
      <c r="PE253" s="116"/>
      <c r="PF253" s="116"/>
      <c r="PG253" s="116"/>
      <c r="PH253" s="116"/>
      <c r="PI253" s="116"/>
      <c r="PJ253" s="116"/>
      <c r="PK253" s="116"/>
      <c r="PL253" s="116"/>
      <c r="PM253" s="116"/>
      <c r="PN253" s="116"/>
      <c r="PO253" s="116"/>
      <c r="PP253" s="116"/>
      <c r="PQ253" s="116"/>
      <c r="PR253" s="116"/>
      <c r="PS253" s="116"/>
      <c r="PT253" s="116"/>
      <c r="PU253" s="116"/>
      <c r="PV253" s="116"/>
      <c r="PW253" s="116"/>
      <c r="PX253" s="116"/>
      <c r="PY253" s="116"/>
      <c r="PZ253" s="116"/>
      <c r="QA253" s="116"/>
      <c r="QB253" s="116"/>
      <c r="QC253" s="116"/>
      <c r="QD253" s="116"/>
      <c r="QE253" s="116"/>
      <c r="QF253" s="116"/>
      <c r="QG253" s="116"/>
      <c r="QH253" s="116"/>
      <c r="QI253" s="116"/>
      <c r="QJ253" s="116"/>
      <c r="QK253" s="116"/>
      <c r="QL253" s="116"/>
      <c r="QM253" s="116"/>
      <c r="QN253" s="116"/>
      <c r="QO253" s="116"/>
      <c r="QP253" s="116"/>
      <c r="QQ253" s="116"/>
      <c r="QR253" s="116"/>
      <c r="QS253" s="116"/>
      <c r="QT253" s="116"/>
      <c r="QU253" s="116"/>
      <c r="QV253" s="116"/>
      <c r="QW253" s="116"/>
      <c r="QX253" s="116"/>
      <c r="QY253" s="116"/>
      <c r="QZ253" s="116"/>
      <c r="RA253" s="116"/>
      <c r="RB253" s="116"/>
      <c r="RC253" s="116"/>
      <c r="RD253" s="116"/>
      <c r="RE253" s="116"/>
      <c r="RF253" s="116"/>
      <c r="RG253" s="116"/>
      <c r="RH253" s="116"/>
      <c r="RI253" s="116"/>
      <c r="RJ253" s="116"/>
      <c r="RK253" s="116"/>
      <c r="RL253" s="116"/>
      <c r="RM253" s="116"/>
      <c r="RN253" s="116"/>
      <c r="RO253" s="116"/>
      <c r="RP253" s="116"/>
      <c r="RQ253" s="116"/>
      <c r="RR253" s="116"/>
      <c r="RS253" s="116"/>
      <c r="RT253" s="116"/>
      <c r="RU253" s="116"/>
      <c r="RV253" s="116"/>
      <c r="RW253" s="116"/>
      <c r="RX253" s="116"/>
      <c r="RY253" s="116"/>
      <c r="RZ253" s="116"/>
      <c r="SA253" s="116"/>
      <c r="SB253" s="116"/>
      <c r="SC253" s="116"/>
      <c r="SD253" s="116"/>
      <c r="SE253" s="116"/>
      <c r="SF253" s="116"/>
      <c r="SG253" s="116"/>
      <c r="SH253" s="116"/>
      <c r="SI253" s="116"/>
      <c r="SJ253" s="116"/>
      <c r="SK253" s="116"/>
      <c r="SL253" s="116"/>
      <c r="SM253" s="116"/>
      <c r="SN253" s="116"/>
      <c r="SO253" s="116"/>
      <c r="SP253" s="116"/>
      <c r="SQ253" s="116"/>
      <c r="SR253" s="116"/>
      <c r="SS253" s="116"/>
      <c r="ST253" s="116"/>
      <c r="SU253" s="116"/>
      <c r="SV253" s="116"/>
      <c r="SW253" s="116"/>
      <c r="SX253" s="116"/>
      <c r="SY253" s="116"/>
      <c r="SZ253" s="116"/>
      <c r="TA253" s="116"/>
      <c r="TB253" s="116"/>
      <c r="TC253" s="116"/>
      <c r="TD253" s="116"/>
      <c r="TE253" s="116"/>
      <c r="TF253" s="116"/>
      <c r="TG253" s="116"/>
      <c r="TH253" s="116"/>
      <c r="TI253" s="116"/>
      <c r="TJ253" s="116"/>
      <c r="TK253" s="116"/>
      <c r="TL253" s="116"/>
      <c r="TM253" s="116"/>
      <c r="TN253" s="116"/>
      <c r="TO253" s="116"/>
      <c r="TP253" s="116"/>
      <c r="TQ253" s="116"/>
      <c r="TR253" s="116"/>
      <c r="TS253" s="116"/>
      <c r="TT253" s="116"/>
      <c r="TU253" s="116"/>
      <c r="TV253" s="116"/>
      <c r="TW253" s="116"/>
      <c r="TX253" s="116"/>
      <c r="TY253" s="116"/>
      <c r="TZ253" s="116"/>
      <c r="UA253" s="116"/>
      <c r="UB253" s="116"/>
      <c r="UC253" s="116"/>
      <c r="UD253" s="116"/>
      <c r="UE253" s="116"/>
      <c r="UF253" s="116"/>
      <c r="UG253" s="116"/>
      <c r="UH253" s="116"/>
      <c r="UI253" s="116"/>
      <c r="UJ253" s="116"/>
      <c r="UK253" s="116"/>
      <c r="UL253" s="116"/>
      <c r="UM253" s="116"/>
      <c r="UN253" s="116"/>
      <c r="UO253" s="116"/>
      <c r="UP253" s="116"/>
      <c r="UQ253" s="116"/>
      <c r="UR253" s="116"/>
      <c r="US253" s="116"/>
      <c r="UT253" s="116"/>
      <c r="UU253" s="116"/>
      <c r="UV253" s="116"/>
      <c r="UW253" s="116"/>
      <c r="UX253" s="116"/>
      <c r="UY253" s="116"/>
      <c r="UZ253" s="116"/>
      <c r="VA253" s="116"/>
      <c r="VB253" s="116"/>
      <c r="VC253" s="116"/>
      <c r="VD253" s="116"/>
      <c r="VE253" s="116"/>
      <c r="VF253" s="116"/>
      <c r="VG253" s="116"/>
      <c r="VH253" s="116"/>
      <c r="VI253" s="116"/>
      <c r="VJ253" s="116"/>
      <c r="VK253" s="116"/>
      <c r="VL253" s="116"/>
      <c r="VM253" s="116"/>
      <c r="VN253" s="116"/>
      <c r="VO253" s="116"/>
      <c r="VP253" s="116"/>
      <c r="VQ253" s="116"/>
      <c r="VR253" s="116"/>
      <c r="VS253" s="116"/>
      <c r="VT253" s="116"/>
      <c r="VU253" s="116"/>
      <c r="VV253" s="116"/>
      <c r="VW253" s="116"/>
      <c r="VX253" s="116"/>
      <c r="VY253" s="116"/>
      <c r="VZ253" s="116"/>
      <c r="WA253" s="116"/>
      <c r="WB253" s="116"/>
      <c r="WC253" s="116"/>
      <c r="WD253" s="116"/>
      <c r="WE253" s="116"/>
      <c r="WF253" s="116"/>
      <c r="WG253" s="116"/>
      <c r="WH253" s="116"/>
      <c r="WI253" s="116"/>
      <c r="WJ253" s="116"/>
      <c r="WK253" s="116"/>
      <c r="WL253" s="116"/>
      <c r="WM253" s="116"/>
      <c r="WN253" s="116"/>
      <c r="WO253" s="116"/>
      <c r="WP253" s="116"/>
      <c r="WQ253" s="116"/>
      <c r="WR253" s="116"/>
      <c r="WS253" s="116"/>
      <c r="WT253" s="116"/>
      <c r="WU253" s="116"/>
      <c r="WV253" s="116"/>
      <c r="WW253" s="116"/>
      <c r="WX253" s="116"/>
      <c r="WY253" s="116"/>
      <c r="WZ253" s="116"/>
      <c r="XA253" s="116"/>
      <c r="XB253" s="116"/>
      <c r="XC253" s="116"/>
      <c r="XD253" s="116"/>
      <c r="XE253" s="116"/>
      <c r="XF253" s="116"/>
      <c r="XG253" s="116"/>
      <c r="XH253" s="116"/>
      <c r="XI253" s="116"/>
      <c r="XJ253" s="116"/>
      <c r="XK253" s="116"/>
      <c r="XL253" s="116"/>
      <c r="XM253" s="116"/>
      <c r="XN253" s="116"/>
      <c r="XO253" s="116"/>
      <c r="XP253" s="116"/>
      <c r="XQ253" s="116"/>
      <c r="XR253" s="116"/>
      <c r="XS253" s="116"/>
      <c r="XT253" s="116"/>
      <c r="XU253" s="116"/>
      <c r="XV253" s="116"/>
      <c r="XW253" s="116"/>
      <c r="XX253" s="116"/>
      <c r="XY253" s="116"/>
      <c r="XZ253" s="116"/>
      <c r="YA253" s="116"/>
      <c r="YB253" s="116"/>
      <c r="YC253" s="116"/>
      <c r="YD253" s="116"/>
      <c r="YE253" s="116"/>
      <c r="YF253" s="116"/>
      <c r="YG253" s="116"/>
      <c r="YH253" s="116"/>
      <c r="YI253" s="116"/>
      <c r="YJ253" s="116"/>
      <c r="YK253" s="116"/>
      <c r="YL253" s="116"/>
      <c r="YM253" s="116"/>
      <c r="YN253" s="116"/>
      <c r="YO253" s="116"/>
      <c r="YP253" s="116"/>
      <c r="YQ253" s="116"/>
      <c r="YR253" s="116"/>
      <c r="YS253" s="116"/>
      <c r="YT253" s="116"/>
      <c r="YU253" s="116"/>
      <c r="YV253" s="116"/>
      <c r="YW253" s="116"/>
      <c r="YX253" s="116"/>
      <c r="YY253" s="116"/>
      <c r="YZ253" s="116"/>
      <c r="ZA253" s="116"/>
      <c r="ZB253" s="116"/>
      <c r="ZC253" s="116"/>
      <c r="ZD253" s="116"/>
      <c r="ZE253" s="116"/>
      <c r="ZF253" s="116"/>
      <c r="ZG253" s="116"/>
      <c r="ZH253" s="116"/>
      <c r="ZI253" s="116"/>
      <c r="ZJ253" s="116"/>
      <c r="ZK253" s="116"/>
      <c r="ZL253" s="116"/>
      <c r="ZM253" s="116"/>
      <c r="ZN253" s="116"/>
      <c r="ZO253" s="116"/>
      <c r="ZP253" s="116"/>
      <c r="ZQ253" s="116"/>
      <c r="ZR253" s="116"/>
      <c r="ZS253" s="116"/>
      <c r="ZT253" s="116"/>
      <c r="ZU253" s="116"/>
      <c r="ZV253" s="116"/>
      <c r="ZW253" s="116"/>
      <c r="ZX253" s="116"/>
      <c r="ZY253" s="116"/>
      <c r="ZZ253" s="116"/>
      <c r="AAA253" s="116"/>
      <c r="AAB253" s="116"/>
      <c r="AAC253" s="116"/>
      <c r="AAD253" s="116"/>
      <c r="AAE253" s="116"/>
      <c r="AAF253" s="116"/>
      <c r="AAG253" s="116"/>
      <c r="AAH253" s="116"/>
      <c r="AAI253" s="116"/>
      <c r="AAJ253" s="116"/>
      <c r="AAK253" s="116"/>
      <c r="AAL253" s="116"/>
      <c r="AAM253" s="116"/>
      <c r="AAN253" s="116"/>
      <c r="AAO253" s="116"/>
      <c r="AAP253" s="116"/>
      <c r="AAQ253" s="116"/>
      <c r="AAR253" s="116"/>
      <c r="AAS253" s="116"/>
      <c r="AAT253" s="116"/>
      <c r="AAU253" s="116"/>
      <c r="AAV253" s="116"/>
      <c r="AAW253" s="116"/>
      <c r="AAX253" s="116"/>
      <c r="AAY253" s="116"/>
      <c r="AAZ253" s="116"/>
      <c r="ABA253" s="116"/>
      <c r="ABB253" s="116"/>
      <c r="ABC253" s="116"/>
      <c r="ABD253" s="116"/>
      <c r="ABE253" s="116"/>
      <c r="ABF253" s="116"/>
      <c r="ABG253" s="116"/>
      <c r="ABH253" s="116"/>
      <c r="ABI253" s="116"/>
      <c r="ABJ253" s="116"/>
      <c r="ABK253" s="116"/>
      <c r="ABL253" s="116"/>
      <c r="ABM253" s="116"/>
      <c r="ABN253" s="116"/>
      <c r="ABO253" s="116"/>
      <c r="ABP253" s="116"/>
      <c r="ABQ253" s="116"/>
      <c r="ABR253" s="116"/>
      <c r="ABS253" s="116"/>
      <c r="ABT253" s="116"/>
      <c r="ABU253" s="116"/>
      <c r="ABV253" s="116"/>
    </row>
    <row r="254" spans="1:750" x14ac:dyDescent="0.25">
      <c r="C254" s="105">
        <v>3</v>
      </c>
      <c r="D254" s="10">
        <v>25</v>
      </c>
      <c r="E254" s="2">
        <f>IF('12.2'!$F200="","",'12.2'!$F200/('12.2'!$F200+'12.2'!$G200)*100)</f>
        <v>100</v>
      </c>
      <c r="F254" s="2">
        <f>IF('12.3'!$F191="","",'12.3'!$F191/('12.3'!$F191+'12.3'!$G191)*100)</f>
        <v>100</v>
      </c>
      <c r="G254" s="2">
        <f>IF('12.4'!$F190="","",'12.4'!$F190/('12.4'!$F190+'12.4'!$G190)*100)</f>
        <v>100</v>
      </c>
      <c r="H254" s="2">
        <f>IF('12.5'!$F196="","",'12.5'!$F196/('12.5'!$F196+'12.5'!$G196)*100)</f>
        <v>100</v>
      </c>
      <c r="I254" s="2">
        <f>IF('12.6'!$F198="","",'12.6'!$F198/('12.6'!$F198+'12.6'!$G198)*100)</f>
        <v>100</v>
      </c>
      <c r="J254" s="133"/>
      <c r="N254" s="1"/>
      <c r="O254" s="1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116"/>
      <c r="AM254" s="116"/>
      <c r="AN254" s="116"/>
      <c r="AO254" s="116"/>
      <c r="AP254" s="116"/>
      <c r="AQ254" s="116"/>
      <c r="AR254" s="116"/>
      <c r="AS254" s="116"/>
      <c r="AT254" s="116"/>
      <c r="AU254" s="116"/>
      <c r="AV254" s="116"/>
      <c r="AW254" s="116"/>
      <c r="AX254" s="116"/>
      <c r="AY254" s="116"/>
      <c r="AZ254" s="116"/>
      <c r="BA254" s="116"/>
      <c r="BB254" s="116"/>
      <c r="BC254" s="116"/>
      <c r="BD254" s="116"/>
      <c r="BE254" s="116"/>
      <c r="BF254" s="116"/>
      <c r="BG254" s="116"/>
      <c r="BH254" s="116"/>
      <c r="BI254" s="116"/>
      <c r="BJ254" s="116"/>
      <c r="BK254" s="116"/>
      <c r="BL254" s="116"/>
      <c r="BM254" s="116"/>
      <c r="BN254" s="116"/>
      <c r="BO254" s="116"/>
      <c r="BP254" s="116"/>
      <c r="BQ254" s="116"/>
      <c r="BR254" s="116"/>
      <c r="BS254" s="116"/>
      <c r="BT254" s="116"/>
      <c r="BU254" s="116"/>
      <c r="BV254" s="116"/>
      <c r="BW254" s="116"/>
      <c r="BX254" s="116"/>
      <c r="BY254" s="116"/>
      <c r="BZ254" s="116"/>
      <c r="CA254" s="116"/>
      <c r="CB254" s="116"/>
      <c r="CC254" s="116"/>
      <c r="CD254" s="116"/>
      <c r="CE254" s="116"/>
      <c r="CF254" s="116"/>
      <c r="CG254" s="116"/>
      <c r="CH254" s="116"/>
      <c r="CI254" s="116"/>
      <c r="CJ254" s="116"/>
      <c r="CK254" s="116"/>
      <c r="CL254" s="116"/>
      <c r="CM254" s="116"/>
      <c r="CN254" s="116"/>
      <c r="CO254" s="116"/>
      <c r="CP254" s="116"/>
      <c r="CQ254" s="116"/>
      <c r="CR254" s="116"/>
      <c r="CS254" s="116"/>
      <c r="CT254" s="116"/>
      <c r="CU254" s="116"/>
      <c r="CV254" s="116"/>
      <c r="CW254" s="116"/>
      <c r="CX254" s="116"/>
      <c r="CY254" s="116"/>
      <c r="CZ254" s="116"/>
      <c r="DA254" s="116"/>
      <c r="DB254" s="116"/>
      <c r="DC254" s="116"/>
      <c r="DD254" s="116"/>
      <c r="DE254" s="116"/>
      <c r="DF254" s="116"/>
      <c r="DG254" s="116"/>
      <c r="DH254" s="116"/>
      <c r="DI254" s="116"/>
      <c r="DJ254" s="116"/>
      <c r="DK254" s="116"/>
      <c r="DL254" s="116"/>
      <c r="DM254" s="116"/>
      <c r="DN254" s="116"/>
      <c r="DO254" s="116"/>
      <c r="DP254" s="116"/>
      <c r="DQ254" s="116"/>
      <c r="DR254" s="116"/>
      <c r="DS254" s="116"/>
      <c r="DT254" s="116"/>
      <c r="DU254" s="116"/>
      <c r="DV254" s="116"/>
      <c r="DW254" s="116"/>
      <c r="DX254" s="116"/>
      <c r="DY254" s="116"/>
      <c r="DZ254" s="116"/>
      <c r="EA254" s="116"/>
      <c r="EB254" s="116"/>
      <c r="EC254" s="116"/>
      <c r="ED254" s="116"/>
      <c r="EE254" s="116"/>
      <c r="EF254" s="116"/>
      <c r="EG254" s="116"/>
      <c r="EH254" s="116"/>
      <c r="EI254" s="116"/>
      <c r="EJ254" s="116"/>
      <c r="EK254" s="116"/>
      <c r="EL254" s="116"/>
      <c r="EM254" s="116"/>
      <c r="EN254" s="116"/>
      <c r="EO254" s="116"/>
      <c r="EP254" s="116"/>
      <c r="EQ254" s="116"/>
      <c r="ER254" s="116"/>
      <c r="ES254" s="116"/>
      <c r="ET254" s="116"/>
      <c r="EU254" s="116"/>
      <c r="EV254" s="116"/>
      <c r="EW254" s="116"/>
      <c r="EX254" s="116"/>
      <c r="EY254" s="116"/>
      <c r="EZ254" s="116"/>
      <c r="FA254" s="116"/>
      <c r="FB254" s="116"/>
      <c r="FC254" s="116"/>
      <c r="FD254" s="116"/>
      <c r="FE254" s="116"/>
      <c r="FF254" s="116"/>
      <c r="FG254" s="116"/>
      <c r="FH254" s="116"/>
      <c r="FI254" s="116"/>
      <c r="FJ254" s="116"/>
      <c r="FK254" s="116"/>
      <c r="FL254" s="116"/>
      <c r="FM254" s="116"/>
      <c r="FN254" s="116"/>
      <c r="FO254" s="116"/>
      <c r="FP254" s="116"/>
      <c r="FQ254" s="116"/>
      <c r="FR254" s="116"/>
      <c r="FS254" s="116"/>
      <c r="FT254" s="116"/>
      <c r="FU254" s="116"/>
      <c r="FV254" s="116"/>
      <c r="FW254" s="116"/>
      <c r="FX254" s="116"/>
      <c r="FY254" s="116"/>
      <c r="FZ254" s="116"/>
      <c r="GA254" s="116"/>
      <c r="GB254" s="116"/>
      <c r="GC254" s="116"/>
      <c r="GD254" s="116"/>
      <c r="GE254" s="116"/>
      <c r="GF254" s="116"/>
      <c r="GG254" s="116"/>
      <c r="GH254" s="116"/>
      <c r="GI254" s="116"/>
      <c r="GJ254" s="116"/>
      <c r="GK254" s="116"/>
      <c r="GL254" s="116"/>
      <c r="GM254" s="116"/>
      <c r="GN254" s="116"/>
      <c r="GO254" s="116"/>
      <c r="GP254" s="116"/>
      <c r="GQ254" s="116"/>
      <c r="GR254" s="116"/>
      <c r="GS254" s="116"/>
      <c r="GT254" s="116"/>
      <c r="GU254" s="116"/>
      <c r="GV254" s="116"/>
      <c r="GW254" s="116"/>
      <c r="GX254" s="116"/>
      <c r="GY254" s="116"/>
      <c r="GZ254" s="116"/>
      <c r="HA254" s="116"/>
      <c r="HB254" s="116"/>
      <c r="HC254" s="116"/>
      <c r="HD254" s="116"/>
      <c r="HE254" s="116"/>
      <c r="HF254" s="116"/>
      <c r="HG254" s="116"/>
      <c r="HH254" s="116"/>
      <c r="HI254" s="116"/>
      <c r="HJ254" s="116"/>
      <c r="HK254" s="116"/>
      <c r="HL254" s="116"/>
      <c r="HM254" s="116"/>
      <c r="HN254" s="116"/>
      <c r="HO254" s="116"/>
      <c r="HP254" s="116"/>
      <c r="HQ254" s="116"/>
      <c r="HR254" s="116"/>
      <c r="HS254" s="116"/>
      <c r="HT254" s="116"/>
      <c r="HU254" s="116"/>
      <c r="HV254" s="116"/>
      <c r="HW254" s="116"/>
      <c r="HX254" s="116"/>
      <c r="HY254" s="116"/>
      <c r="HZ254" s="116"/>
      <c r="IA254" s="116"/>
      <c r="IB254" s="116"/>
      <c r="IC254" s="116"/>
      <c r="ID254" s="116"/>
      <c r="IE254" s="116"/>
      <c r="IF254" s="116"/>
      <c r="IG254" s="116"/>
      <c r="IH254" s="116"/>
      <c r="II254" s="116"/>
      <c r="IJ254" s="116"/>
      <c r="IK254" s="116"/>
      <c r="IL254" s="116"/>
      <c r="IM254" s="116"/>
      <c r="IN254" s="116"/>
      <c r="IO254" s="116"/>
      <c r="IP254" s="116"/>
      <c r="IQ254" s="116"/>
      <c r="IR254" s="116"/>
      <c r="IS254" s="116"/>
      <c r="IT254" s="116"/>
      <c r="IU254" s="116"/>
      <c r="IV254" s="116"/>
      <c r="IW254" s="116"/>
      <c r="IX254" s="116"/>
      <c r="IY254" s="116"/>
      <c r="IZ254" s="116"/>
      <c r="JA254" s="116"/>
      <c r="JB254" s="116"/>
      <c r="JC254" s="116"/>
      <c r="JD254" s="116"/>
      <c r="JE254" s="116"/>
      <c r="JF254" s="116"/>
      <c r="JG254" s="116"/>
      <c r="JH254" s="116"/>
      <c r="JI254" s="116"/>
      <c r="JJ254" s="116"/>
      <c r="JK254" s="116"/>
      <c r="JL254" s="116"/>
      <c r="JM254" s="116"/>
      <c r="JN254" s="116"/>
      <c r="JO254" s="116"/>
      <c r="JP254" s="116"/>
      <c r="JQ254" s="116"/>
      <c r="JR254" s="116"/>
      <c r="JS254" s="116"/>
      <c r="JT254" s="116"/>
      <c r="JU254" s="116"/>
      <c r="JV254" s="116"/>
      <c r="JW254" s="116"/>
      <c r="JX254" s="116"/>
      <c r="JY254" s="116"/>
      <c r="JZ254" s="116"/>
      <c r="KA254" s="116"/>
      <c r="KB254" s="116"/>
      <c r="KC254" s="116"/>
      <c r="KD254" s="116"/>
      <c r="KE254" s="116"/>
      <c r="KF254" s="116"/>
      <c r="KG254" s="116"/>
      <c r="KH254" s="116"/>
      <c r="KI254" s="116"/>
      <c r="KJ254" s="116"/>
      <c r="KK254" s="116"/>
      <c r="KL254" s="116"/>
      <c r="KM254" s="116"/>
      <c r="KN254" s="116"/>
      <c r="KO254" s="116"/>
      <c r="KP254" s="116"/>
      <c r="KQ254" s="116"/>
      <c r="KR254" s="116"/>
      <c r="KS254" s="116"/>
      <c r="KT254" s="116"/>
      <c r="KU254" s="116"/>
      <c r="KV254" s="116"/>
      <c r="KW254" s="116"/>
      <c r="KX254" s="116"/>
      <c r="KY254" s="116"/>
      <c r="KZ254" s="116"/>
      <c r="LA254" s="116"/>
      <c r="LB254" s="116"/>
      <c r="LC254" s="116"/>
      <c r="LD254" s="116"/>
      <c r="LE254" s="116"/>
      <c r="LF254" s="116"/>
      <c r="LG254" s="116"/>
      <c r="LH254" s="116"/>
      <c r="LI254" s="116"/>
      <c r="LJ254" s="116"/>
      <c r="LK254" s="116"/>
      <c r="LL254" s="116"/>
      <c r="LM254" s="116"/>
      <c r="LN254" s="116"/>
      <c r="LO254" s="116"/>
      <c r="LP254" s="116"/>
      <c r="LQ254" s="116"/>
      <c r="LR254" s="116"/>
      <c r="LS254" s="116"/>
      <c r="LT254" s="116"/>
      <c r="LU254" s="116"/>
      <c r="LV254" s="116"/>
      <c r="LW254" s="116"/>
      <c r="LX254" s="116"/>
      <c r="LY254" s="116"/>
      <c r="LZ254" s="116"/>
      <c r="MA254" s="116"/>
      <c r="MB254" s="116"/>
      <c r="MC254" s="116"/>
      <c r="MD254" s="116"/>
      <c r="ME254" s="116"/>
      <c r="MF254" s="116"/>
      <c r="MG254" s="116"/>
      <c r="MH254" s="116"/>
      <c r="MI254" s="116"/>
      <c r="MJ254" s="116"/>
      <c r="MK254" s="116"/>
      <c r="ML254" s="116"/>
      <c r="MM254" s="116"/>
      <c r="MN254" s="116"/>
      <c r="MO254" s="116"/>
      <c r="MP254" s="116"/>
      <c r="MQ254" s="116"/>
      <c r="MR254" s="116"/>
      <c r="MS254" s="116"/>
      <c r="MT254" s="116"/>
      <c r="MU254" s="116"/>
      <c r="MV254" s="116"/>
      <c r="MW254" s="116"/>
      <c r="MX254" s="116"/>
      <c r="MY254" s="116"/>
      <c r="MZ254" s="116"/>
      <c r="NA254" s="116"/>
      <c r="NB254" s="116"/>
      <c r="NC254" s="116"/>
      <c r="ND254" s="116"/>
      <c r="NE254" s="116"/>
      <c r="NF254" s="116"/>
      <c r="NG254" s="116"/>
      <c r="NH254" s="116"/>
      <c r="NI254" s="116"/>
      <c r="NJ254" s="116"/>
      <c r="NK254" s="116"/>
      <c r="NL254" s="116"/>
      <c r="NM254" s="116"/>
      <c r="NN254" s="116"/>
      <c r="NO254" s="116"/>
      <c r="NP254" s="116"/>
      <c r="NQ254" s="116"/>
      <c r="NR254" s="116"/>
      <c r="NS254" s="116"/>
      <c r="NT254" s="116"/>
      <c r="NU254" s="116"/>
      <c r="NV254" s="116"/>
      <c r="NW254" s="116"/>
      <c r="NX254" s="116"/>
      <c r="NY254" s="116"/>
      <c r="NZ254" s="116"/>
      <c r="OA254" s="116"/>
      <c r="OB254" s="116"/>
      <c r="OC254" s="116"/>
      <c r="OD254" s="116"/>
      <c r="OE254" s="116"/>
      <c r="OF254" s="116"/>
      <c r="OG254" s="116"/>
      <c r="OH254" s="116"/>
      <c r="OI254" s="116"/>
      <c r="OJ254" s="116"/>
      <c r="OK254" s="116"/>
      <c r="OL254" s="116"/>
      <c r="OM254" s="116"/>
      <c r="ON254" s="116"/>
      <c r="OO254" s="116"/>
      <c r="OP254" s="116"/>
      <c r="OQ254" s="116"/>
      <c r="OR254" s="116"/>
      <c r="OS254" s="116"/>
      <c r="OT254" s="116"/>
      <c r="OU254" s="116"/>
      <c r="OV254" s="116"/>
      <c r="OW254" s="116"/>
      <c r="OX254" s="116"/>
      <c r="OY254" s="116"/>
      <c r="OZ254" s="116"/>
      <c r="PA254" s="116"/>
      <c r="PB254" s="116"/>
      <c r="PC254" s="116"/>
      <c r="PD254" s="116"/>
      <c r="PE254" s="116"/>
      <c r="PF254" s="116"/>
      <c r="PG254" s="116"/>
      <c r="PH254" s="116"/>
      <c r="PI254" s="116"/>
      <c r="PJ254" s="116"/>
      <c r="PK254" s="116"/>
      <c r="PL254" s="116"/>
      <c r="PM254" s="116"/>
      <c r="PN254" s="116"/>
      <c r="PO254" s="116"/>
      <c r="PP254" s="116"/>
      <c r="PQ254" s="116"/>
      <c r="PR254" s="116"/>
      <c r="PS254" s="116"/>
      <c r="PT254" s="116"/>
      <c r="PU254" s="116"/>
      <c r="PV254" s="116"/>
      <c r="PW254" s="116"/>
      <c r="PX254" s="116"/>
      <c r="PY254" s="116"/>
      <c r="PZ254" s="116"/>
      <c r="QA254" s="116"/>
      <c r="QB254" s="116"/>
      <c r="QC254" s="116"/>
      <c r="QD254" s="116"/>
      <c r="QE254" s="116"/>
      <c r="QF254" s="116"/>
      <c r="QG254" s="116"/>
      <c r="QH254" s="116"/>
      <c r="QI254" s="116"/>
      <c r="QJ254" s="116"/>
      <c r="QK254" s="116"/>
      <c r="QL254" s="116"/>
      <c r="QM254" s="116"/>
      <c r="QN254" s="116"/>
      <c r="QO254" s="116"/>
      <c r="QP254" s="116"/>
      <c r="QQ254" s="116"/>
      <c r="QR254" s="116"/>
      <c r="QS254" s="116"/>
      <c r="QT254" s="116"/>
      <c r="QU254" s="116"/>
      <c r="QV254" s="116"/>
      <c r="QW254" s="116"/>
      <c r="QX254" s="116"/>
      <c r="QY254" s="116"/>
      <c r="QZ254" s="116"/>
      <c r="RA254" s="116"/>
      <c r="RB254" s="116"/>
      <c r="RC254" s="116"/>
      <c r="RD254" s="116"/>
      <c r="RE254" s="116"/>
      <c r="RF254" s="116"/>
      <c r="RG254" s="116"/>
      <c r="RH254" s="116"/>
      <c r="RI254" s="116"/>
      <c r="RJ254" s="116"/>
      <c r="RK254" s="116"/>
      <c r="RL254" s="116"/>
      <c r="RM254" s="116"/>
      <c r="RN254" s="116"/>
      <c r="RO254" s="116"/>
      <c r="RP254" s="116"/>
      <c r="RQ254" s="116"/>
      <c r="RR254" s="116"/>
      <c r="RS254" s="116"/>
      <c r="RT254" s="116"/>
      <c r="RU254" s="116"/>
      <c r="RV254" s="116"/>
      <c r="RW254" s="116"/>
      <c r="RX254" s="116"/>
      <c r="RY254" s="116"/>
      <c r="RZ254" s="116"/>
      <c r="SA254" s="116"/>
      <c r="SB254" s="116"/>
      <c r="SC254" s="116"/>
      <c r="SD254" s="116"/>
      <c r="SE254" s="116"/>
      <c r="SF254" s="116"/>
      <c r="SG254" s="116"/>
      <c r="SH254" s="116"/>
      <c r="SI254" s="116"/>
      <c r="SJ254" s="116"/>
      <c r="SK254" s="116"/>
      <c r="SL254" s="116"/>
      <c r="SM254" s="116"/>
      <c r="SN254" s="116"/>
      <c r="SO254" s="116"/>
      <c r="SP254" s="116"/>
      <c r="SQ254" s="116"/>
      <c r="SR254" s="116"/>
      <c r="SS254" s="116"/>
      <c r="ST254" s="116"/>
      <c r="SU254" s="116"/>
      <c r="SV254" s="116"/>
      <c r="SW254" s="116"/>
      <c r="SX254" s="116"/>
      <c r="SY254" s="116"/>
      <c r="SZ254" s="116"/>
      <c r="TA254" s="116"/>
      <c r="TB254" s="116"/>
      <c r="TC254" s="116"/>
      <c r="TD254" s="116"/>
      <c r="TE254" s="116"/>
      <c r="TF254" s="116"/>
      <c r="TG254" s="116"/>
      <c r="TH254" s="116"/>
      <c r="TI254" s="116"/>
      <c r="TJ254" s="116"/>
      <c r="TK254" s="116"/>
      <c r="TL254" s="116"/>
      <c r="TM254" s="116"/>
      <c r="TN254" s="116"/>
      <c r="TO254" s="116"/>
      <c r="TP254" s="116"/>
      <c r="TQ254" s="116"/>
      <c r="TR254" s="116"/>
      <c r="TS254" s="116"/>
      <c r="TT254" s="116"/>
      <c r="TU254" s="116"/>
      <c r="TV254" s="116"/>
      <c r="TW254" s="116"/>
      <c r="TX254" s="116"/>
      <c r="TY254" s="116"/>
      <c r="TZ254" s="116"/>
      <c r="UA254" s="116"/>
      <c r="UB254" s="116"/>
      <c r="UC254" s="116"/>
      <c r="UD254" s="116"/>
      <c r="UE254" s="116"/>
      <c r="UF254" s="116"/>
      <c r="UG254" s="116"/>
      <c r="UH254" s="116"/>
      <c r="UI254" s="116"/>
      <c r="UJ254" s="116"/>
      <c r="UK254" s="116"/>
      <c r="UL254" s="116"/>
      <c r="UM254" s="116"/>
      <c r="UN254" s="116"/>
      <c r="UO254" s="116"/>
      <c r="UP254" s="116"/>
      <c r="UQ254" s="116"/>
      <c r="UR254" s="116"/>
      <c r="US254" s="116"/>
      <c r="UT254" s="116"/>
      <c r="UU254" s="116"/>
      <c r="UV254" s="116"/>
      <c r="UW254" s="116"/>
      <c r="UX254" s="116"/>
      <c r="UY254" s="116"/>
      <c r="UZ254" s="116"/>
      <c r="VA254" s="116"/>
      <c r="VB254" s="116"/>
      <c r="VC254" s="116"/>
      <c r="VD254" s="116"/>
      <c r="VE254" s="116"/>
      <c r="VF254" s="116"/>
      <c r="VG254" s="116"/>
      <c r="VH254" s="116"/>
      <c r="VI254" s="116"/>
      <c r="VJ254" s="116"/>
      <c r="VK254" s="116"/>
      <c r="VL254" s="116"/>
      <c r="VM254" s="116"/>
      <c r="VN254" s="116"/>
      <c r="VO254" s="116"/>
      <c r="VP254" s="116"/>
      <c r="VQ254" s="116"/>
      <c r="VR254" s="116"/>
      <c r="VS254" s="116"/>
      <c r="VT254" s="116"/>
      <c r="VU254" s="116"/>
      <c r="VV254" s="116"/>
      <c r="VW254" s="116"/>
      <c r="VX254" s="116"/>
      <c r="VY254" s="116"/>
      <c r="VZ254" s="116"/>
      <c r="WA254" s="116"/>
      <c r="WB254" s="116"/>
      <c r="WC254" s="116"/>
      <c r="WD254" s="116"/>
      <c r="WE254" s="116"/>
      <c r="WF254" s="116"/>
      <c r="WG254" s="116"/>
      <c r="WH254" s="116"/>
      <c r="WI254" s="116"/>
      <c r="WJ254" s="116"/>
      <c r="WK254" s="116"/>
      <c r="WL254" s="116"/>
      <c r="WM254" s="116"/>
      <c r="WN254" s="116"/>
      <c r="WO254" s="116"/>
      <c r="WP254" s="116"/>
      <c r="WQ254" s="116"/>
      <c r="WR254" s="116"/>
      <c r="WS254" s="116"/>
      <c r="WT254" s="116"/>
      <c r="WU254" s="116"/>
      <c r="WV254" s="116"/>
      <c r="WW254" s="116"/>
      <c r="WX254" s="116"/>
      <c r="WY254" s="116"/>
      <c r="WZ254" s="116"/>
      <c r="XA254" s="116"/>
      <c r="XB254" s="116"/>
      <c r="XC254" s="116"/>
      <c r="XD254" s="116"/>
      <c r="XE254" s="116"/>
      <c r="XF254" s="116"/>
      <c r="XG254" s="116"/>
      <c r="XH254" s="116"/>
      <c r="XI254" s="116"/>
      <c r="XJ254" s="116"/>
      <c r="XK254" s="116"/>
      <c r="XL254" s="116"/>
      <c r="XM254" s="116"/>
      <c r="XN254" s="116"/>
      <c r="XO254" s="116"/>
      <c r="XP254" s="116"/>
      <c r="XQ254" s="116"/>
      <c r="XR254" s="116"/>
      <c r="XS254" s="116"/>
      <c r="XT254" s="116"/>
      <c r="XU254" s="116"/>
      <c r="XV254" s="116"/>
      <c r="XW254" s="116"/>
      <c r="XX254" s="116"/>
      <c r="XY254" s="116"/>
      <c r="XZ254" s="116"/>
      <c r="YA254" s="116"/>
      <c r="YB254" s="116"/>
      <c r="YC254" s="116"/>
      <c r="YD254" s="116"/>
      <c r="YE254" s="116"/>
      <c r="YF254" s="116"/>
      <c r="YG254" s="116"/>
      <c r="YH254" s="116"/>
      <c r="YI254" s="116"/>
      <c r="YJ254" s="116"/>
      <c r="YK254" s="116"/>
      <c r="YL254" s="116"/>
      <c r="YM254" s="116"/>
      <c r="YN254" s="116"/>
      <c r="YO254" s="116"/>
      <c r="YP254" s="116"/>
      <c r="YQ254" s="116"/>
      <c r="YR254" s="116"/>
      <c r="YS254" s="116"/>
      <c r="YT254" s="116"/>
      <c r="YU254" s="116"/>
      <c r="YV254" s="116"/>
      <c r="YW254" s="116"/>
      <c r="YX254" s="116"/>
      <c r="YY254" s="116"/>
      <c r="YZ254" s="116"/>
      <c r="ZA254" s="116"/>
      <c r="ZB254" s="116"/>
      <c r="ZC254" s="116"/>
      <c r="ZD254" s="116"/>
      <c r="ZE254" s="116"/>
      <c r="ZF254" s="116"/>
      <c r="ZG254" s="116"/>
      <c r="ZH254" s="116"/>
      <c r="ZI254" s="116"/>
      <c r="ZJ254" s="116"/>
      <c r="ZK254" s="116"/>
      <c r="ZL254" s="116"/>
      <c r="ZM254" s="116"/>
      <c r="ZN254" s="116"/>
      <c r="ZO254" s="116"/>
      <c r="ZP254" s="116"/>
      <c r="ZQ254" s="116"/>
      <c r="ZR254" s="116"/>
      <c r="ZS254" s="116"/>
      <c r="ZT254" s="116"/>
      <c r="ZU254" s="116"/>
      <c r="ZV254" s="116"/>
      <c r="ZW254" s="116"/>
      <c r="ZX254" s="116"/>
      <c r="ZY254" s="116"/>
      <c r="ZZ254" s="116"/>
      <c r="AAA254" s="116"/>
      <c r="AAB254" s="116"/>
      <c r="AAC254" s="116"/>
      <c r="AAD254" s="116"/>
      <c r="AAE254" s="116"/>
      <c r="AAF254" s="116"/>
      <c r="AAG254" s="116"/>
      <c r="AAH254" s="116"/>
      <c r="AAI254" s="116"/>
      <c r="AAJ254" s="116"/>
      <c r="AAK254" s="116"/>
      <c r="AAL254" s="116"/>
      <c r="AAM254" s="116"/>
      <c r="AAN254" s="116"/>
      <c r="AAO254" s="116"/>
      <c r="AAP254" s="116"/>
      <c r="AAQ254" s="116"/>
      <c r="AAR254" s="116"/>
      <c r="AAS254" s="116"/>
      <c r="AAT254" s="116"/>
      <c r="AAU254" s="116"/>
      <c r="AAV254" s="116"/>
      <c r="AAW254" s="116"/>
      <c r="AAX254" s="116"/>
      <c r="AAY254" s="116"/>
      <c r="AAZ254" s="116"/>
      <c r="ABA254" s="116"/>
      <c r="ABB254" s="116"/>
      <c r="ABC254" s="116"/>
      <c r="ABD254" s="116"/>
      <c r="ABE254" s="116"/>
      <c r="ABF254" s="116"/>
      <c r="ABG254" s="116"/>
      <c r="ABH254" s="116"/>
      <c r="ABI254" s="116"/>
      <c r="ABJ254" s="116"/>
      <c r="ABK254" s="116"/>
      <c r="ABL254" s="116"/>
      <c r="ABM254" s="116"/>
      <c r="ABN254" s="116"/>
      <c r="ABO254" s="116"/>
      <c r="ABP254" s="116"/>
      <c r="ABQ254" s="116"/>
      <c r="ABR254" s="116"/>
      <c r="ABS254" s="116"/>
      <c r="ABT254" s="116"/>
      <c r="ABU254" s="116"/>
      <c r="ABV254" s="116"/>
    </row>
    <row r="255" spans="1:750" x14ac:dyDescent="0.25">
      <c r="C255" s="105">
        <v>4</v>
      </c>
      <c r="D255" s="10">
        <v>17.948717948717949</v>
      </c>
      <c r="E255" s="2">
        <f>IF('12.2'!$F201="","",'12.2'!$F201/('12.2'!$F201+'12.2'!$G201)*100)</f>
        <v>100</v>
      </c>
      <c r="F255" s="2">
        <f>IF('12.3'!$F192="","",'12.3'!$F192/('12.3'!$F192+'12.3'!$G192)*100)</f>
        <v>100</v>
      </c>
      <c r="G255" s="2">
        <f>IF('12.4'!$F191="","",'12.4'!$F191/('12.4'!$F191+'12.4'!$G191)*100)</f>
        <v>100</v>
      </c>
      <c r="H255" s="2">
        <f>IF('12.5'!$F197="","",'12.5'!$F197/('12.5'!$F197+'12.5'!$G197)*100)</f>
        <v>100</v>
      </c>
      <c r="I255" s="2">
        <f>IF('12.6'!$F199="","",'12.6'!$F199/('12.6'!$F199+'12.6'!$G199)*100)</f>
        <v>100</v>
      </c>
      <c r="J255" s="133"/>
      <c r="N255" s="1"/>
      <c r="O255" s="1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116"/>
      <c r="AM255" s="116"/>
      <c r="AN255" s="116"/>
      <c r="AO255" s="116"/>
      <c r="AP255" s="116"/>
      <c r="AQ255" s="116"/>
      <c r="AR255" s="116"/>
      <c r="AS255" s="116"/>
      <c r="AT255" s="116"/>
      <c r="AU255" s="116"/>
      <c r="AV255" s="116"/>
      <c r="AW255" s="116"/>
      <c r="AX255" s="116"/>
      <c r="AY255" s="116"/>
      <c r="AZ255" s="116"/>
      <c r="BA255" s="116"/>
      <c r="BB255" s="116"/>
      <c r="BC255" s="116"/>
      <c r="BD255" s="116"/>
      <c r="BE255" s="116"/>
      <c r="BF255" s="116"/>
      <c r="BG255" s="116"/>
      <c r="BH255" s="116"/>
      <c r="BI255" s="116"/>
      <c r="BJ255" s="116"/>
      <c r="BK255" s="116"/>
      <c r="BL255" s="116"/>
      <c r="BM255" s="116"/>
      <c r="BN255" s="116"/>
      <c r="BO255" s="116"/>
      <c r="BP255" s="116"/>
      <c r="BQ255" s="116"/>
      <c r="BR255" s="116"/>
      <c r="BS255" s="116"/>
      <c r="BT255" s="116"/>
      <c r="BU255" s="116"/>
      <c r="BV255" s="116"/>
      <c r="BW255" s="116"/>
      <c r="BX255" s="116"/>
      <c r="BY255" s="116"/>
      <c r="BZ255" s="116"/>
      <c r="CA255" s="116"/>
      <c r="CB255" s="116"/>
      <c r="CC255" s="116"/>
      <c r="CD255" s="116"/>
      <c r="CE255" s="116"/>
      <c r="CF255" s="116"/>
      <c r="CG255" s="116"/>
      <c r="CH255" s="116"/>
      <c r="CI255" s="116"/>
      <c r="CJ255" s="116"/>
      <c r="CK255" s="116"/>
      <c r="CL255" s="116"/>
      <c r="CM255" s="116"/>
      <c r="CN255" s="116"/>
      <c r="CO255" s="116"/>
      <c r="CP255" s="116"/>
      <c r="CQ255" s="116"/>
      <c r="CR255" s="116"/>
      <c r="CS255" s="116"/>
      <c r="CT255" s="116"/>
      <c r="CU255" s="116"/>
      <c r="CV255" s="116"/>
      <c r="CW255" s="116"/>
      <c r="CX255" s="116"/>
      <c r="CY255" s="116"/>
      <c r="CZ255" s="116"/>
      <c r="DA255" s="116"/>
      <c r="DB255" s="116"/>
      <c r="DC255" s="116"/>
      <c r="DD255" s="116"/>
      <c r="DE255" s="116"/>
      <c r="DF255" s="116"/>
      <c r="DG255" s="116"/>
      <c r="DH255" s="116"/>
      <c r="DI255" s="116"/>
      <c r="DJ255" s="116"/>
      <c r="DK255" s="116"/>
      <c r="DL255" s="116"/>
      <c r="DM255" s="116"/>
      <c r="DN255" s="116"/>
      <c r="DO255" s="116"/>
      <c r="DP255" s="116"/>
      <c r="DQ255" s="116"/>
      <c r="DR255" s="116"/>
      <c r="DS255" s="116"/>
      <c r="DT255" s="116"/>
      <c r="DU255" s="116"/>
      <c r="DV255" s="116"/>
      <c r="DW255" s="116"/>
      <c r="DX255" s="116"/>
      <c r="DY255" s="116"/>
      <c r="DZ255" s="116"/>
      <c r="EA255" s="116"/>
      <c r="EB255" s="116"/>
      <c r="EC255" s="116"/>
      <c r="ED255" s="116"/>
      <c r="EE255" s="116"/>
      <c r="EF255" s="116"/>
      <c r="EG255" s="116"/>
      <c r="EH255" s="116"/>
      <c r="EI255" s="116"/>
      <c r="EJ255" s="116"/>
      <c r="EK255" s="116"/>
      <c r="EL255" s="116"/>
      <c r="EM255" s="116"/>
      <c r="EN255" s="116"/>
      <c r="EO255" s="116"/>
      <c r="EP255" s="116"/>
      <c r="EQ255" s="116"/>
      <c r="ER255" s="116"/>
      <c r="ES255" s="116"/>
      <c r="ET255" s="116"/>
      <c r="EU255" s="116"/>
      <c r="EV255" s="116"/>
      <c r="EW255" s="116"/>
      <c r="EX255" s="116"/>
      <c r="EY255" s="116"/>
      <c r="EZ255" s="116"/>
      <c r="FA255" s="116"/>
      <c r="FB255" s="116"/>
      <c r="FC255" s="116"/>
      <c r="FD255" s="116"/>
      <c r="FE255" s="116"/>
      <c r="FF255" s="116"/>
      <c r="FG255" s="116"/>
      <c r="FH255" s="116"/>
      <c r="FI255" s="116"/>
      <c r="FJ255" s="116"/>
      <c r="FK255" s="116"/>
      <c r="FL255" s="116"/>
      <c r="FM255" s="116"/>
      <c r="FN255" s="116"/>
      <c r="FO255" s="116"/>
      <c r="FP255" s="116"/>
      <c r="FQ255" s="116"/>
      <c r="FR255" s="116"/>
      <c r="FS255" s="116"/>
      <c r="FT255" s="116"/>
      <c r="FU255" s="116"/>
      <c r="FV255" s="116"/>
      <c r="FW255" s="116"/>
      <c r="FX255" s="116"/>
      <c r="FY255" s="116"/>
      <c r="FZ255" s="116"/>
      <c r="GA255" s="116"/>
      <c r="GB255" s="116"/>
      <c r="GC255" s="116"/>
      <c r="GD255" s="116"/>
      <c r="GE255" s="116"/>
      <c r="GF255" s="116"/>
      <c r="GG255" s="116"/>
      <c r="GH255" s="116"/>
      <c r="GI255" s="116"/>
      <c r="GJ255" s="116"/>
      <c r="GK255" s="116"/>
      <c r="GL255" s="116"/>
      <c r="GM255" s="116"/>
      <c r="GN255" s="116"/>
      <c r="GO255" s="116"/>
      <c r="GP255" s="116"/>
      <c r="GQ255" s="116"/>
      <c r="GR255" s="116"/>
      <c r="GS255" s="116"/>
      <c r="GT255" s="116"/>
      <c r="GU255" s="116"/>
      <c r="GV255" s="116"/>
      <c r="GW255" s="116"/>
      <c r="GX255" s="116"/>
      <c r="GY255" s="116"/>
      <c r="GZ255" s="116"/>
      <c r="HA255" s="116"/>
      <c r="HB255" s="116"/>
      <c r="HC255" s="116"/>
      <c r="HD255" s="116"/>
      <c r="HE255" s="116"/>
      <c r="HF255" s="116"/>
      <c r="HG255" s="116"/>
      <c r="HH255" s="116"/>
      <c r="HI255" s="116"/>
      <c r="HJ255" s="116"/>
      <c r="HK255" s="116"/>
      <c r="HL255" s="116"/>
      <c r="HM255" s="116"/>
      <c r="HN255" s="116"/>
      <c r="HO255" s="116"/>
      <c r="HP255" s="116"/>
      <c r="HQ255" s="116"/>
      <c r="HR255" s="116"/>
      <c r="HS255" s="116"/>
      <c r="HT255" s="116"/>
      <c r="HU255" s="116"/>
      <c r="HV255" s="116"/>
      <c r="HW255" s="116"/>
      <c r="HX255" s="116"/>
      <c r="HY255" s="116"/>
      <c r="HZ255" s="116"/>
      <c r="IA255" s="116"/>
      <c r="IB255" s="116"/>
      <c r="IC255" s="116"/>
      <c r="ID255" s="116"/>
      <c r="IE255" s="116"/>
      <c r="IF255" s="116"/>
      <c r="IG255" s="116"/>
      <c r="IH255" s="116"/>
      <c r="II255" s="116"/>
      <c r="IJ255" s="116"/>
      <c r="IK255" s="116"/>
      <c r="IL255" s="116"/>
      <c r="IM255" s="116"/>
      <c r="IN255" s="116"/>
      <c r="IO255" s="116"/>
      <c r="IP255" s="116"/>
      <c r="IQ255" s="116"/>
      <c r="IR255" s="116"/>
      <c r="IS255" s="116"/>
      <c r="IT255" s="116"/>
      <c r="IU255" s="116"/>
      <c r="IV255" s="116"/>
      <c r="IW255" s="116"/>
      <c r="IX255" s="116"/>
      <c r="IY255" s="116"/>
      <c r="IZ255" s="116"/>
      <c r="JA255" s="116"/>
      <c r="JB255" s="116"/>
      <c r="JC255" s="116"/>
      <c r="JD255" s="116"/>
      <c r="JE255" s="116"/>
      <c r="JF255" s="116"/>
      <c r="JG255" s="116"/>
      <c r="JH255" s="116"/>
      <c r="JI255" s="116"/>
      <c r="JJ255" s="116"/>
      <c r="JK255" s="116"/>
      <c r="JL255" s="116"/>
      <c r="JM255" s="116"/>
      <c r="JN255" s="116"/>
      <c r="JO255" s="116"/>
      <c r="JP255" s="116"/>
      <c r="JQ255" s="116"/>
      <c r="JR255" s="116"/>
      <c r="JS255" s="116"/>
      <c r="JT255" s="116"/>
      <c r="JU255" s="116"/>
      <c r="JV255" s="116"/>
      <c r="JW255" s="116"/>
      <c r="JX255" s="116"/>
      <c r="JY255" s="116"/>
      <c r="JZ255" s="116"/>
      <c r="KA255" s="116"/>
      <c r="KB255" s="116"/>
      <c r="KC255" s="116"/>
      <c r="KD255" s="116"/>
      <c r="KE255" s="116"/>
      <c r="KF255" s="116"/>
      <c r="KG255" s="116"/>
      <c r="KH255" s="116"/>
      <c r="KI255" s="116"/>
      <c r="KJ255" s="116"/>
      <c r="KK255" s="116"/>
      <c r="KL255" s="116"/>
      <c r="KM255" s="116"/>
      <c r="KN255" s="116"/>
      <c r="KO255" s="116"/>
      <c r="KP255" s="116"/>
      <c r="KQ255" s="116"/>
      <c r="KR255" s="116"/>
      <c r="KS255" s="116"/>
      <c r="KT255" s="116"/>
      <c r="KU255" s="116"/>
      <c r="KV255" s="116"/>
      <c r="KW255" s="116"/>
      <c r="KX255" s="116"/>
      <c r="KY255" s="116"/>
      <c r="KZ255" s="116"/>
      <c r="LA255" s="116"/>
      <c r="LB255" s="116"/>
      <c r="LC255" s="116"/>
      <c r="LD255" s="116"/>
      <c r="LE255" s="116"/>
      <c r="LF255" s="116"/>
      <c r="LG255" s="116"/>
      <c r="LH255" s="116"/>
      <c r="LI255" s="116"/>
      <c r="LJ255" s="116"/>
      <c r="LK255" s="116"/>
      <c r="LL255" s="116"/>
      <c r="LM255" s="116"/>
      <c r="LN255" s="116"/>
      <c r="LO255" s="116"/>
      <c r="LP255" s="116"/>
      <c r="LQ255" s="116"/>
      <c r="LR255" s="116"/>
      <c r="LS255" s="116"/>
      <c r="LT255" s="116"/>
      <c r="LU255" s="116"/>
      <c r="LV255" s="116"/>
      <c r="LW255" s="116"/>
      <c r="LX255" s="116"/>
      <c r="LY255" s="116"/>
      <c r="LZ255" s="116"/>
      <c r="MA255" s="116"/>
      <c r="MB255" s="116"/>
      <c r="MC255" s="116"/>
      <c r="MD255" s="116"/>
      <c r="ME255" s="116"/>
      <c r="MF255" s="116"/>
      <c r="MG255" s="116"/>
      <c r="MH255" s="116"/>
      <c r="MI255" s="116"/>
      <c r="MJ255" s="116"/>
      <c r="MK255" s="116"/>
      <c r="ML255" s="116"/>
      <c r="MM255" s="116"/>
      <c r="MN255" s="116"/>
      <c r="MO255" s="116"/>
      <c r="MP255" s="116"/>
      <c r="MQ255" s="116"/>
      <c r="MR255" s="116"/>
      <c r="MS255" s="116"/>
      <c r="MT255" s="116"/>
      <c r="MU255" s="116"/>
      <c r="MV255" s="116"/>
      <c r="MW255" s="116"/>
      <c r="MX255" s="116"/>
      <c r="MY255" s="116"/>
      <c r="MZ255" s="116"/>
      <c r="NA255" s="116"/>
      <c r="NB255" s="116"/>
      <c r="NC255" s="116"/>
      <c r="ND255" s="116"/>
      <c r="NE255" s="116"/>
      <c r="NF255" s="116"/>
      <c r="NG255" s="116"/>
      <c r="NH255" s="116"/>
      <c r="NI255" s="116"/>
      <c r="NJ255" s="116"/>
      <c r="NK255" s="116"/>
      <c r="NL255" s="116"/>
      <c r="NM255" s="116"/>
      <c r="NN255" s="116"/>
      <c r="NO255" s="116"/>
      <c r="NP255" s="116"/>
      <c r="NQ255" s="116"/>
      <c r="NR255" s="116"/>
      <c r="NS255" s="116"/>
      <c r="NT255" s="116"/>
      <c r="NU255" s="116"/>
      <c r="NV255" s="116"/>
      <c r="NW255" s="116"/>
      <c r="NX255" s="116"/>
      <c r="NY255" s="116"/>
      <c r="NZ255" s="116"/>
      <c r="OA255" s="116"/>
      <c r="OB255" s="116"/>
      <c r="OC255" s="116"/>
      <c r="OD255" s="116"/>
      <c r="OE255" s="116"/>
      <c r="OF255" s="116"/>
      <c r="OG255" s="116"/>
      <c r="OH255" s="116"/>
      <c r="OI255" s="116"/>
      <c r="OJ255" s="116"/>
      <c r="OK255" s="116"/>
      <c r="OL255" s="116"/>
      <c r="OM255" s="116"/>
      <c r="ON255" s="116"/>
      <c r="OO255" s="116"/>
      <c r="OP255" s="116"/>
      <c r="OQ255" s="116"/>
      <c r="OR255" s="116"/>
      <c r="OS255" s="116"/>
      <c r="OT255" s="116"/>
      <c r="OU255" s="116"/>
      <c r="OV255" s="116"/>
      <c r="OW255" s="116"/>
      <c r="OX255" s="116"/>
      <c r="OY255" s="116"/>
      <c r="OZ255" s="116"/>
      <c r="PA255" s="116"/>
      <c r="PB255" s="116"/>
      <c r="PC255" s="116"/>
      <c r="PD255" s="116"/>
      <c r="PE255" s="116"/>
      <c r="PF255" s="116"/>
      <c r="PG255" s="116"/>
      <c r="PH255" s="116"/>
      <c r="PI255" s="116"/>
      <c r="PJ255" s="116"/>
      <c r="PK255" s="116"/>
      <c r="PL255" s="116"/>
      <c r="PM255" s="116"/>
      <c r="PN255" s="116"/>
      <c r="PO255" s="116"/>
      <c r="PP255" s="116"/>
      <c r="PQ255" s="116"/>
      <c r="PR255" s="116"/>
      <c r="PS255" s="116"/>
      <c r="PT255" s="116"/>
      <c r="PU255" s="116"/>
      <c r="PV255" s="116"/>
      <c r="PW255" s="116"/>
      <c r="PX255" s="116"/>
      <c r="PY255" s="116"/>
      <c r="PZ255" s="116"/>
      <c r="QA255" s="116"/>
      <c r="QB255" s="116"/>
      <c r="QC255" s="116"/>
      <c r="QD255" s="116"/>
      <c r="QE255" s="116"/>
      <c r="QF255" s="116"/>
      <c r="QG255" s="116"/>
      <c r="QH255" s="116"/>
      <c r="QI255" s="116"/>
      <c r="QJ255" s="116"/>
      <c r="QK255" s="116"/>
      <c r="QL255" s="116"/>
      <c r="QM255" s="116"/>
      <c r="QN255" s="116"/>
      <c r="QO255" s="116"/>
      <c r="QP255" s="116"/>
      <c r="QQ255" s="116"/>
      <c r="QR255" s="116"/>
      <c r="QS255" s="116"/>
      <c r="QT255" s="116"/>
      <c r="QU255" s="116"/>
      <c r="QV255" s="116"/>
      <c r="QW255" s="116"/>
      <c r="QX255" s="116"/>
      <c r="QY255" s="116"/>
      <c r="QZ255" s="116"/>
      <c r="RA255" s="116"/>
      <c r="RB255" s="116"/>
      <c r="RC255" s="116"/>
      <c r="RD255" s="116"/>
      <c r="RE255" s="116"/>
      <c r="RF255" s="116"/>
      <c r="RG255" s="116"/>
      <c r="RH255" s="116"/>
      <c r="RI255" s="116"/>
      <c r="RJ255" s="116"/>
      <c r="RK255" s="116"/>
      <c r="RL255" s="116"/>
      <c r="RM255" s="116"/>
      <c r="RN255" s="116"/>
      <c r="RO255" s="116"/>
      <c r="RP255" s="116"/>
      <c r="RQ255" s="116"/>
      <c r="RR255" s="116"/>
      <c r="RS255" s="116"/>
      <c r="RT255" s="116"/>
      <c r="RU255" s="116"/>
      <c r="RV255" s="116"/>
      <c r="RW255" s="116"/>
      <c r="RX255" s="116"/>
      <c r="RY255" s="116"/>
      <c r="RZ255" s="116"/>
      <c r="SA255" s="116"/>
      <c r="SB255" s="116"/>
      <c r="SC255" s="116"/>
      <c r="SD255" s="116"/>
      <c r="SE255" s="116"/>
      <c r="SF255" s="116"/>
      <c r="SG255" s="116"/>
      <c r="SH255" s="116"/>
      <c r="SI255" s="116"/>
      <c r="SJ255" s="116"/>
      <c r="SK255" s="116"/>
      <c r="SL255" s="116"/>
      <c r="SM255" s="116"/>
      <c r="SN255" s="116"/>
      <c r="SO255" s="116"/>
      <c r="SP255" s="116"/>
      <c r="SQ255" s="116"/>
      <c r="SR255" s="116"/>
      <c r="SS255" s="116"/>
      <c r="ST255" s="116"/>
      <c r="SU255" s="116"/>
      <c r="SV255" s="116"/>
      <c r="SW255" s="116"/>
      <c r="SX255" s="116"/>
      <c r="SY255" s="116"/>
      <c r="SZ255" s="116"/>
      <c r="TA255" s="116"/>
      <c r="TB255" s="116"/>
      <c r="TC255" s="116"/>
      <c r="TD255" s="116"/>
      <c r="TE255" s="116"/>
      <c r="TF255" s="116"/>
      <c r="TG255" s="116"/>
      <c r="TH255" s="116"/>
      <c r="TI255" s="116"/>
      <c r="TJ255" s="116"/>
      <c r="TK255" s="116"/>
      <c r="TL255" s="116"/>
      <c r="TM255" s="116"/>
      <c r="TN255" s="116"/>
      <c r="TO255" s="116"/>
      <c r="TP255" s="116"/>
      <c r="TQ255" s="116"/>
      <c r="TR255" s="116"/>
      <c r="TS255" s="116"/>
      <c r="TT255" s="116"/>
      <c r="TU255" s="116"/>
      <c r="TV255" s="116"/>
      <c r="TW255" s="116"/>
      <c r="TX255" s="116"/>
      <c r="TY255" s="116"/>
      <c r="TZ255" s="116"/>
      <c r="UA255" s="116"/>
      <c r="UB255" s="116"/>
      <c r="UC255" s="116"/>
      <c r="UD255" s="116"/>
      <c r="UE255" s="116"/>
      <c r="UF255" s="116"/>
      <c r="UG255" s="116"/>
      <c r="UH255" s="116"/>
      <c r="UI255" s="116"/>
      <c r="UJ255" s="116"/>
      <c r="UK255" s="116"/>
      <c r="UL255" s="116"/>
      <c r="UM255" s="116"/>
      <c r="UN255" s="116"/>
      <c r="UO255" s="116"/>
      <c r="UP255" s="116"/>
      <c r="UQ255" s="116"/>
      <c r="UR255" s="116"/>
      <c r="US255" s="116"/>
      <c r="UT255" s="116"/>
      <c r="UU255" s="116"/>
      <c r="UV255" s="116"/>
      <c r="UW255" s="116"/>
      <c r="UX255" s="116"/>
      <c r="UY255" s="116"/>
      <c r="UZ255" s="116"/>
      <c r="VA255" s="116"/>
      <c r="VB255" s="116"/>
      <c r="VC255" s="116"/>
      <c r="VD255" s="116"/>
      <c r="VE255" s="116"/>
      <c r="VF255" s="116"/>
      <c r="VG255" s="116"/>
      <c r="VH255" s="116"/>
      <c r="VI255" s="116"/>
      <c r="VJ255" s="116"/>
      <c r="VK255" s="116"/>
      <c r="VL255" s="116"/>
      <c r="VM255" s="116"/>
      <c r="VN255" s="116"/>
      <c r="VO255" s="116"/>
      <c r="VP255" s="116"/>
      <c r="VQ255" s="116"/>
      <c r="VR255" s="116"/>
      <c r="VS255" s="116"/>
      <c r="VT255" s="116"/>
      <c r="VU255" s="116"/>
      <c r="VV255" s="116"/>
      <c r="VW255" s="116"/>
      <c r="VX255" s="116"/>
      <c r="VY255" s="116"/>
      <c r="VZ255" s="116"/>
      <c r="WA255" s="116"/>
      <c r="WB255" s="116"/>
      <c r="WC255" s="116"/>
      <c r="WD255" s="116"/>
      <c r="WE255" s="116"/>
      <c r="WF255" s="116"/>
      <c r="WG255" s="116"/>
      <c r="WH255" s="116"/>
      <c r="WI255" s="116"/>
      <c r="WJ255" s="116"/>
      <c r="WK255" s="116"/>
      <c r="WL255" s="116"/>
      <c r="WM255" s="116"/>
      <c r="WN255" s="116"/>
      <c r="WO255" s="116"/>
      <c r="WP255" s="116"/>
      <c r="WQ255" s="116"/>
      <c r="WR255" s="116"/>
      <c r="WS255" s="116"/>
      <c r="WT255" s="116"/>
      <c r="WU255" s="116"/>
      <c r="WV255" s="116"/>
      <c r="WW255" s="116"/>
      <c r="WX255" s="116"/>
      <c r="WY255" s="116"/>
      <c r="WZ255" s="116"/>
      <c r="XA255" s="116"/>
      <c r="XB255" s="116"/>
      <c r="XC255" s="116"/>
      <c r="XD255" s="116"/>
      <c r="XE255" s="116"/>
      <c r="XF255" s="116"/>
      <c r="XG255" s="116"/>
      <c r="XH255" s="116"/>
      <c r="XI255" s="116"/>
      <c r="XJ255" s="116"/>
      <c r="XK255" s="116"/>
      <c r="XL255" s="116"/>
      <c r="XM255" s="116"/>
      <c r="XN255" s="116"/>
      <c r="XO255" s="116"/>
      <c r="XP255" s="116"/>
      <c r="XQ255" s="116"/>
      <c r="XR255" s="116"/>
      <c r="XS255" s="116"/>
      <c r="XT255" s="116"/>
      <c r="XU255" s="116"/>
      <c r="XV255" s="116"/>
      <c r="XW255" s="116"/>
      <c r="XX255" s="116"/>
      <c r="XY255" s="116"/>
      <c r="XZ255" s="116"/>
      <c r="YA255" s="116"/>
      <c r="YB255" s="116"/>
      <c r="YC255" s="116"/>
      <c r="YD255" s="116"/>
      <c r="YE255" s="116"/>
      <c r="YF255" s="116"/>
      <c r="YG255" s="116"/>
      <c r="YH255" s="116"/>
      <c r="YI255" s="116"/>
      <c r="YJ255" s="116"/>
      <c r="YK255" s="116"/>
      <c r="YL255" s="116"/>
      <c r="YM255" s="116"/>
      <c r="YN255" s="116"/>
      <c r="YO255" s="116"/>
      <c r="YP255" s="116"/>
      <c r="YQ255" s="116"/>
      <c r="YR255" s="116"/>
      <c r="YS255" s="116"/>
      <c r="YT255" s="116"/>
      <c r="YU255" s="116"/>
      <c r="YV255" s="116"/>
      <c r="YW255" s="116"/>
      <c r="YX255" s="116"/>
      <c r="YY255" s="116"/>
      <c r="YZ255" s="116"/>
      <c r="ZA255" s="116"/>
      <c r="ZB255" s="116"/>
      <c r="ZC255" s="116"/>
      <c r="ZD255" s="116"/>
      <c r="ZE255" s="116"/>
      <c r="ZF255" s="116"/>
      <c r="ZG255" s="116"/>
      <c r="ZH255" s="116"/>
      <c r="ZI255" s="116"/>
      <c r="ZJ255" s="116"/>
      <c r="ZK255" s="116"/>
      <c r="ZL255" s="116"/>
      <c r="ZM255" s="116"/>
      <c r="ZN255" s="116"/>
      <c r="ZO255" s="116"/>
      <c r="ZP255" s="116"/>
      <c r="ZQ255" s="116"/>
      <c r="ZR255" s="116"/>
      <c r="ZS255" s="116"/>
      <c r="ZT255" s="116"/>
      <c r="ZU255" s="116"/>
      <c r="ZV255" s="116"/>
      <c r="ZW255" s="116"/>
      <c r="ZX255" s="116"/>
      <c r="ZY255" s="116"/>
      <c r="ZZ255" s="116"/>
      <c r="AAA255" s="116"/>
      <c r="AAB255" s="116"/>
      <c r="AAC255" s="116"/>
      <c r="AAD255" s="116"/>
      <c r="AAE255" s="116"/>
      <c r="AAF255" s="116"/>
      <c r="AAG255" s="116"/>
      <c r="AAH255" s="116"/>
      <c r="AAI255" s="116"/>
      <c r="AAJ255" s="116"/>
      <c r="AAK255" s="116"/>
      <c r="AAL255" s="116"/>
      <c r="AAM255" s="116"/>
      <c r="AAN255" s="116"/>
      <c r="AAO255" s="116"/>
      <c r="AAP255" s="116"/>
      <c r="AAQ255" s="116"/>
      <c r="AAR255" s="116"/>
      <c r="AAS255" s="116"/>
      <c r="AAT255" s="116"/>
      <c r="AAU255" s="116"/>
      <c r="AAV255" s="116"/>
      <c r="AAW255" s="116"/>
      <c r="AAX255" s="116"/>
      <c r="AAY255" s="116"/>
      <c r="AAZ255" s="116"/>
      <c r="ABA255" s="116"/>
      <c r="ABB255" s="116"/>
      <c r="ABC255" s="116"/>
      <c r="ABD255" s="116"/>
      <c r="ABE255" s="116"/>
      <c r="ABF255" s="116"/>
      <c r="ABG255" s="116"/>
      <c r="ABH255" s="116"/>
      <c r="ABI255" s="116"/>
      <c r="ABJ255" s="116"/>
      <c r="ABK255" s="116"/>
      <c r="ABL255" s="116"/>
      <c r="ABM255" s="116"/>
      <c r="ABN255" s="116"/>
      <c r="ABO255" s="116"/>
      <c r="ABP255" s="116"/>
      <c r="ABQ255" s="116"/>
      <c r="ABR255" s="116"/>
      <c r="ABS255" s="116"/>
      <c r="ABT255" s="116"/>
      <c r="ABU255" s="116"/>
      <c r="ABV255" s="116"/>
    </row>
    <row r="256" spans="1:750" x14ac:dyDescent="0.25">
      <c r="C256" s="105">
        <v>5</v>
      </c>
      <c r="D256" s="10">
        <v>25</v>
      </c>
      <c r="E256" s="2">
        <f>IF('12.2'!$F202="","",'12.2'!$F202/('12.2'!$F202+'12.2'!$G202)*100)</f>
        <v>97.5</v>
      </c>
      <c r="F256" s="2">
        <f>IF('12.3'!$F193="","",'12.3'!$F193/('12.3'!$F193+'12.3'!$G193)*100)</f>
        <v>100</v>
      </c>
      <c r="G256" s="2">
        <f>IF('12.4'!$F192="","",'12.4'!$F192/('12.4'!$F192+'12.4'!$G192)*100)</f>
        <v>100</v>
      </c>
      <c r="H256" s="2">
        <f>IF('12.5'!$F198="","",'12.5'!$F198/('12.5'!$F198+'12.5'!$G198)*100)</f>
        <v>100</v>
      </c>
      <c r="I256" s="2">
        <f>IF('12.6'!$F200="","",'12.6'!$F200/('12.6'!$F200+'12.6'!$G200)*100)</f>
        <v>100</v>
      </c>
      <c r="J256" s="133"/>
      <c r="N256" s="1"/>
      <c r="O256" s="1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  <c r="AJ256" s="116"/>
      <c r="AK256" s="116"/>
      <c r="AL256" s="116"/>
      <c r="AM256" s="116"/>
      <c r="AN256" s="116"/>
      <c r="AO256" s="116"/>
      <c r="AP256" s="116"/>
      <c r="AQ256" s="116"/>
      <c r="AR256" s="116"/>
      <c r="AS256" s="116"/>
      <c r="AT256" s="116"/>
      <c r="AU256" s="116"/>
      <c r="AV256" s="116"/>
      <c r="AW256" s="116"/>
      <c r="AX256" s="116"/>
      <c r="AY256" s="116"/>
      <c r="AZ256" s="116"/>
      <c r="BA256" s="116"/>
      <c r="BB256" s="116"/>
      <c r="BC256" s="116"/>
      <c r="BD256" s="116"/>
      <c r="BE256" s="116"/>
      <c r="BF256" s="116"/>
      <c r="BG256" s="116"/>
      <c r="BH256" s="116"/>
      <c r="BI256" s="116"/>
      <c r="BJ256" s="116"/>
      <c r="BK256" s="116"/>
      <c r="BL256" s="116"/>
      <c r="BM256" s="116"/>
      <c r="BN256" s="116"/>
      <c r="BO256" s="116"/>
      <c r="BP256" s="116"/>
      <c r="BQ256" s="116"/>
      <c r="BR256" s="116"/>
      <c r="BS256" s="116"/>
      <c r="BT256" s="116"/>
      <c r="BU256" s="116"/>
      <c r="BV256" s="116"/>
      <c r="BW256" s="116"/>
      <c r="BX256" s="116"/>
      <c r="BY256" s="116"/>
      <c r="BZ256" s="116"/>
      <c r="CA256" s="116"/>
      <c r="CB256" s="116"/>
      <c r="CC256" s="116"/>
      <c r="CD256" s="116"/>
      <c r="CE256" s="116"/>
      <c r="CF256" s="116"/>
      <c r="CG256" s="116"/>
      <c r="CH256" s="116"/>
      <c r="CI256" s="116"/>
      <c r="CJ256" s="116"/>
      <c r="CK256" s="116"/>
      <c r="CL256" s="116"/>
      <c r="CM256" s="116"/>
      <c r="CN256" s="116"/>
      <c r="CO256" s="116"/>
      <c r="CP256" s="116"/>
      <c r="CQ256" s="116"/>
      <c r="CR256" s="116"/>
      <c r="CS256" s="116"/>
      <c r="CT256" s="116"/>
      <c r="CU256" s="116"/>
      <c r="CV256" s="116"/>
      <c r="CW256" s="116"/>
      <c r="CX256" s="116"/>
      <c r="CY256" s="116"/>
      <c r="CZ256" s="116"/>
      <c r="DA256" s="116"/>
      <c r="DB256" s="116"/>
      <c r="DC256" s="116"/>
      <c r="DD256" s="116"/>
      <c r="DE256" s="116"/>
      <c r="DF256" s="116"/>
      <c r="DG256" s="116"/>
      <c r="DH256" s="116"/>
      <c r="DI256" s="116"/>
      <c r="DJ256" s="116"/>
      <c r="DK256" s="116"/>
      <c r="DL256" s="116"/>
      <c r="DM256" s="116"/>
      <c r="DN256" s="116"/>
      <c r="DO256" s="116"/>
      <c r="DP256" s="116"/>
      <c r="DQ256" s="116"/>
      <c r="DR256" s="116"/>
      <c r="DS256" s="116"/>
      <c r="DT256" s="116"/>
      <c r="DU256" s="116"/>
      <c r="DV256" s="116"/>
      <c r="DW256" s="116"/>
      <c r="DX256" s="116"/>
      <c r="DY256" s="116"/>
      <c r="DZ256" s="116"/>
      <c r="EA256" s="116"/>
      <c r="EB256" s="116"/>
      <c r="EC256" s="116"/>
      <c r="ED256" s="116"/>
      <c r="EE256" s="116"/>
      <c r="EF256" s="116"/>
      <c r="EG256" s="116"/>
      <c r="EH256" s="116"/>
      <c r="EI256" s="116"/>
      <c r="EJ256" s="116"/>
      <c r="EK256" s="116"/>
      <c r="EL256" s="116"/>
      <c r="EM256" s="116"/>
      <c r="EN256" s="116"/>
      <c r="EO256" s="116"/>
      <c r="EP256" s="116"/>
      <c r="EQ256" s="116"/>
      <c r="ER256" s="116"/>
      <c r="ES256" s="116"/>
      <c r="ET256" s="116"/>
      <c r="EU256" s="116"/>
      <c r="EV256" s="116"/>
      <c r="EW256" s="116"/>
      <c r="EX256" s="116"/>
      <c r="EY256" s="116"/>
      <c r="EZ256" s="116"/>
      <c r="FA256" s="116"/>
      <c r="FB256" s="116"/>
      <c r="FC256" s="116"/>
      <c r="FD256" s="116"/>
      <c r="FE256" s="116"/>
      <c r="FF256" s="116"/>
      <c r="FG256" s="116"/>
      <c r="FH256" s="116"/>
      <c r="FI256" s="116"/>
      <c r="FJ256" s="116"/>
      <c r="FK256" s="116"/>
      <c r="FL256" s="116"/>
      <c r="FM256" s="116"/>
      <c r="FN256" s="116"/>
      <c r="FO256" s="116"/>
      <c r="FP256" s="116"/>
      <c r="FQ256" s="116"/>
      <c r="FR256" s="116"/>
      <c r="FS256" s="116"/>
      <c r="FT256" s="116"/>
      <c r="FU256" s="116"/>
      <c r="FV256" s="116"/>
      <c r="FW256" s="116"/>
      <c r="FX256" s="116"/>
      <c r="FY256" s="116"/>
      <c r="FZ256" s="116"/>
      <c r="GA256" s="116"/>
      <c r="GB256" s="116"/>
      <c r="GC256" s="116"/>
      <c r="GD256" s="116"/>
      <c r="GE256" s="116"/>
      <c r="GF256" s="116"/>
      <c r="GG256" s="116"/>
      <c r="GH256" s="116"/>
      <c r="GI256" s="116"/>
      <c r="GJ256" s="116"/>
      <c r="GK256" s="116"/>
      <c r="GL256" s="116"/>
      <c r="GM256" s="116"/>
      <c r="GN256" s="116"/>
      <c r="GO256" s="116"/>
      <c r="GP256" s="116"/>
      <c r="GQ256" s="116"/>
      <c r="GR256" s="116"/>
      <c r="GS256" s="116"/>
      <c r="GT256" s="116"/>
      <c r="GU256" s="116"/>
      <c r="GV256" s="116"/>
      <c r="GW256" s="116"/>
      <c r="GX256" s="116"/>
      <c r="GY256" s="116"/>
      <c r="GZ256" s="116"/>
      <c r="HA256" s="116"/>
      <c r="HB256" s="116"/>
      <c r="HC256" s="116"/>
      <c r="HD256" s="116"/>
      <c r="HE256" s="116"/>
      <c r="HF256" s="116"/>
      <c r="HG256" s="116"/>
      <c r="HH256" s="116"/>
      <c r="HI256" s="116"/>
      <c r="HJ256" s="116"/>
      <c r="HK256" s="116"/>
      <c r="HL256" s="116"/>
      <c r="HM256" s="116"/>
      <c r="HN256" s="116"/>
      <c r="HO256" s="116"/>
      <c r="HP256" s="116"/>
      <c r="HQ256" s="116"/>
      <c r="HR256" s="116"/>
      <c r="HS256" s="116"/>
      <c r="HT256" s="116"/>
      <c r="HU256" s="116"/>
      <c r="HV256" s="116"/>
      <c r="HW256" s="116"/>
      <c r="HX256" s="116"/>
      <c r="HY256" s="116"/>
      <c r="HZ256" s="116"/>
      <c r="IA256" s="116"/>
      <c r="IB256" s="116"/>
      <c r="IC256" s="116"/>
      <c r="ID256" s="116"/>
      <c r="IE256" s="116"/>
      <c r="IF256" s="116"/>
      <c r="IG256" s="116"/>
      <c r="IH256" s="116"/>
      <c r="II256" s="116"/>
      <c r="IJ256" s="116"/>
      <c r="IK256" s="116"/>
      <c r="IL256" s="116"/>
      <c r="IM256" s="116"/>
      <c r="IN256" s="116"/>
      <c r="IO256" s="116"/>
      <c r="IP256" s="116"/>
      <c r="IQ256" s="116"/>
      <c r="IR256" s="116"/>
      <c r="IS256" s="116"/>
      <c r="IT256" s="116"/>
      <c r="IU256" s="116"/>
      <c r="IV256" s="116"/>
      <c r="IW256" s="116"/>
      <c r="IX256" s="116"/>
      <c r="IY256" s="116"/>
      <c r="IZ256" s="116"/>
      <c r="JA256" s="116"/>
      <c r="JB256" s="116"/>
      <c r="JC256" s="116"/>
      <c r="JD256" s="116"/>
      <c r="JE256" s="116"/>
      <c r="JF256" s="116"/>
      <c r="JG256" s="116"/>
      <c r="JH256" s="116"/>
      <c r="JI256" s="116"/>
      <c r="JJ256" s="116"/>
      <c r="JK256" s="116"/>
      <c r="JL256" s="116"/>
      <c r="JM256" s="116"/>
      <c r="JN256" s="116"/>
      <c r="JO256" s="116"/>
      <c r="JP256" s="116"/>
      <c r="JQ256" s="116"/>
      <c r="JR256" s="116"/>
      <c r="JS256" s="116"/>
      <c r="JT256" s="116"/>
      <c r="JU256" s="116"/>
      <c r="JV256" s="116"/>
      <c r="JW256" s="116"/>
      <c r="JX256" s="116"/>
      <c r="JY256" s="116"/>
      <c r="JZ256" s="116"/>
      <c r="KA256" s="116"/>
      <c r="KB256" s="116"/>
      <c r="KC256" s="116"/>
      <c r="KD256" s="116"/>
      <c r="KE256" s="116"/>
      <c r="KF256" s="116"/>
      <c r="KG256" s="116"/>
      <c r="KH256" s="116"/>
      <c r="KI256" s="116"/>
      <c r="KJ256" s="116"/>
      <c r="KK256" s="116"/>
      <c r="KL256" s="116"/>
      <c r="KM256" s="116"/>
      <c r="KN256" s="116"/>
      <c r="KO256" s="116"/>
      <c r="KP256" s="116"/>
      <c r="KQ256" s="116"/>
      <c r="KR256" s="116"/>
      <c r="KS256" s="116"/>
      <c r="KT256" s="116"/>
      <c r="KU256" s="116"/>
      <c r="KV256" s="116"/>
      <c r="KW256" s="116"/>
      <c r="KX256" s="116"/>
      <c r="KY256" s="116"/>
      <c r="KZ256" s="116"/>
      <c r="LA256" s="116"/>
      <c r="LB256" s="116"/>
      <c r="LC256" s="116"/>
      <c r="LD256" s="116"/>
      <c r="LE256" s="116"/>
      <c r="LF256" s="116"/>
      <c r="LG256" s="116"/>
      <c r="LH256" s="116"/>
      <c r="LI256" s="116"/>
      <c r="LJ256" s="116"/>
      <c r="LK256" s="116"/>
      <c r="LL256" s="116"/>
      <c r="LM256" s="116"/>
      <c r="LN256" s="116"/>
      <c r="LO256" s="116"/>
      <c r="LP256" s="116"/>
      <c r="LQ256" s="116"/>
      <c r="LR256" s="116"/>
      <c r="LS256" s="116"/>
      <c r="LT256" s="116"/>
      <c r="LU256" s="116"/>
      <c r="LV256" s="116"/>
      <c r="LW256" s="116"/>
      <c r="LX256" s="116"/>
      <c r="LY256" s="116"/>
      <c r="LZ256" s="116"/>
      <c r="MA256" s="116"/>
      <c r="MB256" s="116"/>
      <c r="MC256" s="116"/>
      <c r="MD256" s="116"/>
      <c r="ME256" s="116"/>
      <c r="MF256" s="116"/>
      <c r="MG256" s="116"/>
      <c r="MH256" s="116"/>
      <c r="MI256" s="116"/>
      <c r="MJ256" s="116"/>
      <c r="MK256" s="116"/>
      <c r="ML256" s="116"/>
      <c r="MM256" s="116"/>
      <c r="MN256" s="116"/>
      <c r="MO256" s="116"/>
      <c r="MP256" s="116"/>
      <c r="MQ256" s="116"/>
      <c r="MR256" s="116"/>
      <c r="MS256" s="116"/>
      <c r="MT256" s="116"/>
      <c r="MU256" s="116"/>
      <c r="MV256" s="116"/>
      <c r="MW256" s="116"/>
      <c r="MX256" s="116"/>
      <c r="MY256" s="116"/>
      <c r="MZ256" s="116"/>
      <c r="NA256" s="116"/>
      <c r="NB256" s="116"/>
      <c r="NC256" s="116"/>
      <c r="ND256" s="116"/>
      <c r="NE256" s="116"/>
      <c r="NF256" s="116"/>
      <c r="NG256" s="116"/>
      <c r="NH256" s="116"/>
      <c r="NI256" s="116"/>
      <c r="NJ256" s="116"/>
      <c r="NK256" s="116"/>
      <c r="NL256" s="116"/>
      <c r="NM256" s="116"/>
      <c r="NN256" s="116"/>
      <c r="NO256" s="116"/>
      <c r="NP256" s="116"/>
      <c r="NQ256" s="116"/>
      <c r="NR256" s="116"/>
      <c r="NS256" s="116"/>
      <c r="NT256" s="116"/>
      <c r="NU256" s="116"/>
      <c r="NV256" s="116"/>
      <c r="NW256" s="116"/>
      <c r="NX256" s="116"/>
      <c r="NY256" s="116"/>
      <c r="NZ256" s="116"/>
      <c r="OA256" s="116"/>
      <c r="OB256" s="116"/>
      <c r="OC256" s="116"/>
      <c r="OD256" s="116"/>
      <c r="OE256" s="116"/>
      <c r="OF256" s="116"/>
      <c r="OG256" s="116"/>
      <c r="OH256" s="116"/>
      <c r="OI256" s="116"/>
      <c r="OJ256" s="116"/>
      <c r="OK256" s="116"/>
      <c r="OL256" s="116"/>
      <c r="OM256" s="116"/>
      <c r="ON256" s="116"/>
      <c r="OO256" s="116"/>
      <c r="OP256" s="116"/>
      <c r="OQ256" s="116"/>
      <c r="OR256" s="116"/>
      <c r="OS256" s="116"/>
      <c r="OT256" s="116"/>
      <c r="OU256" s="116"/>
      <c r="OV256" s="116"/>
      <c r="OW256" s="116"/>
      <c r="OX256" s="116"/>
      <c r="OY256" s="116"/>
      <c r="OZ256" s="116"/>
      <c r="PA256" s="116"/>
      <c r="PB256" s="116"/>
      <c r="PC256" s="116"/>
      <c r="PD256" s="116"/>
      <c r="PE256" s="116"/>
      <c r="PF256" s="116"/>
      <c r="PG256" s="116"/>
      <c r="PH256" s="116"/>
      <c r="PI256" s="116"/>
      <c r="PJ256" s="116"/>
      <c r="PK256" s="116"/>
      <c r="PL256" s="116"/>
      <c r="PM256" s="116"/>
      <c r="PN256" s="116"/>
      <c r="PO256" s="116"/>
      <c r="PP256" s="116"/>
      <c r="PQ256" s="116"/>
      <c r="PR256" s="116"/>
      <c r="PS256" s="116"/>
      <c r="PT256" s="116"/>
      <c r="PU256" s="116"/>
      <c r="PV256" s="116"/>
      <c r="PW256" s="116"/>
      <c r="PX256" s="116"/>
      <c r="PY256" s="116"/>
      <c r="PZ256" s="116"/>
      <c r="QA256" s="116"/>
      <c r="QB256" s="116"/>
      <c r="QC256" s="116"/>
      <c r="QD256" s="116"/>
      <c r="QE256" s="116"/>
      <c r="QF256" s="116"/>
      <c r="QG256" s="116"/>
      <c r="QH256" s="116"/>
      <c r="QI256" s="116"/>
      <c r="QJ256" s="116"/>
      <c r="QK256" s="116"/>
      <c r="QL256" s="116"/>
      <c r="QM256" s="116"/>
      <c r="QN256" s="116"/>
      <c r="QO256" s="116"/>
      <c r="QP256" s="116"/>
      <c r="QQ256" s="116"/>
      <c r="QR256" s="116"/>
      <c r="QS256" s="116"/>
      <c r="QT256" s="116"/>
      <c r="QU256" s="116"/>
      <c r="QV256" s="116"/>
      <c r="QW256" s="116"/>
      <c r="QX256" s="116"/>
      <c r="QY256" s="116"/>
      <c r="QZ256" s="116"/>
      <c r="RA256" s="116"/>
      <c r="RB256" s="116"/>
      <c r="RC256" s="116"/>
      <c r="RD256" s="116"/>
      <c r="RE256" s="116"/>
      <c r="RF256" s="116"/>
      <c r="RG256" s="116"/>
      <c r="RH256" s="116"/>
      <c r="RI256" s="116"/>
      <c r="RJ256" s="116"/>
      <c r="RK256" s="116"/>
      <c r="RL256" s="116"/>
      <c r="RM256" s="116"/>
      <c r="RN256" s="116"/>
      <c r="RO256" s="116"/>
      <c r="RP256" s="116"/>
      <c r="RQ256" s="116"/>
      <c r="RR256" s="116"/>
      <c r="RS256" s="116"/>
      <c r="RT256" s="116"/>
      <c r="RU256" s="116"/>
      <c r="RV256" s="116"/>
      <c r="RW256" s="116"/>
      <c r="RX256" s="116"/>
      <c r="RY256" s="116"/>
      <c r="RZ256" s="116"/>
      <c r="SA256" s="116"/>
      <c r="SB256" s="116"/>
      <c r="SC256" s="116"/>
      <c r="SD256" s="116"/>
      <c r="SE256" s="116"/>
      <c r="SF256" s="116"/>
      <c r="SG256" s="116"/>
      <c r="SH256" s="116"/>
      <c r="SI256" s="116"/>
      <c r="SJ256" s="116"/>
      <c r="SK256" s="116"/>
      <c r="SL256" s="116"/>
      <c r="SM256" s="116"/>
      <c r="SN256" s="116"/>
      <c r="SO256" s="116"/>
      <c r="SP256" s="116"/>
      <c r="SQ256" s="116"/>
      <c r="SR256" s="116"/>
      <c r="SS256" s="116"/>
      <c r="ST256" s="116"/>
      <c r="SU256" s="116"/>
      <c r="SV256" s="116"/>
      <c r="SW256" s="116"/>
      <c r="SX256" s="116"/>
      <c r="SY256" s="116"/>
      <c r="SZ256" s="116"/>
      <c r="TA256" s="116"/>
      <c r="TB256" s="116"/>
      <c r="TC256" s="116"/>
      <c r="TD256" s="116"/>
      <c r="TE256" s="116"/>
      <c r="TF256" s="116"/>
      <c r="TG256" s="116"/>
      <c r="TH256" s="116"/>
      <c r="TI256" s="116"/>
      <c r="TJ256" s="116"/>
      <c r="TK256" s="116"/>
      <c r="TL256" s="116"/>
      <c r="TM256" s="116"/>
      <c r="TN256" s="116"/>
      <c r="TO256" s="116"/>
      <c r="TP256" s="116"/>
      <c r="TQ256" s="116"/>
      <c r="TR256" s="116"/>
      <c r="TS256" s="116"/>
      <c r="TT256" s="116"/>
      <c r="TU256" s="116"/>
      <c r="TV256" s="116"/>
      <c r="TW256" s="116"/>
      <c r="TX256" s="116"/>
      <c r="TY256" s="116"/>
      <c r="TZ256" s="116"/>
      <c r="UA256" s="116"/>
      <c r="UB256" s="116"/>
      <c r="UC256" s="116"/>
      <c r="UD256" s="116"/>
      <c r="UE256" s="116"/>
      <c r="UF256" s="116"/>
      <c r="UG256" s="116"/>
      <c r="UH256" s="116"/>
      <c r="UI256" s="116"/>
      <c r="UJ256" s="116"/>
      <c r="UK256" s="116"/>
      <c r="UL256" s="116"/>
      <c r="UM256" s="116"/>
      <c r="UN256" s="116"/>
      <c r="UO256" s="116"/>
      <c r="UP256" s="116"/>
      <c r="UQ256" s="116"/>
      <c r="UR256" s="116"/>
      <c r="US256" s="116"/>
      <c r="UT256" s="116"/>
      <c r="UU256" s="116"/>
      <c r="UV256" s="116"/>
      <c r="UW256" s="116"/>
      <c r="UX256" s="116"/>
      <c r="UY256" s="116"/>
      <c r="UZ256" s="116"/>
      <c r="VA256" s="116"/>
      <c r="VB256" s="116"/>
      <c r="VC256" s="116"/>
      <c r="VD256" s="116"/>
      <c r="VE256" s="116"/>
      <c r="VF256" s="116"/>
      <c r="VG256" s="116"/>
      <c r="VH256" s="116"/>
      <c r="VI256" s="116"/>
      <c r="VJ256" s="116"/>
      <c r="VK256" s="116"/>
      <c r="VL256" s="116"/>
      <c r="VM256" s="116"/>
      <c r="VN256" s="116"/>
      <c r="VO256" s="116"/>
      <c r="VP256" s="116"/>
      <c r="VQ256" s="116"/>
      <c r="VR256" s="116"/>
      <c r="VS256" s="116"/>
      <c r="VT256" s="116"/>
      <c r="VU256" s="116"/>
      <c r="VV256" s="116"/>
      <c r="VW256" s="116"/>
      <c r="VX256" s="116"/>
      <c r="VY256" s="116"/>
      <c r="VZ256" s="116"/>
      <c r="WA256" s="116"/>
      <c r="WB256" s="116"/>
      <c r="WC256" s="116"/>
      <c r="WD256" s="116"/>
      <c r="WE256" s="116"/>
      <c r="WF256" s="116"/>
      <c r="WG256" s="116"/>
      <c r="WH256" s="116"/>
      <c r="WI256" s="116"/>
      <c r="WJ256" s="116"/>
      <c r="WK256" s="116"/>
      <c r="WL256" s="116"/>
      <c r="WM256" s="116"/>
      <c r="WN256" s="116"/>
      <c r="WO256" s="116"/>
      <c r="WP256" s="116"/>
      <c r="WQ256" s="116"/>
      <c r="WR256" s="116"/>
      <c r="WS256" s="116"/>
      <c r="WT256" s="116"/>
      <c r="WU256" s="116"/>
      <c r="WV256" s="116"/>
      <c r="WW256" s="116"/>
      <c r="WX256" s="116"/>
      <c r="WY256" s="116"/>
      <c r="WZ256" s="116"/>
      <c r="XA256" s="116"/>
      <c r="XB256" s="116"/>
      <c r="XC256" s="116"/>
      <c r="XD256" s="116"/>
      <c r="XE256" s="116"/>
      <c r="XF256" s="116"/>
      <c r="XG256" s="116"/>
      <c r="XH256" s="116"/>
      <c r="XI256" s="116"/>
      <c r="XJ256" s="116"/>
      <c r="XK256" s="116"/>
      <c r="XL256" s="116"/>
      <c r="XM256" s="116"/>
      <c r="XN256" s="116"/>
      <c r="XO256" s="116"/>
      <c r="XP256" s="116"/>
      <c r="XQ256" s="116"/>
      <c r="XR256" s="116"/>
      <c r="XS256" s="116"/>
      <c r="XT256" s="116"/>
      <c r="XU256" s="116"/>
      <c r="XV256" s="116"/>
      <c r="XW256" s="116"/>
      <c r="XX256" s="116"/>
      <c r="XY256" s="116"/>
      <c r="XZ256" s="116"/>
      <c r="YA256" s="116"/>
      <c r="YB256" s="116"/>
      <c r="YC256" s="116"/>
      <c r="YD256" s="116"/>
      <c r="YE256" s="116"/>
      <c r="YF256" s="116"/>
      <c r="YG256" s="116"/>
      <c r="YH256" s="116"/>
      <c r="YI256" s="116"/>
      <c r="YJ256" s="116"/>
      <c r="YK256" s="116"/>
      <c r="YL256" s="116"/>
      <c r="YM256" s="116"/>
      <c r="YN256" s="116"/>
      <c r="YO256" s="116"/>
      <c r="YP256" s="116"/>
      <c r="YQ256" s="116"/>
      <c r="YR256" s="116"/>
      <c r="YS256" s="116"/>
      <c r="YT256" s="116"/>
      <c r="YU256" s="116"/>
      <c r="YV256" s="116"/>
      <c r="YW256" s="116"/>
      <c r="YX256" s="116"/>
      <c r="YY256" s="116"/>
      <c r="YZ256" s="116"/>
      <c r="ZA256" s="116"/>
      <c r="ZB256" s="116"/>
      <c r="ZC256" s="116"/>
      <c r="ZD256" s="116"/>
      <c r="ZE256" s="116"/>
      <c r="ZF256" s="116"/>
      <c r="ZG256" s="116"/>
      <c r="ZH256" s="116"/>
      <c r="ZI256" s="116"/>
      <c r="ZJ256" s="116"/>
      <c r="ZK256" s="116"/>
      <c r="ZL256" s="116"/>
      <c r="ZM256" s="116"/>
      <c r="ZN256" s="116"/>
      <c r="ZO256" s="116"/>
      <c r="ZP256" s="116"/>
      <c r="ZQ256" s="116"/>
      <c r="ZR256" s="116"/>
      <c r="ZS256" s="116"/>
      <c r="ZT256" s="116"/>
      <c r="ZU256" s="116"/>
      <c r="ZV256" s="116"/>
      <c r="ZW256" s="116"/>
      <c r="ZX256" s="116"/>
      <c r="ZY256" s="116"/>
      <c r="ZZ256" s="116"/>
      <c r="AAA256" s="116"/>
      <c r="AAB256" s="116"/>
      <c r="AAC256" s="116"/>
      <c r="AAD256" s="116"/>
      <c r="AAE256" s="116"/>
      <c r="AAF256" s="116"/>
      <c r="AAG256" s="116"/>
      <c r="AAH256" s="116"/>
      <c r="AAI256" s="116"/>
      <c r="AAJ256" s="116"/>
      <c r="AAK256" s="116"/>
      <c r="AAL256" s="116"/>
      <c r="AAM256" s="116"/>
      <c r="AAN256" s="116"/>
      <c r="AAO256" s="116"/>
      <c r="AAP256" s="116"/>
      <c r="AAQ256" s="116"/>
      <c r="AAR256" s="116"/>
      <c r="AAS256" s="116"/>
      <c r="AAT256" s="116"/>
      <c r="AAU256" s="116"/>
      <c r="AAV256" s="116"/>
      <c r="AAW256" s="116"/>
      <c r="AAX256" s="116"/>
      <c r="AAY256" s="116"/>
      <c r="AAZ256" s="116"/>
      <c r="ABA256" s="116"/>
      <c r="ABB256" s="116"/>
      <c r="ABC256" s="116"/>
      <c r="ABD256" s="116"/>
      <c r="ABE256" s="116"/>
      <c r="ABF256" s="116"/>
      <c r="ABG256" s="116"/>
      <c r="ABH256" s="116"/>
      <c r="ABI256" s="116"/>
      <c r="ABJ256" s="116"/>
      <c r="ABK256" s="116"/>
      <c r="ABL256" s="116"/>
      <c r="ABM256" s="116"/>
      <c r="ABN256" s="116"/>
      <c r="ABO256" s="116"/>
      <c r="ABP256" s="116"/>
      <c r="ABQ256" s="116"/>
      <c r="ABR256" s="116"/>
      <c r="ABS256" s="116"/>
      <c r="ABT256" s="116"/>
      <c r="ABU256" s="116"/>
      <c r="ABV256" s="116"/>
    </row>
    <row r="257" spans="1:750" x14ac:dyDescent="0.25">
      <c r="C257" s="105">
        <v>6</v>
      </c>
      <c r="D257" s="10">
        <v>36.111111111111107</v>
      </c>
      <c r="E257" s="2">
        <f>IF('12.2'!$F203="","",'12.2'!$F203/('12.2'!$F203+'12.2'!$G203)*100)</f>
        <v>95</v>
      </c>
      <c r="F257" s="2">
        <f>IF('12.3'!$F194="","",'12.3'!$F194/('12.3'!$F194+'12.3'!$G194)*100)</f>
        <v>100</v>
      </c>
      <c r="G257" s="2">
        <f>IF('12.4'!$F193="","",'12.4'!$F193/('12.4'!$F193+'12.4'!$G193)*100)</f>
        <v>92.5</v>
      </c>
      <c r="H257" s="2">
        <f>IF('12.5'!$F199="","",'12.5'!$F199/('12.5'!$F199+'12.5'!$G199)*100)</f>
        <v>100</v>
      </c>
      <c r="I257" s="2">
        <f>IF('12.6'!$F201="","",'12.6'!$F201/('12.6'!$F201+'12.6'!$G201)*100)</f>
        <v>100</v>
      </c>
      <c r="J257" s="133"/>
      <c r="N257" s="1"/>
      <c r="O257" s="1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  <c r="AJ257" s="116"/>
      <c r="AK257" s="116"/>
      <c r="AL257" s="116"/>
      <c r="AM257" s="116"/>
      <c r="AN257" s="116"/>
      <c r="AO257" s="116"/>
      <c r="AP257" s="116"/>
      <c r="AQ257" s="116"/>
      <c r="AR257" s="116"/>
      <c r="AS257" s="116"/>
      <c r="AT257" s="116"/>
      <c r="AU257" s="116"/>
      <c r="AV257" s="116"/>
      <c r="AW257" s="116"/>
      <c r="AX257" s="116"/>
      <c r="AY257" s="116"/>
      <c r="AZ257" s="116"/>
      <c r="BA257" s="116"/>
      <c r="BB257" s="116"/>
      <c r="BC257" s="116"/>
      <c r="BD257" s="116"/>
      <c r="BE257" s="116"/>
      <c r="BF257" s="116"/>
      <c r="BG257" s="116"/>
      <c r="BH257" s="116"/>
      <c r="BI257" s="116"/>
      <c r="BJ257" s="116"/>
      <c r="BK257" s="116"/>
      <c r="BL257" s="116"/>
      <c r="BM257" s="116"/>
      <c r="BN257" s="116"/>
      <c r="BO257" s="116"/>
      <c r="BP257" s="116"/>
      <c r="BQ257" s="116"/>
      <c r="BR257" s="116"/>
      <c r="BS257" s="116"/>
      <c r="BT257" s="116"/>
      <c r="BU257" s="116"/>
      <c r="BV257" s="116"/>
      <c r="BW257" s="116"/>
      <c r="BX257" s="116"/>
      <c r="BY257" s="116"/>
      <c r="BZ257" s="116"/>
      <c r="CA257" s="116"/>
      <c r="CB257" s="116"/>
      <c r="CC257" s="116"/>
      <c r="CD257" s="116"/>
      <c r="CE257" s="116"/>
      <c r="CF257" s="116"/>
      <c r="CG257" s="116"/>
      <c r="CH257" s="116"/>
      <c r="CI257" s="116"/>
      <c r="CJ257" s="116"/>
      <c r="CK257" s="116"/>
      <c r="CL257" s="116"/>
      <c r="CM257" s="116"/>
      <c r="CN257" s="116"/>
      <c r="CO257" s="116"/>
      <c r="CP257" s="116"/>
      <c r="CQ257" s="116"/>
      <c r="CR257" s="116"/>
      <c r="CS257" s="116"/>
      <c r="CT257" s="116"/>
      <c r="CU257" s="116"/>
      <c r="CV257" s="116"/>
      <c r="CW257" s="116"/>
      <c r="CX257" s="116"/>
      <c r="CY257" s="116"/>
      <c r="CZ257" s="116"/>
      <c r="DA257" s="116"/>
      <c r="DB257" s="116"/>
      <c r="DC257" s="116"/>
      <c r="DD257" s="116"/>
      <c r="DE257" s="116"/>
      <c r="DF257" s="116"/>
      <c r="DG257" s="116"/>
      <c r="DH257" s="116"/>
      <c r="DI257" s="116"/>
      <c r="DJ257" s="116"/>
      <c r="DK257" s="116"/>
      <c r="DL257" s="116"/>
      <c r="DM257" s="116"/>
      <c r="DN257" s="116"/>
      <c r="DO257" s="116"/>
      <c r="DP257" s="116"/>
      <c r="DQ257" s="116"/>
      <c r="DR257" s="116"/>
      <c r="DS257" s="116"/>
      <c r="DT257" s="116"/>
      <c r="DU257" s="116"/>
      <c r="DV257" s="116"/>
      <c r="DW257" s="116"/>
      <c r="DX257" s="116"/>
      <c r="DY257" s="116"/>
      <c r="DZ257" s="116"/>
      <c r="EA257" s="116"/>
      <c r="EB257" s="116"/>
      <c r="EC257" s="116"/>
      <c r="ED257" s="116"/>
      <c r="EE257" s="116"/>
      <c r="EF257" s="116"/>
      <c r="EG257" s="116"/>
      <c r="EH257" s="116"/>
      <c r="EI257" s="116"/>
      <c r="EJ257" s="116"/>
      <c r="EK257" s="116"/>
      <c r="EL257" s="116"/>
      <c r="EM257" s="116"/>
      <c r="EN257" s="116"/>
      <c r="EO257" s="116"/>
      <c r="EP257" s="116"/>
      <c r="EQ257" s="116"/>
      <c r="ER257" s="116"/>
      <c r="ES257" s="116"/>
      <c r="ET257" s="116"/>
      <c r="EU257" s="116"/>
      <c r="EV257" s="116"/>
      <c r="EW257" s="116"/>
      <c r="EX257" s="116"/>
      <c r="EY257" s="116"/>
      <c r="EZ257" s="116"/>
      <c r="FA257" s="116"/>
      <c r="FB257" s="116"/>
      <c r="FC257" s="116"/>
      <c r="FD257" s="116"/>
      <c r="FE257" s="116"/>
      <c r="FF257" s="116"/>
      <c r="FG257" s="116"/>
      <c r="FH257" s="116"/>
      <c r="FI257" s="116"/>
      <c r="FJ257" s="116"/>
      <c r="FK257" s="116"/>
      <c r="FL257" s="116"/>
      <c r="FM257" s="116"/>
      <c r="FN257" s="116"/>
      <c r="FO257" s="116"/>
      <c r="FP257" s="116"/>
      <c r="FQ257" s="116"/>
      <c r="FR257" s="116"/>
      <c r="FS257" s="116"/>
      <c r="FT257" s="116"/>
      <c r="FU257" s="116"/>
      <c r="FV257" s="116"/>
      <c r="FW257" s="116"/>
      <c r="FX257" s="116"/>
      <c r="FY257" s="116"/>
      <c r="FZ257" s="116"/>
      <c r="GA257" s="116"/>
      <c r="GB257" s="116"/>
      <c r="GC257" s="116"/>
      <c r="GD257" s="116"/>
      <c r="GE257" s="116"/>
      <c r="GF257" s="116"/>
      <c r="GG257" s="116"/>
      <c r="GH257" s="116"/>
      <c r="GI257" s="116"/>
      <c r="GJ257" s="116"/>
      <c r="GK257" s="116"/>
      <c r="GL257" s="116"/>
      <c r="GM257" s="116"/>
      <c r="GN257" s="116"/>
      <c r="GO257" s="116"/>
      <c r="GP257" s="116"/>
      <c r="GQ257" s="116"/>
      <c r="GR257" s="116"/>
      <c r="GS257" s="116"/>
      <c r="GT257" s="116"/>
      <c r="GU257" s="116"/>
      <c r="GV257" s="116"/>
      <c r="GW257" s="116"/>
      <c r="GX257" s="116"/>
      <c r="GY257" s="116"/>
      <c r="GZ257" s="116"/>
      <c r="HA257" s="116"/>
      <c r="HB257" s="116"/>
      <c r="HC257" s="116"/>
      <c r="HD257" s="116"/>
      <c r="HE257" s="116"/>
      <c r="HF257" s="116"/>
      <c r="HG257" s="116"/>
      <c r="HH257" s="116"/>
      <c r="HI257" s="116"/>
      <c r="HJ257" s="116"/>
      <c r="HK257" s="116"/>
      <c r="HL257" s="116"/>
      <c r="HM257" s="116"/>
      <c r="HN257" s="116"/>
      <c r="HO257" s="116"/>
      <c r="HP257" s="116"/>
      <c r="HQ257" s="116"/>
      <c r="HR257" s="116"/>
      <c r="HS257" s="116"/>
      <c r="HT257" s="116"/>
      <c r="HU257" s="116"/>
      <c r="HV257" s="116"/>
      <c r="HW257" s="116"/>
      <c r="HX257" s="116"/>
      <c r="HY257" s="116"/>
      <c r="HZ257" s="116"/>
      <c r="IA257" s="116"/>
      <c r="IB257" s="116"/>
      <c r="IC257" s="116"/>
      <c r="ID257" s="116"/>
      <c r="IE257" s="116"/>
      <c r="IF257" s="116"/>
      <c r="IG257" s="116"/>
      <c r="IH257" s="116"/>
      <c r="II257" s="116"/>
      <c r="IJ257" s="116"/>
      <c r="IK257" s="116"/>
      <c r="IL257" s="116"/>
      <c r="IM257" s="116"/>
      <c r="IN257" s="116"/>
      <c r="IO257" s="116"/>
      <c r="IP257" s="116"/>
      <c r="IQ257" s="116"/>
      <c r="IR257" s="116"/>
      <c r="IS257" s="116"/>
      <c r="IT257" s="116"/>
      <c r="IU257" s="116"/>
      <c r="IV257" s="116"/>
      <c r="IW257" s="116"/>
      <c r="IX257" s="116"/>
      <c r="IY257" s="116"/>
      <c r="IZ257" s="116"/>
      <c r="JA257" s="116"/>
      <c r="JB257" s="116"/>
      <c r="JC257" s="116"/>
      <c r="JD257" s="116"/>
      <c r="JE257" s="116"/>
      <c r="JF257" s="116"/>
      <c r="JG257" s="116"/>
      <c r="JH257" s="116"/>
      <c r="JI257" s="116"/>
      <c r="JJ257" s="116"/>
      <c r="JK257" s="116"/>
      <c r="JL257" s="116"/>
      <c r="JM257" s="116"/>
      <c r="JN257" s="116"/>
      <c r="JO257" s="116"/>
      <c r="JP257" s="116"/>
      <c r="JQ257" s="116"/>
      <c r="JR257" s="116"/>
      <c r="JS257" s="116"/>
      <c r="JT257" s="116"/>
      <c r="JU257" s="116"/>
      <c r="JV257" s="116"/>
      <c r="JW257" s="116"/>
      <c r="JX257" s="116"/>
      <c r="JY257" s="116"/>
      <c r="JZ257" s="116"/>
      <c r="KA257" s="116"/>
      <c r="KB257" s="116"/>
      <c r="KC257" s="116"/>
      <c r="KD257" s="116"/>
      <c r="KE257" s="116"/>
      <c r="KF257" s="116"/>
      <c r="KG257" s="116"/>
      <c r="KH257" s="116"/>
      <c r="KI257" s="116"/>
      <c r="KJ257" s="116"/>
      <c r="KK257" s="116"/>
      <c r="KL257" s="116"/>
      <c r="KM257" s="116"/>
      <c r="KN257" s="116"/>
      <c r="KO257" s="116"/>
      <c r="KP257" s="116"/>
      <c r="KQ257" s="116"/>
      <c r="KR257" s="116"/>
      <c r="KS257" s="116"/>
      <c r="KT257" s="116"/>
      <c r="KU257" s="116"/>
      <c r="KV257" s="116"/>
      <c r="KW257" s="116"/>
      <c r="KX257" s="116"/>
      <c r="KY257" s="116"/>
      <c r="KZ257" s="116"/>
      <c r="LA257" s="116"/>
      <c r="LB257" s="116"/>
      <c r="LC257" s="116"/>
      <c r="LD257" s="116"/>
      <c r="LE257" s="116"/>
      <c r="LF257" s="116"/>
      <c r="LG257" s="116"/>
      <c r="LH257" s="116"/>
      <c r="LI257" s="116"/>
      <c r="LJ257" s="116"/>
      <c r="LK257" s="116"/>
      <c r="LL257" s="116"/>
      <c r="LM257" s="116"/>
      <c r="LN257" s="116"/>
      <c r="LO257" s="116"/>
      <c r="LP257" s="116"/>
      <c r="LQ257" s="116"/>
      <c r="LR257" s="116"/>
      <c r="LS257" s="116"/>
      <c r="LT257" s="116"/>
      <c r="LU257" s="116"/>
      <c r="LV257" s="116"/>
      <c r="LW257" s="116"/>
      <c r="LX257" s="116"/>
      <c r="LY257" s="116"/>
      <c r="LZ257" s="116"/>
      <c r="MA257" s="116"/>
      <c r="MB257" s="116"/>
      <c r="MC257" s="116"/>
      <c r="MD257" s="116"/>
      <c r="ME257" s="116"/>
      <c r="MF257" s="116"/>
      <c r="MG257" s="116"/>
      <c r="MH257" s="116"/>
      <c r="MI257" s="116"/>
      <c r="MJ257" s="116"/>
      <c r="MK257" s="116"/>
      <c r="ML257" s="116"/>
      <c r="MM257" s="116"/>
      <c r="MN257" s="116"/>
      <c r="MO257" s="116"/>
      <c r="MP257" s="116"/>
      <c r="MQ257" s="116"/>
      <c r="MR257" s="116"/>
      <c r="MS257" s="116"/>
      <c r="MT257" s="116"/>
      <c r="MU257" s="116"/>
      <c r="MV257" s="116"/>
      <c r="MW257" s="116"/>
      <c r="MX257" s="116"/>
      <c r="MY257" s="116"/>
      <c r="MZ257" s="116"/>
      <c r="NA257" s="116"/>
      <c r="NB257" s="116"/>
      <c r="NC257" s="116"/>
      <c r="ND257" s="116"/>
      <c r="NE257" s="116"/>
      <c r="NF257" s="116"/>
      <c r="NG257" s="116"/>
      <c r="NH257" s="116"/>
      <c r="NI257" s="116"/>
      <c r="NJ257" s="116"/>
      <c r="NK257" s="116"/>
      <c r="NL257" s="116"/>
      <c r="NM257" s="116"/>
      <c r="NN257" s="116"/>
      <c r="NO257" s="116"/>
      <c r="NP257" s="116"/>
      <c r="NQ257" s="116"/>
      <c r="NR257" s="116"/>
      <c r="NS257" s="116"/>
      <c r="NT257" s="116"/>
      <c r="NU257" s="116"/>
      <c r="NV257" s="116"/>
      <c r="NW257" s="116"/>
      <c r="NX257" s="116"/>
      <c r="NY257" s="116"/>
      <c r="NZ257" s="116"/>
      <c r="OA257" s="116"/>
      <c r="OB257" s="116"/>
      <c r="OC257" s="116"/>
      <c r="OD257" s="116"/>
      <c r="OE257" s="116"/>
      <c r="OF257" s="116"/>
      <c r="OG257" s="116"/>
      <c r="OH257" s="116"/>
      <c r="OI257" s="116"/>
      <c r="OJ257" s="116"/>
      <c r="OK257" s="116"/>
      <c r="OL257" s="116"/>
      <c r="OM257" s="116"/>
      <c r="ON257" s="116"/>
      <c r="OO257" s="116"/>
      <c r="OP257" s="116"/>
      <c r="OQ257" s="116"/>
      <c r="OR257" s="116"/>
      <c r="OS257" s="116"/>
      <c r="OT257" s="116"/>
      <c r="OU257" s="116"/>
      <c r="OV257" s="116"/>
      <c r="OW257" s="116"/>
      <c r="OX257" s="116"/>
      <c r="OY257" s="116"/>
      <c r="OZ257" s="116"/>
      <c r="PA257" s="116"/>
      <c r="PB257" s="116"/>
      <c r="PC257" s="116"/>
      <c r="PD257" s="116"/>
      <c r="PE257" s="116"/>
      <c r="PF257" s="116"/>
      <c r="PG257" s="116"/>
      <c r="PH257" s="116"/>
      <c r="PI257" s="116"/>
      <c r="PJ257" s="116"/>
      <c r="PK257" s="116"/>
      <c r="PL257" s="116"/>
      <c r="PM257" s="116"/>
      <c r="PN257" s="116"/>
      <c r="PO257" s="116"/>
      <c r="PP257" s="116"/>
      <c r="PQ257" s="116"/>
      <c r="PR257" s="116"/>
      <c r="PS257" s="116"/>
      <c r="PT257" s="116"/>
      <c r="PU257" s="116"/>
      <c r="PV257" s="116"/>
      <c r="PW257" s="116"/>
      <c r="PX257" s="116"/>
      <c r="PY257" s="116"/>
      <c r="PZ257" s="116"/>
      <c r="QA257" s="116"/>
      <c r="QB257" s="116"/>
      <c r="QC257" s="116"/>
      <c r="QD257" s="116"/>
      <c r="QE257" s="116"/>
      <c r="QF257" s="116"/>
      <c r="QG257" s="116"/>
      <c r="QH257" s="116"/>
      <c r="QI257" s="116"/>
      <c r="QJ257" s="116"/>
      <c r="QK257" s="116"/>
      <c r="QL257" s="116"/>
      <c r="QM257" s="116"/>
      <c r="QN257" s="116"/>
      <c r="QO257" s="116"/>
      <c r="QP257" s="116"/>
      <c r="QQ257" s="116"/>
      <c r="QR257" s="116"/>
      <c r="QS257" s="116"/>
      <c r="QT257" s="116"/>
      <c r="QU257" s="116"/>
      <c r="QV257" s="116"/>
      <c r="QW257" s="116"/>
      <c r="QX257" s="116"/>
      <c r="QY257" s="116"/>
      <c r="QZ257" s="116"/>
      <c r="RA257" s="116"/>
      <c r="RB257" s="116"/>
      <c r="RC257" s="116"/>
      <c r="RD257" s="116"/>
      <c r="RE257" s="116"/>
      <c r="RF257" s="116"/>
      <c r="RG257" s="116"/>
      <c r="RH257" s="116"/>
      <c r="RI257" s="116"/>
      <c r="RJ257" s="116"/>
      <c r="RK257" s="116"/>
      <c r="RL257" s="116"/>
      <c r="RM257" s="116"/>
      <c r="RN257" s="116"/>
      <c r="RO257" s="116"/>
      <c r="RP257" s="116"/>
      <c r="RQ257" s="116"/>
      <c r="RR257" s="116"/>
      <c r="RS257" s="116"/>
      <c r="RT257" s="116"/>
      <c r="RU257" s="116"/>
      <c r="RV257" s="116"/>
      <c r="RW257" s="116"/>
      <c r="RX257" s="116"/>
      <c r="RY257" s="116"/>
      <c r="RZ257" s="116"/>
      <c r="SA257" s="116"/>
      <c r="SB257" s="116"/>
      <c r="SC257" s="116"/>
      <c r="SD257" s="116"/>
      <c r="SE257" s="116"/>
      <c r="SF257" s="116"/>
      <c r="SG257" s="116"/>
      <c r="SH257" s="116"/>
      <c r="SI257" s="116"/>
      <c r="SJ257" s="116"/>
      <c r="SK257" s="116"/>
      <c r="SL257" s="116"/>
      <c r="SM257" s="116"/>
      <c r="SN257" s="116"/>
      <c r="SO257" s="116"/>
      <c r="SP257" s="116"/>
      <c r="SQ257" s="116"/>
      <c r="SR257" s="116"/>
      <c r="SS257" s="116"/>
      <c r="ST257" s="116"/>
      <c r="SU257" s="116"/>
      <c r="SV257" s="116"/>
      <c r="SW257" s="116"/>
      <c r="SX257" s="116"/>
      <c r="SY257" s="116"/>
      <c r="SZ257" s="116"/>
      <c r="TA257" s="116"/>
      <c r="TB257" s="116"/>
      <c r="TC257" s="116"/>
      <c r="TD257" s="116"/>
      <c r="TE257" s="116"/>
      <c r="TF257" s="116"/>
      <c r="TG257" s="116"/>
      <c r="TH257" s="116"/>
      <c r="TI257" s="116"/>
      <c r="TJ257" s="116"/>
      <c r="TK257" s="116"/>
      <c r="TL257" s="116"/>
      <c r="TM257" s="116"/>
      <c r="TN257" s="116"/>
      <c r="TO257" s="116"/>
      <c r="TP257" s="116"/>
      <c r="TQ257" s="116"/>
      <c r="TR257" s="116"/>
      <c r="TS257" s="116"/>
      <c r="TT257" s="116"/>
      <c r="TU257" s="116"/>
      <c r="TV257" s="116"/>
      <c r="TW257" s="116"/>
      <c r="TX257" s="116"/>
      <c r="TY257" s="116"/>
      <c r="TZ257" s="116"/>
      <c r="UA257" s="116"/>
      <c r="UB257" s="116"/>
      <c r="UC257" s="116"/>
      <c r="UD257" s="116"/>
      <c r="UE257" s="116"/>
      <c r="UF257" s="116"/>
      <c r="UG257" s="116"/>
      <c r="UH257" s="116"/>
      <c r="UI257" s="116"/>
      <c r="UJ257" s="116"/>
      <c r="UK257" s="116"/>
      <c r="UL257" s="116"/>
      <c r="UM257" s="116"/>
      <c r="UN257" s="116"/>
      <c r="UO257" s="116"/>
      <c r="UP257" s="116"/>
      <c r="UQ257" s="116"/>
      <c r="UR257" s="116"/>
      <c r="US257" s="116"/>
      <c r="UT257" s="116"/>
      <c r="UU257" s="116"/>
      <c r="UV257" s="116"/>
      <c r="UW257" s="116"/>
      <c r="UX257" s="116"/>
      <c r="UY257" s="116"/>
      <c r="UZ257" s="116"/>
      <c r="VA257" s="116"/>
      <c r="VB257" s="116"/>
      <c r="VC257" s="116"/>
      <c r="VD257" s="116"/>
      <c r="VE257" s="116"/>
      <c r="VF257" s="116"/>
      <c r="VG257" s="116"/>
      <c r="VH257" s="116"/>
      <c r="VI257" s="116"/>
      <c r="VJ257" s="116"/>
      <c r="VK257" s="116"/>
      <c r="VL257" s="116"/>
      <c r="VM257" s="116"/>
      <c r="VN257" s="116"/>
      <c r="VO257" s="116"/>
      <c r="VP257" s="116"/>
      <c r="VQ257" s="116"/>
      <c r="VR257" s="116"/>
      <c r="VS257" s="116"/>
      <c r="VT257" s="116"/>
      <c r="VU257" s="116"/>
      <c r="VV257" s="116"/>
      <c r="VW257" s="116"/>
      <c r="VX257" s="116"/>
      <c r="VY257" s="116"/>
      <c r="VZ257" s="116"/>
      <c r="WA257" s="116"/>
      <c r="WB257" s="116"/>
      <c r="WC257" s="116"/>
      <c r="WD257" s="116"/>
      <c r="WE257" s="116"/>
      <c r="WF257" s="116"/>
      <c r="WG257" s="116"/>
      <c r="WH257" s="116"/>
      <c r="WI257" s="116"/>
      <c r="WJ257" s="116"/>
      <c r="WK257" s="116"/>
      <c r="WL257" s="116"/>
      <c r="WM257" s="116"/>
      <c r="WN257" s="116"/>
      <c r="WO257" s="116"/>
      <c r="WP257" s="116"/>
      <c r="WQ257" s="116"/>
      <c r="WR257" s="116"/>
      <c r="WS257" s="116"/>
      <c r="WT257" s="116"/>
      <c r="WU257" s="116"/>
      <c r="WV257" s="116"/>
      <c r="WW257" s="116"/>
      <c r="WX257" s="116"/>
      <c r="WY257" s="116"/>
      <c r="WZ257" s="116"/>
      <c r="XA257" s="116"/>
      <c r="XB257" s="116"/>
      <c r="XC257" s="116"/>
      <c r="XD257" s="116"/>
      <c r="XE257" s="116"/>
      <c r="XF257" s="116"/>
      <c r="XG257" s="116"/>
      <c r="XH257" s="116"/>
      <c r="XI257" s="116"/>
      <c r="XJ257" s="116"/>
      <c r="XK257" s="116"/>
      <c r="XL257" s="116"/>
      <c r="XM257" s="116"/>
      <c r="XN257" s="116"/>
      <c r="XO257" s="116"/>
      <c r="XP257" s="116"/>
      <c r="XQ257" s="116"/>
      <c r="XR257" s="116"/>
      <c r="XS257" s="116"/>
      <c r="XT257" s="116"/>
      <c r="XU257" s="116"/>
      <c r="XV257" s="116"/>
      <c r="XW257" s="116"/>
      <c r="XX257" s="116"/>
      <c r="XY257" s="116"/>
      <c r="XZ257" s="116"/>
      <c r="YA257" s="116"/>
      <c r="YB257" s="116"/>
      <c r="YC257" s="116"/>
      <c r="YD257" s="116"/>
      <c r="YE257" s="116"/>
      <c r="YF257" s="116"/>
      <c r="YG257" s="116"/>
      <c r="YH257" s="116"/>
      <c r="YI257" s="116"/>
      <c r="YJ257" s="116"/>
      <c r="YK257" s="116"/>
      <c r="YL257" s="116"/>
      <c r="YM257" s="116"/>
      <c r="YN257" s="116"/>
      <c r="YO257" s="116"/>
      <c r="YP257" s="116"/>
      <c r="YQ257" s="116"/>
      <c r="YR257" s="116"/>
      <c r="YS257" s="116"/>
      <c r="YT257" s="116"/>
      <c r="YU257" s="116"/>
      <c r="YV257" s="116"/>
      <c r="YW257" s="116"/>
      <c r="YX257" s="116"/>
      <c r="YY257" s="116"/>
      <c r="YZ257" s="116"/>
      <c r="ZA257" s="116"/>
      <c r="ZB257" s="116"/>
      <c r="ZC257" s="116"/>
      <c r="ZD257" s="116"/>
      <c r="ZE257" s="116"/>
      <c r="ZF257" s="116"/>
      <c r="ZG257" s="116"/>
      <c r="ZH257" s="116"/>
      <c r="ZI257" s="116"/>
      <c r="ZJ257" s="116"/>
      <c r="ZK257" s="116"/>
      <c r="ZL257" s="116"/>
      <c r="ZM257" s="116"/>
      <c r="ZN257" s="116"/>
      <c r="ZO257" s="116"/>
      <c r="ZP257" s="116"/>
      <c r="ZQ257" s="116"/>
      <c r="ZR257" s="116"/>
      <c r="ZS257" s="116"/>
      <c r="ZT257" s="116"/>
      <c r="ZU257" s="116"/>
      <c r="ZV257" s="116"/>
      <c r="ZW257" s="116"/>
      <c r="ZX257" s="116"/>
      <c r="ZY257" s="116"/>
      <c r="ZZ257" s="116"/>
      <c r="AAA257" s="116"/>
      <c r="AAB257" s="116"/>
      <c r="AAC257" s="116"/>
      <c r="AAD257" s="116"/>
      <c r="AAE257" s="116"/>
      <c r="AAF257" s="116"/>
      <c r="AAG257" s="116"/>
      <c r="AAH257" s="116"/>
      <c r="AAI257" s="116"/>
      <c r="AAJ257" s="116"/>
      <c r="AAK257" s="116"/>
      <c r="AAL257" s="116"/>
      <c r="AAM257" s="116"/>
      <c r="AAN257" s="116"/>
      <c r="AAO257" s="116"/>
      <c r="AAP257" s="116"/>
      <c r="AAQ257" s="116"/>
      <c r="AAR257" s="116"/>
      <c r="AAS257" s="116"/>
      <c r="AAT257" s="116"/>
      <c r="AAU257" s="116"/>
      <c r="AAV257" s="116"/>
      <c r="AAW257" s="116"/>
      <c r="AAX257" s="116"/>
      <c r="AAY257" s="116"/>
      <c r="AAZ257" s="116"/>
      <c r="ABA257" s="116"/>
      <c r="ABB257" s="116"/>
      <c r="ABC257" s="116"/>
      <c r="ABD257" s="116"/>
      <c r="ABE257" s="116"/>
      <c r="ABF257" s="116"/>
      <c r="ABG257" s="116"/>
      <c r="ABH257" s="116"/>
      <c r="ABI257" s="116"/>
      <c r="ABJ257" s="116"/>
      <c r="ABK257" s="116"/>
      <c r="ABL257" s="116"/>
      <c r="ABM257" s="116"/>
      <c r="ABN257" s="116"/>
      <c r="ABO257" s="116"/>
      <c r="ABP257" s="116"/>
      <c r="ABQ257" s="116"/>
      <c r="ABR257" s="116"/>
      <c r="ABS257" s="116"/>
      <c r="ABT257" s="116"/>
      <c r="ABU257" s="116"/>
      <c r="ABV257" s="116"/>
    </row>
    <row r="258" spans="1:750" x14ac:dyDescent="0.25">
      <c r="C258" s="105">
        <v>7</v>
      </c>
      <c r="D258" s="10">
        <v>26.47058823529412</v>
      </c>
      <c r="E258" s="2">
        <f>IF('12.2'!$F204="","",'12.2'!$F204/('12.2'!$F204+'12.2'!$G204)*100)</f>
        <v>100</v>
      </c>
      <c r="F258" s="2">
        <f>IF('12.3'!$F195="","",'12.3'!$F195/('12.3'!$F195+'12.3'!$G195)*100)</f>
        <v>100</v>
      </c>
      <c r="G258" s="2">
        <f>IF('12.4'!$F194="","",'12.4'!$F194/('12.4'!$F194+'12.4'!$G194)*100)</f>
        <v>97.5</v>
      </c>
      <c r="H258" s="2">
        <f>IF('12.5'!$F200="","",'12.5'!$F200/('12.5'!$F200+'12.5'!$G200)*100)</f>
        <v>100</v>
      </c>
      <c r="I258" s="2">
        <f>IF('12.6'!$F202="","",'12.6'!$F202/('12.6'!$F202+'12.6'!$G202)*100)</f>
        <v>100</v>
      </c>
      <c r="J258" s="133"/>
      <c r="N258" s="1"/>
      <c r="O258" s="1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  <c r="AK258" s="116"/>
      <c r="AL258" s="116"/>
      <c r="AM258" s="116"/>
      <c r="AN258" s="116"/>
      <c r="AO258" s="116"/>
      <c r="AP258" s="116"/>
      <c r="AQ258" s="116"/>
      <c r="AR258" s="116"/>
      <c r="AS258" s="116"/>
      <c r="AT258" s="116"/>
      <c r="AU258" s="116"/>
      <c r="AV258" s="116"/>
      <c r="AW258" s="116"/>
      <c r="AX258" s="116"/>
      <c r="AY258" s="116"/>
      <c r="AZ258" s="116"/>
      <c r="BA258" s="116"/>
      <c r="BB258" s="116"/>
      <c r="BC258" s="116"/>
      <c r="BD258" s="116"/>
      <c r="BE258" s="116"/>
      <c r="BF258" s="116"/>
      <c r="BG258" s="116"/>
      <c r="BH258" s="116"/>
      <c r="BI258" s="116"/>
      <c r="BJ258" s="116"/>
      <c r="BK258" s="116"/>
      <c r="BL258" s="116"/>
      <c r="BM258" s="116"/>
      <c r="BN258" s="116"/>
      <c r="BO258" s="116"/>
      <c r="BP258" s="116"/>
      <c r="BQ258" s="116"/>
      <c r="BR258" s="116"/>
      <c r="BS258" s="116"/>
      <c r="BT258" s="116"/>
      <c r="BU258" s="116"/>
      <c r="BV258" s="116"/>
      <c r="BW258" s="116"/>
      <c r="BX258" s="116"/>
      <c r="BY258" s="116"/>
      <c r="BZ258" s="116"/>
      <c r="CA258" s="116"/>
      <c r="CB258" s="116"/>
      <c r="CC258" s="116"/>
      <c r="CD258" s="116"/>
      <c r="CE258" s="116"/>
      <c r="CF258" s="116"/>
      <c r="CG258" s="116"/>
      <c r="CH258" s="116"/>
      <c r="CI258" s="116"/>
      <c r="CJ258" s="116"/>
      <c r="CK258" s="116"/>
      <c r="CL258" s="116"/>
      <c r="CM258" s="116"/>
      <c r="CN258" s="116"/>
      <c r="CO258" s="116"/>
      <c r="CP258" s="116"/>
      <c r="CQ258" s="116"/>
      <c r="CR258" s="116"/>
      <c r="CS258" s="116"/>
      <c r="CT258" s="116"/>
      <c r="CU258" s="116"/>
      <c r="CV258" s="116"/>
      <c r="CW258" s="116"/>
      <c r="CX258" s="116"/>
      <c r="CY258" s="116"/>
      <c r="CZ258" s="116"/>
      <c r="DA258" s="116"/>
      <c r="DB258" s="116"/>
      <c r="DC258" s="116"/>
      <c r="DD258" s="116"/>
      <c r="DE258" s="116"/>
      <c r="DF258" s="116"/>
      <c r="DG258" s="116"/>
      <c r="DH258" s="116"/>
      <c r="DI258" s="116"/>
      <c r="DJ258" s="116"/>
      <c r="DK258" s="116"/>
      <c r="DL258" s="116"/>
      <c r="DM258" s="116"/>
      <c r="DN258" s="116"/>
      <c r="DO258" s="116"/>
      <c r="DP258" s="116"/>
      <c r="DQ258" s="116"/>
      <c r="DR258" s="116"/>
      <c r="DS258" s="116"/>
      <c r="DT258" s="116"/>
      <c r="DU258" s="116"/>
      <c r="DV258" s="116"/>
      <c r="DW258" s="116"/>
      <c r="DX258" s="116"/>
      <c r="DY258" s="116"/>
      <c r="DZ258" s="116"/>
      <c r="EA258" s="116"/>
      <c r="EB258" s="116"/>
      <c r="EC258" s="116"/>
      <c r="ED258" s="116"/>
      <c r="EE258" s="116"/>
      <c r="EF258" s="116"/>
      <c r="EG258" s="116"/>
      <c r="EH258" s="116"/>
      <c r="EI258" s="116"/>
      <c r="EJ258" s="116"/>
      <c r="EK258" s="116"/>
      <c r="EL258" s="116"/>
      <c r="EM258" s="116"/>
      <c r="EN258" s="116"/>
      <c r="EO258" s="116"/>
      <c r="EP258" s="116"/>
      <c r="EQ258" s="116"/>
      <c r="ER258" s="116"/>
      <c r="ES258" s="116"/>
      <c r="ET258" s="116"/>
      <c r="EU258" s="116"/>
      <c r="EV258" s="116"/>
      <c r="EW258" s="116"/>
      <c r="EX258" s="116"/>
      <c r="EY258" s="116"/>
      <c r="EZ258" s="116"/>
      <c r="FA258" s="116"/>
      <c r="FB258" s="116"/>
      <c r="FC258" s="116"/>
      <c r="FD258" s="116"/>
      <c r="FE258" s="116"/>
      <c r="FF258" s="116"/>
      <c r="FG258" s="116"/>
      <c r="FH258" s="116"/>
      <c r="FI258" s="116"/>
      <c r="FJ258" s="116"/>
      <c r="FK258" s="116"/>
      <c r="FL258" s="116"/>
      <c r="FM258" s="116"/>
      <c r="FN258" s="116"/>
      <c r="FO258" s="116"/>
      <c r="FP258" s="116"/>
      <c r="FQ258" s="116"/>
      <c r="FR258" s="116"/>
      <c r="FS258" s="116"/>
      <c r="FT258" s="116"/>
      <c r="FU258" s="116"/>
      <c r="FV258" s="116"/>
      <c r="FW258" s="116"/>
      <c r="FX258" s="116"/>
      <c r="FY258" s="116"/>
      <c r="FZ258" s="116"/>
      <c r="GA258" s="116"/>
      <c r="GB258" s="116"/>
      <c r="GC258" s="116"/>
      <c r="GD258" s="116"/>
      <c r="GE258" s="116"/>
      <c r="GF258" s="116"/>
      <c r="GG258" s="116"/>
      <c r="GH258" s="116"/>
      <c r="GI258" s="116"/>
      <c r="GJ258" s="116"/>
      <c r="GK258" s="116"/>
      <c r="GL258" s="116"/>
      <c r="GM258" s="116"/>
      <c r="GN258" s="116"/>
      <c r="GO258" s="116"/>
      <c r="GP258" s="116"/>
      <c r="GQ258" s="116"/>
      <c r="GR258" s="116"/>
      <c r="GS258" s="116"/>
      <c r="GT258" s="116"/>
      <c r="GU258" s="116"/>
      <c r="GV258" s="116"/>
      <c r="GW258" s="116"/>
      <c r="GX258" s="116"/>
      <c r="GY258" s="116"/>
      <c r="GZ258" s="116"/>
      <c r="HA258" s="116"/>
      <c r="HB258" s="116"/>
      <c r="HC258" s="116"/>
      <c r="HD258" s="116"/>
      <c r="HE258" s="116"/>
      <c r="HF258" s="116"/>
      <c r="HG258" s="116"/>
      <c r="HH258" s="116"/>
      <c r="HI258" s="116"/>
      <c r="HJ258" s="116"/>
      <c r="HK258" s="116"/>
      <c r="HL258" s="116"/>
      <c r="HM258" s="116"/>
      <c r="HN258" s="116"/>
      <c r="HO258" s="116"/>
      <c r="HP258" s="116"/>
      <c r="HQ258" s="116"/>
      <c r="HR258" s="116"/>
      <c r="HS258" s="116"/>
      <c r="HT258" s="116"/>
      <c r="HU258" s="116"/>
      <c r="HV258" s="116"/>
      <c r="HW258" s="116"/>
      <c r="HX258" s="116"/>
      <c r="HY258" s="116"/>
      <c r="HZ258" s="116"/>
      <c r="IA258" s="116"/>
      <c r="IB258" s="116"/>
      <c r="IC258" s="116"/>
      <c r="ID258" s="116"/>
      <c r="IE258" s="116"/>
      <c r="IF258" s="116"/>
      <c r="IG258" s="116"/>
      <c r="IH258" s="116"/>
      <c r="II258" s="116"/>
      <c r="IJ258" s="116"/>
      <c r="IK258" s="116"/>
      <c r="IL258" s="116"/>
      <c r="IM258" s="116"/>
      <c r="IN258" s="116"/>
      <c r="IO258" s="116"/>
      <c r="IP258" s="116"/>
      <c r="IQ258" s="116"/>
      <c r="IR258" s="116"/>
      <c r="IS258" s="116"/>
      <c r="IT258" s="116"/>
      <c r="IU258" s="116"/>
      <c r="IV258" s="116"/>
      <c r="IW258" s="116"/>
      <c r="IX258" s="116"/>
      <c r="IY258" s="116"/>
      <c r="IZ258" s="116"/>
      <c r="JA258" s="116"/>
      <c r="JB258" s="116"/>
      <c r="JC258" s="116"/>
      <c r="JD258" s="116"/>
      <c r="JE258" s="116"/>
      <c r="JF258" s="116"/>
      <c r="JG258" s="116"/>
      <c r="JH258" s="116"/>
      <c r="JI258" s="116"/>
      <c r="JJ258" s="116"/>
      <c r="JK258" s="116"/>
      <c r="JL258" s="116"/>
      <c r="JM258" s="116"/>
      <c r="JN258" s="116"/>
      <c r="JO258" s="116"/>
      <c r="JP258" s="116"/>
      <c r="JQ258" s="116"/>
      <c r="JR258" s="116"/>
      <c r="JS258" s="116"/>
      <c r="JT258" s="116"/>
      <c r="JU258" s="116"/>
      <c r="JV258" s="116"/>
      <c r="JW258" s="116"/>
      <c r="JX258" s="116"/>
      <c r="JY258" s="116"/>
      <c r="JZ258" s="116"/>
      <c r="KA258" s="116"/>
      <c r="KB258" s="116"/>
      <c r="KC258" s="116"/>
      <c r="KD258" s="116"/>
      <c r="KE258" s="116"/>
      <c r="KF258" s="116"/>
      <c r="KG258" s="116"/>
      <c r="KH258" s="116"/>
      <c r="KI258" s="116"/>
      <c r="KJ258" s="116"/>
      <c r="KK258" s="116"/>
      <c r="KL258" s="116"/>
      <c r="KM258" s="116"/>
      <c r="KN258" s="116"/>
      <c r="KO258" s="116"/>
      <c r="KP258" s="116"/>
      <c r="KQ258" s="116"/>
      <c r="KR258" s="116"/>
      <c r="KS258" s="116"/>
      <c r="KT258" s="116"/>
      <c r="KU258" s="116"/>
      <c r="KV258" s="116"/>
      <c r="KW258" s="116"/>
      <c r="KX258" s="116"/>
      <c r="KY258" s="116"/>
      <c r="KZ258" s="116"/>
      <c r="LA258" s="116"/>
      <c r="LB258" s="116"/>
      <c r="LC258" s="116"/>
      <c r="LD258" s="116"/>
      <c r="LE258" s="116"/>
      <c r="LF258" s="116"/>
      <c r="LG258" s="116"/>
      <c r="LH258" s="116"/>
      <c r="LI258" s="116"/>
      <c r="LJ258" s="116"/>
      <c r="LK258" s="116"/>
      <c r="LL258" s="116"/>
      <c r="LM258" s="116"/>
      <c r="LN258" s="116"/>
      <c r="LO258" s="116"/>
      <c r="LP258" s="116"/>
      <c r="LQ258" s="116"/>
      <c r="LR258" s="116"/>
      <c r="LS258" s="116"/>
      <c r="LT258" s="116"/>
      <c r="LU258" s="116"/>
      <c r="LV258" s="116"/>
      <c r="LW258" s="116"/>
      <c r="LX258" s="116"/>
      <c r="LY258" s="116"/>
      <c r="LZ258" s="116"/>
      <c r="MA258" s="116"/>
      <c r="MB258" s="116"/>
      <c r="MC258" s="116"/>
      <c r="MD258" s="116"/>
      <c r="ME258" s="116"/>
      <c r="MF258" s="116"/>
      <c r="MG258" s="116"/>
      <c r="MH258" s="116"/>
      <c r="MI258" s="116"/>
      <c r="MJ258" s="116"/>
      <c r="MK258" s="116"/>
      <c r="ML258" s="116"/>
      <c r="MM258" s="116"/>
      <c r="MN258" s="116"/>
      <c r="MO258" s="116"/>
      <c r="MP258" s="116"/>
      <c r="MQ258" s="116"/>
      <c r="MR258" s="116"/>
      <c r="MS258" s="116"/>
      <c r="MT258" s="116"/>
      <c r="MU258" s="116"/>
      <c r="MV258" s="116"/>
      <c r="MW258" s="116"/>
      <c r="MX258" s="116"/>
      <c r="MY258" s="116"/>
      <c r="MZ258" s="116"/>
      <c r="NA258" s="116"/>
      <c r="NB258" s="116"/>
      <c r="NC258" s="116"/>
      <c r="ND258" s="116"/>
      <c r="NE258" s="116"/>
      <c r="NF258" s="116"/>
      <c r="NG258" s="116"/>
      <c r="NH258" s="116"/>
      <c r="NI258" s="116"/>
      <c r="NJ258" s="116"/>
      <c r="NK258" s="116"/>
      <c r="NL258" s="116"/>
      <c r="NM258" s="116"/>
      <c r="NN258" s="116"/>
      <c r="NO258" s="116"/>
      <c r="NP258" s="116"/>
      <c r="NQ258" s="116"/>
      <c r="NR258" s="116"/>
      <c r="NS258" s="116"/>
      <c r="NT258" s="116"/>
      <c r="NU258" s="116"/>
      <c r="NV258" s="116"/>
      <c r="NW258" s="116"/>
      <c r="NX258" s="116"/>
      <c r="NY258" s="116"/>
      <c r="NZ258" s="116"/>
      <c r="OA258" s="116"/>
      <c r="OB258" s="116"/>
      <c r="OC258" s="116"/>
      <c r="OD258" s="116"/>
      <c r="OE258" s="116"/>
      <c r="OF258" s="116"/>
      <c r="OG258" s="116"/>
      <c r="OH258" s="116"/>
      <c r="OI258" s="116"/>
      <c r="OJ258" s="116"/>
      <c r="OK258" s="116"/>
      <c r="OL258" s="116"/>
      <c r="OM258" s="116"/>
      <c r="ON258" s="116"/>
      <c r="OO258" s="116"/>
      <c r="OP258" s="116"/>
      <c r="OQ258" s="116"/>
      <c r="OR258" s="116"/>
      <c r="OS258" s="116"/>
      <c r="OT258" s="116"/>
      <c r="OU258" s="116"/>
      <c r="OV258" s="116"/>
      <c r="OW258" s="116"/>
      <c r="OX258" s="116"/>
      <c r="OY258" s="116"/>
      <c r="OZ258" s="116"/>
      <c r="PA258" s="116"/>
      <c r="PB258" s="116"/>
      <c r="PC258" s="116"/>
      <c r="PD258" s="116"/>
      <c r="PE258" s="116"/>
      <c r="PF258" s="116"/>
      <c r="PG258" s="116"/>
      <c r="PH258" s="116"/>
      <c r="PI258" s="116"/>
      <c r="PJ258" s="116"/>
      <c r="PK258" s="116"/>
      <c r="PL258" s="116"/>
      <c r="PM258" s="116"/>
      <c r="PN258" s="116"/>
      <c r="PO258" s="116"/>
      <c r="PP258" s="116"/>
      <c r="PQ258" s="116"/>
      <c r="PR258" s="116"/>
      <c r="PS258" s="116"/>
      <c r="PT258" s="116"/>
      <c r="PU258" s="116"/>
      <c r="PV258" s="116"/>
      <c r="PW258" s="116"/>
      <c r="PX258" s="116"/>
      <c r="PY258" s="116"/>
      <c r="PZ258" s="116"/>
      <c r="QA258" s="116"/>
      <c r="QB258" s="116"/>
      <c r="QC258" s="116"/>
      <c r="QD258" s="116"/>
      <c r="QE258" s="116"/>
      <c r="QF258" s="116"/>
      <c r="QG258" s="116"/>
      <c r="QH258" s="116"/>
      <c r="QI258" s="116"/>
      <c r="QJ258" s="116"/>
      <c r="QK258" s="116"/>
      <c r="QL258" s="116"/>
      <c r="QM258" s="116"/>
      <c r="QN258" s="116"/>
      <c r="QO258" s="116"/>
      <c r="QP258" s="116"/>
      <c r="QQ258" s="116"/>
      <c r="QR258" s="116"/>
      <c r="QS258" s="116"/>
      <c r="QT258" s="116"/>
      <c r="QU258" s="116"/>
      <c r="QV258" s="116"/>
      <c r="QW258" s="116"/>
      <c r="QX258" s="116"/>
      <c r="QY258" s="116"/>
      <c r="QZ258" s="116"/>
      <c r="RA258" s="116"/>
      <c r="RB258" s="116"/>
      <c r="RC258" s="116"/>
      <c r="RD258" s="116"/>
      <c r="RE258" s="116"/>
      <c r="RF258" s="116"/>
      <c r="RG258" s="116"/>
      <c r="RH258" s="116"/>
      <c r="RI258" s="116"/>
      <c r="RJ258" s="116"/>
      <c r="RK258" s="116"/>
      <c r="RL258" s="116"/>
      <c r="RM258" s="116"/>
      <c r="RN258" s="116"/>
      <c r="RO258" s="116"/>
      <c r="RP258" s="116"/>
      <c r="RQ258" s="116"/>
      <c r="RR258" s="116"/>
      <c r="RS258" s="116"/>
      <c r="RT258" s="116"/>
      <c r="RU258" s="116"/>
      <c r="RV258" s="116"/>
      <c r="RW258" s="116"/>
      <c r="RX258" s="116"/>
      <c r="RY258" s="116"/>
      <c r="RZ258" s="116"/>
      <c r="SA258" s="116"/>
      <c r="SB258" s="116"/>
      <c r="SC258" s="116"/>
      <c r="SD258" s="116"/>
      <c r="SE258" s="116"/>
      <c r="SF258" s="116"/>
      <c r="SG258" s="116"/>
      <c r="SH258" s="116"/>
      <c r="SI258" s="116"/>
      <c r="SJ258" s="116"/>
      <c r="SK258" s="116"/>
      <c r="SL258" s="116"/>
      <c r="SM258" s="116"/>
      <c r="SN258" s="116"/>
      <c r="SO258" s="116"/>
      <c r="SP258" s="116"/>
      <c r="SQ258" s="116"/>
      <c r="SR258" s="116"/>
      <c r="SS258" s="116"/>
      <c r="ST258" s="116"/>
      <c r="SU258" s="116"/>
      <c r="SV258" s="116"/>
      <c r="SW258" s="116"/>
      <c r="SX258" s="116"/>
      <c r="SY258" s="116"/>
      <c r="SZ258" s="116"/>
      <c r="TA258" s="116"/>
      <c r="TB258" s="116"/>
      <c r="TC258" s="116"/>
      <c r="TD258" s="116"/>
      <c r="TE258" s="116"/>
      <c r="TF258" s="116"/>
      <c r="TG258" s="116"/>
      <c r="TH258" s="116"/>
      <c r="TI258" s="116"/>
      <c r="TJ258" s="116"/>
      <c r="TK258" s="116"/>
      <c r="TL258" s="116"/>
      <c r="TM258" s="116"/>
      <c r="TN258" s="116"/>
      <c r="TO258" s="116"/>
      <c r="TP258" s="116"/>
      <c r="TQ258" s="116"/>
      <c r="TR258" s="116"/>
      <c r="TS258" s="116"/>
      <c r="TT258" s="116"/>
      <c r="TU258" s="116"/>
      <c r="TV258" s="116"/>
      <c r="TW258" s="116"/>
      <c r="TX258" s="116"/>
      <c r="TY258" s="116"/>
      <c r="TZ258" s="116"/>
      <c r="UA258" s="116"/>
      <c r="UB258" s="116"/>
      <c r="UC258" s="116"/>
      <c r="UD258" s="116"/>
      <c r="UE258" s="116"/>
      <c r="UF258" s="116"/>
      <c r="UG258" s="116"/>
      <c r="UH258" s="116"/>
      <c r="UI258" s="116"/>
      <c r="UJ258" s="116"/>
      <c r="UK258" s="116"/>
      <c r="UL258" s="116"/>
      <c r="UM258" s="116"/>
      <c r="UN258" s="116"/>
      <c r="UO258" s="116"/>
      <c r="UP258" s="116"/>
      <c r="UQ258" s="116"/>
      <c r="UR258" s="116"/>
      <c r="US258" s="116"/>
      <c r="UT258" s="116"/>
      <c r="UU258" s="116"/>
      <c r="UV258" s="116"/>
      <c r="UW258" s="116"/>
      <c r="UX258" s="116"/>
      <c r="UY258" s="116"/>
      <c r="UZ258" s="116"/>
      <c r="VA258" s="116"/>
      <c r="VB258" s="116"/>
      <c r="VC258" s="116"/>
      <c r="VD258" s="116"/>
      <c r="VE258" s="116"/>
      <c r="VF258" s="116"/>
      <c r="VG258" s="116"/>
      <c r="VH258" s="116"/>
      <c r="VI258" s="116"/>
      <c r="VJ258" s="116"/>
      <c r="VK258" s="116"/>
      <c r="VL258" s="116"/>
      <c r="VM258" s="116"/>
      <c r="VN258" s="116"/>
      <c r="VO258" s="116"/>
      <c r="VP258" s="116"/>
      <c r="VQ258" s="116"/>
      <c r="VR258" s="116"/>
      <c r="VS258" s="116"/>
      <c r="VT258" s="116"/>
      <c r="VU258" s="116"/>
      <c r="VV258" s="116"/>
      <c r="VW258" s="116"/>
      <c r="VX258" s="116"/>
      <c r="VY258" s="116"/>
      <c r="VZ258" s="116"/>
      <c r="WA258" s="116"/>
      <c r="WB258" s="116"/>
      <c r="WC258" s="116"/>
      <c r="WD258" s="116"/>
      <c r="WE258" s="116"/>
      <c r="WF258" s="116"/>
      <c r="WG258" s="116"/>
      <c r="WH258" s="116"/>
      <c r="WI258" s="116"/>
      <c r="WJ258" s="116"/>
      <c r="WK258" s="116"/>
      <c r="WL258" s="116"/>
      <c r="WM258" s="116"/>
      <c r="WN258" s="116"/>
      <c r="WO258" s="116"/>
      <c r="WP258" s="116"/>
      <c r="WQ258" s="116"/>
      <c r="WR258" s="116"/>
      <c r="WS258" s="116"/>
      <c r="WT258" s="116"/>
      <c r="WU258" s="116"/>
      <c r="WV258" s="116"/>
      <c r="WW258" s="116"/>
      <c r="WX258" s="116"/>
      <c r="WY258" s="116"/>
      <c r="WZ258" s="116"/>
      <c r="XA258" s="116"/>
      <c r="XB258" s="116"/>
      <c r="XC258" s="116"/>
      <c r="XD258" s="116"/>
      <c r="XE258" s="116"/>
      <c r="XF258" s="116"/>
      <c r="XG258" s="116"/>
      <c r="XH258" s="116"/>
      <c r="XI258" s="116"/>
      <c r="XJ258" s="116"/>
      <c r="XK258" s="116"/>
      <c r="XL258" s="116"/>
      <c r="XM258" s="116"/>
      <c r="XN258" s="116"/>
      <c r="XO258" s="116"/>
      <c r="XP258" s="116"/>
      <c r="XQ258" s="116"/>
      <c r="XR258" s="116"/>
      <c r="XS258" s="116"/>
      <c r="XT258" s="116"/>
      <c r="XU258" s="116"/>
      <c r="XV258" s="116"/>
      <c r="XW258" s="116"/>
      <c r="XX258" s="116"/>
      <c r="XY258" s="116"/>
      <c r="XZ258" s="116"/>
      <c r="YA258" s="116"/>
      <c r="YB258" s="116"/>
      <c r="YC258" s="116"/>
      <c r="YD258" s="116"/>
      <c r="YE258" s="116"/>
      <c r="YF258" s="116"/>
      <c r="YG258" s="116"/>
      <c r="YH258" s="116"/>
      <c r="YI258" s="116"/>
      <c r="YJ258" s="116"/>
      <c r="YK258" s="116"/>
      <c r="YL258" s="116"/>
      <c r="YM258" s="116"/>
      <c r="YN258" s="116"/>
      <c r="YO258" s="116"/>
      <c r="YP258" s="116"/>
      <c r="YQ258" s="116"/>
      <c r="YR258" s="116"/>
      <c r="YS258" s="116"/>
      <c r="YT258" s="116"/>
      <c r="YU258" s="116"/>
      <c r="YV258" s="116"/>
      <c r="YW258" s="116"/>
      <c r="YX258" s="116"/>
      <c r="YY258" s="116"/>
      <c r="YZ258" s="116"/>
      <c r="ZA258" s="116"/>
      <c r="ZB258" s="116"/>
      <c r="ZC258" s="116"/>
      <c r="ZD258" s="116"/>
      <c r="ZE258" s="116"/>
      <c r="ZF258" s="116"/>
      <c r="ZG258" s="116"/>
      <c r="ZH258" s="116"/>
      <c r="ZI258" s="116"/>
      <c r="ZJ258" s="116"/>
      <c r="ZK258" s="116"/>
      <c r="ZL258" s="116"/>
      <c r="ZM258" s="116"/>
      <c r="ZN258" s="116"/>
      <c r="ZO258" s="116"/>
      <c r="ZP258" s="116"/>
      <c r="ZQ258" s="116"/>
      <c r="ZR258" s="116"/>
      <c r="ZS258" s="116"/>
      <c r="ZT258" s="116"/>
      <c r="ZU258" s="116"/>
      <c r="ZV258" s="116"/>
      <c r="ZW258" s="116"/>
      <c r="ZX258" s="116"/>
      <c r="ZY258" s="116"/>
      <c r="ZZ258" s="116"/>
      <c r="AAA258" s="116"/>
      <c r="AAB258" s="116"/>
      <c r="AAC258" s="116"/>
      <c r="AAD258" s="116"/>
      <c r="AAE258" s="116"/>
      <c r="AAF258" s="116"/>
      <c r="AAG258" s="116"/>
      <c r="AAH258" s="116"/>
      <c r="AAI258" s="116"/>
      <c r="AAJ258" s="116"/>
      <c r="AAK258" s="116"/>
      <c r="AAL258" s="116"/>
      <c r="AAM258" s="116"/>
      <c r="AAN258" s="116"/>
      <c r="AAO258" s="116"/>
      <c r="AAP258" s="116"/>
      <c r="AAQ258" s="116"/>
      <c r="AAR258" s="116"/>
      <c r="AAS258" s="116"/>
      <c r="AAT258" s="116"/>
      <c r="AAU258" s="116"/>
      <c r="AAV258" s="116"/>
      <c r="AAW258" s="116"/>
      <c r="AAX258" s="116"/>
      <c r="AAY258" s="116"/>
      <c r="AAZ258" s="116"/>
      <c r="ABA258" s="116"/>
      <c r="ABB258" s="116"/>
      <c r="ABC258" s="116"/>
      <c r="ABD258" s="116"/>
      <c r="ABE258" s="116"/>
      <c r="ABF258" s="116"/>
      <c r="ABG258" s="116"/>
      <c r="ABH258" s="116"/>
      <c r="ABI258" s="116"/>
      <c r="ABJ258" s="116"/>
      <c r="ABK258" s="116"/>
      <c r="ABL258" s="116"/>
      <c r="ABM258" s="116"/>
      <c r="ABN258" s="116"/>
      <c r="ABO258" s="116"/>
      <c r="ABP258" s="116"/>
      <c r="ABQ258" s="116"/>
      <c r="ABR258" s="116"/>
      <c r="ABS258" s="116"/>
      <c r="ABT258" s="116"/>
      <c r="ABU258" s="116"/>
      <c r="ABV258" s="116"/>
    </row>
    <row r="259" spans="1:750" x14ac:dyDescent="0.25">
      <c r="C259" s="106">
        <v>8</v>
      </c>
      <c r="D259" s="10">
        <v>25</v>
      </c>
      <c r="E259" s="2">
        <f>IF('12.2'!$F205="","",'12.2'!$F205/('12.2'!$F205+'12.2'!$G205)*100)</f>
        <v>90</v>
      </c>
      <c r="F259" s="2">
        <f>IF('12.3'!$F196="","",'12.3'!$F196/('12.3'!$F196+'12.3'!$G196)*100)</f>
        <v>100</v>
      </c>
      <c r="G259" s="2">
        <f>IF('12.4'!$F195="","",'12.4'!$F195/('12.4'!$F195+'12.4'!$G195)*100)</f>
        <v>100</v>
      </c>
      <c r="H259" s="2">
        <f>IF('12.5'!$F201="","",'12.5'!$F201/('12.5'!$F201+'12.5'!$G201)*100)</f>
        <v>97.5</v>
      </c>
      <c r="I259" s="2">
        <f>IF('12.6'!$F203="","",'12.6'!$F203/('12.6'!$F203+'12.6'!$G203)*100)</f>
        <v>100</v>
      </c>
      <c r="J259" s="133"/>
      <c r="N259" s="1"/>
      <c r="O259" s="1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116"/>
      <c r="AN259" s="116"/>
      <c r="AO259" s="116"/>
      <c r="AP259" s="116"/>
      <c r="AQ259" s="116"/>
      <c r="AR259" s="116"/>
      <c r="AS259" s="116"/>
      <c r="AT259" s="116"/>
      <c r="AU259" s="116"/>
      <c r="AV259" s="116"/>
      <c r="AW259" s="116"/>
      <c r="AX259" s="116"/>
      <c r="AY259" s="116"/>
      <c r="AZ259" s="116"/>
      <c r="BA259" s="116"/>
      <c r="BB259" s="116"/>
      <c r="BC259" s="116"/>
      <c r="BD259" s="116"/>
      <c r="BE259" s="116"/>
      <c r="BF259" s="116"/>
      <c r="BG259" s="116"/>
      <c r="BH259" s="116"/>
      <c r="BI259" s="116"/>
      <c r="BJ259" s="116"/>
      <c r="BK259" s="116"/>
      <c r="BL259" s="116"/>
      <c r="BM259" s="116"/>
      <c r="BN259" s="116"/>
      <c r="BO259" s="116"/>
      <c r="BP259" s="116"/>
      <c r="BQ259" s="116"/>
      <c r="BR259" s="116"/>
      <c r="BS259" s="116"/>
      <c r="BT259" s="116"/>
      <c r="BU259" s="116"/>
      <c r="BV259" s="116"/>
      <c r="BW259" s="116"/>
      <c r="BX259" s="116"/>
      <c r="BY259" s="116"/>
      <c r="BZ259" s="116"/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  <c r="CN259" s="116"/>
      <c r="CO259" s="116"/>
      <c r="CP259" s="116"/>
      <c r="CQ259" s="116"/>
      <c r="CR259" s="116"/>
      <c r="CS259" s="116"/>
      <c r="CT259" s="116"/>
      <c r="CU259" s="116"/>
      <c r="CV259" s="116"/>
      <c r="CW259" s="116"/>
      <c r="CX259" s="116"/>
      <c r="CY259" s="116"/>
      <c r="CZ259" s="116"/>
      <c r="DA259" s="116"/>
      <c r="DB259" s="116"/>
      <c r="DC259" s="116"/>
      <c r="DD259" s="116"/>
      <c r="DE259" s="116"/>
      <c r="DF259" s="116"/>
      <c r="DG259" s="116"/>
      <c r="DH259" s="116"/>
      <c r="DI259" s="116"/>
      <c r="DJ259" s="116"/>
      <c r="DK259" s="116"/>
      <c r="DL259" s="116"/>
      <c r="DM259" s="116"/>
      <c r="DN259" s="116"/>
      <c r="DO259" s="116"/>
      <c r="DP259" s="116"/>
      <c r="DQ259" s="116"/>
      <c r="DR259" s="116"/>
      <c r="DS259" s="116"/>
      <c r="DT259" s="116"/>
      <c r="DU259" s="116"/>
      <c r="DV259" s="116"/>
      <c r="DW259" s="116"/>
      <c r="DX259" s="116"/>
      <c r="DY259" s="116"/>
      <c r="DZ259" s="116"/>
      <c r="EA259" s="116"/>
      <c r="EB259" s="116"/>
      <c r="EC259" s="116"/>
      <c r="ED259" s="116"/>
      <c r="EE259" s="116"/>
      <c r="EF259" s="116"/>
      <c r="EG259" s="116"/>
      <c r="EH259" s="116"/>
      <c r="EI259" s="116"/>
      <c r="EJ259" s="116"/>
      <c r="EK259" s="116"/>
      <c r="EL259" s="116"/>
      <c r="EM259" s="116"/>
      <c r="EN259" s="116"/>
      <c r="EO259" s="116"/>
      <c r="EP259" s="116"/>
      <c r="EQ259" s="116"/>
      <c r="ER259" s="116"/>
      <c r="ES259" s="116"/>
      <c r="ET259" s="116"/>
      <c r="EU259" s="116"/>
      <c r="EV259" s="116"/>
      <c r="EW259" s="116"/>
      <c r="EX259" s="116"/>
      <c r="EY259" s="116"/>
      <c r="EZ259" s="116"/>
      <c r="FA259" s="116"/>
      <c r="FB259" s="116"/>
      <c r="FC259" s="116"/>
      <c r="FD259" s="116"/>
      <c r="FE259" s="116"/>
      <c r="FF259" s="116"/>
      <c r="FG259" s="116"/>
      <c r="FH259" s="116"/>
      <c r="FI259" s="116"/>
      <c r="FJ259" s="116"/>
      <c r="FK259" s="116"/>
      <c r="FL259" s="116"/>
      <c r="FM259" s="116"/>
      <c r="FN259" s="116"/>
      <c r="FO259" s="116"/>
      <c r="FP259" s="116"/>
      <c r="FQ259" s="116"/>
      <c r="FR259" s="116"/>
      <c r="FS259" s="116"/>
      <c r="FT259" s="116"/>
      <c r="FU259" s="116"/>
      <c r="FV259" s="116"/>
      <c r="FW259" s="116"/>
      <c r="FX259" s="116"/>
      <c r="FY259" s="116"/>
      <c r="FZ259" s="116"/>
      <c r="GA259" s="116"/>
      <c r="GB259" s="116"/>
      <c r="GC259" s="116"/>
      <c r="GD259" s="116"/>
      <c r="GE259" s="116"/>
      <c r="GF259" s="116"/>
      <c r="GG259" s="116"/>
      <c r="GH259" s="116"/>
      <c r="GI259" s="116"/>
      <c r="GJ259" s="116"/>
      <c r="GK259" s="116"/>
      <c r="GL259" s="116"/>
      <c r="GM259" s="116"/>
      <c r="GN259" s="116"/>
      <c r="GO259" s="116"/>
      <c r="GP259" s="116"/>
      <c r="GQ259" s="116"/>
      <c r="GR259" s="116"/>
      <c r="GS259" s="116"/>
      <c r="GT259" s="116"/>
      <c r="GU259" s="116"/>
      <c r="GV259" s="116"/>
      <c r="GW259" s="116"/>
      <c r="GX259" s="116"/>
      <c r="GY259" s="116"/>
      <c r="GZ259" s="116"/>
      <c r="HA259" s="116"/>
      <c r="HB259" s="116"/>
      <c r="HC259" s="116"/>
      <c r="HD259" s="116"/>
      <c r="HE259" s="116"/>
      <c r="HF259" s="116"/>
      <c r="HG259" s="116"/>
      <c r="HH259" s="116"/>
      <c r="HI259" s="116"/>
      <c r="HJ259" s="116"/>
      <c r="HK259" s="116"/>
      <c r="HL259" s="116"/>
      <c r="HM259" s="116"/>
      <c r="HN259" s="116"/>
      <c r="HO259" s="116"/>
      <c r="HP259" s="116"/>
      <c r="HQ259" s="116"/>
      <c r="HR259" s="116"/>
      <c r="HS259" s="116"/>
      <c r="HT259" s="116"/>
      <c r="HU259" s="116"/>
      <c r="HV259" s="116"/>
      <c r="HW259" s="116"/>
      <c r="HX259" s="116"/>
      <c r="HY259" s="116"/>
      <c r="HZ259" s="116"/>
      <c r="IA259" s="116"/>
      <c r="IB259" s="116"/>
      <c r="IC259" s="116"/>
      <c r="ID259" s="116"/>
      <c r="IE259" s="116"/>
      <c r="IF259" s="116"/>
      <c r="IG259" s="116"/>
      <c r="IH259" s="116"/>
      <c r="II259" s="116"/>
      <c r="IJ259" s="116"/>
      <c r="IK259" s="116"/>
      <c r="IL259" s="116"/>
      <c r="IM259" s="116"/>
      <c r="IN259" s="116"/>
      <c r="IO259" s="116"/>
      <c r="IP259" s="116"/>
      <c r="IQ259" s="116"/>
      <c r="IR259" s="116"/>
      <c r="IS259" s="116"/>
      <c r="IT259" s="116"/>
      <c r="IU259" s="116"/>
      <c r="IV259" s="116"/>
      <c r="IW259" s="116"/>
      <c r="IX259" s="116"/>
      <c r="IY259" s="116"/>
      <c r="IZ259" s="116"/>
      <c r="JA259" s="116"/>
      <c r="JB259" s="116"/>
      <c r="JC259" s="116"/>
      <c r="JD259" s="116"/>
      <c r="JE259" s="116"/>
      <c r="JF259" s="116"/>
      <c r="JG259" s="116"/>
      <c r="JH259" s="116"/>
      <c r="JI259" s="116"/>
      <c r="JJ259" s="116"/>
      <c r="JK259" s="116"/>
      <c r="JL259" s="116"/>
      <c r="JM259" s="116"/>
      <c r="JN259" s="116"/>
      <c r="JO259" s="116"/>
      <c r="JP259" s="116"/>
      <c r="JQ259" s="116"/>
      <c r="JR259" s="116"/>
      <c r="JS259" s="116"/>
      <c r="JT259" s="116"/>
      <c r="JU259" s="116"/>
      <c r="JV259" s="116"/>
      <c r="JW259" s="116"/>
      <c r="JX259" s="116"/>
      <c r="JY259" s="116"/>
      <c r="JZ259" s="116"/>
      <c r="KA259" s="116"/>
      <c r="KB259" s="116"/>
      <c r="KC259" s="116"/>
      <c r="KD259" s="116"/>
      <c r="KE259" s="116"/>
      <c r="KF259" s="116"/>
      <c r="KG259" s="116"/>
      <c r="KH259" s="116"/>
      <c r="KI259" s="116"/>
      <c r="KJ259" s="116"/>
      <c r="KK259" s="116"/>
      <c r="KL259" s="116"/>
      <c r="KM259" s="116"/>
      <c r="KN259" s="116"/>
      <c r="KO259" s="116"/>
      <c r="KP259" s="116"/>
      <c r="KQ259" s="116"/>
      <c r="KR259" s="116"/>
      <c r="KS259" s="116"/>
      <c r="KT259" s="116"/>
      <c r="KU259" s="116"/>
      <c r="KV259" s="116"/>
      <c r="KW259" s="116"/>
      <c r="KX259" s="116"/>
      <c r="KY259" s="116"/>
      <c r="KZ259" s="116"/>
      <c r="LA259" s="116"/>
      <c r="LB259" s="116"/>
      <c r="LC259" s="116"/>
      <c r="LD259" s="116"/>
      <c r="LE259" s="116"/>
      <c r="LF259" s="116"/>
      <c r="LG259" s="116"/>
      <c r="LH259" s="116"/>
      <c r="LI259" s="116"/>
      <c r="LJ259" s="116"/>
      <c r="LK259" s="116"/>
      <c r="LL259" s="116"/>
      <c r="LM259" s="116"/>
      <c r="LN259" s="116"/>
      <c r="LO259" s="116"/>
      <c r="LP259" s="116"/>
      <c r="LQ259" s="116"/>
      <c r="LR259" s="116"/>
      <c r="LS259" s="116"/>
      <c r="LT259" s="116"/>
      <c r="LU259" s="116"/>
      <c r="LV259" s="116"/>
      <c r="LW259" s="116"/>
      <c r="LX259" s="116"/>
      <c r="LY259" s="116"/>
      <c r="LZ259" s="116"/>
      <c r="MA259" s="116"/>
      <c r="MB259" s="116"/>
      <c r="MC259" s="116"/>
      <c r="MD259" s="116"/>
      <c r="ME259" s="116"/>
      <c r="MF259" s="116"/>
      <c r="MG259" s="116"/>
      <c r="MH259" s="116"/>
      <c r="MI259" s="116"/>
      <c r="MJ259" s="116"/>
      <c r="MK259" s="116"/>
      <c r="ML259" s="116"/>
      <c r="MM259" s="116"/>
      <c r="MN259" s="116"/>
      <c r="MO259" s="116"/>
      <c r="MP259" s="116"/>
      <c r="MQ259" s="116"/>
      <c r="MR259" s="116"/>
      <c r="MS259" s="116"/>
      <c r="MT259" s="116"/>
      <c r="MU259" s="116"/>
      <c r="MV259" s="116"/>
      <c r="MW259" s="116"/>
      <c r="MX259" s="116"/>
      <c r="MY259" s="116"/>
      <c r="MZ259" s="116"/>
      <c r="NA259" s="116"/>
      <c r="NB259" s="116"/>
      <c r="NC259" s="116"/>
      <c r="ND259" s="116"/>
      <c r="NE259" s="116"/>
      <c r="NF259" s="116"/>
      <c r="NG259" s="116"/>
      <c r="NH259" s="116"/>
      <c r="NI259" s="116"/>
      <c r="NJ259" s="116"/>
      <c r="NK259" s="116"/>
      <c r="NL259" s="116"/>
      <c r="NM259" s="116"/>
      <c r="NN259" s="116"/>
      <c r="NO259" s="116"/>
      <c r="NP259" s="116"/>
      <c r="NQ259" s="116"/>
      <c r="NR259" s="116"/>
      <c r="NS259" s="116"/>
      <c r="NT259" s="116"/>
      <c r="NU259" s="116"/>
      <c r="NV259" s="116"/>
      <c r="NW259" s="116"/>
      <c r="NX259" s="116"/>
      <c r="NY259" s="116"/>
      <c r="NZ259" s="116"/>
      <c r="OA259" s="116"/>
      <c r="OB259" s="116"/>
      <c r="OC259" s="116"/>
      <c r="OD259" s="116"/>
      <c r="OE259" s="116"/>
      <c r="OF259" s="116"/>
      <c r="OG259" s="116"/>
      <c r="OH259" s="116"/>
      <c r="OI259" s="116"/>
      <c r="OJ259" s="116"/>
      <c r="OK259" s="116"/>
      <c r="OL259" s="116"/>
      <c r="OM259" s="116"/>
      <c r="ON259" s="116"/>
      <c r="OO259" s="116"/>
      <c r="OP259" s="116"/>
      <c r="OQ259" s="116"/>
      <c r="OR259" s="116"/>
      <c r="OS259" s="116"/>
      <c r="OT259" s="116"/>
      <c r="OU259" s="116"/>
      <c r="OV259" s="116"/>
      <c r="OW259" s="116"/>
      <c r="OX259" s="116"/>
      <c r="OY259" s="116"/>
      <c r="OZ259" s="116"/>
      <c r="PA259" s="116"/>
      <c r="PB259" s="116"/>
      <c r="PC259" s="116"/>
      <c r="PD259" s="116"/>
      <c r="PE259" s="116"/>
      <c r="PF259" s="116"/>
      <c r="PG259" s="116"/>
      <c r="PH259" s="116"/>
      <c r="PI259" s="116"/>
      <c r="PJ259" s="116"/>
      <c r="PK259" s="116"/>
      <c r="PL259" s="116"/>
      <c r="PM259" s="116"/>
      <c r="PN259" s="116"/>
      <c r="PO259" s="116"/>
      <c r="PP259" s="116"/>
      <c r="PQ259" s="116"/>
      <c r="PR259" s="116"/>
      <c r="PS259" s="116"/>
      <c r="PT259" s="116"/>
      <c r="PU259" s="116"/>
      <c r="PV259" s="116"/>
      <c r="PW259" s="116"/>
      <c r="PX259" s="116"/>
      <c r="PY259" s="116"/>
      <c r="PZ259" s="116"/>
      <c r="QA259" s="116"/>
      <c r="QB259" s="116"/>
      <c r="QC259" s="116"/>
      <c r="QD259" s="116"/>
      <c r="QE259" s="116"/>
      <c r="QF259" s="116"/>
      <c r="QG259" s="116"/>
      <c r="QH259" s="116"/>
      <c r="QI259" s="116"/>
      <c r="QJ259" s="116"/>
      <c r="QK259" s="116"/>
      <c r="QL259" s="116"/>
      <c r="QM259" s="116"/>
      <c r="QN259" s="116"/>
      <c r="QO259" s="116"/>
      <c r="QP259" s="116"/>
      <c r="QQ259" s="116"/>
      <c r="QR259" s="116"/>
      <c r="QS259" s="116"/>
      <c r="QT259" s="116"/>
      <c r="QU259" s="116"/>
      <c r="QV259" s="116"/>
      <c r="QW259" s="116"/>
      <c r="QX259" s="116"/>
      <c r="QY259" s="116"/>
      <c r="QZ259" s="116"/>
      <c r="RA259" s="116"/>
      <c r="RB259" s="116"/>
      <c r="RC259" s="116"/>
      <c r="RD259" s="116"/>
      <c r="RE259" s="116"/>
      <c r="RF259" s="116"/>
      <c r="RG259" s="116"/>
      <c r="RH259" s="116"/>
      <c r="RI259" s="116"/>
      <c r="RJ259" s="116"/>
      <c r="RK259" s="116"/>
      <c r="RL259" s="116"/>
      <c r="RM259" s="116"/>
      <c r="RN259" s="116"/>
      <c r="RO259" s="116"/>
      <c r="RP259" s="116"/>
      <c r="RQ259" s="116"/>
      <c r="RR259" s="116"/>
      <c r="RS259" s="116"/>
      <c r="RT259" s="116"/>
      <c r="RU259" s="116"/>
      <c r="RV259" s="116"/>
      <c r="RW259" s="116"/>
      <c r="RX259" s="116"/>
      <c r="RY259" s="116"/>
      <c r="RZ259" s="116"/>
      <c r="SA259" s="116"/>
      <c r="SB259" s="116"/>
      <c r="SC259" s="116"/>
      <c r="SD259" s="116"/>
      <c r="SE259" s="116"/>
      <c r="SF259" s="116"/>
      <c r="SG259" s="116"/>
      <c r="SH259" s="116"/>
      <c r="SI259" s="116"/>
      <c r="SJ259" s="116"/>
      <c r="SK259" s="116"/>
      <c r="SL259" s="116"/>
      <c r="SM259" s="116"/>
      <c r="SN259" s="116"/>
      <c r="SO259" s="116"/>
      <c r="SP259" s="116"/>
      <c r="SQ259" s="116"/>
      <c r="SR259" s="116"/>
      <c r="SS259" s="116"/>
      <c r="ST259" s="116"/>
      <c r="SU259" s="116"/>
      <c r="SV259" s="116"/>
      <c r="SW259" s="116"/>
      <c r="SX259" s="116"/>
      <c r="SY259" s="116"/>
      <c r="SZ259" s="116"/>
      <c r="TA259" s="116"/>
      <c r="TB259" s="116"/>
      <c r="TC259" s="116"/>
      <c r="TD259" s="116"/>
      <c r="TE259" s="116"/>
      <c r="TF259" s="116"/>
      <c r="TG259" s="116"/>
      <c r="TH259" s="116"/>
      <c r="TI259" s="116"/>
      <c r="TJ259" s="116"/>
      <c r="TK259" s="116"/>
      <c r="TL259" s="116"/>
      <c r="TM259" s="116"/>
      <c r="TN259" s="116"/>
      <c r="TO259" s="116"/>
      <c r="TP259" s="116"/>
      <c r="TQ259" s="116"/>
      <c r="TR259" s="116"/>
      <c r="TS259" s="116"/>
      <c r="TT259" s="116"/>
      <c r="TU259" s="116"/>
      <c r="TV259" s="116"/>
      <c r="TW259" s="116"/>
      <c r="TX259" s="116"/>
      <c r="TY259" s="116"/>
      <c r="TZ259" s="116"/>
      <c r="UA259" s="116"/>
      <c r="UB259" s="116"/>
      <c r="UC259" s="116"/>
      <c r="UD259" s="116"/>
      <c r="UE259" s="116"/>
      <c r="UF259" s="116"/>
      <c r="UG259" s="116"/>
      <c r="UH259" s="116"/>
      <c r="UI259" s="116"/>
      <c r="UJ259" s="116"/>
      <c r="UK259" s="116"/>
      <c r="UL259" s="116"/>
      <c r="UM259" s="116"/>
      <c r="UN259" s="116"/>
      <c r="UO259" s="116"/>
      <c r="UP259" s="116"/>
      <c r="UQ259" s="116"/>
      <c r="UR259" s="116"/>
      <c r="US259" s="116"/>
      <c r="UT259" s="116"/>
      <c r="UU259" s="116"/>
      <c r="UV259" s="116"/>
      <c r="UW259" s="116"/>
      <c r="UX259" s="116"/>
      <c r="UY259" s="116"/>
      <c r="UZ259" s="116"/>
      <c r="VA259" s="116"/>
      <c r="VB259" s="116"/>
      <c r="VC259" s="116"/>
      <c r="VD259" s="116"/>
      <c r="VE259" s="116"/>
      <c r="VF259" s="116"/>
      <c r="VG259" s="116"/>
      <c r="VH259" s="116"/>
      <c r="VI259" s="116"/>
      <c r="VJ259" s="116"/>
      <c r="VK259" s="116"/>
      <c r="VL259" s="116"/>
      <c r="VM259" s="116"/>
      <c r="VN259" s="116"/>
      <c r="VO259" s="116"/>
      <c r="VP259" s="116"/>
      <c r="VQ259" s="116"/>
      <c r="VR259" s="116"/>
      <c r="VS259" s="116"/>
      <c r="VT259" s="116"/>
      <c r="VU259" s="116"/>
      <c r="VV259" s="116"/>
      <c r="VW259" s="116"/>
      <c r="VX259" s="116"/>
      <c r="VY259" s="116"/>
      <c r="VZ259" s="116"/>
      <c r="WA259" s="116"/>
      <c r="WB259" s="116"/>
      <c r="WC259" s="116"/>
      <c r="WD259" s="116"/>
      <c r="WE259" s="116"/>
      <c r="WF259" s="116"/>
      <c r="WG259" s="116"/>
      <c r="WH259" s="116"/>
      <c r="WI259" s="116"/>
      <c r="WJ259" s="116"/>
      <c r="WK259" s="116"/>
      <c r="WL259" s="116"/>
      <c r="WM259" s="116"/>
      <c r="WN259" s="116"/>
      <c r="WO259" s="116"/>
      <c r="WP259" s="116"/>
      <c r="WQ259" s="116"/>
      <c r="WR259" s="116"/>
      <c r="WS259" s="116"/>
      <c r="WT259" s="116"/>
      <c r="WU259" s="116"/>
      <c r="WV259" s="116"/>
      <c r="WW259" s="116"/>
      <c r="WX259" s="116"/>
      <c r="WY259" s="116"/>
      <c r="WZ259" s="116"/>
      <c r="XA259" s="116"/>
      <c r="XB259" s="116"/>
      <c r="XC259" s="116"/>
      <c r="XD259" s="116"/>
      <c r="XE259" s="116"/>
      <c r="XF259" s="116"/>
      <c r="XG259" s="116"/>
      <c r="XH259" s="116"/>
      <c r="XI259" s="116"/>
      <c r="XJ259" s="116"/>
      <c r="XK259" s="116"/>
      <c r="XL259" s="116"/>
      <c r="XM259" s="116"/>
      <c r="XN259" s="116"/>
      <c r="XO259" s="116"/>
      <c r="XP259" s="116"/>
      <c r="XQ259" s="116"/>
      <c r="XR259" s="116"/>
      <c r="XS259" s="116"/>
      <c r="XT259" s="116"/>
      <c r="XU259" s="116"/>
      <c r="XV259" s="116"/>
      <c r="XW259" s="116"/>
      <c r="XX259" s="116"/>
      <c r="XY259" s="116"/>
      <c r="XZ259" s="116"/>
      <c r="YA259" s="116"/>
      <c r="YB259" s="116"/>
      <c r="YC259" s="116"/>
      <c r="YD259" s="116"/>
      <c r="YE259" s="116"/>
      <c r="YF259" s="116"/>
      <c r="YG259" s="116"/>
      <c r="YH259" s="116"/>
      <c r="YI259" s="116"/>
      <c r="YJ259" s="116"/>
      <c r="YK259" s="116"/>
      <c r="YL259" s="116"/>
      <c r="YM259" s="116"/>
      <c r="YN259" s="116"/>
      <c r="YO259" s="116"/>
      <c r="YP259" s="116"/>
      <c r="YQ259" s="116"/>
      <c r="YR259" s="116"/>
      <c r="YS259" s="116"/>
      <c r="YT259" s="116"/>
      <c r="YU259" s="116"/>
      <c r="YV259" s="116"/>
      <c r="YW259" s="116"/>
      <c r="YX259" s="116"/>
      <c r="YY259" s="116"/>
      <c r="YZ259" s="116"/>
      <c r="ZA259" s="116"/>
      <c r="ZB259" s="116"/>
      <c r="ZC259" s="116"/>
      <c r="ZD259" s="116"/>
      <c r="ZE259" s="116"/>
      <c r="ZF259" s="116"/>
      <c r="ZG259" s="116"/>
      <c r="ZH259" s="116"/>
      <c r="ZI259" s="116"/>
      <c r="ZJ259" s="116"/>
      <c r="ZK259" s="116"/>
      <c r="ZL259" s="116"/>
      <c r="ZM259" s="116"/>
      <c r="ZN259" s="116"/>
      <c r="ZO259" s="116"/>
      <c r="ZP259" s="116"/>
      <c r="ZQ259" s="116"/>
      <c r="ZR259" s="116"/>
      <c r="ZS259" s="116"/>
      <c r="ZT259" s="116"/>
      <c r="ZU259" s="116"/>
      <c r="ZV259" s="116"/>
      <c r="ZW259" s="116"/>
      <c r="ZX259" s="116"/>
      <c r="ZY259" s="116"/>
      <c r="ZZ259" s="116"/>
      <c r="AAA259" s="116"/>
      <c r="AAB259" s="116"/>
      <c r="AAC259" s="116"/>
      <c r="AAD259" s="116"/>
      <c r="AAE259" s="116"/>
      <c r="AAF259" s="116"/>
      <c r="AAG259" s="116"/>
      <c r="AAH259" s="116"/>
      <c r="AAI259" s="116"/>
      <c r="AAJ259" s="116"/>
      <c r="AAK259" s="116"/>
      <c r="AAL259" s="116"/>
      <c r="AAM259" s="116"/>
      <c r="AAN259" s="116"/>
      <c r="AAO259" s="116"/>
      <c r="AAP259" s="116"/>
      <c r="AAQ259" s="116"/>
      <c r="AAR259" s="116"/>
      <c r="AAS259" s="116"/>
      <c r="AAT259" s="116"/>
      <c r="AAU259" s="116"/>
      <c r="AAV259" s="116"/>
      <c r="AAW259" s="116"/>
      <c r="AAX259" s="116"/>
      <c r="AAY259" s="116"/>
      <c r="AAZ259" s="116"/>
      <c r="ABA259" s="116"/>
      <c r="ABB259" s="116"/>
      <c r="ABC259" s="116"/>
      <c r="ABD259" s="116"/>
      <c r="ABE259" s="116"/>
      <c r="ABF259" s="116"/>
      <c r="ABG259" s="116"/>
      <c r="ABH259" s="116"/>
      <c r="ABI259" s="116"/>
      <c r="ABJ259" s="116"/>
      <c r="ABK259" s="116"/>
      <c r="ABL259" s="116"/>
      <c r="ABM259" s="116"/>
      <c r="ABN259" s="116"/>
      <c r="ABO259" s="116"/>
      <c r="ABP259" s="116"/>
      <c r="ABQ259" s="116"/>
      <c r="ABR259" s="116"/>
      <c r="ABS259" s="116"/>
      <c r="ABT259" s="116"/>
      <c r="ABU259" s="116"/>
      <c r="ABV259" s="116"/>
    </row>
    <row r="260" spans="1:750" x14ac:dyDescent="0.25">
      <c r="C260" s="105">
        <v>9</v>
      </c>
      <c r="D260" s="10">
        <v>15</v>
      </c>
      <c r="E260" s="2">
        <f>IF('12.2'!$F206="","",'12.2'!$F206/('12.2'!$F206+'12.2'!$G206)*100)</f>
        <v>90</v>
      </c>
      <c r="F260" s="2">
        <f>IF('12.3'!$F197="","",'12.3'!$F197/('12.3'!$F197+'12.3'!$G197)*100)</f>
        <v>100</v>
      </c>
      <c r="G260" s="2">
        <f>IF('12.4'!$F196="","",'12.4'!$F196/('12.4'!$F196+'12.4'!$G196)*100)</f>
        <v>100</v>
      </c>
      <c r="H260" s="2">
        <f>IF('12.5'!$F202="","",'12.5'!$F202/('12.5'!$F202+'12.5'!$G202)*100)</f>
        <v>100</v>
      </c>
      <c r="I260" s="2">
        <f>IF('12.6'!$F204="","",'12.6'!$F204/('12.6'!$F204+'12.6'!$G204)*100)</f>
        <v>100</v>
      </c>
      <c r="J260" s="133"/>
      <c r="N260" s="1"/>
      <c r="O260" s="1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116"/>
      <c r="AM260" s="116"/>
      <c r="AN260" s="116"/>
      <c r="AO260" s="116"/>
      <c r="AP260" s="116"/>
      <c r="AQ260" s="116"/>
      <c r="AR260" s="116"/>
      <c r="AS260" s="116"/>
      <c r="AT260" s="116"/>
      <c r="AU260" s="116"/>
      <c r="AV260" s="116"/>
      <c r="AW260" s="116"/>
      <c r="AX260" s="116"/>
      <c r="AY260" s="116"/>
      <c r="AZ260" s="116"/>
      <c r="BA260" s="116"/>
      <c r="BB260" s="116"/>
      <c r="BC260" s="116"/>
      <c r="BD260" s="116"/>
      <c r="BE260" s="116"/>
      <c r="BF260" s="116"/>
      <c r="BG260" s="116"/>
      <c r="BH260" s="116"/>
      <c r="BI260" s="116"/>
      <c r="BJ260" s="116"/>
      <c r="BK260" s="116"/>
      <c r="BL260" s="116"/>
      <c r="BM260" s="116"/>
      <c r="BN260" s="116"/>
      <c r="BO260" s="116"/>
      <c r="BP260" s="116"/>
      <c r="BQ260" s="116"/>
      <c r="BR260" s="116"/>
      <c r="BS260" s="116"/>
      <c r="BT260" s="116"/>
      <c r="BU260" s="116"/>
      <c r="BV260" s="116"/>
      <c r="BW260" s="116"/>
      <c r="BX260" s="116"/>
      <c r="BY260" s="116"/>
      <c r="BZ260" s="116"/>
      <c r="CA260" s="116"/>
      <c r="CB260" s="116"/>
      <c r="CC260" s="116"/>
      <c r="CD260" s="116"/>
      <c r="CE260" s="116"/>
      <c r="CF260" s="116"/>
      <c r="CG260" s="116"/>
      <c r="CH260" s="116"/>
      <c r="CI260" s="116"/>
      <c r="CJ260" s="116"/>
      <c r="CK260" s="116"/>
      <c r="CL260" s="116"/>
      <c r="CM260" s="116"/>
      <c r="CN260" s="116"/>
      <c r="CO260" s="116"/>
      <c r="CP260" s="116"/>
      <c r="CQ260" s="116"/>
      <c r="CR260" s="116"/>
      <c r="CS260" s="116"/>
      <c r="CT260" s="116"/>
      <c r="CU260" s="116"/>
      <c r="CV260" s="116"/>
      <c r="CW260" s="116"/>
      <c r="CX260" s="116"/>
      <c r="CY260" s="116"/>
      <c r="CZ260" s="116"/>
      <c r="DA260" s="116"/>
      <c r="DB260" s="116"/>
      <c r="DC260" s="116"/>
      <c r="DD260" s="116"/>
      <c r="DE260" s="116"/>
      <c r="DF260" s="116"/>
      <c r="DG260" s="116"/>
      <c r="DH260" s="116"/>
      <c r="DI260" s="116"/>
      <c r="DJ260" s="116"/>
      <c r="DK260" s="116"/>
      <c r="DL260" s="116"/>
      <c r="DM260" s="116"/>
      <c r="DN260" s="116"/>
      <c r="DO260" s="116"/>
      <c r="DP260" s="116"/>
      <c r="DQ260" s="116"/>
      <c r="DR260" s="116"/>
      <c r="DS260" s="116"/>
      <c r="DT260" s="116"/>
      <c r="DU260" s="116"/>
      <c r="DV260" s="116"/>
      <c r="DW260" s="116"/>
      <c r="DX260" s="116"/>
      <c r="DY260" s="116"/>
      <c r="DZ260" s="116"/>
      <c r="EA260" s="116"/>
      <c r="EB260" s="116"/>
      <c r="EC260" s="116"/>
      <c r="ED260" s="116"/>
      <c r="EE260" s="116"/>
      <c r="EF260" s="116"/>
      <c r="EG260" s="116"/>
      <c r="EH260" s="116"/>
      <c r="EI260" s="116"/>
      <c r="EJ260" s="116"/>
      <c r="EK260" s="116"/>
      <c r="EL260" s="116"/>
      <c r="EM260" s="116"/>
      <c r="EN260" s="116"/>
      <c r="EO260" s="116"/>
      <c r="EP260" s="116"/>
      <c r="EQ260" s="116"/>
      <c r="ER260" s="116"/>
      <c r="ES260" s="116"/>
      <c r="ET260" s="116"/>
      <c r="EU260" s="116"/>
      <c r="EV260" s="116"/>
      <c r="EW260" s="116"/>
      <c r="EX260" s="116"/>
      <c r="EY260" s="116"/>
      <c r="EZ260" s="116"/>
      <c r="FA260" s="116"/>
      <c r="FB260" s="116"/>
      <c r="FC260" s="116"/>
      <c r="FD260" s="116"/>
      <c r="FE260" s="116"/>
      <c r="FF260" s="116"/>
      <c r="FG260" s="116"/>
      <c r="FH260" s="116"/>
      <c r="FI260" s="116"/>
      <c r="FJ260" s="116"/>
      <c r="FK260" s="116"/>
      <c r="FL260" s="116"/>
      <c r="FM260" s="116"/>
      <c r="FN260" s="116"/>
      <c r="FO260" s="116"/>
      <c r="FP260" s="116"/>
      <c r="FQ260" s="116"/>
      <c r="FR260" s="116"/>
      <c r="FS260" s="116"/>
      <c r="FT260" s="116"/>
      <c r="FU260" s="116"/>
      <c r="FV260" s="116"/>
      <c r="FW260" s="116"/>
      <c r="FX260" s="116"/>
      <c r="FY260" s="116"/>
      <c r="FZ260" s="116"/>
      <c r="GA260" s="116"/>
      <c r="GB260" s="116"/>
      <c r="GC260" s="116"/>
      <c r="GD260" s="116"/>
      <c r="GE260" s="116"/>
      <c r="GF260" s="116"/>
      <c r="GG260" s="116"/>
      <c r="GH260" s="116"/>
      <c r="GI260" s="116"/>
      <c r="GJ260" s="116"/>
      <c r="GK260" s="116"/>
      <c r="GL260" s="116"/>
      <c r="GM260" s="116"/>
      <c r="GN260" s="116"/>
      <c r="GO260" s="116"/>
      <c r="GP260" s="116"/>
      <c r="GQ260" s="116"/>
      <c r="GR260" s="116"/>
      <c r="GS260" s="116"/>
      <c r="GT260" s="116"/>
      <c r="GU260" s="116"/>
      <c r="GV260" s="116"/>
      <c r="GW260" s="116"/>
      <c r="GX260" s="116"/>
      <c r="GY260" s="116"/>
      <c r="GZ260" s="116"/>
      <c r="HA260" s="116"/>
      <c r="HB260" s="116"/>
      <c r="HC260" s="116"/>
      <c r="HD260" s="116"/>
      <c r="HE260" s="116"/>
      <c r="HF260" s="116"/>
      <c r="HG260" s="116"/>
      <c r="HH260" s="116"/>
      <c r="HI260" s="116"/>
      <c r="HJ260" s="116"/>
      <c r="HK260" s="116"/>
      <c r="HL260" s="116"/>
      <c r="HM260" s="116"/>
      <c r="HN260" s="116"/>
      <c r="HO260" s="116"/>
      <c r="HP260" s="116"/>
      <c r="HQ260" s="116"/>
      <c r="HR260" s="116"/>
      <c r="HS260" s="116"/>
      <c r="HT260" s="116"/>
      <c r="HU260" s="116"/>
      <c r="HV260" s="116"/>
      <c r="HW260" s="116"/>
      <c r="HX260" s="116"/>
      <c r="HY260" s="116"/>
      <c r="HZ260" s="116"/>
      <c r="IA260" s="116"/>
      <c r="IB260" s="116"/>
      <c r="IC260" s="116"/>
      <c r="ID260" s="116"/>
      <c r="IE260" s="116"/>
      <c r="IF260" s="116"/>
      <c r="IG260" s="116"/>
      <c r="IH260" s="116"/>
      <c r="II260" s="116"/>
      <c r="IJ260" s="116"/>
      <c r="IK260" s="116"/>
      <c r="IL260" s="116"/>
      <c r="IM260" s="116"/>
      <c r="IN260" s="116"/>
      <c r="IO260" s="116"/>
      <c r="IP260" s="116"/>
      <c r="IQ260" s="116"/>
      <c r="IR260" s="116"/>
      <c r="IS260" s="116"/>
      <c r="IT260" s="116"/>
      <c r="IU260" s="116"/>
      <c r="IV260" s="116"/>
      <c r="IW260" s="116"/>
      <c r="IX260" s="116"/>
      <c r="IY260" s="116"/>
      <c r="IZ260" s="116"/>
      <c r="JA260" s="116"/>
      <c r="JB260" s="116"/>
      <c r="JC260" s="116"/>
      <c r="JD260" s="116"/>
      <c r="JE260" s="116"/>
      <c r="JF260" s="116"/>
      <c r="JG260" s="116"/>
      <c r="JH260" s="116"/>
      <c r="JI260" s="116"/>
      <c r="JJ260" s="116"/>
      <c r="JK260" s="116"/>
      <c r="JL260" s="116"/>
      <c r="JM260" s="116"/>
      <c r="JN260" s="116"/>
      <c r="JO260" s="116"/>
      <c r="JP260" s="116"/>
      <c r="JQ260" s="116"/>
      <c r="JR260" s="116"/>
      <c r="JS260" s="116"/>
      <c r="JT260" s="116"/>
      <c r="JU260" s="116"/>
      <c r="JV260" s="116"/>
      <c r="JW260" s="116"/>
      <c r="JX260" s="116"/>
      <c r="JY260" s="116"/>
      <c r="JZ260" s="116"/>
      <c r="KA260" s="116"/>
      <c r="KB260" s="116"/>
      <c r="KC260" s="116"/>
      <c r="KD260" s="116"/>
      <c r="KE260" s="116"/>
      <c r="KF260" s="116"/>
      <c r="KG260" s="116"/>
      <c r="KH260" s="116"/>
      <c r="KI260" s="116"/>
      <c r="KJ260" s="116"/>
      <c r="KK260" s="116"/>
      <c r="KL260" s="116"/>
      <c r="KM260" s="116"/>
      <c r="KN260" s="116"/>
      <c r="KO260" s="116"/>
      <c r="KP260" s="116"/>
      <c r="KQ260" s="116"/>
      <c r="KR260" s="116"/>
      <c r="KS260" s="116"/>
      <c r="KT260" s="116"/>
      <c r="KU260" s="116"/>
      <c r="KV260" s="116"/>
      <c r="KW260" s="116"/>
      <c r="KX260" s="116"/>
      <c r="KY260" s="116"/>
      <c r="KZ260" s="116"/>
      <c r="LA260" s="116"/>
      <c r="LB260" s="116"/>
      <c r="LC260" s="116"/>
      <c r="LD260" s="116"/>
      <c r="LE260" s="116"/>
      <c r="LF260" s="116"/>
      <c r="LG260" s="116"/>
      <c r="LH260" s="116"/>
      <c r="LI260" s="116"/>
      <c r="LJ260" s="116"/>
      <c r="LK260" s="116"/>
      <c r="LL260" s="116"/>
      <c r="LM260" s="116"/>
      <c r="LN260" s="116"/>
      <c r="LO260" s="116"/>
      <c r="LP260" s="116"/>
      <c r="LQ260" s="116"/>
      <c r="LR260" s="116"/>
      <c r="LS260" s="116"/>
      <c r="LT260" s="116"/>
      <c r="LU260" s="116"/>
      <c r="LV260" s="116"/>
      <c r="LW260" s="116"/>
      <c r="LX260" s="116"/>
      <c r="LY260" s="116"/>
      <c r="LZ260" s="116"/>
      <c r="MA260" s="116"/>
      <c r="MB260" s="116"/>
      <c r="MC260" s="116"/>
      <c r="MD260" s="116"/>
      <c r="ME260" s="116"/>
      <c r="MF260" s="116"/>
      <c r="MG260" s="116"/>
      <c r="MH260" s="116"/>
      <c r="MI260" s="116"/>
      <c r="MJ260" s="116"/>
      <c r="MK260" s="116"/>
      <c r="ML260" s="116"/>
      <c r="MM260" s="116"/>
      <c r="MN260" s="116"/>
      <c r="MO260" s="116"/>
      <c r="MP260" s="116"/>
      <c r="MQ260" s="116"/>
      <c r="MR260" s="116"/>
      <c r="MS260" s="116"/>
      <c r="MT260" s="116"/>
      <c r="MU260" s="116"/>
      <c r="MV260" s="116"/>
      <c r="MW260" s="116"/>
      <c r="MX260" s="116"/>
      <c r="MY260" s="116"/>
      <c r="MZ260" s="116"/>
      <c r="NA260" s="116"/>
      <c r="NB260" s="116"/>
      <c r="NC260" s="116"/>
      <c r="ND260" s="116"/>
      <c r="NE260" s="116"/>
      <c r="NF260" s="116"/>
      <c r="NG260" s="116"/>
      <c r="NH260" s="116"/>
      <c r="NI260" s="116"/>
      <c r="NJ260" s="116"/>
      <c r="NK260" s="116"/>
      <c r="NL260" s="116"/>
      <c r="NM260" s="116"/>
      <c r="NN260" s="116"/>
      <c r="NO260" s="116"/>
      <c r="NP260" s="116"/>
      <c r="NQ260" s="116"/>
      <c r="NR260" s="116"/>
      <c r="NS260" s="116"/>
      <c r="NT260" s="116"/>
      <c r="NU260" s="116"/>
      <c r="NV260" s="116"/>
      <c r="NW260" s="116"/>
      <c r="NX260" s="116"/>
      <c r="NY260" s="116"/>
      <c r="NZ260" s="116"/>
      <c r="OA260" s="116"/>
      <c r="OB260" s="116"/>
      <c r="OC260" s="116"/>
      <c r="OD260" s="116"/>
      <c r="OE260" s="116"/>
      <c r="OF260" s="116"/>
      <c r="OG260" s="116"/>
      <c r="OH260" s="116"/>
      <c r="OI260" s="116"/>
      <c r="OJ260" s="116"/>
      <c r="OK260" s="116"/>
      <c r="OL260" s="116"/>
      <c r="OM260" s="116"/>
      <c r="ON260" s="116"/>
      <c r="OO260" s="116"/>
      <c r="OP260" s="116"/>
      <c r="OQ260" s="116"/>
      <c r="OR260" s="116"/>
      <c r="OS260" s="116"/>
      <c r="OT260" s="116"/>
      <c r="OU260" s="116"/>
      <c r="OV260" s="116"/>
      <c r="OW260" s="116"/>
      <c r="OX260" s="116"/>
      <c r="OY260" s="116"/>
      <c r="OZ260" s="116"/>
      <c r="PA260" s="116"/>
      <c r="PB260" s="116"/>
      <c r="PC260" s="116"/>
      <c r="PD260" s="116"/>
      <c r="PE260" s="116"/>
      <c r="PF260" s="116"/>
      <c r="PG260" s="116"/>
      <c r="PH260" s="116"/>
      <c r="PI260" s="116"/>
      <c r="PJ260" s="116"/>
      <c r="PK260" s="116"/>
      <c r="PL260" s="116"/>
      <c r="PM260" s="116"/>
      <c r="PN260" s="116"/>
      <c r="PO260" s="116"/>
      <c r="PP260" s="116"/>
      <c r="PQ260" s="116"/>
      <c r="PR260" s="116"/>
      <c r="PS260" s="116"/>
      <c r="PT260" s="116"/>
      <c r="PU260" s="116"/>
      <c r="PV260" s="116"/>
      <c r="PW260" s="116"/>
      <c r="PX260" s="116"/>
      <c r="PY260" s="116"/>
      <c r="PZ260" s="116"/>
      <c r="QA260" s="116"/>
      <c r="QB260" s="116"/>
      <c r="QC260" s="116"/>
      <c r="QD260" s="116"/>
      <c r="QE260" s="116"/>
      <c r="QF260" s="116"/>
      <c r="QG260" s="116"/>
      <c r="QH260" s="116"/>
      <c r="QI260" s="116"/>
      <c r="QJ260" s="116"/>
      <c r="QK260" s="116"/>
      <c r="QL260" s="116"/>
      <c r="QM260" s="116"/>
      <c r="QN260" s="116"/>
      <c r="QO260" s="116"/>
      <c r="QP260" s="116"/>
      <c r="QQ260" s="116"/>
      <c r="QR260" s="116"/>
      <c r="QS260" s="116"/>
      <c r="QT260" s="116"/>
      <c r="QU260" s="116"/>
      <c r="QV260" s="116"/>
      <c r="QW260" s="116"/>
      <c r="QX260" s="116"/>
      <c r="QY260" s="116"/>
      <c r="QZ260" s="116"/>
      <c r="RA260" s="116"/>
      <c r="RB260" s="116"/>
      <c r="RC260" s="116"/>
      <c r="RD260" s="116"/>
      <c r="RE260" s="116"/>
      <c r="RF260" s="116"/>
      <c r="RG260" s="116"/>
      <c r="RH260" s="116"/>
      <c r="RI260" s="116"/>
      <c r="RJ260" s="116"/>
      <c r="RK260" s="116"/>
      <c r="RL260" s="116"/>
      <c r="RM260" s="116"/>
      <c r="RN260" s="116"/>
      <c r="RO260" s="116"/>
      <c r="RP260" s="116"/>
      <c r="RQ260" s="116"/>
      <c r="RR260" s="116"/>
      <c r="RS260" s="116"/>
      <c r="RT260" s="116"/>
      <c r="RU260" s="116"/>
      <c r="RV260" s="116"/>
      <c r="RW260" s="116"/>
      <c r="RX260" s="116"/>
      <c r="RY260" s="116"/>
      <c r="RZ260" s="116"/>
      <c r="SA260" s="116"/>
      <c r="SB260" s="116"/>
      <c r="SC260" s="116"/>
      <c r="SD260" s="116"/>
      <c r="SE260" s="116"/>
      <c r="SF260" s="116"/>
      <c r="SG260" s="116"/>
      <c r="SH260" s="116"/>
      <c r="SI260" s="116"/>
      <c r="SJ260" s="116"/>
      <c r="SK260" s="116"/>
      <c r="SL260" s="116"/>
      <c r="SM260" s="116"/>
      <c r="SN260" s="116"/>
      <c r="SO260" s="116"/>
      <c r="SP260" s="116"/>
      <c r="SQ260" s="116"/>
      <c r="SR260" s="116"/>
      <c r="SS260" s="116"/>
      <c r="ST260" s="116"/>
      <c r="SU260" s="116"/>
      <c r="SV260" s="116"/>
      <c r="SW260" s="116"/>
      <c r="SX260" s="116"/>
      <c r="SY260" s="116"/>
      <c r="SZ260" s="116"/>
      <c r="TA260" s="116"/>
      <c r="TB260" s="116"/>
      <c r="TC260" s="116"/>
      <c r="TD260" s="116"/>
      <c r="TE260" s="116"/>
      <c r="TF260" s="116"/>
      <c r="TG260" s="116"/>
      <c r="TH260" s="116"/>
      <c r="TI260" s="116"/>
      <c r="TJ260" s="116"/>
      <c r="TK260" s="116"/>
      <c r="TL260" s="116"/>
      <c r="TM260" s="116"/>
      <c r="TN260" s="116"/>
      <c r="TO260" s="116"/>
      <c r="TP260" s="116"/>
      <c r="TQ260" s="116"/>
      <c r="TR260" s="116"/>
      <c r="TS260" s="116"/>
      <c r="TT260" s="116"/>
      <c r="TU260" s="116"/>
      <c r="TV260" s="116"/>
      <c r="TW260" s="116"/>
      <c r="TX260" s="116"/>
      <c r="TY260" s="116"/>
      <c r="TZ260" s="116"/>
      <c r="UA260" s="116"/>
      <c r="UB260" s="116"/>
      <c r="UC260" s="116"/>
      <c r="UD260" s="116"/>
      <c r="UE260" s="116"/>
      <c r="UF260" s="116"/>
      <c r="UG260" s="116"/>
      <c r="UH260" s="116"/>
      <c r="UI260" s="116"/>
      <c r="UJ260" s="116"/>
      <c r="UK260" s="116"/>
      <c r="UL260" s="116"/>
      <c r="UM260" s="116"/>
      <c r="UN260" s="116"/>
      <c r="UO260" s="116"/>
      <c r="UP260" s="116"/>
      <c r="UQ260" s="116"/>
      <c r="UR260" s="116"/>
      <c r="US260" s="116"/>
      <c r="UT260" s="116"/>
      <c r="UU260" s="116"/>
      <c r="UV260" s="116"/>
      <c r="UW260" s="116"/>
      <c r="UX260" s="116"/>
      <c r="UY260" s="116"/>
      <c r="UZ260" s="116"/>
      <c r="VA260" s="116"/>
      <c r="VB260" s="116"/>
      <c r="VC260" s="116"/>
      <c r="VD260" s="116"/>
      <c r="VE260" s="116"/>
      <c r="VF260" s="116"/>
      <c r="VG260" s="116"/>
      <c r="VH260" s="116"/>
      <c r="VI260" s="116"/>
      <c r="VJ260" s="116"/>
      <c r="VK260" s="116"/>
      <c r="VL260" s="116"/>
      <c r="VM260" s="116"/>
      <c r="VN260" s="116"/>
      <c r="VO260" s="116"/>
      <c r="VP260" s="116"/>
      <c r="VQ260" s="116"/>
      <c r="VR260" s="116"/>
      <c r="VS260" s="116"/>
      <c r="VT260" s="116"/>
      <c r="VU260" s="116"/>
      <c r="VV260" s="116"/>
      <c r="VW260" s="116"/>
      <c r="VX260" s="116"/>
      <c r="VY260" s="116"/>
      <c r="VZ260" s="116"/>
      <c r="WA260" s="116"/>
      <c r="WB260" s="116"/>
      <c r="WC260" s="116"/>
      <c r="WD260" s="116"/>
      <c r="WE260" s="116"/>
      <c r="WF260" s="116"/>
      <c r="WG260" s="116"/>
      <c r="WH260" s="116"/>
      <c r="WI260" s="116"/>
      <c r="WJ260" s="116"/>
      <c r="WK260" s="116"/>
      <c r="WL260" s="116"/>
      <c r="WM260" s="116"/>
      <c r="WN260" s="116"/>
      <c r="WO260" s="116"/>
      <c r="WP260" s="116"/>
      <c r="WQ260" s="116"/>
      <c r="WR260" s="116"/>
      <c r="WS260" s="116"/>
      <c r="WT260" s="116"/>
      <c r="WU260" s="116"/>
      <c r="WV260" s="116"/>
      <c r="WW260" s="116"/>
      <c r="WX260" s="116"/>
      <c r="WY260" s="116"/>
      <c r="WZ260" s="116"/>
      <c r="XA260" s="116"/>
      <c r="XB260" s="116"/>
      <c r="XC260" s="116"/>
      <c r="XD260" s="116"/>
      <c r="XE260" s="116"/>
      <c r="XF260" s="116"/>
      <c r="XG260" s="116"/>
      <c r="XH260" s="116"/>
      <c r="XI260" s="116"/>
      <c r="XJ260" s="116"/>
      <c r="XK260" s="116"/>
      <c r="XL260" s="116"/>
      <c r="XM260" s="116"/>
      <c r="XN260" s="116"/>
      <c r="XO260" s="116"/>
      <c r="XP260" s="116"/>
      <c r="XQ260" s="116"/>
      <c r="XR260" s="116"/>
      <c r="XS260" s="116"/>
      <c r="XT260" s="116"/>
      <c r="XU260" s="116"/>
      <c r="XV260" s="116"/>
      <c r="XW260" s="116"/>
      <c r="XX260" s="116"/>
      <c r="XY260" s="116"/>
      <c r="XZ260" s="116"/>
      <c r="YA260" s="116"/>
      <c r="YB260" s="116"/>
      <c r="YC260" s="116"/>
      <c r="YD260" s="116"/>
      <c r="YE260" s="116"/>
      <c r="YF260" s="116"/>
      <c r="YG260" s="116"/>
      <c r="YH260" s="116"/>
      <c r="YI260" s="116"/>
      <c r="YJ260" s="116"/>
      <c r="YK260" s="116"/>
      <c r="YL260" s="116"/>
      <c r="YM260" s="116"/>
      <c r="YN260" s="116"/>
      <c r="YO260" s="116"/>
      <c r="YP260" s="116"/>
      <c r="YQ260" s="116"/>
      <c r="YR260" s="116"/>
      <c r="YS260" s="116"/>
      <c r="YT260" s="116"/>
      <c r="YU260" s="116"/>
      <c r="YV260" s="116"/>
      <c r="YW260" s="116"/>
      <c r="YX260" s="116"/>
      <c r="YY260" s="116"/>
      <c r="YZ260" s="116"/>
      <c r="ZA260" s="116"/>
      <c r="ZB260" s="116"/>
      <c r="ZC260" s="116"/>
      <c r="ZD260" s="116"/>
      <c r="ZE260" s="116"/>
      <c r="ZF260" s="116"/>
      <c r="ZG260" s="116"/>
      <c r="ZH260" s="116"/>
      <c r="ZI260" s="116"/>
      <c r="ZJ260" s="116"/>
      <c r="ZK260" s="116"/>
      <c r="ZL260" s="116"/>
      <c r="ZM260" s="116"/>
      <c r="ZN260" s="116"/>
      <c r="ZO260" s="116"/>
      <c r="ZP260" s="116"/>
      <c r="ZQ260" s="116"/>
      <c r="ZR260" s="116"/>
      <c r="ZS260" s="116"/>
      <c r="ZT260" s="116"/>
      <c r="ZU260" s="116"/>
      <c r="ZV260" s="116"/>
      <c r="ZW260" s="116"/>
      <c r="ZX260" s="116"/>
      <c r="ZY260" s="116"/>
      <c r="ZZ260" s="116"/>
      <c r="AAA260" s="116"/>
      <c r="AAB260" s="116"/>
      <c r="AAC260" s="116"/>
      <c r="AAD260" s="116"/>
      <c r="AAE260" s="116"/>
      <c r="AAF260" s="116"/>
      <c r="AAG260" s="116"/>
      <c r="AAH260" s="116"/>
      <c r="AAI260" s="116"/>
      <c r="AAJ260" s="116"/>
      <c r="AAK260" s="116"/>
      <c r="AAL260" s="116"/>
      <c r="AAM260" s="116"/>
      <c r="AAN260" s="116"/>
      <c r="AAO260" s="116"/>
      <c r="AAP260" s="116"/>
      <c r="AAQ260" s="116"/>
      <c r="AAR260" s="116"/>
      <c r="AAS260" s="116"/>
      <c r="AAT260" s="116"/>
      <c r="AAU260" s="116"/>
      <c r="AAV260" s="116"/>
      <c r="AAW260" s="116"/>
      <c r="AAX260" s="116"/>
      <c r="AAY260" s="116"/>
      <c r="AAZ260" s="116"/>
      <c r="ABA260" s="116"/>
      <c r="ABB260" s="116"/>
      <c r="ABC260" s="116"/>
      <c r="ABD260" s="116"/>
      <c r="ABE260" s="116"/>
      <c r="ABF260" s="116"/>
      <c r="ABG260" s="116"/>
      <c r="ABH260" s="116"/>
      <c r="ABI260" s="116"/>
      <c r="ABJ260" s="116"/>
      <c r="ABK260" s="116"/>
      <c r="ABL260" s="116"/>
      <c r="ABM260" s="116"/>
      <c r="ABN260" s="116"/>
      <c r="ABO260" s="116"/>
      <c r="ABP260" s="116"/>
      <c r="ABQ260" s="116"/>
      <c r="ABR260" s="116"/>
      <c r="ABS260" s="116"/>
      <c r="ABT260" s="116"/>
      <c r="ABU260" s="116"/>
      <c r="ABV260" s="116"/>
    </row>
    <row r="261" spans="1:750" x14ac:dyDescent="0.25">
      <c r="C261" s="105">
        <v>10</v>
      </c>
      <c r="D261" s="10">
        <v>5.8823529411764701</v>
      </c>
      <c r="E261" s="2">
        <f>IF('12.2'!$F207="","",'12.2'!$F207/('12.2'!$F207+'12.2'!$G207)*100)</f>
        <v>90</v>
      </c>
      <c r="F261" s="2">
        <f>IF('12.3'!$F198="","",'12.3'!$F198/('12.3'!$F198+'12.3'!$G198)*100)</f>
        <v>100</v>
      </c>
      <c r="G261" s="2">
        <f>IF('12.4'!$F197="","",'12.4'!$F197/('12.4'!$F197+'12.4'!$G197)*100)</f>
        <v>100</v>
      </c>
      <c r="H261" s="2">
        <f>IF('12.5'!$F203="","",'12.5'!$F203/('12.5'!$F203+'12.5'!$G203)*100)</f>
        <v>100</v>
      </c>
      <c r="I261" s="2">
        <f>IF('12.6'!$F205="","",'12.6'!$F205/('12.6'!$F205+'12.6'!$G205)*100)</f>
        <v>100</v>
      </c>
      <c r="J261" s="133"/>
      <c r="N261" s="1"/>
      <c r="O261" s="1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  <c r="AK261" s="116"/>
      <c r="AL261" s="116"/>
      <c r="AM261" s="116"/>
      <c r="AN261" s="116"/>
      <c r="AO261" s="116"/>
      <c r="AP261" s="116"/>
      <c r="AQ261" s="116"/>
      <c r="AR261" s="116"/>
      <c r="AS261" s="116"/>
      <c r="AT261" s="116"/>
      <c r="AU261" s="116"/>
      <c r="AV261" s="116"/>
      <c r="AW261" s="116"/>
      <c r="AX261" s="116"/>
      <c r="AY261" s="116"/>
      <c r="AZ261" s="116"/>
      <c r="BA261" s="116"/>
      <c r="BB261" s="116"/>
      <c r="BC261" s="116"/>
      <c r="BD261" s="116"/>
      <c r="BE261" s="116"/>
      <c r="BF261" s="116"/>
      <c r="BG261" s="116"/>
      <c r="BH261" s="116"/>
      <c r="BI261" s="116"/>
      <c r="BJ261" s="116"/>
      <c r="BK261" s="116"/>
      <c r="BL261" s="116"/>
      <c r="BM261" s="116"/>
      <c r="BN261" s="116"/>
      <c r="BO261" s="116"/>
      <c r="BP261" s="116"/>
      <c r="BQ261" s="116"/>
      <c r="BR261" s="116"/>
      <c r="BS261" s="116"/>
      <c r="BT261" s="116"/>
      <c r="BU261" s="116"/>
      <c r="BV261" s="116"/>
      <c r="BW261" s="116"/>
      <c r="BX261" s="116"/>
      <c r="BY261" s="116"/>
      <c r="BZ261" s="116"/>
      <c r="CA261" s="116"/>
      <c r="CB261" s="116"/>
      <c r="CC261" s="116"/>
      <c r="CD261" s="116"/>
      <c r="CE261" s="116"/>
      <c r="CF261" s="116"/>
      <c r="CG261" s="116"/>
      <c r="CH261" s="116"/>
      <c r="CI261" s="116"/>
      <c r="CJ261" s="116"/>
      <c r="CK261" s="116"/>
      <c r="CL261" s="116"/>
      <c r="CM261" s="116"/>
      <c r="CN261" s="116"/>
      <c r="CO261" s="116"/>
      <c r="CP261" s="116"/>
      <c r="CQ261" s="116"/>
      <c r="CR261" s="116"/>
      <c r="CS261" s="116"/>
      <c r="CT261" s="116"/>
      <c r="CU261" s="116"/>
      <c r="CV261" s="116"/>
      <c r="CW261" s="116"/>
      <c r="CX261" s="116"/>
      <c r="CY261" s="116"/>
      <c r="CZ261" s="116"/>
      <c r="DA261" s="116"/>
      <c r="DB261" s="116"/>
      <c r="DC261" s="116"/>
      <c r="DD261" s="116"/>
      <c r="DE261" s="116"/>
      <c r="DF261" s="116"/>
      <c r="DG261" s="116"/>
      <c r="DH261" s="116"/>
      <c r="DI261" s="116"/>
      <c r="DJ261" s="116"/>
      <c r="DK261" s="116"/>
      <c r="DL261" s="116"/>
      <c r="DM261" s="116"/>
      <c r="DN261" s="116"/>
      <c r="DO261" s="116"/>
      <c r="DP261" s="116"/>
      <c r="DQ261" s="116"/>
      <c r="DR261" s="116"/>
      <c r="DS261" s="116"/>
      <c r="DT261" s="116"/>
      <c r="DU261" s="116"/>
      <c r="DV261" s="116"/>
      <c r="DW261" s="116"/>
      <c r="DX261" s="116"/>
      <c r="DY261" s="116"/>
      <c r="DZ261" s="116"/>
      <c r="EA261" s="116"/>
      <c r="EB261" s="116"/>
      <c r="EC261" s="116"/>
      <c r="ED261" s="116"/>
      <c r="EE261" s="116"/>
      <c r="EF261" s="116"/>
      <c r="EG261" s="116"/>
      <c r="EH261" s="116"/>
      <c r="EI261" s="116"/>
      <c r="EJ261" s="116"/>
      <c r="EK261" s="116"/>
      <c r="EL261" s="116"/>
      <c r="EM261" s="116"/>
      <c r="EN261" s="116"/>
      <c r="EO261" s="116"/>
      <c r="EP261" s="116"/>
      <c r="EQ261" s="116"/>
      <c r="ER261" s="116"/>
      <c r="ES261" s="116"/>
      <c r="ET261" s="116"/>
      <c r="EU261" s="116"/>
      <c r="EV261" s="116"/>
      <c r="EW261" s="116"/>
      <c r="EX261" s="116"/>
      <c r="EY261" s="116"/>
      <c r="EZ261" s="116"/>
      <c r="FA261" s="116"/>
      <c r="FB261" s="116"/>
      <c r="FC261" s="116"/>
      <c r="FD261" s="116"/>
      <c r="FE261" s="116"/>
      <c r="FF261" s="116"/>
      <c r="FG261" s="116"/>
      <c r="FH261" s="116"/>
      <c r="FI261" s="116"/>
      <c r="FJ261" s="116"/>
      <c r="FK261" s="116"/>
      <c r="FL261" s="116"/>
      <c r="FM261" s="116"/>
      <c r="FN261" s="116"/>
      <c r="FO261" s="116"/>
      <c r="FP261" s="116"/>
      <c r="FQ261" s="116"/>
      <c r="FR261" s="116"/>
      <c r="FS261" s="116"/>
      <c r="FT261" s="116"/>
      <c r="FU261" s="116"/>
      <c r="FV261" s="116"/>
      <c r="FW261" s="116"/>
      <c r="FX261" s="116"/>
      <c r="FY261" s="116"/>
      <c r="FZ261" s="116"/>
      <c r="GA261" s="116"/>
      <c r="GB261" s="116"/>
      <c r="GC261" s="116"/>
      <c r="GD261" s="116"/>
      <c r="GE261" s="116"/>
      <c r="GF261" s="116"/>
      <c r="GG261" s="116"/>
      <c r="GH261" s="116"/>
      <c r="GI261" s="116"/>
      <c r="GJ261" s="116"/>
      <c r="GK261" s="116"/>
      <c r="GL261" s="116"/>
      <c r="GM261" s="116"/>
      <c r="GN261" s="116"/>
      <c r="GO261" s="116"/>
      <c r="GP261" s="116"/>
      <c r="GQ261" s="116"/>
      <c r="GR261" s="116"/>
      <c r="GS261" s="116"/>
      <c r="GT261" s="116"/>
      <c r="GU261" s="116"/>
      <c r="GV261" s="116"/>
      <c r="GW261" s="116"/>
      <c r="GX261" s="116"/>
      <c r="GY261" s="116"/>
      <c r="GZ261" s="116"/>
      <c r="HA261" s="116"/>
      <c r="HB261" s="116"/>
      <c r="HC261" s="116"/>
      <c r="HD261" s="116"/>
      <c r="HE261" s="116"/>
      <c r="HF261" s="116"/>
      <c r="HG261" s="116"/>
      <c r="HH261" s="116"/>
      <c r="HI261" s="116"/>
      <c r="HJ261" s="116"/>
      <c r="HK261" s="116"/>
      <c r="HL261" s="116"/>
      <c r="HM261" s="116"/>
      <c r="HN261" s="116"/>
      <c r="HO261" s="116"/>
      <c r="HP261" s="116"/>
      <c r="HQ261" s="116"/>
      <c r="HR261" s="116"/>
      <c r="HS261" s="116"/>
      <c r="HT261" s="116"/>
      <c r="HU261" s="116"/>
      <c r="HV261" s="116"/>
      <c r="HW261" s="116"/>
      <c r="HX261" s="116"/>
      <c r="HY261" s="116"/>
      <c r="HZ261" s="116"/>
      <c r="IA261" s="116"/>
      <c r="IB261" s="116"/>
      <c r="IC261" s="116"/>
      <c r="ID261" s="116"/>
      <c r="IE261" s="116"/>
      <c r="IF261" s="116"/>
      <c r="IG261" s="116"/>
      <c r="IH261" s="116"/>
      <c r="II261" s="116"/>
      <c r="IJ261" s="116"/>
      <c r="IK261" s="116"/>
      <c r="IL261" s="116"/>
      <c r="IM261" s="116"/>
      <c r="IN261" s="116"/>
      <c r="IO261" s="116"/>
      <c r="IP261" s="116"/>
      <c r="IQ261" s="116"/>
      <c r="IR261" s="116"/>
      <c r="IS261" s="116"/>
      <c r="IT261" s="116"/>
      <c r="IU261" s="116"/>
      <c r="IV261" s="116"/>
      <c r="IW261" s="116"/>
      <c r="IX261" s="116"/>
      <c r="IY261" s="116"/>
      <c r="IZ261" s="116"/>
      <c r="JA261" s="116"/>
      <c r="JB261" s="116"/>
      <c r="JC261" s="116"/>
      <c r="JD261" s="116"/>
      <c r="JE261" s="116"/>
      <c r="JF261" s="116"/>
      <c r="JG261" s="116"/>
      <c r="JH261" s="116"/>
      <c r="JI261" s="116"/>
      <c r="JJ261" s="116"/>
      <c r="JK261" s="116"/>
      <c r="JL261" s="116"/>
      <c r="JM261" s="116"/>
      <c r="JN261" s="116"/>
      <c r="JO261" s="116"/>
      <c r="JP261" s="116"/>
      <c r="JQ261" s="116"/>
      <c r="JR261" s="116"/>
      <c r="JS261" s="116"/>
      <c r="JT261" s="116"/>
      <c r="JU261" s="116"/>
      <c r="JV261" s="116"/>
      <c r="JW261" s="116"/>
      <c r="JX261" s="116"/>
      <c r="JY261" s="116"/>
      <c r="JZ261" s="116"/>
      <c r="KA261" s="116"/>
      <c r="KB261" s="116"/>
      <c r="KC261" s="116"/>
      <c r="KD261" s="116"/>
      <c r="KE261" s="116"/>
      <c r="KF261" s="116"/>
      <c r="KG261" s="116"/>
      <c r="KH261" s="116"/>
      <c r="KI261" s="116"/>
      <c r="KJ261" s="116"/>
      <c r="KK261" s="116"/>
      <c r="KL261" s="116"/>
      <c r="KM261" s="116"/>
      <c r="KN261" s="116"/>
      <c r="KO261" s="116"/>
      <c r="KP261" s="116"/>
      <c r="KQ261" s="116"/>
      <c r="KR261" s="116"/>
      <c r="KS261" s="116"/>
      <c r="KT261" s="116"/>
      <c r="KU261" s="116"/>
      <c r="KV261" s="116"/>
      <c r="KW261" s="116"/>
      <c r="KX261" s="116"/>
      <c r="KY261" s="116"/>
      <c r="KZ261" s="116"/>
      <c r="LA261" s="116"/>
      <c r="LB261" s="116"/>
      <c r="LC261" s="116"/>
      <c r="LD261" s="116"/>
      <c r="LE261" s="116"/>
      <c r="LF261" s="116"/>
      <c r="LG261" s="116"/>
      <c r="LH261" s="116"/>
      <c r="LI261" s="116"/>
      <c r="LJ261" s="116"/>
      <c r="LK261" s="116"/>
      <c r="LL261" s="116"/>
      <c r="LM261" s="116"/>
      <c r="LN261" s="116"/>
      <c r="LO261" s="116"/>
      <c r="LP261" s="116"/>
      <c r="LQ261" s="116"/>
      <c r="LR261" s="116"/>
      <c r="LS261" s="116"/>
      <c r="LT261" s="116"/>
      <c r="LU261" s="116"/>
      <c r="LV261" s="116"/>
      <c r="LW261" s="116"/>
      <c r="LX261" s="116"/>
      <c r="LY261" s="116"/>
      <c r="LZ261" s="116"/>
      <c r="MA261" s="116"/>
      <c r="MB261" s="116"/>
      <c r="MC261" s="116"/>
      <c r="MD261" s="116"/>
      <c r="ME261" s="116"/>
      <c r="MF261" s="116"/>
      <c r="MG261" s="116"/>
      <c r="MH261" s="116"/>
      <c r="MI261" s="116"/>
      <c r="MJ261" s="116"/>
      <c r="MK261" s="116"/>
      <c r="ML261" s="116"/>
      <c r="MM261" s="116"/>
      <c r="MN261" s="116"/>
      <c r="MO261" s="116"/>
      <c r="MP261" s="116"/>
      <c r="MQ261" s="116"/>
      <c r="MR261" s="116"/>
      <c r="MS261" s="116"/>
      <c r="MT261" s="116"/>
      <c r="MU261" s="116"/>
      <c r="MV261" s="116"/>
      <c r="MW261" s="116"/>
      <c r="MX261" s="116"/>
      <c r="MY261" s="116"/>
      <c r="MZ261" s="116"/>
      <c r="NA261" s="116"/>
      <c r="NB261" s="116"/>
      <c r="NC261" s="116"/>
      <c r="ND261" s="116"/>
      <c r="NE261" s="116"/>
      <c r="NF261" s="116"/>
      <c r="NG261" s="116"/>
      <c r="NH261" s="116"/>
      <c r="NI261" s="116"/>
      <c r="NJ261" s="116"/>
      <c r="NK261" s="116"/>
      <c r="NL261" s="116"/>
      <c r="NM261" s="116"/>
      <c r="NN261" s="116"/>
      <c r="NO261" s="116"/>
      <c r="NP261" s="116"/>
      <c r="NQ261" s="116"/>
      <c r="NR261" s="116"/>
      <c r="NS261" s="116"/>
      <c r="NT261" s="116"/>
      <c r="NU261" s="116"/>
      <c r="NV261" s="116"/>
      <c r="NW261" s="116"/>
      <c r="NX261" s="116"/>
      <c r="NY261" s="116"/>
      <c r="NZ261" s="116"/>
      <c r="OA261" s="116"/>
      <c r="OB261" s="116"/>
      <c r="OC261" s="116"/>
      <c r="OD261" s="116"/>
      <c r="OE261" s="116"/>
      <c r="OF261" s="116"/>
      <c r="OG261" s="116"/>
      <c r="OH261" s="116"/>
      <c r="OI261" s="116"/>
      <c r="OJ261" s="116"/>
      <c r="OK261" s="116"/>
      <c r="OL261" s="116"/>
      <c r="OM261" s="116"/>
      <c r="ON261" s="116"/>
      <c r="OO261" s="116"/>
      <c r="OP261" s="116"/>
      <c r="OQ261" s="116"/>
      <c r="OR261" s="116"/>
      <c r="OS261" s="116"/>
      <c r="OT261" s="116"/>
      <c r="OU261" s="116"/>
      <c r="OV261" s="116"/>
      <c r="OW261" s="116"/>
      <c r="OX261" s="116"/>
      <c r="OY261" s="116"/>
      <c r="OZ261" s="116"/>
      <c r="PA261" s="116"/>
      <c r="PB261" s="116"/>
      <c r="PC261" s="116"/>
      <c r="PD261" s="116"/>
      <c r="PE261" s="116"/>
      <c r="PF261" s="116"/>
      <c r="PG261" s="116"/>
      <c r="PH261" s="116"/>
      <c r="PI261" s="116"/>
      <c r="PJ261" s="116"/>
      <c r="PK261" s="116"/>
      <c r="PL261" s="116"/>
      <c r="PM261" s="116"/>
      <c r="PN261" s="116"/>
      <c r="PO261" s="116"/>
      <c r="PP261" s="116"/>
      <c r="PQ261" s="116"/>
      <c r="PR261" s="116"/>
      <c r="PS261" s="116"/>
      <c r="PT261" s="116"/>
      <c r="PU261" s="116"/>
      <c r="PV261" s="116"/>
      <c r="PW261" s="116"/>
      <c r="PX261" s="116"/>
      <c r="PY261" s="116"/>
      <c r="PZ261" s="116"/>
      <c r="QA261" s="116"/>
      <c r="QB261" s="116"/>
      <c r="QC261" s="116"/>
      <c r="QD261" s="116"/>
      <c r="QE261" s="116"/>
      <c r="QF261" s="116"/>
      <c r="QG261" s="116"/>
      <c r="QH261" s="116"/>
      <c r="QI261" s="116"/>
      <c r="QJ261" s="116"/>
      <c r="QK261" s="116"/>
      <c r="QL261" s="116"/>
      <c r="QM261" s="116"/>
      <c r="QN261" s="116"/>
      <c r="QO261" s="116"/>
      <c r="QP261" s="116"/>
      <c r="QQ261" s="116"/>
      <c r="QR261" s="116"/>
      <c r="QS261" s="116"/>
      <c r="QT261" s="116"/>
      <c r="QU261" s="116"/>
      <c r="QV261" s="116"/>
      <c r="QW261" s="116"/>
      <c r="QX261" s="116"/>
      <c r="QY261" s="116"/>
      <c r="QZ261" s="116"/>
      <c r="RA261" s="116"/>
      <c r="RB261" s="116"/>
      <c r="RC261" s="116"/>
      <c r="RD261" s="116"/>
      <c r="RE261" s="116"/>
      <c r="RF261" s="116"/>
      <c r="RG261" s="116"/>
      <c r="RH261" s="116"/>
      <c r="RI261" s="116"/>
      <c r="RJ261" s="116"/>
      <c r="RK261" s="116"/>
      <c r="RL261" s="116"/>
      <c r="RM261" s="116"/>
      <c r="RN261" s="116"/>
      <c r="RO261" s="116"/>
      <c r="RP261" s="116"/>
      <c r="RQ261" s="116"/>
      <c r="RR261" s="116"/>
      <c r="RS261" s="116"/>
      <c r="RT261" s="116"/>
      <c r="RU261" s="116"/>
      <c r="RV261" s="116"/>
      <c r="RW261" s="116"/>
      <c r="RX261" s="116"/>
      <c r="RY261" s="116"/>
      <c r="RZ261" s="116"/>
      <c r="SA261" s="116"/>
      <c r="SB261" s="116"/>
      <c r="SC261" s="116"/>
      <c r="SD261" s="116"/>
      <c r="SE261" s="116"/>
      <c r="SF261" s="116"/>
      <c r="SG261" s="116"/>
      <c r="SH261" s="116"/>
      <c r="SI261" s="116"/>
      <c r="SJ261" s="116"/>
      <c r="SK261" s="116"/>
      <c r="SL261" s="116"/>
      <c r="SM261" s="116"/>
      <c r="SN261" s="116"/>
      <c r="SO261" s="116"/>
      <c r="SP261" s="116"/>
      <c r="SQ261" s="116"/>
      <c r="SR261" s="116"/>
      <c r="SS261" s="116"/>
      <c r="ST261" s="116"/>
      <c r="SU261" s="116"/>
      <c r="SV261" s="116"/>
      <c r="SW261" s="116"/>
      <c r="SX261" s="116"/>
      <c r="SY261" s="116"/>
      <c r="SZ261" s="116"/>
      <c r="TA261" s="116"/>
      <c r="TB261" s="116"/>
      <c r="TC261" s="116"/>
      <c r="TD261" s="116"/>
      <c r="TE261" s="116"/>
      <c r="TF261" s="116"/>
      <c r="TG261" s="116"/>
      <c r="TH261" s="116"/>
      <c r="TI261" s="116"/>
      <c r="TJ261" s="116"/>
      <c r="TK261" s="116"/>
      <c r="TL261" s="116"/>
      <c r="TM261" s="116"/>
      <c r="TN261" s="116"/>
      <c r="TO261" s="116"/>
      <c r="TP261" s="116"/>
      <c r="TQ261" s="116"/>
      <c r="TR261" s="116"/>
      <c r="TS261" s="116"/>
      <c r="TT261" s="116"/>
      <c r="TU261" s="116"/>
      <c r="TV261" s="116"/>
      <c r="TW261" s="116"/>
      <c r="TX261" s="116"/>
      <c r="TY261" s="116"/>
      <c r="TZ261" s="116"/>
      <c r="UA261" s="116"/>
      <c r="UB261" s="116"/>
      <c r="UC261" s="116"/>
      <c r="UD261" s="116"/>
      <c r="UE261" s="116"/>
      <c r="UF261" s="116"/>
      <c r="UG261" s="116"/>
      <c r="UH261" s="116"/>
      <c r="UI261" s="116"/>
      <c r="UJ261" s="116"/>
      <c r="UK261" s="116"/>
      <c r="UL261" s="116"/>
      <c r="UM261" s="116"/>
      <c r="UN261" s="116"/>
      <c r="UO261" s="116"/>
      <c r="UP261" s="116"/>
      <c r="UQ261" s="116"/>
      <c r="UR261" s="116"/>
      <c r="US261" s="116"/>
      <c r="UT261" s="116"/>
      <c r="UU261" s="116"/>
      <c r="UV261" s="116"/>
      <c r="UW261" s="116"/>
      <c r="UX261" s="116"/>
      <c r="UY261" s="116"/>
      <c r="UZ261" s="116"/>
      <c r="VA261" s="116"/>
      <c r="VB261" s="116"/>
      <c r="VC261" s="116"/>
      <c r="VD261" s="116"/>
      <c r="VE261" s="116"/>
      <c r="VF261" s="116"/>
      <c r="VG261" s="116"/>
      <c r="VH261" s="116"/>
      <c r="VI261" s="116"/>
      <c r="VJ261" s="116"/>
      <c r="VK261" s="116"/>
      <c r="VL261" s="116"/>
      <c r="VM261" s="116"/>
      <c r="VN261" s="116"/>
      <c r="VO261" s="116"/>
      <c r="VP261" s="116"/>
      <c r="VQ261" s="116"/>
      <c r="VR261" s="116"/>
      <c r="VS261" s="116"/>
      <c r="VT261" s="116"/>
      <c r="VU261" s="116"/>
      <c r="VV261" s="116"/>
      <c r="VW261" s="116"/>
      <c r="VX261" s="116"/>
      <c r="VY261" s="116"/>
      <c r="VZ261" s="116"/>
      <c r="WA261" s="116"/>
      <c r="WB261" s="116"/>
      <c r="WC261" s="116"/>
      <c r="WD261" s="116"/>
      <c r="WE261" s="116"/>
      <c r="WF261" s="116"/>
      <c r="WG261" s="116"/>
      <c r="WH261" s="116"/>
      <c r="WI261" s="116"/>
      <c r="WJ261" s="116"/>
      <c r="WK261" s="116"/>
      <c r="WL261" s="116"/>
      <c r="WM261" s="116"/>
      <c r="WN261" s="116"/>
      <c r="WO261" s="116"/>
      <c r="WP261" s="116"/>
      <c r="WQ261" s="116"/>
      <c r="WR261" s="116"/>
      <c r="WS261" s="116"/>
      <c r="WT261" s="116"/>
      <c r="WU261" s="116"/>
      <c r="WV261" s="116"/>
      <c r="WW261" s="116"/>
      <c r="WX261" s="116"/>
      <c r="WY261" s="116"/>
      <c r="WZ261" s="116"/>
      <c r="XA261" s="116"/>
      <c r="XB261" s="116"/>
      <c r="XC261" s="116"/>
      <c r="XD261" s="116"/>
      <c r="XE261" s="116"/>
      <c r="XF261" s="116"/>
      <c r="XG261" s="116"/>
      <c r="XH261" s="116"/>
      <c r="XI261" s="116"/>
      <c r="XJ261" s="116"/>
      <c r="XK261" s="116"/>
      <c r="XL261" s="116"/>
      <c r="XM261" s="116"/>
      <c r="XN261" s="116"/>
      <c r="XO261" s="116"/>
      <c r="XP261" s="116"/>
      <c r="XQ261" s="116"/>
      <c r="XR261" s="116"/>
      <c r="XS261" s="116"/>
      <c r="XT261" s="116"/>
      <c r="XU261" s="116"/>
      <c r="XV261" s="116"/>
      <c r="XW261" s="116"/>
      <c r="XX261" s="116"/>
      <c r="XY261" s="116"/>
      <c r="XZ261" s="116"/>
      <c r="YA261" s="116"/>
      <c r="YB261" s="116"/>
      <c r="YC261" s="116"/>
      <c r="YD261" s="116"/>
      <c r="YE261" s="116"/>
      <c r="YF261" s="116"/>
      <c r="YG261" s="116"/>
      <c r="YH261" s="116"/>
      <c r="YI261" s="116"/>
      <c r="YJ261" s="116"/>
      <c r="YK261" s="116"/>
      <c r="YL261" s="116"/>
      <c r="YM261" s="116"/>
      <c r="YN261" s="116"/>
      <c r="YO261" s="116"/>
      <c r="YP261" s="116"/>
      <c r="YQ261" s="116"/>
      <c r="YR261" s="116"/>
      <c r="YS261" s="116"/>
      <c r="YT261" s="116"/>
      <c r="YU261" s="116"/>
      <c r="YV261" s="116"/>
      <c r="YW261" s="116"/>
      <c r="YX261" s="116"/>
      <c r="YY261" s="116"/>
      <c r="YZ261" s="116"/>
      <c r="ZA261" s="116"/>
      <c r="ZB261" s="116"/>
      <c r="ZC261" s="116"/>
      <c r="ZD261" s="116"/>
      <c r="ZE261" s="116"/>
      <c r="ZF261" s="116"/>
      <c r="ZG261" s="116"/>
      <c r="ZH261" s="116"/>
      <c r="ZI261" s="116"/>
      <c r="ZJ261" s="116"/>
      <c r="ZK261" s="116"/>
      <c r="ZL261" s="116"/>
      <c r="ZM261" s="116"/>
      <c r="ZN261" s="116"/>
      <c r="ZO261" s="116"/>
      <c r="ZP261" s="116"/>
      <c r="ZQ261" s="116"/>
      <c r="ZR261" s="116"/>
      <c r="ZS261" s="116"/>
      <c r="ZT261" s="116"/>
      <c r="ZU261" s="116"/>
      <c r="ZV261" s="116"/>
      <c r="ZW261" s="116"/>
      <c r="ZX261" s="116"/>
      <c r="ZY261" s="116"/>
      <c r="ZZ261" s="116"/>
      <c r="AAA261" s="116"/>
      <c r="AAB261" s="116"/>
      <c r="AAC261" s="116"/>
      <c r="AAD261" s="116"/>
      <c r="AAE261" s="116"/>
      <c r="AAF261" s="116"/>
      <c r="AAG261" s="116"/>
      <c r="AAH261" s="116"/>
      <c r="AAI261" s="116"/>
      <c r="AAJ261" s="116"/>
      <c r="AAK261" s="116"/>
      <c r="AAL261" s="116"/>
      <c r="AAM261" s="116"/>
      <c r="AAN261" s="116"/>
      <c r="AAO261" s="116"/>
      <c r="AAP261" s="116"/>
      <c r="AAQ261" s="116"/>
      <c r="AAR261" s="116"/>
      <c r="AAS261" s="116"/>
      <c r="AAT261" s="116"/>
      <c r="AAU261" s="116"/>
      <c r="AAV261" s="116"/>
      <c r="AAW261" s="116"/>
      <c r="AAX261" s="116"/>
      <c r="AAY261" s="116"/>
      <c r="AAZ261" s="116"/>
      <c r="ABA261" s="116"/>
      <c r="ABB261" s="116"/>
      <c r="ABC261" s="116"/>
      <c r="ABD261" s="116"/>
      <c r="ABE261" s="116"/>
      <c r="ABF261" s="116"/>
      <c r="ABG261" s="116"/>
      <c r="ABH261" s="116"/>
      <c r="ABI261" s="116"/>
      <c r="ABJ261" s="116"/>
      <c r="ABK261" s="116"/>
      <c r="ABL261" s="116"/>
      <c r="ABM261" s="116"/>
      <c r="ABN261" s="116"/>
      <c r="ABO261" s="116"/>
      <c r="ABP261" s="116"/>
      <c r="ABQ261" s="116"/>
      <c r="ABR261" s="116"/>
      <c r="ABS261" s="116"/>
      <c r="ABT261" s="116"/>
      <c r="ABU261" s="116"/>
      <c r="ABV261" s="116"/>
    </row>
    <row r="262" spans="1:750" x14ac:dyDescent="0.25">
      <c r="C262" s="105">
        <v>11</v>
      </c>
      <c r="D262" s="10">
        <v>16.666666666666664</v>
      </c>
      <c r="E262" s="2">
        <f>IF('12.2'!$F208="","",'12.2'!$F208/('12.2'!$F208+'12.2'!$G208)*100)</f>
        <v>90</v>
      </c>
      <c r="F262" s="2">
        <f>IF('12.3'!$F199="","",'12.3'!$F199/('12.3'!$F199+'12.3'!$G199)*100)</f>
        <v>100</v>
      </c>
      <c r="G262" s="2">
        <f>IF('12.4'!$F198="","",'12.4'!$F198/('12.4'!$F198+'12.4'!$G198)*100)</f>
        <v>100</v>
      </c>
      <c r="H262" s="2">
        <f>IF('12.5'!$F204="","",'12.5'!$F204/('12.5'!$F204+'12.5'!$G204)*100)</f>
        <v>100</v>
      </c>
      <c r="I262" s="2">
        <f>IF('12.6'!$F206="","",'12.6'!$F206/('12.6'!$F206+'12.6'!$G206)*100)</f>
        <v>100</v>
      </c>
      <c r="J262" s="133"/>
      <c r="N262" s="1"/>
      <c r="O262" s="1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  <c r="AK262" s="116"/>
      <c r="AL262" s="116"/>
      <c r="AM262" s="116"/>
      <c r="AN262" s="116"/>
      <c r="AO262" s="116"/>
      <c r="AP262" s="116"/>
      <c r="AQ262" s="116"/>
      <c r="AR262" s="116"/>
      <c r="AS262" s="116"/>
      <c r="AT262" s="116"/>
      <c r="AU262" s="116"/>
      <c r="AV262" s="116"/>
      <c r="AW262" s="116"/>
      <c r="AX262" s="116"/>
      <c r="AY262" s="116"/>
      <c r="AZ262" s="116"/>
      <c r="BA262" s="116"/>
      <c r="BB262" s="116"/>
      <c r="BC262" s="116"/>
      <c r="BD262" s="116"/>
      <c r="BE262" s="116"/>
      <c r="BF262" s="116"/>
      <c r="BG262" s="116"/>
      <c r="BH262" s="116"/>
      <c r="BI262" s="116"/>
      <c r="BJ262" s="116"/>
      <c r="BK262" s="116"/>
      <c r="BL262" s="116"/>
      <c r="BM262" s="116"/>
      <c r="BN262" s="116"/>
      <c r="BO262" s="116"/>
      <c r="BP262" s="116"/>
      <c r="BQ262" s="116"/>
      <c r="BR262" s="116"/>
      <c r="BS262" s="116"/>
      <c r="BT262" s="116"/>
      <c r="BU262" s="116"/>
      <c r="BV262" s="116"/>
      <c r="BW262" s="116"/>
      <c r="BX262" s="116"/>
      <c r="BY262" s="116"/>
      <c r="BZ262" s="116"/>
      <c r="CA262" s="116"/>
      <c r="CB262" s="116"/>
      <c r="CC262" s="116"/>
      <c r="CD262" s="116"/>
      <c r="CE262" s="116"/>
      <c r="CF262" s="116"/>
      <c r="CG262" s="116"/>
      <c r="CH262" s="116"/>
      <c r="CI262" s="116"/>
      <c r="CJ262" s="116"/>
      <c r="CK262" s="116"/>
      <c r="CL262" s="116"/>
      <c r="CM262" s="116"/>
      <c r="CN262" s="116"/>
      <c r="CO262" s="116"/>
      <c r="CP262" s="116"/>
      <c r="CQ262" s="116"/>
      <c r="CR262" s="116"/>
      <c r="CS262" s="116"/>
      <c r="CT262" s="116"/>
      <c r="CU262" s="116"/>
      <c r="CV262" s="116"/>
      <c r="CW262" s="116"/>
      <c r="CX262" s="116"/>
      <c r="CY262" s="116"/>
      <c r="CZ262" s="116"/>
      <c r="DA262" s="116"/>
      <c r="DB262" s="116"/>
      <c r="DC262" s="116"/>
      <c r="DD262" s="116"/>
      <c r="DE262" s="116"/>
      <c r="DF262" s="116"/>
      <c r="DG262" s="116"/>
      <c r="DH262" s="116"/>
      <c r="DI262" s="116"/>
      <c r="DJ262" s="116"/>
      <c r="DK262" s="116"/>
      <c r="DL262" s="116"/>
      <c r="DM262" s="116"/>
      <c r="DN262" s="116"/>
      <c r="DO262" s="116"/>
      <c r="DP262" s="116"/>
      <c r="DQ262" s="116"/>
      <c r="DR262" s="116"/>
      <c r="DS262" s="116"/>
      <c r="DT262" s="116"/>
      <c r="DU262" s="116"/>
      <c r="DV262" s="116"/>
      <c r="DW262" s="116"/>
      <c r="DX262" s="116"/>
      <c r="DY262" s="116"/>
      <c r="DZ262" s="116"/>
      <c r="EA262" s="116"/>
      <c r="EB262" s="116"/>
      <c r="EC262" s="116"/>
      <c r="ED262" s="116"/>
      <c r="EE262" s="116"/>
      <c r="EF262" s="116"/>
      <c r="EG262" s="116"/>
      <c r="EH262" s="116"/>
      <c r="EI262" s="116"/>
      <c r="EJ262" s="116"/>
      <c r="EK262" s="116"/>
      <c r="EL262" s="116"/>
      <c r="EM262" s="116"/>
      <c r="EN262" s="116"/>
      <c r="EO262" s="116"/>
      <c r="EP262" s="116"/>
      <c r="EQ262" s="116"/>
      <c r="ER262" s="116"/>
      <c r="ES262" s="116"/>
      <c r="ET262" s="116"/>
      <c r="EU262" s="116"/>
      <c r="EV262" s="116"/>
      <c r="EW262" s="116"/>
      <c r="EX262" s="116"/>
      <c r="EY262" s="116"/>
      <c r="EZ262" s="116"/>
      <c r="FA262" s="116"/>
      <c r="FB262" s="116"/>
      <c r="FC262" s="116"/>
      <c r="FD262" s="116"/>
      <c r="FE262" s="116"/>
      <c r="FF262" s="116"/>
      <c r="FG262" s="116"/>
      <c r="FH262" s="116"/>
      <c r="FI262" s="116"/>
      <c r="FJ262" s="116"/>
      <c r="FK262" s="116"/>
      <c r="FL262" s="116"/>
      <c r="FM262" s="116"/>
      <c r="FN262" s="116"/>
      <c r="FO262" s="116"/>
      <c r="FP262" s="116"/>
      <c r="FQ262" s="116"/>
      <c r="FR262" s="116"/>
      <c r="FS262" s="116"/>
      <c r="FT262" s="116"/>
      <c r="FU262" s="116"/>
      <c r="FV262" s="116"/>
      <c r="FW262" s="116"/>
      <c r="FX262" s="116"/>
      <c r="FY262" s="116"/>
      <c r="FZ262" s="116"/>
      <c r="GA262" s="116"/>
      <c r="GB262" s="116"/>
      <c r="GC262" s="116"/>
      <c r="GD262" s="116"/>
      <c r="GE262" s="116"/>
      <c r="GF262" s="116"/>
      <c r="GG262" s="116"/>
      <c r="GH262" s="116"/>
      <c r="GI262" s="116"/>
      <c r="GJ262" s="116"/>
      <c r="GK262" s="116"/>
      <c r="GL262" s="116"/>
      <c r="GM262" s="116"/>
      <c r="GN262" s="116"/>
      <c r="GO262" s="116"/>
      <c r="GP262" s="116"/>
      <c r="GQ262" s="116"/>
      <c r="GR262" s="116"/>
      <c r="GS262" s="116"/>
      <c r="GT262" s="116"/>
      <c r="GU262" s="116"/>
      <c r="GV262" s="116"/>
      <c r="GW262" s="116"/>
      <c r="GX262" s="116"/>
      <c r="GY262" s="116"/>
      <c r="GZ262" s="116"/>
      <c r="HA262" s="116"/>
      <c r="HB262" s="116"/>
      <c r="HC262" s="116"/>
      <c r="HD262" s="116"/>
      <c r="HE262" s="116"/>
      <c r="HF262" s="116"/>
      <c r="HG262" s="116"/>
      <c r="HH262" s="116"/>
      <c r="HI262" s="116"/>
      <c r="HJ262" s="116"/>
      <c r="HK262" s="116"/>
      <c r="HL262" s="116"/>
      <c r="HM262" s="116"/>
      <c r="HN262" s="116"/>
      <c r="HO262" s="116"/>
      <c r="HP262" s="116"/>
      <c r="HQ262" s="116"/>
      <c r="HR262" s="116"/>
      <c r="HS262" s="116"/>
      <c r="HT262" s="116"/>
      <c r="HU262" s="116"/>
      <c r="HV262" s="116"/>
      <c r="HW262" s="116"/>
      <c r="HX262" s="116"/>
      <c r="HY262" s="116"/>
      <c r="HZ262" s="116"/>
      <c r="IA262" s="116"/>
      <c r="IB262" s="116"/>
      <c r="IC262" s="116"/>
      <c r="ID262" s="116"/>
      <c r="IE262" s="116"/>
      <c r="IF262" s="116"/>
      <c r="IG262" s="116"/>
      <c r="IH262" s="116"/>
      <c r="II262" s="116"/>
      <c r="IJ262" s="116"/>
      <c r="IK262" s="116"/>
      <c r="IL262" s="116"/>
      <c r="IM262" s="116"/>
      <c r="IN262" s="116"/>
      <c r="IO262" s="116"/>
      <c r="IP262" s="116"/>
      <c r="IQ262" s="116"/>
      <c r="IR262" s="116"/>
      <c r="IS262" s="116"/>
      <c r="IT262" s="116"/>
      <c r="IU262" s="116"/>
      <c r="IV262" s="116"/>
      <c r="IW262" s="116"/>
      <c r="IX262" s="116"/>
      <c r="IY262" s="116"/>
      <c r="IZ262" s="116"/>
      <c r="JA262" s="116"/>
      <c r="JB262" s="116"/>
      <c r="JC262" s="116"/>
      <c r="JD262" s="116"/>
      <c r="JE262" s="116"/>
      <c r="JF262" s="116"/>
      <c r="JG262" s="116"/>
      <c r="JH262" s="116"/>
      <c r="JI262" s="116"/>
      <c r="JJ262" s="116"/>
      <c r="JK262" s="116"/>
      <c r="JL262" s="116"/>
      <c r="JM262" s="116"/>
      <c r="JN262" s="116"/>
      <c r="JO262" s="116"/>
      <c r="JP262" s="116"/>
      <c r="JQ262" s="116"/>
      <c r="JR262" s="116"/>
      <c r="JS262" s="116"/>
      <c r="JT262" s="116"/>
      <c r="JU262" s="116"/>
      <c r="JV262" s="116"/>
      <c r="JW262" s="116"/>
      <c r="JX262" s="116"/>
      <c r="JY262" s="116"/>
      <c r="JZ262" s="116"/>
      <c r="KA262" s="116"/>
      <c r="KB262" s="116"/>
      <c r="KC262" s="116"/>
      <c r="KD262" s="116"/>
      <c r="KE262" s="116"/>
      <c r="KF262" s="116"/>
      <c r="KG262" s="116"/>
      <c r="KH262" s="116"/>
      <c r="KI262" s="116"/>
      <c r="KJ262" s="116"/>
      <c r="KK262" s="116"/>
      <c r="KL262" s="116"/>
      <c r="KM262" s="116"/>
      <c r="KN262" s="116"/>
      <c r="KO262" s="116"/>
      <c r="KP262" s="116"/>
      <c r="KQ262" s="116"/>
      <c r="KR262" s="116"/>
      <c r="KS262" s="116"/>
      <c r="KT262" s="116"/>
      <c r="KU262" s="116"/>
      <c r="KV262" s="116"/>
      <c r="KW262" s="116"/>
      <c r="KX262" s="116"/>
      <c r="KY262" s="116"/>
      <c r="KZ262" s="116"/>
      <c r="LA262" s="116"/>
      <c r="LB262" s="116"/>
      <c r="LC262" s="116"/>
      <c r="LD262" s="116"/>
      <c r="LE262" s="116"/>
      <c r="LF262" s="116"/>
      <c r="LG262" s="116"/>
      <c r="LH262" s="116"/>
      <c r="LI262" s="116"/>
      <c r="LJ262" s="116"/>
      <c r="LK262" s="116"/>
      <c r="LL262" s="116"/>
      <c r="LM262" s="116"/>
      <c r="LN262" s="116"/>
      <c r="LO262" s="116"/>
      <c r="LP262" s="116"/>
      <c r="LQ262" s="116"/>
      <c r="LR262" s="116"/>
      <c r="LS262" s="116"/>
      <c r="LT262" s="116"/>
      <c r="LU262" s="116"/>
      <c r="LV262" s="116"/>
      <c r="LW262" s="116"/>
      <c r="LX262" s="116"/>
      <c r="LY262" s="116"/>
      <c r="LZ262" s="116"/>
      <c r="MA262" s="116"/>
      <c r="MB262" s="116"/>
      <c r="MC262" s="116"/>
      <c r="MD262" s="116"/>
      <c r="ME262" s="116"/>
      <c r="MF262" s="116"/>
      <c r="MG262" s="116"/>
      <c r="MH262" s="116"/>
      <c r="MI262" s="116"/>
      <c r="MJ262" s="116"/>
      <c r="MK262" s="116"/>
      <c r="ML262" s="116"/>
      <c r="MM262" s="116"/>
      <c r="MN262" s="116"/>
      <c r="MO262" s="116"/>
      <c r="MP262" s="116"/>
      <c r="MQ262" s="116"/>
      <c r="MR262" s="116"/>
      <c r="MS262" s="116"/>
      <c r="MT262" s="116"/>
      <c r="MU262" s="116"/>
      <c r="MV262" s="116"/>
      <c r="MW262" s="116"/>
      <c r="MX262" s="116"/>
      <c r="MY262" s="116"/>
      <c r="MZ262" s="116"/>
      <c r="NA262" s="116"/>
      <c r="NB262" s="116"/>
      <c r="NC262" s="116"/>
      <c r="ND262" s="116"/>
      <c r="NE262" s="116"/>
      <c r="NF262" s="116"/>
      <c r="NG262" s="116"/>
      <c r="NH262" s="116"/>
      <c r="NI262" s="116"/>
      <c r="NJ262" s="116"/>
      <c r="NK262" s="116"/>
      <c r="NL262" s="116"/>
      <c r="NM262" s="116"/>
      <c r="NN262" s="116"/>
      <c r="NO262" s="116"/>
      <c r="NP262" s="116"/>
      <c r="NQ262" s="116"/>
      <c r="NR262" s="116"/>
      <c r="NS262" s="116"/>
      <c r="NT262" s="116"/>
      <c r="NU262" s="116"/>
      <c r="NV262" s="116"/>
      <c r="NW262" s="116"/>
      <c r="NX262" s="116"/>
      <c r="NY262" s="116"/>
      <c r="NZ262" s="116"/>
      <c r="OA262" s="116"/>
      <c r="OB262" s="116"/>
      <c r="OC262" s="116"/>
      <c r="OD262" s="116"/>
      <c r="OE262" s="116"/>
      <c r="OF262" s="116"/>
      <c r="OG262" s="116"/>
      <c r="OH262" s="116"/>
      <c r="OI262" s="116"/>
      <c r="OJ262" s="116"/>
      <c r="OK262" s="116"/>
      <c r="OL262" s="116"/>
      <c r="OM262" s="116"/>
      <c r="ON262" s="116"/>
      <c r="OO262" s="116"/>
      <c r="OP262" s="116"/>
      <c r="OQ262" s="116"/>
      <c r="OR262" s="116"/>
      <c r="OS262" s="116"/>
      <c r="OT262" s="116"/>
      <c r="OU262" s="116"/>
      <c r="OV262" s="116"/>
      <c r="OW262" s="116"/>
      <c r="OX262" s="116"/>
      <c r="OY262" s="116"/>
      <c r="OZ262" s="116"/>
      <c r="PA262" s="116"/>
      <c r="PB262" s="116"/>
      <c r="PC262" s="116"/>
      <c r="PD262" s="116"/>
      <c r="PE262" s="116"/>
      <c r="PF262" s="116"/>
      <c r="PG262" s="116"/>
      <c r="PH262" s="116"/>
      <c r="PI262" s="116"/>
      <c r="PJ262" s="116"/>
      <c r="PK262" s="116"/>
      <c r="PL262" s="116"/>
      <c r="PM262" s="116"/>
      <c r="PN262" s="116"/>
      <c r="PO262" s="116"/>
      <c r="PP262" s="116"/>
      <c r="PQ262" s="116"/>
      <c r="PR262" s="116"/>
      <c r="PS262" s="116"/>
      <c r="PT262" s="116"/>
      <c r="PU262" s="116"/>
      <c r="PV262" s="116"/>
      <c r="PW262" s="116"/>
      <c r="PX262" s="116"/>
      <c r="PY262" s="116"/>
      <c r="PZ262" s="116"/>
      <c r="QA262" s="116"/>
      <c r="QB262" s="116"/>
      <c r="QC262" s="116"/>
      <c r="QD262" s="116"/>
      <c r="QE262" s="116"/>
      <c r="QF262" s="116"/>
      <c r="QG262" s="116"/>
      <c r="QH262" s="116"/>
      <c r="QI262" s="116"/>
      <c r="QJ262" s="116"/>
      <c r="QK262" s="116"/>
      <c r="QL262" s="116"/>
      <c r="QM262" s="116"/>
      <c r="QN262" s="116"/>
      <c r="QO262" s="116"/>
      <c r="QP262" s="116"/>
      <c r="QQ262" s="116"/>
      <c r="QR262" s="116"/>
      <c r="QS262" s="116"/>
      <c r="QT262" s="116"/>
      <c r="QU262" s="116"/>
      <c r="QV262" s="116"/>
      <c r="QW262" s="116"/>
      <c r="QX262" s="116"/>
      <c r="QY262" s="116"/>
      <c r="QZ262" s="116"/>
      <c r="RA262" s="116"/>
      <c r="RB262" s="116"/>
      <c r="RC262" s="116"/>
      <c r="RD262" s="116"/>
      <c r="RE262" s="116"/>
      <c r="RF262" s="116"/>
      <c r="RG262" s="116"/>
      <c r="RH262" s="116"/>
      <c r="RI262" s="116"/>
      <c r="RJ262" s="116"/>
      <c r="RK262" s="116"/>
      <c r="RL262" s="116"/>
      <c r="RM262" s="116"/>
      <c r="RN262" s="116"/>
      <c r="RO262" s="116"/>
      <c r="RP262" s="116"/>
      <c r="RQ262" s="116"/>
      <c r="RR262" s="116"/>
      <c r="RS262" s="116"/>
      <c r="RT262" s="116"/>
      <c r="RU262" s="116"/>
      <c r="RV262" s="116"/>
      <c r="RW262" s="116"/>
      <c r="RX262" s="116"/>
      <c r="RY262" s="116"/>
      <c r="RZ262" s="116"/>
      <c r="SA262" s="116"/>
      <c r="SB262" s="116"/>
      <c r="SC262" s="116"/>
      <c r="SD262" s="116"/>
      <c r="SE262" s="116"/>
      <c r="SF262" s="116"/>
      <c r="SG262" s="116"/>
      <c r="SH262" s="116"/>
      <c r="SI262" s="116"/>
      <c r="SJ262" s="116"/>
      <c r="SK262" s="116"/>
      <c r="SL262" s="116"/>
      <c r="SM262" s="116"/>
      <c r="SN262" s="116"/>
      <c r="SO262" s="116"/>
      <c r="SP262" s="116"/>
      <c r="SQ262" s="116"/>
      <c r="SR262" s="116"/>
      <c r="SS262" s="116"/>
      <c r="ST262" s="116"/>
      <c r="SU262" s="116"/>
      <c r="SV262" s="116"/>
      <c r="SW262" s="116"/>
      <c r="SX262" s="116"/>
      <c r="SY262" s="116"/>
      <c r="SZ262" s="116"/>
      <c r="TA262" s="116"/>
      <c r="TB262" s="116"/>
      <c r="TC262" s="116"/>
      <c r="TD262" s="116"/>
      <c r="TE262" s="116"/>
      <c r="TF262" s="116"/>
      <c r="TG262" s="116"/>
      <c r="TH262" s="116"/>
      <c r="TI262" s="116"/>
      <c r="TJ262" s="116"/>
      <c r="TK262" s="116"/>
      <c r="TL262" s="116"/>
      <c r="TM262" s="116"/>
      <c r="TN262" s="116"/>
      <c r="TO262" s="116"/>
      <c r="TP262" s="116"/>
      <c r="TQ262" s="116"/>
      <c r="TR262" s="116"/>
      <c r="TS262" s="116"/>
      <c r="TT262" s="116"/>
      <c r="TU262" s="116"/>
      <c r="TV262" s="116"/>
      <c r="TW262" s="116"/>
      <c r="TX262" s="116"/>
      <c r="TY262" s="116"/>
      <c r="TZ262" s="116"/>
      <c r="UA262" s="116"/>
      <c r="UB262" s="116"/>
      <c r="UC262" s="116"/>
      <c r="UD262" s="116"/>
      <c r="UE262" s="116"/>
      <c r="UF262" s="116"/>
      <c r="UG262" s="116"/>
      <c r="UH262" s="116"/>
      <c r="UI262" s="116"/>
      <c r="UJ262" s="116"/>
      <c r="UK262" s="116"/>
      <c r="UL262" s="116"/>
      <c r="UM262" s="116"/>
      <c r="UN262" s="116"/>
      <c r="UO262" s="116"/>
      <c r="UP262" s="116"/>
      <c r="UQ262" s="116"/>
      <c r="UR262" s="116"/>
      <c r="US262" s="116"/>
      <c r="UT262" s="116"/>
      <c r="UU262" s="116"/>
      <c r="UV262" s="116"/>
      <c r="UW262" s="116"/>
      <c r="UX262" s="116"/>
      <c r="UY262" s="116"/>
      <c r="UZ262" s="116"/>
      <c r="VA262" s="116"/>
      <c r="VB262" s="116"/>
      <c r="VC262" s="116"/>
      <c r="VD262" s="116"/>
      <c r="VE262" s="116"/>
      <c r="VF262" s="116"/>
      <c r="VG262" s="116"/>
      <c r="VH262" s="116"/>
      <c r="VI262" s="116"/>
      <c r="VJ262" s="116"/>
      <c r="VK262" s="116"/>
      <c r="VL262" s="116"/>
      <c r="VM262" s="116"/>
      <c r="VN262" s="116"/>
      <c r="VO262" s="116"/>
      <c r="VP262" s="116"/>
      <c r="VQ262" s="116"/>
      <c r="VR262" s="116"/>
      <c r="VS262" s="116"/>
      <c r="VT262" s="116"/>
      <c r="VU262" s="116"/>
      <c r="VV262" s="116"/>
      <c r="VW262" s="116"/>
      <c r="VX262" s="116"/>
      <c r="VY262" s="116"/>
      <c r="VZ262" s="116"/>
      <c r="WA262" s="116"/>
      <c r="WB262" s="116"/>
      <c r="WC262" s="116"/>
      <c r="WD262" s="116"/>
      <c r="WE262" s="116"/>
      <c r="WF262" s="116"/>
      <c r="WG262" s="116"/>
      <c r="WH262" s="116"/>
      <c r="WI262" s="116"/>
      <c r="WJ262" s="116"/>
      <c r="WK262" s="116"/>
      <c r="WL262" s="116"/>
      <c r="WM262" s="116"/>
      <c r="WN262" s="116"/>
      <c r="WO262" s="116"/>
      <c r="WP262" s="116"/>
      <c r="WQ262" s="116"/>
      <c r="WR262" s="116"/>
      <c r="WS262" s="116"/>
      <c r="WT262" s="116"/>
      <c r="WU262" s="116"/>
      <c r="WV262" s="116"/>
      <c r="WW262" s="116"/>
      <c r="WX262" s="116"/>
      <c r="WY262" s="116"/>
      <c r="WZ262" s="116"/>
      <c r="XA262" s="116"/>
      <c r="XB262" s="116"/>
      <c r="XC262" s="116"/>
      <c r="XD262" s="116"/>
      <c r="XE262" s="116"/>
      <c r="XF262" s="116"/>
      <c r="XG262" s="116"/>
      <c r="XH262" s="116"/>
      <c r="XI262" s="116"/>
      <c r="XJ262" s="116"/>
      <c r="XK262" s="116"/>
      <c r="XL262" s="116"/>
      <c r="XM262" s="116"/>
      <c r="XN262" s="116"/>
      <c r="XO262" s="116"/>
      <c r="XP262" s="116"/>
      <c r="XQ262" s="116"/>
      <c r="XR262" s="116"/>
      <c r="XS262" s="116"/>
      <c r="XT262" s="116"/>
      <c r="XU262" s="116"/>
      <c r="XV262" s="116"/>
      <c r="XW262" s="116"/>
      <c r="XX262" s="116"/>
      <c r="XY262" s="116"/>
      <c r="XZ262" s="116"/>
      <c r="YA262" s="116"/>
      <c r="YB262" s="116"/>
      <c r="YC262" s="116"/>
      <c r="YD262" s="116"/>
      <c r="YE262" s="116"/>
      <c r="YF262" s="116"/>
      <c r="YG262" s="116"/>
      <c r="YH262" s="116"/>
      <c r="YI262" s="116"/>
      <c r="YJ262" s="116"/>
      <c r="YK262" s="116"/>
      <c r="YL262" s="116"/>
      <c r="YM262" s="116"/>
      <c r="YN262" s="116"/>
      <c r="YO262" s="116"/>
      <c r="YP262" s="116"/>
      <c r="YQ262" s="116"/>
      <c r="YR262" s="116"/>
      <c r="YS262" s="116"/>
      <c r="YT262" s="116"/>
      <c r="YU262" s="116"/>
      <c r="YV262" s="116"/>
      <c r="YW262" s="116"/>
      <c r="YX262" s="116"/>
      <c r="YY262" s="116"/>
      <c r="YZ262" s="116"/>
      <c r="ZA262" s="116"/>
      <c r="ZB262" s="116"/>
      <c r="ZC262" s="116"/>
      <c r="ZD262" s="116"/>
      <c r="ZE262" s="116"/>
      <c r="ZF262" s="116"/>
      <c r="ZG262" s="116"/>
      <c r="ZH262" s="116"/>
      <c r="ZI262" s="116"/>
      <c r="ZJ262" s="116"/>
      <c r="ZK262" s="116"/>
      <c r="ZL262" s="116"/>
      <c r="ZM262" s="116"/>
      <c r="ZN262" s="116"/>
      <c r="ZO262" s="116"/>
      <c r="ZP262" s="116"/>
      <c r="ZQ262" s="116"/>
      <c r="ZR262" s="116"/>
      <c r="ZS262" s="116"/>
      <c r="ZT262" s="116"/>
      <c r="ZU262" s="116"/>
      <c r="ZV262" s="116"/>
      <c r="ZW262" s="116"/>
      <c r="ZX262" s="116"/>
      <c r="ZY262" s="116"/>
      <c r="ZZ262" s="116"/>
      <c r="AAA262" s="116"/>
      <c r="AAB262" s="116"/>
      <c r="AAC262" s="116"/>
      <c r="AAD262" s="116"/>
      <c r="AAE262" s="116"/>
      <c r="AAF262" s="116"/>
      <c r="AAG262" s="116"/>
      <c r="AAH262" s="116"/>
      <c r="AAI262" s="116"/>
      <c r="AAJ262" s="116"/>
      <c r="AAK262" s="116"/>
      <c r="AAL262" s="116"/>
      <c r="AAM262" s="116"/>
      <c r="AAN262" s="116"/>
      <c r="AAO262" s="116"/>
      <c r="AAP262" s="116"/>
      <c r="AAQ262" s="116"/>
      <c r="AAR262" s="116"/>
      <c r="AAS262" s="116"/>
      <c r="AAT262" s="116"/>
      <c r="AAU262" s="116"/>
      <c r="AAV262" s="116"/>
      <c r="AAW262" s="116"/>
      <c r="AAX262" s="116"/>
      <c r="AAY262" s="116"/>
      <c r="AAZ262" s="116"/>
      <c r="ABA262" s="116"/>
      <c r="ABB262" s="116"/>
      <c r="ABC262" s="116"/>
      <c r="ABD262" s="116"/>
      <c r="ABE262" s="116"/>
      <c r="ABF262" s="116"/>
      <c r="ABG262" s="116"/>
      <c r="ABH262" s="116"/>
      <c r="ABI262" s="116"/>
      <c r="ABJ262" s="116"/>
      <c r="ABK262" s="116"/>
      <c r="ABL262" s="116"/>
      <c r="ABM262" s="116"/>
      <c r="ABN262" s="116"/>
      <c r="ABO262" s="116"/>
      <c r="ABP262" s="116"/>
      <c r="ABQ262" s="116"/>
      <c r="ABR262" s="116"/>
      <c r="ABS262" s="116"/>
      <c r="ABT262" s="116"/>
      <c r="ABU262" s="116"/>
      <c r="ABV262" s="116"/>
    </row>
    <row r="263" spans="1:750" x14ac:dyDescent="0.25">
      <c r="C263" s="105">
        <v>12</v>
      </c>
      <c r="D263" s="10">
        <v>21.212121212121211</v>
      </c>
      <c r="E263" s="2">
        <f>IF('12.2'!$F209="","",'12.2'!$F209/('12.2'!$F209+'12.2'!$G209)*100)</f>
        <v>90</v>
      </c>
      <c r="F263" s="2">
        <f>IF('12.3'!$F200="","",'12.3'!$F200/('12.3'!$F200+'12.3'!$G200)*100)</f>
        <v>87.5</v>
      </c>
      <c r="G263" s="2">
        <f>IF('12.4'!$F199="","",'12.4'!$F199/('12.4'!$F199+'12.4'!$G199)*100)</f>
        <v>95</v>
      </c>
      <c r="H263" s="2">
        <f>IF('12.5'!$F205="","",'12.5'!$F205/('12.5'!$F205+'12.5'!$G205)*100)</f>
        <v>100</v>
      </c>
      <c r="I263" s="2">
        <f>IF('12.6'!$F207="","",'12.6'!$F207/('12.6'!$F207+'12.6'!$G207)*100)</f>
        <v>100</v>
      </c>
      <c r="J263" s="133"/>
      <c r="N263" s="1"/>
      <c r="O263" s="1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116"/>
      <c r="AN263" s="116"/>
      <c r="AO263" s="116"/>
      <c r="AP263" s="116"/>
      <c r="AQ263" s="116"/>
      <c r="AR263" s="116"/>
      <c r="AS263" s="116"/>
      <c r="AT263" s="116"/>
      <c r="AU263" s="116"/>
      <c r="AV263" s="116"/>
      <c r="AW263" s="116"/>
      <c r="AX263" s="116"/>
      <c r="AY263" s="116"/>
      <c r="AZ263" s="116"/>
      <c r="BA263" s="116"/>
      <c r="BB263" s="116"/>
      <c r="BC263" s="116"/>
      <c r="BD263" s="116"/>
      <c r="BE263" s="116"/>
      <c r="BF263" s="116"/>
      <c r="BG263" s="116"/>
      <c r="BH263" s="116"/>
      <c r="BI263" s="116"/>
      <c r="BJ263" s="116"/>
      <c r="BK263" s="116"/>
      <c r="BL263" s="116"/>
      <c r="BM263" s="116"/>
      <c r="BN263" s="116"/>
      <c r="BO263" s="116"/>
      <c r="BP263" s="116"/>
      <c r="BQ263" s="116"/>
      <c r="BR263" s="116"/>
      <c r="BS263" s="116"/>
      <c r="BT263" s="116"/>
      <c r="BU263" s="116"/>
      <c r="BV263" s="116"/>
      <c r="BW263" s="116"/>
      <c r="BX263" s="116"/>
      <c r="BY263" s="116"/>
      <c r="BZ263" s="116"/>
      <c r="CA263" s="116"/>
      <c r="CB263" s="116"/>
      <c r="CC263" s="116"/>
      <c r="CD263" s="116"/>
      <c r="CE263" s="116"/>
      <c r="CF263" s="116"/>
      <c r="CG263" s="116"/>
      <c r="CH263" s="116"/>
      <c r="CI263" s="116"/>
      <c r="CJ263" s="116"/>
      <c r="CK263" s="116"/>
      <c r="CL263" s="116"/>
      <c r="CM263" s="116"/>
      <c r="CN263" s="116"/>
      <c r="CO263" s="116"/>
      <c r="CP263" s="116"/>
      <c r="CQ263" s="116"/>
      <c r="CR263" s="116"/>
      <c r="CS263" s="116"/>
      <c r="CT263" s="116"/>
      <c r="CU263" s="116"/>
      <c r="CV263" s="116"/>
      <c r="CW263" s="116"/>
      <c r="CX263" s="116"/>
      <c r="CY263" s="116"/>
      <c r="CZ263" s="116"/>
      <c r="DA263" s="116"/>
      <c r="DB263" s="116"/>
      <c r="DC263" s="116"/>
      <c r="DD263" s="116"/>
      <c r="DE263" s="116"/>
      <c r="DF263" s="116"/>
      <c r="DG263" s="116"/>
      <c r="DH263" s="116"/>
      <c r="DI263" s="116"/>
      <c r="DJ263" s="116"/>
      <c r="DK263" s="116"/>
      <c r="DL263" s="116"/>
      <c r="DM263" s="116"/>
      <c r="DN263" s="116"/>
      <c r="DO263" s="116"/>
      <c r="DP263" s="116"/>
      <c r="DQ263" s="116"/>
      <c r="DR263" s="116"/>
      <c r="DS263" s="116"/>
      <c r="DT263" s="116"/>
      <c r="DU263" s="116"/>
      <c r="DV263" s="116"/>
      <c r="DW263" s="116"/>
      <c r="DX263" s="116"/>
      <c r="DY263" s="116"/>
      <c r="DZ263" s="116"/>
      <c r="EA263" s="116"/>
      <c r="EB263" s="116"/>
      <c r="EC263" s="116"/>
      <c r="ED263" s="116"/>
      <c r="EE263" s="116"/>
      <c r="EF263" s="116"/>
      <c r="EG263" s="116"/>
      <c r="EH263" s="116"/>
      <c r="EI263" s="116"/>
      <c r="EJ263" s="116"/>
      <c r="EK263" s="116"/>
      <c r="EL263" s="116"/>
      <c r="EM263" s="116"/>
      <c r="EN263" s="116"/>
      <c r="EO263" s="116"/>
      <c r="EP263" s="116"/>
      <c r="EQ263" s="116"/>
      <c r="ER263" s="116"/>
      <c r="ES263" s="116"/>
      <c r="ET263" s="116"/>
      <c r="EU263" s="116"/>
      <c r="EV263" s="116"/>
      <c r="EW263" s="116"/>
      <c r="EX263" s="116"/>
      <c r="EY263" s="116"/>
      <c r="EZ263" s="116"/>
      <c r="FA263" s="116"/>
      <c r="FB263" s="116"/>
      <c r="FC263" s="116"/>
      <c r="FD263" s="116"/>
      <c r="FE263" s="116"/>
      <c r="FF263" s="116"/>
      <c r="FG263" s="116"/>
      <c r="FH263" s="116"/>
      <c r="FI263" s="116"/>
      <c r="FJ263" s="116"/>
      <c r="FK263" s="116"/>
      <c r="FL263" s="116"/>
      <c r="FM263" s="116"/>
      <c r="FN263" s="116"/>
      <c r="FO263" s="116"/>
      <c r="FP263" s="116"/>
      <c r="FQ263" s="116"/>
      <c r="FR263" s="116"/>
      <c r="FS263" s="116"/>
      <c r="FT263" s="116"/>
      <c r="FU263" s="116"/>
      <c r="FV263" s="116"/>
      <c r="FW263" s="116"/>
      <c r="FX263" s="116"/>
      <c r="FY263" s="116"/>
      <c r="FZ263" s="116"/>
      <c r="GA263" s="116"/>
      <c r="GB263" s="116"/>
      <c r="GC263" s="116"/>
      <c r="GD263" s="116"/>
      <c r="GE263" s="116"/>
      <c r="GF263" s="116"/>
      <c r="GG263" s="116"/>
      <c r="GH263" s="116"/>
      <c r="GI263" s="116"/>
      <c r="GJ263" s="116"/>
      <c r="GK263" s="116"/>
      <c r="GL263" s="116"/>
      <c r="GM263" s="116"/>
      <c r="GN263" s="116"/>
      <c r="GO263" s="116"/>
      <c r="GP263" s="116"/>
      <c r="GQ263" s="116"/>
      <c r="GR263" s="116"/>
      <c r="GS263" s="116"/>
      <c r="GT263" s="116"/>
      <c r="GU263" s="116"/>
      <c r="GV263" s="116"/>
      <c r="GW263" s="116"/>
      <c r="GX263" s="116"/>
      <c r="GY263" s="116"/>
      <c r="GZ263" s="116"/>
      <c r="HA263" s="116"/>
      <c r="HB263" s="116"/>
      <c r="HC263" s="116"/>
      <c r="HD263" s="116"/>
      <c r="HE263" s="116"/>
      <c r="HF263" s="116"/>
      <c r="HG263" s="116"/>
      <c r="HH263" s="116"/>
      <c r="HI263" s="116"/>
      <c r="HJ263" s="116"/>
      <c r="HK263" s="116"/>
      <c r="HL263" s="116"/>
      <c r="HM263" s="116"/>
      <c r="HN263" s="116"/>
      <c r="HO263" s="116"/>
      <c r="HP263" s="116"/>
      <c r="HQ263" s="116"/>
      <c r="HR263" s="116"/>
      <c r="HS263" s="116"/>
      <c r="HT263" s="116"/>
      <c r="HU263" s="116"/>
      <c r="HV263" s="116"/>
      <c r="HW263" s="116"/>
      <c r="HX263" s="116"/>
      <c r="HY263" s="116"/>
      <c r="HZ263" s="116"/>
      <c r="IA263" s="116"/>
      <c r="IB263" s="116"/>
      <c r="IC263" s="116"/>
      <c r="ID263" s="116"/>
      <c r="IE263" s="116"/>
      <c r="IF263" s="116"/>
      <c r="IG263" s="116"/>
      <c r="IH263" s="116"/>
      <c r="II263" s="116"/>
      <c r="IJ263" s="116"/>
      <c r="IK263" s="116"/>
      <c r="IL263" s="116"/>
      <c r="IM263" s="116"/>
      <c r="IN263" s="116"/>
      <c r="IO263" s="116"/>
      <c r="IP263" s="116"/>
      <c r="IQ263" s="116"/>
      <c r="IR263" s="116"/>
      <c r="IS263" s="116"/>
      <c r="IT263" s="116"/>
      <c r="IU263" s="116"/>
      <c r="IV263" s="116"/>
      <c r="IW263" s="116"/>
      <c r="IX263" s="116"/>
      <c r="IY263" s="116"/>
      <c r="IZ263" s="116"/>
      <c r="JA263" s="116"/>
      <c r="JB263" s="116"/>
      <c r="JC263" s="116"/>
      <c r="JD263" s="116"/>
      <c r="JE263" s="116"/>
      <c r="JF263" s="116"/>
      <c r="JG263" s="116"/>
      <c r="JH263" s="116"/>
      <c r="JI263" s="116"/>
      <c r="JJ263" s="116"/>
      <c r="JK263" s="116"/>
      <c r="JL263" s="116"/>
      <c r="JM263" s="116"/>
      <c r="JN263" s="116"/>
      <c r="JO263" s="116"/>
      <c r="JP263" s="116"/>
      <c r="JQ263" s="116"/>
      <c r="JR263" s="116"/>
      <c r="JS263" s="116"/>
      <c r="JT263" s="116"/>
      <c r="JU263" s="116"/>
      <c r="JV263" s="116"/>
      <c r="JW263" s="116"/>
      <c r="JX263" s="116"/>
      <c r="JY263" s="116"/>
      <c r="JZ263" s="116"/>
      <c r="KA263" s="116"/>
      <c r="KB263" s="116"/>
      <c r="KC263" s="116"/>
      <c r="KD263" s="116"/>
      <c r="KE263" s="116"/>
      <c r="KF263" s="116"/>
      <c r="KG263" s="116"/>
      <c r="KH263" s="116"/>
      <c r="KI263" s="116"/>
      <c r="KJ263" s="116"/>
      <c r="KK263" s="116"/>
      <c r="KL263" s="116"/>
      <c r="KM263" s="116"/>
      <c r="KN263" s="116"/>
      <c r="KO263" s="116"/>
      <c r="KP263" s="116"/>
      <c r="KQ263" s="116"/>
      <c r="KR263" s="116"/>
      <c r="KS263" s="116"/>
      <c r="KT263" s="116"/>
      <c r="KU263" s="116"/>
      <c r="KV263" s="116"/>
      <c r="KW263" s="116"/>
      <c r="KX263" s="116"/>
      <c r="KY263" s="116"/>
      <c r="KZ263" s="116"/>
      <c r="LA263" s="116"/>
      <c r="LB263" s="116"/>
      <c r="LC263" s="116"/>
      <c r="LD263" s="116"/>
      <c r="LE263" s="116"/>
      <c r="LF263" s="116"/>
      <c r="LG263" s="116"/>
      <c r="LH263" s="116"/>
      <c r="LI263" s="116"/>
      <c r="LJ263" s="116"/>
      <c r="LK263" s="116"/>
      <c r="LL263" s="116"/>
      <c r="LM263" s="116"/>
      <c r="LN263" s="116"/>
      <c r="LO263" s="116"/>
      <c r="LP263" s="116"/>
      <c r="LQ263" s="116"/>
      <c r="LR263" s="116"/>
      <c r="LS263" s="116"/>
      <c r="LT263" s="116"/>
      <c r="LU263" s="116"/>
      <c r="LV263" s="116"/>
      <c r="LW263" s="116"/>
      <c r="LX263" s="116"/>
      <c r="LY263" s="116"/>
      <c r="LZ263" s="116"/>
      <c r="MA263" s="116"/>
      <c r="MB263" s="116"/>
      <c r="MC263" s="116"/>
      <c r="MD263" s="116"/>
      <c r="ME263" s="116"/>
      <c r="MF263" s="116"/>
      <c r="MG263" s="116"/>
      <c r="MH263" s="116"/>
      <c r="MI263" s="116"/>
      <c r="MJ263" s="116"/>
      <c r="MK263" s="116"/>
      <c r="ML263" s="116"/>
      <c r="MM263" s="116"/>
      <c r="MN263" s="116"/>
      <c r="MO263" s="116"/>
      <c r="MP263" s="116"/>
      <c r="MQ263" s="116"/>
      <c r="MR263" s="116"/>
      <c r="MS263" s="116"/>
      <c r="MT263" s="116"/>
      <c r="MU263" s="116"/>
      <c r="MV263" s="116"/>
      <c r="MW263" s="116"/>
      <c r="MX263" s="116"/>
      <c r="MY263" s="116"/>
      <c r="MZ263" s="116"/>
      <c r="NA263" s="116"/>
      <c r="NB263" s="116"/>
      <c r="NC263" s="116"/>
      <c r="ND263" s="116"/>
      <c r="NE263" s="116"/>
      <c r="NF263" s="116"/>
      <c r="NG263" s="116"/>
      <c r="NH263" s="116"/>
      <c r="NI263" s="116"/>
      <c r="NJ263" s="116"/>
      <c r="NK263" s="116"/>
      <c r="NL263" s="116"/>
      <c r="NM263" s="116"/>
      <c r="NN263" s="116"/>
      <c r="NO263" s="116"/>
      <c r="NP263" s="116"/>
      <c r="NQ263" s="116"/>
      <c r="NR263" s="116"/>
      <c r="NS263" s="116"/>
      <c r="NT263" s="116"/>
      <c r="NU263" s="116"/>
      <c r="NV263" s="116"/>
      <c r="NW263" s="116"/>
      <c r="NX263" s="116"/>
      <c r="NY263" s="116"/>
      <c r="NZ263" s="116"/>
      <c r="OA263" s="116"/>
      <c r="OB263" s="116"/>
      <c r="OC263" s="116"/>
      <c r="OD263" s="116"/>
      <c r="OE263" s="116"/>
      <c r="OF263" s="116"/>
      <c r="OG263" s="116"/>
      <c r="OH263" s="116"/>
      <c r="OI263" s="116"/>
      <c r="OJ263" s="116"/>
      <c r="OK263" s="116"/>
      <c r="OL263" s="116"/>
      <c r="OM263" s="116"/>
      <c r="ON263" s="116"/>
      <c r="OO263" s="116"/>
      <c r="OP263" s="116"/>
      <c r="OQ263" s="116"/>
      <c r="OR263" s="116"/>
      <c r="OS263" s="116"/>
      <c r="OT263" s="116"/>
      <c r="OU263" s="116"/>
      <c r="OV263" s="116"/>
      <c r="OW263" s="116"/>
      <c r="OX263" s="116"/>
      <c r="OY263" s="116"/>
      <c r="OZ263" s="116"/>
      <c r="PA263" s="116"/>
      <c r="PB263" s="116"/>
      <c r="PC263" s="116"/>
      <c r="PD263" s="116"/>
      <c r="PE263" s="116"/>
      <c r="PF263" s="116"/>
      <c r="PG263" s="116"/>
      <c r="PH263" s="116"/>
      <c r="PI263" s="116"/>
      <c r="PJ263" s="116"/>
      <c r="PK263" s="116"/>
      <c r="PL263" s="116"/>
      <c r="PM263" s="116"/>
      <c r="PN263" s="116"/>
      <c r="PO263" s="116"/>
      <c r="PP263" s="116"/>
      <c r="PQ263" s="116"/>
      <c r="PR263" s="116"/>
      <c r="PS263" s="116"/>
      <c r="PT263" s="116"/>
      <c r="PU263" s="116"/>
      <c r="PV263" s="116"/>
      <c r="PW263" s="116"/>
      <c r="PX263" s="116"/>
      <c r="PY263" s="116"/>
      <c r="PZ263" s="116"/>
      <c r="QA263" s="116"/>
      <c r="QB263" s="116"/>
      <c r="QC263" s="116"/>
      <c r="QD263" s="116"/>
      <c r="QE263" s="116"/>
      <c r="QF263" s="116"/>
      <c r="QG263" s="116"/>
      <c r="QH263" s="116"/>
      <c r="QI263" s="116"/>
      <c r="QJ263" s="116"/>
      <c r="QK263" s="116"/>
      <c r="QL263" s="116"/>
      <c r="QM263" s="116"/>
      <c r="QN263" s="116"/>
      <c r="QO263" s="116"/>
      <c r="QP263" s="116"/>
      <c r="QQ263" s="116"/>
      <c r="QR263" s="116"/>
      <c r="QS263" s="116"/>
      <c r="QT263" s="116"/>
      <c r="QU263" s="116"/>
      <c r="QV263" s="116"/>
      <c r="QW263" s="116"/>
      <c r="QX263" s="116"/>
      <c r="QY263" s="116"/>
      <c r="QZ263" s="116"/>
      <c r="RA263" s="116"/>
      <c r="RB263" s="116"/>
      <c r="RC263" s="116"/>
      <c r="RD263" s="116"/>
      <c r="RE263" s="116"/>
      <c r="RF263" s="116"/>
      <c r="RG263" s="116"/>
      <c r="RH263" s="116"/>
      <c r="RI263" s="116"/>
      <c r="RJ263" s="116"/>
      <c r="RK263" s="116"/>
      <c r="RL263" s="116"/>
      <c r="RM263" s="116"/>
      <c r="RN263" s="116"/>
      <c r="RO263" s="116"/>
      <c r="RP263" s="116"/>
      <c r="RQ263" s="116"/>
      <c r="RR263" s="116"/>
      <c r="RS263" s="116"/>
      <c r="RT263" s="116"/>
      <c r="RU263" s="116"/>
      <c r="RV263" s="116"/>
      <c r="RW263" s="116"/>
      <c r="RX263" s="116"/>
      <c r="RY263" s="116"/>
      <c r="RZ263" s="116"/>
      <c r="SA263" s="116"/>
      <c r="SB263" s="116"/>
      <c r="SC263" s="116"/>
      <c r="SD263" s="116"/>
      <c r="SE263" s="116"/>
      <c r="SF263" s="116"/>
      <c r="SG263" s="116"/>
      <c r="SH263" s="116"/>
      <c r="SI263" s="116"/>
      <c r="SJ263" s="116"/>
      <c r="SK263" s="116"/>
      <c r="SL263" s="116"/>
      <c r="SM263" s="116"/>
      <c r="SN263" s="116"/>
      <c r="SO263" s="116"/>
      <c r="SP263" s="116"/>
      <c r="SQ263" s="116"/>
      <c r="SR263" s="116"/>
      <c r="SS263" s="116"/>
      <c r="ST263" s="116"/>
      <c r="SU263" s="116"/>
      <c r="SV263" s="116"/>
      <c r="SW263" s="116"/>
      <c r="SX263" s="116"/>
      <c r="SY263" s="116"/>
      <c r="SZ263" s="116"/>
      <c r="TA263" s="116"/>
      <c r="TB263" s="116"/>
      <c r="TC263" s="116"/>
      <c r="TD263" s="116"/>
      <c r="TE263" s="116"/>
      <c r="TF263" s="116"/>
      <c r="TG263" s="116"/>
      <c r="TH263" s="116"/>
      <c r="TI263" s="116"/>
      <c r="TJ263" s="116"/>
      <c r="TK263" s="116"/>
      <c r="TL263" s="116"/>
      <c r="TM263" s="116"/>
      <c r="TN263" s="116"/>
      <c r="TO263" s="116"/>
      <c r="TP263" s="116"/>
      <c r="TQ263" s="116"/>
      <c r="TR263" s="116"/>
      <c r="TS263" s="116"/>
      <c r="TT263" s="116"/>
      <c r="TU263" s="116"/>
      <c r="TV263" s="116"/>
      <c r="TW263" s="116"/>
      <c r="TX263" s="116"/>
      <c r="TY263" s="116"/>
      <c r="TZ263" s="116"/>
      <c r="UA263" s="116"/>
      <c r="UB263" s="116"/>
      <c r="UC263" s="116"/>
      <c r="UD263" s="116"/>
      <c r="UE263" s="116"/>
      <c r="UF263" s="116"/>
      <c r="UG263" s="116"/>
      <c r="UH263" s="116"/>
      <c r="UI263" s="116"/>
      <c r="UJ263" s="116"/>
      <c r="UK263" s="116"/>
      <c r="UL263" s="116"/>
      <c r="UM263" s="116"/>
      <c r="UN263" s="116"/>
      <c r="UO263" s="116"/>
      <c r="UP263" s="116"/>
      <c r="UQ263" s="116"/>
      <c r="UR263" s="116"/>
      <c r="US263" s="116"/>
      <c r="UT263" s="116"/>
      <c r="UU263" s="116"/>
      <c r="UV263" s="116"/>
      <c r="UW263" s="116"/>
      <c r="UX263" s="116"/>
      <c r="UY263" s="116"/>
      <c r="UZ263" s="116"/>
      <c r="VA263" s="116"/>
      <c r="VB263" s="116"/>
      <c r="VC263" s="116"/>
      <c r="VD263" s="116"/>
      <c r="VE263" s="116"/>
      <c r="VF263" s="116"/>
      <c r="VG263" s="116"/>
      <c r="VH263" s="116"/>
      <c r="VI263" s="116"/>
      <c r="VJ263" s="116"/>
      <c r="VK263" s="116"/>
      <c r="VL263" s="116"/>
      <c r="VM263" s="116"/>
      <c r="VN263" s="116"/>
      <c r="VO263" s="116"/>
      <c r="VP263" s="116"/>
      <c r="VQ263" s="116"/>
      <c r="VR263" s="116"/>
      <c r="VS263" s="116"/>
      <c r="VT263" s="116"/>
      <c r="VU263" s="116"/>
      <c r="VV263" s="116"/>
      <c r="VW263" s="116"/>
      <c r="VX263" s="116"/>
      <c r="VY263" s="116"/>
      <c r="VZ263" s="116"/>
      <c r="WA263" s="116"/>
      <c r="WB263" s="116"/>
      <c r="WC263" s="116"/>
      <c r="WD263" s="116"/>
      <c r="WE263" s="116"/>
      <c r="WF263" s="116"/>
      <c r="WG263" s="116"/>
      <c r="WH263" s="116"/>
      <c r="WI263" s="116"/>
      <c r="WJ263" s="116"/>
      <c r="WK263" s="116"/>
      <c r="WL263" s="116"/>
      <c r="WM263" s="116"/>
      <c r="WN263" s="116"/>
      <c r="WO263" s="116"/>
      <c r="WP263" s="116"/>
      <c r="WQ263" s="116"/>
      <c r="WR263" s="116"/>
      <c r="WS263" s="116"/>
      <c r="WT263" s="116"/>
      <c r="WU263" s="116"/>
      <c r="WV263" s="116"/>
      <c r="WW263" s="116"/>
      <c r="WX263" s="116"/>
      <c r="WY263" s="116"/>
      <c r="WZ263" s="116"/>
      <c r="XA263" s="116"/>
      <c r="XB263" s="116"/>
      <c r="XC263" s="116"/>
      <c r="XD263" s="116"/>
      <c r="XE263" s="116"/>
      <c r="XF263" s="116"/>
      <c r="XG263" s="116"/>
      <c r="XH263" s="116"/>
      <c r="XI263" s="116"/>
      <c r="XJ263" s="116"/>
      <c r="XK263" s="116"/>
      <c r="XL263" s="116"/>
      <c r="XM263" s="116"/>
      <c r="XN263" s="116"/>
      <c r="XO263" s="116"/>
      <c r="XP263" s="116"/>
      <c r="XQ263" s="116"/>
      <c r="XR263" s="116"/>
      <c r="XS263" s="116"/>
      <c r="XT263" s="116"/>
      <c r="XU263" s="116"/>
      <c r="XV263" s="116"/>
      <c r="XW263" s="116"/>
      <c r="XX263" s="116"/>
      <c r="XY263" s="116"/>
      <c r="XZ263" s="116"/>
      <c r="YA263" s="116"/>
      <c r="YB263" s="116"/>
      <c r="YC263" s="116"/>
      <c r="YD263" s="116"/>
      <c r="YE263" s="116"/>
      <c r="YF263" s="116"/>
      <c r="YG263" s="116"/>
      <c r="YH263" s="116"/>
      <c r="YI263" s="116"/>
      <c r="YJ263" s="116"/>
      <c r="YK263" s="116"/>
      <c r="YL263" s="116"/>
      <c r="YM263" s="116"/>
      <c r="YN263" s="116"/>
      <c r="YO263" s="116"/>
      <c r="YP263" s="116"/>
      <c r="YQ263" s="116"/>
      <c r="YR263" s="116"/>
      <c r="YS263" s="116"/>
      <c r="YT263" s="116"/>
      <c r="YU263" s="116"/>
      <c r="YV263" s="116"/>
      <c r="YW263" s="116"/>
      <c r="YX263" s="116"/>
      <c r="YY263" s="116"/>
      <c r="YZ263" s="116"/>
      <c r="ZA263" s="116"/>
      <c r="ZB263" s="116"/>
      <c r="ZC263" s="116"/>
      <c r="ZD263" s="116"/>
      <c r="ZE263" s="116"/>
      <c r="ZF263" s="116"/>
      <c r="ZG263" s="116"/>
      <c r="ZH263" s="116"/>
      <c r="ZI263" s="116"/>
      <c r="ZJ263" s="116"/>
      <c r="ZK263" s="116"/>
      <c r="ZL263" s="116"/>
      <c r="ZM263" s="116"/>
      <c r="ZN263" s="116"/>
      <c r="ZO263" s="116"/>
      <c r="ZP263" s="116"/>
      <c r="ZQ263" s="116"/>
      <c r="ZR263" s="116"/>
      <c r="ZS263" s="116"/>
      <c r="ZT263" s="116"/>
      <c r="ZU263" s="116"/>
      <c r="ZV263" s="116"/>
      <c r="ZW263" s="116"/>
      <c r="ZX263" s="116"/>
      <c r="ZY263" s="116"/>
      <c r="ZZ263" s="116"/>
      <c r="AAA263" s="116"/>
      <c r="AAB263" s="116"/>
      <c r="AAC263" s="116"/>
      <c r="AAD263" s="116"/>
      <c r="AAE263" s="116"/>
      <c r="AAF263" s="116"/>
      <c r="AAG263" s="116"/>
      <c r="AAH263" s="116"/>
      <c r="AAI263" s="116"/>
      <c r="AAJ263" s="116"/>
      <c r="AAK263" s="116"/>
      <c r="AAL263" s="116"/>
      <c r="AAM263" s="116"/>
      <c r="AAN263" s="116"/>
      <c r="AAO263" s="116"/>
      <c r="AAP263" s="116"/>
      <c r="AAQ263" s="116"/>
      <c r="AAR263" s="116"/>
      <c r="AAS263" s="116"/>
      <c r="AAT263" s="116"/>
      <c r="AAU263" s="116"/>
      <c r="AAV263" s="116"/>
      <c r="AAW263" s="116"/>
      <c r="AAX263" s="116"/>
      <c r="AAY263" s="116"/>
      <c r="AAZ263" s="116"/>
      <c r="ABA263" s="116"/>
      <c r="ABB263" s="116"/>
      <c r="ABC263" s="116"/>
      <c r="ABD263" s="116"/>
      <c r="ABE263" s="116"/>
      <c r="ABF263" s="116"/>
      <c r="ABG263" s="116"/>
      <c r="ABH263" s="116"/>
      <c r="ABI263" s="116"/>
      <c r="ABJ263" s="116"/>
      <c r="ABK263" s="116"/>
      <c r="ABL263" s="116"/>
      <c r="ABM263" s="116"/>
      <c r="ABN263" s="116"/>
      <c r="ABO263" s="116"/>
      <c r="ABP263" s="116"/>
      <c r="ABQ263" s="116"/>
      <c r="ABR263" s="116"/>
      <c r="ABS263" s="116"/>
      <c r="ABT263" s="116"/>
      <c r="ABU263" s="116"/>
      <c r="ABV263" s="116"/>
    </row>
    <row r="264" spans="1:750" x14ac:dyDescent="0.25">
      <c r="C264" s="105">
        <v>13</v>
      </c>
      <c r="D264" s="10">
        <v>16.666666666666664</v>
      </c>
      <c r="E264" s="2">
        <f>IF('12.2'!$F210="","",'12.2'!$F210/('12.2'!$F210+'12.2'!$G210)*100)</f>
        <v>90</v>
      </c>
      <c r="F264" s="2">
        <f>IF('12.3'!$F201="","",'12.3'!$F201/('12.3'!$F201+'12.3'!$G201)*100)</f>
        <v>100</v>
      </c>
      <c r="G264" s="2">
        <f>IF('12.4'!$F200="","",'12.4'!$F200/('12.4'!$F200+'12.4'!$G200)*100)</f>
        <v>100</v>
      </c>
      <c r="H264" s="2">
        <f>IF('12.5'!$F206="","",'12.5'!$F206/('12.5'!$F206+'12.5'!$G206)*100)</f>
        <v>100</v>
      </c>
      <c r="I264" s="2">
        <f>IF('12.6'!$F208="","",'12.6'!$F208/('12.6'!$F208+'12.6'!$G208)*100)</f>
        <v>100</v>
      </c>
      <c r="J264" s="133"/>
      <c r="N264" s="1"/>
      <c r="O264" s="1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  <c r="AK264" s="116"/>
      <c r="AL264" s="116"/>
      <c r="AM264" s="116"/>
      <c r="AN264" s="116"/>
      <c r="AO264" s="116"/>
      <c r="AP264" s="116"/>
      <c r="AQ264" s="116"/>
      <c r="AR264" s="116"/>
      <c r="AS264" s="116"/>
      <c r="AT264" s="116"/>
      <c r="AU264" s="116"/>
      <c r="AV264" s="116"/>
      <c r="AW264" s="116"/>
      <c r="AX264" s="116"/>
      <c r="AY264" s="116"/>
      <c r="AZ264" s="116"/>
      <c r="BA264" s="116"/>
      <c r="BB264" s="116"/>
      <c r="BC264" s="116"/>
      <c r="BD264" s="116"/>
      <c r="BE264" s="116"/>
      <c r="BF264" s="116"/>
      <c r="BG264" s="116"/>
      <c r="BH264" s="116"/>
      <c r="BI264" s="116"/>
      <c r="BJ264" s="116"/>
      <c r="BK264" s="116"/>
      <c r="BL264" s="116"/>
      <c r="BM264" s="116"/>
      <c r="BN264" s="116"/>
      <c r="BO264" s="116"/>
      <c r="BP264" s="116"/>
      <c r="BQ264" s="116"/>
      <c r="BR264" s="116"/>
      <c r="BS264" s="116"/>
      <c r="BT264" s="116"/>
      <c r="BU264" s="116"/>
      <c r="BV264" s="116"/>
      <c r="BW264" s="116"/>
      <c r="BX264" s="116"/>
      <c r="BY264" s="116"/>
      <c r="BZ264" s="116"/>
      <c r="CA264" s="116"/>
      <c r="CB264" s="116"/>
      <c r="CC264" s="116"/>
      <c r="CD264" s="116"/>
      <c r="CE264" s="116"/>
      <c r="CF264" s="116"/>
      <c r="CG264" s="116"/>
      <c r="CH264" s="116"/>
      <c r="CI264" s="116"/>
      <c r="CJ264" s="116"/>
      <c r="CK264" s="116"/>
      <c r="CL264" s="116"/>
      <c r="CM264" s="116"/>
      <c r="CN264" s="116"/>
      <c r="CO264" s="116"/>
      <c r="CP264" s="116"/>
      <c r="CQ264" s="116"/>
      <c r="CR264" s="116"/>
      <c r="CS264" s="116"/>
      <c r="CT264" s="116"/>
      <c r="CU264" s="116"/>
      <c r="CV264" s="116"/>
      <c r="CW264" s="116"/>
      <c r="CX264" s="116"/>
      <c r="CY264" s="116"/>
      <c r="CZ264" s="116"/>
      <c r="DA264" s="116"/>
      <c r="DB264" s="116"/>
      <c r="DC264" s="116"/>
      <c r="DD264" s="116"/>
      <c r="DE264" s="116"/>
      <c r="DF264" s="116"/>
      <c r="DG264" s="116"/>
      <c r="DH264" s="116"/>
      <c r="DI264" s="116"/>
      <c r="DJ264" s="116"/>
      <c r="DK264" s="116"/>
      <c r="DL264" s="116"/>
      <c r="DM264" s="116"/>
      <c r="DN264" s="116"/>
      <c r="DO264" s="116"/>
      <c r="DP264" s="116"/>
      <c r="DQ264" s="116"/>
      <c r="DR264" s="116"/>
      <c r="DS264" s="116"/>
      <c r="DT264" s="116"/>
      <c r="DU264" s="116"/>
      <c r="DV264" s="116"/>
      <c r="DW264" s="116"/>
      <c r="DX264" s="116"/>
      <c r="DY264" s="116"/>
      <c r="DZ264" s="116"/>
      <c r="EA264" s="116"/>
      <c r="EB264" s="116"/>
      <c r="EC264" s="116"/>
      <c r="ED264" s="116"/>
      <c r="EE264" s="116"/>
      <c r="EF264" s="116"/>
      <c r="EG264" s="116"/>
      <c r="EH264" s="116"/>
      <c r="EI264" s="116"/>
      <c r="EJ264" s="116"/>
      <c r="EK264" s="116"/>
      <c r="EL264" s="116"/>
      <c r="EM264" s="116"/>
      <c r="EN264" s="116"/>
      <c r="EO264" s="116"/>
      <c r="EP264" s="116"/>
      <c r="EQ264" s="116"/>
      <c r="ER264" s="116"/>
      <c r="ES264" s="116"/>
      <c r="ET264" s="116"/>
      <c r="EU264" s="116"/>
      <c r="EV264" s="116"/>
      <c r="EW264" s="116"/>
      <c r="EX264" s="116"/>
      <c r="EY264" s="116"/>
      <c r="EZ264" s="116"/>
      <c r="FA264" s="116"/>
      <c r="FB264" s="116"/>
      <c r="FC264" s="116"/>
      <c r="FD264" s="116"/>
      <c r="FE264" s="116"/>
      <c r="FF264" s="116"/>
      <c r="FG264" s="116"/>
      <c r="FH264" s="116"/>
      <c r="FI264" s="116"/>
      <c r="FJ264" s="116"/>
      <c r="FK264" s="116"/>
      <c r="FL264" s="116"/>
      <c r="FM264" s="116"/>
      <c r="FN264" s="116"/>
      <c r="FO264" s="116"/>
      <c r="FP264" s="116"/>
      <c r="FQ264" s="116"/>
      <c r="FR264" s="116"/>
      <c r="FS264" s="116"/>
      <c r="FT264" s="116"/>
      <c r="FU264" s="116"/>
      <c r="FV264" s="116"/>
      <c r="FW264" s="116"/>
      <c r="FX264" s="116"/>
      <c r="FY264" s="116"/>
      <c r="FZ264" s="116"/>
      <c r="GA264" s="116"/>
      <c r="GB264" s="116"/>
      <c r="GC264" s="116"/>
      <c r="GD264" s="116"/>
      <c r="GE264" s="116"/>
      <c r="GF264" s="116"/>
      <c r="GG264" s="116"/>
      <c r="GH264" s="116"/>
      <c r="GI264" s="116"/>
      <c r="GJ264" s="116"/>
      <c r="GK264" s="116"/>
      <c r="GL264" s="116"/>
      <c r="GM264" s="116"/>
      <c r="GN264" s="116"/>
      <c r="GO264" s="116"/>
      <c r="GP264" s="116"/>
      <c r="GQ264" s="116"/>
      <c r="GR264" s="116"/>
      <c r="GS264" s="116"/>
      <c r="GT264" s="116"/>
      <c r="GU264" s="116"/>
      <c r="GV264" s="116"/>
      <c r="GW264" s="116"/>
      <c r="GX264" s="116"/>
      <c r="GY264" s="116"/>
      <c r="GZ264" s="116"/>
      <c r="HA264" s="116"/>
      <c r="HB264" s="116"/>
      <c r="HC264" s="116"/>
      <c r="HD264" s="116"/>
      <c r="HE264" s="116"/>
      <c r="HF264" s="116"/>
      <c r="HG264" s="116"/>
      <c r="HH264" s="116"/>
      <c r="HI264" s="116"/>
      <c r="HJ264" s="116"/>
      <c r="HK264" s="116"/>
      <c r="HL264" s="116"/>
      <c r="HM264" s="116"/>
      <c r="HN264" s="116"/>
      <c r="HO264" s="116"/>
      <c r="HP264" s="116"/>
      <c r="HQ264" s="116"/>
      <c r="HR264" s="116"/>
      <c r="HS264" s="116"/>
      <c r="HT264" s="116"/>
      <c r="HU264" s="116"/>
      <c r="HV264" s="116"/>
      <c r="HW264" s="116"/>
      <c r="HX264" s="116"/>
      <c r="HY264" s="116"/>
      <c r="HZ264" s="116"/>
      <c r="IA264" s="116"/>
      <c r="IB264" s="116"/>
      <c r="IC264" s="116"/>
      <c r="ID264" s="116"/>
      <c r="IE264" s="116"/>
      <c r="IF264" s="116"/>
      <c r="IG264" s="116"/>
      <c r="IH264" s="116"/>
      <c r="II264" s="116"/>
      <c r="IJ264" s="116"/>
      <c r="IK264" s="116"/>
      <c r="IL264" s="116"/>
      <c r="IM264" s="116"/>
      <c r="IN264" s="116"/>
      <c r="IO264" s="116"/>
      <c r="IP264" s="116"/>
      <c r="IQ264" s="116"/>
      <c r="IR264" s="116"/>
      <c r="IS264" s="116"/>
      <c r="IT264" s="116"/>
      <c r="IU264" s="116"/>
      <c r="IV264" s="116"/>
      <c r="IW264" s="116"/>
      <c r="IX264" s="116"/>
      <c r="IY264" s="116"/>
      <c r="IZ264" s="116"/>
      <c r="JA264" s="116"/>
      <c r="JB264" s="116"/>
      <c r="JC264" s="116"/>
      <c r="JD264" s="116"/>
      <c r="JE264" s="116"/>
      <c r="JF264" s="116"/>
      <c r="JG264" s="116"/>
      <c r="JH264" s="116"/>
      <c r="JI264" s="116"/>
      <c r="JJ264" s="116"/>
      <c r="JK264" s="116"/>
      <c r="JL264" s="116"/>
      <c r="JM264" s="116"/>
      <c r="JN264" s="116"/>
      <c r="JO264" s="116"/>
      <c r="JP264" s="116"/>
      <c r="JQ264" s="116"/>
      <c r="JR264" s="116"/>
      <c r="JS264" s="116"/>
      <c r="JT264" s="116"/>
      <c r="JU264" s="116"/>
      <c r="JV264" s="116"/>
      <c r="JW264" s="116"/>
      <c r="JX264" s="116"/>
      <c r="JY264" s="116"/>
      <c r="JZ264" s="116"/>
      <c r="KA264" s="116"/>
      <c r="KB264" s="116"/>
      <c r="KC264" s="116"/>
      <c r="KD264" s="116"/>
      <c r="KE264" s="116"/>
      <c r="KF264" s="116"/>
      <c r="KG264" s="116"/>
      <c r="KH264" s="116"/>
      <c r="KI264" s="116"/>
      <c r="KJ264" s="116"/>
      <c r="KK264" s="116"/>
      <c r="KL264" s="116"/>
      <c r="KM264" s="116"/>
      <c r="KN264" s="116"/>
      <c r="KO264" s="116"/>
      <c r="KP264" s="116"/>
      <c r="KQ264" s="116"/>
      <c r="KR264" s="116"/>
      <c r="KS264" s="116"/>
      <c r="KT264" s="116"/>
      <c r="KU264" s="116"/>
      <c r="KV264" s="116"/>
      <c r="KW264" s="116"/>
      <c r="KX264" s="116"/>
      <c r="KY264" s="116"/>
      <c r="KZ264" s="116"/>
      <c r="LA264" s="116"/>
      <c r="LB264" s="116"/>
      <c r="LC264" s="116"/>
      <c r="LD264" s="116"/>
      <c r="LE264" s="116"/>
      <c r="LF264" s="116"/>
      <c r="LG264" s="116"/>
      <c r="LH264" s="116"/>
      <c r="LI264" s="116"/>
      <c r="LJ264" s="116"/>
      <c r="LK264" s="116"/>
      <c r="LL264" s="116"/>
      <c r="LM264" s="116"/>
      <c r="LN264" s="116"/>
      <c r="LO264" s="116"/>
      <c r="LP264" s="116"/>
      <c r="LQ264" s="116"/>
      <c r="LR264" s="116"/>
      <c r="LS264" s="116"/>
      <c r="LT264" s="116"/>
      <c r="LU264" s="116"/>
      <c r="LV264" s="116"/>
      <c r="LW264" s="116"/>
      <c r="LX264" s="116"/>
      <c r="LY264" s="116"/>
      <c r="LZ264" s="116"/>
      <c r="MA264" s="116"/>
      <c r="MB264" s="116"/>
      <c r="MC264" s="116"/>
      <c r="MD264" s="116"/>
      <c r="ME264" s="116"/>
      <c r="MF264" s="116"/>
      <c r="MG264" s="116"/>
      <c r="MH264" s="116"/>
      <c r="MI264" s="116"/>
      <c r="MJ264" s="116"/>
      <c r="MK264" s="116"/>
      <c r="ML264" s="116"/>
      <c r="MM264" s="116"/>
      <c r="MN264" s="116"/>
      <c r="MO264" s="116"/>
      <c r="MP264" s="116"/>
      <c r="MQ264" s="116"/>
      <c r="MR264" s="116"/>
      <c r="MS264" s="116"/>
      <c r="MT264" s="116"/>
      <c r="MU264" s="116"/>
      <c r="MV264" s="116"/>
      <c r="MW264" s="116"/>
      <c r="MX264" s="116"/>
      <c r="MY264" s="116"/>
      <c r="MZ264" s="116"/>
      <c r="NA264" s="116"/>
      <c r="NB264" s="116"/>
      <c r="NC264" s="116"/>
      <c r="ND264" s="116"/>
      <c r="NE264" s="116"/>
      <c r="NF264" s="116"/>
      <c r="NG264" s="116"/>
      <c r="NH264" s="116"/>
      <c r="NI264" s="116"/>
      <c r="NJ264" s="116"/>
      <c r="NK264" s="116"/>
      <c r="NL264" s="116"/>
      <c r="NM264" s="116"/>
      <c r="NN264" s="116"/>
      <c r="NO264" s="116"/>
      <c r="NP264" s="116"/>
      <c r="NQ264" s="116"/>
      <c r="NR264" s="116"/>
      <c r="NS264" s="116"/>
      <c r="NT264" s="116"/>
      <c r="NU264" s="116"/>
      <c r="NV264" s="116"/>
      <c r="NW264" s="116"/>
      <c r="NX264" s="116"/>
      <c r="NY264" s="116"/>
      <c r="NZ264" s="116"/>
      <c r="OA264" s="116"/>
      <c r="OB264" s="116"/>
      <c r="OC264" s="116"/>
      <c r="OD264" s="116"/>
      <c r="OE264" s="116"/>
      <c r="OF264" s="116"/>
      <c r="OG264" s="116"/>
      <c r="OH264" s="116"/>
      <c r="OI264" s="116"/>
      <c r="OJ264" s="116"/>
      <c r="OK264" s="116"/>
      <c r="OL264" s="116"/>
      <c r="OM264" s="116"/>
      <c r="ON264" s="116"/>
      <c r="OO264" s="116"/>
      <c r="OP264" s="116"/>
      <c r="OQ264" s="116"/>
      <c r="OR264" s="116"/>
      <c r="OS264" s="116"/>
      <c r="OT264" s="116"/>
      <c r="OU264" s="116"/>
      <c r="OV264" s="116"/>
      <c r="OW264" s="116"/>
      <c r="OX264" s="116"/>
      <c r="OY264" s="116"/>
      <c r="OZ264" s="116"/>
      <c r="PA264" s="116"/>
      <c r="PB264" s="116"/>
      <c r="PC264" s="116"/>
      <c r="PD264" s="116"/>
      <c r="PE264" s="116"/>
      <c r="PF264" s="116"/>
      <c r="PG264" s="116"/>
      <c r="PH264" s="116"/>
      <c r="PI264" s="116"/>
      <c r="PJ264" s="116"/>
      <c r="PK264" s="116"/>
      <c r="PL264" s="116"/>
      <c r="PM264" s="116"/>
      <c r="PN264" s="116"/>
      <c r="PO264" s="116"/>
      <c r="PP264" s="116"/>
      <c r="PQ264" s="116"/>
      <c r="PR264" s="116"/>
      <c r="PS264" s="116"/>
      <c r="PT264" s="116"/>
      <c r="PU264" s="116"/>
      <c r="PV264" s="116"/>
      <c r="PW264" s="116"/>
      <c r="PX264" s="116"/>
      <c r="PY264" s="116"/>
      <c r="PZ264" s="116"/>
      <c r="QA264" s="116"/>
      <c r="QB264" s="116"/>
      <c r="QC264" s="116"/>
      <c r="QD264" s="116"/>
      <c r="QE264" s="116"/>
      <c r="QF264" s="116"/>
      <c r="QG264" s="116"/>
      <c r="QH264" s="116"/>
      <c r="QI264" s="116"/>
      <c r="QJ264" s="116"/>
      <c r="QK264" s="116"/>
      <c r="QL264" s="116"/>
      <c r="QM264" s="116"/>
      <c r="QN264" s="116"/>
      <c r="QO264" s="116"/>
      <c r="QP264" s="116"/>
      <c r="QQ264" s="116"/>
      <c r="QR264" s="116"/>
      <c r="QS264" s="116"/>
      <c r="QT264" s="116"/>
      <c r="QU264" s="116"/>
      <c r="QV264" s="116"/>
      <c r="QW264" s="116"/>
      <c r="QX264" s="116"/>
      <c r="QY264" s="116"/>
      <c r="QZ264" s="116"/>
      <c r="RA264" s="116"/>
      <c r="RB264" s="116"/>
      <c r="RC264" s="116"/>
      <c r="RD264" s="116"/>
      <c r="RE264" s="116"/>
      <c r="RF264" s="116"/>
      <c r="RG264" s="116"/>
      <c r="RH264" s="116"/>
      <c r="RI264" s="116"/>
      <c r="RJ264" s="116"/>
      <c r="RK264" s="116"/>
      <c r="RL264" s="116"/>
      <c r="RM264" s="116"/>
      <c r="RN264" s="116"/>
      <c r="RO264" s="116"/>
      <c r="RP264" s="116"/>
      <c r="RQ264" s="116"/>
      <c r="RR264" s="116"/>
      <c r="RS264" s="116"/>
      <c r="RT264" s="116"/>
      <c r="RU264" s="116"/>
      <c r="RV264" s="116"/>
      <c r="RW264" s="116"/>
      <c r="RX264" s="116"/>
      <c r="RY264" s="116"/>
      <c r="RZ264" s="116"/>
      <c r="SA264" s="116"/>
      <c r="SB264" s="116"/>
      <c r="SC264" s="116"/>
      <c r="SD264" s="116"/>
      <c r="SE264" s="116"/>
      <c r="SF264" s="116"/>
      <c r="SG264" s="116"/>
      <c r="SH264" s="116"/>
      <c r="SI264" s="116"/>
      <c r="SJ264" s="116"/>
      <c r="SK264" s="116"/>
      <c r="SL264" s="116"/>
      <c r="SM264" s="116"/>
      <c r="SN264" s="116"/>
      <c r="SO264" s="116"/>
      <c r="SP264" s="116"/>
      <c r="SQ264" s="116"/>
      <c r="SR264" s="116"/>
      <c r="SS264" s="116"/>
      <c r="ST264" s="116"/>
      <c r="SU264" s="116"/>
      <c r="SV264" s="116"/>
      <c r="SW264" s="116"/>
      <c r="SX264" s="116"/>
      <c r="SY264" s="116"/>
      <c r="SZ264" s="116"/>
      <c r="TA264" s="116"/>
      <c r="TB264" s="116"/>
      <c r="TC264" s="116"/>
      <c r="TD264" s="116"/>
      <c r="TE264" s="116"/>
      <c r="TF264" s="116"/>
      <c r="TG264" s="116"/>
      <c r="TH264" s="116"/>
      <c r="TI264" s="116"/>
      <c r="TJ264" s="116"/>
      <c r="TK264" s="116"/>
      <c r="TL264" s="116"/>
      <c r="TM264" s="116"/>
      <c r="TN264" s="116"/>
      <c r="TO264" s="116"/>
      <c r="TP264" s="116"/>
      <c r="TQ264" s="116"/>
      <c r="TR264" s="116"/>
      <c r="TS264" s="116"/>
      <c r="TT264" s="116"/>
      <c r="TU264" s="116"/>
      <c r="TV264" s="116"/>
      <c r="TW264" s="116"/>
      <c r="TX264" s="116"/>
      <c r="TY264" s="116"/>
      <c r="TZ264" s="116"/>
      <c r="UA264" s="116"/>
      <c r="UB264" s="116"/>
      <c r="UC264" s="116"/>
      <c r="UD264" s="116"/>
      <c r="UE264" s="116"/>
      <c r="UF264" s="116"/>
      <c r="UG264" s="116"/>
      <c r="UH264" s="116"/>
      <c r="UI264" s="116"/>
      <c r="UJ264" s="116"/>
      <c r="UK264" s="116"/>
      <c r="UL264" s="116"/>
      <c r="UM264" s="116"/>
      <c r="UN264" s="116"/>
      <c r="UO264" s="116"/>
      <c r="UP264" s="116"/>
      <c r="UQ264" s="116"/>
      <c r="UR264" s="116"/>
      <c r="US264" s="116"/>
      <c r="UT264" s="116"/>
      <c r="UU264" s="116"/>
      <c r="UV264" s="116"/>
      <c r="UW264" s="116"/>
      <c r="UX264" s="116"/>
      <c r="UY264" s="116"/>
      <c r="UZ264" s="116"/>
      <c r="VA264" s="116"/>
      <c r="VB264" s="116"/>
      <c r="VC264" s="116"/>
      <c r="VD264" s="116"/>
      <c r="VE264" s="116"/>
      <c r="VF264" s="116"/>
      <c r="VG264" s="116"/>
      <c r="VH264" s="116"/>
      <c r="VI264" s="116"/>
      <c r="VJ264" s="116"/>
      <c r="VK264" s="116"/>
      <c r="VL264" s="116"/>
      <c r="VM264" s="116"/>
      <c r="VN264" s="116"/>
      <c r="VO264" s="116"/>
      <c r="VP264" s="116"/>
      <c r="VQ264" s="116"/>
      <c r="VR264" s="116"/>
      <c r="VS264" s="116"/>
      <c r="VT264" s="116"/>
      <c r="VU264" s="116"/>
      <c r="VV264" s="116"/>
      <c r="VW264" s="116"/>
      <c r="VX264" s="116"/>
      <c r="VY264" s="116"/>
      <c r="VZ264" s="116"/>
      <c r="WA264" s="116"/>
      <c r="WB264" s="116"/>
      <c r="WC264" s="116"/>
      <c r="WD264" s="116"/>
      <c r="WE264" s="116"/>
      <c r="WF264" s="116"/>
      <c r="WG264" s="116"/>
      <c r="WH264" s="116"/>
      <c r="WI264" s="116"/>
      <c r="WJ264" s="116"/>
      <c r="WK264" s="116"/>
      <c r="WL264" s="116"/>
      <c r="WM264" s="116"/>
      <c r="WN264" s="116"/>
      <c r="WO264" s="116"/>
      <c r="WP264" s="116"/>
      <c r="WQ264" s="116"/>
      <c r="WR264" s="116"/>
      <c r="WS264" s="116"/>
      <c r="WT264" s="116"/>
      <c r="WU264" s="116"/>
      <c r="WV264" s="116"/>
      <c r="WW264" s="116"/>
      <c r="WX264" s="116"/>
      <c r="WY264" s="116"/>
      <c r="WZ264" s="116"/>
      <c r="XA264" s="116"/>
      <c r="XB264" s="116"/>
      <c r="XC264" s="116"/>
      <c r="XD264" s="116"/>
      <c r="XE264" s="116"/>
      <c r="XF264" s="116"/>
      <c r="XG264" s="116"/>
      <c r="XH264" s="116"/>
      <c r="XI264" s="116"/>
      <c r="XJ264" s="116"/>
      <c r="XK264" s="116"/>
      <c r="XL264" s="116"/>
      <c r="XM264" s="116"/>
      <c r="XN264" s="116"/>
      <c r="XO264" s="116"/>
      <c r="XP264" s="116"/>
      <c r="XQ264" s="116"/>
      <c r="XR264" s="116"/>
      <c r="XS264" s="116"/>
      <c r="XT264" s="116"/>
      <c r="XU264" s="116"/>
      <c r="XV264" s="116"/>
      <c r="XW264" s="116"/>
      <c r="XX264" s="116"/>
      <c r="XY264" s="116"/>
      <c r="XZ264" s="116"/>
      <c r="YA264" s="116"/>
      <c r="YB264" s="116"/>
      <c r="YC264" s="116"/>
      <c r="YD264" s="116"/>
      <c r="YE264" s="116"/>
      <c r="YF264" s="116"/>
      <c r="YG264" s="116"/>
      <c r="YH264" s="116"/>
      <c r="YI264" s="116"/>
      <c r="YJ264" s="116"/>
      <c r="YK264" s="116"/>
      <c r="YL264" s="116"/>
      <c r="YM264" s="116"/>
      <c r="YN264" s="116"/>
      <c r="YO264" s="116"/>
      <c r="YP264" s="116"/>
      <c r="YQ264" s="116"/>
      <c r="YR264" s="116"/>
      <c r="YS264" s="116"/>
      <c r="YT264" s="116"/>
      <c r="YU264" s="116"/>
      <c r="YV264" s="116"/>
      <c r="YW264" s="116"/>
      <c r="YX264" s="116"/>
      <c r="YY264" s="116"/>
      <c r="YZ264" s="116"/>
      <c r="ZA264" s="116"/>
      <c r="ZB264" s="116"/>
      <c r="ZC264" s="116"/>
      <c r="ZD264" s="116"/>
      <c r="ZE264" s="116"/>
      <c r="ZF264" s="116"/>
      <c r="ZG264" s="116"/>
      <c r="ZH264" s="116"/>
      <c r="ZI264" s="116"/>
      <c r="ZJ264" s="116"/>
      <c r="ZK264" s="116"/>
      <c r="ZL264" s="116"/>
      <c r="ZM264" s="116"/>
      <c r="ZN264" s="116"/>
      <c r="ZO264" s="116"/>
      <c r="ZP264" s="116"/>
      <c r="ZQ264" s="116"/>
      <c r="ZR264" s="116"/>
      <c r="ZS264" s="116"/>
      <c r="ZT264" s="116"/>
      <c r="ZU264" s="116"/>
      <c r="ZV264" s="116"/>
      <c r="ZW264" s="116"/>
      <c r="ZX264" s="116"/>
      <c r="ZY264" s="116"/>
      <c r="ZZ264" s="116"/>
      <c r="AAA264" s="116"/>
      <c r="AAB264" s="116"/>
      <c r="AAC264" s="116"/>
      <c r="AAD264" s="116"/>
      <c r="AAE264" s="116"/>
      <c r="AAF264" s="116"/>
      <c r="AAG264" s="116"/>
      <c r="AAH264" s="116"/>
      <c r="AAI264" s="116"/>
      <c r="AAJ264" s="116"/>
      <c r="AAK264" s="116"/>
      <c r="AAL264" s="116"/>
      <c r="AAM264" s="116"/>
      <c r="AAN264" s="116"/>
      <c r="AAO264" s="116"/>
      <c r="AAP264" s="116"/>
      <c r="AAQ264" s="116"/>
      <c r="AAR264" s="116"/>
      <c r="AAS264" s="116"/>
      <c r="AAT264" s="116"/>
      <c r="AAU264" s="116"/>
      <c r="AAV264" s="116"/>
      <c r="AAW264" s="116"/>
      <c r="AAX264" s="116"/>
      <c r="AAY264" s="116"/>
      <c r="AAZ264" s="116"/>
      <c r="ABA264" s="116"/>
      <c r="ABB264" s="116"/>
      <c r="ABC264" s="116"/>
      <c r="ABD264" s="116"/>
      <c r="ABE264" s="116"/>
      <c r="ABF264" s="116"/>
      <c r="ABG264" s="116"/>
      <c r="ABH264" s="116"/>
      <c r="ABI264" s="116"/>
      <c r="ABJ264" s="116"/>
      <c r="ABK264" s="116"/>
      <c r="ABL264" s="116"/>
      <c r="ABM264" s="116"/>
      <c r="ABN264" s="116"/>
      <c r="ABO264" s="116"/>
      <c r="ABP264" s="116"/>
      <c r="ABQ264" s="116"/>
      <c r="ABR264" s="116"/>
      <c r="ABS264" s="116"/>
      <c r="ABT264" s="116"/>
      <c r="ABU264" s="116"/>
      <c r="ABV264" s="116"/>
    </row>
    <row r="265" spans="1:750" x14ac:dyDescent="0.25">
      <c r="C265" s="105">
        <v>14</v>
      </c>
      <c r="D265" s="10">
        <v>21.621621621621621</v>
      </c>
      <c r="E265" s="10">
        <f>IF('12.2'!$F211="","",'12.2'!$F211/('12.2'!$F211+'12.2'!$G211)*100)</f>
        <v>92.5</v>
      </c>
      <c r="F265" s="2">
        <f>IF('12.3'!$F202="","",'12.3'!$F202/('12.3'!$F202+'12.3'!$G202)*100)</f>
        <v>100</v>
      </c>
      <c r="G265" s="10">
        <f>IF('12.4'!$F201="","",'12.4'!$F201/('12.4'!$F201+'12.4'!$G201)*100)</f>
        <v>100</v>
      </c>
      <c r="H265" s="10">
        <f>IF('12.5'!$F207="","",'12.5'!$F207/('12.5'!$F207+'12.5'!$G207)*100)</f>
        <v>100</v>
      </c>
      <c r="I265" s="2">
        <f>IF('12.6'!$F209="","",'12.6'!$F209/('12.6'!$F209+'12.6'!$G209)*100)</f>
        <v>100</v>
      </c>
      <c r="J265" s="133"/>
      <c r="N265" s="1"/>
      <c r="O265" s="1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G265" s="116"/>
      <c r="AH265" s="116"/>
      <c r="AI265" s="116"/>
      <c r="AJ265" s="116"/>
      <c r="AK265" s="116"/>
      <c r="AL265" s="116"/>
      <c r="AM265" s="116"/>
      <c r="AN265" s="116"/>
      <c r="AO265" s="116"/>
      <c r="AP265" s="116"/>
      <c r="AQ265" s="116"/>
      <c r="AR265" s="116"/>
      <c r="AS265" s="116"/>
      <c r="AT265" s="116"/>
      <c r="AU265" s="116"/>
      <c r="AV265" s="116"/>
      <c r="AW265" s="116"/>
      <c r="AX265" s="116"/>
      <c r="AY265" s="116"/>
      <c r="AZ265" s="116"/>
      <c r="BA265" s="116"/>
      <c r="BB265" s="116"/>
      <c r="BC265" s="116"/>
      <c r="BD265" s="116"/>
      <c r="BE265" s="116"/>
      <c r="BF265" s="116"/>
      <c r="BG265" s="116"/>
      <c r="BH265" s="116"/>
      <c r="BI265" s="116"/>
      <c r="BJ265" s="116"/>
      <c r="BK265" s="116"/>
      <c r="BL265" s="116"/>
      <c r="BM265" s="116"/>
      <c r="BN265" s="116"/>
      <c r="BO265" s="116"/>
      <c r="BP265" s="116"/>
      <c r="BQ265" s="116"/>
      <c r="BR265" s="116"/>
      <c r="BS265" s="116"/>
      <c r="BT265" s="116"/>
      <c r="BU265" s="116"/>
      <c r="BV265" s="116"/>
      <c r="BW265" s="116"/>
      <c r="BX265" s="116"/>
      <c r="BY265" s="116"/>
      <c r="BZ265" s="116"/>
      <c r="CA265" s="116"/>
      <c r="CB265" s="116"/>
      <c r="CC265" s="116"/>
      <c r="CD265" s="116"/>
      <c r="CE265" s="116"/>
      <c r="CF265" s="116"/>
      <c r="CG265" s="116"/>
      <c r="CH265" s="116"/>
      <c r="CI265" s="116"/>
      <c r="CJ265" s="116"/>
      <c r="CK265" s="116"/>
      <c r="CL265" s="116"/>
      <c r="CM265" s="116"/>
      <c r="CN265" s="116"/>
      <c r="CO265" s="116"/>
      <c r="CP265" s="116"/>
      <c r="CQ265" s="116"/>
      <c r="CR265" s="116"/>
      <c r="CS265" s="116"/>
      <c r="CT265" s="116"/>
      <c r="CU265" s="116"/>
      <c r="CV265" s="116"/>
      <c r="CW265" s="116"/>
      <c r="CX265" s="116"/>
      <c r="CY265" s="116"/>
      <c r="CZ265" s="116"/>
      <c r="DA265" s="116"/>
      <c r="DB265" s="116"/>
      <c r="DC265" s="116"/>
      <c r="DD265" s="116"/>
      <c r="DE265" s="116"/>
      <c r="DF265" s="116"/>
      <c r="DG265" s="116"/>
      <c r="DH265" s="116"/>
      <c r="DI265" s="116"/>
      <c r="DJ265" s="116"/>
      <c r="DK265" s="116"/>
      <c r="DL265" s="116"/>
      <c r="DM265" s="116"/>
      <c r="DN265" s="116"/>
      <c r="DO265" s="116"/>
      <c r="DP265" s="116"/>
      <c r="DQ265" s="116"/>
      <c r="DR265" s="116"/>
      <c r="DS265" s="116"/>
      <c r="DT265" s="116"/>
      <c r="DU265" s="116"/>
      <c r="DV265" s="116"/>
      <c r="DW265" s="116"/>
      <c r="DX265" s="116"/>
      <c r="DY265" s="116"/>
      <c r="DZ265" s="116"/>
      <c r="EA265" s="116"/>
      <c r="EB265" s="116"/>
      <c r="EC265" s="116"/>
      <c r="ED265" s="116"/>
      <c r="EE265" s="116"/>
      <c r="EF265" s="116"/>
      <c r="EG265" s="116"/>
      <c r="EH265" s="116"/>
      <c r="EI265" s="116"/>
      <c r="EJ265" s="116"/>
      <c r="EK265" s="116"/>
      <c r="EL265" s="116"/>
      <c r="EM265" s="116"/>
      <c r="EN265" s="116"/>
      <c r="EO265" s="116"/>
      <c r="EP265" s="116"/>
      <c r="EQ265" s="116"/>
      <c r="ER265" s="116"/>
      <c r="ES265" s="116"/>
      <c r="ET265" s="116"/>
      <c r="EU265" s="116"/>
      <c r="EV265" s="116"/>
      <c r="EW265" s="116"/>
      <c r="EX265" s="116"/>
      <c r="EY265" s="116"/>
      <c r="EZ265" s="116"/>
      <c r="FA265" s="116"/>
      <c r="FB265" s="116"/>
      <c r="FC265" s="116"/>
      <c r="FD265" s="116"/>
      <c r="FE265" s="116"/>
      <c r="FF265" s="116"/>
      <c r="FG265" s="116"/>
      <c r="FH265" s="116"/>
      <c r="FI265" s="116"/>
      <c r="FJ265" s="116"/>
      <c r="FK265" s="116"/>
      <c r="FL265" s="116"/>
      <c r="FM265" s="116"/>
      <c r="FN265" s="116"/>
      <c r="FO265" s="116"/>
      <c r="FP265" s="116"/>
      <c r="FQ265" s="116"/>
      <c r="FR265" s="116"/>
      <c r="FS265" s="116"/>
      <c r="FT265" s="116"/>
      <c r="FU265" s="116"/>
      <c r="FV265" s="116"/>
      <c r="FW265" s="116"/>
      <c r="FX265" s="116"/>
      <c r="FY265" s="116"/>
      <c r="FZ265" s="116"/>
      <c r="GA265" s="116"/>
      <c r="GB265" s="116"/>
      <c r="GC265" s="116"/>
      <c r="GD265" s="116"/>
      <c r="GE265" s="116"/>
      <c r="GF265" s="116"/>
      <c r="GG265" s="116"/>
      <c r="GH265" s="116"/>
      <c r="GI265" s="116"/>
      <c r="GJ265" s="116"/>
      <c r="GK265" s="116"/>
      <c r="GL265" s="116"/>
      <c r="GM265" s="116"/>
      <c r="GN265" s="116"/>
      <c r="GO265" s="116"/>
      <c r="GP265" s="116"/>
      <c r="GQ265" s="116"/>
      <c r="GR265" s="116"/>
      <c r="GS265" s="116"/>
      <c r="GT265" s="116"/>
      <c r="GU265" s="116"/>
      <c r="GV265" s="116"/>
      <c r="GW265" s="116"/>
      <c r="GX265" s="116"/>
      <c r="GY265" s="116"/>
      <c r="GZ265" s="116"/>
      <c r="HA265" s="116"/>
      <c r="HB265" s="116"/>
      <c r="HC265" s="116"/>
      <c r="HD265" s="116"/>
      <c r="HE265" s="116"/>
      <c r="HF265" s="116"/>
      <c r="HG265" s="116"/>
      <c r="HH265" s="116"/>
      <c r="HI265" s="116"/>
      <c r="HJ265" s="116"/>
      <c r="HK265" s="116"/>
      <c r="HL265" s="116"/>
      <c r="HM265" s="116"/>
      <c r="HN265" s="116"/>
      <c r="HO265" s="116"/>
      <c r="HP265" s="116"/>
      <c r="HQ265" s="116"/>
      <c r="HR265" s="116"/>
      <c r="HS265" s="116"/>
      <c r="HT265" s="116"/>
      <c r="HU265" s="116"/>
      <c r="HV265" s="116"/>
      <c r="HW265" s="116"/>
      <c r="HX265" s="116"/>
      <c r="HY265" s="116"/>
      <c r="HZ265" s="116"/>
      <c r="IA265" s="116"/>
      <c r="IB265" s="116"/>
      <c r="IC265" s="116"/>
      <c r="ID265" s="116"/>
      <c r="IE265" s="116"/>
      <c r="IF265" s="116"/>
      <c r="IG265" s="116"/>
      <c r="IH265" s="116"/>
      <c r="II265" s="116"/>
      <c r="IJ265" s="116"/>
      <c r="IK265" s="116"/>
      <c r="IL265" s="116"/>
      <c r="IM265" s="116"/>
      <c r="IN265" s="116"/>
      <c r="IO265" s="116"/>
      <c r="IP265" s="116"/>
      <c r="IQ265" s="116"/>
      <c r="IR265" s="116"/>
      <c r="IS265" s="116"/>
      <c r="IT265" s="116"/>
      <c r="IU265" s="116"/>
      <c r="IV265" s="116"/>
      <c r="IW265" s="116"/>
      <c r="IX265" s="116"/>
      <c r="IY265" s="116"/>
      <c r="IZ265" s="116"/>
      <c r="JA265" s="116"/>
      <c r="JB265" s="116"/>
      <c r="JC265" s="116"/>
      <c r="JD265" s="116"/>
      <c r="JE265" s="116"/>
      <c r="JF265" s="116"/>
      <c r="JG265" s="116"/>
      <c r="JH265" s="116"/>
      <c r="JI265" s="116"/>
      <c r="JJ265" s="116"/>
      <c r="JK265" s="116"/>
      <c r="JL265" s="116"/>
      <c r="JM265" s="116"/>
      <c r="JN265" s="116"/>
      <c r="JO265" s="116"/>
      <c r="JP265" s="116"/>
      <c r="JQ265" s="116"/>
      <c r="JR265" s="116"/>
      <c r="JS265" s="116"/>
      <c r="JT265" s="116"/>
      <c r="JU265" s="116"/>
      <c r="JV265" s="116"/>
      <c r="JW265" s="116"/>
      <c r="JX265" s="116"/>
      <c r="JY265" s="116"/>
      <c r="JZ265" s="116"/>
      <c r="KA265" s="116"/>
      <c r="KB265" s="116"/>
      <c r="KC265" s="116"/>
      <c r="KD265" s="116"/>
      <c r="KE265" s="116"/>
      <c r="KF265" s="116"/>
      <c r="KG265" s="116"/>
      <c r="KH265" s="116"/>
      <c r="KI265" s="116"/>
      <c r="KJ265" s="116"/>
      <c r="KK265" s="116"/>
      <c r="KL265" s="116"/>
      <c r="KM265" s="116"/>
      <c r="KN265" s="116"/>
      <c r="KO265" s="116"/>
      <c r="KP265" s="116"/>
      <c r="KQ265" s="116"/>
      <c r="KR265" s="116"/>
      <c r="KS265" s="116"/>
      <c r="KT265" s="116"/>
      <c r="KU265" s="116"/>
      <c r="KV265" s="116"/>
      <c r="KW265" s="116"/>
      <c r="KX265" s="116"/>
      <c r="KY265" s="116"/>
      <c r="KZ265" s="116"/>
      <c r="LA265" s="116"/>
      <c r="LB265" s="116"/>
      <c r="LC265" s="116"/>
      <c r="LD265" s="116"/>
      <c r="LE265" s="116"/>
      <c r="LF265" s="116"/>
      <c r="LG265" s="116"/>
      <c r="LH265" s="116"/>
      <c r="LI265" s="116"/>
      <c r="LJ265" s="116"/>
      <c r="LK265" s="116"/>
      <c r="LL265" s="116"/>
      <c r="LM265" s="116"/>
      <c r="LN265" s="116"/>
      <c r="LO265" s="116"/>
      <c r="LP265" s="116"/>
      <c r="LQ265" s="116"/>
      <c r="LR265" s="116"/>
      <c r="LS265" s="116"/>
      <c r="LT265" s="116"/>
      <c r="LU265" s="116"/>
      <c r="LV265" s="116"/>
      <c r="LW265" s="116"/>
      <c r="LX265" s="116"/>
      <c r="LY265" s="116"/>
      <c r="LZ265" s="116"/>
      <c r="MA265" s="116"/>
      <c r="MB265" s="116"/>
      <c r="MC265" s="116"/>
      <c r="MD265" s="116"/>
      <c r="ME265" s="116"/>
      <c r="MF265" s="116"/>
      <c r="MG265" s="116"/>
      <c r="MH265" s="116"/>
      <c r="MI265" s="116"/>
      <c r="MJ265" s="116"/>
      <c r="MK265" s="116"/>
      <c r="ML265" s="116"/>
      <c r="MM265" s="116"/>
      <c r="MN265" s="116"/>
      <c r="MO265" s="116"/>
      <c r="MP265" s="116"/>
      <c r="MQ265" s="116"/>
      <c r="MR265" s="116"/>
      <c r="MS265" s="116"/>
      <c r="MT265" s="116"/>
      <c r="MU265" s="116"/>
      <c r="MV265" s="116"/>
      <c r="MW265" s="116"/>
      <c r="MX265" s="116"/>
      <c r="MY265" s="116"/>
      <c r="MZ265" s="116"/>
      <c r="NA265" s="116"/>
      <c r="NB265" s="116"/>
      <c r="NC265" s="116"/>
      <c r="ND265" s="116"/>
      <c r="NE265" s="116"/>
      <c r="NF265" s="116"/>
      <c r="NG265" s="116"/>
      <c r="NH265" s="116"/>
      <c r="NI265" s="116"/>
      <c r="NJ265" s="116"/>
      <c r="NK265" s="116"/>
      <c r="NL265" s="116"/>
      <c r="NM265" s="116"/>
      <c r="NN265" s="116"/>
      <c r="NO265" s="116"/>
      <c r="NP265" s="116"/>
      <c r="NQ265" s="116"/>
      <c r="NR265" s="116"/>
      <c r="NS265" s="116"/>
      <c r="NT265" s="116"/>
      <c r="NU265" s="116"/>
      <c r="NV265" s="116"/>
      <c r="NW265" s="116"/>
      <c r="NX265" s="116"/>
      <c r="NY265" s="116"/>
      <c r="NZ265" s="116"/>
      <c r="OA265" s="116"/>
      <c r="OB265" s="116"/>
      <c r="OC265" s="116"/>
      <c r="OD265" s="116"/>
      <c r="OE265" s="116"/>
      <c r="OF265" s="116"/>
      <c r="OG265" s="116"/>
      <c r="OH265" s="116"/>
      <c r="OI265" s="116"/>
      <c r="OJ265" s="116"/>
      <c r="OK265" s="116"/>
      <c r="OL265" s="116"/>
      <c r="OM265" s="116"/>
      <c r="ON265" s="116"/>
      <c r="OO265" s="116"/>
      <c r="OP265" s="116"/>
      <c r="OQ265" s="116"/>
      <c r="OR265" s="116"/>
      <c r="OS265" s="116"/>
      <c r="OT265" s="116"/>
      <c r="OU265" s="116"/>
      <c r="OV265" s="116"/>
      <c r="OW265" s="116"/>
      <c r="OX265" s="116"/>
      <c r="OY265" s="116"/>
      <c r="OZ265" s="116"/>
      <c r="PA265" s="116"/>
      <c r="PB265" s="116"/>
      <c r="PC265" s="116"/>
      <c r="PD265" s="116"/>
      <c r="PE265" s="116"/>
      <c r="PF265" s="116"/>
      <c r="PG265" s="116"/>
      <c r="PH265" s="116"/>
      <c r="PI265" s="116"/>
      <c r="PJ265" s="116"/>
      <c r="PK265" s="116"/>
      <c r="PL265" s="116"/>
      <c r="PM265" s="116"/>
      <c r="PN265" s="116"/>
      <c r="PO265" s="116"/>
      <c r="PP265" s="116"/>
      <c r="PQ265" s="116"/>
      <c r="PR265" s="116"/>
      <c r="PS265" s="116"/>
      <c r="PT265" s="116"/>
      <c r="PU265" s="116"/>
      <c r="PV265" s="116"/>
      <c r="PW265" s="116"/>
      <c r="PX265" s="116"/>
      <c r="PY265" s="116"/>
      <c r="PZ265" s="116"/>
      <c r="QA265" s="116"/>
      <c r="QB265" s="116"/>
      <c r="QC265" s="116"/>
      <c r="QD265" s="116"/>
      <c r="QE265" s="116"/>
      <c r="QF265" s="116"/>
      <c r="QG265" s="116"/>
      <c r="QH265" s="116"/>
      <c r="QI265" s="116"/>
      <c r="QJ265" s="116"/>
      <c r="QK265" s="116"/>
      <c r="QL265" s="116"/>
      <c r="QM265" s="116"/>
      <c r="QN265" s="116"/>
      <c r="QO265" s="116"/>
      <c r="QP265" s="116"/>
      <c r="QQ265" s="116"/>
      <c r="QR265" s="116"/>
      <c r="QS265" s="116"/>
      <c r="QT265" s="116"/>
      <c r="QU265" s="116"/>
      <c r="QV265" s="116"/>
      <c r="QW265" s="116"/>
      <c r="QX265" s="116"/>
      <c r="QY265" s="116"/>
      <c r="QZ265" s="116"/>
      <c r="RA265" s="116"/>
      <c r="RB265" s="116"/>
      <c r="RC265" s="116"/>
      <c r="RD265" s="116"/>
      <c r="RE265" s="116"/>
      <c r="RF265" s="116"/>
      <c r="RG265" s="116"/>
      <c r="RH265" s="116"/>
      <c r="RI265" s="116"/>
      <c r="RJ265" s="116"/>
      <c r="RK265" s="116"/>
      <c r="RL265" s="116"/>
      <c r="RM265" s="116"/>
      <c r="RN265" s="116"/>
      <c r="RO265" s="116"/>
      <c r="RP265" s="116"/>
      <c r="RQ265" s="116"/>
      <c r="RR265" s="116"/>
      <c r="RS265" s="116"/>
      <c r="RT265" s="116"/>
      <c r="RU265" s="116"/>
      <c r="RV265" s="116"/>
      <c r="RW265" s="116"/>
      <c r="RX265" s="116"/>
      <c r="RY265" s="116"/>
      <c r="RZ265" s="116"/>
      <c r="SA265" s="116"/>
      <c r="SB265" s="116"/>
      <c r="SC265" s="116"/>
      <c r="SD265" s="116"/>
      <c r="SE265" s="116"/>
      <c r="SF265" s="116"/>
      <c r="SG265" s="116"/>
      <c r="SH265" s="116"/>
      <c r="SI265" s="116"/>
      <c r="SJ265" s="116"/>
      <c r="SK265" s="116"/>
      <c r="SL265" s="116"/>
      <c r="SM265" s="116"/>
      <c r="SN265" s="116"/>
      <c r="SO265" s="116"/>
      <c r="SP265" s="116"/>
      <c r="SQ265" s="116"/>
      <c r="SR265" s="116"/>
      <c r="SS265" s="116"/>
      <c r="ST265" s="116"/>
      <c r="SU265" s="116"/>
      <c r="SV265" s="116"/>
      <c r="SW265" s="116"/>
      <c r="SX265" s="116"/>
      <c r="SY265" s="116"/>
      <c r="SZ265" s="116"/>
      <c r="TA265" s="116"/>
      <c r="TB265" s="116"/>
      <c r="TC265" s="116"/>
      <c r="TD265" s="116"/>
      <c r="TE265" s="116"/>
      <c r="TF265" s="116"/>
      <c r="TG265" s="116"/>
      <c r="TH265" s="116"/>
      <c r="TI265" s="116"/>
      <c r="TJ265" s="116"/>
      <c r="TK265" s="116"/>
      <c r="TL265" s="116"/>
      <c r="TM265" s="116"/>
      <c r="TN265" s="116"/>
      <c r="TO265" s="116"/>
      <c r="TP265" s="116"/>
      <c r="TQ265" s="116"/>
      <c r="TR265" s="116"/>
      <c r="TS265" s="116"/>
      <c r="TT265" s="116"/>
      <c r="TU265" s="116"/>
      <c r="TV265" s="116"/>
      <c r="TW265" s="116"/>
      <c r="TX265" s="116"/>
      <c r="TY265" s="116"/>
      <c r="TZ265" s="116"/>
      <c r="UA265" s="116"/>
      <c r="UB265" s="116"/>
      <c r="UC265" s="116"/>
      <c r="UD265" s="116"/>
      <c r="UE265" s="116"/>
      <c r="UF265" s="116"/>
      <c r="UG265" s="116"/>
      <c r="UH265" s="116"/>
      <c r="UI265" s="116"/>
      <c r="UJ265" s="116"/>
      <c r="UK265" s="116"/>
      <c r="UL265" s="116"/>
      <c r="UM265" s="116"/>
      <c r="UN265" s="116"/>
      <c r="UO265" s="116"/>
      <c r="UP265" s="116"/>
      <c r="UQ265" s="116"/>
      <c r="UR265" s="116"/>
      <c r="US265" s="116"/>
      <c r="UT265" s="116"/>
      <c r="UU265" s="116"/>
      <c r="UV265" s="116"/>
      <c r="UW265" s="116"/>
      <c r="UX265" s="116"/>
      <c r="UY265" s="116"/>
      <c r="UZ265" s="116"/>
      <c r="VA265" s="116"/>
      <c r="VB265" s="116"/>
      <c r="VC265" s="116"/>
      <c r="VD265" s="116"/>
      <c r="VE265" s="116"/>
      <c r="VF265" s="116"/>
      <c r="VG265" s="116"/>
      <c r="VH265" s="116"/>
      <c r="VI265" s="116"/>
      <c r="VJ265" s="116"/>
      <c r="VK265" s="116"/>
      <c r="VL265" s="116"/>
      <c r="VM265" s="116"/>
      <c r="VN265" s="116"/>
      <c r="VO265" s="116"/>
      <c r="VP265" s="116"/>
      <c r="VQ265" s="116"/>
      <c r="VR265" s="116"/>
      <c r="VS265" s="116"/>
      <c r="VT265" s="116"/>
      <c r="VU265" s="116"/>
      <c r="VV265" s="116"/>
      <c r="VW265" s="116"/>
      <c r="VX265" s="116"/>
      <c r="VY265" s="116"/>
      <c r="VZ265" s="116"/>
      <c r="WA265" s="116"/>
      <c r="WB265" s="116"/>
      <c r="WC265" s="116"/>
      <c r="WD265" s="116"/>
      <c r="WE265" s="116"/>
      <c r="WF265" s="116"/>
      <c r="WG265" s="116"/>
      <c r="WH265" s="116"/>
      <c r="WI265" s="116"/>
      <c r="WJ265" s="116"/>
      <c r="WK265" s="116"/>
      <c r="WL265" s="116"/>
      <c r="WM265" s="116"/>
      <c r="WN265" s="116"/>
      <c r="WO265" s="116"/>
      <c r="WP265" s="116"/>
      <c r="WQ265" s="116"/>
      <c r="WR265" s="116"/>
      <c r="WS265" s="116"/>
      <c r="WT265" s="116"/>
      <c r="WU265" s="116"/>
      <c r="WV265" s="116"/>
      <c r="WW265" s="116"/>
      <c r="WX265" s="116"/>
      <c r="WY265" s="116"/>
      <c r="WZ265" s="116"/>
      <c r="XA265" s="116"/>
      <c r="XB265" s="116"/>
      <c r="XC265" s="116"/>
      <c r="XD265" s="116"/>
      <c r="XE265" s="116"/>
      <c r="XF265" s="116"/>
      <c r="XG265" s="116"/>
      <c r="XH265" s="116"/>
      <c r="XI265" s="116"/>
      <c r="XJ265" s="116"/>
      <c r="XK265" s="116"/>
      <c r="XL265" s="116"/>
      <c r="XM265" s="116"/>
      <c r="XN265" s="116"/>
      <c r="XO265" s="116"/>
      <c r="XP265" s="116"/>
      <c r="XQ265" s="116"/>
      <c r="XR265" s="116"/>
      <c r="XS265" s="116"/>
      <c r="XT265" s="116"/>
      <c r="XU265" s="116"/>
      <c r="XV265" s="116"/>
      <c r="XW265" s="116"/>
      <c r="XX265" s="116"/>
      <c r="XY265" s="116"/>
      <c r="XZ265" s="116"/>
      <c r="YA265" s="116"/>
      <c r="YB265" s="116"/>
      <c r="YC265" s="116"/>
      <c r="YD265" s="116"/>
      <c r="YE265" s="116"/>
      <c r="YF265" s="116"/>
      <c r="YG265" s="116"/>
      <c r="YH265" s="116"/>
      <c r="YI265" s="116"/>
      <c r="YJ265" s="116"/>
      <c r="YK265" s="116"/>
      <c r="YL265" s="116"/>
      <c r="YM265" s="116"/>
      <c r="YN265" s="116"/>
      <c r="YO265" s="116"/>
      <c r="YP265" s="116"/>
      <c r="YQ265" s="116"/>
      <c r="YR265" s="116"/>
      <c r="YS265" s="116"/>
      <c r="YT265" s="116"/>
      <c r="YU265" s="116"/>
      <c r="YV265" s="116"/>
      <c r="YW265" s="116"/>
      <c r="YX265" s="116"/>
      <c r="YY265" s="116"/>
      <c r="YZ265" s="116"/>
      <c r="ZA265" s="116"/>
      <c r="ZB265" s="116"/>
      <c r="ZC265" s="116"/>
      <c r="ZD265" s="116"/>
      <c r="ZE265" s="116"/>
      <c r="ZF265" s="116"/>
      <c r="ZG265" s="116"/>
      <c r="ZH265" s="116"/>
      <c r="ZI265" s="116"/>
      <c r="ZJ265" s="116"/>
      <c r="ZK265" s="116"/>
      <c r="ZL265" s="116"/>
      <c r="ZM265" s="116"/>
      <c r="ZN265" s="116"/>
      <c r="ZO265" s="116"/>
      <c r="ZP265" s="116"/>
      <c r="ZQ265" s="116"/>
      <c r="ZR265" s="116"/>
      <c r="ZS265" s="116"/>
      <c r="ZT265" s="116"/>
      <c r="ZU265" s="116"/>
      <c r="ZV265" s="116"/>
      <c r="ZW265" s="116"/>
      <c r="ZX265" s="116"/>
      <c r="ZY265" s="116"/>
      <c r="ZZ265" s="116"/>
      <c r="AAA265" s="116"/>
      <c r="AAB265" s="116"/>
      <c r="AAC265" s="116"/>
      <c r="AAD265" s="116"/>
      <c r="AAE265" s="116"/>
      <c r="AAF265" s="116"/>
      <c r="AAG265" s="116"/>
      <c r="AAH265" s="116"/>
      <c r="AAI265" s="116"/>
      <c r="AAJ265" s="116"/>
      <c r="AAK265" s="116"/>
      <c r="AAL265" s="116"/>
      <c r="AAM265" s="116"/>
      <c r="AAN265" s="116"/>
      <c r="AAO265" s="116"/>
      <c r="AAP265" s="116"/>
      <c r="AAQ265" s="116"/>
      <c r="AAR265" s="116"/>
      <c r="AAS265" s="116"/>
      <c r="AAT265" s="116"/>
      <c r="AAU265" s="116"/>
      <c r="AAV265" s="116"/>
      <c r="AAW265" s="116"/>
      <c r="AAX265" s="116"/>
      <c r="AAY265" s="116"/>
      <c r="AAZ265" s="116"/>
      <c r="ABA265" s="116"/>
      <c r="ABB265" s="116"/>
      <c r="ABC265" s="116"/>
      <c r="ABD265" s="116"/>
      <c r="ABE265" s="116"/>
      <c r="ABF265" s="116"/>
      <c r="ABG265" s="116"/>
      <c r="ABH265" s="116"/>
      <c r="ABI265" s="116"/>
      <c r="ABJ265" s="116"/>
      <c r="ABK265" s="116"/>
      <c r="ABL265" s="116"/>
      <c r="ABM265" s="116"/>
      <c r="ABN265" s="116"/>
      <c r="ABO265" s="116"/>
      <c r="ABP265" s="116"/>
      <c r="ABQ265" s="116"/>
      <c r="ABR265" s="116"/>
      <c r="ABS265" s="116"/>
      <c r="ABT265" s="116"/>
      <c r="ABU265" s="116"/>
      <c r="ABV265" s="116"/>
    </row>
    <row r="266" spans="1:750" x14ac:dyDescent="0.25">
      <c r="C266" s="105">
        <v>15</v>
      </c>
      <c r="D266" s="10">
        <v>20</v>
      </c>
      <c r="E266" s="10">
        <f>IF('12.2'!$F212="","",'12.2'!$F212/('12.2'!$F212+'12.2'!$G212)*100)</f>
        <v>87.5</v>
      </c>
      <c r="F266" s="2">
        <f>IF('12.3'!$F203="","",'12.3'!$F203/('12.3'!$F203+'12.3'!$G203)*100)</f>
        <v>100</v>
      </c>
      <c r="G266" s="10">
        <f>IF('12.4'!$F202="","",'12.4'!$F202/('12.4'!$F202+'12.4'!$G202)*100)</f>
        <v>100</v>
      </c>
      <c r="H266" s="10">
        <f>IF('12.5'!$F208="","",'12.5'!$F208/('12.5'!$F208+'12.5'!$G208)*100)</f>
        <v>100</v>
      </c>
      <c r="I266" s="2">
        <f>IF('12.6'!$F210="","",'12.6'!$F210/('12.6'!$F210+'12.6'!$G210)*100)</f>
        <v>100</v>
      </c>
      <c r="J266" s="133"/>
      <c r="N266" s="1"/>
      <c r="O266" s="1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G266" s="116"/>
      <c r="AH266" s="116"/>
      <c r="AI266" s="116"/>
      <c r="AJ266" s="116"/>
      <c r="AK266" s="116"/>
      <c r="AL266" s="116"/>
      <c r="AM266" s="116"/>
      <c r="AN266" s="116"/>
      <c r="AO266" s="116"/>
      <c r="AP266" s="116"/>
      <c r="AQ266" s="116"/>
      <c r="AR266" s="116"/>
      <c r="AS266" s="116"/>
      <c r="AT266" s="116"/>
      <c r="AU266" s="116"/>
      <c r="AV266" s="116"/>
      <c r="AW266" s="116"/>
      <c r="AX266" s="116"/>
      <c r="AY266" s="116"/>
      <c r="AZ266" s="116"/>
      <c r="BA266" s="116"/>
      <c r="BB266" s="116"/>
      <c r="BC266" s="116"/>
      <c r="BD266" s="116"/>
      <c r="BE266" s="116"/>
      <c r="BF266" s="116"/>
      <c r="BG266" s="116"/>
      <c r="BH266" s="116"/>
      <c r="BI266" s="116"/>
      <c r="BJ266" s="116"/>
      <c r="BK266" s="116"/>
      <c r="BL266" s="116"/>
      <c r="BM266" s="116"/>
      <c r="BN266" s="116"/>
      <c r="BO266" s="116"/>
      <c r="BP266" s="116"/>
      <c r="BQ266" s="116"/>
      <c r="BR266" s="116"/>
      <c r="BS266" s="116"/>
      <c r="BT266" s="116"/>
      <c r="BU266" s="116"/>
      <c r="BV266" s="116"/>
      <c r="BW266" s="116"/>
      <c r="BX266" s="116"/>
      <c r="BY266" s="116"/>
      <c r="BZ266" s="116"/>
      <c r="CA266" s="116"/>
      <c r="CB266" s="116"/>
      <c r="CC266" s="116"/>
      <c r="CD266" s="116"/>
      <c r="CE266" s="116"/>
      <c r="CF266" s="116"/>
      <c r="CG266" s="116"/>
      <c r="CH266" s="116"/>
      <c r="CI266" s="116"/>
      <c r="CJ266" s="116"/>
      <c r="CK266" s="116"/>
      <c r="CL266" s="116"/>
      <c r="CM266" s="116"/>
      <c r="CN266" s="116"/>
      <c r="CO266" s="116"/>
      <c r="CP266" s="116"/>
      <c r="CQ266" s="116"/>
      <c r="CR266" s="116"/>
      <c r="CS266" s="116"/>
      <c r="CT266" s="116"/>
      <c r="CU266" s="116"/>
      <c r="CV266" s="116"/>
      <c r="CW266" s="116"/>
      <c r="CX266" s="116"/>
      <c r="CY266" s="116"/>
      <c r="CZ266" s="116"/>
      <c r="DA266" s="116"/>
      <c r="DB266" s="116"/>
      <c r="DC266" s="116"/>
      <c r="DD266" s="116"/>
      <c r="DE266" s="116"/>
      <c r="DF266" s="116"/>
      <c r="DG266" s="116"/>
      <c r="DH266" s="116"/>
      <c r="DI266" s="116"/>
      <c r="DJ266" s="116"/>
      <c r="DK266" s="116"/>
      <c r="DL266" s="116"/>
      <c r="DM266" s="116"/>
      <c r="DN266" s="116"/>
      <c r="DO266" s="116"/>
      <c r="DP266" s="116"/>
      <c r="DQ266" s="116"/>
      <c r="DR266" s="116"/>
      <c r="DS266" s="116"/>
      <c r="DT266" s="116"/>
      <c r="DU266" s="116"/>
      <c r="DV266" s="116"/>
      <c r="DW266" s="116"/>
      <c r="DX266" s="116"/>
      <c r="DY266" s="116"/>
      <c r="DZ266" s="116"/>
      <c r="EA266" s="116"/>
      <c r="EB266" s="116"/>
      <c r="EC266" s="116"/>
      <c r="ED266" s="116"/>
      <c r="EE266" s="116"/>
      <c r="EF266" s="116"/>
      <c r="EG266" s="116"/>
      <c r="EH266" s="116"/>
      <c r="EI266" s="116"/>
      <c r="EJ266" s="116"/>
      <c r="EK266" s="116"/>
      <c r="EL266" s="116"/>
      <c r="EM266" s="116"/>
      <c r="EN266" s="116"/>
      <c r="EO266" s="116"/>
      <c r="EP266" s="116"/>
      <c r="EQ266" s="116"/>
      <c r="ER266" s="116"/>
      <c r="ES266" s="116"/>
      <c r="ET266" s="116"/>
      <c r="EU266" s="116"/>
      <c r="EV266" s="116"/>
      <c r="EW266" s="116"/>
      <c r="EX266" s="116"/>
      <c r="EY266" s="116"/>
      <c r="EZ266" s="116"/>
      <c r="FA266" s="116"/>
      <c r="FB266" s="116"/>
      <c r="FC266" s="116"/>
      <c r="FD266" s="116"/>
      <c r="FE266" s="116"/>
      <c r="FF266" s="116"/>
      <c r="FG266" s="116"/>
      <c r="FH266" s="116"/>
      <c r="FI266" s="116"/>
      <c r="FJ266" s="116"/>
      <c r="FK266" s="116"/>
      <c r="FL266" s="116"/>
      <c r="FM266" s="116"/>
      <c r="FN266" s="116"/>
      <c r="FO266" s="116"/>
      <c r="FP266" s="116"/>
      <c r="FQ266" s="116"/>
      <c r="FR266" s="116"/>
      <c r="FS266" s="116"/>
      <c r="FT266" s="116"/>
      <c r="FU266" s="116"/>
      <c r="FV266" s="116"/>
      <c r="FW266" s="116"/>
      <c r="FX266" s="116"/>
      <c r="FY266" s="116"/>
      <c r="FZ266" s="116"/>
      <c r="GA266" s="116"/>
      <c r="GB266" s="116"/>
      <c r="GC266" s="116"/>
      <c r="GD266" s="116"/>
      <c r="GE266" s="116"/>
      <c r="GF266" s="116"/>
      <c r="GG266" s="116"/>
      <c r="GH266" s="116"/>
      <c r="GI266" s="116"/>
      <c r="GJ266" s="116"/>
      <c r="GK266" s="116"/>
      <c r="GL266" s="116"/>
      <c r="GM266" s="116"/>
      <c r="GN266" s="116"/>
      <c r="GO266" s="116"/>
      <c r="GP266" s="116"/>
      <c r="GQ266" s="116"/>
      <c r="GR266" s="116"/>
      <c r="GS266" s="116"/>
      <c r="GT266" s="116"/>
      <c r="GU266" s="116"/>
      <c r="GV266" s="116"/>
      <c r="GW266" s="116"/>
      <c r="GX266" s="116"/>
      <c r="GY266" s="116"/>
      <c r="GZ266" s="116"/>
      <c r="HA266" s="116"/>
      <c r="HB266" s="116"/>
      <c r="HC266" s="116"/>
      <c r="HD266" s="116"/>
      <c r="HE266" s="116"/>
      <c r="HF266" s="116"/>
      <c r="HG266" s="116"/>
      <c r="HH266" s="116"/>
      <c r="HI266" s="116"/>
      <c r="HJ266" s="116"/>
      <c r="HK266" s="116"/>
      <c r="HL266" s="116"/>
      <c r="HM266" s="116"/>
      <c r="HN266" s="116"/>
      <c r="HO266" s="116"/>
      <c r="HP266" s="116"/>
      <c r="HQ266" s="116"/>
      <c r="HR266" s="116"/>
      <c r="HS266" s="116"/>
      <c r="HT266" s="116"/>
      <c r="HU266" s="116"/>
      <c r="HV266" s="116"/>
      <c r="HW266" s="116"/>
      <c r="HX266" s="116"/>
      <c r="HY266" s="116"/>
      <c r="HZ266" s="116"/>
      <c r="IA266" s="116"/>
      <c r="IB266" s="116"/>
      <c r="IC266" s="116"/>
      <c r="ID266" s="116"/>
      <c r="IE266" s="116"/>
      <c r="IF266" s="116"/>
      <c r="IG266" s="116"/>
      <c r="IH266" s="116"/>
      <c r="II266" s="116"/>
      <c r="IJ266" s="116"/>
      <c r="IK266" s="116"/>
      <c r="IL266" s="116"/>
      <c r="IM266" s="116"/>
      <c r="IN266" s="116"/>
      <c r="IO266" s="116"/>
      <c r="IP266" s="116"/>
      <c r="IQ266" s="116"/>
      <c r="IR266" s="116"/>
      <c r="IS266" s="116"/>
      <c r="IT266" s="116"/>
      <c r="IU266" s="116"/>
      <c r="IV266" s="116"/>
      <c r="IW266" s="116"/>
      <c r="IX266" s="116"/>
      <c r="IY266" s="116"/>
      <c r="IZ266" s="116"/>
      <c r="JA266" s="116"/>
      <c r="JB266" s="116"/>
      <c r="JC266" s="116"/>
      <c r="JD266" s="116"/>
      <c r="JE266" s="116"/>
      <c r="JF266" s="116"/>
      <c r="JG266" s="116"/>
      <c r="JH266" s="116"/>
      <c r="JI266" s="116"/>
      <c r="JJ266" s="116"/>
      <c r="JK266" s="116"/>
      <c r="JL266" s="116"/>
      <c r="JM266" s="116"/>
      <c r="JN266" s="116"/>
      <c r="JO266" s="116"/>
      <c r="JP266" s="116"/>
      <c r="JQ266" s="116"/>
      <c r="JR266" s="116"/>
      <c r="JS266" s="116"/>
      <c r="JT266" s="116"/>
      <c r="JU266" s="116"/>
      <c r="JV266" s="116"/>
      <c r="JW266" s="116"/>
      <c r="JX266" s="116"/>
      <c r="JY266" s="116"/>
      <c r="JZ266" s="116"/>
      <c r="KA266" s="116"/>
      <c r="KB266" s="116"/>
      <c r="KC266" s="116"/>
      <c r="KD266" s="116"/>
      <c r="KE266" s="116"/>
      <c r="KF266" s="116"/>
      <c r="KG266" s="116"/>
      <c r="KH266" s="116"/>
      <c r="KI266" s="116"/>
      <c r="KJ266" s="116"/>
      <c r="KK266" s="116"/>
      <c r="KL266" s="116"/>
      <c r="KM266" s="116"/>
      <c r="KN266" s="116"/>
      <c r="KO266" s="116"/>
      <c r="KP266" s="116"/>
      <c r="KQ266" s="116"/>
      <c r="KR266" s="116"/>
      <c r="KS266" s="116"/>
      <c r="KT266" s="116"/>
      <c r="KU266" s="116"/>
      <c r="KV266" s="116"/>
      <c r="KW266" s="116"/>
      <c r="KX266" s="116"/>
      <c r="KY266" s="116"/>
      <c r="KZ266" s="116"/>
      <c r="LA266" s="116"/>
      <c r="LB266" s="116"/>
      <c r="LC266" s="116"/>
      <c r="LD266" s="116"/>
      <c r="LE266" s="116"/>
      <c r="LF266" s="116"/>
      <c r="LG266" s="116"/>
      <c r="LH266" s="116"/>
      <c r="LI266" s="116"/>
      <c r="LJ266" s="116"/>
      <c r="LK266" s="116"/>
      <c r="LL266" s="116"/>
      <c r="LM266" s="116"/>
      <c r="LN266" s="116"/>
      <c r="LO266" s="116"/>
      <c r="LP266" s="116"/>
      <c r="LQ266" s="116"/>
      <c r="LR266" s="116"/>
      <c r="LS266" s="116"/>
      <c r="LT266" s="116"/>
      <c r="LU266" s="116"/>
      <c r="LV266" s="116"/>
      <c r="LW266" s="116"/>
      <c r="LX266" s="116"/>
      <c r="LY266" s="116"/>
      <c r="LZ266" s="116"/>
      <c r="MA266" s="116"/>
      <c r="MB266" s="116"/>
      <c r="MC266" s="116"/>
      <c r="MD266" s="116"/>
      <c r="ME266" s="116"/>
      <c r="MF266" s="116"/>
      <c r="MG266" s="116"/>
      <c r="MH266" s="116"/>
      <c r="MI266" s="116"/>
      <c r="MJ266" s="116"/>
      <c r="MK266" s="116"/>
      <c r="ML266" s="116"/>
      <c r="MM266" s="116"/>
      <c r="MN266" s="116"/>
      <c r="MO266" s="116"/>
      <c r="MP266" s="116"/>
      <c r="MQ266" s="116"/>
      <c r="MR266" s="116"/>
      <c r="MS266" s="116"/>
      <c r="MT266" s="116"/>
      <c r="MU266" s="116"/>
      <c r="MV266" s="116"/>
      <c r="MW266" s="116"/>
      <c r="MX266" s="116"/>
      <c r="MY266" s="116"/>
      <c r="MZ266" s="116"/>
      <c r="NA266" s="116"/>
      <c r="NB266" s="116"/>
      <c r="NC266" s="116"/>
      <c r="ND266" s="116"/>
      <c r="NE266" s="116"/>
      <c r="NF266" s="116"/>
      <c r="NG266" s="116"/>
      <c r="NH266" s="116"/>
      <c r="NI266" s="116"/>
      <c r="NJ266" s="116"/>
      <c r="NK266" s="116"/>
      <c r="NL266" s="116"/>
      <c r="NM266" s="116"/>
      <c r="NN266" s="116"/>
      <c r="NO266" s="116"/>
      <c r="NP266" s="116"/>
      <c r="NQ266" s="116"/>
      <c r="NR266" s="116"/>
      <c r="NS266" s="116"/>
      <c r="NT266" s="116"/>
      <c r="NU266" s="116"/>
      <c r="NV266" s="116"/>
      <c r="NW266" s="116"/>
      <c r="NX266" s="116"/>
      <c r="NY266" s="116"/>
      <c r="NZ266" s="116"/>
      <c r="OA266" s="116"/>
      <c r="OB266" s="116"/>
      <c r="OC266" s="116"/>
      <c r="OD266" s="116"/>
      <c r="OE266" s="116"/>
      <c r="OF266" s="116"/>
      <c r="OG266" s="116"/>
      <c r="OH266" s="116"/>
      <c r="OI266" s="116"/>
      <c r="OJ266" s="116"/>
      <c r="OK266" s="116"/>
      <c r="OL266" s="116"/>
      <c r="OM266" s="116"/>
      <c r="ON266" s="116"/>
      <c r="OO266" s="116"/>
      <c r="OP266" s="116"/>
      <c r="OQ266" s="116"/>
      <c r="OR266" s="116"/>
      <c r="OS266" s="116"/>
      <c r="OT266" s="116"/>
      <c r="OU266" s="116"/>
      <c r="OV266" s="116"/>
      <c r="OW266" s="116"/>
      <c r="OX266" s="116"/>
      <c r="OY266" s="116"/>
      <c r="OZ266" s="116"/>
      <c r="PA266" s="116"/>
      <c r="PB266" s="116"/>
      <c r="PC266" s="116"/>
      <c r="PD266" s="116"/>
      <c r="PE266" s="116"/>
      <c r="PF266" s="116"/>
      <c r="PG266" s="116"/>
      <c r="PH266" s="116"/>
      <c r="PI266" s="116"/>
      <c r="PJ266" s="116"/>
      <c r="PK266" s="116"/>
      <c r="PL266" s="116"/>
      <c r="PM266" s="116"/>
      <c r="PN266" s="116"/>
      <c r="PO266" s="116"/>
      <c r="PP266" s="116"/>
      <c r="PQ266" s="116"/>
      <c r="PR266" s="116"/>
      <c r="PS266" s="116"/>
      <c r="PT266" s="116"/>
      <c r="PU266" s="116"/>
      <c r="PV266" s="116"/>
      <c r="PW266" s="116"/>
      <c r="PX266" s="116"/>
      <c r="PY266" s="116"/>
      <c r="PZ266" s="116"/>
      <c r="QA266" s="116"/>
      <c r="QB266" s="116"/>
      <c r="QC266" s="116"/>
      <c r="QD266" s="116"/>
      <c r="QE266" s="116"/>
      <c r="QF266" s="116"/>
      <c r="QG266" s="116"/>
      <c r="QH266" s="116"/>
      <c r="QI266" s="116"/>
      <c r="QJ266" s="116"/>
      <c r="QK266" s="116"/>
      <c r="QL266" s="116"/>
      <c r="QM266" s="116"/>
      <c r="QN266" s="116"/>
      <c r="QO266" s="116"/>
      <c r="QP266" s="116"/>
      <c r="QQ266" s="116"/>
      <c r="QR266" s="116"/>
      <c r="QS266" s="116"/>
      <c r="QT266" s="116"/>
      <c r="QU266" s="116"/>
      <c r="QV266" s="116"/>
      <c r="QW266" s="116"/>
      <c r="QX266" s="116"/>
      <c r="QY266" s="116"/>
      <c r="QZ266" s="116"/>
      <c r="RA266" s="116"/>
      <c r="RB266" s="116"/>
      <c r="RC266" s="116"/>
      <c r="RD266" s="116"/>
      <c r="RE266" s="116"/>
      <c r="RF266" s="116"/>
      <c r="RG266" s="116"/>
      <c r="RH266" s="116"/>
      <c r="RI266" s="116"/>
      <c r="RJ266" s="116"/>
      <c r="RK266" s="116"/>
      <c r="RL266" s="116"/>
      <c r="RM266" s="116"/>
      <c r="RN266" s="116"/>
      <c r="RO266" s="116"/>
      <c r="RP266" s="116"/>
      <c r="RQ266" s="116"/>
      <c r="RR266" s="116"/>
      <c r="RS266" s="116"/>
      <c r="RT266" s="116"/>
      <c r="RU266" s="116"/>
      <c r="RV266" s="116"/>
      <c r="RW266" s="116"/>
      <c r="RX266" s="116"/>
      <c r="RY266" s="116"/>
      <c r="RZ266" s="116"/>
      <c r="SA266" s="116"/>
      <c r="SB266" s="116"/>
      <c r="SC266" s="116"/>
      <c r="SD266" s="116"/>
      <c r="SE266" s="116"/>
      <c r="SF266" s="116"/>
      <c r="SG266" s="116"/>
      <c r="SH266" s="116"/>
      <c r="SI266" s="116"/>
      <c r="SJ266" s="116"/>
      <c r="SK266" s="116"/>
      <c r="SL266" s="116"/>
      <c r="SM266" s="116"/>
      <c r="SN266" s="116"/>
      <c r="SO266" s="116"/>
      <c r="SP266" s="116"/>
      <c r="SQ266" s="116"/>
      <c r="SR266" s="116"/>
      <c r="SS266" s="116"/>
      <c r="ST266" s="116"/>
      <c r="SU266" s="116"/>
      <c r="SV266" s="116"/>
      <c r="SW266" s="116"/>
      <c r="SX266" s="116"/>
      <c r="SY266" s="116"/>
      <c r="SZ266" s="116"/>
      <c r="TA266" s="116"/>
      <c r="TB266" s="116"/>
      <c r="TC266" s="116"/>
      <c r="TD266" s="116"/>
      <c r="TE266" s="116"/>
      <c r="TF266" s="116"/>
      <c r="TG266" s="116"/>
      <c r="TH266" s="116"/>
      <c r="TI266" s="116"/>
      <c r="TJ266" s="116"/>
      <c r="TK266" s="116"/>
      <c r="TL266" s="116"/>
      <c r="TM266" s="116"/>
      <c r="TN266" s="116"/>
      <c r="TO266" s="116"/>
      <c r="TP266" s="116"/>
      <c r="TQ266" s="116"/>
      <c r="TR266" s="116"/>
      <c r="TS266" s="116"/>
      <c r="TT266" s="116"/>
      <c r="TU266" s="116"/>
      <c r="TV266" s="116"/>
      <c r="TW266" s="116"/>
      <c r="TX266" s="116"/>
      <c r="TY266" s="116"/>
      <c r="TZ266" s="116"/>
      <c r="UA266" s="116"/>
      <c r="UB266" s="116"/>
      <c r="UC266" s="116"/>
      <c r="UD266" s="116"/>
      <c r="UE266" s="116"/>
      <c r="UF266" s="116"/>
      <c r="UG266" s="116"/>
      <c r="UH266" s="116"/>
      <c r="UI266" s="116"/>
      <c r="UJ266" s="116"/>
      <c r="UK266" s="116"/>
      <c r="UL266" s="116"/>
      <c r="UM266" s="116"/>
      <c r="UN266" s="116"/>
      <c r="UO266" s="116"/>
      <c r="UP266" s="116"/>
      <c r="UQ266" s="116"/>
      <c r="UR266" s="116"/>
      <c r="US266" s="116"/>
      <c r="UT266" s="116"/>
      <c r="UU266" s="116"/>
      <c r="UV266" s="116"/>
      <c r="UW266" s="116"/>
      <c r="UX266" s="116"/>
      <c r="UY266" s="116"/>
      <c r="UZ266" s="116"/>
      <c r="VA266" s="116"/>
      <c r="VB266" s="116"/>
      <c r="VC266" s="116"/>
      <c r="VD266" s="116"/>
      <c r="VE266" s="116"/>
      <c r="VF266" s="116"/>
      <c r="VG266" s="116"/>
      <c r="VH266" s="116"/>
      <c r="VI266" s="116"/>
      <c r="VJ266" s="116"/>
      <c r="VK266" s="116"/>
      <c r="VL266" s="116"/>
      <c r="VM266" s="116"/>
      <c r="VN266" s="116"/>
      <c r="VO266" s="116"/>
      <c r="VP266" s="116"/>
      <c r="VQ266" s="116"/>
      <c r="VR266" s="116"/>
      <c r="VS266" s="116"/>
      <c r="VT266" s="116"/>
      <c r="VU266" s="116"/>
      <c r="VV266" s="116"/>
      <c r="VW266" s="116"/>
      <c r="VX266" s="116"/>
      <c r="VY266" s="116"/>
      <c r="VZ266" s="116"/>
      <c r="WA266" s="116"/>
      <c r="WB266" s="116"/>
      <c r="WC266" s="116"/>
      <c r="WD266" s="116"/>
      <c r="WE266" s="116"/>
      <c r="WF266" s="116"/>
      <c r="WG266" s="116"/>
      <c r="WH266" s="116"/>
      <c r="WI266" s="116"/>
      <c r="WJ266" s="116"/>
      <c r="WK266" s="116"/>
      <c r="WL266" s="116"/>
      <c r="WM266" s="116"/>
      <c r="WN266" s="116"/>
      <c r="WO266" s="116"/>
      <c r="WP266" s="116"/>
      <c r="WQ266" s="116"/>
      <c r="WR266" s="116"/>
      <c r="WS266" s="116"/>
      <c r="WT266" s="116"/>
      <c r="WU266" s="116"/>
      <c r="WV266" s="116"/>
      <c r="WW266" s="116"/>
      <c r="WX266" s="116"/>
      <c r="WY266" s="116"/>
      <c r="WZ266" s="116"/>
      <c r="XA266" s="116"/>
      <c r="XB266" s="116"/>
      <c r="XC266" s="116"/>
      <c r="XD266" s="116"/>
      <c r="XE266" s="116"/>
      <c r="XF266" s="116"/>
      <c r="XG266" s="116"/>
      <c r="XH266" s="116"/>
      <c r="XI266" s="116"/>
      <c r="XJ266" s="116"/>
      <c r="XK266" s="116"/>
      <c r="XL266" s="116"/>
      <c r="XM266" s="116"/>
      <c r="XN266" s="116"/>
      <c r="XO266" s="116"/>
      <c r="XP266" s="116"/>
      <c r="XQ266" s="116"/>
      <c r="XR266" s="116"/>
      <c r="XS266" s="116"/>
      <c r="XT266" s="116"/>
      <c r="XU266" s="116"/>
      <c r="XV266" s="116"/>
      <c r="XW266" s="116"/>
      <c r="XX266" s="116"/>
      <c r="XY266" s="116"/>
      <c r="XZ266" s="116"/>
      <c r="YA266" s="116"/>
      <c r="YB266" s="116"/>
      <c r="YC266" s="116"/>
      <c r="YD266" s="116"/>
      <c r="YE266" s="116"/>
      <c r="YF266" s="116"/>
      <c r="YG266" s="116"/>
      <c r="YH266" s="116"/>
      <c r="YI266" s="116"/>
      <c r="YJ266" s="116"/>
      <c r="YK266" s="116"/>
      <c r="YL266" s="116"/>
      <c r="YM266" s="116"/>
      <c r="YN266" s="116"/>
      <c r="YO266" s="116"/>
      <c r="YP266" s="116"/>
      <c r="YQ266" s="116"/>
      <c r="YR266" s="116"/>
      <c r="YS266" s="116"/>
      <c r="YT266" s="116"/>
      <c r="YU266" s="116"/>
      <c r="YV266" s="116"/>
      <c r="YW266" s="116"/>
      <c r="YX266" s="116"/>
      <c r="YY266" s="116"/>
      <c r="YZ266" s="116"/>
      <c r="ZA266" s="116"/>
      <c r="ZB266" s="116"/>
      <c r="ZC266" s="116"/>
      <c r="ZD266" s="116"/>
      <c r="ZE266" s="116"/>
      <c r="ZF266" s="116"/>
      <c r="ZG266" s="116"/>
      <c r="ZH266" s="116"/>
      <c r="ZI266" s="116"/>
      <c r="ZJ266" s="116"/>
      <c r="ZK266" s="116"/>
      <c r="ZL266" s="116"/>
      <c r="ZM266" s="116"/>
      <c r="ZN266" s="116"/>
      <c r="ZO266" s="116"/>
      <c r="ZP266" s="116"/>
      <c r="ZQ266" s="116"/>
      <c r="ZR266" s="116"/>
      <c r="ZS266" s="116"/>
      <c r="ZT266" s="116"/>
      <c r="ZU266" s="116"/>
      <c r="ZV266" s="116"/>
      <c r="ZW266" s="116"/>
      <c r="ZX266" s="116"/>
      <c r="ZY266" s="116"/>
      <c r="ZZ266" s="116"/>
      <c r="AAA266" s="116"/>
      <c r="AAB266" s="116"/>
      <c r="AAC266" s="116"/>
      <c r="AAD266" s="116"/>
      <c r="AAE266" s="116"/>
      <c r="AAF266" s="116"/>
      <c r="AAG266" s="116"/>
      <c r="AAH266" s="116"/>
      <c r="AAI266" s="116"/>
      <c r="AAJ266" s="116"/>
      <c r="AAK266" s="116"/>
      <c r="AAL266" s="116"/>
      <c r="AAM266" s="116"/>
      <c r="AAN266" s="116"/>
      <c r="AAO266" s="116"/>
      <c r="AAP266" s="116"/>
      <c r="AAQ266" s="116"/>
      <c r="AAR266" s="116"/>
      <c r="AAS266" s="116"/>
      <c r="AAT266" s="116"/>
      <c r="AAU266" s="116"/>
      <c r="AAV266" s="116"/>
      <c r="AAW266" s="116"/>
      <c r="AAX266" s="116"/>
      <c r="AAY266" s="116"/>
      <c r="AAZ266" s="116"/>
      <c r="ABA266" s="116"/>
      <c r="ABB266" s="116"/>
      <c r="ABC266" s="116"/>
      <c r="ABD266" s="116"/>
      <c r="ABE266" s="116"/>
      <c r="ABF266" s="116"/>
      <c r="ABG266" s="116"/>
      <c r="ABH266" s="116"/>
      <c r="ABI266" s="116"/>
      <c r="ABJ266" s="116"/>
      <c r="ABK266" s="116"/>
      <c r="ABL266" s="116"/>
      <c r="ABM266" s="116"/>
      <c r="ABN266" s="116"/>
      <c r="ABO266" s="116"/>
      <c r="ABP266" s="116"/>
      <c r="ABQ266" s="116"/>
      <c r="ABR266" s="116"/>
      <c r="ABS266" s="116"/>
      <c r="ABT266" s="116"/>
      <c r="ABU266" s="116"/>
      <c r="ABV266" s="116"/>
    </row>
    <row r="267" spans="1:750" x14ac:dyDescent="0.25">
      <c r="C267" s="8"/>
      <c r="E267" s="2" t="str">
        <f>IF('12.2'!$F216="","",'12.2'!$F216/('12.2'!$F216+'12.2'!$G216)*100)</f>
        <v/>
      </c>
      <c r="F267" s="2"/>
      <c r="G267" s="1"/>
      <c r="H267" s="2"/>
      <c r="I267" s="2"/>
      <c r="J267" s="162"/>
      <c r="N267" s="1"/>
      <c r="O267" s="1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  <c r="AK267" s="116"/>
      <c r="AL267" s="116"/>
      <c r="AM267" s="116"/>
      <c r="AN267" s="116"/>
      <c r="AO267" s="116"/>
      <c r="AP267" s="116"/>
      <c r="AQ267" s="116"/>
      <c r="AR267" s="116"/>
      <c r="AS267" s="116"/>
      <c r="AT267" s="116"/>
      <c r="AU267" s="116"/>
      <c r="AV267" s="116"/>
      <c r="AW267" s="116"/>
      <c r="AX267" s="116"/>
      <c r="AY267" s="116"/>
      <c r="AZ267" s="116"/>
      <c r="BA267" s="116"/>
      <c r="BB267" s="116"/>
      <c r="BC267" s="116"/>
      <c r="BD267" s="116"/>
      <c r="BE267" s="116"/>
      <c r="BF267" s="116"/>
      <c r="BG267" s="116"/>
      <c r="BH267" s="116"/>
      <c r="BI267" s="116"/>
      <c r="BJ267" s="116"/>
      <c r="BK267" s="116"/>
      <c r="BL267" s="116"/>
      <c r="BM267" s="116"/>
      <c r="BN267" s="116"/>
      <c r="BO267" s="116"/>
      <c r="BP267" s="116"/>
      <c r="BQ267" s="116"/>
      <c r="BR267" s="116"/>
      <c r="BS267" s="116"/>
      <c r="BT267" s="116"/>
      <c r="BU267" s="116"/>
      <c r="BV267" s="116"/>
      <c r="BW267" s="116"/>
      <c r="BX267" s="116"/>
      <c r="BY267" s="116"/>
      <c r="BZ267" s="116"/>
      <c r="CA267" s="116"/>
      <c r="CB267" s="116"/>
      <c r="CC267" s="116"/>
      <c r="CD267" s="116"/>
      <c r="CE267" s="116"/>
      <c r="CF267" s="116"/>
      <c r="CG267" s="116"/>
      <c r="CH267" s="116"/>
      <c r="CI267" s="116"/>
      <c r="CJ267" s="116"/>
      <c r="CK267" s="116"/>
      <c r="CL267" s="116"/>
      <c r="CM267" s="116"/>
      <c r="CN267" s="116"/>
      <c r="CO267" s="116"/>
      <c r="CP267" s="116"/>
      <c r="CQ267" s="116"/>
      <c r="CR267" s="116"/>
      <c r="CS267" s="116"/>
      <c r="CT267" s="116"/>
      <c r="CU267" s="116"/>
      <c r="CV267" s="116"/>
      <c r="CW267" s="116"/>
      <c r="CX267" s="116"/>
      <c r="CY267" s="116"/>
      <c r="CZ267" s="116"/>
      <c r="DA267" s="116"/>
      <c r="DB267" s="116"/>
      <c r="DC267" s="116"/>
      <c r="DD267" s="116"/>
      <c r="DE267" s="116"/>
      <c r="DF267" s="116"/>
      <c r="DG267" s="116"/>
      <c r="DH267" s="116"/>
      <c r="DI267" s="116"/>
      <c r="DJ267" s="116"/>
      <c r="DK267" s="116"/>
      <c r="DL267" s="116"/>
      <c r="DM267" s="116"/>
      <c r="DN267" s="116"/>
      <c r="DO267" s="116"/>
      <c r="DP267" s="116"/>
      <c r="DQ267" s="116"/>
      <c r="DR267" s="116"/>
      <c r="DS267" s="116"/>
      <c r="DT267" s="116"/>
      <c r="DU267" s="116"/>
      <c r="DV267" s="116"/>
      <c r="DW267" s="116"/>
      <c r="DX267" s="116"/>
      <c r="DY267" s="116"/>
      <c r="DZ267" s="116"/>
      <c r="EA267" s="116"/>
      <c r="EB267" s="116"/>
      <c r="EC267" s="116"/>
      <c r="ED267" s="116"/>
      <c r="EE267" s="116"/>
      <c r="EF267" s="116"/>
      <c r="EG267" s="116"/>
      <c r="EH267" s="116"/>
      <c r="EI267" s="116"/>
      <c r="EJ267" s="116"/>
      <c r="EK267" s="116"/>
      <c r="EL267" s="116"/>
      <c r="EM267" s="116"/>
      <c r="EN267" s="116"/>
      <c r="EO267" s="116"/>
      <c r="EP267" s="116"/>
      <c r="EQ267" s="116"/>
      <c r="ER267" s="116"/>
      <c r="ES267" s="116"/>
      <c r="ET267" s="116"/>
      <c r="EU267" s="116"/>
      <c r="EV267" s="116"/>
      <c r="EW267" s="116"/>
      <c r="EX267" s="116"/>
      <c r="EY267" s="116"/>
      <c r="EZ267" s="116"/>
      <c r="FA267" s="116"/>
      <c r="FB267" s="116"/>
      <c r="FC267" s="116"/>
      <c r="FD267" s="116"/>
      <c r="FE267" s="116"/>
      <c r="FF267" s="116"/>
      <c r="FG267" s="116"/>
      <c r="FH267" s="116"/>
      <c r="FI267" s="116"/>
      <c r="FJ267" s="116"/>
      <c r="FK267" s="116"/>
      <c r="FL267" s="116"/>
      <c r="FM267" s="116"/>
      <c r="FN267" s="116"/>
      <c r="FO267" s="116"/>
      <c r="FP267" s="116"/>
      <c r="FQ267" s="116"/>
      <c r="FR267" s="116"/>
      <c r="FS267" s="116"/>
      <c r="FT267" s="116"/>
      <c r="FU267" s="116"/>
      <c r="FV267" s="116"/>
      <c r="FW267" s="116"/>
      <c r="FX267" s="116"/>
      <c r="FY267" s="116"/>
      <c r="FZ267" s="116"/>
      <c r="GA267" s="116"/>
      <c r="GB267" s="116"/>
      <c r="GC267" s="116"/>
      <c r="GD267" s="116"/>
      <c r="GE267" s="116"/>
      <c r="GF267" s="116"/>
      <c r="GG267" s="116"/>
      <c r="GH267" s="116"/>
      <c r="GI267" s="116"/>
      <c r="GJ267" s="116"/>
      <c r="GK267" s="116"/>
      <c r="GL267" s="116"/>
      <c r="GM267" s="116"/>
      <c r="GN267" s="116"/>
      <c r="GO267" s="116"/>
      <c r="GP267" s="116"/>
      <c r="GQ267" s="116"/>
      <c r="GR267" s="116"/>
      <c r="GS267" s="116"/>
      <c r="GT267" s="116"/>
      <c r="GU267" s="116"/>
      <c r="GV267" s="116"/>
      <c r="GW267" s="116"/>
      <c r="GX267" s="116"/>
      <c r="GY267" s="116"/>
      <c r="GZ267" s="116"/>
      <c r="HA267" s="116"/>
      <c r="HB267" s="116"/>
      <c r="HC267" s="116"/>
      <c r="HD267" s="116"/>
      <c r="HE267" s="116"/>
      <c r="HF267" s="116"/>
      <c r="HG267" s="116"/>
      <c r="HH267" s="116"/>
      <c r="HI267" s="116"/>
      <c r="HJ267" s="116"/>
      <c r="HK267" s="116"/>
      <c r="HL267" s="116"/>
      <c r="HM267" s="116"/>
      <c r="HN267" s="116"/>
      <c r="HO267" s="116"/>
      <c r="HP267" s="116"/>
      <c r="HQ267" s="116"/>
      <c r="HR267" s="116"/>
      <c r="HS267" s="116"/>
      <c r="HT267" s="116"/>
      <c r="HU267" s="116"/>
      <c r="HV267" s="116"/>
      <c r="HW267" s="116"/>
      <c r="HX267" s="116"/>
      <c r="HY267" s="116"/>
      <c r="HZ267" s="116"/>
      <c r="IA267" s="116"/>
      <c r="IB267" s="116"/>
      <c r="IC267" s="116"/>
      <c r="ID267" s="116"/>
      <c r="IE267" s="116"/>
      <c r="IF267" s="116"/>
      <c r="IG267" s="116"/>
      <c r="IH267" s="116"/>
      <c r="II267" s="116"/>
      <c r="IJ267" s="116"/>
      <c r="IK267" s="116"/>
      <c r="IL267" s="116"/>
      <c r="IM267" s="116"/>
      <c r="IN267" s="116"/>
      <c r="IO267" s="116"/>
      <c r="IP267" s="116"/>
      <c r="IQ267" s="116"/>
      <c r="IR267" s="116"/>
      <c r="IS267" s="116"/>
      <c r="IT267" s="116"/>
      <c r="IU267" s="116"/>
      <c r="IV267" s="116"/>
      <c r="IW267" s="116"/>
      <c r="IX267" s="116"/>
      <c r="IY267" s="116"/>
      <c r="IZ267" s="116"/>
      <c r="JA267" s="116"/>
      <c r="JB267" s="116"/>
      <c r="JC267" s="116"/>
      <c r="JD267" s="116"/>
      <c r="JE267" s="116"/>
      <c r="JF267" s="116"/>
      <c r="JG267" s="116"/>
      <c r="JH267" s="116"/>
      <c r="JI267" s="116"/>
      <c r="JJ267" s="116"/>
      <c r="JK267" s="116"/>
      <c r="JL267" s="116"/>
      <c r="JM267" s="116"/>
      <c r="JN267" s="116"/>
      <c r="JO267" s="116"/>
      <c r="JP267" s="116"/>
      <c r="JQ267" s="116"/>
      <c r="JR267" s="116"/>
      <c r="JS267" s="116"/>
      <c r="JT267" s="116"/>
      <c r="JU267" s="116"/>
      <c r="JV267" s="116"/>
      <c r="JW267" s="116"/>
      <c r="JX267" s="116"/>
      <c r="JY267" s="116"/>
      <c r="JZ267" s="116"/>
      <c r="KA267" s="116"/>
      <c r="KB267" s="116"/>
      <c r="KC267" s="116"/>
      <c r="KD267" s="116"/>
      <c r="KE267" s="116"/>
      <c r="KF267" s="116"/>
      <c r="KG267" s="116"/>
      <c r="KH267" s="116"/>
      <c r="KI267" s="116"/>
      <c r="KJ267" s="116"/>
      <c r="KK267" s="116"/>
      <c r="KL267" s="116"/>
      <c r="KM267" s="116"/>
      <c r="KN267" s="116"/>
      <c r="KO267" s="116"/>
      <c r="KP267" s="116"/>
      <c r="KQ267" s="116"/>
      <c r="KR267" s="116"/>
      <c r="KS267" s="116"/>
      <c r="KT267" s="116"/>
      <c r="KU267" s="116"/>
      <c r="KV267" s="116"/>
      <c r="KW267" s="116"/>
      <c r="KX267" s="116"/>
      <c r="KY267" s="116"/>
      <c r="KZ267" s="116"/>
      <c r="LA267" s="116"/>
      <c r="LB267" s="116"/>
      <c r="LC267" s="116"/>
      <c r="LD267" s="116"/>
      <c r="LE267" s="116"/>
      <c r="LF267" s="116"/>
      <c r="LG267" s="116"/>
      <c r="LH267" s="116"/>
      <c r="LI267" s="116"/>
      <c r="LJ267" s="116"/>
      <c r="LK267" s="116"/>
      <c r="LL267" s="116"/>
      <c r="LM267" s="116"/>
      <c r="LN267" s="116"/>
      <c r="LO267" s="116"/>
      <c r="LP267" s="116"/>
      <c r="LQ267" s="116"/>
      <c r="LR267" s="116"/>
      <c r="LS267" s="116"/>
      <c r="LT267" s="116"/>
      <c r="LU267" s="116"/>
      <c r="LV267" s="116"/>
      <c r="LW267" s="116"/>
      <c r="LX267" s="116"/>
      <c r="LY267" s="116"/>
      <c r="LZ267" s="116"/>
      <c r="MA267" s="116"/>
      <c r="MB267" s="116"/>
      <c r="MC267" s="116"/>
      <c r="MD267" s="116"/>
      <c r="ME267" s="116"/>
      <c r="MF267" s="116"/>
      <c r="MG267" s="116"/>
      <c r="MH267" s="116"/>
      <c r="MI267" s="116"/>
      <c r="MJ267" s="116"/>
      <c r="MK267" s="116"/>
      <c r="ML267" s="116"/>
      <c r="MM267" s="116"/>
      <c r="MN267" s="116"/>
      <c r="MO267" s="116"/>
      <c r="MP267" s="116"/>
      <c r="MQ267" s="116"/>
      <c r="MR267" s="116"/>
      <c r="MS267" s="116"/>
      <c r="MT267" s="116"/>
      <c r="MU267" s="116"/>
      <c r="MV267" s="116"/>
      <c r="MW267" s="116"/>
      <c r="MX267" s="116"/>
      <c r="MY267" s="116"/>
      <c r="MZ267" s="116"/>
      <c r="NA267" s="116"/>
      <c r="NB267" s="116"/>
      <c r="NC267" s="116"/>
      <c r="ND267" s="116"/>
      <c r="NE267" s="116"/>
      <c r="NF267" s="116"/>
      <c r="NG267" s="116"/>
      <c r="NH267" s="116"/>
      <c r="NI267" s="116"/>
      <c r="NJ267" s="116"/>
      <c r="NK267" s="116"/>
      <c r="NL267" s="116"/>
      <c r="NM267" s="116"/>
      <c r="NN267" s="116"/>
      <c r="NO267" s="116"/>
      <c r="NP267" s="116"/>
      <c r="NQ267" s="116"/>
      <c r="NR267" s="116"/>
      <c r="NS267" s="116"/>
      <c r="NT267" s="116"/>
      <c r="NU267" s="116"/>
      <c r="NV267" s="116"/>
      <c r="NW267" s="116"/>
      <c r="NX267" s="116"/>
      <c r="NY267" s="116"/>
      <c r="NZ267" s="116"/>
      <c r="OA267" s="116"/>
      <c r="OB267" s="116"/>
      <c r="OC267" s="116"/>
      <c r="OD267" s="116"/>
      <c r="OE267" s="116"/>
      <c r="OF267" s="116"/>
      <c r="OG267" s="116"/>
      <c r="OH267" s="116"/>
      <c r="OI267" s="116"/>
      <c r="OJ267" s="116"/>
      <c r="OK267" s="116"/>
      <c r="OL267" s="116"/>
      <c r="OM267" s="116"/>
      <c r="ON267" s="116"/>
      <c r="OO267" s="116"/>
      <c r="OP267" s="116"/>
      <c r="OQ267" s="116"/>
      <c r="OR267" s="116"/>
      <c r="OS267" s="116"/>
      <c r="OT267" s="116"/>
      <c r="OU267" s="116"/>
      <c r="OV267" s="116"/>
      <c r="OW267" s="116"/>
      <c r="OX267" s="116"/>
      <c r="OY267" s="116"/>
      <c r="OZ267" s="116"/>
      <c r="PA267" s="116"/>
      <c r="PB267" s="116"/>
      <c r="PC267" s="116"/>
      <c r="PD267" s="116"/>
      <c r="PE267" s="116"/>
      <c r="PF267" s="116"/>
      <c r="PG267" s="116"/>
      <c r="PH267" s="116"/>
      <c r="PI267" s="116"/>
      <c r="PJ267" s="116"/>
      <c r="PK267" s="116"/>
      <c r="PL267" s="116"/>
      <c r="PM267" s="116"/>
      <c r="PN267" s="116"/>
      <c r="PO267" s="116"/>
      <c r="PP267" s="116"/>
      <c r="PQ267" s="116"/>
      <c r="PR267" s="116"/>
      <c r="PS267" s="116"/>
      <c r="PT267" s="116"/>
      <c r="PU267" s="116"/>
      <c r="PV267" s="116"/>
      <c r="PW267" s="116"/>
      <c r="PX267" s="116"/>
      <c r="PY267" s="116"/>
      <c r="PZ267" s="116"/>
      <c r="QA267" s="116"/>
      <c r="QB267" s="116"/>
      <c r="QC267" s="116"/>
      <c r="QD267" s="116"/>
      <c r="QE267" s="116"/>
      <c r="QF267" s="116"/>
      <c r="QG267" s="116"/>
      <c r="QH267" s="116"/>
      <c r="QI267" s="116"/>
      <c r="QJ267" s="116"/>
      <c r="QK267" s="116"/>
      <c r="QL267" s="116"/>
      <c r="QM267" s="116"/>
      <c r="QN267" s="116"/>
      <c r="QO267" s="116"/>
      <c r="QP267" s="116"/>
      <c r="QQ267" s="116"/>
      <c r="QR267" s="116"/>
      <c r="QS267" s="116"/>
      <c r="QT267" s="116"/>
      <c r="QU267" s="116"/>
      <c r="QV267" s="116"/>
      <c r="QW267" s="116"/>
      <c r="QX267" s="116"/>
      <c r="QY267" s="116"/>
      <c r="QZ267" s="116"/>
      <c r="RA267" s="116"/>
      <c r="RB267" s="116"/>
      <c r="RC267" s="116"/>
      <c r="RD267" s="116"/>
      <c r="RE267" s="116"/>
      <c r="RF267" s="116"/>
      <c r="RG267" s="116"/>
      <c r="RH267" s="116"/>
      <c r="RI267" s="116"/>
      <c r="RJ267" s="116"/>
      <c r="RK267" s="116"/>
      <c r="RL267" s="116"/>
      <c r="RM267" s="116"/>
      <c r="RN267" s="116"/>
      <c r="RO267" s="116"/>
      <c r="RP267" s="116"/>
      <c r="RQ267" s="116"/>
      <c r="RR267" s="116"/>
      <c r="RS267" s="116"/>
      <c r="RT267" s="116"/>
      <c r="RU267" s="116"/>
      <c r="RV267" s="116"/>
      <c r="RW267" s="116"/>
      <c r="RX267" s="116"/>
      <c r="RY267" s="116"/>
      <c r="RZ267" s="116"/>
      <c r="SA267" s="116"/>
      <c r="SB267" s="116"/>
      <c r="SC267" s="116"/>
      <c r="SD267" s="116"/>
      <c r="SE267" s="116"/>
      <c r="SF267" s="116"/>
      <c r="SG267" s="116"/>
      <c r="SH267" s="116"/>
      <c r="SI267" s="116"/>
      <c r="SJ267" s="116"/>
      <c r="SK267" s="116"/>
      <c r="SL267" s="116"/>
      <c r="SM267" s="116"/>
      <c r="SN267" s="116"/>
      <c r="SO267" s="116"/>
      <c r="SP267" s="116"/>
      <c r="SQ267" s="116"/>
      <c r="SR267" s="116"/>
      <c r="SS267" s="116"/>
      <c r="ST267" s="116"/>
      <c r="SU267" s="116"/>
      <c r="SV267" s="116"/>
      <c r="SW267" s="116"/>
      <c r="SX267" s="116"/>
      <c r="SY267" s="116"/>
      <c r="SZ267" s="116"/>
      <c r="TA267" s="116"/>
      <c r="TB267" s="116"/>
      <c r="TC267" s="116"/>
      <c r="TD267" s="116"/>
      <c r="TE267" s="116"/>
      <c r="TF267" s="116"/>
      <c r="TG267" s="116"/>
      <c r="TH267" s="116"/>
      <c r="TI267" s="116"/>
      <c r="TJ267" s="116"/>
      <c r="TK267" s="116"/>
      <c r="TL267" s="116"/>
      <c r="TM267" s="116"/>
      <c r="TN267" s="116"/>
      <c r="TO267" s="116"/>
      <c r="TP267" s="116"/>
      <c r="TQ267" s="116"/>
      <c r="TR267" s="116"/>
      <c r="TS267" s="116"/>
      <c r="TT267" s="116"/>
      <c r="TU267" s="116"/>
      <c r="TV267" s="116"/>
      <c r="TW267" s="116"/>
      <c r="TX267" s="116"/>
      <c r="TY267" s="116"/>
      <c r="TZ267" s="116"/>
      <c r="UA267" s="116"/>
      <c r="UB267" s="116"/>
      <c r="UC267" s="116"/>
      <c r="UD267" s="116"/>
      <c r="UE267" s="116"/>
      <c r="UF267" s="116"/>
      <c r="UG267" s="116"/>
      <c r="UH267" s="116"/>
      <c r="UI267" s="116"/>
      <c r="UJ267" s="116"/>
      <c r="UK267" s="116"/>
      <c r="UL267" s="116"/>
      <c r="UM267" s="116"/>
      <c r="UN267" s="116"/>
      <c r="UO267" s="116"/>
      <c r="UP267" s="116"/>
      <c r="UQ267" s="116"/>
      <c r="UR267" s="116"/>
      <c r="US267" s="116"/>
      <c r="UT267" s="116"/>
      <c r="UU267" s="116"/>
      <c r="UV267" s="116"/>
      <c r="UW267" s="116"/>
      <c r="UX267" s="116"/>
      <c r="UY267" s="116"/>
      <c r="UZ267" s="116"/>
      <c r="VA267" s="116"/>
      <c r="VB267" s="116"/>
      <c r="VC267" s="116"/>
      <c r="VD267" s="116"/>
      <c r="VE267" s="116"/>
      <c r="VF267" s="116"/>
      <c r="VG267" s="116"/>
      <c r="VH267" s="116"/>
      <c r="VI267" s="116"/>
      <c r="VJ267" s="116"/>
      <c r="VK267" s="116"/>
      <c r="VL267" s="116"/>
      <c r="VM267" s="116"/>
      <c r="VN267" s="116"/>
      <c r="VO267" s="116"/>
      <c r="VP267" s="116"/>
      <c r="VQ267" s="116"/>
      <c r="VR267" s="116"/>
      <c r="VS267" s="116"/>
      <c r="VT267" s="116"/>
      <c r="VU267" s="116"/>
      <c r="VV267" s="116"/>
      <c r="VW267" s="116"/>
      <c r="VX267" s="116"/>
      <c r="VY267" s="116"/>
      <c r="VZ267" s="116"/>
      <c r="WA267" s="116"/>
      <c r="WB267" s="116"/>
      <c r="WC267" s="116"/>
      <c r="WD267" s="116"/>
      <c r="WE267" s="116"/>
      <c r="WF267" s="116"/>
      <c r="WG267" s="116"/>
      <c r="WH267" s="116"/>
      <c r="WI267" s="116"/>
      <c r="WJ267" s="116"/>
      <c r="WK267" s="116"/>
      <c r="WL267" s="116"/>
      <c r="WM267" s="116"/>
      <c r="WN267" s="116"/>
      <c r="WO267" s="116"/>
      <c r="WP267" s="116"/>
      <c r="WQ267" s="116"/>
      <c r="WR267" s="116"/>
      <c r="WS267" s="116"/>
      <c r="WT267" s="116"/>
      <c r="WU267" s="116"/>
      <c r="WV267" s="116"/>
      <c r="WW267" s="116"/>
      <c r="WX267" s="116"/>
      <c r="WY267" s="116"/>
      <c r="WZ267" s="116"/>
      <c r="XA267" s="116"/>
      <c r="XB267" s="116"/>
      <c r="XC267" s="116"/>
      <c r="XD267" s="116"/>
      <c r="XE267" s="116"/>
      <c r="XF267" s="116"/>
      <c r="XG267" s="116"/>
      <c r="XH267" s="116"/>
      <c r="XI267" s="116"/>
      <c r="XJ267" s="116"/>
      <c r="XK267" s="116"/>
      <c r="XL267" s="116"/>
      <c r="XM267" s="116"/>
      <c r="XN267" s="116"/>
      <c r="XO267" s="116"/>
      <c r="XP267" s="116"/>
      <c r="XQ267" s="116"/>
      <c r="XR267" s="116"/>
      <c r="XS267" s="116"/>
      <c r="XT267" s="116"/>
      <c r="XU267" s="116"/>
      <c r="XV267" s="116"/>
      <c r="XW267" s="116"/>
      <c r="XX267" s="116"/>
      <c r="XY267" s="116"/>
      <c r="XZ267" s="116"/>
      <c r="YA267" s="116"/>
      <c r="YB267" s="116"/>
      <c r="YC267" s="116"/>
      <c r="YD267" s="116"/>
      <c r="YE267" s="116"/>
      <c r="YF267" s="116"/>
      <c r="YG267" s="116"/>
      <c r="YH267" s="116"/>
      <c r="YI267" s="116"/>
      <c r="YJ267" s="116"/>
      <c r="YK267" s="116"/>
      <c r="YL267" s="116"/>
      <c r="YM267" s="116"/>
      <c r="YN267" s="116"/>
      <c r="YO267" s="116"/>
      <c r="YP267" s="116"/>
      <c r="YQ267" s="116"/>
      <c r="YR267" s="116"/>
      <c r="YS267" s="116"/>
      <c r="YT267" s="116"/>
      <c r="YU267" s="116"/>
      <c r="YV267" s="116"/>
      <c r="YW267" s="116"/>
      <c r="YX267" s="116"/>
      <c r="YY267" s="116"/>
      <c r="YZ267" s="116"/>
      <c r="ZA267" s="116"/>
      <c r="ZB267" s="116"/>
      <c r="ZC267" s="116"/>
      <c r="ZD267" s="116"/>
      <c r="ZE267" s="116"/>
      <c r="ZF267" s="116"/>
      <c r="ZG267" s="116"/>
      <c r="ZH267" s="116"/>
      <c r="ZI267" s="116"/>
      <c r="ZJ267" s="116"/>
      <c r="ZK267" s="116"/>
      <c r="ZL267" s="116"/>
      <c r="ZM267" s="116"/>
      <c r="ZN267" s="116"/>
      <c r="ZO267" s="116"/>
      <c r="ZP267" s="116"/>
      <c r="ZQ267" s="116"/>
      <c r="ZR267" s="116"/>
      <c r="ZS267" s="116"/>
      <c r="ZT267" s="116"/>
      <c r="ZU267" s="116"/>
      <c r="ZV267" s="116"/>
      <c r="ZW267" s="116"/>
      <c r="ZX267" s="116"/>
      <c r="ZY267" s="116"/>
      <c r="ZZ267" s="116"/>
      <c r="AAA267" s="116"/>
      <c r="AAB267" s="116"/>
      <c r="AAC267" s="116"/>
      <c r="AAD267" s="116"/>
      <c r="AAE267" s="116"/>
      <c r="AAF267" s="116"/>
      <c r="AAG267" s="116"/>
      <c r="AAH267" s="116"/>
      <c r="AAI267" s="116"/>
      <c r="AAJ267" s="116"/>
      <c r="AAK267" s="116"/>
      <c r="AAL267" s="116"/>
      <c r="AAM267" s="116"/>
      <c r="AAN267" s="116"/>
      <c r="AAO267" s="116"/>
      <c r="AAP267" s="116"/>
      <c r="AAQ267" s="116"/>
      <c r="AAR267" s="116"/>
      <c r="AAS267" s="116"/>
      <c r="AAT267" s="116"/>
      <c r="AAU267" s="116"/>
      <c r="AAV267" s="116"/>
      <c r="AAW267" s="116"/>
      <c r="AAX267" s="116"/>
      <c r="AAY267" s="116"/>
      <c r="AAZ267" s="116"/>
      <c r="ABA267" s="116"/>
      <c r="ABB267" s="116"/>
      <c r="ABC267" s="116"/>
      <c r="ABD267" s="116"/>
      <c r="ABE267" s="116"/>
      <c r="ABF267" s="116"/>
      <c r="ABG267" s="116"/>
      <c r="ABH267" s="116"/>
      <c r="ABI267" s="116"/>
      <c r="ABJ267" s="116"/>
      <c r="ABK267" s="116"/>
      <c r="ABL267" s="116"/>
      <c r="ABM267" s="116"/>
      <c r="ABN267" s="116"/>
      <c r="ABO267" s="116"/>
      <c r="ABP267" s="116"/>
      <c r="ABQ267" s="116"/>
      <c r="ABR267" s="116"/>
      <c r="ABS267" s="116"/>
      <c r="ABT267" s="116"/>
      <c r="ABU267" s="116"/>
      <c r="ABV267" s="116"/>
    </row>
    <row r="268" spans="1:750" x14ac:dyDescent="0.25">
      <c r="A268" s="8"/>
      <c r="B268" s="8"/>
      <c r="C268" s="8"/>
      <c r="E268" s="2"/>
      <c r="F268" s="2"/>
      <c r="G268" s="1"/>
      <c r="H268" s="2"/>
      <c r="I268" s="2"/>
      <c r="J268" s="162"/>
      <c r="K268" s="8"/>
      <c r="L268" s="8"/>
      <c r="M268" s="8"/>
      <c r="P268" s="8"/>
      <c r="Q268" s="8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G268" s="116"/>
      <c r="AH268" s="116"/>
      <c r="AI268" s="116"/>
      <c r="AJ268" s="116"/>
      <c r="AK268" s="116"/>
      <c r="AL268" s="116"/>
      <c r="AM268" s="116"/>
      <c r="AN268" s="116"/>
      <c r="AO268" s="116"/>
      <c r="AP268" s="116"/>
      <c r="AQ268" s="116"/>
      <c r="AR268" s="116"/>
      <c r="AS268" s="116"/>
      <c r="AT268" s="116"/>
      <c r="AU268" s="116"/>
      <c r="AV268" s="116"/>
      <c r="AW268" s="116"/>
      <c r="AX268" s="116"/>
      <c r="AY268" s="116"/>
      <c r="AZ268" s="116"/>
      <c r="BA268" s="116"/>
      <c r="BB268" s="116"/>
      <c r="BC268" s="116"/>
      <c r="BD268" s="116"/>
      <c r="BE268" s="116"/>
      <c r="BF268" s="116"/>
      <c r="BG268" s="116"/>
      <c r="BH268" s="116"/>
      <c r="BI268" s="116"/>
      <c r="BJ268" s="116"/>
      <c r="BK268" s="116"/>
      <c r="BL268" s="116"/>
      <c r="BM268" s="116"/>
      <c r="BN268" s="116"/>
      <c r="BO268" s="116"/>
      <c r="BP268" s="116"/>
      <c r="BQ268" s="116"/>
      <c r="BR268" s="116"/>
      <c r="BS268" s="116"/>
      <c r="BT268" s="116"/>
      <c r="BU268" s="116"/>
      <c r="BV268" s="116"/>
      <c r="BW268" s="116"/>
      <c r="BX268" s="116"/>
      <c r="BY268" s="116"/>
      <c r="BZ268" s="116"/>
      <c r="CA268" s="116"/>
      <c r="CB268" s="116"/>
      <c r="CC268" s="116"/>
      <c r="CD268" s="116"/>
      <c r="CE268" s="116"/>
      <c r="CF268" s="116"/>
      <c r="CG268" s="116"/>
      <c r="CH268" s="116"/>
      <c r="CI268" s="116"/>
      <c r="CJ268" s="116"/>
      <c r="CK268" s="116"/>
      <c r="CL268" s="116"/>
      <c r="CM268" s="116"/>
      <c r="CN268" s="116"/>
      <c r="CO268" s="116"/>
      <c r="CP268" s="116"/>
      <c r="CQ268" s="116"/>
      <c r="CR268" s="116"/>
      <c r="CS268" s="116"/>
      <c r="CT268" s="116"/>
      <c r="CU268" s="116"/>
      <c r="CV268" s="116"/>
      <c r="CW268" s="116"/>
      <c r="CX268" s="116"/>
      <c r="CY268" s="116"/>
      <c r="CZ268" s="116"/>
      <c r="DA268" s="116"/>
      <c r="DB268" s="116"/>
      <c r="DC268" s="116"/>
      <c r="DD268" s="116"/>
      <c r="DE268" s="116"/>
      <c r="DF268" s="116"/>
      <c r="DG268" s="116"/>
      <c r="DH268" s="116"/>
      <c r="DI268" s="116"/>
      <c r="DJ268" s="116"/>
      <c r="DK268" s="116"/>
      <c r="DL268" s="116"/>
      <c r="DM268" s="116"/>
      <c r="DN268" s="116"/>
      <c r="DO268" s="116"/>
      <c r="DP268" s="116"/>
      <c r="DQ268" s="116"/>
      <c r="DR268" s="116"/>
      <c r="DS268" s="116"/>
      <c r="DT268" s="116"/>
      <c r="DU268" s="116"/>
      <c r="DV268" s="116"/>
      <c r="DW268" s="116"/>
      <c r="DX268" s="116"/>
      <c r="DY268" s="116"/>
      <c r="DZ268" s="116"/>
      <c r="EA268" s="116"/>
      <c r="EB268" s="116"/>
      <c r="EC268" s="116"/>
      <c r="ED268" s="116"/>
      <c r="EE268" s="116"/>
      <c r="EF268" s="116"/>
      <c r="EG268" s="116"/>
      <c r="EH268" s="116"/>
      <c r="EI268" s="116"/>
      <c r="EJ268" s="116"/>
      <c r="EK268" s="116"/>
      <c r="EL268" s="116"/>
      <c r="EM268" s="116"/>
      <c r="EN268" s="116"/>
      <c r="EO268" s="116"/>
      <c r="EP268" s="116"/>
      <c r="EQ268" s="116"/>
      <c r="ER268" s="116"/>
      <c r="ES268" s="116"/>
      <c r="ET268" s="116"/>
      <c r="EU268" s="116"/>
      <c r="EV268" s="116"/>
      <c r="EW268" s="116"/>
      <c r="EX268" s="116"/>
      <c r="EY268" s="116"/>
      <c r="EZ268" s="116"/>
      <c r="FA268" s="116"/>
      <c r="FB268" s="116"/>
      <c r="FC268" s="116"/>
      <c r="FD268" s="116"/>
      <c r="FE268" s="116"/>
      <c r="FF268" s="116"/>
      <c r="FG268" s="116"/>
      <c r="FH268" s="116"/>
      <c r="FI268" s="116"/>
      <c r="FJ268" s="116"/>
      <c r="FK268" s="116"/>
      <c r="FL268" s="116"/>
      <c r="FM268" s="116"/>
      <c r="FN268" s="116"/>
      <c r="FO268" s="116"/>
      <c r="FP268" s="116"/>
      <c r="FQ268" s="116"/>
      <c r="FR268" s="116"/>
      <c r="FS268" s="116"/>
      <c r="FT268" s="116"/>
      <c r="FU268" s="116"/>
      <c r="FV268" s="116"/>
      <c r="FW268" s="116"/>
      <c r="FX268" s="116"/>
      <c r="FY268" s="116"/>
      <c r="FZ268" s="116"/>
      <c r="GA268" s="116"/>
      <c r="GB268" s="116"/>
      <c r="GC268" s="116"/>
      <c r="GD268" s="116"/>
      <c r="GE268" s="116"/>
      <c r="GF268" s="116"/>
      <c r="GG268" s="116"/>
      <c r="GH268" s="116"/>
      <c r="GI268" s="116"/>
      <c r="GJ268" s="116"/>
      <c r="GK268" s="116"/>
      <c r="GL268" s="116"/>
      <c r="GM268" s="116"/>
      <c r="GN268" s="116"/>
      <c r="GO268" s="116"/>
      <c r="GP268" s="116"/>
      <c r="GQ268" s="116"/>
      <c r="GR268" s="116"/>
      <c r="GS268" s="116"/>
      <c r="GT268" s="116"/>
      <c r="GU268" s="116"/>
      <c r="GV268" s="116"/>
      <c r="GW268" s="116"/>
      <c r="GX268" s="116"/>
      <c r="GY268" s="116"/>
      <c r="GZ268" s="116"/>
      <c r="HA268" s="116"/>
      <c r="HB268" s="116"/>
      <c r="HC268" s="116"/>
      <c r="HD268" s="116"/>
      <c r="HE268" s="116"/>
      <c r="HF268" s="116"/>
      <c r="HG268" s="116"/>
      <c r="HH268" s="116"/>
      <c r="HI268" s="116"/>
      <c r="HJ268" s="116"/>
      <c r="HK268" s="116"/>
      <c r="HL268" s="116"/>
      <c r="HM268" s="116"/>
      <c r="HN268" s="116"/>
      <c r="HO268" s="116"/>
      <c r="HP268" s="116"/>
      <c r="HQ268" s="116"/>
      <c r="HR268" s="116"/>
      <c r="HS268" s="116"/>
      <c r="HT268" s="116"/>
      <c r="HU268" s="116"/>
      <c r="HV268" s="116"/>
      <c r="HW268" s="116"/>
      <c r="HX268" s="116"/>
      <c r="HY268" s="116"/>
      <c r="HZ268" s="116"/>
      <c r="IA268" s="116"/>
      <c r="IB268" s="116"/>
      <c r="IC268" s="116"/>
      <c r="ID268" s="116"/>
      <c r="IE268" s="116"/>
      <c r="IF268" s="116"/>
      <c r="IG268" s="116"/>
      <c r="IH268" s="116"/>
      <c r="II268" s="116"/>
      <c r="IJ268" s="116"/>
      <c r="IK268" s="116"/>
      <c r="IL268" s="116"/>
      <c r="IM268" s="116"/>
      <c r="IN268" s="116"/>
      <c r="IO268" s="116"/>
      <c r="IP268" s="116"/>
      <c r="IQ268" s="116"/>
      <c r="IR268" s="116"/>
      <c r="IS268" s="116"/>
      <c r="IT268" s="116"/>
      <c r="IU268" s="116"/>
      <c r="IV268" s="116"/>
      <c r="IW268" s="116"/>
      <c r="IX268" s="116"/>
      <c r="IY268" s="116"/>
      <c r="IZ268" s="116"/>
      <c r="JA268" s="116"/>
      <c r="JB268" s="116"/>
      <c r="JC268" s="116"/>
      <c r="JD268" s="116"/>
      <c r="JE268" s="116"/>
      <c r="JF268" s="116"/>
      <c r="JG268" s="116"/>
      <c r="JH268" s="116"/>
      <c r="JI268" s="116"/>
      <c r="JJ268" s="116"/>
      <c r="JK268" s="116"/>
      <c r="JL268" s="116"/>
      <c r="JM268" s="116"/>
      <c r="JN268" s="116"/>
      <c r="JO268" s="116"/>
      <c r="JP268" s="116"/>
      <c r="JQ268" s="116"/>
      <c r="JR268" s="116"/>
      <c r="JS268" s="116"/>
      <c r="JT268" s="116"/>
      <c r="JU268" s="116"/>
      <c r="JV268" s="116"/>
      <c r="JW268" s="116"/>
      <c r="JX268" s="116"/>
      <c r="JY268" s="116"/>
      <c r="JZ268" s="116"/>
      <c r="KA268" s="116"/>
      <c r="KB268" s="116"/>
      <c r="KC268" s="116"/>
      <c r="KD268" s="116"/>
      <c r="KE268" s="116"/>
      <c r="KF268" s="116"/>
      <c r="KG268" s="116"/>
      <c r="KH268" s="116"/>
      <c r="KI268" s="116"/>
      <c r="KJ268" s="116"/>
      <c r="KK268" s="116"/>
      <c r="KL268" s="116"/>
      <c r="KM268" s="116"/>
      <c r="KN268" s="116"/>
      <c r="KO268" s="116"/>
      <c r="KP268" s="116"/>
      <c r="KQ268" s="116"/>
      <c r="KR268" s="116"/>
      <c r="KS268" s="116"/>
      <c r="KT268" s="116"/>
      <c r="KU268" s="116"/>
      <c r="KV268" s="116"/>
      <c r="KW268" s="116"/>
      <c r="KX268" s="116"/>
      <c r="KY268" s="116"/>
      <c r="KZ268" s="116"/>
      <c r="LA268" s="116"/>
      <c r="LB268" s="116"/>
      <c r="LC268" s="116"/>
      <c r="LD268" s="116"/>
      <c r="LE268" s="116"/>
      <c r="LF268" s="116"/>
      <c r="LG268" s="116"/>
      <c r="LH268" s="116"/>
      <c r="LI268" s="116"/>
      <c r="LJ268" s="116"/>
      <c r="LK268" s="116"/>
      <c r="LL268" s="116"/>
      <c r="LM268" s="116"/>
      <c r="LN268" s="116"/>
      <c r="LO268" s="116"/>
      <c r="LP268" s="116"/>
      <c r="LQ268" s="116"/>
      <c r="LR268" s="116"/>
      <c r="LS268" s="116"/>
      <c r="LT268" s="116"/>
      <c r="LU268" s="116"/>
      <c r="LV268" s="116"/>
      <c r="LW268" s="116"/>
      <c r="LX268" s="116"/>
      <c r="LY268" s="116"/>
      <c r="LZ268" s="116"/>
      <c r="MA268" s="116"/>
      <c r="MB268" s="116"/>
      <c r="MC268" s="116"/>
      <c r="MD268" s="116"/>
      <c r="ME268" s="116"/>
      <c r="MF268" s="116"/>
      <c r="MG268" s="116"/>
      <c r="MH268" s="116"/>
      <c r="MI268" s="116"/>
      <c r="MJ268" s="116"/>
      <c r="MK268" s="116"/>
      <c r="ML268" s="116"/>
      <c r="MM268" s="116"/>
      <c r="MN268" s="116"/>
      <c r="MO268" s="116"/>
      <c r="MP268" s="116"/>
      <c r="MQ268" s="116"/>
      <c r="MR268" s="116"/>
      <c r="MS268" s="116"/>
      <c r="MT268" s="116"/>
      <c r="MU268" s="116"/>
      <c r="MV268" s="116"/>
      <c r="MW268" s="116"/>
      <c r="MX268" s="116"/>
      <c r="MY268" s="116"/>
      <c r="MZ268" s="116"/>
      <c r="NA268" s="116"/>
      <c r="NB268" s="116"/>
      <c r="NC268" s="116"/>
      <c r="ND268" s="116"/>
      <c r="NE268" s="116"/>
      <c r="NF268" s="116"/>
      <c r="NG268" s="116"/>
      <c r="NH268" s="116"/>
      <c r="NI268" s="116"/>
      <c r="NJ268" s="116"/>
      <c r="NK268" s="116"/>
      <c r="NL268" s="116"/>
      <c r="NM268" s="116"/>
      <c r="NN268" s="116"/>
      <c r="NO268" s="116"/>
      <c r="NP268" s="116"/>
      <c r="NQ268" s="116"/>
      <c r="NR268" s="116"/>
      <c r="NS268" s="116"/>
      <c r="NT268" s="116"/>
      <c r="NU268" s="116"/>
      <c r="NV268" s="116"/>
      <c r="NW268" s="116"/>
      <c r="NX268" s="116"/>
      <c r="NY268" s="116"/>
      <c r="NZ268" s="116"/>
      <c r="OA268" s="116"/>
      <c r="OB268" s="116"/>
      <c r="OC268" s="116"/>
      <c r="OD268" s="116"/>
      <c r="OE268" s="116"/>
      <c r="OF268" s="116"/>
      <c r="OG268" s="116"/>
      <c r="OH268" s="116"/>
      <c r="OI268" s="116"/>
      <c r="OJ268" s="116"/>
      <c r="OK268" s="116"/>
      <c r="OL268" s="116"/>
      <c r="OM268" s="116"/>
      <c r="ON268" s="116"/>
      <c r="OO268" s="116"/>
      <c r="OP268" s="116"/>
      <c r="OQ268" s="116"/>
      <c r="OR268" s="116"/>
      <c r="OS268" s="116"/>
      <c r="OT268" s="116"/>
      <c r="OU268" s="116"/>
      <c r="OV268" s="116"/>
      <c r="OW268" s="116"/>
      <c r="OX268" s="116"/>
      <c r="OY268" s="116"/>
      <c r="OZ268" s="116"/>
      <c r="PA268" s="116"/>
      <c r="PB268" s="116"/>
      <c r="PC268" s="116"/>
      <c r="PD268" s="116"/>
      <c r="PE268" s="116"/>
      <c r="PF268" s="116"/>
      <c r="PG268" s="116"/>
      <c r="PH268" s="116"/>
      <c r="PI268" s="116"/>
      <c r="PJ268" s="116"/>
      <c r="PK268" s="116"/>
      <c r="PL268" s="116"/>
      <c r="PM268" s="116"/>
      <c r="PN268" s="116"/>
      <c r="PO268" s="116"/>
      <c r="PP268" s="116"/>
      <c r="PQ268" s="116"/>
      <c r="PR268" s="116"/>
      <c r="PS268" s="116"/>
      <c r="PT268" s="116"/>
      <c r="PU268" s="116"/>
      <c r="PV268" s="116"/>
      <c r="PW268" s="116"/>
      <c r="PX268" s="116"/>
      <c r="PY268" s="116"/>
      <c r="PZ268" s="116"/>
      <c r="QA268" s="116"/>
      <c r="QB268" s="116"/>
      <c r="QC268" s="116"/>
      <c r="QD268" s="116"/>
      <c r="QE268" s="116"/>
      <c r="QF268" s="116"/>
      <c r="QG268" s="116"/>
      <c r="QH268" s="116"/>
      <c r="QI268" s="116"/>
      <c r="QJ268" s="116"/>
      <c r="QK268" s="116"/>
      <c r="QL268" s="116"/>
      <c r="QM268" s="116"/>
      <c r="QN268" s="116"/>
      <c r="QO268" s="116"/>
      <c r="QP268" s="116"/>
      <c r="QQ268" s="116"/>
      <c r="QR268" s="116"/>
      <c r="QS268" s="116"/>
      <c r="QT268" s="116"/>
      <c r="QU268" s="116"/>
      <c r="QV268" s="116"/>
      <c r="QW268" s="116"/>
      <c r="QX268" s="116"/>
      <c r="QY268" s="116"/>
      <c r="QZ268" s="116"/>
      <c r="RA268" s="116"/>
      <c r="RB268" s="116"/>
      <c r="RC268" s="116"/>
      <c r="RD268" s="116"/>
      <c r="RE268" s="116"/>
      <c r="RF268" s="116"/>
      <c r="RG268" s="116"/>
      <c r="RH268" s="116"/>
      <c r="RI268" s="116"/>
      <c r="RJ268" s="116"/>
      <c r="RK268" s="116"/>
      <c r="RL268" s="116"/>
      <c r="RM268" s="116"/>
      <c r="RN268" s="116"/>
      <c r="RO268" s="116"/>
      <c r="RP268" s="116"/>
      <c r="RQ268" s="116"/>
      <c r="RR268" s="116"/>
      <c r="RS268" s="116"/>
      <c r="RT268" s="116"/>
      <c r="RU268" s="116"/>
      <c r="RV268" s="116"/>
      <c r="RW268" s="116"/>
      <c r="RX268" s="116"/>
      <c r="RY268" s="116"/>
      <c r="RZ268" s="116"/>
      <c r="SA268" s="116"/>
      <c r="SB268" s="116"/>
      <c r="SC268" s="116"/>
      <c r="SD268" s="116"/>
      <c r="SE268" s="116"/>
      <c r="SF268" s="116"/>
      <c r="SG268" s="116"/>
      <c r="SH268" s="116"/>
      <c r="SI268" s="116"/>
      <c r="SJ268" s="116"/>
      <c r="SK268" s="116"/>
      <c r="SL268" s="116"/>
      <c r="SM268" s="116"/>
      <c r="SN268" s="116"/>
      <c r="SO268" s="116"/>
      <c r="SP268" s="116"/>
      <c r="SQ268" s="116"/>
      <c r="SR268" s="116"/>
      <c r="SS268" s="116"/>
      <c r="ST268" s="116"/>
      <c r="SU268" s="116"/>
      <c r="SV268" s="116"/>
      <c r="SW268" s="116"/>
      <c r="SX268" s="116"/>
      <c r="SY268" s="116"/>
      <c r="SZ268" s="116"/>
      <c r="TA268" s="116"/>
      <c r="TB268" s="116"/>
      <c r="TC268" s="116"/>
      <c r="TD268" s="116"/>
      <c r="TE268" s="116"/>
      <c r="TF268" s="116"/>
      <c r="TG268" s="116"/>
      <c r="TH268" s="116"/>
      <c r="TI268" s="116"/>
      <c r="TJ268" s="116"/>
      <c r="TK268" s="116"/>
      <c r="TL268" s="116"/>
      <c r="TM268" s="116"/>
      <c r="TN268" s="116"/>
      <c r="TO268" s="116"/>
      <c r="TP268" s="116"/>
      <c r="TQ268" s="116"/>
      <c r="TR268" s="116"/>
      <c r="TS268" s="116"/>
      <c r="TT268" s="116"/>
      <c r="TU268" s="116"/>
      <c r="TV268" s="116"/>
      <c r="TW268" s="116"/>
      <c r="TX268" s="116"/>
      <c r="TY268" s="116"/>
      <c r="TZ268" s="116"/>
      <c r="UA268" s="116"/>
      <c r="UB268" s="116"/>
      <c r="UC268" s="116"/>
      <c r="UD268" s="116"/>
      <c r="UE268" s="116"/>
      <c r="UF268" s="116"/>
      <c r="UG268" s="116"/>
      <c r="UH268" s="116"/>
      <c r="UI268" s="116"/>
      <c r="UJ268" s="116"/>
      <c r="UK268" s="116"/>
      <c r="UL268" s="116"/>
      <c r="UM268" s="116"/>
      <c r="UN268" s="116"/>
      <c r="UO268" s="116"/>
      <c r="UP268" s="116"/>
      <c r="UQ268" s="116"/>
      <c r="UR268" s="116"/>
      <c r="US268" s="116"/>
      <c r="UT268" s="116"/>
      <c r="UU268" s="116"/>
      <c r="UV268" s="116"/>
      <c r="UW268" s="116"/>
      <c r="UX268" s="116"/>
      <c r="UY268" s="116"/>
      <c r="UZ268" s="116"/>
      <c r="VA268" s="116"/>
      <c r="VB268" s="116"/>
      <c r="VC268" s="116"/>
      <c r="VD268" s="116"/>
      <c r="VE268" s="116"/>
      <c r="VF268" s="116"/>
      <c r="VG268" s="116"/>
      <c r="VH268" s="116"/>
      <c r="VI268" s="116"/>
      <c r="VJ268" s="116"/>
      <c r="VK268" s="116"/>
      <c r="VL268" s="116"/>
      <c r="VM268" s="116"/>
      <c r="VN268" s="116"/>
      <c r="VO268" s="116"/>
      <c r="VP268" s="116"/>
      <c r="VQ268" s="116"/>
      <c r="VR268" s="116"/>
      <c r="VS268" s="116"/>
      <c r="VT268" s="116"/>
      <c r="VU268" s="116"/>
      <c r="VV268" s="116"/>
      <c r="VW268" s="116"/>
      <c r="VX268" s="116"/>
      <c r="VY268" s="116"/>
      <c r="VZ268" s="116"/>
      <c r="WA268" s="116"/>
      <c r="WB268" s="116"/>
      <c r="WC268" s="116"/>
      <c r="WD268" s="116"/>
      <c r="WE268" s="116"/>
      <c r="WF268" s="116"/>
      <c r="WG268" s="116"/>
      <c r="WH268" s="116"/>
      <c r="WI268" s="116"/>
      <c r="WJ268" s="116"/>
      <c r="WK268" s="116"/>
      <c r="WL268" s="116"/>
      <c r="WM268" s="116"/>
      <c r="WN268" s="116"/>
      <c r="WO268" s="116"/>
      <c r="WP268" s="116"/>
      <c r="WQ268" s="116"/>
      <c r="WR268" s="116"/>
      <c r="WS268" s="116"/>
      <c r="WT268" s="116"/>
      <c r="WU268" s="116"/>
      <c r="WV268" s="116"/>
      <c r="WW268" s="116"/>
      <c r="WX268" s="116"/>
      <c r="WY268" s="116"/>
      <c r="WZ268" s="116"/>
      <c r="XA268" s="116"/>
      <c r="XB268" s="116"/>
      <c r="XC268" s="116"/>
      <c r="XD268" s="116"/>
      <c r="XE268" s="116"/>
      <c r="XF268" s="116"/>
      <c r="XG268" s="116"/>
      <c r="XH268" s="116"/>
      <c r="XI268" s="116"/>
      <c r="XJ268" s="116"/>
      <c r="XK268" s="116"/>
      <c r="XL268" s="116"/>
      <c r="XM268" s="116"/>
      <c r="XN268" s="116"/>
      <c r="XO268" s="116"/>
      <c r="XP268" s="116"/>
      <c r="XQ268" s="116"/>
      <c r="XR268" s="116"/>
      <c r="XS268" s="116"/>
      <c r="XT268" s="116"/>
      <c r="XU268" s="116"/>
      <c r="XV268" s="116"/>
      <c r="XW268" s="116"/>
      <c r="XX268" s="116"/>
      <c r="XY268" s="116"/>
      <c r="XZ268" s="116"/>
      <c r="YA268" s="116"/>
      <c r="YB268" s="116"/>
      <c r="YC268" s="116"/>
      <c r="YD268" s="116"/>
      <c r="YE268" s="116"/>
      <c r="YF268" s="116"/>
      <c r="YG268" s="116"/>
      <c r="YH268" s="116"/>
      <c r="YI268" s="116"/>
      <c r="YJ268" s="116"/>
      <c r="YK268" s="116"/>
      <c r="YL268" s="116"/>
      <c r="YM268" s="116"/>
      <c r="YN268" s="116"/>
      <c r="YO268" s="116"/>
      <c r="YP268" s="116"/>
      <c r="YQ268" s="116"/>
      <c r="YR268" s="116"/>
      <c r="YS268" s="116"/>
      <c r="YT268" s="116"/>
      <c r="YU268" s="116"/>
      <c r="YV268" s="116"/>
      <c r="YW268" s="116"/>
      <c r="YX268" s="116"/>
      <c r="YY268" s="116"/>
      <c r="YZ268" s="116"/>
      <c r="ZA268" s="116"/>
      <c r="ZB268" s="116"/>
      <c r="ZC268" s="116"/>
      <c r="ZD268" s="116"/>
      <c r="ZE268" s="116"/>
      <c r="ZF268" s="116"/>
      <c r="ZG268" s="116"/>
      <c r="ZH268" s="116"/>
      <c r="ZI268" s="116"/>
      <c r="ZJ268" s="116"/>
      <c r="ZK268" s="116"/>
      <c r="ZL268" s="116"/>
      <c r="ZM268" s="116"/>
      <c r="ZN268" s="116"/>
      <c r="ZO268" s="116"/>
      <c r="ZP268" s="116"/>
      <c r="ZQ268" s="116"/>
      <c r="ZR268" s="116"/>
      <c r="ZS268" s="116"/>
      <c r="ZT268" s="116"/>
      <c r="ZU268" s="116"/>
      <c r="ZV268" s="116"/>
      <c r="ZW268" s="116"/>
      <c r="ZX268" s="116"/>
      <c r="ZY268" s="116"/>
      <c r="ZZ268" s="116"/>
      <c r="AAA268" s="116"/>
      <c r="AAB268" s="116"/>
      <c r="AAC268" s="116"/>
      <c r="AAD268" s="116"/>
      <c r="AAE268" s="116"/>
      <c r="AAF268" s="116"/>
      <c r="AAG268" s="116"/>
      <c r="AAH268" s="116"/>
      <c r="AAI268" s="116"/>
      <c r="AAJ268" s="116"/>
      <c r="AAK268" s="116"/>
      <c r="AAL268" s="116"/>
      <c r="AAM268" s="116"/>
      <c r="AAN268" s="116"/>
      <c r="AAO268" s="116"/>
      <c r="AAP268" s="116"/>
      <c r="AAQ268" s="116"/>
      <c r="AAR268" s="116"/>
      <c r="AAS268" s="116"/>
      <c r="AAT268" s="116"/>
      <c r="AAU268" s="116"/>
      <c r="AAV268" s="116"/>
      <c r="AAW268" s="116"/>
      <c r="AAX268" s="116"/>
      <c r="AAY268" s="116"/>
      <c r="AAZ268" s="116"/>
      <c r="ABA268" s="116"/>
      <c r="ABB268" s="116"/>
      <c r="ABC268" s="116"/>
      <c r="ABD268" s="116"/>
      <c r="ABE268" s="116"/>
      <c r="ABF268" s="116"/>
      <c r="ABG268" s="116"/>
      <c r="ABH268" s="116"/>
      <c r="ABI268" s="116"/>
      <c r="ABJ268" s="116"/>
      <c r="ABK268" s="116"/>
      <c r="ABL268" s="116"/>
      <c r="ABM268" s="116"/>
      <c r="ABN268" s="116"/>
      <c r="ABO268" s="116"/>
      <c r="ABP268" s="116"/>
      <c r="ABQ268" s="116"/>
      <c r="ABR268" s="116"/>
      <c r="ABS268" s="116"/>
      <c r="ABT268" s="116"/>
      <c r="ABU268" s="116"/>
      <c r="ABV268" s="116"/>
    </row>
    <row r="269" spans="1:750" ht="15.75" customHeight="1" x14ac:dyDescent="0.25">
      <c r="A269" s="8"/>
      <c r="B269" s="8"/>
      <c r="C269" s="226" t="s">
        <v>34</v>
      </c>
      <c r="D269" s="226" t="s">
        <v>127</v>
      </c>
      <c r="E269" s="226"/>
      <c r="F269" s="226"/>
      <c r="G269" s="226"/>
      <c r="H269" s="226"/>
      <c r="I269" s="226"/>
      <c r="J269" s="162"/>
      <c r="K269" s="8"/>
      <c r="L269" s="8"/>
      <c r="M269" s="8"/>
      <c r="P269" s="8"/>
      <c r="Q269" s="8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G269" s="116"/>
      <c r="AH269" s="116"/>
      <c r="AI269" s="116"/>
      <c r="AJ269" s="116"/>
      <c r="AK269" s="116"/>
      <c r="AL269" s="116"/>
      <c r="AM269" s="116"/>
      <c r="AN269" s="116"/>
      <c r="AO269" s="116"/>
      <c r="AP269" s="116"/>
      <c r="AQ269" s="116"/>
      <c r="AR269" s="116"/>
      <c r="AS269" s="116"/>
      <c r="AT269" s="116"/>
      <c r="AU269" s="116"/>
      <c r="AV269" s="116"/>
      <c r="AW269" s="116"/>
      <c r="AX269" s="116"/>
      <c r="AY269" s="116"/>
      <c r="AZ269" s="116"/>
      <c r="BA269" s="116"/>
      <c r="BB269" s="116"/>
      <c r="BC269" s="116"/>
      <c r="BD269" s="116"/>
      <c r="BE269" s="116"/>
      <c r="BF269" s="116"/>
      <c r="BG269" s="116"/>
      <c r="BH269" s="116"/>
      <c r="BI269" s="116"/>
      <c r="BJ269" s="116"/>
      <c r="BK269" s="116"/>
      <c r="BL269" s="116"/>
      <c r="BM269" s="116"/>
      <c r="BN269" s="116"/>
      <c r="BO269" s="116"/>
      <c r="BP269" s="116"/>
      <c r="BQ269" s="116"/>
      <c r="BR269" s="116"/>
      <c r="BS269" s="116"/>
      <c r="BT269" s="116"/>
      <c r="BU269" s="116"/>
      <c r="BV269" s="116"/>
      <c r="BW269" s="116"/>
      <c r="BX269" s="116"/>
      <c r="BY269" s="116"/>
      <c r="BZ269" s="116"/>
      <c r="CA269" s="116"/>
      <c r="CB269" s="116"/>
      <c r="CC269" s="116"/>
      <c r="CD269" s="116"/>
      <c r="CE269" s="116"/>
      <c r="CF269" s="116"/>
      <c r="CG269" s="116"/>
      <c r="CH269" s="116"/>
      <c r="CI269" s="116"/>
      <c r="CJ269" s="116"/>
      <c r="CK269" s="116"/>
      <c r="CL269" s="116"/>
      <c r="CM269" s="116"/>
      <c r="CN269" s="116"/>
      <c r="CO269" s="116"/>
      <c r="CP269" s="116"/>
      <c r="CQ269" s="116"/>
      <c r="CR269" s="116"/>
      <c r="CS269" s="116"/>
      <c r="CT269" s="116"/>
      <c r="CU269" s="116"/>
      <c r="CV269" s="116"/>
      <c r="CW269" s="116"/>
      <c r="CX269" s="116"/>
      <c r="CY269" s="116"/>
      <c r="CZ269" s="116"/>
      <c r="DA269" s="116"/>
      <c r="DB269" s="116"/>
      <c r="DC269" s="116"/>
      <c r="DD269" s="116"/>
      <c r="DE269" s="116"/>
      <c r="DF269" s="116"/>
      <c r="DG269" s="116"/>
      <c r="DH269" s="116"/>
      <c r="DI269" s="116"/>
      <c r="DJ269" s="116"/>
      <c r="DK269" s="116"/>
      <c r="DL269" s="116"/>
      <c r="DM269" s="116"/>
      <c r="DN269" s="116"/>
      <c r="DO269" s="116"/>
      <c r="DP269" s="116"/>
      <c r="DQ269" s="116"/>
      <c r="DR269" s="116"/>
      <c r="DS269" s="116"/>
      <c r="DT269" s="116"/>
      <c r="DU269" s="116"/>
      <c r="DV269" s="116"/>
      <c r="DW269" s="116"/>
      <c r="DX269" s="116"/>
      <c r="DY269" s="116"/>
      <c r="DZ269" s="116"/>
      <c r="EA269" s="116"/>
      <c r="EB269" s="116"/>
      <c r="EC269" s="116"/>
      <c r="ED269" s="116"/>
      <c r="EE269" s="116"/>
      <c r="EF269" s="116"/>
      <c r="EG269" s="116"/>
      <c r="EH269" s="116"/>
      <c r="EI269" s="116"/>
      <c r="EJ269" s="116"/>
      <c r="EK269" s="116"/>
      <c r="EL269" s="116"/>
      <c r="EM269" s="116"/>
      <c r="EN269" s="116"/>
      <c r="EO269" s="116"/>
      <c r="EP269" s="116"/>
      <c r="EQ269" s="116"/>
      <c r="ER269" s="116"/>
      <c r="ES269" s="116"/>
      <c r="ET269" s="116"/>
      <c r="EU269" s="116"/>
      <c r="EV269" s="116"/>
      <c r="EW269" s="116"/>
      <c r="EX269" s="116"/>
      <c r="EY269" s="116"/>
      <c r="EZ269" s="116"/>
      <c r="FA269" s="116"/>
      <c r="FB269" s="116"/>
      <c r="FC269" s="116"/>
      <c r="FD269" s="116"/>
      <c r="FE269" s="116"/>
      <c r="FF269" s="116"/>
      <c r="FG269" s="116"/>
      <c r="FH269" s="116"/>
      <c r="FI269" s="116"/>
      <c r="FJ269" s="116"/>
      <c r="FK269" s="116"/>
      <c r="FL269" s="116"/>
      <c r="FM269" s="116"/>
      <c r="FN269" s="116"/>
      <c r="FO269" s="116"/>
      <c r="FP269" s="116"/>
      <c r="FQ269" s="116"/>
      <c r="FR269" s="116"/>
      <c r="FS269" s="116"/>
      <c r="FT269" s="116"/>
      <c r="FU269" s="116"/>
      <c r="FV269" s="116"/>
      <c r="FW269" s="116"/>
      <c r="FX269" s="116"/>
      <c r="FY269" s="116"/>
      <c r="FZ269" s="116"/>
      <c r="GA269" s="116"/>
      <c r="GB269" s="116"/>
      <c r="GC269" s="116"/>
      <c r="GD269" s="116"/>
      <c r="GE269" s="116"/>
      <c r="GF269" s="116"/>
      <c r="GG269" s="116"/>
      <c r="GH269" s="116"/>
      <c r="GI269" s="116"/>
      <c r="GJ269" s="116"/>
      <c r="GK269" s="116"/>
      <c r="GL269" s="116"/>
      <c r="GM269" s="116"/>
      <c r="GN269" s="116"/>
      <c r="GO269" s="116"/>
      <c r="GP269" s="116"/>
      <c r="GQ269" s="116"/>
      <c r="GR269" s="116"/>
      <c r="GS269" s="116"/>
      <c r="GT269" s="116"/>
      <c r="GU269" s="116"/>
      <c r="GV269" s="116"/>
      <c r="GW269" s="116"/>
      <c r="GX269" s="116"/>
      <c r="GY269" s="116"/>
      <c r="GZ269" s="116"/>
      <c r="HA269" s="116"/>
      <c r="HB269" s="116"/>
      <c r="HC269" s="116"/>
      <c r="HD269" s="116"/>
      <c r="HE269" s="116"/>
      <c r="HF269" s="116"/>
      <c r="HG269" s="116"/>
      <c r="HH269" s="116"/>
      <c r="HI269" s="116"/>
      <c r="HJ269" s="116"/>
      <c r="HK269" s="116"/>
      <c r="HL269" s="116"/>
      <c r="HM269" s="116"/>
      <c r="HN269" s="116"/>
      <c r="HO269" s="116"/>
      <c r="HP269" s="116"/>
      <c r="HQ269" s="116"/>
      <c r="HR269" s="116"/>
      <c r="HS269" s="116"/>
      <c r="HT269" s="116"/>
      <c r="HU269" s="116"/>
      <c r="HV269" s="116"/>
      <c r="HW269" s="116"/>
      <c r="HX269" s="116"/>
      <c r="HY269" s="116"/>
      <c r="HZ269" s="116"/>
      <c r="IA269" s="116"/>
      <c r="IB269" s="116"/>
      <c r="IC269" s="116"/>
      <c r="ID269" s="116"/>
      <c r="IE269" s="116"/>
      <c r="IF269" s="116"/>
      <c r="IG269" s="116"/>
      <c r="IH269" s="116"/>
      <c r="II269" s="116"/>
      <c r="IJ269" s="116"/>
      <c r="IK269" s="116"/>
      <c r="IL269" s="116"/>
      <c r="IM269" s="116"/>
      <c r="IN269" s="116"/>
      <c r="IO269" s="116"/>
      <c r="IP269" s="116"/>
      <c r="IQ269" s="116"/>
      <c r="IR269" s="116"/>
      <c r="IS269" s="116"/>
      <c r="IT269" s="116"/>
      <c r="IU269" s="116"/>
      <c r="IV269" s="116"/>
      <c r="IW269" s="116"/>
      <c r="IX269" s="116"/>
      <c r="IY269" s="116"/>
      <c r="IZ269" s="116"/>
      <c r="JA269" s="116"/>
      <c r="JB269" s="116"/>
      <c r="JC269" s="116"/>
      <c r="JD269" s="116"/>
      <c r="JE269" s="116"/>
      <c r="JF269" s="116"/>
      <c r="JG269" s="116"/>
      <c r="JH269" s="116"/>
      <c r="JI269" s="116"/>
      <c r="JJ269" s="116"/>
      <c r="JK269" s="116"/>
      <c r="JL269" s="116"/>
      <c r="JM269" s="116"/>
      <c r="JN269" s="116"/>
      <c r="JO269" s="116"/>
      <c r="JP269" s="116"/>
      <c r="JQ269" s="116"/>
      <c r="JR269" s="116"/>
      <c r="JS269" s="116"/>
      <c r="JT269" s="116"/>
      <c r="JU269" s="116"/>
      <c r="JV269" s="116"/>
      <c r="JW269" s="116"/>
      <c r="JX269" s="116"/>
      <c r="JY269" s="116"/>
      <c r="JZ269" s="116"/>
      <c r="KA269" s="116"/>
      <c r="KB269" s="116"/>
      <c r="KC269" s="116"/>
      <c r="KD269" s="116"/>
      <c r="KE269" s="116"/>
      <c r="KF269" s="116"/>
      <c r="KG269" s="116"/>
      <c r="KH269" s="116"/>
      <c r="KI269" s="116"/>
      <c r="KJ269" s="116"/>
      <c r="KK269" s="116"/>
      <c r="KL269" s="116"/>
      <c r="KM269" s="116"/>
      <c r="KN269" s="116"/>
      <c r="KO269" s="116"/>
      <c r="KP269" s="116"/>
      <c r="KQ269" s="116"/>
      <c r="KR269" s="116"/>
      <c r="KS269" s="116"/>
      <c r="KT269" s="116"/>
      <c r="KU269" s="116"/>
      <c r="KV269" s="116"/>
      <c r="KW269" s="116"/>
      <c r="KX269" s="116"/>
      <c r="KY269" s="116"/>
      <c r="KZ269" s="116"/>
      <c r="LA269" s="116"/>
      <c r="LB269" s="116"/>
      <c r="LC269" s="116"/>
      <c r="LD269" s="116"/>
      <c r="LE269" s="116"/>
      <c r="LF269" s="116"/>
      <c r="LG269" s="116"/>
      <c r="LH269" s="116"/>
      <c r="LI269" s="116"/>
      <c r="LJ269" s="116"/>
      <c r="LK269" s="116"/>
      <c r="LL269" s="116"/>
      <c r="LM269" s="116"/>
      <c r="LN269" s="116"/>
      <c r="LO269" s="116"/>
      <c r="LP269" s="116"/>
      <c r="LQ269" s="116"/>
      <c r="LR269" s="116"/>
      <c r="LS269" s="116"/>
      <c r="LT269" s="116"/>
      <c r="LU269" s="116"/>
      <c r="LV269" s="116"/>
      <c r="LW269" s="116"/>
      <c r="LX269" s="116"/>
      <c r="LY269" s="116"/>
      <c r="LZ269" s="116"/>
      <c r="MA269" s="116"/>
      <c r="MB269" s="116"/>
      <c r="MC269" s="116"/>
      <c r="MD269" s="116"/>
      <c r="ME269" s="116"/>
      <c r="MF269" s="116"/>
      <c r="MG269" s="116"/>
      <c r="MH269" s="116"/>
      <c r="MI269" s="116"/>
      <c r="MJ269" s="116"/>
      <c r="MK269" s="116"/>
      <c r="ML269" s="116"/>
      <c r="MM269" s="116"/>
      <c r="MN269" s="116"/>
      <c r="MO269" s="116"/>
      <c r="MP269" s="116"/>
      <c r="MQ269" s="116"/>
      <c r="MR269" s="116"/>
      <c r="MS269" s="116"/>
      <c r="MT269" s="116"/>
      <c r="MU269" s="116"/>
      <c r="MV269" s="116"/>
      <c r="MW269" s="116"/>
      <c r="MX269" s="116"/>
      <c r="MY269" s="116"/>
      <c r="MZ269" s="116"/>
      <c r="NA269" s="116"/>
      <c r="NB269" s="116"/>
      <c r="NC269" s="116"/>
      <c r="ND269" s="116"/>
      <c r="NE269" s="116"/>
      <c r="NF269" s="116"/>
      <c r="NG269" s="116"/>
      <c r="NH269" s="116"/>
      <c r="NI269" s="116"/>
      <c r="NJ269" s="116"/>
      <c r="NK269" s="116"/>
      <c r="NL269" s="116"/>
      <c r="NM269" s="116"/>
      <c r="NN269" s="116"/>
      <c r="NO269" s="116"/>
      <c r="NP269" s="116"/>
      <c r="NQ269" s="116"/>
      <c r="NR269" s="116"/>
      <c r="NS269" s="116"/>
      <c r="NT269" s="116"/>
      <c r="NU269" s="116"/>
      <c r="NV269" s="116"/>
      <c r="NW269" s="116"/>
      <c r="NX269" s="116"/>
      <c r="NY269" s="116"/>
      <c r="NZ269" s="116"/>
      <c r="OA269" s="116"/>
      <c r="OB269" s="116"/>
      <c r="OC269" s="116"/>
      <c r="OD269" s="116"/>
      <c r="OE269" s="116"/>
      <c r="OF269" s="116"/>
      <c r="OG269" s="116"/>
      <c r="OH269" s="116"/>
      <c r="OI269" s="116"/>
      <c r="OJ269" s="116"/>
      <c r="OK269" s="116"/>
      <c r="OL269" s="116"/>
      <c r="OM269" s="116"/>
      <c r="ON269" s="116"/>
      <c r="OO269" s="116"/>
      <c r="OP269" s="116"/>
      <c r="OQ269" s="116"/>
      <c r="OR269" s="116"/>
      <c r="OS269" s="116"/>
      <c r="OT269" s="116"/>
      <c r="OU269" s="116"/>
      <c r="OV269" s="116"/>
      <c r="OW269" s="116"/>
      <c r="OX269" s="116"/>
      <c r="OY269" s="116"/>
      <c r="OZ269" s="116"/>
      <c r="PA269" s="116"/>
      <c r="PB269" s="116"/>
      <c r="PC269" s="116"/>
      <c r="PD269" s="116"/>
      <c r="PE269" s="116"/>
      <c r="PF269" s="116"/>
      <c r="PG269" s="116"/>
      <c r="PH269" s="116"/>
      <c r="PI269" s="116"/>
      <c r="PJ269" s="116"/>
      <c r="PK269" s="116"/>
      <c r="PL269" s="116"/>
      <c r="PM269" s="116"/>
      <c r="PN269" s="116"/>
      <c r="PO269" s="116"/>
      <c r="PP269" s="116"/>
      <c r="PQ269" s="116"/>
      <c r="PR269" s="116"/>
      <c r="PS269" s="116"/>
      <c r="PT269" s="116"/>
      <c r="PU269" s="116"/>
      <c r="PV269" s="116"/>
      <c r="PW269" s="116"/>
      <c r="PX269" s="116"/>
      <c r="PY269" s="116"/>
      <c r="PZ269" s="116"/>
      <c r="QA269" s="116"/>
      <c r="QB269" s="116"/>
      <c r="QC269" s="116"/>
      <c r="QD269" s="116"/>
      <c r="QE269" s="116"/>
      <c r="QF269" s="116"/>
      <c r="QG269" s="116"/>
      <c r="QH269" s="116"/>
      <c r="QI269" s="116"/>
      <c r="QJ269" s="116"/>
      <c r="QK269" s="116"/>
      <c r="QL269" s="116"/>
      <c r="QM269" s="116"/>
      <c r="QN269" s="116"/>
      <c r="QO269" s="116"/>
      <c r="QP269" s="116"/>
      <c r="QQ269" s="116"/>
      <c r="QR269" s="116"/>
      <c r="QS269" s="116"/>
      <c r="QT269" s="116"/>
      <c r="QU269" s="116"/>
      <c r="QV269" s="116"/>
      <c r="QW269" s="116"/>
      <c r="QX269" s="116"/>
      <c r="QY269" s="116"/>
      <c r="QZ269" s="116"/>
      <c r="RA269" s="116"/>
      <c r="RB269" s="116"/>
      <c r="RC269" s="116"/>
      <c r="RD269" s="116"/>
      <c r="RE269" s="116"/>
      <c r="RF269" s="116"/>
      <c r="RG269" s="116"/>
      <c r="RH269" s="116"/>
      <c r="RI269" s="116"/>
      <c r="RJ269" s="116"/>
      <c r="RK269" s="116"/>
      <c r="RL269" s="116"/>
      <c r="RM269" s="116"/>
      <c r="RN269" s="116"/>
      <c r="RO269" s="116"/>
      <c r="RP269" s="116"/>
      <c r="RQ269" s="116"/>
      <c r="RR269" s="116"/>
      <c r="RS269" s="116"/>
      <c r="RT269" s="116"/>
      <c r="RU269" s="116"/>
      <c r="RV269" s="116"/>
      <c r="RW269" s="116"/>
      <c r="RX269" s="116"/>
      <c r="RY269" s="116"/>
      <c r="RZ269" s="116"/>
      <c r="SA269" s="116"/>
      <c r="SB269" s="116"/>
      <c r="SC269" s="116"/>
      <c r="SD269" s="116"/>
      <c r="SE269" s="116"/>
      <c r="SF269" s="116"/>
      <c r="SG269" s="116"/>
      <c r="SH269" s="116"/>
      <c r="SI269" s="116"/>
      <c r="SJ269" s="116"/>
      <c r="SK269" s="116"/>
      <c r="SL269" s="116"/>
      <c r="SM269" s="116"/>
      <c r="SN269" s="116"/>
      <c r="SO269" s="116"/>
      <c r="SP269" s="116"/>
      <c r="SQ269" s="116"/>
      <c r="SR269" s="116"/>
      <c r="SS269" s="116"/>
      <c r="ST269" s="116"/>
      <c r="SU269" s="116"/>
      <c r="SV269" s="116"/>
      <c r="SW269" s="116"/>
      <c r="SX269" s="116"/>
      <c r="SY269" s="116"/>
      <c r="SZ269" s="116"/>
      <c r="TA269" s="116"/>
      <c r="TB269" s="116"/>
      <c r="TC269" s="116"/>
      <c r="TD269" s="116"/>
      <c r="TE269" s="116"/>
      <c r="TF269" s="116"/>
      <c r="TG269" s="116"/>
      <c r="TH269" s="116"/>
      <c r="TI269" s="116"/>
      <c r="TJ269" s="116"/>
      <c r="TK269" s="116"/>
      <c r="TL269" s="116"/>
      <c r="TM269" s="116"/>
      <c r="TN269" s="116"/>
      <c r="TO269" s="116"/>
      <c r="TP269" s="116"/>
      <c r="TQ269" s="116"/>
      <c r="TR269" s="116"/>
      <c r="TS269" s="116"/>
      <c r="TT269" s="116"/>
      <c r="TU269" s="116"/>
      <c r="TV269" s="116"/>
      <c r="TW269" s="116"/>
      <c r="TX269" s="116"/>
      <c r="TY269" s="116"/>
      <c r="TZ269" s="116"/>
      <c r="UA269" s="116"/>
      <c r="UB269" s="116"/>
      <c r="UC269" s="116"/>
      <c r="UD269" s="116"/>
      <c r="UE269" s="116"/>
      <c r="UF269" s="116"/>
      <c r="UG269" s="116"/>
      <c r="UH269" s="116"/>
      <c r="UI269" s="116"/>
      <c r="UJ269" s="116"/>
      <c r="UK269" s="116"/>
      <c r="UL269" s="116"/>
      <c r="UM269" s="116"/>
      <c r="UN269" s="116"/>
      <c r="UO269" s="116"/>
      <c r="UP269" s="116"/>
      <c r="UQ269" s="116"/>
      <c r="UR269" s="116"/>
      <c r="US269" s="116"/>
      <c r="UT269" s="116"/>
      <c r="UU269" s="116"/>
      <c r="UV269" s="116"/>
      <c r="UW269" s="116"/>
      <c r="UX269" s="116"/>
      <c r="UY269" s="116"/>
      <c r="UZ269" s="116"/>
      <c r="VA269" s="116"/>
      <c r="VB269" s="116"/>
      <c r="VC269" s="116"/>
      <c r="VD269" s="116"/>
      <c r="VE269" s="116"/>
      <c r="VF269" s="116"/>
      <c r="VG269" s="116"/>
      <c r="VH269" s="116"/>
      <c r="VI269" s="116"/>
      <c r="VJ269" s="116"/>
      <c r="VK269" s="116"/>
      <c r="VL269" s="116"/>
      <c r="VM269" s="116"/>
      <c r="VN269" s="116"/>
      <c r="VO269" s="116"/>
      <c r="VP269" s="116"/>
      <c r="VQ269" s="116"/>
      <c r="VR269" s="116"/>
      <c r="VS269" s="116"/>
      <c r="VT269" s="116"/>
      <c r="VU269" s="116"/>
      <c r="VV269" s="116"/>
      <c r="VW269" s="116"/>
      <c r="VX269" s="116"/>
      <c r="VY269" s="116"/>
      <c r="VZ269" s="116"/>
      <c r="WA269" s="116"/>
      <c r="WB269" s="116"/>
      <c r="WC269" s="116"/>
      <c r="WD269" s="116"/>
      <c r="WE269" s="116"/>
      <c r="WF269" s="116"/>
      <c r="WG269" s="116"/>
      <c r="WH269" s="116"/>
      <c r="WI269" s="116"/>
      <c r="WJ269" s="116"/>
      <c r="WK269" s="116"/>
      <c r="WL269" s="116"/>
      <c r="WM269" s="116"/>
      <c r="WN269" s="116"/>
      <c r="WO269" s="116"/>
      <c r="WP269" s="116"/>
      <c r="WQ269" s="116"/>
      <c r="WR269" s="116"/>
      <c r="WS269" s="116"/>
      <c r="WT269" s="116"/>
      <c r="WU269" s="116"/>
      <c r="WV269" s="116"/>
      <c r="WW269" s="116"/>
      <c r="WX269" s="116"/>
      <c r="WY269" s="116"/>
      <c r="WZ269" s="116"/>
      <c r="XA269" s="116"/>
      <c r="XB269" s="116"/>
      <c r="XC269" s="116"/>
      <c r="XD269" s="116"/>
      <c r="XE269" s="116"/>
      <c r="XF269" s="116"/>
      <c r="XG269" s="116"/>
      <c r="XH269" s="116"/>
      <c r="XI269" s="116"/>
      <c r="XJ269" s="116"/>
      <c r="XK269" s="116"/>
      <c r="XL269" s="116"/>
      <c r="XM269" s="116"/>
      <c r="XN269" s="116"/>
      <c r="XO269" s="116"/>
      <c r="XP269" s="116"/>
      <c r="XQ269" s="116"/>
      <c r="XR269" s="116"/>
      <c r="XS269" s="116"/>
      <c r="XT269" s="116"/>
      <c r="XU269" s="116"/>
      <c r="XV269" s="116"/>
      <c r="XW269" s="116"/>
      <c r="XX269" s="116"/>
      <c r="XY269" s="116"/>
      <c r="XZ269" s="116"/>
      <c r="YA269" s="116"/>
      <c r="YB269" s="116"/>
      <c r="YC269" s="116"/>
      <c r="YD269" s="116"/>
      <c r="YE269" s="116"/>
      <c r="YF269" s="116"/>
      <c r="YG269" s="116"/>
      <c r="YH269" s="116"/>
      <c r="YI269" s="116"/>
      <c r="YJ269" s="116"/>
      <c r="YK269" s="116"/>
      <c r="YL269" s="116"/>
      <c r="YM269" s="116"/>
      <c r="YN269" s="116"/>
      <c r="YO269" s="116"/>
      <c r="YP269" s="116"/>
      <c r="YQ269" s="116"/>
      <c r="YR269" s="116"/>
      <c r="YS269" s="116"/>
      <c r="YT269" s="116"/>
      <c r="YU269" s="116"/>
      <c r="YV269" s="116"/>
      <c r="YW269" s="116"/>
      <c r="YX269" s="116"/>
      <c r="YY269" s="116"/>
      <c r="YZ269" s="116"/>
      <c r="ZA269" s="116"/>
      <c r="ZB269" s="116"/>
      <c r="ZC269" s="116"/>
      <c r="ZD269" s="116"/>
      <c r="ZE269" s="116"/>
      <c r="ZF269" s="116"/>
      <c r="ZG269" s="116"/>
      <c r="ZH269" s="116"/>
      <c r="ZI269" s="116"/>
      <c r="ZJ269" s="116"/>
      <c r="ZK269" s="116"/>
      <c r="ZL269" s="116"/>
      <c r="ZM269" s="116"/>
      <c r="ZN269" s="116"/>
      <c r="ZO269" s="116"/>
      <c r="ZP269" s="116"/>
      <c r="ZQ269" s="116"/>
      <c r="ZR269" s="116"/>
      <c r="ZS269" s="116"/>
      <c r="ZT269" s="116"/>
      <c r="ZU269" s="116"/>
      <c r="ZV269" s="116"/>
      <c r="ZW269" s="116"/>
      <c r="ZX269" s="116"/>
      <c r="ZY269" s="116"/>
      <c r="ZZ269" s="116"/>
      <c r="AAA269" s="116"/>
      <c r="AAB269" s="116"/>
      <c r="AAC269" s="116"/>
      <c r="AAD269" s="116"/>
      <c r="AAE269" s="116"/>
      <c r="AAF269" s="116"/>
      <c r="AAG269" s="116"/>
      <c r="AAH269" s="116"/>
      <c r="AAI269" s="116"/>
      <c r="AAJ269" s="116"/>
      <c r="AAK269" s="116"/>
      <c r="AAL269" s="116"/>
      <c r="AAM269" s="116"/>
      <c r="AAN269" s="116"/>
      <c r="AAO269" s="116"/>
      <c r="AAP269" s="116"/>
      <c r="AAQ269" s="116"/>
      <c r="AAR269" s="116"/>
      <c r="AAS269" s="116"/>
      <c r="AAT269" s="116"/>
      <c r="AAU269" s="116"/>
      <c r="AAV269" s="116"/>
      <c r="AAW269" s="116"/>
      <c r="AAX269" s="116"/>
      <c r="AAY269" s="116"/>
      <c r="AAZ269" s="116"/>
      <c r="ABA269" s="116"/>
      <c r="ABB269" s="116"/>
      <c r="ABC269" s="116"/>
      <c r="ABD269" s="116"/>
      <c r="ABE269" s="116"/>
      <c r="ABF269" s="116"/>
      <c r="ABG269" s="116"/>
      <c r="ABH269" s="116"/>
      <c r="ABI269" s="116"/>
      <c r="ABJ269" s="116"/>
      <c r="ABK269" s="116"/>
      <c r="ABL269" s="116"/>
      <c r="ABM269" s="116"/>
      <c r="ABN269" s="116"/>
      <c r="ABO269" s="116"/>
      <c r="ABP269" s="116"/>
      <c r="ABQ269" s="116"/>
      <c r="ABR269" s="116"/>
      <c r="ABS269" s="116"/>
      <c r="ABT269" s="116"/>
      <c r="ABU269" s="116"/>
      <c r="ABV269" s="116"/>
    </row>
    <row r="270" spans="1:750" s="104" customFormat="1" ht="30.75" customHeight="1" x14ac:dyDescent="0.25">
      <c r="A270" s="20"/>
      <c r="B270" s="20"/>
      <c r="C270" s="226"/>
      <c r="D270" s="226"/>
      <c r="E270" s="226"/>
      <c r="F270" s="226"/>
      <c r="G270" s="226"/>
      <c r="H270" s="226"/>
      <c r="I270" s="226"/>
      <c r="J270" s="164"/>
      <c r="K270" s="20"/>
      <c r="L270" s="20"/>
      <c r="M270" s="20"/>
      <c r="N270" s="20"/>
      <c r="O270" s="20"/>
      <c r="P270" s="20"/>
      <c r="Q270" s="20"/>
      <c r="R270" s="103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/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103"/>
      <c r="DV270" s="103"/>
      <c r="DW270" s="103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3"/>
      <c r="FI270" s="103"/>
      <c r="FJ270" s="103"/>
      <c r="FK270" s="103"/>
      <c r="FL270" s="103"/>
      <c r="FM270" s="103"/>
      <c r="FN270" s="103"/>
      <c r="FO270" s="103"/>
      <c r="FP270" s="103"/>
      <c r="FQ270" s="103"/>
      <c r="FR270" s="103"/>
      <c r="FS270" s="103"/>
      <c r="FT270" s="103"/>
      <c r="FU270" s="103"/>
      <c r="FV270" s="103"/>
      <c r="FW270" s="103"/>
      <c r="FX270" s="103"/>
      <c r="FY270" s="103"/>
      <c r="FZ270" s="103"/>
      <c r="GA270" s="103"/>
      <c r="GB270" s="103"/>
      <c r="GC270" s="103"/>
      <c r="GD270" s="103"/>
      <c r="GE270" s="103"/>
      <c r="GF270" s="103"/>
      <c r="GG270" s="103"/>
      <c r="GH270" s="103"/>
      <c r="GI270" s="103"/>
      <c r="GJ270" s="103"/>
      <c r="GK270" s="103"/>
      <c r="GL270" s="103"/>
      <c r="GM270" s="103"/>
      <c r="GN270" s="103"/>
      <c r="GO270" s="103"/>
      <c r="GP270" s="103"/>
      <c r="GQ270" s="103"/>
      <c r="GR270" s="103"/>
      <c r="GS270" s="103"/>
      <c r="GT270" s="103"/>
      <c r="GU270" s="103"/>
      <c r="GV270" s="103"/>
      <c r="GW270" s="103"/>
      <c r="GX270" s="103"/>
      <c r="GY270" s="103"/>
      <c r="GZ270" s="103"/>
      <c r="HA270" s="103"/>
      <c r="HB270" s="103"/>
      <c r="HC270" s="103"/>
      <c r="HD270" s="103"/>
      <c r="HE270" s="103"/>
      <c r="HF270" s="103"/>
      <c r="HG270" s="103"/>
      <c r="HH270" s="103"/>
      <c r="HI270" s="103"/>
      <c r="HJ270" s="103"/>
      <c r="HK270" s="103"/>
      <c r="HL270" s="103"/>
      <c r="HM270" s="103"/>
      <c r="HN270" s="103"/>
      <c r="HO270" s="103"/>
      <c r="HP270" s="103"/>
      <c r="HQ270" s="103"/>
      <c r="HR270" s="103"/>
      <c r="HS270" s="103"/>
      <c r="HT270" s="103"/>
      <c r="HU270" s="103"/>
      <c r="HV270" s="103"/>
      <c r="HW270" s="103"/>
      <c r="HX270" s="103"/>
      <c r="HY270" s="103"/>
      <c r="HZ270" s="103"/>
      <c r="IA270" s="103"/>
      <c r="IB270" s="103"/>
      <c r="IC270" s="103"/>
      <c r="ID270" s="103"/>
      <c r="IE270" s="103"/>
      <c r="IF270" s="103"/>
      <c r="IG270" s="103"/>
      <c r="IH270" s="103"/>
      <c r="II270" s="103"/>
      <c r="IJ270" s="103"/>
      <c r="IK270" s="103"/>
      <c r="IL270" s="103"/>
      <c r="IM270" s="103"/>
      <c r="IN270" s="103"/>
      <c r="IO270" s="103"/>
      <c r="IP270" s="103"/>
      <c r="IQ270" s="103"/>
      <c r="IR270" s="103"/>
      <c r="IS270" s="103"/>
      <c r="IT270" s="103"/>
      <c r="IU270" s="103"/>
      <c r="IV270" s="103"/>
      <c r="IW270" s="103"/>
      <c r="IX270" s="103"/>
      <c r="IY270" s="103"/>
      <c r="IZ270" s="103"/>
      <c r="JA270" s="103"/>
      <c r="JB270" s="103"/>
      <c r="JC270" s="103"/>
      <c r="JD270" s="103"/>
      <c r="JE270" s="103"/>
      <c r="JF270" s="103"/>
      <c r="JG270" s="103"/>
      <c r="JH270" s="103"/>
      <c r="JI270" s="103"/>
      <c r="JJ270" s="103"/>
      <c r="JK270" s="103"/>
      <c r="JL270" s="103"/>
      <c r="JM270" s="103"/>
      <c r="JN270" s="103"/>
      <c r="JO270" s="103"/>
      <c r="JP270" s="103"/>
      <c r="JQ270" s="103"/>
      <c r="JR270" s="103"/>
      <c r="JS270" s="103"/>
      <c r="JT270" s="103"/>
      <c r="JU270" s="103"/>
      <c r="JV270" s="103"/>
      <c r="JW270" s="103"/>
      <c r="JX270" s="103"/>
      <c r="JY270" s="103"/>
      <c r="JZ270" s="103"/>
      <c r="KA270" s="103"/>
      <c r="KB270" s="103"/>
      <c r="KC270" s="103"/>
      <c r="KD270" s="103"/>
      <c r="KE270" s="103"/>
      <c r="KF270" s="103"/>
      <c r="KG270" s="103"/>
      <c r="KH270" s="103"/>
      <c r="KI270" s="103"/>
      <c r="KJ270" s="103"/>
      <c r="KK270" s="103"/>
      <c r="KL270" s="103"/>
      <c r="KM270" s="103"/>
      <c r="KN270" s="103"/>
      <c r="KO270" s="103"/>
      <c r="KP270" s="103"/>
      <c r="KQ270" s="103"/>
      <c r="KR270" s="103"/>
      <c r="KS270" s="103"/>
      <c r="KT270" s="103"/>
      <c r="KU270" s="103"/>
      <c r="KV270" s="103"/>
      <c r="KW270" s="103"/>
      <c r="KX270" s="103"/>
      <c r="KY270" s="103"/>
      <c r="KZ270" s="103"/>
      <c r="LA270" s="103"/>
      <c r="LB270" s="103"/>
      <c r="LC270" s="103"/>
      <c r="LD270" s="103"/>
      <c r="LE270" s="103"/>
      <c r="LF270" s="103"/>
      <c r="LG270" s="103"/>
      <c r="LH270" s="103"/>
      <c r="LI270" s="103"/>
      <c r="LJ270" s="103"/>
      <c r="LK270" s="103"/>
      <c r="LL270" s="103"/>
      <c r="LM270" s="103"/>
      <c r="LN270" s="103"/>
      <c r="LO270" s="103"/>
      <c r="LP270" s="103"/>
      <c r="LQ270" s="103"/>
      <c r="LR270" s="103"/>
      <c r="LS270" s="103"/>
      <c r="LT270" s="103"/>
      <c r="LU270" s="103"/>
      <c r="LV270" s="103"/>
      <c r="LW270" s="103"/>
      <c r="LX270" s="103"/>
      <c r="LY270" s="103"/>
      <c r="LZ270" s="103"/>
      <c r="MA270" s="103"/>
      <c r="MB270" s="103"/>
      <c r="MC270" s="103"/>
      <c r="MD270" s="103"/>
      <c r="ME270" s="103"/>
      <c r="MF270" s="103"/>
      <c r="MG270" s="103"/>
      <c r="MH270" s="103"/>
      <c r="MI270" s="103"/>
      <c r="MJ270" s="103"/>
      <c r="MK270" s="103"/>
      <c r="ML270" s="103"/>
      <c r="MM270" s="103"/>
      <c r="MN270" s="103"/>
      <c r="MO270" s="103"/>
      <c r="MP270" s="103"/>
      <c r="MQ270" s="103"/>
      <c r="MR270" s="103"/>
      <c r="MS270" s="103"/>
      <c r="MT270" s="103"/>
      <c r="MU270" s="103"/>
      <c r="MV270" s="103"/>
      <c r="MW270" s="103"/>
      <c r="MX270" s="103"/>
      <c r="MY270" s="103"/>
      <c r="MZ270" s="103"/>
      <c r="NA270" s="103"/>
      <c r="NB270" s="103"/>
      <c r="NC270" s="103"/>
      <c r="ND270" s="103"/>
      <c r="NE270" s="103"/>
      <c r="NF270" s="103"/>
      <c r="NG270" s="103"/>
      <c r="NH270" s="103"/>
      <c r="NI270" s="103"/>
      <c r="NJ270" s="103"/>
      <c r="NK270" s="103"/>
      <c r="NL270" s="103"/>
      <c r="NM270" s="103"/>
      <c r="NN270" s="103"/>
      <c r="NO270" s="103"/>
      <c r="NP270" s="103"/>
      <c r="NQ270" s="103"/>
      <c r="NR270" s="103"/>
      <c r="NS270" s="103"/>
      <c r="NT270" s="103"/>
      <c r="NU270" s="103"/>
      <c r="NV270" s="103"/>
      <c r="NW270" s="103"/>
      <c r="NX270" s="103"/>
      <c r="NY270" s="103"/>
      <c r="NZ270" s="103"/>
      <c r="OA270" s="103"/>
      <c r="OB270" s="103"/>
      <c r="OC270" s="103"/>
      <c r="OD270" s="103"/>
      <c r="OE270" s="103"/>
      <c r="OF270" s="103"/>
      <c r="OG270" s="103"/>
      <c r="OH270" s="103"/>
      <c r="OI270" s="103"/>
      <c r="OJ270" s="103"/>
      <c r="OK270" s="103"/>
      <c r="OL270" s="103"/>
      <c r="OM270" s="103"/>
      <c r="ON270" s="103"/>
      <c r="OO270" s="103"/>
      <c r="OP270" s="103"/>
      <c r="OQ270" s="103"/>
      <c r="OR270" s="103"/>
      <c r="OS270" s="103"/>
      <c r="OT270" s="103"/>
      <c r="OU270" s="103"/>
      <c r="OV270" s="103"/>
      <c r="OW270" s="103"/>
      <c r="OX270" s="103"/>
      <c r="OY270" s="103"/>
      <c r="OZ270" s="103"/>
      <c r="PA270" s="103"/>
      <c r="PB270" s="103"/>
      <c r="PC270" s="103"/>
      <c r="PD270" s="103"/>
      <c r="PE270" s="103"/>
      <c r="PF270" s="103"/>
      <c r="PG270" s="103"/>
      <c r="PH270" s="103"/>
      <c r="PI270" s="103"/>
      <c r="PJ270" s="103"/>
      <c r="PK270" s="103"/>
      <c r="PL270" s="103"/>
      <c r="PM270" s="103"/>
      <c r="PN270" s="103"/>
      <c r="PO270" s="103"/>
      <c r="PP270" s="103"/>
      <c r="PQ270" s="103"/>
      <c r="PR270" s="103"/>
      <c r="PS270" s="103"/>
      <c r="PT270" s="103"/>
      <c r="PU270" s="103"/>
      <c r="PV270" s="103"/>
      <c r="PW270" s="103"/>
      <c r="PX270" s="103"/>
      <c r="PY270" s="103"/>
      <c r="PZ270" s="103"/>
      <c r="QA270" s="103"/>
      <c r="QB270" s="103"/>
      <c r="QC270" s="103"/>
      <c r="QD270" s="103"/>
      <c r="QE270" s="103"/>
      <c r="QF270" s="103"/>
      <c r="QG270" s="103"/>
      <c r="QH270" s="103"/>
      <c r="QI270" s="103"/>
      <c r="QJ270" s="103"/>
      <c r="QK270" s="103"/>
      <c r="QL270" s="103"/>
      <c r="QM270" s="103"/>
      <c r="QN270" s="103"/>
      <c r="QO270" s="103"/>
      <c r="QP270" s="103"/>
      <c r="QQ270" s="103"/>
      <c r="QR270" s="103"/>
      <c r="QS270" s="103"/>
      <c r="QT270" s="103"/>
      <c r="QU270" s="103"/>
      <c r="QV270" s="103"/>
      <c r="QW270" s="103"/>
      <c r="QX270" s="103"/>
      <c r="QY270" s="103"/>
      <c r="QZ270" s="103"/>
      <c r="RA270" s="103"/>
      <c r="RB270" s="103"/>
      <c r="RC270" s="103"/>
      <c r="RD270" s="103"/>
      <c r="RE270" s="103"/>
      <c r="RF270" s="103"/>
      <c r="RG270" s="103"/>
      <c r="RH270" s="103"/>
      <c r="RI270" s="103"/>
      <c r="RJ270" s="103"/>
      <c r="RK270" s="103"/>
      <c r="RL270" s="103"/>
      <c r="RM270" s="103"/>
      <c r="RN270" s="103"/>
      <c r="RO270" s="103"/>
      <c r="RP270" s="103"/>
      <c r="RQ270" s="103"/>
      <c r="RR270" s="103"/>
      <c r="RS270" s="103"/>
      <c r="RT270" s="103"/>
      <c r="RU270" s="103"/>
      <c r="RV270" s="103"/>
      <c r="RW270" s="103"/>
      <c r="RX270" s="103"/>
      <c r="RY270" s="103"/>
      <c r="RZ270" s="103"/>
      <c r="SA270" s="103"/>
      <c r="SB270" s="103"/>
      <c r="SC270" s="103"/>
      <c r="SD270" s="103"/>
      <c r="SE270" s="103"/>
      <c r="SF270" s="103"/>
      <c r="SG270" s="103"/>
      <c r="SH270" s="103"/>
      <c r="SI270" s="103"/>
      <c r="SJ270" s="103"/>
      <c r="SK270" s="103"/>
      <c r="SL270" s="103"/>
      <c r="SM270" s="103"/>
      <c r="SN270" s="103"/>
      <c r="SO270" s="103"/>
      <c r="SP270" s="103"/>
      <c r="SQ270" s="103"/>
      <c r="SR270" s="103"/>
      <c r="SS270" s="103"/>
      <c r="ST270" s="103"/>
      <c r="SU270" s="103"/>
      <c r="SV270" s="103"/>
      <c r="SW270" s="103"/>
      <c r="SX270" s="103"/>
      <c r="SY270" s="103"/>
      <c r="SZ270" s="103"/>
      <c r="TA270" s="103"/>
      <c r="TB270" s="103"/>
      <c r="TC270" s="103"/>
      <c r="TD270" s="103"/>
      <c r="TE270" s="103"/>
      <c r="TF270" s="103"/>
      <c r="TG270" s="103"/>
      <c r="TH270" s="103"/>
      <c r="TI270" s="103"/>
      <c r="TJ270" s="103"/>
      <c r="TK270" s="103"/>
      <c r="TL270" s="103"/>
      <c r="TM270" s="103"/>
      <c r="TN270" s="103"/>
      <c r="TO270" s="103"/>
      <c r="TP270" s="103"/>
      <c r="TQ270" s="103"/>
      <c r="TR270" s="103"/>
      <c r="TS270" s="103"/>
      <c r="TT270" s="103"/>
      <c r="TU270" s="103"/>
      <c r="TV270" s="103"/>
      <c r="TW270" s="103"/>
      <c r="TX270" s="103"/>
      <c r="TY270" s="103"/>
      <c r="TZ270" s="103"/>
      <c r="UA270" s="103"/>
      <c r="UB270" s="103"/>
      <c r="UC270" s="103"/>
      <c r="UD270" s="103"/>
      <c r="UE270" s="103"/>
      <c r="UF270" s="103"/>
      <c r="UG270" s="103"/>
      <c r="UH270" s="103"/>
      <c r="UI270" s="103"/>
      <c r="UJ270" s="103"/>
      <c r="UK270" s="103"/>
      <c r="UL270" s="103"/>
      <c r="UM270" s="103"/>
      <c r="UN270" s="103"/>
      <c r="UO270" s="103"/>
      <c r="UP270" s="103"/>
      <c r="UQ270" s="103"/>
      <c r="UR270" s="103"/>
      <c r="US270" s="103"/>
      <c r="UT270" s="103"/>
      <c r="UU270" s="103"/>
      <c r="UV270" s="103"/>
      <c r="UW270" s="103"/>
      <c r="UX270" s="103"/>
      <c r="UY270" s="103"/>
      <c r="UZ270" s="103"/>
      <c r="VA270" s="103"/>
      <c r="VB270" s="103"/>
      <c r="VC270" s="103"/>
      <c r="VD270" s="103"/>
      <c r="VE270" s="103"/>
      <c r="VF270" s="103"/>
      <c r="VG270" s="103"/>
      <c r="VH270" s="103"/>
      <c r="VI270" s="103"/>
      <c r="VJ270" s="103"/>
      <c r="VK270" s="103"/>
      <c r="VL270" s="103"/>
      <c r="VM270" s="103"/>
      <c r="VN270" s="103"/>
      <c r="VO270" s="103"/>
      <c r="VP270" s="103"/>
      <c r="VQ270" s="103"/>
      <c r="VR270" s="103"/>
      <c r="VS270" s="103"/>
      <c r="VT270" s="103"/>
      <c r="VU270" s="103"/>
      <c r="VV270" s="103"/>
      <c r="VW270" s="103"/>
      <c r="VX270" s="103"/>
      <c r="VY270" s="103"/>
      <c r="VZ270" s="103"/>
      <c r="WA270" s="103"/>
      <c r="WB270" s="103"/>
      <c r="WC270" s="103"/>
      <c r="WD270" s="103"/>
      <c r="WE270" s="103"/>
      <c r="WF270" s="103"/>
      <c r="WG270" s="103"/>
      <c r="WH270" s="103"/>
      <c r="WI270" s="103"/>
      <c r="WJ270" s="103"/>
      <c r="WK270" s="103"/>
      <c r="WL270" s="103"/>
      <c r="WM270" s="103"/>
      <c r="WN270" s="103"/>
      <c r="WO270" s="103"/>
      <c r="WP270" s="103"/>
      <c r="WQ270" s="103"/>
      <c r="WR270" s="103"/>
      <c r="WS270" s="103"/>
      <c r="WT270" s="103"/>
      <c r="WU270" s="103"/>
      <c r="WV270" s="103"/>
      <c r="WW270" s="103"/>
      <c r="WX270" s="103"/>
      <c r="WY270" s="103"/>
      <c r="WZ270" s="103"/>
      <c r="XA270" s="103"/>
      <c r="XB270" s="103"/>
      <c r="XC270" s="103"/>
      <c r="XD270" s="103"/>
      <c r="XE270" s="103"/>
      <c r="XF270" s="103"/>
      <c r="XG270" s="103"/>
      <c r="XH270" s="103"/>
      <c r="XI270" s="103"/>
      <c r="XJ270" s="103"/>
      <c r="XK270" s="103"/>
      <c r="XL270" s="103"/>
      <c r="XM270" s="103"/>
      <c r="XN270" s="103"/>
      <c r="XO270" s="103"/>
      <c r="XP270" s="103"/>
      <c r="XQ270" s="103"/>
      <c r="XR270" s="103"/>
      <c r="XS270" s="103"/>
      <c r="XT270" s="103"/>
      <c r="XU270" s="103"/>
      <c r="XV270" s="103"/>
      <c r="XW270" s="103"/>
      <c r="XX270" s="103"/>
      <c r="XY270" s="103"/>
      <c r="XZ270" s="103"/>
      <c r="YA270" s="103"/>
      <c r="YB270" s="103"/>
      <c r="YC270" s="103"/>
      <c r="YD270" s="103"/>
      <c r="YE270" s="103"/>
      <c r="YF270" s="103"/>
      <c r="YG270" s="103"/>
      <c r="YH270" s="103"/>
      <c r="YI270" s="103"/>
      <c r="YJ270" s="103"/>
      <c r="YK270" s="103"/>
      <c r="YL270" s="103"/>
      <c r="YM270" s="103"/>
      <c r="YN270" s="103"/>
      <c r="YO270" s="103"/>
      <c r="YP270" s="103"/>
      <c r="YQ270" s="103"/>
      <c r="YR270" s="103"/>
      <c r="YS270" s="103"/>
      <c r="YT270" s="103"/>
      <c r="YU270" s="103"/>
      <c r="YV270" s="103"/>
      <c r="YW270" s="103"/>
      <c r="YX270" s="103"/>
      <c r="YY270" s="103"/>
      <c r="YZ270" s="103"/>
      <c r="ZA270" s="103"/>
      <c r="ZB270" s="103"/>
      <c r="ZC270" s="103"/>
      <c r="ZD270" s="103"/>
      <c r="ZE270" s="103"/>
      <c r="ZF270" s="103"/>
      <c r="ZG270" s="103"/>
      <c r="ZH270" s="103"/>
      <c r="ZI270" s="103"/>
      <c r="ZJ270" s="103"/>
      <c r="ZK270" s="103"/>
      <c r="ZL270" s="103"/>
      <c r="ZM270" s="103"/>
      <c r="ZN270" s="103"/>
      <c r="ZO270" s="103"/>
      <c r="ZP270" s="103"/>
      <c r="ZQ270" s="103"/>
      <c r="ZR270" s="103"/>
      <c r="ZS270" s="103"/>
      <c r="ZT270" s="103"/>
      <c r="ZU270" s="103"/>
      <c r="ZV270" s="103"/>
      <c r="ZW270" s="103"/>
      <c r="ZX270" s="103"/>
      <c r="ZY270" s="103"/>
      <c r="ZZ270" s="103"/>
      <c r="AAA270" s="103"/>
      <c r="AAB270" s="103"/>
      <c r="AAC270" s="103"/>
      <c r="AAD270" s="103"/>
      <c r="AAE270" s="103"/>
      <c r="AAF270" s="103"/>
      <c r="AAG270" s="103"/>
      <c r="AAH270" s="103"/>
      <c r="AAI270" s="103"/>
      <c r="AAJ270" s="103"/>
      <c r="AAK270" s="103"/>
      <c r="AAL270" s="103"/>
      <c r="AAM270" s="103"/>
      <c r="AAN270" s="103"/>
      <c r="AAO270" s="103"/>
      <c r="AAP270" s="103"/>
      <c r="AAQ270" s="103"/>
      <c r="AAR270" s="103"/>
      <c r="AAS270" s="103"/>
      <c r="AAT270" s="103"/>
      <c r="AAU270" s="103"/>
      <c r="AAV270" s="103"/>
      <c r="AAW270" s="103"/>
      <c r="AAX270" s="103"/>
      <c r="AAY270" s="103"/>
      <c r="AAZ270" s="103"/>
      <c r="ABA270" s="103"/>
      <c r="ABB270" s="103"/>
      <c r="ABC270" s="103"/>
      <c r="ABD270" s="103"/>
      <c r="ABE270" s="103"/>
      <c r="ABF270" s="103"/>
      <c r="ABG270" s="103"/>
      <c r="ABH270" s="103"/>
      <c r="ABI270" s="103"/>
      <c r="ABJ270" s="103"/>
      <c r="ABK270" s="103"/>
      <c r="ABL270" s="103"/>
      <c r="ABM270" s="103"/>
      <c r="ABN270" s="103"/>
      <c r="ABO270" s="103"/>
      <c r="ABP270" s="103"/>
      <c r="ABQ270" s="103"/>
      <c r="ABR270" s="103"/>
      <c r="ABS270" s="103"/>
      <c r="ABT270" s="103"/>
      <c r="ABU270" s="103"/>
      <c r="ABV270" s="103"/>
    </row>
    <row r="271" spans="1:750" x14ac:dyDescent="0.25">
      <c r="C271" s="107"/>
      <c r="D271" s="4" t="s">
        <v>23</v>
      </c>
      <c r="E271" s="4" t="s">
        <v>24</v>
      </c>
      <c r="F271" s="4" t="s">
        <v>25</v>
      </c>
      <c r="G271" s="4" t="s">
        <v>26</v>
      </c>
      <c r="H271" s="4" t="s">
        <v>27</v>
      </c>
      <c r="I271" s="4" t="s">
        <v>28</v>
      </c>
      <c r="J271" s="111"/>
      <c r="K271" s="8"/>
      <c r="L271" s="8"/>
      <c r="M271" s="8"/>
      <c r="P271" s="8"/>
      <c r="Q271" s="8"/>
      <c r="R271" s="116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6"/>
      <c r="AL271" s="116"/>
      <c r="AM271" s="116"/>
      <c r="AN271" s="116"/>
      <c r="AO271" s="116"/>
      <c r="AP271" s="116"/>
      <c r="AQ271" s="116"/>
      <c r="AR271" s="116"/>
      <c r="AS271" s="116"/>
      <c r="AT271" s="116"/>
      <c r="AU271" s="116"/>
      <c r="AV271" s="116"/>
      <c r="AW271" s="116"/>
      <c r="AX271" s="116"/>
      <c r="AY271" s="116"/>
      <c r="AZ271" s="116"/>
      <c r="BA271" s="116"/>
      <c r="BB271" s="116"/>
      <c r="BC271" s="116"/>
      <c r="BD271" s="116"/>
      <c r="BE271" s="116"/>
      <c r="BF271" s="116"/>
      <c r="BG271" s="116"/>
      <c r="BH271" s="116"/>
      <c r="BI271" s="116"/>
      <c r="BJ271" s="116"/>
      <c r="BK271" s="116"/>
      <c r="BL271" s="116"/>
      <c r="BM271" s="116"/>
      <c r="BN271" s="116"/>
      <c r="BO271" s="116"/>
      <c r="BP271" s="116"/>
      <c r="BQ271" s="116"/>
      <c r="BR271" s="116"/>
      <c r="BS271" s="116"/>
      <c r="BT271" s="116"/>
      <c r="BU271" s="116"/>
      <c r="BV271" s="116"/>
      <c r="BW271" s="116"/>
      <c r="BX271" s="116"/>
      <c r="BY271" s="116"/>
      <c r="BZ271" s="116"/>
      <c r="CA271" s="116"/>
      <c r="CB271" s="116"/>
      <c r="CC271" s="116"/>
      <c r="CD271" s="116"/>
      <c r="CE271" s="116"/>
      <c r="CF271" s="116"/>
      <c r="CG271" s="116"/>
      <c r="CH271" s="116"/>
      <c r="CI271" s="116"/>
      <c r="CJ271" s="116"/>
      <c r="CK271" s="116"/>
      <c r="CL271" s="116"/>
      <c r="CM271" s="116"/>
      <c r="CN271" s="116"/>
      <c r="CO271" s="116"/>
      <c r="CP271" s="116"/>
      <c r="CQ271" s="116"/>
      <c r="CR271" s="116"/>
      <c r="CS271" s="116"/>
      <c r="CT271" s="116"/>
      <c r="CU271" s="116"/>
      <c r="CV271" s="116"/>
      <c r="CW271" s="116"/>
      <c r="CX271" s="116"/>
      <c r="CY271" s="116"/>
      <c r="CZ271" s="116"/>
      <c r="DA271" s="116"/>
      <c r="DB271" s="116"/>
      <c r="DC271" s="116"/>
      <c r="DD271" s="116"/>
      <c r="DE271" s="116"/>
      <c r="DF271" s="116"/>
      <c r="DG271" s="116"/>
      <c r="DH271" s="116"/>
      <c r="DI271" s="116"/>
      <c r="DJ271" s="116"/>
      <c r="DK271" s="116"/>
      <c r="DL271" s="116"/>
      <c r="DM271" s="116"/>
      <c r="DN271" s="116"/>
      <c r="DO271" s="116"/>
      <c r="DP271" s="116"/>
      <c r="DQ271" s="116"/>
      <c r="DR271" s="116"/>
      <c r="DS271" s="116"/>
      <c r="DT271" s="116"/>
      <c r="DU271" s="116"/>
      <c r="DV271" s="116"/>
      <c r="DW271" s="116"/>
      <c r="DX271" s="116"/>
      <c r="DY271" s="116"/>
      <c r="DZ271" s="116"/>
      <c r="EA271" s="116"/>
      <c r="EB271" s="116"/>
      <c r="EC271" s="116"/>
      <c r="ED271" s="116"/>
      <c r="EE271" s="116"/>
      <c r="EF271" s="116"/>
      <c r="EG271" s="116"/>
      <c r="EH271" s="116"/>
      <c r="EI271" s="116"/>
      <c r="EJ271" s="116"/>
      <c r="EK271" s="116"/>
      <c r="EL271" s="116"/>
      <c r="EM271" s="116"/>
      <c r="EN271" s="116"/>
      <c r="EO271" s="116"/>
      <c r="EP271" s="116"/>
      <c r="EQ271" s="116"/>
      <c r="ER271" s="116"/>
      <c r="ES271" s="116"/>
      <c r="ET271" s="116"/>
      <c r="EU271" s="116"/>
      <c r="EV271" s="116"/>
      <c r="EW271" s="116"/>
      <c r="EX271" s="116"/>
      <c r="EY271" s="116"/>
      <c r="EZ271" s="116"/>
      <c r="FA271" s="116"/>
      <c r="FB271" s="116"/>
      <c r="FC271" s="116"/>
      <c r="FD271" s="116"/>
      <c r="FE271" s="116"/>
      <c r="FF271" s="116"/>
      <c r="FG271" s="116"/>
      <c r="FH271" s="116"/>
      <c r="FI271" s="116"/>
      <c r="FJ271" s="116"/>
      <c r="FK271" s="116"/>
      <c r="FL271" s="116"/>
      <c r="FM271" s="116"/>
      <c r="FN271" s="116"/>
      <c r="FO271" s="116"/>
      <c r="FP271" s="116"/>
      <c r="FQ271" s="116"/>
      <c r="FR271" s="116"/>
      <c r="FS271" s="116"/>
      <c r="FT271" s="116"/>
      <c r="FU271" s="116"/>
      <c r="FV271" s="116"/>
      <c r="FW271" s="116"/>
      <c r="FX271" s="116"/>
      <c r="FY271" s="116"/>
      <c r="FZ271" s="116"/>
      <c r="GA271" s="116"/>
      <c r="GB271" s="116"/>
      <c r="GC271" s="116"/>
      <c r="GD271" s="116"/>
      <c r="GE271" s="116"/>
      <c r="GF271" s="116"/>
      <c r="GG271" s="116"/>
      <c r="GH271" s="116"/>
      <c r="GI271" s="116"/>
      <c r="GJ271" s="116"/>
      <c r="GK271" s="116"/>
      <c r="GL271" s="116"/>
      <c r="GM271" s="116"/>
      <c r="GN271" s="116"/>
      <c r="GO271" s="116"/>
      <c r="GP271" s="116"/>
      <c r="GQ271" s="116"/>
      <c r="GR271" s="116"/>
      <c r="GS271" s="116"/>
      <c r="GT271" s="116"/>
      <c r="GU271" s="116"/>
      <c r="GV271" s="116"/>
      <c r="GW271" s="116"/>
      <c r="GX271" s="116"/>
      <c r="GY271" s="116"/>
      <c r="GZ271" s="116"/>
      <c r="HA271" s="116"/>
      <c r="HB271" s="116"/>
      <c r="HC271" s="116"/>
      <c r="HD271" s="116"/>
      <c r="HE271" s="116"/>
      <c r="HF271" s="116"/>
      <c r="HG271" s="116"/>
      <c r="HH271" s="116"/>
      <c r="HI271" s="116"/>
      <c r="HJ271" s="116"/>
      <c r="HK271" s="116"/>
      <c r="HL271" s="116"/>
      <c r="HM271" s="116"/>
      <c r="HN271" s="116"/>
      <c r="HO271" s="116"/>
      <c r="HP271" s="116"/>
      <c r="HQ271" s="116"/>
      <c r="HR271" s="116"/>
      <c r="HS271" s="116"/>
      <c r="HT271" s="116"/>
      <c r="HU271" s="116"/>
      <c r="HV271" s="116"/>
      <c r="HW271" s="116"/>
      <c r="HX271" s="116"/>
      <c r="HY271" s="116"/>
      <c r="HZ271" s="116"/>
      <c r="IA271" s="116"/>
      <c r="IB271" s="116"/>
      <c r="IC271" s="116"/>
      <c r="ID271" s="116"/>
      <c r="IE271" s="116"/>
      <c r="IF271" s="116"/>
      <c r="IG271" s="116"/>
      <c r="IH271" s="116"/>
      <c r="II271" s="116"/>
      <c r="IJ271" s="116"/>
      <c r="IK271" s="116"/>
      <c r="IL271" s="116"/>
      <c r="IM271" s="116"/>
      <c r="IN271" s="116"/>
      <c r="IO271" s="116"/>
      <c r="IP271" s="116"/>
      <c r="IQ271" s="116"/>
      <c r="IR271" s="116"/>
      <c r="IS271" s="116"/>
      <c r="IT271" s="116"/>
      <c r="IU271" s="116"/>
      <c r="IV271" s="116"/>
      <c r="IW271" s="116"/>
      <c r="IX271" s="116"/>
      <c r="IY271" s="116"/>
      <c r="IZ271" s="116"/>
      <c r="JA271" s="116"/>
      <c r="JB271" s="116"/>
      <c r="JC271" s="116"/>
      <c r="JD271" s="116"/>
      <c r="JE271" s="116"/>
      <c r="JF271" s="116"/>
      <c r="JG271" s="116"/>
      <c r="JH271" s="116"/>
      <c r="JI271" s="116"/>
      <c r="JJ271" s="116"/>
      <c r="JK271" s="116"/>
      <c r="JL271" s="116"/>
      <c r="JM271" s="116"/>
      <c r="JN271" s="116"/>
      <c r="JO271" s="116"/>
      <c r="JP271" s="116"/>
      <c r="JQ271" s="116"/>
      <c r="JR271" s="116"/>
      <c r="JS271" s="116"/>
      <c r="JT271" s="116"/>
      <c r="JU271" s="116"/>
      <c r="JV271" s="116"/>
      <c r="JW271" s="116"/>
      <c r="JX271" s="116"/>
      <c r="JY271" s="116"/>
      <c r="JZ271" s="116"/>
      <c r="KA271" s="116"/>
      <c r="KB271" s="116"/>
      <c r="KC271" s="116"/>
      <c r="KD271" s="116"/>
      <c r="KE271" s="116"/>
      <c r="KF271" s="116"/>
      <c r="KG271" s="116"/>
      <c r="KH271" s="116"/>
      <c r="KI271" s="116"/>
      <c r="KJ271" s="116"/>
      <c r="KK271" s="116"/>
      <c r="KL271" s="116"/>
      <c r="KM271" s="116"/>
      <c r="KN271" s="116"/>
      <c r="KO271" s="116"/>
      <c r="KP271" s="116"/>
      <c r="KQ271" s="116"/>
      <c r="KR271" s="116"/>
      <c r="KS271" s="116"/>
      <c r="KT271" s="116"/>
      <c r="KU271" s="116"/>
      <c r="KV271" s="116"/>
      <c r="KW271" s="116"/>
      <c r="KX271" s="116"/>
      <c r="KY271" s="116"/>
      <c r="KZ271" s="116"/>
      <c r="LA271" s="116"/>
      <c r="LB271" s="116"/>
      <c r="LC271" s="116"/>
      <c r="LD271" s="116"/>
      <c r="LE271" s="116"/>
      <c r="LF271" s="116"/>
      <c r="LG271" s="116"/>
      <c r="LH271" s="116"/>
      <c r="LI271" s="116"/>
      <c r="LJ271" s="116"/>
      <c r="LK271" s="116"/>
      <c r="LL271" s="116"/>
      <c r="LM271" s="116"/>
      <c r="LN271" s="116"/>
      <c r="LO271" s="116"/>
      <c r="LP271" s="116"/>
      <c r="LQ271" s="116"/>
      <c r="LR271" s="116"/>
      <c r="LS271" s="116"/>
      <c r="LT271" s="116"/>
      <c r="LU271" s="116"/>
      <c r="LV271" s="116"/>
      <c r="LW271" s="116"/>
      <c r="LX271" s="116"/>
      <c r="LY271" s="116"/>
      <c r="LZ271" s="116"/>
      <c r="MA271" s="116"/>
      <c r="MB271" s="116"/>
      <c r="MC271" s="116"/>
      <c r="MD271" s="116"/>
      <c r="ME271" s="116"/>
      <c r="MF271" s="116"/>
      <c r="MG271" s="116"/>
      <c r="MH271" s="116"/>
      <c r="MI271" s="116"/>
      <c r="MJ271" s="116"/>
      <c r="MK271" s="116"/>
      <c r="ML271" s="116"/>
      <c r="MM271" s="116"/>
      <c r="MN271" s="116"/>
      <c r="MO271" s="116"/>
      <c r="MP271" s="116"/>
      <c r="MQ271" s="116"/>
      <c r="MR271" s="116"/>
      <c r="MS271" s="116"/>
      <c r="MT271" s="116"/>
      <c r="MU271" s="116"/>
      <c r="MV271" s="116"/>
      <c r="MW271" s="116"/>
      <c r="MX271" s="116"/>
      <c r="MY271" s="116"/>
      <c r="MZ271" s="116"/>
      <c r="NA271" s="116"/>
      <c r="NB271" s="116"/>
      <c r="NC271" s="116"/>
      <c r="ND271" s="116"/>
      <c r="NE271" s="116"/>
      <c r="NF271" s="116"/>
      <c r="NG271" s="116"/>
      <c r="NH271" s="116"/>
      <c r="NI271" s="116"/>
      <c r="NJ271" s="116"/>
      <c r="NK271" s="116"/>
      <c r="NL271" s="116"/>
      <c r="NM271" s="116"/>
      <c r="NN271" s="116"/>
      <c r="NO271" s="116"/>
      <c r="NP271" s="116"/>
      <c r="NQ271" s="116"/>
      <c r="NR271" s="116"/>
      <c r="NS271" s="116"/>
      <c r="NT271" s="116"/>
      <c r="NU271" s="116"/>
      <c r="NV271" s="116"/>
      <c r="NW271" s="116"/>
      <c r="NX271" s="116"/>
      <c r="NY271" s="116"/>
      <c r="NZ271" s="116"/>
      <c r="OA271" s="116"/>
      <c r="OB271" s="116"/>
      <c r="OC271" s="116"/>
      <c r="OD271" s="116"/>
      <c r="OE271" s="116"/>
      <c r="OF271" s="116"/>
      <c r="OG271" s="116"/>
      <c r="OH271" s="116"/>
      <c r="OI271" s="116"/>
      <c r="OJ271" s="116"/>
      <c r="OK271" s="116"/>
      <c r="OL271" s="116"/>
      <c r="OM271" s="116"/>
      <c r="ON271" s="116"/>
      <c r="OO271" s="116"/>
      <c r="OP271" s="116"/>
      <c r="OQ271" s="116"/>
      <c r="OR271" s="116"/>
      <c r="OS271" s="116"/>
      <c r="OT271" s="116"/>
      <c r="OU271" s="116"/>
      <c r="OV271" s="116"/>
      <c r="OW271" s="116"/>
      <c r="OX271" s="116"/>
      <c r="OY271" s="116"/>
      <c r="OZ271" s="116"/>
      <c r="PA271" s="116"/>
      <c r="PB271" s="116"/>
      <c r="PC271" s="116"/>
      <c r="PD271" s="116"/>
      <c r="PE271" s="116"/>
      <c r="PF271" s="116"/>
      <c r="PG271" s="116"/>
      <c r="PH271" s="116"/>
      <c r="PI271" s="116"/>
      <c r="PJ271" s="116"/>
      <c r="PK271" s="116"/>
      <c r="PL271" s="116"/>
      <c r="PM271" s="116"/>
      <c r="PN271" s="116"/>
      <c r="PO271" s="116"/>
      <c r="PP271" s="116"/>
      <c r="PQ271" s="116"/>
      <c r="PR271" s="116"/>
      <c r="PS271" s="116"/>
      <c r="PT271" s="116"/>
      <c r="PU271" s="116"/>
      <c r="PV271" s="116"/>
      <c r="PW271" s="116"/>
      <c r="PX271" s="116"/>
      <c r="PY271" s="116"/>
      <c r="PZ271" s="116"/>
      <c r="QA271" s="116"/>
      <c r="QB271" s="116"/>
      <c r="QC271" s="116"/>
      <c r="QD271" s="116"/>
      <c r="QE271" s="116"/>
      <c r="QF271" s="116"/>
      <c r="QG271" s="116"/>
      <c r="QH271" s="116"/>
      <c r="QI271" s="116"/>
      <c r="QJ271" s="116"/>
      <c r="QK271" s="116"/>
      <c r="QL271" s="116"/>
      <c r="QM271" s="116"/>
      <c r="QN271" s="116"/>
      <c r="QO271" s="116"/>
      <c r="QP271" s="116"/>
      <c r="QQ271" s="116"/>
      <c r="QR271" s="116"/>
      <c r="QS271" s="116"/>
      <c r="QT271" s="116"/>
      <c r="QU271" s="116"/>
      <c r="QV271" s="116"/>
      <c r="QW271" s="116"/>
      <c r="QX271" s="116"/>
      <c r="QY271" s="116"/>
      <c r="QZ271" s="116"/>
      <c r="RA271" s="116"/>
      <c r="RB271" s="116"/>
      <c r="RC271" s="116"/>
      <c r="RD271" s="116"/>
      <c r="RE271" s="116"/>
      <c r="RF271" s="116"/>
      <c r="RG271" s="116"/>
      <c r="RH271" s="116"/>
      <c r="RI271" s="116"/>
      <c r="RJ271" s="116"/>
      <c r="RK271" s="116"/>
      <c r="RL271" s="116"/>
      <c r="RM271" s="116"/>
      <c r="RN271" s="116"/>
      <c r="RO271" s="116"/>
      <c r="RP271" s="116"/>
      <c r="RQ271" s="116"/>
      <c r="RR271" s="116"/>
      <c r="RS271" s="116"/>
      <c r="RT271" s="116"/>
      <c r="RU271" s="116"/>
      <c r="RV271" s="116"/>
      <c r="RW271" s="116"/>
      <c r="RX271" s="116"/>
      <c r="RY271" s="116"/>
      <c r="RZ271" s="116"/>
      <c r="SA271" s="116"/>
      <c r="SB271" s="116"/>
      <c r="SC271" s="116"/>
      <c r="SD271" s="116"/>
      <c r="SE271" s="116"/>
      <c r="SF271" s="116"/>
      <c r="SG271" s="116"/>
      <c r="SH271" s="116"/>
      <c r="SI271" s="116"/>
      <c r="SJ271" s="116"/>
      <c r="SK271" s="116"/>
      <c r="SL271" s="116"/>
      <c r="SM271" s="116"/>
      <c r="SN271" s="116"/>
      <c r="SO271" s="116"/>
      <c r="SP271" s="116"/>
      <c r="SQ271" s="116"/>
      <c r="SR271" s="116"/>
      <c r="SS271" s="116"/>
      <c r="ST271" s="116"/>
      <c r="SU271" s="116"/>
      <c r="SV271" s="116"/>
      <c r="SW271" s="116"/>
      <c r="SX271" s="116"/>
      <c r="SY271" s="116"/>
      <c r="SZ271" s="116"/>
      <c r="TA271" s="116"/>
      <c r="TB271" s="116"/>
      <c r="TC271" s="116"/>
      <c r="TD271" s="116"/>
      <c r="TE271" s="116"/>
      <c r="TF271" s="116"/>
      <c r="TG271" s="116"/>
      <c r="TH271" s="116"/>
      <c r="TI271" s="116"/>
      <c r="TJ271" s="116"/>
      <c r="TK271" s="116"/>
      <c r="TL271" s="116"/>
      <c r="TM271" s="116"/>
      <c r="TN271" s="116"/>
      <c r="TO271" s="116"/>
      <c r="TP271" s="116"/>
      <c r="TQ271" s="116"/>
      <c r="TR271" s="116"/>
      <c r="TS271" s="116"/>
      <c r="TT271" s="116"/>
      <c r="TU271" s="116"/>
      <c r="TV271" s="116"/>
      <c r="TW271" s="116"/>
      <c r="TX271" s="116"/>
      <c r="TY271" s="116"/>
      <c r="TZ271" s="116"/>
      <c r="UA271" s="116"/>
      <c r="UB271" s="116"/>
      <c r="UC271" s="116"/>
      <c r="UD271" s="116"/>
      <c r="UE271" s="116"/>
      <c r="UF271" s="116"/>
      <c r="UG271" s="116"/>
      <c r="UH271" s="116"/>
      <c r="UI271" s="116"/>
      <c r="UJ271" s="116"/>
      <c r="UK271" s="116"/>
      <c r="UL271" s="116"/>
      <c r="UM271" s="116"/>
      <c r="UN271" s="116"/>
      <c r="UO271" s="116"/>
      <c r="UP271" s="116"/>
      <c r="UQ271" s="116"/>
      <c r="UR271" s="116"/>
      <c r="US271" s="116"/>
      <c r="UT271" s="116"/>
      <c r="UU271" s="116"/>
      <c r="UV271" s="116"/>
      <c r="UW271" s="116"/>
      <c r="UX271" s="116"/>
      <c r="UY271" s="116"/>
      <c r="UZ271" s="116"/>
      <c r="VA271" s="116"/>
      <c r="VB271" s="116"/>
      <c r="VC271" s="116"/>
      <c r="VD271" s="116"/>
      <c r="VE271" s="116"/>
      <c r="VF271" s="116"/>
      <c r="VG271" s="116"/>
      <c r="VH271" s="116"/>
      <c r="VI271" s="116"/>
      <c r="VJ271" s="116"/>
      <c r="VK271" s="116"/>
      <c r="VL271" s="116"/>
      <c r="VM271" s="116"/>
      <c r="VN271" s="116"/>
      <c r="VO271" s="116"/>
      <c r="VP271" s="116"/>
      <c r="VQ271" s="116"/>
      <c r="VR271" s="116"/>
      <c r="VS271" s="116"/>
      <c r="VT271" s="116"/>
      <c r="VU271" s="116"/>
      <c r="VV271" s="116"/>
      <c r="VW271" s="116"/>
      <c r="VX271" s="116"/>
      <c r="VY271" s="116"/>
      <c r="VZ271" s="116"/>
      <c r="WA271" s="116"/>
      <c r="WB271" s="116"/>
      <c r="WC271" s="116"/>
      <c r="WD271" s="116"/>
      <c r="WE271" s="116"/>
      <c r="WF271" s="116"/>
      <c r="WG271" s="116"/>
      <c r="WH271" s="116"/>
      <c r="WI271" s="116"/>
      <c r="WJ271" s="116"/>
      <c r="WK271" s="116"/>
      <c r="WL271" s="116"/>
      <c r="WM271" s="116"/>
      <c r="WN271" s="116"/>
      <c r="WO271" s="116"/>
      <c r="WP271" s="116"/>
      <c r="WQ271" s="116"/>
      <c r="WR271" s="116"/>
      <c r="WS271" s="116"/>
      <c r="WT271" s="116"/>
      <c r="WU271" s="116"/>
      <c r="WV271" s="116"/>
      <c r="WW271" s="116"/>
      <c r="WX271" s="116"/>
      <c r="WY271" s="116"/>
      <c r="WZ271" s="116"/>
      <c r="XA271" s="116"/>
      <c r="XB271" s="116"/>
      <c r="XC271" s="116"/>
      <c r="XD271" s="116"/>
      <c r="XE271" s="116"/>
      <c r="XF271" s="116"/>
      <c r="XG271" s="116"/>
      <c r="XH271" s="116"/>
      <c r="XI271" s="116"/>
      <c r="XJ271" s="116"/>
      <c r="XK271" s="116"/>
      <c r="XL271" s="116"/>
      <c r="XM271" s="116"/>
      <c r="XN271" s="116"/>
      <c r="XO271" s="116"/>
      <c r="XP271" s="116"/>
      <c r="XQ271" s="116"/>
      <c r="XR271" s="116"/>
      <c r="XS271" s="116"/>
      <c r="XT271" s="116"/>
      <c r="XU271" s="116"/>
      <c r="XV271" s="116"/>
      <c r="XW271" s="116"/>
      <c r="XX271" s="116"/>
      <c r="XY271" s="116"/>
      <c r="XZ271" s="116"/>
      <c r="YA271" s="116"/>
      <c r="YB271" s="116"/>
      <c r="YC271" s="116"/>
      <c r="YD271" s="116"/>
      <c r="YE271" s="116"/>
      <c r="YF271" s="116"/>
      <c r="YG271" s="116"/>
      <c r="YH271" s="116"/>
      <c r="YI271" s="116"/>
      <c r="YJ271" s="116"/>
      <c r="YK271" s="116"/>
      <c r="YL271" s="116"/>
      <c r="YM271" s="116"/>
      <c r="YN271" s="116"/>
      <c r="YO271" s="116"/>
      <c r="YP271" s="116"/>
      <c r="YQ271" s="116"/>
      <c r="YR271" s="116"/>
      <c r="YS271" s="116"/>
      <c r="YT271" s="116"/>
      <c r="YU271" s="116"/>
      <c r="YV271" s="116"/>
      <c r="YW271" s="116"/>
      <c r="YX271" s="116"/>
      <c r="YY271" s="116"/>
      <c r="YZ271" s="116"/>
      <c r="ZA271" s="116"/>
      <c r="ZB271" s="116"/>
      <c r="ZC271" s="116"/>
      <c r="ZD271" s="116"/>
      <c r="ZE271" s="116"/>
      <c r="ZF271" s="116"/>
      <c r="ZG271" s="116"/>
      <c r="ZH271" s="116"/>
      <c r="ZI271" s="116"/>
      <c r="ZJ271" s="116"/>
      <c r="ZK271" s="116"/>
      <c r="ZL271" s="116"/>
      <c r="ZM271" s="116"/>
      <c r="ZN271" s="116"/>
      <c r="ZO271" s="116"/>
      <c r="ZP271" s="116"/>
      <c r="ZQ271" s="116"/>
      <c r="ZR271" s="116"/>
      <c r="ZS271" s="116"/>
      <c r="ZT271" s="116"/>
      <c r="ZU271" s="116"/>
      <c r="ZV271" s="116"/>
      <c r="ZW271" s="116"/>
      <c r="ZX271" s="116"/>
      <c r="ZY271" s="116"/>
      <c r="ZZ271" s="116"/>
      <c r="AAA271" s="116"/>
      <c r="AAB271" s="116"/>
      <c r="AAC271" s="116"/>
      <c r="AAD271" s="116"/>
      <c r="AAE271" s="116"/>
      <c r="AAF271" s="116"/>
      <c r="AAG271" s="116"/>
      <c r="AAH271" s="116"/>
      <c r="AAI271" s="116"/>
      <c r="AAJ271" s="116"/>
      <c r="AAK271" s="116"/>
      <c r="AAL271" s="116"/>
      <c r="AAM271" s="116"/>
      <c r="AAN271" s="116"/>
      <c r="AAO271" s="116"/>
      <c r="AAP271" s="116"/>
      <c r="AAQ271" s="116"/>
      <c r="AAR271" s="116"/>
      <c r="AAS271" s="116"/>
      <c r="AAT271" s="116"/>
      <c r="AAU271" s="116"/>
      <c r="AAV271" s="116"/>
      <c r="AAW271" s="116"/>
      <c r="AAX271" s="116"/>
      <c r="AAY271" s="116"/>
      <c r="AAZ271" s="116"/>
      <c r="ABA271" s="116"/>
      <c r="ABB271" s="116"/>
      <c r="ABC271" s="116"/>
      <c r="ABD271" s="116"/>
      <c r="ABE271" s="116"/>
      <c r="ABF271" s="116"/>
      <c r="ABG271" s="116"/>
      <c r="ABH271" s="116"/>
      <c r="ABI271" s="116"/>
      <c r="ABJ271" s="116"/>
      <c r="ABK271" s="116"/>
      <c r="ABL271" s="116"/>
      <c r="ABM271" s="116"/>
      <c r="ABN271" s="116"/>
      <c r="ABO271" s="116"/>
      <c r="ABP271" s="116"/>
      <c r="ABQ271" s="116"/>
      <c r="ABR271" s="116"/>
      <c r="ABS271" s="116"/>
      <c r="ABT271" s="116"/>
      <c r="ABU271" s="116"/>
      <c r="ABV271" s="116"/>
    </row>
    <row r="272" spans="1:750" x14ac:dyDescent="0.25">
      <c r="C272" s="107">
        <v>1</v>
      </c>
      <c r="D272" s="10">
        <v>21.052631578947366</v>
      </c>
      <c r="E272" s="2">
        <f>IF('12.2'!$F217="","",'12.2'!$F217/('12.2'!$F217+'12.2'!$G217)*100)</f>
        <v>82.857142857142861</v>
      </c>
      <c r="F272" s="2">
        <f>IF('12.3'!$F208="","",'12.3'!$F208/('12.3'!$F208+'12.3'!$G208)*100)</f>
        <v>97.5</v>
      </c>
      <c r="G272" s="2">
        <f>IF('12.4'!$F207="","",'12.4'!$F207/('12.4'!$F207+'12.4'!$G207)*100)</f>
        <v>97.5</v>
      </c>
      <c r="H272" s="2">
        <f>IF('12.5'!$F213="","",'12.5'!$F213/('12.5'!$F213+'12.5'!$G213)*100)</f>
        <v>100</v>
      </c>
      <c r="I272" s="2">
        <f>IF('12.6'!$F215="","",'12.6'!$F215/('12.6'!$F215+'12.6'!$G215)*100)</f>
        <v>100</v>
      </c>
      <c r="J272" s="111"/>
      <c r="N272" s="1"/>
      <c r="O272" s="1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  <c r="AT272" s="116"/>
      <c r="AU272" s="116"/>
      <c r="AV272" s="116"/>
      <c r="AW272" s="116"/>
      <c r="AX272" s="116"/>
      <c r="AY272" s="116"/>
      <c r="AZ272" s="116"/>
      <c r="BA272" s="116"/>
      <c r="BB272" s="116"/>
      <c r="BC272" s="116"/>
      <c r="BD272" s="116"/>
      <c r="BE272" s="116"/>
      <c r="BF272" s="116"/>
      <c r="BG272" s="116"/>
      <c r="BH272" s="116"/>
      <c r="BI272" s="116"/>
      <c r="BJ272" s="116"/>
      <c r="BK272" s="116"/>
      <c r="BL272" s="116"/>
      <c r="BM272" s="116"/>
      <c r="BN272" s="116"/>
      <c r="BO272" s="116"/>
      <c r="BP272" s="116"/>
      <c r="BQ272" s="116"/>
      <c r="BR272" s="116"/>
      <c r="BS272" s="116"/>
      <c r="BT272" s="116"/>
      <c r="BU272" s="116"/>
      <c r="BV272" s="116"/>
      <c r="BW272" s="116"/>
      <c r="BX272" s="116"/>
      <c r="BY272" s="116"/>
      <c r="BZ272" s="116"/>
      <c r="CA272" s="116"/>
      <c r="CB272" s="116"/>
      <c r="CC272" s="116"/>
      <c r="CD272" s="116"/>
      <c r="CE272" s="116"/>
      <c r="CF272" s="116"/>
      <c r="CG272" s="116"/>
      <c r="CH272" s="116"/>
      <c r="CI272" s="116"/>
      <c r="CJ272" s="116"/>
      <c r="CK272" s="116"/>
      <c r="CL272" s="116"/>
      <c r="CM272" s="116"/>
      <c r="CN272" s="116"/>
      <c r="CO272" s="116"/>
      <c r="CP272" s="116"/>
      <c r="CQ272" s="116"/>
      <c r="CR272" s="116"/>
      <c r="CS272" s="116"/>
      <c r="CT272" s="116"/>
      <c r="CU272" s="116"/>
      <c r="CV272" s="116"/>
      <c r="CW272" s="116"/>
      <c r="CX272" s="116"/>
      <c r="CY272" s="116"/>
      <c r="CZ272" s="116"/>
      <c r="DA272" s="116"/>
      <c r="DB272" s="116"/>
      <c r="DC272" s="116"/>
      <c r="DD272" s="116"/>
      <c r="DE272" s="116"/>
      <c r="DF272" s="116"/>
      <c r="DG272" s="116"/>
      <c r="DH272" s="116"/>
      <c r="DI272" s="116"/>
      <c r="DJ272" s="116"/>
      <c r="DK272" s="116"/>
      <c r="DL272" s="116"/>
      <c r="DM272" s="116"/>
      <c r="DN272" s="116"/>
      <c r="DO272" s="116"/>
      <c r="DP272" s="116"/>
      <c r="DQ272" s="116"/>
      <c r="DR272" s="116"/>
      <c r="DS272" s="116"/>
      <c r="DT272" s="116"/>
      <c r="DU272" s="116"/>
      <c r="DV272" s="116"/>
      <c r="DW272" s="116"/>
      <c r="DX272" s="116"/>
      <c r="DY272" s="116"/>
      <c r="DZ272" s="116"/>
      <c r="EA272" s="116"/>
      <c r="EB272" s="116"/>
      <c r="EC272" s="116"/>
      <c r="ED272" s="116"/>
      <c r="EE272" s="116"/>
      <c r="EF272" s="116"/>
      <c r="EG272" s="116"/>
      <c r="EH272" s="116"/>
      <c r="EI272" s="116"/>
      <c r="EJ272" s="116"/>
      <c r="EK272" s="116"/>
      <c r="EL272" s="116"/>
      <c r="EM272" s="116"/>
      <c r="EN272" s="116"/>
      <c r="EO272" s="116"/>
      <c r="EP272" s="116"/>
      <c r="EQ272" s="116"/>
      <c r="ER272" s="116"/>
      <c r="ES272" s="116"/>
      <c r="ET272" s="116"/>
      <c r="EU272" s="116"/>
      <c r="EV272" s="116"/>
      <c r="EW272" s="116"/>
      <c r="EX272" s="116"/>
      <c r="EY272" s="116"/>
      <c r="EZ272" s="116"/>
      <c r="FA272" s="116"/>
      <c r="FB272" s="116"/>
      <c r="FC272" s="116"/>
      <c r="FD272" s="116"/>
      <c r="FE272" s="116"/>
      <c r="FF272" s="116"/>
      <c r="FG272" s="116"/>
      <c r="FH272" s="116"/>
      <c r="FI272" s="116"/>
      <c r="FJ272" s="116"/>
      <c r="FK272" s="116"/>
      <c r="FL272" s="116"/>
      <c r="FM272" s="116"/>
      <c r="FN272" s="116"/>
      <c r="FO272" s="116"/>
      <c r="FP272" s="116"/>
      <c r="FQ272" s="116"/>
      <c r="FR272" s="116"/>
      <c r="FS272" s="116"/>
      <c r="FT272" s="116"/>
      <c r="FU272" s="116"/>
      <c r="FV272" s="116"/>
      <c r="FW272" s="116"/>
      <c r="FX272" s="116"/>
      <c r="FY272" s="116"/>
      <c r="FZ272" s="116"/>
      <c r="GA272" s="116"/>
      <c r="GB272" s="116"/>
      <c r="GC272" s="116"/>
      <c r="GD272" s="116"/>
      <c r="GE272" s="116"/>
      <c r="GF272" s="116"/>
      <c r="GG272" s="116"/>
      <c r="GH272" s="116"/>
      <c r="GI272" s="116"/>
      <c r="GJ272" s="116"/>
      <c r="GK272" s="116"/>
      <c r="GL272" s="116"/>
      <c r="GM272" s="116"/>
      <c r="GN272" s="116"/>
      <c r="GO272" s="116"/>
      <c r="GP272" s="116"/>
      <c r="GQ272" s="116"/>
      <c r="GR272" s="116"/>
      <c r="GS272" s="116"/>
      <c r="GT272" s="116"/>
      <c r="GU272" s="116"/>
      <c r="GV272" s="116"/>
      <c r="GW272" s="116"/>
      <c r="GX272" s="116"/>
      <c r="GY272" s="116"/>
      <c r="GZ272" s="116"/>
      <c r="HA272" s="116"/>
      <c r="HB272" s="116"/>
      <c r="HC272" s="116"/>
      <c r="HD272" s="116"/>
      <c r="HE272" s="116"/>
      <c r="HF272" s="116"/>
      <c r="HG272" s="116"/>
      <c r="HH272" s="116"/>
      <c r="HI272" s="116"/>
      <c r="HJ272" s="116"/>
      <c r="HK272" s="116"/>
      <c r="HL272" s="116"/>
      <c r="HM272" s="116"/>
      <c r="HN272" s="116"/>
      <c r="HO272" s="116"/>
      <c r="HP272" s="116"/>
      <c r="HQ272" s="116"/>
      <c r="HR272" s="116"/>
      <c r="HS272" s="116"/>
      <c r="HT272" s="116"/>
      <c r="HU272" s="116"/>
      <c r="HV272" s="116"/>
      <c r="HW272" s="116"/>
      <c r="HX272" s="116"/>
      <c r="HY272" s="116"/>
      <c r="HZ272" s="116"/>
      <c r="IA272" s="116"/>
      <c r="IB272" s="116"/>
      <c r="IC272" s="116"/>
      <c r="ID272" s="116"/>
      <c r="IE272" s="116"/>
      <c r="IF272" s="116"/>
      <c r="IG272" s="116"/>
      <c r="IH272" s="116"/>
      <c r="II272" s="116"/>
      <c r="IJ272" s="116"/>
      <c r="IK272" s="116"/>
      <c r="IL272" s="116"/>
      <c r="IM272" s="116"/>
      <c r="IN272" s="116"/>
      <c r="IO272" s="116"/>
      <c r="IP272" s="116"/>
      <c r="IQ272" s="116"/>
      <c r="IR272" s="116"/>
      <c r="IS272" s="116"/>
      <c r="IT272" s="116"/>
      <c r="IU272" s="116"/>
      <c r="IV272" s="116"/>
      <c r="IW272" s="116"/>
      <c r="IX272" s="116"/>
      <c r="IY272" s="116"/>
      <c r="IZ272" s="116"/>
      <c r="JA272" s="116"/>
      <c r="JB272" s="116"/>
      <c r="JC272" s="116"/>
      <c r="JD272" s="116"/>
      <c r="JE272" s="116"/>
      <c r="JF272" s="116"/>
      <c r="JG272" s="116"/>
      <c r="JH272" s="116"/>
      <c r="JI272" s="116"/>
      <c r="JJ272" s="116"/>
      <c r="JK272" s="116"/>
      <c r="JL272" s="116"/>
      <c r="JM272" s="116"/>
      <c r="JN272" s="116"/>
      <c r="JO272" s="116"/>
      <c r="JP272" s="116"/>
      <c r="JQ272" s="116"/>
      <c r="JR272" s="116"/>
      <c r="JS272" s="116"/>
      <c r="JT272" s="116"/>
      <c r="JU272" s="116"/>
      <c r="JV272" s="116"/>
      <c r="JW272" s="116"/>
      <c r="JX272" s="116"/>
      <c r="JY272" s="116"/>
      <c r="JZ272" s="116"/>
      <c r="KA272" s="116"/>
      <c r="KB272" s="116"/>
      <c r="KC272" s="116"/>
      <c r="KD272" s="116"/>
      <c r="KE272" s="116"/>
      <c r="KF272" s="116"/>
      <c r="KG272" s="116"/>
      <c r="KH272" s="116"/>
      <c r="KI272" s="116"/>
      <c r="KJ272" s="116"/>
      <c r="KK272" s="116"/>
      <c r="KL272" s="116"/>
      <c r="KM272" s="116"/>
      <c r="KN272" s="116"/>
      <c r="KO272" s="116"/>
      <c r="KP272" s="116"/>
      <c r="KQ272" s="116"/>
      <c r="KR272" s="116"/>
      <c r="KS272" s="116"/>
      <c r="KT272" s="116"/>
      <c r="KU272" s="116"/>
      <c r="KV272" s="116"/>
      <c r="KW272" s="116"/>
      <c r="KX272" s="116"/>
      <c r="KY272" s="116"/>
      <c r="KZ272" s="116"/>
      <c r="LA272" s="116"/>
      <c r="LB272" s="116"/>
      <c r="LC272" s="116"/>
      <c r="LD272" s="116"/>
      <c r="LE272" s="116"/>
      <c r="LF272" s="116"/>
      <c r="LG272" s="116"/>
      <c r="LH272" s="116"/>
      <c r="LI272" s="116"/>
      <c r="LJ272" s="116"/>
      <c r="LK272" s="116"/>
      <c r="LL272" s="116"/>
      <c r="LM272" s="116"/>
      <c r="LN272" s="116"/>
      <c r="LO272" s="116"/>
      <c r="LP272" s="116"/>
      <c r="LQ272" s="116"/>
      <c r="LR272" s="116"/>
      <c r="LS272" s="116"/>
      <c r="LT272" s="116"/>
      <c r="LU272" s="116"/>
      <c r="LV272" s="116"/>
      <c r="LW272" s="116"/>
      <c r="LX272" s="116"/>
      <c r="LY272" s="116"/>
      <c r="LZ272" s="116"/>
      <c r="MA272" s="116"/>
      <c r="MB272" s="116"/>
      <c r="MC272" s="116"/>
      <c r="MD272" s="116"/>
      <c r="ME272" s="116"/>
      <c r="MF272" s="116"/>
      <c r="MG272" s="116"/>
      <c r="MH272" s="116"/>
      <c r="MI272" s="116"/>
      <c r="MJ272" s="116"/>
      <c r="MK272" s="116"/>
      <c r="ML272" s="116"/>
      <c r="MM272" s="116"/>
      <c r="MN272" s="116"/>
      <c r="MO272" s="116"/>
      <c r="MP272" s="116"/>
      <c r="MQ272" s="116"/>
      <c r="MR272" s="116"/>
      <c r="MS272" s="116"/>
      <c r="MT272" s="116"/>
      <c r="MU272" s="116"/>
      <c r="MV272" s="116"/>
      <c r="MW272" s="116"/>
      <c r="MX272" s="116"/>
      <c r="MY272" s="116"/>
      <c r="MZ272" s="116"/>
      <c r="NA272" s="116"/>
      <c r="NB272" s="116"/>
      <c r="NC272" s="116"/>
      <c r="ND272" s="116"/>
      <c r="NE272" s="116"/>
      <c r="NF272" s="116"/>
      <c r="NG272" s="116"/>
      <c r="NH272" s="116"/>
      <c r="NI272" s="116"/>
      <c r="NJ272" s="116"/>
      <c r="NK272" s="116"/>
      <c r="NL272" s="116"/>
      <c r="NM272" s="116"/>
      <c r="NN272" s="116"/>
      <c r="NO272" s="116"/>
      <c r="NP272" s="116"/>
      <c r="NQ272" s="116"/>
      <c r="NR272" s="116"/>
      <c r="NS272" s="116"/>
      <c r="NT272" s="116"/>
      <c r="NU272" s="116"/>
      <c r="NV272" s="116"/>
      <c r="NW272" s="116"/>
      <c r="NX272" s="116"/>
      <c r="NY272" s="116"/>
      <c r="NZ272" s="116"/>
      <c r="OA272" s="116"/>
      <c r="OB272" s="116"/>
      <c r="OC272" s="116"/>
      <c r="OD272" s="116"/>
      <c r="OE272" s="116"/>
      <c r="OF272" s="116"/>
      <c r="OG272" s="116"/>
      <c r="OH272" s="116"/>
      <c r="OI272" s="116"/>
      <c r="OJ272" s="116"/>
      <c r="OK272" s="116"/>
      <c r="OL272" s="116"/>
      <c r="OM272" s="116"/>
      <c r="ON272" s="116"/>
      <c r="OO272" s="116"/>
      <c r="OP272" s="116"/>
      <c r="OQ272" s="116"/>
      <c r="OR272" s="116"/>
      <c r="OS272" s="116"/>
      <c r="OT272" s="116"/>
      <c r="OU272" s="116"/>
      <c r="OV272" s="116"/>
      <c r="OW272" s="116"/>
      <c r="OX272" s="116"/>
      <c r="OY272" s="116"/>
      <c r="OZ272" s="116"/>
      <c r="PA272" s="116"/>
      <c r="PB272" s="116"/>
      <c r="PC272" s="116"/>
      <c r="PD272" s="116"/>
      <c r="PE272" s="116"/>
      <c r="PF272" s="116"/>
      <c r="PG272" s="116"/>
      <c r="PH272" s="116"/>
      <c r="PI272" s="116"/>
      <c r="PJ272" s="116"/>
      <c r="PK272" s="116"/>
      <c r="PL272" s="116"/>
      <c r="PM272" s="116"/>
      <c r="PN272" s="116"/>
      <c r="PO272" s="116"/>
      <c r="PP272" s="116"/>
      <c r="PQ272" s="116"/>
      <c r="PR272" s="116"/>
      <c r="PS272" s="116"/>
      <c r="PT272" s="116"/>
      <c r="PU272" s="116"/>
      <c r="PV272" s="116"/>
      <c r="PW272" s="116"/>
      <c r="PX272" s="116"/>
      <c r="PY272" s="116"/>
      <c r="PZ272" s="116"/>
      <c r="QA272" s="116"/>
      <c r="QB272" s="116"/>
      <c r="QC272" s="116"/>
      <c r="QD272" s="116"/>
      <c r="QE272" s="116"/>
      <c r="QF272" s="116"/>
      <c r="QG272" s="116"/>
      <c r="QH272" s="116"/>
      <c r="QI272" s="116"/>
      <c r="QJ272" s="116"/>
      <c r="QK272" s="116"/>
      <c r="QL272" s="116"/>
      <c r="QM272" s="116"/>
      <c r="QN272" s="116"/>
      <c r="QO272" s="116"/>
      <c r="QP272" s="116"/>
      <c r="QQ272" s="116"/>
      <c r="QR272" s="116"/>
      <c r="QS272" s="116"/>
      <c r="QT272" s="116"/>
      <c r="QU272" s="116"/>
      <c r="QV272" s="116"/>
      <c r="QW272" s="116"/>
      <c r="QX272" s="116"/>
      <c r="QY272" s="116"/>
      <c r="QZ272" s="116"/>
      <c r="RA272" s="116"/>
      <c r="RB272" s="116"/>
      <c r="RC272" s="116"/>
      <c r="RD272" s="116"/>
      <c r="RE272" s="116"/>
      <c r="RF272" s="116"/>
      <c r="RG272" s="116"/>
      <c r="RH272" s="116"/>
      <c r="RI272" s="116"/>
      <c r="RJ272" s="116"/>
      <c r="RK272" s="116"/>
      <c r="RL272" s="116"/>
      <c r="RM272" s="116"/>
      <c r="RN272" s="116"/>
      <c r="RO272" s="116"/>
      <c r="RP272" s="116"/>
      <c r="RQ272" s="116"/>
      <c r="RR272" s="116"/>
      <c r="RS272" s="116"/>
      <c r="RT272" s="116"/>
      <c r="RU272" s="116"/>
      <c r="RV272" s="116"/>
      <c r="RW272" s="116"/>
      <c r="RX272" s="116"/>
      <c r="RY272" s="116"/>
      <c r="RZ272" s="116"/>
      <c r="SA272" s="116"/>
      <c r="SB272" s="116"/>
      <c r="SC272" s="116"/>
      <c r="SD272" s="116"/>
      <c r="SE272" s="116"/>
      <c r="SF272" s="116"/>
      <c r="SG272" s="116"/>
      <c r="SH272" s="116"/>
      <c r="SI272" s="116"/>
      <c r="SJ272" s="116"/>
      <c r="SK272" s="116"/>
      <c r="SL272" s="116"/>
      <c r="SM272" s="116"/>
      <c r="SN272" s="116"/>
      <c r="SO272" s="116"/>
      <c r="SP272" s="116"/>
      <c r="SQ272" s="116"/>
      <c r="SR272" s="116"/>
      <c r="SS272" s="116"/>
      <c r="ST272" s="116"/>
      <c r="SU272" s="116"/>
      <c r="SV272" s="116"/>
      <c r="SW272" s="116"/>
      <c r="SX272" s="116"/>
      <c r="SY272" s="116"/>
      <c r="SZ272" s="116"/>
      <c r="TA272" s="116"/>
      <c r="TB272" s="116"/>
      <c r="TC272" s="116"/>
      <c r="TD272" s="116"/>
      <c r="TE272" s="116"/>
      <c r="TF272" s="116"/>
      <c r="TG272" s="116"/>
      <c r="TH272" s="116"/>
      <c r="TI272" s="116"/>
      <c r="TJ272" s="116"/>
      <c r="TK272" s="116"/>
      <c r="TL272" s="116"/>
      <c r="TM272" s="116"/>
      <c r="TN272" s="116"/>
      <c r="TO272" s="116"/>
      <c r="TP272" s="116"/>
      <c r="TQ272" s="116"/>
      <c r="TR272" s="116"/>
      <c r="TS272" s="116"/>
      <c r="TT272" s="116"/>
      <c r="TU272" s="116"/>
      <c r="TV272" s="116"/>
      <c r="TW272" s="116"/>
      <c r="TX272" s="116"/>
      <c r="TY272" s="116"/>
      <c r="TZ272" s="116"/>
      <c r="UA272" s="116"/>
      <c r="UB272" s="116"/>
      <c r="UC272" s="116"/>
      <c r="UD272" s="116"/>
      <c r="UE272" s="116"/>
      <c r="UF272" s="116"/>
      <c r="UG272" s="116"/>
      <c r="UH272" s="116"/>
      <c r="UI272" s="116"/>
      <c r="UJ272" s="116"/>
      <c r="UK272" s="116"/>
      <c r="UL272" s="116"/>
      <c r="UM272" s="116"/>
      <c r="UN272" s="116"/>
      <c r="UO272" s="116"/>
      <c r="UP272" s="116"/>
      <c r="UQ272" s="116"/>
      <c r="UR272" s="116"/>
      <c r="US272" s="116"/>
      <c r="UT272" s="116"/>
      <c r="UU272" s="116"/>
      <c r="UV272" s="116"/>
      <c r="UW272" s="116"/>
      <c r="UX272" s="116"/>
      <c r="UY272" s="116"/>
      <c r="UZ272" s="116"/>
      <c r="VA272" s="116"/>
      <c r="VB272" s="116"/>
      <c r="VC272" s="116"/>
      <c r="VD272" s="116"/>
      <c r="VE272" s="116"/>
      <c r="VF272" s="116"/>
      <c r="VG272" s="116"/>
      <c r="VH272" s="116"/>
      <c r="VI272" s="116"/>
      <c r="VJ272" s="116"/>
      <c r="VK272" s="116"/>
      <c r="VL272" s="116"/>
      <c r="VM272" s="116"/>
      <c r="VN272" s="116"/>
      <c r="VO272" s="116"/>
      <c r="VP272" s="116"/>
      <c r="VQ272" s="116"/>
      <c r="VR272" s="116"/>
      <c r="VS272" s="116"/>
      <c r="VT272" s="116"/>
      <c r="VU272" s="116"/>
      <c r="VV272" s="116"/>
      <c r="VW272" s="116"/>
      <c r="VX272" s="116"/>
      <c r="VY272" s="116"/>
      <c r="VZ272" s="116"/>
      <c r="WA272" s="116"/>
      <c r="WB272" s="116"/>
      <c r="WC272" s="116"/>
      <c r="WD272" s="116"/>
      <c r="WE272" s="116"/>
      <c r="WF272" s="116"/>
      <c r="WG272" s="116"/>
      <c r="WH272" s="116"/>
      <c r="WI272" s="116"/>
      <c r="WJ272" s="116"/>
      <c r="WK272" s="116"/>
      <c r="WL272" s="116"/>
      <c r="WM272" s="116"/>
      <c r="WN272" s="116"/>
      <c r="WO272" s="116"/>
      <c r="WP272" s="116"/>
      <c r="WQ272" s="116"/>
      <c r="WR272" s="116"/>
      <c r="WS272" s="116"/>
      <c r="WT272" s="116"/>
      <c r="WU272" s="116"/>
      <c r="WV272" s="116"/>
      <c r="WW272" s="116"/>
      <c r="WX272" s="116"/>
      <c r="WY272" s="116"/>
      <c r="WZ272" s="116"/>
      <c r="XA272" s="116"/>
      <c r="XB272" s="116"/>
      <c r="XC272" s="116"/>
      <c r="XD272" s="116"/>
      <c r="XE272" s="116"/>
      <c r="XF272" s="116"/>
      <c r="XG272" s="116"/>
      <c r="XH272" s="116"/>
      <c r="XI272" s="116"/>
      <c r="XJ272" s="116"/>
      <c r="XK272" s="116"/>
      <c r="XL272" s="116"/>
      <c r="XM272" s="116"/>
      <c r="XN272" s="116"/>
      <c r="XO272" s="116"/>
      <c r="XP272" s="116"/>
      <c r="XQ272" s="116"/>
      <c r="XR272" s="116"/>
      <c r="XS272" s="116"/>
      <c r="XT272" s="116"/>
      <c r="XU272" s="116"/>
      <c r="XV272" s="116"/>
      <c r="XW272" s="116"/>
      <c r="XX272" s="116"/>
      <c r="XY272" s="116"/>
      <c r="XZ272" s="116"/>
      <c r="YA272" s="116"/>
      <c r="YB272" s="116"/>
      <c r="YC272" s="116"/>
      <c r="YD272" s="116"/>
      <c r="YE272" s="116"/>
      <c r="YF272" s="116"/>
      <c r="YG272" s="116"/>
      <c r="YH272" s="116"/>
      <c r="YI272" s="116"/>
      <c r="YJ272" s="116"/>
      <c r="YK272" s="116"/>
      <c r="YL272" s="116"/>
      <c r="YM272" s="116"/>
      <c r="YN272" s="116"/>
      <c r="YO272" s="116"/>
      <c r="YP272" s="116"/>
      <c r="YQ272" s="116"/>
      <c r="YR272" s="116"/>
      <c r="YS272" s="116"/>
      <c r="YT272" s="116"/>
      <c r="YU272" s="116"/>
      <c r="YV272" s="116"/>
      <c r="YW272" s="116"/>
      <c r="YX272" s="116"/>
      <c r="YY272" s="116"/>
      <c r="YZ272" s="116"/>
      <c r="ZA272" s="116"/>
      <c r="ZB272" s="116"/>
      <c r="ZC272" s="116"/>
      <c r="ZD272" s="116"/>
      <c r="ZE272" s="116"/>
      <c r="ZF272" s="116"/>
      <c r="ZG272" s="116"/>
      <c r="ZH272" s="116"/>
      <c r="ZI272" s="116"/>
      <c r="ZJ272" s="116"/>
      <c r="ZK272" s="116"/>
      <c r="ZL272" s="116"/>
      <c r="ZM272" s="116"/>
      <c r="ZN272" s="116"/>
      <c r="ZO272" s="116"/>
      <c r="ZP272" s="116"/>
      <c r="ZQ272" s="116"/>
      <c r="ZR272" s="116"/>
      <c r="ZS272" s="116"/>
      <c r="ZT272" s="116"/>
      <c r="ZU272" s="116"/>
      <c r="ZV272" s="116"/>
      <c r="ZW272" s="116"/>
      <c r="ZX272" s="116"/>
      <c r="ZY272" s="116"/>
      <c r="ZZ272" s="116"/>
      <c r="AAA272" s="116"/>
      <c r="AAB272" s="116"/>
      <c r="AAC272" s="116"/>
      <c r="AAD272" s="116"/>
      <c r="AAE272" s="116"/>
      <c r="AAF272" s="116"/>
      <c r="AAG272" s="116"/>
      <c r="AAH272" s="116"/>
      <c r="AAI272" s="116"/>
      <c r="AAJ272" s="116"/>
      <c r="AAK272" s="116"/>
      <c r="AAL272" s="116"/>
      <c r="AAM272" s="116"/>
      <c r="AAN272" s="116"/>
      <c r="AAO272" s="116"/>
      <c r="AAP272" s="116"/>
      <c r="AAQ272" s="116"/>
      <c r="AAR272" s="116"/>
      <c r="AAS272" s="116"/>
      <c r="AAT272" s="116"/>
      <c r="AAU272" s="116"/>
      <c r="AAV272" s="116"/>
      <c r="AAW272" s="116"/>
      <c r="AAX272" s="116"/>
      <c r="AAY272" s="116"/>
      <c r="AAZ272" s="116"/>
      <c r="ABA272" s="116"/>
      <c r="ABB272" s="116"/>
      <c r="ABC272" s="116"/>
      <c r="ABD272" s="116"/>
      <c r="ABE272" s="116"/>
      <c r="ABF272" s="116"/>
      <c r="ABG272" s="116"/>
      <c r="ABH272" s="116"/>
      <c r="ABI272" s="116"/>
      <c r="ABJ272" s="116"/>
      <c r="ABK272" s="116"/>
      <c r="ABL272" s="116"/>
      <c r="ABM272" s="116"/>
      <c r="ABN272" s="116"/>
      <c r="ABO272" s="116"/>
      <c r="ABP272" s="116"/>
      <c r="ABQ272" s="116"/>
      <c r="ABR272" s="116"/>
      <c r="ABS272" s="116"/>
      <c r="ABT272" s="116"/>
      <c r="ABU272" s="116"/>
      <c r="ABV272" s="116"/>
    </row>
    <row r="273" spans="3:750" x14ac:dyDescent="0.25">
      <c r="C273" s="107">
        <v>2</v>
      </c>
      <c r="D273" s="10">
        <v>10.256410256410255</v>
      </c>
      <c r="E273" s="2">
        <f>IF('12.2'!$F218="","",'12.2'!$F218/('12.2'!$F218+'12.2'!$G218)*100)</f>
        <v>92.5</v>
      </c>
      <c r="F273" s="2">
        <f>IF('12.3'!$F209="","",'12.3'!$F209/('12.3'!$F209+'12.3'!$G209)*100)</f>
        <v>40</v>
      </c>
      <c r="G273" s="2">
        <f>IF('12.4'!$F208="","",'12.4'!$F208/('12.4'!$F208+'12.4'!$G208)*100)</f>
        <v>100</v>
      </c>
      <c r="H273" s="2">
        <f>IF('12.5'!$F214="","",'12.5'!$F214/('12.5'!$F214+'12.5'!$G214)*100)</f>
        <v>100</v>
      </c>
      <c r="I273" s="2">
        <f>IF('12.6'!$F216="","",'12.6'!$F216/('12.6'!$F216+'12.6'!$G216)*100)</f>
        <v>100</v>
      </c>
      <c r="J273" s="111"/>
      <c r="N273" s="1"/>
      <c r="O273" s="1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6"/>
      <c r="AK273" s="116"/>
      <c r="AL273" s="116"/>
      <c r="AM273" s="116"/>
      <c r="AN273" s="116"/>
      <c r="AO273" s="116"/>
      <c r="AP273" s="116"/>
      <c r="AQ273" s="116"/>
      <c r="AR273" s="116"/>
      <c r="AS273" s="116"/>
      <c r="AT273" s="116"/>
      <c r="AU273" s="116"/>
      <c r="AV273" s="116"/>
      <c r="AW273" s="116"/>
      <c r="AX273" s="116"/>
      <c r="AY273" s="116"/>
      <c r="AZ273" s="116"/>
      <c r="BA273" s="116"/>
      <c r="BB273" s="116"/>
      <c r="BC273" s="116"/>
      <c r="BD273" s="116"/>
      <c r="BE273" s="116"/>
      <c r="BF273" s="116"/>
      <c r="BG273" s="116"/>
      <c r="BH273" s="116"/>
      <c r="BI273" s="116"/>
      <c r="BJ273" s="116"/>
      <c r="BK273" s="116"/>
      <c r="BL273" s="116"/>
      <c r="BM273" s="116"/>
      <c r="BN273" s="116"/>
      <c r="BO273" s="116"/>
      <c r="BP273" s="116"/>
      <c r="BQ273" s="116"/>
      <c r="BR273" s="116"/>
      <c r="BS273" s="116"/>
      <c r="BT273" s="116"/>
      <c r="BU273" s="116"/>
      <c r="BV273" s="116"/>
      <c r="BW273" s="116"/>
      <c r="BX273" s="116"/>
      <c r="BY273" s="116"/>
      <c r="BZ273" s="116"/>
      <c r="CA273" s="116"/>
      <c r="CB273" s="116"/>
      <c r="CC273" s="116"/>
      <c r="CD273" s="116"/>
      <c r="CE273" s="116"/>
      <c r="CF273" s="116"/>
      <c r="CG273" s="116"/>
      <c r="CH273" s="116"/>
      <c r="CI273" s="116"/>
      <c r="CJ273" s="116"/>
      <c r="CK273" s="116"/>
      <c r="CL273" s="116"/>
      <c r="CM273" s="116"/>
      <c r="CN273" s="116"/>
      <c r="CO273" s="116"/>
      <c r="CP273" s="116"/>
      <c r="CQ273" s="116"/>
      <c r="CR273" s="116"/>
      <c r="CS273" s="116"/>
      <c r="CT273" s="116"/>
      <c r="CU273" s="116"/>
      <c r="CV273" s="116"/>
      <c r="CW273" s="116"/>
      <c r="CX273" s="116"/>
      <c r="CY273" s="116"/>
      <c r="CZ273" s="116"/>
      <c r="DA273" s="116"/>
      <c r="DB273" s="116"/>
      <c r="DC273" s="116"/>
      <c r="DD273" s="116"/>
      <c r="DE273" s="116"/>
      <c r="DF273" s="116"/>
      <c r="DG273" s="116"/>
      <c r="DH273" s="116"/>
      <c r="DI273" s="116"/>
      <c r="DJ273" s="116"/>
      <c r="DK273" s="116"/>
      <c r="DL273" s="116"/>
      <c r="DM273" s="116"/>
      <c r="DN273" s="116"/>
      <c r="DO273" s="116"/>
      <c r="DP273" s="116"/>
      <c r="DQ273" s="116"/>
      <c r="DR273" s="116"/>
      <c r="DS273" s="116"/>
      <c r="DT273" s="116"/>
      <c r="DU273" s="116"/>
      <c r="DV273" s="116"/>
      <c r="DW273" s="116"/>
      <c r="DX273" s="116"/>
      <c r="DY273" s="116"/>
      <c r="DZ273" s="116"/>
      <c r="EA273" s="116"/>
      <c r="EB273" s="116"/>
      <c r="EC273" s="116"/>
      <c r="ED273" s="116"/>
      <c r="EE273" s="116"/>
      <c r="EF273" s="116"/>
      <c r="EG273" s="116"/>
      <c r="EH273" s="116"/>
      <c r="EI273" s="116"/>
      <c r="EJ273" s="116"/>
      <c r="EK273" s="116"/>
      <c r="EL273" s="116"/>
      <c r="EM273" s="116"/>
      <c r="EN273" s="116"/>
      <c r="EO273" s="116"/>
      <c r="EP273" s="116"/>
      <c r="EQ273" s="116"/>
      <c r="ER273" s="116"/>
      <c r="ES273" s="116"/>
      <c r="ET273" s="116"/>
      <c r="EU273" s="116"/>
      <c r="EV273" s="116"/>
      <c r="EW273" s="116"/>
      <c r="EX273" s="116"/>
      <c r="EY273" s="116"/>
      <c r="EZ273" s="116"/>
      <c r="FA273" s="116"/>
      <c r="FB273" s="116"/>
      <c r="FC273" s="116"/>
      <c r="FD273" s="116"/>
      <c r="FE273" s="116"/>
      <c r="FF273" s="116"/>
      <c r="FG273" s="116"/>
      <c r="FH273" s="116"/>
      <c r="FI273" s="116"/>
      <c r="FJ273" s="116"/>
      <c r="FK273" s="116"/>
      <c r="FL273" s="116"/>
      <c r="FM273" s="116"/>
      <c r="FN273" s="116"/>
      <c r="FO273" s="116"/>
      <c r="FP273" s="116"/>
      <c r="FQ273" s="116"/>
      <c r="FR273" s="116"/>
      <c r="FS273" s="116"/>
      <c r="FT273" s="116"/>
      <c r="FU273" s="116"/>
      <c r="FV273" s="116"/>
      <c r="FW273" s="116"/>
      <c r="FX273" s="116"/>
      <c r="FY273" s="116"/>
      <c r="FZ273" s="116"/>
      <c r="GA273" s="116"/>
      <c r="GB273" s="116"/>
      <c r="GC273" s="116"/>
      <c r="GD273" s="116"/>
      <c r="GE273" s="116"/>
      <c r="GF273" s="116"/>
      <c r="GG273" s="116"/>
      <c r="GH273" s="116"/>
      <c r="GI273" s="116"/>
      <c r="GJ273" s="116"/>
      <c r="GK273" s="116"/>
      <c r="GL273" s="116"/>
      <c r="GM273" s="116"/>
      <c r="GN273" s="116"/>
      <c r="GO273" s="116"/>
      <c r="GP273" s="116"/>
      <c r="GQ273" s="116"/>
      <c r="GR273" s="116"/>
      <c r="GS273" s="116"/>
      <c r="GT273" s="116"/>
      <c r="GU273" s="116"/>
      <c r="GV273" s="116"/>
      <c r="GW273" s="116"/>
      <c r="GX273" s="116"/>
      <c r="GY273" s="116"/>
      <c r="GZ273" s="116"/>
      <c r="HA273" s="116"/>
      <c r="HB273" s="116"/>
      <c r="HC273" s="116"/>
      <c r="HD273" s="116"/>
      <c r="HE273" s="116"/>
      <c r="HF273" s="116"/>
      <c r="HG273" s="116"/>
      <c r="HH273" s="116"/>
      <c r="HI273" s="116"/>
      <c r="HJ273" s="116"/>
      <c r="HK273" s="116"/>
      <c r="HL273" s="116"/>
      <c r="HM273" s="116"/>
      <c r="HN273" s="116"/>
      <c r="HO273" s="116"/>
      <c r="HP273" s="116"/>
      <c r="HQ273" s="116"/>
      <c r="HR273" s="116"/>
      <c r="HS273" s="116"/>
      <c r="HT273" s="116"/>
      <c r="HU273" s="116"/>
      <c r="HV273" s="116"/>
      <c r="HW273" s="116"/>
      <c r="HX273" s="116"/>
      <c r="HY273" s="116"/>
      <c r="HZ273" s="116"/>
      <c r="IA273" s="116"/>
      <c r="IB273" s="116"/>
      <c r="IC273" s="116"/>
      <c r="ID273" s="116"/>
      <c r="IE273" s="116"/>
      <c r="IF273" s="116"/>
      <c r="IG273" s="116"/>
      <c r="IH273" s="116"/>
      <c r="II273" s="116"/>
      <c r="IJ273" s="116"/>
      <c r="IK273" s="116"/>
      <c r="IL273" s="116"/>
      <c r="IM273" s="116"/>
      <c r="IN273" s="116"/>
      <c r="IO273" s="116"/>
      <c r="IP273" s="116"/>
      <c r="IQ273" s="116"/>
      <c r="IR273" s="116"/>
      <c r="IS273" s="116"/>
      <c r="IT273" s="116"/>
      <c r="IU273" s="116"/>
      <c r="IV273" s="116"/>
      <c r="IW273" s="116"/>
      <c r="IX273" s="116"/>
      <c r="IY273" s="116"/>
      <c r="IZ273" s="116"/>
      <c r="JA273" s="116"/>
      <c r="JB273" s="116"/>
      <c r="JC273" s="116"/>
      <c r="JD273" s="116"/>
      <c r="JE273" s="116"/>
      <c r="JF273" s="116"/>
      <c r="JG273" s="116"/>
      <c r="JH273" s="116"/>
      <c r="JI273" s="116"/>
      <c r="JJ273" s="116"/>
      <c r="JK273" s="116"/>
      <c r="JL273" s="116"/>
      <c r="JM273" s="116"/>
      <c r="JN273" s="116"/>
      <c r="JO273" s="116"/>
      <c r="JP273" s="116"/>
      <c r="JQ273" s="116"/>
      <c r="JR273" s="116"/>
      <c r="JS273" s="116"/>
      <c r="JT273" s="116"/>
      <c r="JU273" s="116"/>
      <c r="JV273" s="116"/>
      <c r="JW273" s="116"/>
      <c r="JX273" s="116"/>
      <c r="JY273" s="116"/>
      <c r="JZ273" s="116"/>
      <c r="KA273" s="116"/>
      <c r="KB273" s="116"/>
      <c r="KC273" s="116"/>
      <c r="KD273" s="116"/>
      <c r="KE273" s="116"/>
      <c r="KF273" s="116"/>
      <c r="KG273" s="116"/>
      <c r="KH273" s="116"/>
      <c r="KI273" s="116"/>
      <c r="KJ273" s="116"/>
      <c r="KK273" s="116"/>
      <c r="KL273" s="116"/>
      <c r="KM273" s="116"/>
      <c r="KN273" s="116"/>
      <c r="KO273" s="116"/>
      <c r="KP273" s="116"/>
      <c r="KQ273" s="116"/>
      <c r="KR273" s="116"/>
      <c r="KS273" s="116"/>
      <c r="KT273" s="116"/>
      <c r="KU273" s="116"/>
      <c r="KV273" s="116"/>
      <c r="KW273" s="116"/>
      <c r="KX273" s="116"/>
      <c r="KY273" s="116"/>
      <c r="KZ273" s="116"/>
      <c r="LA273" s="116"/>
      <c r="LB273" s="116"/>
      <c r="LC273" s="116"/>
      <c r="LD273" s="116"/>
      <c r="LE273" s="116"/>
      <c r="LF273" s="116"/>
      <c r="LG273" s="116"/>
      <c r="LH273" s="116"/>
      <c r="LI273" s="116"/>
      <c r="LJ273" s="116"/>
      <c r="LK273" s="116"/>
      <c r="LL273" s="116"/>
      <c r="LM273" s="116"/>
      <c r="LN273" s="116"/>
      <c r="LO273" s="116"/>
      <c r="LP273" s="116"/>
      <c r="LQ273" s="116"/>
      <c r="LR273" s="116"/>
      <c r="LS273" s="116"/>
      <c r="LT273" s="116"/>
      <c r="LU273" s="116"/>
      <c r="LV273" s="116"/>
      <c r="LW273" s="116"/>
      <c r="LX273" s="116"/>
      <c r="LY273" s="116"/>
      <c r="LZ273" s="116"/>
      <c r="MA273" s="116"/>
      <c r="MB273" s="116"/>
      <c r="MC273" s="116"/>
      <c r="MD273" s="116"/>
      <c r="ME273" s="116"/>
      <c r="MF273" s="116"/>
      <c r="MG273" s="116"/>
      <c r="MH273" s="116"/>
      <c r="MI273" s="116"/>
      <c r="MJ273" s="116"/>
      <c r="MK273" s="116"/>
      <c r="ML273" s="116"/>
      <c r="MM273" s="116"/>
      <c r="MN273" s="116"/>
      <c r="MO273" s="116"/>
      <c r="MP273" s="116"/>
      <c r="MQ273" s="116"/>
      <c r="MR273" s="116"/>
      <c r="MS273" s="116"/>
      <c r="MT273" s="116"/>
      <c r="MU273" s="116"/>
      <c r="MV273" s="116"/>
      <c r="MW273" s="116"/>
      <c r="MX273" s="116"/>
      <c r="MY273" s="116"/>
      <c r="MZ273" s="116"/>
      <c r="NA273" s="116"/>
      <c r="NB273" s="116"/>
      <c r="NC273" s="116"/>
      <c r="ND273" s="116"/>
      <c r="NE273" s="116"/>
      <c r="NF273" s="116"/>
      <c r="NG273" s="116"/>
      <c r="NH273" s="116"/>
      <c r="NI273" s="116"/>
      <c r="NJ273" s="116"/>
      <c r="NK273" s="116"/>
      <c r="NL273" s="116"/>
      <c r="NM273" s="116"/>
      <c r="NN273" s="116"/>
      <c r="NO273" s="116"/>
      <c r="NP273" s="116"/>
      <c r="NQ273" s="116"/>
      <c r="NR273" s="116"/>
      <c r="NS273" s="116"/>
      <c r="NT273" s="116"/>
      <c r="NU273" s="116"/>
      <c r="NV273" s="116"/>
      <c r="NW273" s="116"/>
      <c r="NX273" s="116"/>
      <c r="NY273" s="116"/>
      <c r="NZ273" s="116"/>
      <c r="OA273" s="116"/>
      <c r="OB273" s="116"/>
      <c r="OC273" s="116"/>
      <c r="OD273" s="116"/>
      <c r="OE273" s="116"/>
      <c r="OF273" s="116"/>
      <c r="OG273" s="116"/>
      <c r="OH273" s="116"/>
      <c r="OI273" s="116"/>
      <c r="OJ273" s="116"/>
      <c r="OK273" s="116"/>
      <c r="OL273" s="116"/>
      <c r="OM273" s="116"/>
      <c r="ON273" s="116"/>
      <c r="OO273" s="116"/>
      <c r="OP273" s="116"/>
      <c r="OQ273" s="116"/>
      <c r="OR273" s="116"/>
      <c r="OS273" s="116"/>
      <c r="OT273" s="116"/>
      <c r="OU273" s="116"/>
      <c r="OV273" s="116"/>
      <c r="OW273" s="116"/>
      <c r="OX273" s="116"/>
      <c r="OY273" s="116"/>
      <c r="OZ273" s="116"/>
      <c r="PA273" s="116"/>
      <c r="PB273" s="116"/>
      <c r="PC273" s="116"/>
      <c r="PD273" s="116"/>
      <c r="PE273" s="116"/>
      <c r="PF273" s="116"/>
      <c r="PG273" s="116"/>
      <c r="PH273" s="116"/>
      <c r="PI273" s="116"/>
      <c r="PJ273" s="116"/>
      <c r="PK273" s="116"/>
      <c r="PL273" s="116"/>
      <c r="PM273" s="116"/>
      <c r="PN273" s="116"/>
      <c r="PO273" s="116"/>
      <c r="PP273" s="116"/>
      <c r="PQ273" s="116"/>
      <c r="PR273" s="116"/>
      <c r="PS273" s="116"/>
      <c r="PT273" s="116"/>
      <c r="PU273" s="116"/>
      <c r="PV273" s="116"/>
      <c r="PW273" s="116"/>
      <c r="PX273" s="116"/>
      <c r="PY273" s="116"/>
      <c r="PZ273" s="116"/>
      <c r="QA273" s="116"/>
      <c r="QB273" s="116"/>
      <c r="QC273" s="116"/>
      <c r="QD273" s="116"/>
      <c r="QE273" s="116"/>
      <c r="QF273" s="116"/>
      <c r="QG273" s="116"/>
      <c r="QH273" s="116"/>
      <c r="QI273" s="116"/>
      <c r="QJ273" s="116"/>
      <c r="QK273" s="116"/>
      <c r="QL273" s="116"/>
      <c r="QM273" s="116"/>
      <c r="QN273" s="116"/>
      <c r="QO273" s="116"/>
      <c r="QP273" s="116"/>
      <c r="QQ273" s="116"/>
      <c r="QR273" s="116"/>
      <c r="QS273" s="116"/>
      <c r="QT273" s="116"/>
      <c r="QU273" s="116"/>
      <c r="QV273" s="116"/>
      <c r="QW273" s="116"/>
      <c r="QX273" s="116"/>
      <c r="QY273" s="116"/>
      <c r="QZ273" s="116"/>
      <c r="RA273" s="116"/>
      <c r="RB273" s="116"/>
      <c r="RC273" s="116"/>
      <c r="RD273" s="116"/>
      <c r="RE273" s="116"/>
      <c r="RF273" s="116"/>
      <c r="RG273" s="116"/>
      <c r="RH273" s="116"/>
      <c r="RI273" s="116"/>
      <c r="RJ273" s="116"/>
      <c r="RK273" s="116"/>
      <c r="RL273" s="116"/>
      <c r="RM273" s="116"/>
      <c r="RN273" s="116"/>
      <c r="RO273" s="116"/>
      <c r="RP273" s="116"/>
      <c r="RQ273" s="116"/>
      <c r="RR273" s="116"/>
      <c r="RS273" s="116"/>
      <c r="RT273" s="116"/>
      <c r="RU273" s="116"/>
      <c r="RV273" s="116"/>
      <c r="RW273" s="116"/>
      <c r="RX273" s="116"/>
      <c r="RY273" s="116"/>
      <c r="RZ273" s="116"/>
      <c r="SA273" s="116"/>
      <c r="SB273" s="116"/>
      <c r="SC273" s="116"/>
      <c r="SD273" s="116"/>
      <c r="SE273" s="116"/>
      <c r="SF273" s="116"/>
      <c r="SG273" s="116"/>
      <c r="SH273" s="116"/>
      <c r="SI273" s="116"/>
      <c r="SJ273" s="116"/>
      <c r="SK273" s="116"/>
      <c r="SL273" s="116"/>
      <c r="SM273" s="116"/>
      <c r="SN273" s="116"/>
      <c r="SO273" s="116"/>
      <c r="SP273" s="116"/>
      <c r="SQ273" s="116"/>
      <c r="SR273" s="116"/>
      <c r="SS273" s="116"/>
      <c r="ST273" s="116"/>
      <c r="SU273" s="116"/>
      <c r="SV273" s="116"/>
      <c r="SW273" s="116"/>
      <c r="SX273" s="116"/>
      <c r="SY273" s="116"/>
      <c r="SZ273" s="116"/>
      <c r="TA273" s="116"/>
      <c r="TB273" s="116"/>
      <c r="TC273" s="116"/>
      <c r="TD273" s="116"/>
      <c r="TE273" s="116"/>
      <c r="TF273" s="116"/>
      <c r="TG273" s="116"/>
      <c r="TH273" s="116"/>
      <c r="TI273" s="116"/>
      <c r="TJ273" s="116"/>
      <c r="TK273" s="116"/>
      <c r="TL273" s="116"/>
      <c r="TM273" s="116"/>
      <c r="TN273" s="116"/>
      <c r="TO273" s="116"/>
      <c r="TP273" s="116"/>
      <c r="TQ273" s="116"/>
      <c r="TR273" s="116"/>
      <c r="TS273" s="116"/>
      <c r="TT273" s="116"/>
      <c r="TU273" s="116"/>
      <c r="TV273" s="116"/>
      <c r="TW273" s="116"/>
      <c r="TX273" s="116"/>
      <c r="TY273" s="116"/>
      <c r="TZ273" s="116"/>
      <c r="UA273" s="116"/>
      <c r="UB273" s="116"/>
      <c r="UC273" s="116"/>
      <c r="UD273" s="116"/>
      <c r="UE273" s="116"/>
      <c r="UF273" s="116"/>
      <c r="UG273" s="116"/>
      <c r="UH273" s="116"/>
      <c r="UI273" s="116"/>
      <c r="UJ273" s="116"/>
      <c r="UK273" s="116"/>
      <c r="UL273" s="116"/>
      <c r="UM273" s="116"/>
      <c r="UN273" s="116"/>
      <c r="UO273" s="116"/>
      <c r="UP273" s="116"/>
      <c r="UQ273" s="116"/>
      <c r="UR273" s="116"/>
      <c r="US273" s="116"/>
      <c r="UT273" s="116"/>
      <c r="UU273" s="116"/>
      <c r="UV273" s="116"/>
      <c r="UW273" s="116"/>
      <c r="UX273" s="116"/>
      <c r="UY273" s="116"/>
      <c r="UZ273" s="116"/>
      <c r="VA273" s="116"/>
      <c r="VB273" s="116"/>
      <c r="VC273" s="116"/>
      <c r="VD273" s="116"/>
      <c r="VE273" s="116"/>
      <c r="VF273" s="116"/>
      <c r="VG273" s="116"/>
      <c r="VH273" s="116"/>
      <c r="VI273" s="116"/>
      <c r="VJ273" s="116"/>
      <c r="VK273" s="116"/>
      <c r="VL273" s="116"/>
      <c r="VM273" s="116"/>
      <c r="VN273" s="116"/>
      <c r="VO273" s="116"/>
      <c r="VP273" s="116"/>
      <c r="VQ273" s="116"/>
      <c r="VR273" s="116"/>
      <c r="VS273" s="116"/>
      <c r="VT273" s="116"/>
      <c r="VU273" s="116"/>
      <c r="VV273" s="116"/>
      <c r="VW273" s="116"/>
      <c r="VX273" s="116"/>
      <c r="VY273" s="116"/>
      <c r="VZ273" s="116"/>
      <c r="WA273" s="116"/>
      <c r="WB273" s="116"/>
      <c r="WC273" s="116"/>
      <c r="WD273" s="116"/>
      <c r="WE273" s="116"/>
      <c r="WF273" s="116"/>
      <c r="WG273" s="116"/>
      <c r="WH273" s="116"/>
      <c r="WI273" s="116"/>
      <c r="WJ273" s="116"/>
      <c r="WK273" s="116"/>
      <c r="WL273" s="116"/>
      <c r="WM273" s="116"/>
      <c r="WN273" s="116"/>
      <c r="WO273" s="116"/>
      <c r="WP273" s="116"/>
      <c r="WQ273" s="116"/>
      <c r="WR273" s="116"/>
      <c r="WS273" s="116"/>
      <c r="WT273" s="116"/>
      <c r="WU273" s="116"/>
      <c r="WV273" s="116"/>
      <c r="WW273" s="116"/>
      <c r="WX273" s="116"/>
      <c r="WY273" s="116"/>
      <c r="WZ273" s="116"/>
      <c r="XA273" s="116"/>
      <c r="XB273" s="116"/>
      <c r="XC273" s="116"/>
      <c r="XD273" s="116"/>
      <c r="XE273" s="116"/>
      <c r="XF273" s="116"/>
      <c r="XG273" s="116"/>
      <c r="XH273" s="116"/>
      <c r="XI273" s="116"/>
      <c r="XJ273" s="116"/>
      <c r="XK273" s="116"/>
      <c r="XL273" s="116"/>
      <c r="XM273" s="116"/>
      <c r="XN273" s="116"/>
      <c r="XO273" s="116"/>
      <c r="XP273" s="116"/>
      <c r="XQ273" s="116"/>
      <c r="XR273" s="116"/>
      <c r="XS273" s="116"/>
      <c r="XT273" s="116"/>
      <c r="XU273" s="116"/>
      <c r="XV273" s="116"/>
      <c r="XW273" s="116"/>
      <c r="XX273" s="116"/>
      <c r="XY273" s="116"/>
      <c r="XZ273" s="116"/>
      <c r="YA273" s="116"/>
      <c r="YB273" s="116"/>
      <c r="YC273" s="116"/>
      <c r="YD273" s="116"/>
      <c r="YE273" s="116"/>
      <c r="YF273" s="116"/>
      <c r="YG273" s="116"/>
      <c r="YH273" s="116"/>
      <c r="YI273" s="116"/>
      <c r="YJ273" s="116"/>
      <c r="YK273" s="116"/>
      <c r="YL273" s="116"/>
      <c r="YM273" s="116"/>
      <c r="YN273" s="116"/>
      <c r="YO273" s="116"/>
      <c r="YP273" s="116"/>
      <c r="YQ273" s="116"/>
      <c r="YR273" s="116"/>
      <c r="YS273" s="116"/>
      <c r="YT273" s="116"/>
      <c r="YU273" s="116"/>
      <c r="YV273" s="116"/>
      <c r="YW273" s="116"/>
      <c r="YX273" s="116"/>
      <c r="YY273" s="116"/>
      <c r="YZ273" s="116"/>
      <c r="ZA273" s="116"/>
      <c r="ZB273" s="116"/>
      <c r="ZC273" s="116"/>
      <c r="ZD273" s="116"/>
      <c r="ZE273" s="116"/>
      <c r="ZF273" s="116"/>
      <c r="ZG273" s="116"/>
      <c r="ZH273" s="116"/>
      <c r="ZI273" s="116"/>
      <c r="ZJ273" s="116"/>
      <c r="ZK273" s="116"/>
      <c r="ZL273" s="116"/>
      <c r="ZM273" s="116"/>
      <c r="ZN273" s="116"/>
      <c r="ZO273" s="116"/>
      <c r="ZP273" s="116"/>
      <c r="ZQ273" s="116"/>
      <c r="ZR273" s="116"/>
      <c r="ZS273" s="116"/>
      <c r="ZT273" s="116"/>
      <c r="ZU273" s="116"/>
      <c r="ZV273" s="116"/>
      <c r="ZW273" s="116"/>
      <c r="ZX273" s="116"/>
      <c r="ZY273" s="116"/>
      <c r="ZZ273" s="116"/>
      <c r="AAA273" s="116"/>
      <c r="AAB273" s="116"/>
      <c r="AAC273" s="116"/>
      <c r="AAD273" s="116"/>
      <c r="AAE273" s="116"/>
      <c r="AAF273" s="116"/>
      <c r="AAG273" s="116"/>
      <c r="AAH273" s="116"/>
      <c r="AAI273" s="116"/>
      <c r="AAJ273" s="116"/>
      <c r="AAK273" s="116"/>
      <c r="AAL273" s="116"/>
      <c r="AAM273" s="116"/>
      <c r="AAN273" s="116"/>
      <c r="AAO273" s="116"/>
      <c r="AAP273" s="116"/>
      <c r="AAQ273" s="116"/>
      <c r="AAR273" s="116"/>
      <c r="AAS273" s="116"/>
      <c r="AAT273" s="116"/>
      <c r="AAU273" s="116"/>
      <c r="AAV273" s="116"/>
      <c r="AAW273" s="116"/>
      <c r="AAX273" s="116"/>
      <c r="AAY273" s="116"/>
      <c r="AAZ273" s="116"/>
      <c r="ABA273" s="116"/>
      <c r="ABB273" s="116"/>
      <c r="ABC273" s="116"/>
      <c r="ABD273" s="116"/>
      <c r="ABE273" s="116"/>
      <c r="ABF273" s="116"/>
      <c r="ABG273" s="116"/>
      <c r="ABH273" s="116"/>
      <c r="ABI273" s="116"/>
      <c r="ABJ273" s="116"/>
      <c r="ABK273" s="116"/>
      <c r="ABL273" s="116"/>
      <c r="ABM273" s="116"/>
      <c r="ABN273" s="116"/>
      <c r="ABO273" s="116"/>
      <c r="ABP273" s="116"/>
      <c r="ABQ273" s="116"/>
      <c r="ABR273" s="116"/>
      <c r="ABS273" s="116"/>
      <c r="ABT273" s="116"/>
      <c r="ABU273" s="116"/>
      <c r="ABV273" s="116"/>
    </row>
    <row r="274" spans="3:750" x14ac:dyDescent="0.25">
      <c r="C274" s="107">
        <v>3</v>
      </c>
      <c r="D274" s="10">
        <v>9.375</v>
      </c>
      <c r="E274" s="2">
        <f>IF('12.2'!$F219="","",'12.2'!$F219/('12.2'!$F219+'12.2'!$G219)*100)</f>
        <v>62.962962962962962</v>
      </c>
      <c r="F274" s="2">
        <f>IF('12.3'!$F210="","",'12.3'!$F210/('12.3'!$F210+'12.3'!$G210)*100)</f>
        <v>97.5</v>
      </c>
      <c r="G274" s="2">
        <f>IF('12.4'!$F209="","",'12.4'!$F209/('12.4'!$F209+'12.4'!$G209)*100)</f>
        <v>100</v>
      </c>
      <c r="H274" s="2">
        <f>IF('12.5'!$F215="","",'12.5'!$F215/('12.5'!$F215+'12.5'!$G215)*100)</f>
        <v>100</v>
      </c>
      <c r="I274" s="2">
        <f>IF('12.6'!$F217="","",'12.6'!$F217/('12.6'!$F217+'12.6'!$G217)*100)</f>
        <v>100</v>
      </c>
      <c r="J274" s="111"/>
      <c r="N274" s="1"/>
      <c r="O274" s="1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  <c r="AJ274" s="116"/>
      <c r="AK274" s="116"/>
      <c r="AL274" s="116"/>
      <c r="AM274" s="116"/>
      <c r="AN274" s="116"/>
      <c r="AO274" s="116"/>
      <c r="AP274" s="116"/>
      <c r="AQ274" s="116"/>
      <c r="AR274" s="116"/>
      <c r="AS274" s="116"/>
      <c r="AT274" s="116"/>
      <c r="AU274" s="116"/>
      <c r="AV274" s="116"/>
      <c r="AW274" s="116"/>
      <c r="AX274" s="116"/>
      <c r="AY274" s="116"/>
      <c r="AZ274" s="116"/>
      <c r="BA274" s="116"/>
      <c r="BB274" s="116"/>
      <c r="BC274" s="116"/>
      <c r="BD274" s="116"/>
      <c r="BE274" s="116"/>
      <c r="BF274" s="116"/>
      <c r="BG274" s="116"/>
      <c r="BH274" s="116"/>
      <c r="BI274" s="116"/>
      <c r="BJ274" s="116"/>
      <c r="BK274" s="116"/>
      <c r="BL274" s="116"/>
      <c r="BM274" s="116"/>
      <c r="BN274" s="116"/>
      <c r="BO274" s="116"/>
      <c r="BP274" s="116"/>
      <c r="BQ274" s="116"/>
      <c r="BR274" s="116"/>
      <c r="BS274" s="116"/>
      <c r="BT274" s="116"/>
      <c r="BU274" s="116"/>
      <c r="BV274" s="116"/>
      <c r="BW274" s="116"/>
      <c r="BX274" s="116"/>
      <c r="BY274" s="116"/>
      <c r="BZ274" s="116"/>
      <c r="CA274" s="116"/>
      <c r="CB274" s="116"/>
      <c r="CC274" s="116"/>
      <c r="CD274" s="116"/>
      <c r="CE274" s="116"/>
      <c r="CF274" s="116"/>
      <c r="CG274" s="116"/>
      <c r="CH274" s="116"/>
      <c r="CI274" s="116"/>
      <c r="CJ274" s="116"/>
      <c r="CK274" s="116"/>
      <c r="CL274" s="116"/>
      <c r="CM274" s="116"/>
      <c r="CN274" s="116"/>
      <c r="CO274" s="116"/>
      <c r="CP274" s="116"/>
      <c r="CQ274" s="116"/>
      <c r="CR274" s="116"/>
      <c r="CS274" s="116"/>
      <c r="CT274" s="116"/>
      <c r="CU274" s="116"/>
      <c r="CV274" s="116"/>
      <c r="CW274" s="116"/>
      <c r="CX274" s="116"/>
      <c r="CY274" s="116"/>
      <c r="CZ274" s="116"/>
      <c r="DA274" s="116"/>
      <c r="DB274" s="116"/>
      <c r="DC274" s="116"/>
      <c r="DD274" s="116"/>
      <c r="DE274" s="116"/>
      <c r="DF274" s="116"/>
      <c r="DG274" s="116"/>
      <c r="DH274" s="116"/>
      <c r="DI274" s="116"/>
      <c r="DJ274" s="116"/>
      <c r="DK274" s="116"/>
      <c r="DL274" s="116"/>
      <c r="DM274" s="116"/>
      <c r="DN274" s="116"/>
      <c r="DO274" s="116"/>
      <c r="DP274" s="116"/>
      <c r="DQ274" s="116"/>
      <c r="DR274" s="116"/>
      <c r="DS274" s="116"/>
      <c r="DT274" s="116"/>
      <c r="DU274" s="116"/>
      <c r="DV274" s="116"/>
      <c r="DW274" s="116"/>
      <c r="DX274" s="116"/>
      <c r="DY274" s="116"/>
      <c r="DZ274" s="116"/>
      <c r="EA274" s="116"/>
      <c r="EB274" s="116"/>
      <c r="EC274" s="116"/>
      <c r="ED274" s="116"/>
      <c r="EE274" s="116"/>
      <c r="EF274" s="116"/>
      <c r="EG274" s="116"/>
      <c r="EH274" s="116"/>
      <c r="EI274" s="116"/>
      <c r="EJ274" s="116"/>
      <c r="EK274" s="116"/>
      <c r="EL274" s="116"/>
      <c r="EM274" s="116"/>
      <c r="EN274" s="116"/>
      <c r="EO274" s="116"/>
      <c r="EP274" s="116"/>
      <c r="EQ274" s="116"/>
      <c r="ER274" s="116"/>
      <c r="ES274" s="116"/>
      <c r="ET274" s="116"/>
      <c r="EU274" s="116"/>
      <c r="EV274" s="116"/>
      <c r="EW274" s="116"/>
      <c r="EX274" s="116"/>
      <c r="EY274" s="116"/>
      <c r="EZ274" s="116"/>
      <c r="FA274" s="116"/>
      <c r="FB274" s="116"/>
      <c r="FC274" s="116"/>
      <c r="FD274" s="116"/>
      <c r="FE274" s="116"/>
      <c r="FF274" s="116"/>
      <c r="FG274" s="116"/>
      <c r="FH274" s="116"/>
      <c r="FI274" s="116"/>
      <c r="FJ274" s="116"/>
      <c r="FK274" s="116"/>
      <c r="FL274" s="116"/>
      <c r="FM274" s="116"/>
      <c r="FN274" s="116"/>
      <c r="FO274" s="116"/>
      <c r="FP274" s="116"/>
      <c r="FQ274" s="116"/>
      <c r="FR274" s="116"/>
      <c r="FS274" s="116"/>
      <c r="FT274" s="116"/>
      <c r="FU274" s="116"/>
      <c r="FV274" s="116"/>
      <c r="FW274" s="116"/>
      <c r="FX274" s="116"/>
      <c r="FY274" s="116"/>
      <c r="FZ274" s="116"/>
      <c r="GA274" s="116"/>
      <c r="GB274" s="116"/>
      <c r="GC274" s="116"/>
      <c r="GD274" s="116"/>
      <c r="GE274" s="116"/>
      <c r="GF274" s="116"/>
      <c r="GG274" s="116"/>
      <c r="GH274" s="116"/>
      <c r="GI274" s="116"/>
      <c r="GJ274" s="116"/>
      <c r="GK274" s="116"/>
      <c r="GL274" s="116"/>
      <c r="GM274" s="116"/>
      <c r="GN274" s="116"/>
      <c r="GO274" s="116"/>
      <c r="GP274" s="116"/>
      <c r="GQ274" s="116"/>
      <c r="GR274" s="116"/>
      <c r="GS274" s="116"/>
      <c r="GT274" s="116"/>
      <c r="GU274" s="116"/>
      <c r="GV274" s="116"/>
      <c r="GW274" s="116"/>
      <c r="GX274" s="116"/>
      <c r="GY274" s="116"/>
      <c r="GZ274" s="116"/>
      <c r="HA274" s="116"/>
      <c r="HB274" s="116"/>
      <c r="HC274" s="116"/>
      <c r="HD274" s="116"/>
      <c r="HE274" s="116"/>
      <c r="HF274" s="116"/>
      <c r="HG274" s="116"/>
      <c r="HH274" s="116"/>
      <c r="HI274" s="116"/>
      <c r="HJ274" s="116"/>
      <c r="HK274" s="116"/>
      <c r="HL274" s="116"/>
      <c r="HM274" s="116"/>
      <c r="HN274" s="116"/>
      <c r="HO274" s="116"/>
      <c r="HP274" s="116"/>
      <c r="HQ274" s="116"/>
      <c r="HR274" s="116"/>
      <c r="HS274" s="116"/>
      <c r="HT274" s="116"/>
      <c r="HU274" s="116"/>
      <c r="HV274" s="116"/>
      <c r="HW274" s="116"/>
      <c r="HX274" s="116"/>
      <c r="HY274" s="116"/>
      <c r="HZ274" s="116"/>
      <c r="IA274" s="116"/>
      <c r="IB274" s="116"/>
      <c r="IC274" s="116"/>
      <c r="ID274" s="116"/>
      <c r="IE274" s="116"/>
      <c r="IF274" s="116"/>
      <c r="IG274" s="116"/>
      <c r="IH274" s="116"/>
      <c r="II274" s="116"/>
      <c r="IJ274" s="116"/>
      <c r="IK274" s="116"/>
      <c r="IL274" s="116"/>
      <c r="IM274" s="116"/>
      <c r="IN274" s="116"/>
      <c r="IO274" s="116"/>
      <c r="IP274" s="116"/>
      <c r="IQ274" s="116"/>
      <c r="IR274" s="116"/>
      <c r="IS274" s="116"/>
      <c r="IT274" s="116"/>
      <c r="IU274" s="116"/>
      <c r="IV274" s="116"/>
      <c r="IW274" s="116"/>
      <c r="IX274" s="116"/>
      <c r="IY274" s="116"/>
      <c r="IZ274" s="116"/>
      <c r="JA274" s="116"/>
      <c r="JB274" s="116"/>
      <c r="JC274" s="116"/>
      <c r="JD274" s="116"/>
      <c r="JE274" s="116"/>
      <c r="JF274" s="116"/>
      <c r="JG274" s="116"/>
      <c r="JH274" s="116"/>
      <c r="JI274" s="116"/>
      <c r="JJ274" s="116"/>
      <c r="JK274" s="116"/>
      <c r="JL274" s="116"/>
      <c r="JM274" s="116"/>
      <c r="JN274" s="116"/>
      <c r="JO274" s="116"/>
      <c r="JP274" s="116"/>
      <c r="JQ274" s="116"/>
      <c r="JR274" s="116"/>
      <c r="JS274" s="116"/>
      <c r="JT274" s="116"/>
      <c r="JU274" s="116"/>
      <c r="JV274" s="116"/>
      <c r="JW274" s="116"/>
      <c r="JX274" s="116"/>
      <c r="JY274" s="116"/>
      <c r="JZ274" s="116"/>
      <c r="KA274" s="116"/>
      <c r="KB274" s="116"/>
      <c r="KC274" s="116"/>
      <c r="KD274" s="116"/>
      <c r="KE274" s="116"/>
      <c r="KF274" s="116"/>
      <c r="KG274" s="116"/>
      <c r="KH274" s="116"/>
      <c r="KI274" s="116"/>
      <c r="KJ274" s="116"/>
      <c r="KK274" s="116"/>
      <c r="KL274" s="116"/>
      <c r="KM274" s="116"/>
      <c r="KN274" s="116"/>
      <c r="KO274" s="116"/>
      <c r="KP274" s="116"/>
      <c r="KQ274" s="116"/>
      <c r="KR274" s="116"/>
      <c r="KS274" s="116"/>
      <c r="KT274" s="116"/>
      <c r="KU274" s="116"/>
      <c r="KV274" s="116"/>
      <c r="KW274" s="116"/>
      <c r="KX274" s="116"/>
      <c r="KY274" s="116"/>
      <c r="KZ274" s="116"/>
      <c r="LA274" s="116"/>
      <c r="LB274" s="116"/>
      <c r="LC274" s="116"/>
      <c r="LD274" s="116"/>
      <c r="LE274" s="116"/>
      <c r="LF274" s="116"/>
      <c r="LG274" s="116"/>
      <c r="LH274" s="116"/>
      <c r="LI274" s="116"/>
      <c r="LJ274" s="116"/>
      <c r="LK274" s="116"/>
      <c r="LL274" s="116"/>
      <c r="LM274" s="116"/>
      <c r="LN274" s="116"/>
      <c r="LO274" s="116"/>
      <c r="LP274" s="116"/>
      <c r="LQ274" s="116"/>
      <c r="LR274" s="116"/>
      <c r="LS274" s="116"/>
      <c r="LT274" s="116"/>
      <c r="LU274" s="116"/>
      <c r="LV274" s="116"/>
      <c r="LW274" s="116"/>
      <c r="LX274" s="116"/>
      <c r="LY274" s="116"/>
      <c r="LZ274" s="116"/>
      <c r="MA274" s="116"/>
      <c r="MB274" s="116"/>
      <c r="MC274" s="116"/>
      <c r="MD274" s="116"/>
      <c r="ME274" s="116"/>
      <c r="MF274" s="116"/>
      <c r="MG274" s="116"/>
      <c r="MH274" s="116"/>
      <c r="MI274" s="116"/>
      <c r="MJ274" s="116"/>
      <c r="MK274" s="116"/>
      <c r="ML274" s="116"/>
      <c r="MM274" s="116"/>
      <c r="MN274" s="116"/>
      <c r="MO274" s="116"/>
      <c r="MP274" s="116"/>
      <c r="MQ274" s="116"/>
      <c r="MR274" s="116"/>
      <c r="MS274" s="116"/>
      <c r="MT274" s="116"/>
      <c r="MU274" s="116"/>
      <c r="MV274" s="116"/>
      <c r="MW274" s="116"/>
      <c r="MX274" s="116"/>
      <c r="MY274" s="116"/>
      <c r="MZ274" s="116"/>
      <c r="NA274" s="116"/>
      <c r="NB274" s="116"/>
      <c r="NC274" s="116"/>
      <c r="ND274" s="116"/>
      <c r="NE274" s="116"/>
      <c r="NF274" s="116"/>
      <c r="NG274" s="116"/>
      <c r="NH274" s="116"/>
      <c r="NI274" s="116"/>
      <c r="NJ274" s="116"/>
      <c r="NK274" s="116"/>
      <c r="NL274" s="116"/>
      <c r="NM274" s="116"/>
      <c r="NN274" s="116"/>
      <c r="NO274" s="116"/>
      <c r="NP274" s="116"/>
      <c r="NQ274" s="116"/>
      <c r="NR274" s="116"/>
      <c r="NS274" s="116"/>
      <c r="NT274" s="116"/>
      <c r="NU274" s="116"/>
      <c r="NV274" s="116"/>
      <c r="NW274" s="116"/>
      <c r="NX274" s="116"/>
      <c r="NY274" s="116"/>
      <c r="NZ274" s="116"/>
      <c r="OA274" s="116"/>
      <c r="OB274" s="116"/>
      <c r="OC274" s="116"/>
      <c r="OD274" s="116"/>
      <c r="OE274" s="116"/>
      <c r="OF274" s="116"/>
      <c r="OG274" s="116"/>
      <c r="OH274" s="116"/>
      <c r="OI274" s="116"/>
      <c r="OJ274" s="116"/>
      <c r="OK274" s="116"/>
      <c r="OL274" s="116"/>
      <c r="OM274" s="116"/>
      <c r="ON274" s="116"/>
      <c r="OO274" s="116"/>
      <c r="OP274" s="116"/>
      <c r="OQ274" s="116"/>
      <c r="OR274" s="116"/>
      <c r="OS274" s="116"/>
      <c r="OT274" s="116"/>
      <c r="OU274" s="116"/>
      <c r="OV274" s="116"/>
      <c r="OW274" s="116"/>
      <c r="OX274" s="116"/>
      <c r="OY274" s="116"/>
      <c r="OZ274" s="116"/>
      <c r="PA274" s="116"/>
      <c r="PB274" s="116"/>
      <c r="PC274" s="116"/>
      <c r="PD274" s="116"/>
      <c r="PE274" s="116"/>
      <c r="PF274" s="116"/>
      <c r="PG274" s="116"/>
      <c r="PH274" s="116"/>
      <c r="PI274" s="116"/>
      <c r="PJ274" s="116"/>
      <c r="PK274" s="116"/>
      <c r="PL274" s="116"/>
      <c r="PM274" s="116"/>
      <c r="PN274" s="116"/>
      <c r="PO274" s="116"/>
      <c r="PP274" s="116"/>
      <c r="PQ274" s="116"/>
      <c r="PR274" s="116"/>
      <c r="PS274" s="116"/>
      <c r="PT274" s="116"/>
      <c r="PU274" s="116"/>
      <c r="PV274" s="116"/>
      <c r="PW274" s="116"/>
      <c r="PX274" s="116"/>
      <c r="PY274" s="116"/>
      <c r="PZ274" s="116"/>
      <c r="QA274" s="116"/>
      <c r="QB274" s="116"/>
      <c r="QC274" s="116"/>
      <c r="QD274" s="116"/>
      <c r="QE274" s="116"/>
      <c r="QF274" s="116"/>
      <c r="QG274" s="116"/>
      <c r="QH274" s="116"/>
      <c r="QI274" s="116"/>
      <c r="QJ274" s="116"/>
      <c r="QK274" s="116"/>
      <c r="QL274" s="116"/>
      <c r="QM274" s="116"/>
      <c r="QN274" s="116"/>
      <c r="QO274" s="116"/>
      <c r="QP274" s="116"/>
      <c r="QQ274" s="116"/>
      <c r="QR274" s="116"/>
      <c r="QS274" s="116"/>
      <c r="QT274" s="116"/>
      <c r="QU274" s="116"/>
      <c r="QV274" s="116"/>
      <c r="QW274" s="116"/>
      <c r="QX274" s="116"/>
      <c r="QY274" s="116"/>
      <c r="QZ274" s="116"/>
      <c r="RA274" s="116"/>
      <c r="RB274" s="116"/>
      <c r="RC274" s="116"/>
      <c r="RD274" s="116"/>
      <c r="RE274" s="116"/>
      <c r="RF274" s="116"/>
      <c r="RG274" s="116"/>
      <c r="RH274" s="116"/>
      <c r="RI274" s="116"/>
      <c r="RJ274" s="116"/>
      <c r="RK274" s="116"/>
      <c r="RL274" s="116"/>
      <c r="RM274" s="116"/>
      <c r="RN274" s="116"/>
      <c r="RO274" s="116"/>
      <c r="RP274" s="116"/>
      <c r="RQ274" s="116"/>
      <c r="RR274" s="116"/>
      <c r="RS274" s="116"/>
      <c r="RT274" s="116"/>
      <c r="RU274" s="116"/>
      <c r="RV274" s="116"/>
      <c r="RW274" s="116"/>
      <c r="RX274" s="116"/>
      <c r="RY274" s="116"/>
      <c r="RZ274" s="116"/>
      <c r="SA274" s="116"/>
      <c r="SB274" s="116"/>
      <c r="SC274" s="116"/>
      <c r="SD274" s="116"/>
      <c r="SE274" s="116"/>
      <c r="SF274" s="116"/>
      <c r="SG274" s="116"/>
      <c r="SH274" s="116"/>
      <c r="SI274" s="116"/>
      <c r="SJ274" s="116"/>
      <c r="SK274" s="116"/>
      <c r="SL274" s="116"/>
      <c r="SM274" s="116"/>
      <c r="SN274" s="116"/>
      <c r="SO274" s="116"/>
      <c r="SP274" s="116"/>
      <c r="SQ274" s="116"/>
      <c r="SR274" s="116"/>
      <c r="SS274" s="116"/>
      <c r="ST274" s="116"/>
      <c r="SU274" s="116"/>
      <c r="SV274" s="116"/>
      <c r="SW274" s="116"/>
      <c r="SX274" s="116"/>
      <c r="SY274" s="116"/>
      <c r="SZ274" s="116"/>
      <c r="TA274" s="116"/>
      <c r="TB274" s="116"/>
      <c r="TC274" s="116"/>
      <c r="TD274" s="116"/>
      <c r="TE274" s="116"/>
      <c r="TF274" s="116"/>
      <c r="TG274" s="116"/>
      <c r="TH274" s="116"/>
      <c r="TI274" s="116"/>
      <c r="TJ274" s="116"/>
      <c r="TK274" s="116"/>
      <c r="TL274" s="116"/>
      <c r="TM274" s="116"/>
      <c r="TN274" s="116"/>
      <c r="TO274" s="116"/>
      <c r="TP274" s="116"/>
      <c r="TQ274" s="116"/>
      <c r="TR274" s="116"/>
      <c r="TS274" s="116"/>
      <c r="TT274" s="116"/>
      <c r="TU274" s="116"/>
      <c r="TV274" s="116"/>
      <c r="TW274" s="116"/>
      <c r="TX274" s="116"/>
      <c r="TY274" s="116"/>
      <c r="TZ274" s="116"/>
      <c r="UA274" s="116"/>
      <c r="UB274" s="116"/>
      <c r="UC274" s="116"/>
      <c r="UD274" s="116"/>
      <c r="UE274" s="116"/>
      <c r="UF274" s="116"/>
      <c r="UG274" s="116"/>
      <c r="UH274" s="116"/>
      <c r="UI274" s="116"/>
      <c r="UJ274" s="116"/>
      <c r="UK274" s="116"/>
      <c r="UL274" s="116"/>
      <c r="UM274" s="116"/>
      <c r="UN274" s="116"/>
      <c r="UO274" s="116"/>
      <c r="UP274" s="116"/>
      <c r="UQ274" s="116"/>
      <c r="UR274" s="116"/>
      <c r="US274" s="116"/>
      <c r="UT274" s="116"/>
      <c r="UU274" s="116"/>
      <c r="UV274" s="116"/>
      <c r="UW274" s="116"/>
      <c r="UX274" s="116"/>
      <c r="UY274" s="116"/>
      <c r="UZ274" s="116"/>
      <c r="VA274" s="116"/>
      <c r="VB274" s="116"/>
      <c r="VC274" s="116"/>
      <c r="VD274" s="116"/>
      <c r="VE274" s="116"/>
      <c r="VF274" s="116"/>
      <c r="VG274" s="116"/>
      <c r="VH274" s="116"/>
      <c r="VI274" s="116"/>
      <c r="VJ274" s="116"/>
      <c r="VK274" s="116"/>
      <c r="VL274" s="116"/>
      <c r="VM274" s="116"/>
      <c r="VN274" s="116"/>
      <c r="VO274" s="116"/>
      <c r="VP274" s="116"/>
      <c r="VQ274" s="116"/>
      <c r="VR274" s="116"/>
      <c r="VS274" s="116"/>
      <c r="VT274" s="116"/>
      <c r="VU274" s="116"/>
      <c r="VV274" s="116"/>
      <c r="VW274" s="116"/>
      <c r="VX274" s="116"/>
      <c r="VY274" s="116"/>
      <c r="VZ274" s="116"/>
      <c r="WA274" s="116"/>
      <c r="WB274" s="116"/>
      <c r="WC274" s="116"/>
      <c r="WD274" s="116"/>
      <c r="WE274" s="116"/>
      <c r="WF274" s="116"/>
      <c r="WG274" s="116"/>
      <c r="WH274" s="116"/>
      <c r="WI274" s="116"/>
      <c r="WJ274" s="116"/>
      <c r="WK274" s="116"/>
      <c r="WL274" s="116"/>
      <c r="WM274" s="116"/>
      <c r="WN274" s="116"/>
      <c r="WO274" s="116"/>
      <c r="WP274" s="116"/>
      <c r="WQ274" s="116"/>
      <c r="WR274" s="116"/>
      <c r="WS274" s="116"/>
      <c r="WT274" s="116"/>
      <c r="WU274" s="116"/>
      <c r="WV274" s="116"/>
      <c r="WW274" s="116"/>
      <c r="WX274" s="116"/>
      <c r="WY274" s="116"/>
      <c r="WZ274" s="116"/>
      <c r="XA274" s="116"/>
      <c r="XB274" s="116"/>
      <c r="XC274" s="116"/>
      <c r="XD274" s="116"/>
      <c r="XE274" s="116"/>
      <c r="XF274" s="116"/>
      <c r="XG274" s="116"/>
      <c r="XH274" s="116"/>
      <c r="XI274" s="116"/>
      <c r="XJ274" s="116"/>
      <c r="XK274" s="116"/>
      <c r="XL274" s="116"/>
      <c r="XM274" s="116"/>
      <c r="XN274" s="116"/>
      <c r="XO274" s="116"/>
      <c r="XP274" s="116"/>
      <c r="XQ274" s="116"/>
      <c r="XR274" s="116"/>
      <c r="XS274" s="116"/>
      <c r="XT274" s="116"/>
      <c r="XU274" s="116"/>
      <c r="XV274" s="116"/>
      <c r="XW274" s="116"/>
      <c r="XX274" s="116"/>
      <c r="XY274" s="116"/>
      <c r="XZ274" s="116"/>
      <c r="YA274" s="116"/>
      <c r="YB274" s="116"/>
      <c r="YC274" s="116"/>
      <c r="YD274" s="116"/>
      <c r="YE274" s="116"/>
      <c r="YF274" s="116"/>
      <c r="YG274" s="116"/>
      <c r="YH274" s="116"/>
      <c r="YI274" s="116"/>
      <c r="YJ274" s="116"/>
      <c r="YK274" s="116"/>
      <c r="YL274" s="116"/>
      <c r="YM274" s="116"/>
      <c r="YN274" s="116"/>
      <c r="YO274" s="116"/>
      <c r="YP274" s="116"/>
      <c r="YQ274" s="116"/>
      <c r="YR274" s="116"/>
      <c r="YS274" s="116"/>
      <c r="YT274" s="116"/>
      <c r="YU274" s="116"/>
      <c r="YV274" s="116"/>
      <c r="YW274" s="116"/>
      <c r="YX274" s="116"/>
      <c r="YY274" s="116"/>
      <c r="YZ274" s="116"/>
      <c r="ZA274" s="116"/>
      <c r="ZB274" s="116"/>
      <c r="ZC274" s="116"/>
      <c r="ZD274" s="116"/>
      <c r="ZE274" s="116"/>
      <c r="ZF274" s="116"/>
      <c r="ZG274" s="116"/>
      <c r="ZH274" s="116"/>
      <c r="ZI274" s="116"/>
      <c r="ZJ274" s="116"/>
      <c r="ZK274" s="116"/>
      <c r="ZL274" s="116"/>
      <c r="ZM274" s="116"/>
      <c r="ZN274" s="116"/>
      <c r="ZO274" s="116"/>
      <c r="ZP274" s="116"/>
      <c r="ZQ274" s="116"/>
      <c r="ZR274" s="116"/>
      <c r="ZS274" s="116"/>
      <c r="ZT274" s="116"/>
      <c r="ZU274" s="116"/>
      <c r="ZV274" s="116"/>
      <c r="ZW274" s="116"/>
      <c r="ZX274" s="116"/>
      <c r="ZY274" s="116"/>
      <c r="ZZ274" s="116"/>
      <c r="AAA274" s="116"/>
      <c r="AAB274" s="116"/>
      <c r="AAC274" s="116"/>
      <c r="AAD274" s="116"/>
      <c r="AAE274" s="116"/>
      <c r="AAF274" s="116"/>
      <c r="AAG274" s="116"/>
      <c r="AAH274" s="116"/>
      <c r="AAI274" s="116"/>
      <c r="AAJ274" s="116"/>
      <c r="AAK274" s="116"/>
      <c r="AAL274" s="116"/>
      <c r="AAM274" s="116"/>
      <c r="AAN274" s="116"/>
      <c r="AAO274" s="116"/>
      <c r="AAP274" s="116"/>
      <c r="AAQ274" s="116"/>
      <c r="AAR274" s="116"/>
      <c r="AAS274" s="116"/>
      <c r="AAT274" s="116"/>
      <c r="AAU274" s="116"/>
      <c r="AAV274" s="116"/>
      <c r="AAW274" s="116"/>
      <c r="AAX274" s="116"/>
      <c r="AAY274" s="116"/>
      <c r="AAZ274" s="116"/>
      <c r="ABA274" s="116"/>
      <c r="ABB274" s="116"/>
      <c r="ABC274" s="116"/>
      <c r="ABD274" s="116"/>
      <c r="ABE274" s="116"/>
      <c r="ABF274" s="116"/>
      <c r="ABG274" s="116"/>
      <c r="ABH274" s="116"/>
      <c r="ABI274" s="116"/>
      <c r="ABJ274" s="116"/>
      <c r="ABK274" s="116"/>
      <c r="ABL274" s="116"/>
      <c r="ABM274" s="116"/>
      <c r="ABN274" s="116"/>
      <c r="ABO274" s="116"/>
      <c r="ABP274" s="116"/>
      <c r="ABQ274" s="116"/>
      <c r="ABR274" s="116"/>
      <c r="ABS274" s="116"/>
      <c r="ABT274" s="116"/>
      <c r="ABU274" s="116"/>
      <c r="ABV274" s="116"/>
    </row>
    <row r="275" spans="3:750" x14ac:dyDescent="0.25">
      <c r="C275" s="107">
        <v>4</v>
      </c>
      <c r="D275" s="10">
        <v>25</v>
      </c>
      <c r="E275" s="2">
        <f>IF('12.2'!$F220="","",'12.2'!$F220/('12.2'!$F220+'12.2'!$G220)*100)</f>
        <v>65</v>
      </c>
      <c r="F275" s="2">
        <f>IF('12.3'!$F211="","",'12.3'!$F211/('12.3'!$F211+'12.3'!$G211)*100)</f>
        <v>100</v>
      </c>
      <c r="G275" s="2">
        <f>IF('12.4'!$F210="","",'12.4'!$F210/('12.4'!$F210+'12.4'!$G210)*100)</f>
        <v>100</v>
      </c>
      <c r="H275" s="2">
        <f>IF('12.5'!$F216="","",'12.5'!$F216/('12.5'!$F216+'12.5'!$G216)*100)</f>
        <v>100</v>
      </c>
      <c r="I275" s="2">
        <f>IF('12.6'!$F218="","",'12.6'!$F218/('12.6'!$F218+'12.6'!$G218)*100)</f>
        <v>100</v>
      </c>
      <c r="J275" s="111"/>
      <c r="N275" s="1"/>
      <c r="O275" s="1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  <c r="AJ275" s="116"/>
      <c r="AK275" s="116"/>
      <c r="AL275" s="116"/>
      <c r="AM275" s="116"/>
      <c r="AN275" s="116"/>
      <c r="AO275" s="116"/>
      <c r="AP275" s="116"/>
      <c r="AQ275" s="116"/>
      <c r="AR275" s="116"/>
      <c r="AS275" s="116"/>
      <c r="AT275" s="116"/>
      <c r="AU275" s="116"/>
      <c r="AV275" s="116"/>
      <c r="AW275" s="116"/>
      <c r="AX275" s="116"/>
      <c r="AY275" s="116"/>
      <c r="AZ275" s="116"/>
      <c r="BA275" s="116"/>
      <c r="BB275" s="116"/>
      <c r="BC275" s="116"/>
      <c r="BD275" s="116"/>
      <c r="BE275" s="116"/>
      <c r="BF275" s="116"/>
      <c r="BG275" s="116"/>
      <c r="BH275" s="116"/>
      <c r="BI275" s="116"/>
      <c r="BJ275" s="116"/>
      <c r="BK275" s="116"/>
      <c r="BL275" s="116"/>
      <c r="BM275" s="116"/>
      <c r="BN275" s="116"/>
      <c r="BO275" s="116"/>
      <c r="BP275" s="116"/>
      <c r="BQ275" s="116"/>
      <c r="BR275" s="116"/>
      <c r="BS275" s="116"/>
      <c r="BT275" s="116"/>
      <c r="BU275" s="116"/>
      <c r="BV275" s="116"/>
      <c r="BW275" s="116"/>
      <c r="BX275" s="116"/>
      <c r="BY275" s="116"/>
      <c r="BZ275" s="116"/>
      <c r="CA275" s="116"/>
      <c r="CB275" s="116"/>
      <c r="CC275" s="116"/>
      <c r="CD275" s="116"/>
      <c r="CE275" s="116"/>
      <c r="CF275" s="116"/>
      <c r="CG275" s="116"/>
      <c r="CH275" s="116"/>
      <c r="CI275" s="116"/>
      <c r="CJ275" s="116"/>
      <c r="CK275" s="116"/>
      <c r="CL275" s="116"/>
      <c r="CM275" s="116"/>
      <c r="CN275" s="116"/>
      <c r="CO275" s="116"/>
      <c r="CP275" s="116"/>
      <c r="CQ275" s="116"/>
      <c r="CR275" s="116"/>
      <c r="CS275" s="116"/>
      <c r="CT275" s="116"/>
      <c r="CU275" s="116"/>
      <c r="CV275" s="116"/>
      <c r="CW275" s="116"/>
      <c r="CX275" s="116"/>
      <c r="CY275" s="116"/>
      <c r="CZ275" s="116"/>
      <c r="DA275" s="116"/>
      <c r="DB275" s="116"/>
      <c r="DC275" s="116"/>
      <c r="DD275" s="116"/>
      <c r="DE275" s="116"/>
      <c r="DF275" s="116"/>
      <c r="DG275" s="116"/>
      <c r="DH275" s="116"/>
      <c r="DI275" s="116"/>
      <c r="DJ275" s="116"/>
      <c r="DK275" s="116"/>
      <c r="DL275" s="116"/>
      <c r="DM275" s="116"/>
      <c r="DN275" s="116"/>
      <c r="DO275" s="116"/>
      <c r="DP275" s="116"/>
      <c r="DQ275" s="116"/>
      <c r="DR275" s="116"/>
      <c r="DS275" s="116"/>
      <c r="DT275" s="116"/>
      <c r="DU275" s="116"/>
      <c r="DV275" s="116"/>
      <c r="DW275" s="116"/>
      <c r="DX275" s="116"/>
      <c r="DY275" s="116"/>
      <c r="DZ275" s="116"/>
      <c r="EA275" s="116"/>
      <c r="EB275" s="116"/>
      <c r="EC275" s="116"/>
      <c r="ED275" s="116"/>
      <c r="EE275" s="116"/>
      <c r="EF275" s="116"/>
      <c r="EG275" s="116"/>
      <c r="EH275" s="116"/>
      <c r="EI275" s="116"/>
      <c r="EJ275" s="116"/>
      <c r="EK275" s="116"/>
      <c r="EL275" s="116"/>
      <c r="EM275" s="116"/>
      <c r="EN275" s="116"/>
      <c r="EO275" s="116"/>
      <c r="EP275" s="116"/>
      <c r="EQ275" s="116"/>
      <c r="ER275" s="116"/>
      <c r="ES275" s="116"/>
      <c r="ET275" s="116"/>
      <c r="EU275" s="116"/>
      <c r="EV275" s="116"/>
      <c r="EW275" s="116"/>
      <c r="EX275" s="116"/>
      <c r="EY275" s="116"/>
      <c r="EZ275" s="116"/>
      <c r="FA275" s="116"/>
      <c r="FB275" s="116"/>
      <c r="FC275" s="116"/>
      <c r="FD275" s="116"/>
      <c r="FE275" s="116"/>
      <c r="FF275" s="116"/>
      <c r="FG275" s="116"/>
      <c r="FH275" s="116"/>
      <c r="FI275" s="116"/>
      <c r="FJ275" s="116"/>
      <c r="FK275" s="116"/>
      <c r="FL275" s="116"/>
      <c r="FM275" s="116"/>
      <c r="FN275" s="116"/>
      <c r="FO275" s="116"/>
      <c r="FP275" s="116"/>
      <c r="FQ275" s="116"/>
      <c r="FR275" s="116"/>
      <c r="FS275" s="116"/>
      <c r="FT275" s="116"/>
      <c r="FU275" s="116"/>
      <c r="FV275" s="116"/>
      <c r="FW275" s="116"/>
      <c r="FX275" s="116"/>
      <c r="FY275" s="116"/>
      <c r="FZ275" s="116"/>
      <c r="GA275" s="116"/>
      <c r="GB275" s="116"/>
      <c r="GC275" s="116"/>
      <c r="GD275" s="116"/>
      <c r="GE275" s="116"/>
      <c r="GF275" s="116"/>
      <c r="GG275" s="116"/>
      <c r="GH275" s="116"/>
      <c r="GI275" s="116"/>
      <c r="GJ275" s="116"/>
      <c r="GK275" s="116"/>
      <c r="GL275" s="116"/>
      <c r="GM275" s="116"/>
      <c r="GN275" s="116"/>
      <c r="GO275" s="116"/>
      <c r="GP275" s="116"/>
      <c r="GQ275" s="116"/>
      <c r="GR275" s="116"/>
      <c r="GS275" s="116"/>
      <c r="GT275" s="116"/>
      <c r="GU275" s="116"/>
      <c r="GV275" s="116"/>
      <c r="GW275" s="116"/>
      <c r="GX275" s="116"/>
      <c r="GY275" s="116"/>
      <c r="GZ275" s="116"/>
      <c r="HA275" s="116"/>
      <c r="HB275" s="116"/>
      <c r="HC275" s="116"/>
      <c r="HD275" s="116"/>
      <c r="HE275" s="116"/>
      <c r="HF275" s="116"/>
      <c r="HG275" s="116"/>
      <c r="HH275" s="116"/>
      <c r="HI275" s="116"/>
      <c r="HJ275" s="116"/>
      <c r="HK275" s="116"/>
      <c r="HL275" s="116"/>
      <c r="HM275" s="116"/>
      <c r="HN275" s="116"/>
      <c r="HO275" s="116"/>
      <c r="HP275" s="116"/>
      <c r="HQ275" s="116"/>
      <c r="HR275" s="116"/>
      <c r="HS275" s="116"/>
      <c r="HT275" s="116"/>
      <c r="HU275" s="116"/>
      <c r="HV275" s="116"/>
      <c r="HW275" s="116"/>
      <c r="HX275" s="116"/>
      <c r="HY275" s="116"/>
      <c r="HZ275" s="116"/>
      <c r="IA275" s="116"/>
      <c r="IB275" s="116"/>
      <c r="IC275" s="116"/>
      <c r="ID275" s="116"/>
      <c r="IE275" s="116"/>
      <c r="IF275" s="116"/>
      <c r="IG275" s="116"/>
      <c r="IH275" s="116"/>
      <c r="II275" s="116"/>
      <c r="IJ275" s="116"/>
      <c r="IK275" s="116"/>
      <c r="IL275" s="116"/>
      <c r="IM275" s="116"/>
      <c r="IN275" s="116"/>
      <c r="IO275" s="116"/>
      <c r="IP275" s="116"/>
      <c r="IQ275" s="116"/>
      <c r="IR275" s="116"/>
      <c r="IS275" s="116"/>
      <c r="IT275" s="116"/>
      <c r="IU275" s="116"/>
      <c r="IV275" s="116"/>
      <c r="IW275" s="116"/>
      <c r="IX275" s="116"/>
      <c r="IY275" s="116"/>
      <c r="IZ275" s="116"/>
      <c r="JA275" s="116"/>
      <c r="JB275" s="116"/>
      <c r="JC275" s="116"/>
      <c r="JD275" s="116"/>
      <c r="JE275" s="116"/>
      <c r="JF275" s="116"/>
      <c r="JG275" s="116"/>
      <c r="JH275" s="116"/>
      <c r="JI275" s="116"/>
      <c r="JJ275" s="116"/>
      <c r="JK275" s="116"/>
      <c r="JL275" s="116"/>
      <c r="JM275" s="116"/>
      <c r="JN275" s="116"/>
      <c r="JO275" s="116"/>
      <c r="JP275" s="116"/>
      <c r="JQ275" s="116"/>
      <c r="JR275" s="116"/>
      <c r="JS275" s="116"/>
      <c r="JT275" s="116"/>
      <c r="JU275" s="116"/>
      <c r="JV275" s="116"/>
      <c r="JW275" s="116"/>
      <c r="JX275" s="116"/>
      <c r="JY275" s="116"/>
      <c r="JZ275" s="116"/>
      <c r="KA275" s="116"/>
      <c r="KB275" s="116"/>
      <c r="KC275" s="116"/>
      <c r="KD275" s="116"/>
      <c r="KE275" s="116"/>
      <c r="KF275" s="116"/>
      <c r="KG275" s="116"/>
      <c r="KH275" s="116"/>
      <c r="KI275" s="116"/>
      <c r="KJ275" s="116"/>
      <c r="KK275" s="116"/>
      <c r="KL275" s="116"/>
      <c r="KM275" s="116"/>
      <c r="KN275" s="116"/>
      <c r="KO275" s="116"/>
      <c r="KP275" s="116"/>
      <c r="KQ275" s="116"/>
      <c r="KR275" s="116"/>
      <c r="KS275" s="116"/>
      <c r="KT275" s="116"/>
      <c r="KU275" s="116"/>
      <c r="KV275" s="116"/>
      <c r="KW275" s="116"/>
      <c r="KX275" s="116"/>
      <c r="KY275" s="116"/>
      <c r="KZ275" s="116"/>
      <c r="LA275" s="116"/>
      <c r="LB275" s="116"/>
      <c r="LC275" s="116"/>
      <c r="LD275" s="116"/>
      <c r="LE275" s="116"/>
      <c r="LF275" s="116"/>
      <c r="LG275" s="116"/>
      <c r="LH275" s="116"/>
      <c r="LI275" s="116"/>
      <c r="LJ275" s="116"/>
      <c r="LK275" s="116"/>
      <c r="LL275" s="116"/>
      <c r="LM275" s="116"/>
      <c r="LN275" s="116"/>
      <c r="LO275" s="116"/>
      <c r="LP275" s="116"/>
      <c r="LQ275" s="116"/>
      <c r="LR275" s="116"/>
      <c r="LS275" s="116"/>
      <c r="LT275" s="116"/>
      <c r="LU275" s="116"/>
      <c r="LV275" s="116"/>
      <c r="LW275" s="116"/>
      <c r="LX275" s="116"/>
      <c r="LY275" s="116"/>
      <c r="LZ275" s="116"/>
      <c r="MA275" s="116"/>
      <c r="MB275" s="116"/>
      <c r="MC275" s="116"/>
      <c r="MD275" s="116"/>
      <c r="ME275" s="116"/>
      <c r="MF275" s="116"/>
      <c r="MG275" s="116"/>
      <c r="MH275" s="116"/>
      <c r="MI275" s="116"/>
      <c r="MJ275" s="116"/>
      <c r="MK275" s="116"/>
      <c r="ML275" s="116"/>
      <c r="MM275" s="116"/>
      <c r="MN275" s="116"/>
      <c r="MO275" s="116"/>
      <c r="MP275" s="116"/>
      <c r="MQ275" s="116"/>
      <c r="MR275" s="116"/>
      <c r="MS275" s="116"/>
      <c r="MT275" s="116"/>
      <c r="MU275" s="116"/>
      <c r="MV275" s="116"/>
      <c r="MW275" s="116"/>
      <c r="MX275" s="116"/>
      <c r="MY275" s="116"/>
      <c r="MZ275" s="116"/>
      <c r="NA275" s="116"/>
      <c r="NB275" s="116"/>
      <c r="NC275" s="116"/>
      <c r="ND275" s="116"/>
      <c r="NE275" s="116"/>
      <c r="NF275" s="116"/>
      <c r="NG275" s="116"/>
      <c r="NH275" s="116"/>
      <c r="NI275" s="116"/>
      <c r="NJ275" s="116"/>
      <c r="NK275" s="116"/>
      <c r="NL275" s="116"/>
      <c r="NM275" s="116"/>
      <c r="NN275" s="116"/>
      <c r="NO275" s="116"/>
      <c r="NP275" s="116"/>
      <c r="NQ275" s="116"/>
      <c r="NR275" s="116"/>
      <c r="NS275" s="116"/>
      <c r="NT275" s="116"/>
      <c r="NU275" s="116"/>
      <c r="NV275" s="116"/>
      <c r="NW275" s="116"/>
      <c r="NX275" s="116"/>
      <c r="NY275" s="116"/>
      <c r="NZ275" s="116"/>
      <c r="OA275" s="116"/>
      <c r="OB275" s="116"/>
      <c r="OC275" s="116"/>
      <c r="OD275" s="116"/>
      <c r="OE275" s="116"/>
      <c r="OF275" s="116"/>
      <c r="OG275" s="116"/>
      <c r="OH275" s="116"/>
      <c r="OI275" s="116"/>
      <c r="OJ275" s="116"/>
      <c r="OK275" s="116"/>
      <c r="OL275" s="116"/>
      <c r="OM275" s="116"/>
      <c r="ON275" s="116"/>
      <c r="OO275" s="116"/>
      <c r="OP275" s="116"/>
      <c r="OQ275" s="116"/>
      <c r="OR275" s="116"/>
      <c r="OS275" s="116"/>
      <c r="OT275" s="116"/>
      <c r="OU275" s="116"/>
      <c r="OV275" s="116"/>
      <c r="OW275" s="116"/>
      <c r="OX275" s="116"/>
      <c r="OY275" s="116"/>
      <c r="OZ275" s="116"/>
      <c r="PA275" s="116"/>
      <c r="PB275" s="116"/>
      <c r="PC275" s="116"/>
      <c r="PD275" s="116"/>
      <c r="PE275" s="116"/>
      <c r="PF275" s="116"/>
      <c r="PG275" s="116"/>
      <c r="PH275" s="116"/>
      <c r="PI275" s="116"/>
      <c r="PJ275" s="116"/>
      <c r="PK275" s="116"/>
      <c r="PL275" s="116"/>
      <c r="PM275" s="116"/>
      <c r="PN275" s="116"/>
      <c r="PO275" s="116"/>
      <c r="PP275" s="116"/>
      <c r="PQ275" s="116"/>
      <c r="PR275" s="116"/>
      <c r="PS275" s="116"/>
      <c r="PT275" s="116"/>
      <c r="PU275" s="116"/>
      <c r="PV275" s="116"/>
      <c r="PW275" s="116"/>
      <c r="PX275" s="116"/>
      <c r="PY275" s="116"/>
      <c r="PZ275" s="116"/>
      <c r="QA275" s="116"/>
      <c r="QB275" s="116"/>
      <c r="QC275" s="116"/>
      <c r="QD275" s="116"/>
      <c r="QE275" s="116"/>
      <c r="QF275" s="116"/>
      <c r="QG275" s="116"/>
      <c r="QH275" s="116"/>
      <c r="QI275" s="116"/>
      <c r="QJ275" s="116"/>
      <c r="QK275" s="116"/>
      <c r="QL275" s="116"/>
      <c r="QM275" s="116"/>
      <c r="QN275" s="116"/>
      <c r="QO275" s="116"/>
      <c r="QP275" s="116"/>
      <c r="QQ275" s="116"/>
      <c r="QR275" s="116"/>
      <c r="QS275" s="116"/>
      <c r="QT275" s="116"/>
      <c r="QU275" s="116"/>
      <c r="QV275" s="116"/>
      <c r="QW275" s="116"/>
      <c r="QX275" s="116"/>
      <c r="QY275" s="116"/>
      <c r="QZ275" s="116"/>
      <c r="RA275" s="116"/>
      <c r="RB275" s="116"/>
      <c r="RC275" s="116"/>
      <c r="RD275" s="116"/>
      <c r="RE275" s="116"/>
      <c r="RF275" s="116"/>
      <c r="RG275" s="116"/>
      <c r="RH275" s="116"/>
      <c r="RI275" s="116"/>
      <c r="RJ275" s="116"/>
      <c r="RK275" s="116"/>
      <c r="RL275" s="116"/>
      <c r="RM275" s="116"/>
      <c r="RN275" s="116"/>
      <c r="RO275" s="116"/>
      <c r="RP275" s="116"/>
      <c r="RQ275" s="116"/>
      <c r="RR275" s="116"/>
      <c r="RS275" s="116"/>
      <c r="RT275" s="116"/>
      <c r="RU275" s="116"/>
      <c r="RV275" s="116"/>
      <c r="RW275" s="116"/>
      <c r="RX275" s="116"/>
      <c r="RY275" s="116"/>
      <c r="RZ275" s="116"/>
      <c r="SA275" s="116"/>
      <c r="SB275" s="116"/>
      <c r="SC275" s="116"/>
      <c r="SD275" s="116"/>
      <c r="SE275" s="116"/>
      <c r="SF275" s="116"/>
      <c r="SG275" s="116"/>
      <c r="SH275" s="116"/>
      <c r="SI275" s="116"/>
      <c r="SJ275" s="116"/>
      <c r="SK275" s="116"/>
      <c r="SL275" s="116"/>
      <c r="SM275" s="116"/>
      <c r="SN275" s="116"/>
      <c r="SO275" s="116"/>
      <c r="SP275" s="116"/>
      <c r="SQ275" s="116"/>
      <c r="SR275" s="116"/>
      <c r="SS275" s="116"/>
      <c r="ST275" s="116"/>
      <c r="SU275" s="116"/>
      <c r="SV275" s="116"/>
      <c r="SW275" s="116"/>
      <c r="SX275" s="116"/>
      <c r="SY275" s="116"/>
      <c r="SZ275" s="116"/>
      <c r="TA275" s="116"/>
      <c r="TB275" s="116"/>
      <c r="TC275" s="116"/>
      <c r="TD275" s="116"/>
      <c r="TE275" s="116"/>
      <c r="TF275" s="116"/>
      <c r="TG275" s="116"/>
      <c r="TH275" s="116"/>
      <c r="TI275" s="116"/>
      <c r="TJ275" s="116"/>
      <c r="TK275" s="116"/>
      <c r="TL275" s="116"/>
      <c r="TM275" s="116"/>
      <c r="TN275" s="116"/>
      <c r="TO275" s="116"/>
      <c r="TP275" s="116"/>
      <c r="TQ275" s="116"/>
      <c r="TR275" s="116"/>
      <c r="TS275" s="116"/>
      <c r="TT275" s="116"/>
      <c r="TU275" s="116"/>
      <c r="TV275" s="116"/>
      <c r="TW275" s="116"/>
      <c r="TX275" s="116"/>
      <c r="TY275" s="116"/>
      <c r="TZ275" s="116"/>
      <c r="UA275" s="116"/>
      <c r="UB275" s="116"/>
      <c r="UC275" s="116"/>
      <c r="UD275" s="116"/>
      <c r="UE275" s="116"/>
      <c r="UF275" s="116"/>
      <c r="UG275" s="116"/>
      <c r="UH275" s="116"/>
      <c r="UI275" s="116"/>
      <c r="UJ275" s="116"/>
      <c r="UK275" s="116"/>
      <c r="UL275" s="116"/>
      <c r="UM275" s="116"/>
      <c r="UN275" s="116"/>
      <c r="UO275" s="116"/>
      <c r="UP275" s="116"/>
      <c r="UQ275" s="116"/>
      <c r="UR275" s="116"/>
      <c r="US275" s="116"/>
      <c r="UT275" s="116"/>
      <c r="UU275" s="116"/>
      <c r="UV275" s="116"/>
      <c r="UW275" s="116"/>
      <c r="UX275" s="116"/>
      <c r="UY275" s="116"/>
      <c r="UZ275" s="116"/>
      <c r="VA275" s="116"/>
      <c r="VB275" s="116"/>
      <c r="VC275" s="116"/>
      <c r="VD275" s="116"/>
      <c r="VE275" s="116"/>
      <c r="VF275" s="116"/>
      <c r="VG275" s="116"/>
      <c r="VH275" s="116"/>
      <c r="VI275" s="116"/>
      <c r="VJ275" s="116"/>
      <c r="VK275" s="116"/>
      <c r="VL275" s="116"/>
      <c r="VM275" s="116"/>
      <c r="VN275" s="116"/>
      <c r="VO275" s="116"/>
      <c r="VP275" s="116"/>
      <c r="VQ275" s="116"/>
      <c r="VR275" s="116"/>
      <c r="VS275" s="116"/>
      <c r="VT275" s="116"/>
      <c r="VU275" s="116"/>
      <c r="VV275" s="116"/>
      <c r="VW275" s="116"/>
      <c r="VX275" s="116"/>
      <c r="VY275" s="116"/>
      <c r="VZ275" s="116"/>
      <c r="WA275" s="116"/>
      <c r="WB275" s="116"/>
      <c r="WC275" s="116"/>
      <c r="WD275" s="116"/>
      <c r="WE275" s="116"/>
      <c r="WF275" s="116"/>
      <c r="WG275" s="116"/>
      <c r="WH275" s="116"/>
      <c r="WI275" s="116"/>
      <c r="WJ275" s="116"/>
      <c r="WK275" s="116"/>
      <c r="WL275" s="116"/>
      <c r="WM275" s="116"/>
      <c r="WN275" s="116"/>
      <c r="WO275" s="116"/>
      <c r="WP275" s="116"/>
      <c r="WQ275" s="116"/>
      <c r="WR275" s="116"/>
      <c r="WS275" s="116"/>
      <c r="WT275" s="116"/>
      <c r="WU275" s="116"/>
      <c r="WV275" s="116"/>
      <c r="WW275" s="116"/>
      <c r="WX275" s="116"/>
      <c r="WY275" s="116"/>
      <c r="WZ275" s="116"/>
      <c r="XA275" s="116"/>
      <c r="XB275" s="116"/>
      <c r="XC275" s="116"/>
      <c r="XD275" s="116"/>
      <c r="XE275" s="116"/>
      <c r="XF275" s="116"/>
      <c r="XG275" s="116"/>
      <c r="XH275" s="116"/>
      <c r="XI275" s="116"/>
      <c r="XJ275" s="116"/>
      <c r="XK275" s="116"/>
      <c r="XL275" s="116"/>
      <c r="XM275" s="116"/>
      <c r="XN275" s="116"/>
      <c r="XO275" s="116"/>
      <c r="XP275" s="116"/>
      <c r="XQ275" s="116"/>
      <c r="XR275" s="116"/>
      <c r="XS275" s="116"/>
      <c r="XT275" s="116"/>
      <c r="XU275" s="116"/>
      <c r="XV275" s="116"/>
      <c r="XW275" s="116"/>
      <c r="XX275" s="116"/>
      <c r="XY275" s="116"/>
      <c r="XZ275" s="116"/>
      <c r="YA275" s="116"/>
      <c r="YB275" s="116"/>
      <c r="YC275" s="116"/>
      <c r="YD275" s="116"/>
      <c r="YE275" s="116"/>
      <c r="YF275" s="116"/>
      <c r="YG275" s="116"/>
      <c r="YH275" s="116"/>
      <c r="YI275" s="116"/>
      <c r="YJ275" s="116"/>
      <c r="YK275" s="116"/>
      <c r="YL275" s="116"/>
      <c r="YM275" s="116"/>
      <c r="YN275" s="116"/>
      <c r="YO275" s="116"/>
      <c r="YP275" s="116"/>
      <c r="YQ275" s="116"/>
      <c r="YR275" s="116"/>
      <c r="YS275" s="116"/>
      <c r="YT275" s="116"/>
      <c r="YU275" s="116"/>
      <c r="YV275" s="116"/>
      <c r="YW275" s="116"/>
      <c r="YX275" s="116"/>
      <c r="YY275" s="116"/>
      <c r="YZ275" s="116"/>
      <c r="ZA275" s="116"/>
      <c r="ZB275" s="116"/>
      <c r="ZC275" s="116"/>
      <c r="ZD275" s="116"/>
      <c r="ZE275" s="116"/>
      <c r="ZF275" s="116"/>
      <c r="ZG275" s="116"/>
      <c r="ZH275" s="116"/>
      <c r="ZI275" s="116"/>
      <c r="ZJ275" s="116"/>
      <c r="ZK275" s="116"/>
      <c r="ZL275" s="116"/>
      <c r="ZM275" s="116"/>
      <c r="ZN275" s="116"/>
      <c r="ZO275" s="116"/>
      <c r="ZP275" s="116"/>
      <c r="ZQ275" s="116"/>
      <c r="ZR275" s="116"/>
      <c r="ZS275" s="116"/>
      <c r="ZT275" s="116"/>
      <c r="ZU275" s="116"/>
      <c r="ZV275" s="116"/>
      <c r="ZW275" s="116"/>
      <c r="ZX275" s="116"/>
      <c r="ZY275" s="116"/>
      <c r="ZZ275" s="116"/>
      <c r="AAA275" s="116"/>
      <c r="AAB275" s="116"/>
      <c r="AAC275" s="116"/>
      <c r="AAD275" s="116"/>
      <c r="AAE275" s="116"/>
      <c r="AAF275" s="116"/>
      <c r="AAG275" s="116"/>
      <c r="AAH275" s="116"/>
      <c r="AAI275" s="116"/>
      <c r="AAJ275" s="116"/>
      <c r="AAK275" s="116"/>
      <c r="AAL275" s="116"/>
      <c r="AAM275" s="116"/>
      <c r="AAN275" s="116"/>
      <c r="AAO275" s="116"/>
      <c r="AAP275" s="116"/>
      <c r="AAQ275" s="116"/>
      <c r="AAR275" s="116"/>
      <c r="AAS275" s="116"/>
      <c r="AAT275" s="116"/>
      <c r="AAU275" s="116"/>
      <c r="AAV275" s="116"/>
      <c r="AAW275" s="116"/>
      <c r="AAX275" s="116"/>
      <c r="AAY275" s="116"/>
      <c r="AAZ275" s="116"/>
      <c r="ABA275" s="116"/>
      <c r="ABB275" s="116"/>
      <c r="ABC275" s="116"/>
      <c r="ABD275" s="116"/>
      <c r="ABE275" s="116"/>
      <c r="ABF275" s="116"/>
      <c r="ABG275" s="116"/>
      <c r="ABH275" s="116"/>
      <c r="ABI275" s="116"/>
      <c r="ABJ275" s="116"/>
      <c r="ABK275" s="116"/>
      <c r="ABL275" s="116"/>
      <c r="ABM275" s="116"/>
      <c r="ABN275" s="116"/>
      <c r="ABO275" s="116"/>
      <c r="ABP275" s="116"/>
      <c r="ABQ275" s="116"/>
      <c r="ABR275" s="116"/>
      <c r="ABS275" s="116"/>
      <c r="ABT275" s="116"/>
      <c r="ABU275" s="116"/>
      <c r="ABV275" s="116"/>
    </row>
    <row r="276" spans="3:750" x14ac:dyDescent="0.25">
      <c r="C276" s="107">
        <v>5</v>
      </c>
      <c r="D276" s="10">
        <v>0</v>
      </c>
      <c r="E276" s="2">
        <f>IF('12.2'!$F221="","",'12.2'!$F221/('12.2'!$F221+'12.2'!$G221)*100)</f>
        <v>65</v>
      </c>
      <c r="F276" s="2">
        <f>IF('12.3'!$F212="","",'12.3'!$F212/('12.3'!$F212+'12.3'!$G212)*100)</f>
        <v>95</v>
      </c>
      <c r="G276" s="2">
        <f>IF('12.4'!$F211="","",'12.4'!$F211/('12.4'!$F211+'12.4'!$G211)*100)</f>
        <v>100</v>
      </c>
      <c r="H276" s="2">
        <f>IF('12.5'!$F217="","",'12.5'!$F217/('12.5'!$F217+'12.5'!$G217)*100)</f>
        <v>100</v>
      </c>
      <c r="I276" s="2">
        <f>IF('12.6'!$F219="","",'12.6'!$F219/('12.6'!$F219+'12.6'!$G219)*100)</f>
        <v>100</v>
      </c>
      <c r="J276" s="111"/>
      <c r="N276" s="1"/>
      <c r="O276" s="1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  <c r="AK276" s="116"/>
      <c r="AL276" s="116"/>
      <c r="AM276" s="116"/>
      <c r="AN276" s="116"/>
      <c r="AO276" s="116"/>
      <c r="AP276" s="116"/>
      <c r="AQ276" s="116"/>
      <c r="AR276" s="116"/>
      <c r="AS276" s="116"/>
      <c r="AT276" s="116"/>
      <c r="AU276" s="116"/>
      <c r="AV276" s="116"/>
      <c r="AW276" s="116"/>
      <c r="AX276" s="116"/>
      <c r="AY276" s="116"/>
      <c r="AZ276" s="116"/>
      <c r="BA276" s="116"/>
      <c r="BB276" s="116"/>
      <c r="BC276" s="116"/>
      <c r="BD276" s="116"/>
      <c r="BE276" s="116"/>
      <c r="BF276" s="116"/>
      <c r="BG276" s="116"/>
      <c r="BH276" s="116"/>
      <c r="BI276" s="116"/>
      <c r="BJ276" s="116"/>
      <c r="BK276" s="116"/>
      <c r="BL276" s="116"/>
      <c r="BM276" s="116"/>
      <c r="BN276" s="116"/>
      <c r="BO276" s="116"/>
      <c r="BP276" s="116"/>
      <c r="BQ276" s="116"/>
      <c r="BR276" s="116"/>
      <c r="BS276" s="116"/>
      <c r="BT276" s="116"/>
      <c r="BU276" s="116"/>
      <c r="BV276" s="116"/>
      <c r="BW276" s="116"/>
      <c r="BX276" s="116"/>
      <c r="BY276" s="116"/>
      <c r="BZ276" s="116"/>
      <c r="CA276" s="116"/>
      <c r="CB276" s="116"/>
      <c r="CC276" s="116"/>
      <c r="CD276" s="116"/>
      <c r="CE276" s="116"/>
      <c r="CF276" s="116"/>
      <c r="CG276" s="116"/>
      <c r="CH276" s="116"/>
      <c r="CI276" s="116"/>
      <c r="CJ276" s="116"/>
      <c r="CK276" s="116"/>
      <c r="CL276" s="116"/>
      <c r="CM276" s="116"/>
      <c r="CN276" s="116"/>
      <c r="CO276" s="116"/>
      <c r="CP276" s="116"/>
      <c r="CQ276" s="116"/>
      <c r="CR276" s="116"/>
      <c r="CS276" s="116"/>
      <c r="CT276" s="116"/>
      <c r="CU276" s="116"/>
      <c r="CV276" s="116"/>
      <c r="CW276" s="116"/>
      <c r="CX276" s="116"/>
      <c r="CY276" s="116"/>
      <c r="CZ276" s="116"/>
      <c r="DA276" s="116"/>
      <c r="DB276" s="116"/>
      <c r="DC276" s="116"/>
      <c r="DD276" s="116"/>
      <c r="DE276" s="116"/>
      <c r="DF276" s="116"/>
      <c r="DG276" s="116"/>
      <c r="DH276" s="116"/>
      <c r="DI276" s="116"/>
      <c r="DJ276" s="116"/>
      <c r="DK276" s="116"/>
      <c r="DL276" s="116"/>
      <c r="DM276" s="116"/>
      <c r="DN276" s="116"/>
      <c r="DO276" s="116"/>
      <c r="DP276" s="116"/>
      <c r="DQ276" s="116"/>
      <c r="DR276" s="116"/>
      <c r="DS276" s="116"/>
      <c r="DT276" s="116"/>
      <c r="DU276" s="116"/>
      <c r="DV276" s="116"/>
      <c r="DW276" s="116"/>
      <c r="DX276" s="116"/>
      <c r="DY276" s="116"/>
      <c r="DZ276" s="116"/>
      <c r="EA276" s="116"/>
      <c r="EB276" s="116"/>
      <c r="EC276" s="116"/>
      <c r="ED276" s="116"/>
      <c r="EE276" s="116"/>
      <c r="EF276" s="116"/>
      <c r="EG276" s="116"/>
      <c r="EH276" s="116"/>
      <c r="EI276" s="116"/>
      <c r="EJ276" s="116"/>
      <c r="EK276" s="116"/>
      <c r="EL276" s="116"/>
      <c r="EM276" s="116"/>
      <c r="EN276" s="116"/>
      <c r="EO276" s="116"/>
      <c r="EP276" s="116"/>
      <c r="EQ276" s="116"/>
      <c r="ER276" s="116"/>
      <c r="ES276" s="116"/>
      <c r="ET276" s="116"/>
      <c r="EU276" s="116"/>
      <c r="EV276" s="116"/>
      <c r="EW276" s="116"/>
      <c r="EX276" s="116"/>
      <c r="EY276" s="116"/>
      <c r="EZ276" s="116"/>
      <c r="FA276" s="116"/>
      <c r="FB276" s="116"/>
      <c r="FC276" s="116"/>
      <c r="FD276" s="116"/>
      <c r="FE276" s="116"/>
      <c r="FF276" s="116"/>
      <c r="FG276" s="116"/>
      <c r="FH276" s="116"/>
      <c r="FI276" s="116"/>
      <c r="FJ276" s="116"/>
      <c r="FK276" s="116"/>
      <c r="FL276" s="116"/>
      <c r="FM276" s="116"/>
      <c r="FN276" s="116"/>
      <c r="FO276" s="116"/>
      <c r="FP276" s="116"/>
      <c r="FQ276" s="116"/>
      <c r="FR276" s="116"/>
      <c r="FS276" s="116"/>
      <c r="FT276" s="116"/>
      <c r="FU276" s="116"/>
      <c r="FV276" s="116"/>
      <c r="FW276" s="116"/>
      <c r="FX276" s="116"/>
      <c r="FY276" s="116"/>
      <c r="FZ276" s="116"/>
      <c r="GA276" s="116"/>
      <c r="GB276" s="116"/>
      <c r="GC276" s="116"/>
      <c r="GD276" s="116"/>
      <c r="GE276" s="116"/>
      <c r="GF276" s="116"/>
      <c r="GG276" s="116"/>
      <c r="GH276" s="116"/>
      <c r="GI276" s="116"/>
      <c r="GJ276" s="116"/>
      <c r="GK276" s="116"/>
      <c r="GL276" s="116"/>
      <c r="GM276" s="116"/>
      <c r="GN276" s="116"/>
      <c r="GO276" s="116"/>
      <c r="GP276" s="116"/>
      <c r="GQ276" s="116"/>
      <c r="GR276" s="116"/>
      <c r="GS276" s="116"/>
      <c r="GT276" s="116"/>
      <c r="GU276" s="116"/>
      <c r="GV276" s="116"/>
      <c r="GW276" s="116"/>
      <c r="GX276" s="116"/>
      <c r="GY276" s="116"/>
      <c r="GZ276" s="116"/>
      <c r="HA276" s="116"/>
      <c r="HB276" s="116"/>
      <c r="HC276" s="116"/>
      <c r="HD276" s="116"/>
      <c r="HE276" s="116"/>
      <c r="HF276" s="116"/>
      <c r="HG276" s="116"/>
      <c r="HH276" s="116"/>
      <c r="HI276" s="116"/>
      <c r="HJ276" s="116"/>
      <c r="HK276" s="116"/>
      <c r="HL276" s="116"/>
      <c r="HM276" s="116"/>
      <c r="HN276" s="116"/>
      <c r="HO276" s="116"/>
      <c r="HP276" s="116"/>
      <c r="HQ276" s="116"/>
      <c r="HR276" s="116"/>
      <c r="HS276" s="116"/>
      <c r="HT276" s="116"/>
      <c r="HU276" s="116"/>
      <c r="HV276" s="116"/>
      <c r="HW276" s="116"/>
      <c r="HX276" s="116"/>
      <c r="HY276" s="116"/>
      <c r="HZ276" s="116"/>
      <c r="IA276" s="116"/>
      <c r="IB276" s="116"/>
      <c r="IC276" s="116"/>
      <c r="ID276" s="116"/>
      <c r="IE276" s="116"/>
      <c r="IF276" s="116"/>
      <c r="IG276" s="116"/>
      <c r="IH276" s="116"/>
      <c r="II276" s="116"/>
      <c r="IJ276" s="116"/>
      <c r="IK276" s="116"/>
      <c r="IL276" s="116"/>
      <c r="IM276" s="116"/>
      <c r="IN276" s="116"/>
      <c r="IO276" s="116"/>
      <c r="IP276" s="116"/>
      <c r="IQ276" s="116"/>
      <c r="IR276" s="116"/>
      <c r="IS276" s="116"/>
      <c r="IT276" s="116"/>
      <c r="IU276" s="116"/>
      <c r="IV276" s="116"/>
      <c r="IW276" s="116"/>
      <c r="IX276" s="116"/>
      <c r="IY276" s="116"/>
      <c r="IZ276" s="116"/>
      <c r="JA276" s="116"/>
      <c r="JB276" s="116"/>
      <c r="JC276" s="116"/>
      <c r="JD276" s="116"/>
      <c r="JE276" s="116"/>
      <c r="JF276" s="116"/>
      <c r="JG276" s="116"/>
      <c r="JH276" s="116"/>
      <c r="JI276" s="116"/>
      <c r="JJ276" s="116"/>
      <c r="JK276" s="116"/>
      <c r="JL276" s="116"/>
      <c r="JM276" s="116"/>
      <c r="JN276" s="116"/>
      <c r="JO276" s="116"/>
      <c r="JP276" s="116"/>
      <c r="JQ276" s="116"/>
      <c r="JR276" s="116"/>
      <c r="JS276" s="116"/>
      <c r="JT276" s="116"/>
      <c r="JU276" s="116"/>
      <c r="JV276" s="116"/>
      <c r="JW276" s="116"/>
      <c r="JX276" s="116"/>
      <c r="JY276" s="116"/>
      <c r="JZ276" s="116"/>
      <c r="KA276" s="116"/>
      <c r="KB276" s="116"/>
      <c r="KC276" s="116"/>
      <c r="KD276" s="116"/>
      <c r="KE276" s="116"/>
      <c r="KF276" s="116"/>
      <c r="KG276" s="116"/>
      <c r="KH276" s="116"/>
      <c r="KI276" s="116"/>
      <c r="KJ276" s="116"/>
      <c r="KK276" s="116"/>
      <c r="KL276" s="116"/>
      <c r="KM276" s="116"/>
      <c r="KN276" s="116"/>
      <c r="KO276" s="116"/>
      <c r="KP276" s="116"/>
      <c r="KQ276" s="116"/>
      <c r="KR276" s="116"/>
      <c r="KS276" s="116"/>
      <c r="KT276" s="116"/>
      <c r="KU276" s="116"/>
      <c r="KV276" s="116"/>
      <c r="KW276" s="116"/>
      <c r="KX276" s="116"/>
      <c r="KY276" s="116"/>
      <c r="KZ276" s="116"/>
      <c r="LA276" s="116"/>
      <c r="LB276" s="116"/>
      <c r="LC276" s="116"/>
      <c r="LD276" s="116"/>
      <c r="LE276" s="116"/>
      <c r="LF276" s="116"/>
      <c r="LG276" s="116"/>
      <c r="LH276" s="116"/>
      <c r="LI276" s="116"/>
      <c r="LJ276" s="116"/>
      <c r="LK276" s="116"/>
      <c r="LL276" s="116"/>
      <c r="LM276" s="116"/>
      <c r="LN276" s="116"/>
      <c r="LO276" s="116"/>
      <c r="LP276" s="116"/>
      <c r="LQ276" s="116"/>
      <c r="LR276" s="116"/>
      <c r="LS276" s="116"/>
      <c r="LT276" s="116"/>
      <c r="LU276" s="116"/>
      <c r="LV276" s="116"/>
      <c r="LW276" s="116"/>
      <c r="LX276" s="116"/>
      <c r="LY276" s="116"/>
      <c r="LZ276" s="116"/>
      <c r="MA276" s="116"/>
      <c r="MB276" s="116"/>
      <c r="MC276" s="116"/>
      <c r="MD276" s="116"/>
      <c r="ME276" s="116"/>
      <c r="MF276" s="116"/>
      <c r="MG276" s="116"/>
      <c r="MH276" s="116"/>
      <c r="MI276" s="116"/>
      <c r="MJ276" s="116"/>
      <c r="MK276" s="116"/>
      <c r="ML276" s="116"/>
      <c r="MM276" s="116"/>
      <c r="MN276" s="116"/>
      <c r="MO276" s="116"/>
      <c r="MP276" s="116"/>
      <c r="MQ276" s="116"/>
      <c r="MR276" s="116"/>
      <c r="MS276" s="116"/>
      <c r="MT276" s="116"/>
      <c r="MU276" s="116"/>
      <c r="MV276" s="116"/>
      <c r="MW276" s="116"/>
      <c r="MX276" s="116"/>
      <c r="MY276" s="116"/>
      <c r="MZ276" s="116"/>
      <c r="NA276" s="116"/>
      <c r="NB276" s="116"/>
      <c r="NC276" s="116"/>
      <c r="ND276" s="116"/>
      <c r="NE276" s="116"/>
      <c r="NF276" s="116"/>
      <c r="NG276" s="116"/>
      <c r="NH276" s="116"/>
      <c r="NI276" s="116"/>
      <c r="NJ276" s="116"/>
      <c r="NK276" s="116"/>
      <c r="NL276" s="116"/>
      <c r="NM276" s="116"/>
      <c r="NN276" s="116"/>
      <c r="NO276" s="116"/>
      <c r="NP276" s="116"/>
      <c r="NQ276" s="116"/>
      <c r="NR276" s="116"/>
      <c r="NS276" s="116"/>
      <c r="NT276" s="116"/>
      <c r="NU276" s="116"/>
      <c r="NV276" s="116"/>
      <c r="NW276" s="116"/>
      <c r="NX276" s="116"/>
      <c r="NY276" s="116"/>
      <c r="NZ276" s="116"/>
      <c r="OA276" s="116"/>
      <c r="OB276" s="116"/>
      <c r="OC276" s="116"/>
      <c r="OD276" s="116"/>
      <c r="OE276" s="116"/>
      <c r="OF276" s="116"/>
      <c r="OG276" s="116"/>
      <c r="OH276" s="116"/>
      <c r="OI276" s="116"/>
      <c r="OJ276" s="116"/>
      <c r="OK276" s="116"/>
      <c r="OL276" s="116"/>
      <c r="OM276" s="116"/>
      <c r="ON276" s="116"/>
      <c r="OO276" s="116"/>
      <c r="OP276" s="116"/>
      <c r="OQ276" s="116"/>
      <c r="OR276" s="116"/>
      <c r="OS276" s="116"/>
      <c r="OT276" s="116"/>
      <c r="OU276" s="116"/>
      <c r="OV276" s="116"/>
      <c r="OW276" s="116"/>
      <c r="OX276" s="116"/>
      <c r="OY276" s="116"/>
      <c r="OZ276" s="116"/>
      <c r="PA276" s="116"/>
      <c r="PB276" s="116"/>
      <c r="PC276" s="116"/>
      <c r="PD276" s="116"/>
      <c r="PE276" s="116"/>
      <c r="PF276" s="116"/>
      <c r="PG276" s="116"/>
      <c r="PH276" s="116"/>
      <c r="PI276" s="116"/>
      <c r="PJ276" s="116"/>
      <c r="PK276" s="116"/>
      <c r="PL276" s="116"/>
      <c r="PM276" s="116"/>
      <c r="PN276" s="116"/>
      <c r="PO276" s="116"/>
      <c r="PP276" s="116"/>
      <c r="PQ276" s="116"/>
      <c r="PR276" s="116"/>
      <c r="PS276" s="116"/>
      <c r="PT276" s="116"/>
      <c r="PU276" s="116"/>
      <c r="PV276" s="116"/>
      <c r="PW276" s="116"/>
      <c r="PX276" s="116"/>
      <c r="PY276" s="116"/>
      <c r="PZ276" s="116"/>
      <c r="QA276" s="116"/>
      <c r="QB276" s="116"/>
      <c r="QC276" s="116"/>
      <c r="QD276" s="116"/>
      <c r="QE276" s="116"/>
      <c r="QF276" s="116"/>
      <c r="QG276" s="116"/>
      <c r="QH276" s="116"/>
      <c r="QI276" s="116"/>
      <c r="QJ276" s="116"/>
      <c r="QK276" s="116"/>
      <c r="QL276" s="116"/>
      <c r="QM276" s="116"/>
      <c r="QN276" s="116"/>
      <c r="QO276" s="116"/>
      <c r="QP276" s="116"/>
      <c r="QQ276" s="116"/>
      <c r="QR276" s="116"/>
      <c r="QS276" s="116"/>
      <c r="QT276" s="116"/>
      <c r="QU276" s="116"/>
      <c r="QV276" s="116"/>
      <c r="QW276" s="116"/>
      <c r="QX276" s="116"/>
      <c r="QY276" s="116"/>
      <c r="QZ276" s="116"/>
      <c r="RA276" s="116"/>
      <c r="RB276" s="116"/>
      <c r="RC276" s="116"/>
      <c r="RD276" s="116"/>
      <c r="RE276" s="116"/>
      <c r="RF276" s="116"/>
      <c r="RG276" s="116"/>
      <c r="RH276" s="116"/>
      <c r="RI276" s="116"/>
      <c r="RJ276" s="116"/>
      <c r="RK276" s="116"/>
      <c r="RL276" s="116"/>
      <c r="RM276" s="116"/>
      <c r="RN276" s="116"/>
      <c r="RO276" s="116"/>
      <c r="RP276" s="116"/>
      <c r="RQ276" s="116"/>
      <c r="RR276" s="116"/>
      <c r="RS276" s="116"/>
      <c r="RT276" s="116"/>
      <c r="RU276" s="116"/>
      <c r="RV276" s="116"/>
      <c r="RW276" s="116"/>
      <c r="RX276" s="116"/>
      <c r="RY276" s="116"/>
      <c r="RZ276" s="116"/>
      <c r="SA276" s="116"/>
      <c r="SB276" s="116"/>
      <c r="SC276" s="116"/>
      <c r="SD276" s="116"/>
      <c r="SE276" s="116"/>
      <c r="SF276" s="116"/>
      <c r="SG276" s="116"/>
      <c r="SH276" s="116"/>
      <c r="SI276" s="116"/>
      <c r="SJ276" s="116"/>
      <c r="SK276" s="116"/>
      <c r="SL276" s="116"/>
      <c r="SM276" s="116"/>
      <c r="SN276" s="116"/>
      <c r="SO276" s="116"/>
      <c r="SP276" s="116"/>
      <c r="SQ276" s="116"/>
      <c r="SR276" s="116"/>
      <c r="SS276" s="116"/>
      <c r="ST276" s="116"/>
      <c r="SU276" s="116"/>
      <c r="SV276" s="116"/>
      <c r="SW276" s="116"/>
      <c r="SX276" s="116"/>
      <c r="SY276" s="116"/>
      <c r="SZ276" s="116"/>
      <c r="TA276" s="116"/>
      <c r="TB276" s="116"/>
      <c r="TC276" s="116"/>
      <c r="TD276" s="116"/>
      <c r="TE276" s="116"/>
      <c r="TF276" s="116"/>
      <c r="TG276" s="116"/>
      <c r="TH276" s="116"/>
      <c r="TI276" s="116"/>
      <c r="TJ276" s="116"/>
      <c r="TK276" s="116"/>
      <c r="TL276" s="116"/>
      <c r="TM276" s="116"/>
      <c r="TN276" s="116"/>
      <c r="TO276" s="116"/>
      <c r="TP276" s="116"/>
      <c r="TQ276" s="116"/>
      <c r="TR276" s="116"/>
      <c r="TS276" s="116"/>
      <c r="TT276" s="116"/>
      <c r="TU276" s="116"/>
      <c r="TV276" s="116"/>
      <c r="TW276" s="116"/>
      <c r="TX276" s="116"/>
      <c r="TY276" s="116"/>
      <c r="TZ276" s="116"/>
      <c r="UA276" s="116"/>
      <c r="UB276" s="116"/>
      <c r="UC276" s="116"/>
      <c r="UD276" s="116"/>
      <c r="UE276" s="116"/>
      <c r="UF276" s="116"/>
      <c r="UG276" s="116"/>
      <c r="UH276" s="116"/>
      <c r="UI276" s="116"/>
      <c r="UJ276" s="116"/>
      <c r="UK276" s="116"/>
      <c r="UL276" s="116"/>
      <c r="UM276" s="116"/>
      <c r="UN276" s="116"/>
      <c r="UO276" s="116"/>
      <c r="UP276" s="116"/>
      <c r="UQ276" s="116"/>
      <c r="UR276" s="116"/>
      <c r="US276" s="116"/>
      <c r="UT276" s="116"/>
      <c r="UU276" s="116"/>
      <c r="UV276" s="116"/>
      <c r="UW276" s="116"/>
      <c r="UX276" s="116"/>
      <c r="UY276" s="116"/>
      <c r="UZ276" s="116"/>
      <c r="VA276" s="116"/>
      <c r="VB276" s="116"/>
      <c r="VC276" s="116"/>
      <c r="VD276" s="116"/>
      <c r="VE276" s="116"/>
      <c r="VF276" s="116"/>
      <c r="VG276" s="116"/>
      <c r="VH276" s="116"/>
      <c r="VI276" s="116"/>
      <c r="VJ276" s="116"/>
      <c r="VK276" s="116"/>
      <c r="VL276" s="116"/>
      <c r="VM276" s="116"/>
      <c r="VN276" s="116"/>
      <c r="VO276" s="116"/>
      <c r="VP276" s="116"/>
      <c r="VQ276" s="116"/>
      <c r="VR276" s="116"/>
      <c r="VS276" s="116"/>
      <c r="VT276" s="116"/>
      <c r="VU276" s="116"/>
      <c r="VV276" s="116"/>
      <c r="VW276" s="116"/>
      <c r="VX276" s="116"/>
      <c r="VY276" s="116"/>
      <c r="VZ276" s="116"/>
      <c r="WA276" s="116"/>
      <c r="WB276" s="116"/>
      <c r="WC276" s="116"/>
      <c r="WD276" s="116"/>
      <c r="WE276" s="116"/>
      <c r="WF276" s="116"/>
      <c r="WG276" s="116"/>
      <c r="WH276" s="116"/>
      <c r="WI276" s="116"/>
      <c r="WJ276" s="116"/>
      <c r="WK276" s="116"/>
      <c r="WL276" s="116"/>
      <c r="WM276" s="116"/>
      <c r="WN276" s="116"/>
      <c r="WO276" s="116"/>
      <c r="WP276" s="116"/>
      <c r="WQ276" s="116"/>
      <c r="WR276" s="116"/>
      <c r="WS276" s="116"/>
      <c r="WT276" s="116"/>
      <c r="WU276" s="116"/>
      <c r="WV276" s="116"/>
      <c r="WW276" s="116"/>
      <c r="WX276" s="116"/>
      <c r="WY276" s="116"/>
      <c r="WZ276" s="116"/>
      <c r="XA276" s="116"/>
      <c r="XB276" s="116"/>
      <c r="XC276" s="116"/>
      <c r="XD276" s="116"/>
      <c r="XE276" s="116"/>
      <c r="XF276" s="116"/>
      <c r="XG276" s="116"/>
      <c r="XH276" s="116"/>
      <c r="XI276" s="116"/>
      <c r="XJ276" s="116"/>
      <c r="XK276" s="116"/>
      <c r="XL276" s="116"/>
      <c r="XM276" s="116"/>
      <c r="XN276" s="116"/>
      <c r="XO276" s="116"/>
      <c r="XP276" s="116"/>
      <c r="XQ276" s="116"/>
      <c r="XR276" s="116"/>
      <c r="XS276" s="116"/>
      <c r="XT276" s="116"/>
      <c r="XU276" s="116"/>
      <c r="XV276" s="116"/>
      <c r="XW276" s="116"/>
      <c r="XX276" s="116"/>
      <c r="XY276" s="116"/>
      <c r="XZ276" s="116"/>
      <c r="YA276" s="116"/>
      <c r="YB276" s="116"/>
      <c r="YC276" s="116"/>
      <c r="YD276" s="116"/>
      <c r="YE276" s="116"/>
      <c r="YF276" s="116"/>
      <c r="YG276" s="116"/>
      <c r="YH276" s="116"/>
      <c r="YI276" s="116"/>
      <c r="YJ276" s="116"/>
      <c r="YK276" s="116"/>
      <c r="YL276" s="116"/>
      <c r="YM276" s="116"/>
      <c r="YN276" s="116"/>
      <c r="YO276" s="116"/>
      <c r="YP276" s="116"/>
      <c r="YQ276" s="116"/>
      <c r="YR276" s="116"/>
      <c r="YS276" s="116"/>
      <c r="YT276" s="116"/>
      <c r="YU276" s="116"/>
      <c r="YV276" s="116"/>
      <c r="YW276" s="116"/>
      <c r="YX276" s="116"/>
      <c r="YY276" s="116"/>
      <c r="YZ276" s="116"/>
      <c r="ZA276" s="116"/>
      <c r="ZB276" s="116"/>
      <c r="ZC276" s="116"/>
      <c r="ZD276" s="116"/>
      <c r="ZE276" s="116"/>
      <c r="ZF276" s="116"/>
      <c r="ZG276" s="116"/>
      <c r="ZH276" s="116"/>
      <c r="ZI276" s="116"/>
      <c r="ZJ276" s="116"/>
      <c r="ZK276" s="116"/>
      <c r="ZL276" s="116"/>
      <c r="ZM276" s="116"/>
      <c r="ZN276" s="116"/>
      <c r="ZO276" s="116"/>
      <c r="ZP276" s="116"/>
      <c r="ZQ276" s="116"/>
      <c r="ZR276" s="116"/>
      <c r="ZS276" s="116"/>
      <c r="ZT276" s="116"/>
      <c r="ZU276" s="116"/>
      <c r="ZV276" s="116"/>
      <c r="ZW276" s="116"/>
      <c r="ZX276" s="116"/>
      <c r="ZY276" s="116"/>
      <c r="ZZ276" s="116"/>
      <c r="AAA276" s="116"/>
      <c r="AAB276" s="116"/>
      <c r="AAC276" s="116"/>
      <c r="AAD276" s="116"/>
      <c r="AAE276" s="116"/>
      <c r="AAF276" s="116"/>
      <c r="AAG276" s="116"/>
      <c r="AAH276" s="116"/>
      <c r="AAI276" s="116"/>
      <c r="AAJ276" s="116"/>
      <c r="AAK276" s="116"/>
      <c r="AAL276" s="116"/>
      <c r="AAM276" s="116"/>
      <c r="AAN276" s="116"/>
      <c r="AAO276" s="116"/>
      <c r="AAP276" s="116"/>
      <c r="AAQ276" s="116"/>
      <c r="AAR276" s="116"/>
      <c r="AAS276" s="116"/>
      <c r="AAT276" s="116"/>
      <c r="AAU276" s="116"/>
      <c r="AAV276" s="116"/>
      <c r="AAW276" s="116"/>
      <c r="AAX276" s="116"/>
      <c r="AAY276" s="116"/>
      <c r="AAZ276" s="116"/>
      <c r="ABA276" s="116"/>
      <c r="ABB276" s="116"/>
      <c r="ABC276" s="116"/>
      <c r="ABD276" s="116"/>
      <c r="ABE276" s="116"/>
      <c r="ABF276" s="116"/>
      <c r="ABG276" s="116"/>
      <c r="ABH276" s="116"/>
      <c r="ABI276" s="116"/>
      <c r="ABJ276" s="116"/>
      <c r="ABK276" s="116"/>
      <c r="ABL276" s="116"/>
      <c r="ABM276" s="116"/>
      <c r="ABN276" s="116"/>
      <c r="ABO276" s="116"/>
      <c r="ABP276" s="116"/>
      <c r="ABQ276" s="116"/>
      <c r="ABR276" s="116"/>
      <c r="ABS276" s="116"/>
      <c r="ABT276" s="116"/>
      <c r="ABU276" s="116"/>
      <c r="ABV276" s="116"/>
    </row>
    <row r="277" spans="3:750" x14ac:dyDescent="0.25">
      <c r="C277" s="107">
        <v>6</v>
      </c>
      <c r="D277" s="10">
        <v>8.6956521739130395</v>
      </c>
      <c r="E277" s="2">
        <f>IF('12.2'!$F222="","",'12.2'!$F222/('12.2'!$F222+'12.2'!$G222)*100)</f>
        <v>57.499999999999993</v>
      </c>
      <c r="F277" s="2">
        <f>IF('12.3'!$F213="","",'12.3'!$F213/('12.3'!$F213+'12.3'!$G213)*100)</f>
        <v>92.5</v>
      </c>
      <c r="G277" s="2">
        <f>IF('12.4'!$F212="","",'12.4'!$F212/('12.4'!$F212+'12.4'!$G212)*100)</f>
        <v>100</v>
      </c>
      <c r="H277" s="2">
        <f>IF('12.5'!$F218="","",'12.5'!$F218/('12.5'!$F218+'12.5'!$G218)*100)</f>
        <v>100</v>
      </c>
      <c r="I277" s="2">
        <f>IF('12.6'!$F220="","",'12.6'!$F220/('12.6'!$F220+'12.6'!$G220)*100)</f>
        <v>100</v>
      </c>
      <c r="J277" s="111"/>
      <c r="N277" s="1"/>
      <c r="O277" s="1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  <c r="AK277" s="116"/>
      <c r="AL277" s="116"/>
      <c r="AM277" s="116"/>
      <c r="AN277" s="116"/>
      <c r="AO277" s="116"/>
      <c r="AP277" s="116"/>
      <c r="AQ277" s="116"/>
      <c r="AR277" s="116"/>
      <c r="AS277" s="116"/>
      <c r="AT277" s="116"/>
      <c r="AU277" s="116"/>
      <c r="AV277" s="116"/>
      <c r="AW277" s="116"/>
      <c r="AX277" s="116"/>
      <c r="AY277" s="116"/>
      <c r="AZ277" s="116"/>
      <c r="BA277" s="116"/>
      <c r="BB277" s="116"/>
      <c r="BC277" s="116"/>
      <c r="BD277" s="116"/>
      <c r="BE277" s="116"/>
      <c r="BF277" s="116"/>
      <c r="BG277" s="116"/>
      <c r="BH277" s="116"/>
      <c r="BI277" s="116"/>
      <c r="BJ277" s="116"/>
      <c r="BK277" s="116"/>
      <c r="BL277" s="116"/>
      <c r="BM277" s="116"/>
      <c r="BN277" s="116"/>
      <c r="BO277" s="116"/>
      <c r="BP277" s="116"/>
      <c r="BQ277" s="116"/>
      <c r="BR277" s="116"/>
      <c r="BS277" s="116"/>
      <c r="BT277" s="116"/>
      <c r="BU277" s="116"/>
      <c r="BV277" s="116"/>
      <c r="BW277" s="116"/>
      <c r="BX277" s="116"/>
      <c r="BY277" s="116"/>
      <c r="BZ277" s="116"/>
      <c r="CA277" s="116"/>
      <c r="CB277" s="116"/>
      <c r="CC277" s="116"/>
      <c r="CD277" s="116"/>
      <c r="CE277" s="116"/>
      <c r="CF277" s="116"/>
      <c r="CG277" s="116"/>
      <c r="CH277" s="116"/>
      <c r="CI277" s="116"/>
      <c r="CJ277" s="116"/>
      <c r="CK277" s="116"/>
      <c r="CL277" s="116"/>
      <c r="CM277" s="116"/>
      <c r="CN277" s="116"/>
      <c r="CO277" s="116"/>
      <c r="CP277" s="116"/>
      <c r="CQ277" s="116"/>
      <c r="CR277" s="116"/>
      <c r="CS277" s="116"/>
      <c r="CT277" s="116"/>
      <c r="CU277" s="116"/>
      <c r="CV277" s="116"/>
      <c r="CW277" s="116"/>
      <c r="CX277" s="116"/>
      <c r="CY277" s="116"/>
      <c r="CZ277" s="116"/>
      <c r="DA277" s="116"/>
      <c r="DB277" s="116"/>
      <c r="DC277" s="116"/>
      <c r="DD277" s="116"/>
      <c r="DE277" s="116"/>
      <c r="DF277" s="116"/>
      <c r="DG277" s="116"/>
      <c r="DH277" s="116"/>
      <c r="DI277" s="116"/>
      <c r="DJ277" s="116"/>
      <c r="DK277" s="116"/>
      <c r="DL277" s="116"/>
      <c r="DM277" s="116"/>
      <c r="DN277" s="116"/>
      <c r="DO277" s="116"/>
      <c r="DP277" s="116"/>
      <c r="DQ277" s="116"/>
      <c r="DR277" s="116"/>
      <c r="DS277" s="116"/>
      <c r="DT277" s="116"/>
      <c r="DU277" s="116"/>
      <c r="DV277" s="116"/>
      <c r="DW277" s="116"/>
      <c r="DX277" s="116"/>
      <c r="DY277" s="116"/>
      <c r="DZ277" s="116"/>
      <c r="EA277" s="116"/>
      <c r="EB277" s="116"/>
      <c r="EC277" s="116"/>
      <c r="ED277" s="116"/>
      <c r="EE277" s="116"/>
      <c r="EF277" s="116"/>
      <c r="EG277" s="116"/>
      <c r="EH277" s="116"/>
      <c r="EI277" s="116"/>
      <c r="EJ277" s="116"/>
      <c r="EK277" s="116"/>
      <c r="EL277" s="116"/>
      <c r="EM277" s="116"/>
      <c r="EN277" s="116"/>
      <c r="EO277" s="116"/>
      <c r="EP277" s="116"/>
      <c r="EQ277" s="116"/>
      <c r="ER277" s="116"/>
      <c r="ES277" s="116"/>
      <c r="ET277" s="116"/>
      <c r="EU277" s="116"/>
      <c r="EV277" s="116"/>
      <c r="EW277" s="116"/>
      <c r="EX277" s="116"/>
      <c r="EY277" s="116"/>
      <c r="EZ277" s="116"/>
      <c r="FA277" s="116"/>
      <c r="FB277" s="116"/>
      <c r="FC277" s="116"/>
      <c r="FD277" s="116"/>
      <c r="FE277" s="116"/>
      <c r="FF277" s="116"/>
      <c r="FG277" s="116"/>
      <c r="FH277" s="116"/>
      <c r="FI277" s="116"/>
      <c r="FJ277" s="116"/>
      <c r="FK277" s="116"/>
      <c r="FL277" s="116"/>
      <c r="FM277" s="116"/>
      <c r="FN277" s="116"/>
      <c r="FO277" s="116"/>
      <c r="FP277" s="116"/>
      <c r="FQ277" s="116"/>
      <c r="FR277" s="116"/>
      <c r="FS277" s="116"/>
      <c r="FT277" s="116"/>
      <c r="FU277" s="116"/>
      <c r="FV277" s="116"/>
      <c r="FW277" s="116"/>
      <c r="FX277" s="116"/>
      <c r="FY277" s="116"/>
      <c r="FZ277" s="116"/>
      <c r="GA277" s="116"/>
      <c r="GB277" s="116"/>
      <c r="GC277" s="116"/>
      <c r="GD277" s="116"/>
      <c r="GE277" s="116"/>
      <c r="GF277" s="116"/>
      <c r="GG277" s="116"/>
      <c r="GH277" s="116"/>
      <c r="GI277" s="116"/>
      <c r="GJ277" s="116"/>
      <c r="GK277" s="116"/>
      <c r="GL277" s="116"/>
      <c r="GM277" s="116"/>
      <c r="GN277" s="116"/>
      <c r="GO277" s="116"/>
      <c r="GP277" s="116"/>
      <c r="GQ277" s="116"/>
      <c r="GR277" s="116"/>
      <c r="GS277" s="116"/>
      <c r="GT277" s="116"/>
      <c r="GU277" s="116"/>
      <c r="GV277" s="116"/>
      <c r="GW277" s="116"/>
      <c r="GX277" s="116"/>
      <c r="GY277" s="116"/>
      <c r="GZ277" s="116"/>
      <c r="HA277" s="116"/>
      <c r="HB277" s="116"/>
      <c r="HC277" s="116"/>
      <c r="HD277" s="116"/>
      <c r="HE277" s="116"/>
      <c r="HF277" s="116"/>
      <c r="HG277" s="116"/>
      <c r="HH277" s="116"/>
      <c r="HI277" s="116"/>
      <c r="HJ277" s="116"/>
      <c r="HK277" s="116"/>
      <c r="HL277" s="116"/>
      <c r="HM277" s="116"/>
      <c r="HN277" s="116"/>
      <c r="HO277" s="116"/>
      <c r="HP277" s="116"/>
      <c r="HQ277" s="116"/>
      <c r="HR277" s="116"/>
      <c r="HS277" s="116"/>
      <c r="HT277" s="116"/>
      <c r="HU277" s="116"/>
      <c r="HV277" s="116"/>
      <c r="HW277" s="116"/>
      <c r="HX277" s="116"/>
      <c r="HY277" s="116"/>
      <c r="HZ277" s="116"/>
      <c r="IA277" s="116"/>
      <c r="IB277" s="116"/>
      <c r="IC277" s="116"/>
      <c r="ID277" s="116"/>
      <c r="IE277" s="116"/>
      <c r="IF277" s="116"/>
      <c r="IG277" s="116"/>
      <c r="IH277" s="116"/>
      <c r="II277" s="116"/>
      <c r="IJ277" s="116"/>
      <c r="IK277" s="116"/>
      <c r="IL277" s="116"/>
      <c r="IM277" s="116"/>
      <c r="IN277" s="116"/>
      <c r="IO277" s="116"/>
      <c r="IP277" s="116"/>
      <c r="IQ277" s="116"/>
      <c r="IR277" s="116"/>
      <c r="IS277" s="116"/>
      <c r="IT277" s="116"/>
      <c r="IU277" s="116"/>
      <c r="IV277" s="116"/>
      <c r="IW277" s="116"/>
      <c r="IX277" s="116"/>
      <c r="IY277" s="116"/>
      <c r="IZ277" s="116"/>
      <c r="JA277" s="116"/>
      <c r="JB277" s="116"/>
      <c r="JC277" s="116"/>
      <c r="JD277" s="116"/>
      <c r="JE277" s="116"/>
      <c r="JF277" s="116"/>
      <c r="JG277" s="116"/>
      <c r="JH277" s="116"/>
      <c r="JI277" s="116"/>
      <c r="JJ277" s="116"/>
      <c r="JK277" s="116"/>
      <c r="JL277" s="116"/>
      <c r="JM277" s="116"/>
      <c r="JN277" s="116"/>
      <c r="JO277" s="116"/>
      <c r="JP277" s="116"/>
      <c r="JQ277" s="116"/>
      <c r="JR277" s="116"/>
      <c r="JS277" s="116"/>
      <c r="JT277" s="116"/>
      <c r="JU277" s="116"/>
      <c r="JV277" s="116"/>
      <c r="JW277" s="116"/>
      <c r="JX277" s="116"/>
      <c r="JY277" s="116"/>
      <c r="JZ277" s="116"/>
      <c r="KA277" s="116"/>
      <c r="KB277" s="116"/>
      <c r="KC277" s="116"/>
      <c r="KD277" s="116"/>
      <c r="KE277" s="116"/>
      <c r="KF277" s="116"/>
      <c r="KG277" s="116"/>
      <c r="KH277" s="116"/>
      <c r="KI277" s="116"/>
      <c r="KJ277" s="116"/>
      <c r="KK277" s="116"/>
      <c r="KL277" s="116"/>
      <c r="KM277" s="116"/>
      <c r="KN277" s="116"/>
      <c r="KO277" s="116"/>
      <c r="KP277" s="116"/>
      <c r="KQ277" s="116"/>
      <c r="KR277" s="116"/>
      <c r="KS277" s="116"/>
      <c r="KT277" s="116"/>
      <c r="KU277" s="116"/>
      <c r="KV277" s="116"/>
      <c r="KW277" s="116"/>
      <c r="KX277" s="116"/>
      <c r="KY277" s="116"/>
      <c r="KZ277" s="116"/>
      <c r="LA277" s="116"/>
      <c r="LB277" s="116"/>
      <c r="LC277" s="116"/>
      <c r="LD277" s="116"/>
      <c r="LE277" s="116"/>
      <c r="LF277" s="116"/>
      <c r="LG277" s="116"/>
      <c r="LH277" s="116"/>
      <c r="LI277" s="116"/>
      <c r="LJ277" s="116"/>
      <c r="LK277" s="116"/>
      <c r="LL277" s="116"/>
      <c r="LM277" s="116"/>
      <c r="LN277" s="116"/>
      <c r="LO277" s="116"/>
      <c r="LP277" s="116"/>
      <c r="LQ277" s="116"/>
      <c r="LR277" s="116"/>
      <c r="LS277" s="116"/>
      <c r="LT277" s="116"/>
      <c r="LU277" s="116"/>
      <c r="LV277" s="116"/>
      <c r="LW277" s="116"/>
      <c r="LX277" s="116"/>
      <c r="LY277" s="116"/>
      <c r="LZ277" s="116"/>
      <c r="MA277" s="116"/>
      <c r="MB277" s="116"/>
      <c r="MC277" s="116"/>
      <c r="MD277" s="116"/>
      <c r="ME277" s="116"/>
      <c r="MF277" s="116"/>
      <c r="MG277" s="116"/>
      <c r="MH277" s="116"/>
      <c r="MI277" s="116"/>
      <c r="MJ277" s="116"/>
      <c r="MK277" s="116"/>
      <c r="ML277" s="116"/>
      <c r="MM277" s="116"/>
      <c r="MN277" s="116"/>
      <c r="MO277" s="116"/>
      <c r="MP277" s="116"/>
      <c r="MQ277" s="116"/>
      <c r="MR277" s="116"/>
      <c r="MS277" s="116"/>
      <c r="MT277" s="116"/>
      <c r="MU277" s="116"/>
      <c r="MV277" s="116"/>
      <c r="MW277" s="116"/>
      <c r="MX277" s="116"/>
      <c r="MY277" s="116"/>
      <c r="MZ277" s="116"/>
      <c r="NA277" s="116"/>
      <c r="NB277" s="116"/>
      <c r="NC277" s="116"/>
      <c r="ND277" s="116"/>
      <c r="NE277" s="116"/>
      <c r="NF277" s="116"/>
      <c r="NG277" s="116"/>
      <c r="NH277" s="116"/>
      <c r="NI277" s="116"/>
      <c r="NJ277" s="116"/>
      <c r="NK277" s="116"/>
      <c r="NL277" s="116"/>
      <c r="NM277" s="116"/>
      <c r="NN277" s="116"/>
      <c r="NO277" s="116"/>
      <c r="NP277" s="116"/>
      <c r="NQ277" s="116"/>
      <c r="NR277" s="116"/>
      <c r="NS277" s="116"/>
      <c r="NT277" s="116"/>
      <c r="NU277" s="116"/>
      <c r="NV277" s="116"/>
      <c r="NW277" s="116"/>
      <c r="NX277" s="116"/>
      <c r="NY277" s="116"/>
      <c r="NZ277" s="116"/>
      <c r="OA277" s="116"/>
      <c r="OB277" s="116"/>
      <c r="OC277" s="116"/>
      <c r="OD277" s="116"/>
      <c r="OE277" s="116"/>
      <c r="OF277" s="116"/>
      <c r="OG277" s="116"/>
      <c r="OH277" s="116"/>
      <c r="OI277" s="116"/>
      <c r="OJ277" s="116"/>
      <c r="OK277" s="116"/>
      <c r="OL277" s="116"/>
      <c r="OM277" s="116"/>
      <c r="ON277" s="116"/>
      <c r="OO277" s="116"/>
      <c r="OP277" s="116"/>
      <c r="OQ277" s="116"/>
      <c r="OR277" s="116"/>
      <c r="OS277" s="116"/>
      <c r="OT277" s="116"/>
      <c r="OU277" s="116"/>
      <c r="OV277" s="116"/>
      <c r="OW277" s="116"/>
      <c r="OX277" s="116"/>
      <c r="OY277" s="116"/>
      <c r="OZ277" s="116"/>
      <c r="PA277" s="116"/>
      <c r="PB277" s="116"/>
      <c r="PC277" s="116"/>
      <c r="PD277" s="116"/>
      <c r="PE277" s="116"/>
      <c r="PF277" s="116"/>
      <c r="PG277" s="116"/>
      <c r="PH277" s="116"/>
      <c r="PI277" s="116"/>
      <c r="PJ277" s="116"/>
      <c r="PK277" s="116"/>
      <c r="PL277" s="116"/>
      <c r="PM277" s="116"/>
      <c r="PN277" s="116"/>
      <c r="PO277" s="116"/>
      <c r="PP277" s="116"/>
      <c r="PQ277" s="116"/>
      <c r="PR277" s="116"/>
      <c r="PS277" s="116"/>
      <c r="PT277" s="116"/>
      <c r="PU277" s="116"/>
      <c r="PV277" s="116"/>
      <c r="PW277" s="116"/>
      <c r="PX277" s="116"/>
      <c r="PY277" s="116"/>
      <c r="PZ277" s="116"/>
      <c r="QA277" s="116"/>
      <c r="QB277" s="116"/>
      <c r="QC277" s="116"/>
      <c r="QD277" s="116"/>
      <c r="QE277" s="116"/>
      <c r="QF277" s="116"/>
      <c r="QG277" s="116"/>
      <c r="QH277" s="116"/>
      <c r="QI277" s="116"/>
      <c r="QJ277" s="116"/>
      <c r="QK277" s="116"/>
      <c r="QL277" s="116"/>
      <c r="QM277" s="116"/>
      <c r="QN277" s="116"/>
      <c r="QO277" s="116"/>
      <c r="QP277" s="116"/>
      <c r="QQ277" s="116"/>
      <c r="QR277" s="116"/>
      <c r="QS277" s="116"/>
      <c r="QT277" s="116"/>
      <c r="QU277" s="116"/>
      <c r="QV277" s="116"/>
      <c r="QW277" s="116"/>
      <c r="QX277" s="116"/>
      <c r="QY277" s="116"/>
      <c r="QZ277" s="116"/>
      <c r="RA277" s="116"/>
      <c r="RB277" s="116"/>
      <c r="RC277" s="116"/>
      <c r="RD277" s="116"/>
      <c r="RE277" s="116"/>
      <c r="RF277" s="116"/>
      <c r="RG277" s="116"/>
      <c r="RH277" s="116"/>
      <c r="RI277" s="116"/>
      <c r="RJ277" s="116"/>
      <c r="RK277" s="116"/>
      <c r="RL277" s="116"/>
      <c r="RM277" s="116"/>
      <c r="RN277" s="116"/>
      <c r="RO277" s="116"/>
      <c r="RP277" s="116"/>
      <c r="RQ277" s="116"/>
      <c r="RR277" s="116"/>
      <c r="RS277" s="116"/>
      <c r="RT277" s="116"/>
      <c r="RU277" s="116"/>
      <c r="RV277" s="116"/>
      <c r="RW277" s="116"/>
      <c r="RX277" s="116"/>
      <c r="RY277" s="116"/>
      <c r="RZ277" s="116"/>
      <c r="SA277" s="116"/>
      <c r="SB277" s="116"/>
      <c r="SC277" s="116"/>
      <c r="SD277" s="116"/>
      <c r="SE277" s="116"/>
      <c r="SF277" s="116"/>
      <c r="SG277" s="116"/>
      <c r="SH277" s="116"/>
      <c r="SI277" s="116"/>
      <c r="SJ277" s="116"/>
      <c r="SK277" s="116"/>
      <c r="SL277" s="116"/>
      <c r="SM277" s="116"/>
      <c r="SN277" s="116"/>
      <c r="SO277" s="116"/>
      <c r="SP277" s="116"/>
      <c r="SQ277" s="116"/>
      <c r="SR277" s="116"/>
      <c r="SS277" s="116"/>
      <c r="ST277" s="116"/>
      <c r="SU277" s="116"/>
      <c r="SV277" s="116"/>
      <c r="SW277" s="116"/>
      <c r="SX277" s="116"/>
      <c r="SY277" s="116"/>
      <c r="SZ277" s="116"/>
      <c r="TA277" s="116"/>
      <c r="TB277" s="116"/>
      <c r="TC277" s="116"/>
      <c r="TD277" s="116"/>
      <c r="TE277" s="116"/>
      <c r="TF277" s="116"/>
      <c r="TG277" s="116"/>
      <c r="TH277" s="116"/>
      <c r="TI277" s="116"/>
      <c r="TJ277" s="116"/>
      <c r="TK277" s="116"/>
      <c r="TL277" s="116"/>
      <c r="TM277" s="116"/>
      <c r="TN277" s="116"/>
      <c r="TO277" s="116"/>
      <c r="TP277" s="116"/>
      <c r="TQ277" s="116"/>
      <c r="TR277" s="116"/>
      <c r="TS277" s="116"/>
      <c r="TT277" s="116"/>
      <c r="TU277" s="116"/>
      <c r="TV277" s="116"/>
      <c r="TW277" s="116"/>
      <c r="TX277" s="116"/>
      <c r="TY277" s="116"/>
      <c r="TZ277" s="116"/>
      <c r="UA277" s="116"/>
      <c r="UB277" s="116"/>
      <c r="UC277" s="116"/>
      <c r="UD277" s="116"/>
      <c r="UE277" s="116"/>
      <c r="UF277" s="116"/>
      <c r="UG277" s="116"/>
      <c r="UH277" s="116"/>
      <c r="UI277" s="116"/>
      <c r="UJ277" s="116"/>
      <c r="UK277" s="116"/>
      <c r="UL277" s="116"/>
      <c r="UM277" s="116"/>
      <c r="UN277" s="116"/>
      <c r="UO277" s="116"/>
      <c r="UP277" s="116"/>
      <c r="UQ277" s="116"/>
      <c r="UR277" s="116"/>
      <c r="US277" s="116"/>
      <c r="UT277" s="116"/>
      <c r="UU277" s="116"/>
      <c r="UV277" s="116"/>
      <c r="UW277" s="116"/>
      <c r="UX277" s="116"/>
      <c r="UY277" s="116"/>
      <c r="UZ277" s="116"/>
      <c r="VA277" s="116"/>
      <c r="VB277" s="116"/>
      <c r="VC277" s="116"/>
      <c r="VD277" s="116"/>
      <c r="VE277" s="116"/>
      <c r="VF277" s="116"/>
      <c r="VG277" s="116"/>
      <c r="VH277" s="116"/>
      <c r="VI277" s="116"/>
      <c r="VJ277" s="116"/>
      <c r="VK277" s="116"/>
      <c r="VL277" s="116"/>
      <c r="VM277" s="116"/>
      <c r="VN277" s="116"/>
      <c r="VO277" s="116"/>
      <c r="VP277" s="116"/>
      <c r="VQ277" s="116"/>
      <c r="VR277" s="116"/>
      <c r="VS277" s="116"/>
      <c r="VT277" s="116"/>
      <c r="VU277" s="116"/>
      <c r="VV277" s="116"/>
      <c r="VW277" s="116"/>
      <c r="VX277" s="116"/>
      <c r="VY277" s="116"/>
      <c r="VZ277" s="116"/>
      <c r="WA277" s="116"/>
      <c r="WB277" s="116"/>
      <c r="WC277" s="116"/>
      <c r="WD277" s="116"/>
      <c r="WE277" s="116"/>
      <c r="WF277" s="116"/>
      <c r="WG277" s="116"/>
      <c r="WH277" s="116"/>
      <c r="WI277" s="116"/>
      <c r="WJ277" s="116"/>
      <c r="WK277" s="116"/>
      <c r="WL277" s="116"/>
      <c r="WM277" s="116"/>
      <c r="WN277" s="116"/>
      <c r="WO277" s="116"/>
      <c r="WP277" s="116"/>
      <c r="WQ277" s="116"/>
      <c r="WR277" s="116"/>
      <c r="WS277" s="116"/>
      <c r="WT277" s="116"/>
      <c r="WU277" s="116"/>
      <c r="WV277" s="116"/>
      <c r="WW277" s="116"/>
      <c r="WX277" s="116"/>
      <c r="WY277" s="116"/>
      <c r="WZ277" s="116"/>
      <c r="XA277" s="116"/>
      <c r="XB277" s="116"/>
      <c r="XC277" s="116"/>
      <c r="XD277" s="116"/>
      <c r="XE277" s="116"/>
      <c r="XF277" s="116"/>
      <c r="XG277" s="116"/>
      <c r="XH277" s="116"/>
      <c r="XI277" s="116"/>
      <c r="XJ277" s="116"/>
      <c r="XK277" s="116"/>
      <c r="XL277" s="116"/>
      <c r="XM277" s="116"/>
      <c r="XN277" s="116"/>
      <c r="XO277" s="116"/>
      <c r="XP277" s="116"/>
      <c r="XQ277" s="116"/>
      <c r="XR277" s="116"/>
      <c r="XS277" s="116"/>
      <c r="XT277" s="116"/>
      <c r="XU277" s="116"/>
      <c r="XV277" s="116"/>
      <c r="XW277" s="116"/>
      <c r="XX277" s="116"/>
      <c r="XY277" s="116"/>
      <c r="XZ277" s="116"/>
      <c r="YA277" s="116"/>
      <c r="YB277" s="116"/>
      <c r="YC277" s="116"/>
      <c r="YD277" s="116"/>
      <c r="YE277" s="116"/>
      <c r="YF277" s="116"/>
      <c r="YG277" s="116"/>
      <c r="YH277" s="116"/>
      <c r="YI277" s="116"/>
      <c r="YJ277" s="116"/>
      <c r="YK277" s="116"/>
      <c r="YL277" s="116"/>
      <c r="YM277" s="116"/>
      <c r="YN277" s="116"/>
      <c r="YO277" s="116"/>
      <c r="YP277" s="116"/>
      <c r="YQ277" s="116"/>
      <c r="YR277" s="116"/>
      <c r="YS277" s="116"/>
      <c r="YT277" s="116"/>
      <c r="YU277" s="116"/>
      <c r="YV277" s="116"/>
      <c r="YW277" s="116"/>
      <c r="YX277" s="116"/>
      <c r="YY277" s="116"/>
      <c r="YZ277" s="116"/>
      <c r="ZA277" s="116"/>
      <c r="ZB277" s="116"/>
      <c r="ZC277" s="116"/>
      <c r="ZD277" s="116"/>
      <c r="ZE277" s="116"/>
      <c r="ZF277" s="116"/>
      <c r="ZG277" s="116"/>
      <c r="ZH277" s="116"/>
      <c r="ZI277" s="116"/>
      <c r="ZJ277" s="116"/>
      <c r="ZK277" s="116"/>
      <c r="ZL277" s="116"/>
      <c r="ZM277" s="116"/>
      <c r="ZN277" s="116"/>
      <c r="ZO277" s="116"/>
      <c r="ZP277" s="116"/>
      <c r="ZQ277" s="116"/>
      <c r="ZR277" s="116"/>
      <c r="ZS277" s="116"/>
      <c r="ZT277" s="116"/>
      <c r="ZU277" s="116"/>
      <c r="ZV277" s="116"/>
      <c r="ZW277" s="116"/>
      <c r="ZX277" s="116"/>
      <c r="ZY277" s="116"/>
      <c r="ZZ277" s="116"/>
      <c r="AAA277" s="116"/>
      <c r="AAB277" s="116"/>
      <c r="AAC277" s="116"/>
      <c r="AAD277" s="116"/>
      <c r="AAE277" s="116"/>
      <c r="AAF277" s="116"/>
      <c r="AAG277" s="116"/>
      <c r="AAH277" s="116"/>
      <c r="AAI277" s="116"/>
      <c r="AAJ277" s="116"/>
      <c r="AAK277" s="116"/>
      <c r="AAL277" s="116"/>
      <c r="AAM277" s="116"/>
      <c r="AAN277" s="116"/>
      <c r="AAO277" s="116"/>
      <c r="AAP277" s="116"/>
      <c r="AAQ277" s="116"/>
      <c r="AAR277" s="116"/>
      <c r="AAS277" s="116"/>
      <c r="AAT277" s="116"/>
      <c r="AAU277" s="116"/>
      <c r="AAV277" s="116"/>
      <c r="AAW277" s="116"/>
      <c r="AAX277" s="116"/>
      <c r="AAY277" s="116"/>
      <c r="AAZ277" s="116"/>
      <c r="ABA277" s="116"/>
      <c r="ABB277" s="116"/>
      <c r="ABC277" s="116"/>
      <c r="ABD277" s="116"/>
      <c r="ABE277" s="116"/>
      <c r="ABF277" s="116"/>
      <c r="ABG277" s="116"/>
      <c r="ABH277" s="116"/>
      <c r="ABI277" s="116"/>
      <c r="ABJ277" s="116"/>
      <c r="ABK277" s="116"/>
      <c r="ABL277" s="116"/>
      <c r="ABM277" s="116"/>
      <c r="ABN277" s="116"/>
      <c r="ABO277" s="116"/>
      <c r="ABP277" s="116"/>
      <c r="ABQ277" s="116"/>
      <c r="ABR277" s="116"/>
      <c r="ABS277" s="116"/>
      <c r="ABT277" s="116"/>
      <c r="ABU277" s="116"/>
      <c r="ABV277" s="116"/>
    </row>
    <row r="278" spans="3:750" x14ac:dyDescent="0.25">
      <c r="C278" s="107">
        <v>7</v>
      </c>
      <c r="D278" s="10">
        <v>9.67741935483871</v>
      </c>
      <c r="E278" s="2">
        <f>IF('12.2'!$F223="","",'12.2'!$F223/('12.2'!$F223+'12.2'!$G223)*100)</f>
        <v>77.5</v>
      </c>
      <c r="F278" s="2">
        <f>IF('12.3'!$F214="","",'12.3'!$F214/('12.3'!$F214+'12.3'!$G214)*100)</f>
        <v>85</v>
      </c>
      <c r="G278" s="2">
        <f>IF('12.4'!$F213="","",'12.4'!$F213/('12.4'!$F213+'12.4'!$G213)*100)</f>
        <v>100</v>
      </c>
      <c r="H278" s="2">
        <f>IF('12.5'!$F219="","",'12.5'!$F219/('12.5'!$F219+'12.5'!$G219)*100)</f>
        <v>100</v>
      </c>
      <c r="I278" s="2">
        <f>IF('12.6'!$F221="","",'12.6'!$F221/('12.6'!$F221+'12.6'!$G221)*100)</f>
        <v>100</v>
      </c>
      <c r="J278" s="111"/>
      <c r="N278" s="1"/>
      <c r="O278" s="1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G278" s="116"/>
      <c r="AH278" s="116"/>
      <c r="AI278" s="116"/>
      <c r="AJ278" s="116"/>
      <c r="AK278" s="116"/>
      <c r="AL278" s="116"/>
      <c r="AM278" s="116"/>
      <c r="AN278" s="116"/>
      <c r="AO278" s="116"/>
      <c r="AP278" s="116"/>
      <c r="AQ278" s="116"/>
      <c r="AR278" s="116"/>
      <c r="AS278" s="116"/>
      <c r="AT278" s="116"/>
      <c r="AU278" s="116"/>
      <c r="AV278" s="116"/>
      <c r="AW278" s="116"/>
      <c r="AX278" s="116"/>
      <c r="AY278" s="116"/>
      <c r="AZ278" s="116"/>
      <c r="BA278" s="116"/>
      <c r="BB278" s="116"/>
      <c r="BC278" s="116"/>
      <c r="BD278" s="116"/>
      <c r="BE278" s="116"/>
      <c r="BF278" s="116"/>
      <c r="BG278" s="116"/>
      <c r="BH278" s="116"/>
      <c r="BI278" s="116"/>
      <c r="BJ278" s="116"/>
      <c r="BK278" s="116"/>
      <c r="BL278" s="116"/>
      <c r="BM278" s="116"/>
      <c r="BN278" s="116"/>
      <c r="BO278" s="116"/>
      <c r="BP278" s="116"/>
      <c r="BQ278" s="116"/>
      <c r="BR278" s="116"/>
      <c r="BS278" s="116"/>
      <c r="BT278" s="116"/>
      <c r="BU278" s="116"/>
      <c r="BV278" s="116"/>
      <c r="BW278" s="116"/>
      <c r="BX278" s="116"/>
      <c r="BY278" s="116"/>
      <c r="BZ278" s="116"/>
      <c r="CA278" s="116"/>
      <c r="CB278" s="116"/>
      <c r="CC278" s="116"/>
      <c r="CD278" s="116"/>
      <c r="CE278" s="116"/>
      <c r="CF278" s="116"/>
      <c r="CG278" s="116"/>
      <c r="CH278" s="116"/>
      <c r="CI278" s="116"/>
      <c r="CJ278" s="116"/>
      <c r="CK278" s="116"/>
      <c r="CL278" s="116"/>
      <c r="CM278" s="116"/>
      <c r="CN278" s="116"/>
      <c r="CO278" s="116"/>
      <c r="CP278" s="116"/>
      <c r="CQ278" s="116"/>
      <c r="CR278" s="116"/>
      <c r="CS278" s="116"/>
      <c r="CT278" s="116"/>
      <c r="CU278" s="116"/>
      <c r="CV278" s="116"/>
      <c r="CW278" s="116"/>
      <c r="CX278" s="116"/>
      <c r="CY278" s="116"/>
      <c r="CZ278" s="116"/>
      <c r="DA278" s="116"/>
      <c r="DB278" s="116"/>
      <c r="DC278" s="116"/>
      <c r="DD278" s="116"/>
      <c r="DE278" s="116"/>
      <c r="DF278" s="116"/>
      <c r="DG278" s="116"/>
      <c r="DH278" s="116"/>
      <c r="DI278" s="116"/>
      <c r="DJ278" s="116"/>
      <c r="DK278" s="116"/>
      <c r="DL278" s="116"/>
      <c r="DM278" s="116"/>
      <c r="DN278" s="116"/>
      <c r="DO278" s="116"/>
      <c r="DP278" s="116"/>
      <c r="DQ278" s="116"/>
      <c r="DR278" s="116"/>
      <c r="DS278" s="116"/>
      <c r="DT278" s="116"/>
      <c r="DU278" s="116"/>
      <c r="DV278" s="116"/>
      <c r="DW278" s="116"/>
      <c r="DX278" s="116"/>
      <c r="DY278" s="116"/>
      <c r="DZ278" s="116"/>
      <c r="EA278" s="116"/>
      <c r="EB278" s="116"/>
      <c r="EC278" s="116"/>
      <c r="ED278" s="116"/>
      <c r="EE278" s="116"/>
      <c r="EF278" s="116"/>
      <c r="EG278" s="116"/>
      <c r="EH278" s="116"/>
      <c r="EI278" s="116"/>
      <c r="EJ278" s="116"/>
      <c r="EK278" s="116"/>
      <c r="EL278" s="116"/>
      <c r="EM278" s="116"/>
      <c r="EN278" s="116"/>
      <c r="EO278" s="116"/>
      <c r="EP278" s="116"/>
      <c r="EQ278" s="116"/>
      <c r="ER278" s="116"/>
      <c r="ES278" s="116"/>
      <c r="ET278" s="116"/>
      <c r="EU278" s="116"/>
      <c r="EV278" s="116"/>
      <c r="EW278" s="116"/>
      <c r="EX278" s="116"/>
      <c r="EY278" s="116"/>
      <c r="EZ278" s="116"/>
      <c r="FA278" s="116"/>
      <c r="FB278" s="116"/>
      <c r="FC278" s="116"/>
      <c r="FD278" s="116"/>
      <c r="FE278" s="116"/>
      <c r="FF278" s="116"/>
      <c r="FG278" s="116"/>
      <c r="FH278" s="116"/>
      <c r="FI278" s="116"/>
      <c r="FJ278" s="116"/>
      <c r="FK278" s="116"/>
      <c r="FL278" s="116"/>
      <c r="FM278" s="116"/>
      <c r="FN278" s="116"/>
      <c r="FO278" s="116"/>
      <c r="FP278" s="116"/>
      <c r="FQ278" s="116"/>
      <c r="FR278" s="116"/>
      <c r="FS278" s="116"/>
      <c r="FT278" s="116"/>
      <c r="FU278" s="116"/>
      <c r="FV278" s="116"/>
      <c r="FW278" s="116"/>
      <c r="FX278" s="116"/>
      <c r="FY278" s="116"/>
      <c r="FZ278" s="116"/>
      <c r="GA278" s="116"/>
      <c r="GB278" s="116"/>
      <c r="GC278" s="116"/>
      <c r="GD278" s="116"/>
      <c r="GE278" s="116"/>
      <c r="GF278" s="116"/>
      <c r="GG278" s="116"/>
      <c r="GH278" s="116"/>
      <c r="GI278" s="116"/>
      <c r="GJ278" s="116"/>
      <c r="GK278" s="116"/>
      <c r="GL278" s="116"/>
      <c r="GM278" s="116"/>
      <c r="GN278" s="116"/>
      <c r="GO278" s="116"/>
      <c r="GP278" s="116"/>
      <c r="GQ278" s="116"/>
      <c r="GR278" s="116"/>
      <c r="GS278" s="116"/>
      <c r="GT278" s="116"/>
      <c r="GU278" s="116"/>
      <c r="GV278" s="116"/>
      <c r="GW278" s="116"/>
      <c r="GX278" s="116"/>
      <c r="GY278" s="116"/>
      <c r="GZ278" s="116"/>
      <c r="HA278" s="116"/>
      <c r="HB278" s="116"/>
      <c r="HC278" s="116"/>
      <c r="HD278" s="116"/>
      <c r="HE278" s="116"/>
      <c r="HF278" s="116"/>
      <c r="HG278" s="116"/>
      <c r="HH278" s="116"/>
      <c r="HI278" s="116"/>
      <c r="HJ278" s="116"/>
      <c r="HK278" s="116"/>
      <c r="HL278" s="116"/>
      <c r="HM278" s="116"/>
      <c r="HN278" s="116"/>
      <c r="HO278" s="116"/>
      <c r="HP278" s="116"/>
      <c r="HQ278" s="116"/>
      <c r="HR278" s="116"/>
      <c r="HS278" s="116"/>
      <c r="HT278" s="116"/>
      <c r="HU278" s="116"/>
      <c r="HV278" s="116"/>
      <c r="HW278" s="116"/>
      <c r="HX278" s="116"/>
      <c r="HY278" s="116"/>
      <c r="HZ278" s="116"/>
      <c r="IA278" s="116"/>
      <c r="IB278" s="116"/>
      <c r="IC278" s="116"/>
      <c r="ID278" s="116"/>
      <c r="IE278" s="116"/>
      <c r="IF278" s="116"/>
      <c r="IG278" s="116"/>
      <c r="IH278" s="116"/>
      <c r="II278" s="116"/>
      <c r="IJ278" s="116"/>
      <c r="IK278" s="116"/>
      <c r="IL278" s="116"/>
      <c r="IM278" s="116"/>
      <c r="IN278" s="116"/>
      <c r="IO278" s="116"/>
      <c r="IP278" s="116"/>
      <c r="IQ278" s="116"/>
      <c r="IR278" s="116"/>
      <c r="IS278" s="116"/>
      <c r="IT278" s="116"/>
      <c r="IU278" s="116"/>
      <c r="IV278" s="116"/>
      <c r="IW278" s="116"/>
      <c r="IX278" s="116"/>
      <c r="IY278" s="116"/>
      <c r="IZ278" s="116"/>
      <c r="JA278" s="116"/>
      <c r="JB278" s="116"/>
      <c r="JC278" s="116"/>
      <c r="JD278" s="116"/>
      <c r="JE278" s="116"/>
      <c r="JF278" s="116"/>
      <c r="JG278" s="116"/>
      <c r="JH278" s="116"/>
      <c r="JI278" s="116"/>
      <c r="JJ278" s="116"/>
      <c r="JK278" s="116"/>
      <c r="JL278" s="116"/>
      <c r="JM278" s="116"/>
      <c r="JN278" s="116"/>
      <c r="JO278" s="116"/>
      <c r="JP278" s="116"/>
      <c r="JQ278" s="116"/>
      <c r="JR278" s="116"/>
      <c r="JS278" s="116"/>
      <c r="JT278" s="116"/>
      <c r="JU278" s="116"/>
      <c r="JV278" s="116"/>
      <c r="JW278" s="116"/>
      <c r="JX278" s="116"/>
      <c r="JY278" s="116"/>
      <c r="JZ278" s="116"/>
      <c r="KA278" s="116"/>
      <c r="KB278" s="116"/>
      <c r="KC278" s="116"/>
      <c r="KD278" s="116"/>
      <c r="KE278" s="116"/>
      <c r="KF278" s="116"/>
      <c r="KG278" s="116"/>
      <c r="KH278" s="116"/>
      <c r="KI278" s="116"/>
      <c r="KJ278" s="116"/>
      <c r="KK278" s="116"/>
      <c r="KL278" s="116"/>
      <c r="KM278" s="116"/>
      <c r="KN278" s="116"/>
      <c r="KO278" s="116"/>
      <c r="KP278" s="116"/>
      <c r="KQ278" s="116"/>
      <c r="KR278" s="116"/>
      <c r="KS278" s="116"/>
      <c r="KT278" s="116"/>
      <c r="KU278" s="116"/>
      <c r="KV278" s="116"/>
      <c r="KW278" s="116"/>
      <c r="KX278" s="116"/>
      <c r="KY278" s="116"/>
      <c r="KZ278" s="116"/>
      <c r="LA278" s="116"/>
      <c r="LB278" s="116"/>
      <c r="LC278" s="116"/>
      <c r="LD278" s="116"/>
      <c r="LE278" s="116"/>
      <c r="LF278" s="116"/>
      <c r="LG278" s="116"/>
      <c r="LH278" s="116"/>
      <c r="LI278" s="116"/>
      <c r="LJ278" s="116"/>
      <c r="LK278" s="116"/>
      <c r="LL278" s="116"/>
      <c r="LM278" s="116"/>
      <c r="LN278" s="116"/>
      <c r="LO278" s="116"/>
      <c r="LP278" s="116"/>
      <c r="LQ278" s="116"/>
      <c r="LR278" s="116"/>
      <c r="LS278" s="116"/>
      <c r="LT278" s="116"/>
      <c r="LU278" s="116"/>
      <c r="LV278" s="116"/>
      <c r="LW278" s="116"/>
      <c r="LX278" s="116"/>
      <c r="LY278" s="116"/>
      <c r="LZ278" s="116"/>
      <c r="MA278" s="116"/>
      <c r="MB278" s="116"/>
      <c r="MC278" s="116"/>
      <c r="MD278" s="116"/>
      <c r="ME278" s="116"/>
      <c r="MF278" s="116"/>
      <c r="MG278" s="116"/>
      <c r="MH278" s="116"/>
      <c r="MI278" s="116"/>
      <c r="MJ278" s="116"/>
      <c r="MK278" s="116"/>
      <c r="ML278" s="116"/>
      <c r="MM278" s="116"/>
      <c r="MN278" s="116"/>
      <c r="MO278" s="116"/>
      <c r="MP278" s="116"/>
      <c r="MQ278" s="116"/>
      <c r="MR278" s="116"/>
      <c r="MS278" s="116"/>
      <c r="MT278" s="116"/>
      <c r="MU278" s="116"/>
      <c r="MV278" s="116"/>
      <c r="MW278" s="116"/>
      <c r="MX278" s="116"/>
      <c r="MY278" s="116"/>
      <c r="MZ278" s="116"/>
      <c r="NA278" s="116"/>
      <c r="NB278" s="116"/>
      <c r="NC278" s="116"/>
      <c r="ND278" s="116"/>
      <c r="NE278" s="116"/>
      <c r="NF278" s="116"/>
      <c r="NG278" s="116"/>
      <c r="NH278" s="116"/>
      <c r="NI278" s="116"/>
      <c r="NJ278" s="116"/>
      <c r="NK278" s="116"/>
      <c r="NL278" s="116"/>
      <c r="NM278" s="116"/>
      <c r="NN278" s="116"/>
      <c r="NO278" s="116"/>
      <c r="NP278" s="116"/>
      <c r="NQ278" s="116"/>
      <c r="NR278" s="116"/>
      <c r="NS278" s="116"/>
      <c r="NT278" s="116"/>
      <c r="NU278" s="116"/>
      <c r="NV278" s="116"/>
      <c r="NW278" s="116"/>
      <c r="NX278" s="116"/>
      <c r="NY278" s="116"/>
      <c r="NZ278" s="116"/>
      <c r="OA278" s="116"/>
      <c r="OB278" s="116"/>
      <c r="OC278" s="116"/>
      <c r="OD278" s="116"/>
      <c r="OE278" s="116"/>
      <c r="OF278" s="116"/>
      <c r="OG278" s="116"/>
      <c r="OH278" s="116"/>
      <c r="OI278" s="116"/>
      <c r="OJ278" s="116"/>
      <c r="OK278" s="116"/>
      <c r="OL278" s="116"/>
      <c r="OM278" s="116"/>
      <c r="ON278" s="116"/>
      <c r="OO278" s="116"/>
      <c r="OP278" s="116"/>
      <c r="OQ278" s="116"/>
      <c r="OR278" s="116"/>
      <c r="OS278" s="116"/>
      <c r="OT278" s="116"/>
      <c r="OU278" s="116"/>
      <c r="OV278" s="116"/>
      <c r="OW278" s="116"/>
      <c r="OX278" s="116"/>
      <c r="OY278" s="116"/>
      <c r="OZ278" s="116"/>
      <c r="PA278" s="116"/>
      <c r="PB278" s="116"/>
      <c r="PC278" s="116"/>
      <c r="PD278" s="116"/>
      <c r="PE278" s="116"/>
      <c r="PF278" s="116"/>
      <c r="PG278" s="116"/>
      <c r="PH278" s="116"/>
      <c r="PI278" s="116"/>
      <c r="PJ278" s="116"/>
      <c r="PK278" s="116"/>
      <c r="PL278" s="116"/>
      <c r="PM278" s="116"/>
      <c r="PN278" s="116"/>
      <c r="PO278" s="116"/>
      <c r="PP278" s="116"/>
      <c r="PQ278" s="116"/>
      <c r="PR278" s="116"/>
      <c r="PS278" s="116"/>
      <c r="PT278" s="116"/>
      <c r="PU278" s="116"/>
      <c r="PV278" s="116"/>
      <c r="PW278" s="116"/>
      <c r="PX278" s="116"/>
      <c r="PY278" s="116"/>
      <c r="PZ278" s="116"/>
      <c r="QA278" s="116"/>
      <c r="QB278" s="116"/>
      <c r="QC278" s="116"/>
      <c r="QD278" s="116"/>
      <c r="QE278" s="116"/>
      <c r="QF278" s="116"/>
      <c r="QG278" s="116"/>
      <c r="QH278" s="116"/>
      <c r="QI278" s="116"/>
      <c r="QJ278" s="116"/>
      <c r="QK278" s="116"/>
      <c r="QL278" s="116"/>
      <c r="QM278" s="116"/>
      <c r="QN278" s="116"/>
      <c r="QO278" s="116"/>
      <c r="QP278" s="116"/>
      <c r="QQ278" s="116"/>
      <c r="QR278" s="116"/>
      <c r="QS278" s="116"/>
      <c r="QT278" s="116"/>
      <c r="QU278" s="116"/>
      <c r="QV278" s="116"/>
      <c r="QW278" s="116"/>
      <c r="QX278" s="116"/>
      <c r="QY278" s="116"/>
      <c r="QZ278" s="116"/>
      <c r="RA278" s="116"/>
      <c r="RB278" s="116"/>
      <c r="RC278" s="116"/>
      <c r="RD278" s="116"/>
      <c r="RE278" s="116"/>
      <c r="RF278" s="116"/>
      <c r="RG278" s="116"/>
      <c r="RH278" s="116"/>
      <c r="RI278" s="116"/>
      <c r="RJ278" s="116"/>
      <c r="RK278" s="116"/>
      <c r="RL278" s="116"/>
      <c r="RM278" s="116"/>
      <c r="RN278" s="116"/>
      <c r="RO278" s="116"/>
      <c r="RP278" s="116"/>
      <c r="RQ278" s="116"/>
      <c r="RR278" s="116"/>
      <c r="RS278" s="116"/>
      <c r="RT278" s="116"/>
      <c r="RU278" s="116"/>
      <c r="RV278" s="116"/>
      <c r="RW278" s="116"/>
      <c r="RX278" s="116"/>
      <c r="RY278" s="116"/>
      <c r="RZ278" s="116"/>
      <c r="SA278" s="116"/>
      <c r="SB278" s="116"/>
      <c r="SC278" s="116"/>
      <c r="SD278" s="116"/>
      <c r="SE278" s="116"/>
      <c r="SF278" s="116"/>
      <c r="SG278" s="116"/>
      <c r="SH278" s="116"/>
      <c r="SI278" s="116"/>
      <c r="SJ278" s="116"/>
      <c r="SK278" s="116"/>
      <c r="SL278" s="116"/>
      <c r="SM278" s="116"/>
      <c r="SN278" s="116"/>
      <c r="SO278" s="116"/>
      <c r="SP278" s="116"/>
      <c r="SQ278" s="116"/>
      <c r="SR278" s="116"/>
      <c r="SS278" s="116"/>
      <c r="ST278" s="116"/>
      <c r="SU278" s="116"/>
      <c r="SV278" s="116"/>
      <c r="SW278" s="116"/>
      <c r="SX278" s="116"/>
      <c r="SY278" s="116"/>
      <c r="SZ278" s="116"/>
      <c r="TA278" s="116"/>
      <c r="TB278" s="116"/>
      <c r="TC278" s="116"/>
      <c r="TD278" s="116"/>
      <c r="TE278" s="116"/>
      <c r="TF278" s="116"/>
      <c r="TG278" s="116"/>
      <c r="TH278" s="116"/>
      <c r="TI278" s="116"/>
      <c r="TJ278" s="116"/>
      <c r="TK278" s="116"/>
      <c r="TL278" s="116"/>
      <c r="TM278" s="116"/>
      <c r="TN278" s="116"/>
      <c r="TO278" s="116"/>
      <c r="TP278" s="116"/>
      <c r="TQ278" s="116"/>
      <c r="TR278" s="116"/>
      <c r="TS278" s="116"/>
      <c r="TT278" s="116"/>
      <c r="TU278" s="116"/>
      <c r="TV278" s="116"/>
      <c r="TW278" s="116"/>
      <c r="TX278" s="116"/>
      <c r="TY278" s="116"/>
      <c r="TZ278" s="116"/>
      <c r="UA278" s="116"/>
      <c r="UB278" s="116"/>
      <c r="UC278" s="116"/>
      <c r="UD278" s="116"/>
      <c r="UE278" s="116"/>
      <c r="UF278" s="116"/>
      <c r="UG278" s="116"/>
      <c r="UH278" s="116"/>
      <c r="UI278" s="116"/>
      <c r="UJ278" s="116"/>
      <c r="UK278" s="116"/>
      <c r="UL278" s="116"/>
      <c r="UM278" s="116"/>
      <c r="UN278" s="116"/>
      <c r="UO278" s="116"/>
      <c r="UP278" s="116"/>
      <c r="UQ278" s="116"/>
      <c r="UR278" s="116"/>
      <c r="US278" s="116"/>
      <c r="UT278" s="116"/>
      <c r="UU278" s="116"/>
      <c r="UV278" s="116"/>
      <c r="UW278" s="116"/>
      <c r="UX278" s="116"/>
      <c r="UY278" s="116"/>
      <c r="UZ278" s="116"/>
      <c r="VA278" s="116"/>
      <c r="VB278" s="116"/>
      <c r="VC278" s="116"/>
      <c r="VD278" s="116"/>
      <c r="VE278" s="116"/>
      <c r="VF278" s="116"/>
      <c r="VG278" s="116"/>
      <c r="VH278" s="116"/>
      <c r="VI278" s="116"/>
      <c r="VJ278" s="116"/>
      <c r="VK278" s="116"/>
      <c r="VL278" s="116"/>
      <c r="VM278" s="116"/>
      <c r="VN278" s="116"/>
      <c r="VO278" s="116"/>
      <c r="VP278" s="116"/>
      <c r="VQ278" s="116"/>
      <c r="VR278" s="116"/>
      <c r="VS278" s="116"/>
      <c r="VT278" s="116"/>
      <c r="VU278" s="116"/>
      <c r="VV278" s="116"/>
      <c r="VW278" s="116"/>
      <c r="VX278" s="116"/>
      <c r="VY278" s="116"/>
      <c r="VZ278" s="116"/>
      <c r="WA278" s="116"/>
      <c r="WB278" s="116"/>
      <c r="WC278" s="116"/>
      <c r="WD278" s="116"/>
      <c r="WE278" s="116"/>
      <c r="WF278" s="116"/>
      <c r="WG278" s="116"/>
      <c r="WH278" s="116"/>
      <c r="WI278" s="116"/>
      <c r="WJ278" s="116"/>
      <c r="WK278" s="116"/>
      <c r="WL278" s="116"/>
      <c r="WM278" s="116"/>
      <c r="WN278" s="116"/>
      <c r="WO278" s="116"/>
      <c r="WP278" s="116"/>
      <c r="WQ278" s="116"/>
      <c r="WR278" s="116"/>
      <c r="WS278" s="116"/>
      <c r="WT278" s="116"/>
      <c r="WU278" s="116"/>
      <c r="WV278" s="116"/>
      <c r="WW278" s="116"/>
      <c r="WX278" s="116"/>
      <c r="WY278" s="116"/>
      <c r="WZ278" s="116"/>
      <c r="XA278" s="116"/>
      <c r="XB278" s="116"/>
      <c r="XC278" s="116"/>
      <c r="XD278" s="116"/>
      <c r="XE278" s="116"/>
      <c r="XF278" s="116"/>
      <c r="XG278" s="116"/>
      <c r="XH278" s="116"/>
      <c r="XI278" s="116"/>
      <c r="XJ278" s="116"/>
      <c r="XK278" s="116"/>
      <c r="XL278" s="116"/>
      <c r="XM278" s="116"/>
      <c r="XN278" s="116"/>
      <c r="XO278" s="116"/>
      <c r="XP278" s="116"/>
      <c r="XQ278" s="116"/>
      <c r="XR278" s="116"/>
      <c r="XS278" s="116"/>
      <c r="XT278" s="116"/>
      <c r="XU278" s="116"/>
      <c r="XV278" s="116"/>
      <c r="XW278" s="116"/>
      <c r="XX278" s="116"/>
      <c r="XY278" s="116"/>
      <c r="XZ278" s="116"/>
      <c r="YA278" s="116"/>
      <c r="YB278" s="116"/>
      <c r="YC278" s="116"/>
      <c r="YD278" s="116"/>
      <c r="YE278" s="116"/>
      <c r="YF278" s="116"/>
      <c r="YG278" s="116"/>
      <c r="YH278" s="116"/>
      <c r="YI278" s="116"/>
      <c r="YJ278" s="116"/>
      <c r="YK278" s="116"/>
      <c r="YL278" s="116"/>
      <c r="YM278" s="116"/>
      <c r="YN278" s="116"/>
      <c r="YO278" s="116"/>
      <c r="YP278" s="116"/>
      <c r="YQ278" s="116"/>
      <c r="YR278" s="116"/>
      <c r="YS278" s="116"/>
      <c r="YT278" s="116"/>
      <c r="YU278" s="116"/>
      <c r="YV278" s="116"/>
      <c r="YW278" s="116"/>
      <c r="YX278" s="116"/>
      <c r="YY278" s="116"/>
      <c r="YZ278" s="116"/>
      <c r="ZA278" s="116"/>
      <c r="ZB278" s="116"/>
      <c r="ZC278" s="116"/>
      <c r="ZD278" s="116"/>
      <c r="ZE278" s="116"/>
      <c r="ZF278" s="116"/>
      <c r="ZG278" s="116"/>
      <c r="ZH278" s="116"/>
      <c r="ZI278" s="116"/>
      <c r="ZJ278" s="116"/>
      <c r="ZK278" s="116"/>
      <c r="ZL278" s="116"/>
      <c r="ZM278" s="116"/>
      <c r="ZN278" s="116"/>
      <c r="ZO278" s="116"/>
      <c r="ZP278" s="116"/>
      <c r="ZQ278" s="116"/>
      <c r="ZR278" s="116"/>
      <c r="ZS278" s="116"/>
      <c r="ZT278" s="116"/>
      <c r="ZU278" s="116"/>
      <c r="ZV278" s="116"/>
      <c r="ZW278" s="116"/>
      <c r="ZX278" s="116"/>
      <c r="ZY278" s="116"/>
      <c r="ZZ278" s="116"/>
      <c r="AAA278" s="116"/>
      <c r="AAB278" s="116"/>
      <c r="AAC278" s="116"/>
      <c r="AAD278" s="116"/>
      <c r="AAE278" s="116"/>
      <c r="AAF278" s="116"/>
      <c r="AAG278" s="116"/>
      <c r="AAH278" s="116"/>
      <c r="AAI278" s="116"/>
      <c r="AAJ278" s="116"/>
      <c r="AAK278" s="116"/>
      <c r="AAL278" s="116"/>
      <c r="AAM278" s="116"/>
      <c r="AAN278" s="116"/>
      <c r="AAO278" s="116"/>
      <c r="AAP278" s="116"/>
      <c r="AAQ278" s="116"/>
      <c r="AAR278" s="116"/>
      <c r="AAS278" s="116"/>
      <c r="AAT278" s="116"/>
      <c r="AAU278" s="116"/>
      <c r="AAV278" s="116"/>
      <c r="AAW278" s="116"/>
      <c r="AAX278" s="116"/>
      <c r="AAY278" s="116"/>
      <c r="AAZ278" s="116"/>
      <c r="ABA278" s="116"/>
      <c r="ABB278" s="116"/>
      <c r="ABC278" s="116"/>
      <c r="ABD278" s="116"/>
      <c r="ABE278" s="116"/>
      <c r="ABF278" s="116"/>
      <c r="ABG278" s="116"/>
      <c r="ABH278" s="116"/>
      <c r="ABI278" s="116"/>
      <c r="ABJ278" s="116"/>
      <c r="ABK278" s="116"/>
      <c r="ABL278" s="116"/>
      <c r="ABM278" s="116"/>
      <c r="ABN278" s="116"/>
      <c r="ABO278" s="116"/>
      <c r="ABP278" s="116"/>
      <c r="ABQ278" s="116"/>
      <c r="ABR278" s="116"/>
      <c r="ABS278" s="116"/>
      <c r="ABT278" s="116"/>
      <c r="ABU278" s="116"/>
      <c r="ABV278" s="116"/>
    </row>
    <row r="279" spans="3:750" x14ac:dyDescent="0.25">
      <c r="C279" s="107">
        <v>8</v>
      </c>
      <c r="D279" s="10">
        <v>12.5</v>
      </c>
      <c r="E279" s="2">
        <f>IF('12.2'!$F224="","",'12.2'!$F224/('12.2'!$F224+'12.2'!$G224)*100)</f>
        <v>57.499999999999993</v>
      </c>
      <c r="F279" s="2">
        <f>IF('12.3'!$F215="","",'12.3'!$F215/('12.3'!$F215+'12.3'!$G215)*100)</f>
        <v>72.5</v>
      </c>
      <c r="G279" s="2">
        <f>IF('12.4'!$F214="","",'12.4'!$F214/('12.4'!$F214+'12.4'!$G214)*100)</f>
        <v>100</v>
      </c>
      <c r="H279" s="2">
        <f>IF('12.5'!$F220="","",'12.5'!$F220/('12.5'!$F220+'12.5'!$G220)*100)</f>
        <v>100</v>
      </c>
      <c r="I279" s="2">
        <f>IF('12.6'!$F222="","",'12.6'!$F222/('12.6'!$F222+'12.6'!$G222)*100)</f>
        <v>100</v>
      </c>
      <c r="J279" s="111"/>
      <c r="N279" s="1"/>
      <c r="O279" s="1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  <c r="AJ279" s="116"/>
      <c r="AK279" s="116"/>
      <c r="AL279" s="116"/>
      <c r="AM279" s="116"/>
      <c r="AN279" s="116"/>
      <c r="AO279" s="116"/>
      <c r="AP279" s="116"/>
      <c r="AQ279" s="116"/>
      <c r="AR279" s="116"/>
      <c r="AS279" s="116"/>
      <c r="AT279" s="116"/>
      <c r="AU279" s="116"/>
      <c r="AV279" s="116"/>
      <c r="AW279" s="116"/>
      <c r="AX279" s="116"/>
      <c r="AY279" s="116"/>
      <c r="AZ279" s="116"/>
      <c r="BA279" s="116"/>
      <c r="BB279" s="116"/>
      <c r="BC279" s="116"/>
      <c r="BD279" s="116"/>
      <c r="BE279" s="116"/>
      <c r="BF279" s="116"/>
      <c r="BG279" s="116"/>
      <c r="BH279" s="116"/>
      <c r="BI279" s="116"/>
      <c r="BJ279" s="116"/>
      <c r="BK279" s="116"/>
      <c r="BL279" s="116"/>
      <c r="BM279" s="116"/>
      <c r="BN279" s="116"/>
      <c r="BO279" s="116"/>
      <c r="BP279" s="116"/>
      <c r="BQ279" s="116"/>
      <c r="BR279" s="116"/>
      <c r="BS279" s="116"/>
      <c r="BT279" s="116"/>
      <c r="BU279" s="116"/>
      <c r="BV279" s="116"/>
      <c r="BW279" s="116"/>
      <c r="BX279" s="116"/>
      <c r="BY279" s="116"/>
      <c r="BZ279" s="116"/>
      <c r="CA279" s="116"/>
      <c r="CB279" s="116"/>
      <c r="CC279" s="116"/>
      <c r="CD279" s="116"/>
      <c r="CE279" s="116"/>
      <c r="CF279" s="116"/>
      <c r="CG279" s="116"/>
      <c r="CH279" s="116"/>
      <c r="CI279" s="116"/>
      <c r="CJ279" s="116"/>
      <c r="CK279" s="116"/>
      <c r="CL279" s="116"/>
      <c r="CM279" s="116"/>
      <c r="CN279" s="116"/>
      <c r="CO279" s="116"/>
      <c r="CP279" s="116"/>
      <c r="CQ279" s="116"/>
      <c r="CR279" s="116"/>
      <c r="CS279" s="116"/>
      <c r="CT279" s="116"/>
      <c r="CU279" s="116"/>
      <c r="CV279" s="116"/>
      <c r="CW279" s="116"/>
      <c r="CX279" s="116"/>
      <c r="CY279" s="116"/>
      <c r="CZ279" s="116"/>
      <c r="DA279" s="116"/>
      <c r="DB279" s="116"/>
      <c r="DC279" s="116"/>
      <c r="DD279" s="116"/>
      <c r="DE279" s="116"/>
      <c r="DF279" s="116"/>
      <c r="DG279" s="116"/>
      <c r="DH279" s="116"/>
      <c r="DI279" s="116"/>
      <c r="DJ279" s="116"/>
      <c r="DK279" s="116"/>
      <c r="DL279" s="116"/>
      <c r="DM279" s="116"/>
      <c r="DN279" s="116"/>
      <c r="DO279" s="116"/>
      <c r="DP279" s="116"/>
      <c r="DQ279" s="116"/>
      <c r="DR279" s="116"/>
      <c r="DS279" s="116"/>
      <c r="DT279" s="116"/>
      <c r="DU279" s="116"/>
      <c r="DV279" s="116"/>
      <c r="DW279" s="116"/>
      <c r="DX279" s="116"/>
      <c r="DY279" s="116"/>
      <c r="DZ279" s="116"/>
      <c r="EA279" s="116"/>
      <c r="EB279" s="116"/>
      <c r="EC279" s="116"/>
      <c r="ED279" s="116"/>
      <c r="EE279" s="116"/>
      <c r="EF279" s="116"/>
      <c r="EG279" s="116"/>
      <c r="EH279" s="116"/>
      <c r="EI279" s="116"/>
      <c r="EJ279" s="116"/>
      <c r="EK279" s="116"/>
      <c r="EL279" s="116"/>
      <c r="EM279" s="116"/>
      <c r="EN279" s="116"/>
      <c r="EO279" s="116"/>
      <c r="EP279" s="116"/>
      <c r="EQ279" s="116"/>
      <c r="ER279" s="116"/>
      <c r="ES279" s="116"/>
      <c r="ET279" s="116"/>
      <c r="EU279" s="116"/>
      <c r="EV279" s="116"/>
      <c r="EW279" s="116"/>
      <c r="EX279" s="116"/>
      <c r="EY279" s="116"/>
      <c r="EZ279" s="116"/>
      <c r="FA279" s="116"/>
      <c r="FB279" s="116"/>
      <c r="FC279" s="116"/>
      <c r="FD279" s="116"/>
      <c r="FE279" s="116"/>
      <c r="FF279" s="116"/>
      <c r="FG279" s="116"/>
      <c r="FH279" s="116"/>
      <c r="FI279" s="116"/>
      <c r="FJ279" s="116"/>
      <c r="FK279" s="116"/>
      <c r="FL279" s="116"/>
      <c r="FM279" s="116"/>
      <c r="FN279" s="116"/>
      <c r="FO279" s="116"/>
      <c r="FP279" s="116"/>
      <c r="FQ279" s="116"/>
      <c r="FR279" s="116"/>
      <c r="FS279" s="116"/>
      <c r="FT279" s="116"/>
      <c r="FU279" s="116"/>
      <c r="FV279" s="116"/>
      <c r="FW279" s="116"/>
      <c r="FX279" s="116"/>
      <c r="FY279" s="116"/>
      <c r="FZ279" s="116"/>
      <c r="GA279" s="116"/>
      <c r="GB279" s="116"/>
      <c r="GC279" s="116"/>
      <c r="GD279" s="116"/>
      <c r="GE279" s="116"/>
      <c r="GF279" s="116"/>
      <c r="GG279" s="116"/>
      <c r="GH279" s="116"/>
      <c r="GI279" s="116"/>
      <c r="GJ279" s="116"/>
      <c r="GK279" s="116"/>
      <c r="GL279" s="116"/>
      <c r="GM279" s="116"/>
      <c r="GN279" s="116"/>
      <c r="GO279" s="116"/>
      <c r="GP279" s="116"/>
      <c r="GQ279" s="116"/>
      <c r="GR279" s="116"/>
      <c r="GS279" s="116"/>
      <c r="GT279" s="116"/>
      <c r="GU279" s="116"/>
      <c r="GV279" s="116"/>
      <c r="GW279" s="116"/>
      <c r="GX279" s="116"/>
      <c r="GY279" s="116"/>
      <c r="GZ279" s="116"/>
      <c r="HA279" s="116"/>
      <c r="HB279" s="116"/>
      <c r="HC279" s="116"/>
      <c r="HD279" s="116"/>
      <c r="HE279" s="116"/>
      <c r="HF279" s="116"/>
      <c r="HG279" s="116"/>
      <c r="HH279" s="116"/>
      <c r="HI279" s="116"/>
      <c r="HJ279" s="116"/>
      <c r="HK279" s="116"/>
      <c r="HL279" s="116"/>
      <c r="HM279" s="116"/>
      <c r="HN279" s="116"/>
      <c r="HO279" s="116"/>
      <c r="HP279" s="116"/>
      <c r="HQ279" s="116"/>
      <c r="HR279" s="116"/>
      <c r="HS279" s="116"/>
      <c r="HT279" s="116"/>
      <c r="HU279" s="116"/>
      <c r="HV279" s="116"/>
      <c r="HW279" s="116"/>
      <c r="HX279" s="116"/>
      <c r="HY279" s="116"/>
      <c r="HZ279" s="116"/>
      <c r="IA279" s="116"/>
      <c r="IB279" s="116"/>
      <c r="IC279" s="116"/>
      <c r="ID279" s="116"/>
      <c r="IE279" s="116"/>
      <c r="IF279" s="116"/>
      <c r="IG279" s="116"/>
      <c r="IH279" s="116"/>
      <c r="II279" s="116"/>
      <c r="IJ279" s="116"/>
      <c r="IK279" s="116"/>
      <c r="IL279" s="116"/>
      <c r="IM279" s="116"/>
      <c r="IN279" s="116"/>
      <c r="IO279" s="116"/>
      <c r="IP279" s="116"/>
      <c r="IQ279" s="116"/>
      <c r="IR279" s="116"/>
      <c r="IS279" s="116"/>
      <c r="IT279" s="116"/>
      <c r="IU279" s="116"/>
      <c r="IV279" s="116"/>
      <c r="IW279" s="116"/>
      <c r="IX279" s="116"/>
      <c r="IY279" s="116"/>
      <c r="IZ279" s="116"/>
      <c r="JA279" s="116"/>
      <c r="JB279" s="116"/>
      <c r="JC279" s="116"/>
      <c r="JD279" s="116"/>
      <c r="JE279" s="116"/>
      <c r="JF279" s="116"/>
      <c r="JG279" s="116"/>
      <c r="JH279" s="116"/>
      <c r="JI279" s="116"/>
      <c r="JJ279" s="116"/>
      <c r="JK279" s="116"/>
      <c r="JL279" s="116"/>
      <c r="JM279" s="116"/>
      <c r="JN279" s="116"/>
      <c r="JO279" s="116"/>
      <c r="JP279" s="116"/>
      <c r="JQ279" s="116"/>
      <c r="JR279" s="116"/>
      <c r="JS279" s="116"/>
      <c r="JT279" s="116"/>
      <c r="JU279" s="116"/>
      <c r="JV279" s="116"/>
      <c r="JW279" s="116"/>
      <c r="JX279" s="116"/>
      <c r="JY279" s="116"/>
      <c r="JZ279" s="116"/>
      <c r="KA279" s="116"/>
      <c r="KB279" s="116"/>
      <c r="KC279" s="116"/>
      <c r="KD279" s="116"/>
      <c r="KE279" s="116"/>
      <c r="KF279" s="116"/>
      <c r="KG279" s="116"/>
      <c r="KH279" s="116"/>
      <c r="KI279" s="116"/>
      <c r="KJ279" s="116"/>
      <c r="KK279" s="116"/>
      <c r="KL279" s="116"/>
      <c r="KM279" s="116"/>
      <c r="KN279" s="116"/>
      <c r="KO279" s="116"/>
      <c r="KP279" s="116"/>
      <c r="KQ279" s="116"/>
      <c r="KR279" s="116"/>
      <c r="KS279" s="116"/>
      <c r="KT279" s="116"/>
      <c r="KU279" s="116"/>
      <c r="KV279" s="116"/>
      <c r="KW279" s="116"/>
      <c r="KX279" s="116"/>
      <c r="KY279" s="116"/>
      <c r="KZ279" s="116"/>
      <c r="LA279" s="116"/>
      <c r="LB279" s="116"/>
      <c r="LC279" s="116"/>
      <c r="LD279" s="116"/>
      <c r="LE279" s="116"/>
      <c r="LF279" s="116"/>
      <c r="LG279" s="116"/>
      <c r="LH279" s="116"/>
      <c r="LI279" s="116"/>
      <c r="LJ279" s="116"/>
      <c r="LK279" s="116"/>
      <c r="LL279" s="116"/>
      <c r="LM279" s="116"/>
      <c r="LN279" s="116"/>
      <c r="LO279" s="116"/>
      <c r="LP279" s="116"/>
      <c r="LQ279" s="116"/>
      <c r="LR279" s="116"/>
      <c r="LS279" s="116"/>
      <c r="LT279" s="116"/>
      <c r="LU279" s="116"/>
      <c r="LV279" s="116"/>
      <c r="LW279" s="116"/>
      <c r="LX279" s="116"/>
      <c r="LY279" s="116"/>
      <c r="LZ279" s="116"/>
      <c r="MA279" s="116"/>
      <c r="MB279" s="116"/>
      <c r="MC279" s="116"/>
      <c r="MD279" s="116"/>
      <c r="ME279" s="116"/>
      <c r="MF279" s="116"/>
      <c r="MG279" s="116"/>
      <c r="MH279" s="116"/>
      <c r="MI279" s="116"/>
      <c r="MJ279" s="116"/>
      <c r="MK279" s="116"/>
      <c r="ML279" s="116"/>
      <c r="MM279" s="116"/>
      <c r="MN279" s="116"/>
      <c r="MO279" s="116"/>
      <c r="MP279" s="116"/>
      <c r="MQ279" s="116"/>
      <c r="MR279" s="116"/>
      <c r="MS279" s="116"/>
      <c r="MT279" s="116"/>
      <c r="MU279" s="116"/>
      <c r="MV279" s="116"/>
      <c r="MW279" s="116"/>
      <c r="MX279" s="116"/>
      <c r="MY279" s="116"/>
      <c r="MZ279" s="116"/>
      <c r="NA279" s="116"/>
      <c r="NB279" s="116"/>
      <c r="NC279" s="116"/>
      <c r="ND279" s="116"/>
      <c r="NE279" s="116"/>
      <c r="NF279" s="116"/>
      <c r="NG279" s="116"/>
      <c r="NH279" s="116"/>
      <c r="NI279" s="116"/>
      <c r="NJ279" s="116"/>
      <c r="NK279" s="116"/>
      <c r="NL279" s="116"/>
      <c r="NM279" s="116"/>
      <c r="NN279" s="116"/>
      <c r="NO279" s="116"/>
      <c r="NP279" s="116"/>
      <c r="NQ279" s="116"/>
      <c r="NR279" s="116"/>
      <c r="NS279" s="116"/>
      <c r="NT279" s="116"/>
      <c r="NU279" s="116"/>
      <c r="NV279" s="116"/>
      <c r="NW279" s="116"/>
      <c r="NX279" s="116"/>
      <c r="NY279" s="116"/>
      <c r="NZ279" s="116"/>
      <c r="OA279" s="116"/>
      <c r="OB279" s="116"/>
      <c r="OC279" s="116"/>
      <c r="OD279" s="116"/>
      <c r="OE279" s="116"/>
      <c r="OF279" s="116"/>
      <c r="OG279" s="116"/>
      <c r="OH279" s="116"/>
      <c r="OI279" s="116"/>
      <c r="OJ279" s="116"/>
      <c r="OK279" s="116"/>
      <c r="OL279" s="116"/>
      <c r="OM279" s="116"/>
      <c r="ON279" s="116"/>
      <c r="OO279" s="116"/>
      <c r="OP279" s="116"/>
      <c r="OQ279" s="116"/>
      <c r="OR279" s="116"/>
      <c r="OS279" s="116"/>
      <c r="OT279" s="116"/>
      <c r="OU279" s="116"/>
      <c r="OV279" s="116"/>
      <c r="OW279" s="116"/>
      <c r="OX279" s="116"/>
      <c r="OY279" s="116"/>
      <c r="OZ279" s="116"/>
      <c r="PA279" s="116"/>
      <c r="PB279" s="116"/>
      <c r="PC279" s="116"/>
      <c r="PD279" s="116"/>
      <c r="PE279" s="116"/>
      <c r="PF279" s="116"/>
      <c r="PG279" s="116"/>
      <c r="PH279" s="116"/>
      <c r="PI279" s="116"/>
      <c r="PJ279" s="116"/>
      <c r="PK279" s="116"/>
      <c r="PL279" s="116"/>
      <c r="PM279" s="116"/>
      <c r="PN279" s="116"/>
      <c r="PO279" s="116"/>
      <c r="PP279" s="116"/>
      <c r="PQ279" s="116"/>
      <c r="PR279" s="116"/>
      <c r="PS279" s="116"/>
      <c r="PT279" s="116"/>
      <c r="PU279" s="116"/>
      <c r="PV279" s="116"/>
      <c r="PW279" s="116"/>
      <c r="PX279" s="116"/>
      <c r="PY279" s="116"/>
      <c r="PZ279" s="116"/>
      <c r="QA279" s="116"/>
      <c r="QB279" s="116"/>
      <c r="QC279" s="116"/>
      <c r="QD279" s="116"/>
      <c r="QE279" s="116"/>
      <c r="QF279" s="116"/>
      <c r="QG279" s="116"/>
      <c r="QH279" s="116"/>
      <c r="QI279" s="116"/>
      <c r="QJ279" s="116"/>
      <c r="QK279" s="116"/>
      <c r="QL279" s="116"/>
      <c r="QM279" s="116"/>
      <c r="QN279" s="116"/>
      <c r="QO279" s="116"/>
      <c r="QP279" s="116"/>
      <c r="QQ279" s="116"/>
      <c r="QR279" s="116"/>
      <c r="QS279" s="116"/>
      <c r="QT279" s="116"/>
      <c r="QU279" s="116"/>
      <c r="QV279" s="116"/>
      <c r="QW279" s="116"/>
      <c r="QX279" s="116"/>
      <c r="QY279" s="116"/>
      <c r="QZ279" s="116"/>
      <c r="RA279" s="116"/>
      <c r="RB279" s="116"/>
      <c r="RC279" s="116"/>
      <c r="RD279" s="116"/>
      <c r="RE279" s="116"/>
      <c r="RF279" s="116"/>
      <c r="RG279" s="116"/>
      <c r="RH279" s="116"/>
      <c r="RI279" s="116"/>
      <c r="RJ279" s="116"/>
      <c r="RK279" s="116"/>
      <c r="RL279" s="116"/>
      <c r="RM279" s="116"/>
      <c r="RN279" s="116"/>
      <c r="RO279" s="116"/>
      <c r="RP279" s="116"/>
      <c r="RQ279" s="116"/>
      <c r="RR279" s="116"/>
      <c r="RS279" s="116"/>
      <c r="RT279" s="116"/>
      <c r="RU279" s="116"/>
      <c r="RV279" s="116"/>
      <c r="RW279" s="116"/>
      <c r="RX279" s="116"/>
      <c r="RY279" s="116"/>
      <c r="RZ279" s="116"/>
      <c r="SA279" s="116"/>
      <c r="SB279" s="116"/>
      <c r="SC279" s="116"/>
      <c r="SD279" s="116"/>
      <c r="SE279" s="116"/>
      <c r="SF279" s="116"/>
      <c r="SG279" s="116"/>
      <c r="SH279" s="116"/>
      <c r="SI279" s="116"/>
      <c r="SJ279" s="116"/>
      <c r="SK279" s="116"/>
      <c r="SL279" s="116"/>
      <c r="SM279" s="116"/>
      <c r="SN279" s="116"/>
      <c r="SO279" s="116"/>
      <c r="SP279" s="116"/>
      <c r="SQ279" s="116"/>
      <c r="SR279" s="116"/>
      <c r="SS279" s="116"/>
      <c r="ST279" s="116"/>
      <c r="SU279" s="116"/>
      <c r="SV279" s="116"/>
      <c r="SW279" s="116"/>
      <c r="SX279" s="116"/>
      <c r="SY279" s="116"/>
      <c r="SZ279" s="116"/>
      <c r="TA279" s="116"/>
      <c r="TB279" s="116"/>
      <c r="TC279" s="116"/>
      <c r="TD279" s="116"/>
      <c r="TE279" s="116"/>
      <c r="TF279" s="116"/>
      <c r="TG279" s="116"/>
      <c r="TH279" s="116"/>
      <c r="TI279" s="116"/>
      <c r="TJ279" s="116"/>
      <c r="TK279" s="116"/>
      <c r="TL279" s="116"/>
      <c r="TM279" s="116"/>
      <c r="TN279" s="116"/>
      <c r="TO279" s="116"/>
      <c r="TP279" s="116"/>
      <c r="TQ279" s="116"/>
      <c r="TR279" s="116"/>
      <c r="TS279" s="116"/>
      <c r="TT279" s="116"/>
      <c r="TU279" s="116"/>
      <c r="TV279" s="116"/>
      <c r="TW279" s="116"/>
      <c r="TX279" s="116"/>
      <c r="TY279" s="116"/>
      <c r="TZ279" s="116"/>
      <c r="UA279" s="116"/>
      <c r="UB279" s="116"/>
      <c r="UC279" s="116"/>
      <c r="UD279" s="116"/>
      <c r="UE279" s="116"/>
      <c r="UF279" s="116"/>
      <c r="UG279" s="116"/>
      <c r="UH279" s="116"/>
      <c r="UI279" s="116"/>
      <c r="UJ279" s="116"/>
      <c r="UK279" s="116"/>
      <c r="UL279" s="116"/>
      <c r="UM279" s="116"/>
      <c r="UN279" s="116"/>
      <c r="UO279" s="116"/>
      <c r="UP279" s="116"/>
      <c r="UQ279" s="116"/>
      <c r="UR279" s="116"/>
      <c r="US279" s="116"/>
      <c r="UT279" s="116"/>
      <c r="UU279" s="116"/>
      <c r="UV279" s="116"/>
      <c r="UW279" s="116"/>
      <c r="UX279" s="116"/>
      <c r="UY279" s="116"/>
      <c r="UZ279" s="116"/>
      <c r="VA279" s="116"/>
      <c r="VB279" s="116"/>
      <c r="VC279" s="116"/>
      <c r="VD279" s="116"/>
      <c r="VE279" s="116"/>
      <c r="VF279" s="116"/>
      <c r="VG279" s="116"/>
      <c r="VH279" s="116"/>
      <c r="VI279" s="116"/>
      <c r="VJ279" s="116"/>
      <c r="VK279" s="116"/>
      <c r="VL279" s="116"/>
      <c r="VM279" s="116"/>
      <c r="VN279" s="116"/>
      <c r="VO279" s="116"/>
      <c r="VP279" s="116"/>
      <c r="VQ279" s="116"/>
      <c r="VR279" s="116"/>
      <c r="VS279" s="116"/>
      <c r="VT279" s="116"/>
      <c r="VU279" s="116"/>
      <c r="VV279" s="116"/>
      <c r="VW279" s="116"/>
      <c r="VX279" s="116"/>
      <c r="VY279" s="116"/>
      <c r="VZ279" s="116"/>
      <c r="WA279" s="116"/>
      <c r="WB279" s="116"/>
      <c r="WC279" s="116"/>
      <c r="WD279" s="116"/>
      <c r="WE279" s="116"/>
      <c r="WF279" s="116"/>
      <c r="WG279" s="116"/>
      <c r="WH279" s="116"/>
      <c r="WI279" s="116"/>
      <c r="WJ279" s="116"/>
      <c r="WK279" s="116"/>
      <c r="WL279" s="116"/>
      <c r="WM279" s="116"/>
      <c r="WN279" s="116"/>
      <c r="WO279" s="116"/>
      <c r="WP279" s="116"/>
      <c r="WQ279" s="116"/>
      <c r="WR279" s="116"/>
      <c r="WS279" s="116"/>
      <c r="WT279" s="116"/>
      <c r="WU279" s="116"/>
      <c r="WV279" s="116"/>
      <c r="WW279" s="116"/>
      <c r="WX279" s="116"/>
      <c r="WY279" s="116"/>
      <c r="WZ279" s="116"/>
      <c r="XA279" s="116"/>
      <c r="XB279" s="116"/>
      <c r="XC279" s="116"/>
      <c r="XD279" s="116"/>
      <c r="XE279" s="116"/>
      <c r="XF279" s="116"/>
      <c r="XG279" s="116"/>
      <c r="XH279" s="116"/>
      <c r="XI279" s="116"/>
      <c r="XJ279" s="116"/>
      <c r="XK279" s="116"/>
      <c r="XL279" s="116"/>
      <c r="XM279" s="116"/>
      <c r="XN279" s="116"/>
      <c r="XO279" s="116"/>
      <c r="XP279" s="116"/>
      <c r="XQ279" s="116"/>
      <c r="XR279" s="116"/>
      <c r="XS279" s="116"/>
      <c r="XT279" s="116"/>
      <c r="XU279" s="116"/>
      <c r="XV279" s="116"/>
      <c r="XW279" s="116"/>
      <c r="XX279" s="116"/>
      <c r="XY279" s="116"/>
      <c r="XZ279" s="116"/>
      <c r="YA279" s="116"/>
      <c r="YB279" s="116"/>
      <c r="YC279" s="116"/>
      <c r="YD279" s="116"/>
      <c r="YE279" s="116"/>
      <c r="YF279" s="116"/>
      <c r="YG279" s="116"/>
      <c r="YH279" s="116"/>
      <c r="YI279" s="116"/>
      <c r="YJ279" s="116"/>
      <c r="YK279" s="116"/>
      <c r="YL279" s="116"/>
      <c r="YM279" s="116"/>
      <c r="YN279" s="116"/>
      <c r="YO279" s="116"/>
      <c r="YP279" s="116"/>
      <c r="YQ279" s="116"/>
      <c r="YR279" s="116"/>
      <c r="YS279" s="116"/>
      <c r="YT279" s="116"/>
      <c r="YU279" s="116"/>
      <c r="YV279" s="116"/>
      <c r="YW279" s="116"/>
      <c r="YX279" s="116"/>
      <c r="YY279" s="116"/>
      <c r="YZ279" s="116"/>
      <c r="ZA279" s="116"/>
      <c r="ZB279" s="116"/>
      <c r="ZC279" s="116"/>
      <c r="ZD279" s="116"/>
      <c r="ZE279" s="116"/>
      <c r="ZF279" s="116"/>
      <c r="ZG279" s="116"/>
      <c r="ZH279" s="116"/>
      <c r="ZI279" s="116"/>
      <c r="ZJ279" s="116"/>
      <c r="ZK279" s="116"/>
      <c r="ZL279" s="116"/>
      <c r="ZM279" s="116"/>
      <c r="ZN279" s="116"/>
      <c r="ZO279" s="116"/>
      <c r="ZP279" s="116"/>
      <c r="ZQ279" s="116"/>
      <c r="ZR279" s="116"/>
      <c r="ZS279" s="116"/>
      <c r="ZT279" s="116"/>
      <c r="ZU279" s="116"/>
      <c r="ZV279" s="116"/>
      <c r="ZW279" s="116"/>
      <c r="ZX279" s="116"/>
      <c r="ZY279" s="116"/>
      <c r="ZZ279" s="116"/>
      <c r="AAA279" s="116"/>
      <c r="AAB279" s="116"/>
      <c r="AAC279" s="116"/>
      <c r="AAD279" s="116"/>
      <c r="AAE279" s="116"/>
      <c r="AAF279" s="116"/>
      <c r="AAG279" s="116"/>
      <c r="AAH279" s="116"/>
      <c r="AAI279" s="116"/>
      <c r="AAJ279" s="116"/>
      <c r="AAK279" s="116"/>
      <c r="AAL279" s="116"/>
      <c r="AAM279" s="116"/>
      <c r="AAN279" s="116"/>
      <c r="AAO279" s="116"/>
      <c r="AAP279" s="116"/>
      <c r="AAQ279" s="116"/>
      <c r="AAR279" s="116"/>
      <c r="AAS279" s="116"/>
      <c r="AAT279" s="116"/>
      <c r="AAU279" s="116"/>
      <c r="AAV279" s="116"/>
      <c r="AAW279" s="116"/>
      <c r="AAX279" s="116"/>
      <c r="AAY279" s="116"/>
      <c r="AAZ279" s="116"/>
      <c r="ABA279" s="116"/>
      <c r="ABB279" s="116"/>
      <c r="ABC279" s="116"/>
      <c r="ABD279" s="116"/>
      <c r="ABE279" s="116"/>
      <c r="ABF279" s="116"/>
      <c r="ABG279" s="116"/>
      <c r="ABH279" s="116"/>
      <c r="ABI279" s="116"/>
      <c r="ABJ279" s="116"/>
      <c r="ABK279" s="116"/>
      <c r="ABL279" s="116"/>
      <c r="ABM279" s="116"/>
      <c r="ABN279" s="116"/>
      <c r="ABO279" s="116"/>
      <c r="ABP279" s="116"/>
      <c r="ABQ279" s="116"/>
      <c r="ABR279" s="116"/>
      <c r="ABS279" s="116"/>
      <c r="ABT279" s="116"/>
      <c r="ABU279" s="116"/>
      <c r="ABV279" s="116"/>
    </row>
    <row r="280" spans="3:750" x14ac:dyDescent="0.25">
      <c r="C280" s="107">
        <v>9</v>
      </c>
      <c r="D280" s="10">
        <v>46.153846153846153</v>
      </c>
      <c r="E280" s="2">
        <f>IF('12.2'!$F225="","",'12.2'!$F225/('12.2'!$F225+'12.2'!$G225)*100)</f>
        <v>60</v>
      </c>
      <c r="F280" s="2">
        <f>IF('12.3'!$F216="","",'12.3'!$F216/('12.3'!$F216+'12.3'!$G216)*100)</f>
        <v>82.5</v>
      </c>
      <c r="G280" s="2">
        <f>IF('12.4'!$F215="","",'12.4'!$F215/('12.4'!$F215+'12.4'!$G215)*100)</f>
        <v>100</v>
      </c>
      <c r="H280" s="2">
        <f>IF('12.5'!$F221="","",'12.5'!$F221/('12.5'!$F221+'12.5'!$G221)*100)</f>
        <v>90</v>
      </c>
      <c r="I280" s="2">
        <f>IF('12.6'!$F223="","",'12.6'!$F223/('12.6'!$F223+'12.6'!$G223)*100)</f>
        <v>100</v>
      </c>
      <c r="J280" s="111"/>
      <c r="N280" s="1"/>
      <c r="O280" s="1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  <c r="AI280" s="116"/>
      <c r="AJ280" s="116"/>
      <c r="AK280" s="116"/>
      <c r="AL280" s="116"/>
      <c r="AM280" s="116"/>
      <c r="AN280" s="116"/>
      <c r="AO280" s="116"/>
      <c r="AP280" s="116"/>
      <c r="AQ280" s="116"/>
      <c r="AR280" s="116"/>
      <c r="AS280" s="116"/>
      <c r="AT280" s="116"/>
      <c r="AU280" s="116"/>
      <c r="AV280" s="116"/>
      <c r="AW280" s="116"/>
      <c r="AX280" s="116"/>
      <c r="AY280" s="116"/>
      <c r="AZ280" s="116"/>
      <c r="BA280" s="116"/>
      <c r="BB280" s="116"/>
      <c r="BC280" s="116"/>
      <c r="BD280" s="116"/>
      <c r="BE280" s="116"/>
      <c r="BF280" s="116"/>
      <c r="BG280" s="116"/>
      <c r="BH280" s="116"/>
      <c r="BI280" s="116"/>
      <c r="BJ280" s="116"/>
      <c r="BK280" s="116"/>
      <c r="BL280" s="116"/>
      <c r="BM280" s="116"/>
      <c r="BN280" s="116"/>
      <c r="BO280" s="116"/>
      <c r="BP280" s="116"/>
      <c r="BQ280" s="116"/>
      <c r="BR280" s="116"/>
      <c r="BS280" s="116"/>
      <c r="BT280" s="116"/>
      <c r="BU280" s="116"/>
      <c r="BV280" s="116"/>
      <c r="BW280" s="116"/>
      <c r="BX280" s="116"/>
      <c r="BY280" s="116"/>
      <c r="BZ280" s="116"/>
      <c r="CA280" s="116"/>
      <c r="CB280" s="116"/>
      <c r="CC280" s="116"/>
      <c r="CD280" s="116"/>
      <c r="CE280" s="116"/>
      <c r="CF280" s="116"/>
      <c r="CG280" s="116"/>
      <c r="CH280" s="116"/>
      <c r="CI280" s="116"/>
      <c r="CJ280" s="116"/>
      <c r="CK280" s="116"/>
      <c r="CL280" s="116"/>
      <c r="CM280" s="116"/>
      <c r="CN280" s="116"/>
      <c r="CO280" s="116"/>
      <c r="CP280" s="116"/>
      <c r="CQ280" s="116"/>
      <c r="CR280" s="116"/>
      <c r="CS280" s="116"/>
      <c r="CT280" s="116"/>
      <c r="CU280" s="116"/>
      <c r="CV280" s="116"/>
      <c r="CW280" s="116"/>
      <c r="CX280" s="116"/>
      <c r="CY280" s="116"/>
      <c r="CZ280" s="116"/>
      <c r="DA280" s="116"/>
      <c r="DB280" s="116"/>
      <c r="DC280" s="116"/>
      <c r="DD280" s="116"/>
      <c r="DE280" s="116"/>
      <c r="DF280" s="116"/>
      <c r="DG280" s="116"/>
      <c r="DH280" s="116"/>
      <c r="DI280" s="116"/>
      <c r="DJ280" s="116"/>
      <c r="DK280" s="116"/>
      <c r="DL280" s="116"/>
      <c r="DM280" s="116"/>
      <c r="DN280" s="116"/>
      <c r="DO280" s="116"/>
      <c r="DP280" s="116"/>
      <c r="DQ280" s="116"/>
      <c r="DR280" s="116"/>
      <c r="DS280" s="116"/>
      <c r="DT280" s="116"/>
      <c r="DU280" s="116"/>
      <c r="DV280" s="116"/>
      <c r="DW280" s="116"/>
      <c r="DX280" s="116"/>
      <c r="DY280" s="116"/>
      <c r="DZ280" s="116"/>
      <c r="EA280" s="116"/>
      <c r="EB280" s="116"/>
      <c r="EC280" s="116"/>
      <c r="ED280" s="116"/>
      <c r="EE280" s="116"/>
      <c r="EF280" s="116"/>
      <c r="EG280" s="116"/>
      <c r="EH280" s="116"/>
      <c r="EI280" s="116"/>
      <c r="EJ280" s="116"/>
      <c r="EK280" s="116"/>
      <c r="EL280" s="116"/>
      <c r="EM280" s="116"/>
      <c r="EN280" s="116"/>
      <c r="EO280" s="116"/>
      <c r="EP280" s="116"/>
      <c r="EQ280" s="116"/>
      <c r="ER280" s="116"/>
      <c r="ES280" s="116"/>
      <c r="ET280" s="116"/>
      <c r="EU280" s="116"/>
      <c r="EV280" s="116"/>
      <c r="EW280" s="116"/>
      <c r="EX280" s="116"/>
      <c r="EY280" s="116"/>
      <c r="EZ280" s="116"/>
      <c r="FA280" s="116"/>
      <c r="FB280" s="116"/>
      <c r="FC280" s="116"/>
      <c r="FD280" s="116"/>
      <c r="FE280" s="116"/>
      <c r="FF280" s="116"/>
      <c r="FG280" s="116"/>
      <c r="FH280" s="116"/>
      <c r="FI280" s="116"/>
      <c r="FJ280" s="116"/>
      <c r="FK280" s="116"/>
      <c r="FL280" s="116"/>
      <c r="FM280" s="116"/>
      <c r="FN280" s="116"/>
      <c r="FO280" s="116"/>
      <c r="FP280" s="116"/>
      <c r="FQ280" s="116"/>
      <c r="FR280" s="116"/>
      <c r="FS280" s="116"/>
      <c r="FT280" s="116"/>
      <c r="FU280" s="116"/>
      <c r="FV280" s="116"/>
      <c r="FW280" s="116"/>
      <c r="FX280" s="116"/>
      <c r="FY280" s="116"/>
      <c r="FZ280" s="116"/>
      <c r="GA280" s="116"/>
      <c r="GB280" s="116"/>
      <c r="GC280" s="116"/>
      <c r="GD280" s="116"/>
      <c r="GE280" s="116"/>
      <c r="GF280" s="116"/>
      <c r="GG280" s="116"/>
      <c r="GH280" s="116"/>
      <c r="GI280" s="116"/>
      <c r="GJ280" s="116"/>
      <c r="GK280" s="116"/>
      <c r="GL280" s="116"/>
      <c r="GM280" s="116"/>
      <c r="GN280" s="116"/>
      <c r="GO280" s="116"/>
      <c r="GP280" s="116"/>
      <c r="GQ280" s="116"/>
      <c r="GR280" s="116"/>
      <c r="GS280" s="116"/>
      <c r="GT280" s="116"/>
      <c r="GU280" s="116"/>
      <c r="GV280" s="116"/>
      <c r="GW280" s="116"/>
      <c r="GX280" s="116"/>
      <c r="GY280" s="116"/>
      <c r="GZ280" s="116"/>
      <c r="HA280" s="116"/>
      <c r="HB280" s="116"/>
      <c r="HC280" s="116"/>
      <c r="HD280" s="116"/>
      <c r="HE280" s="116"/>
      <c r="HF280" s="116"/>
      <c r="HG280" s="116"/>
      <c r="HH280" s="116"/>
      <c r="HI280" s="116"/>
      <c r="HJ280" s="116"/>
      <c r="HK280" s="116"/>
      <c r="HL280" s="116"/>
      <c r="HM280" s="116"/>
      <c r="HN280" s="116"/>
      <c r="HO280" s="116"/>
      <c r="HP280" s="116"/>
      <c r="HQ280" s="116"/>
      <c r="HR280" s="116"/>
      <c r="HS280" s="116"/>
      <c r="HT280" s="116"/>
      <c r="HU280" s="116"/>
      <c r="HV280" s="116"/>
      <c r="HW280" s="116"/>
      <c r="HX280" s="116"/>
      <c r="HY280" s="116"/>
      <c r="HZ280" s="116"/>
      <c r="IA280" s="116"/>
      <c r="IB280" s="116"/>
      <c r="IC280" s="116"/>
      <c r="ID280" s="116"/>
      <c r="IE280" s="116"/>
      <c r="IF280" s="116"/>
      <c r="IG280" s="116"/>
      <c r="IH280" s="116"/>
      <c r="II280" s="116"/>
      <c r="IJ280" s="116"/>
      <c r="IK280" s="116"/>
      <c r="IL280" s="116"/>
      <c r="IM280" s="116"/>
      <c r="IN280" s="116"/>
      <c r="IO280" s="116"/>
      <c r="IP280" s="116"/>
      <c r="IQ280" s="116"/>
      <c r="IR280" s="116"/>
      <c r="IS280" s="116"/>
      <c r="IT280" s="116"/>
      <c r="IU280" s="116"/>
      <c r="IV280" s="116"/>
      <c r="IW280" s="116"/>
      <c r="IX280" s="116"/>
      <c r="IY280" s="116"/>
      <c r="IZ280" s="116"/>
      <c r="JA280" s="116"/>
      <c r="JB280" s="116"/>
      <c r="JC280" s="116"/>
      <c r="JD280" s="116"/>
      <c r="JE280" s="116"/>
      <c r="JF280" s="116"/>
      <c r="JG280" s="116"/>
      <c r="JH280" s="116"/>
      <c r="JI280" s="116"/>
      <c r="JJ280" s="116"/>
      <c r="JK280" s="116"/>
      <c r="JL280" s="116"/>
      <c r="JM280" s="116"/>
      <c r="JN280" s="116"/>
      <c r="JO280" s="116"/>
      <c r="JP280" s="116"/>
      <c r="JQ280" s="116"/>
      <c r="JR280" s="116"/>
      <c r="JS280" s="116"/>
      <c r="JT280" s="116"/>
      <c r="JU280" s="116"/>
      <c r="JV280" s="116"/>
      <c r="JW280" s="116"/>
      <c r="JX280" s="116"/>
      <c r="JY280" s="116"/>
      <c r="JZ280" s="116"/>
      <c r="KA280" s="116"/>
      <c r="KB280" s="116"/>
      <c r="KC280" s="116"/>
      <c r="KD280" s="116"/>
      <c r="KE280" s="116"/>
      <c r="KF280" s="116"/>
      <c r="KG280" s="116"/>
      <c r="KH280" s="116"/>
      <c r="KI280" s="116"/>
      <c r="KJ280" s="116"/>
      <c r="KK280" s="116"/>
      <c r="KL280" s="116"/>
      <c r="KM280" s="116"/>
      <c r="KN280" s="116"/>
      <c r="KO280" s="116"/>
      <c r="KP280" s="116"/>
      <c r="KQ280" s="116"/>
      <c r="KR280" s="116"/>
      <c r="KS280" s="116"/>
      <c r="KT280" s="116"/>
      <c r="KU280" s="116"/>
      <c r="KV280" s="116"/>
      <c r="KW280" s="116"/>
      <c r="KX280" s="116"/>
      <c r="KY280" s="116"/>
      <c r="KZ280" s="116"/>
      <c r="LA280" s="116"/>
      <c r="LB280" s="116"/>
      <c r="LC280" s="116"/>
      <c r="LD280" s="116"/>
      <c r="LE280" s="116"/>
      <c r="LF280" s="116"/>
      <c r="LG280" s="116"/>
      <c r="LH280" s="116"/>
      <c r="LI280" s="116"/>
      <c r="LJ280" s="116"/>
      <c r="LK280" s="116"/>
      <c r="LL280" s="116"/>
      <c r="LM280" s="116"/>
      <c r="LN280" s="116"/>
      <c r="LO280" s="116"/>
      <c r="LP280" s="116"/>
      <c r="LQ280" s="116"/>
      <c r="LR280" s="116"/>
      <c r="LS280" s="116"/>
      <c r="LT280" s="116"/>
      <c r="LU280" s="116"/>
      <c r="LV280" s="116"/>
      <c r="LW280" s="116"/>
      <c r="LX280" s="116"/>
      <c r="LY280" s="116"/>
      <c r="LZ280" s="116"/>
      <c r="MA280" s="116"/>
      <c r="MB280" s="116"/>
      <c r="MC280" s="116"/>
      <c r="MD280" s="116"/>
      <c r="ME280" s="116"/>
      <c r="MF280" s="116"/>
      <c r="MG280" s="116"/>
      <c r="MH280" s="116"/>
      <c r="MI280" s="116"/>
      <c r="MJ280" s="116"/>
      <c r="MK280" s="116"/>
      <c r="ML280" s="116"/>
      <c r="MM280" s="116"/>
      <c r="MN280" s="116"/>
      <c r="MO280" s="116"/>
      <c r="MP280" s="116"/>
      <c r="MQ280" s="116"/>
      <c r="MR280" s="116"/>
      <c r="MS280" s="116"/>
      <c r="MT280" s="116"/>
      <c r="MU280" s="116"/>
      <c r="MV280" s="116"/>
      <c r="MW280" s="116"/>
      <c r="MX280" s="116"/>
      <c r="MY280" s="116"/>
      <c r="MZ280" s="116"/>
      <c r="NA280" s="116"/>
      <c r="NB280" s="116"/>
      <c r="NC280" s="116"/>
      <c r="ND280" s="116"/>
      <c r="NE280" s="116"/>
      <c r="NF280" s="116"/>
      <c r="NG280" s="116"/>
      <c r="NH280" s="116"/>
      <c r="NI280" s="116"/>
      <c r="NJ280" s="116"/>
      <c r="NK280" s="116"/>
      <c r="NL280" s="116"/>
      <c r="NM280" s="116"/>
      <c r="NN280" s="116"/>
      <c r="NO280" s="116"/>
      <c r="NP280" s="116"/>
      <c r="NQ280" s="116"/>
      <c r="NR280" s="116"/>
      <c r="NS280" s="116"/>
      <c r="NT280" s="116"/>
      <c r="NU280" s="116"/>
      <c r="NV280" s="116"/>
      <c r="NW280" s="116"/>
      <c r="NX280" s="116"/>
      <c r="NY280" s="116"/>
      <c r="NZ280" s="116"/>
      <c r="OA280" s="116"/>
      <c r="OB280" s="116"/>
      <c r="OC280" s="116"/>
      <c r="OD280" s="116"/>
      <c r="OE280" s="116"/>
      <c r="OF280" s="116"/>
      <c r="OG280" s="116"/>
      <c r="OH280" s="116"/>
      <c r="OI280" s="116"/>
      <c r="OJ280" s="116"/>
      <c r="OK280" s="116"/>
      <c r="OL280" s="116"/>
      <c r="OM280" s="116"/>
      <c r="ON280" s="116"/>
      <c r="OO280" s="116"/>
      <c r="OP280" s="116"/>
      <c r="OQ280" s="116"/>
      <c r="OR280" s="116"/>
      <c r="OS280" s="116"/>
      <c r="OT280" s="116"/>
      <c r="OU280" s="116"/>
      <c r="OV280" s="116"/>
      <c r="OW280" s="116"/>
      <c r="OX280" s="116"/>
      <c r="OY280" s="116"/>
      <c r="OZ280" s="116"/>
      <c r="PA280" s="116"/>
      <c r="PB280" s="116"/>
      <c r="PC280" s="116"/>
      <c r="PD280" s="116"/>
      <c r="PE280" s="116"/>
      <c r="PF280" s="116"/>
      <c r="PG280" s="116"/>
      <c r="PH280" s="116"/>
      <c r="PI280" s="116"/>
      <c r="PJ280" s="116"/>
      <c r="PK280" s="116"/>
      <c r="PL280" s="116"/>
      <c r="PM280" s="116"/>
      <c r="PN280" s="116"/>
      <c r="PO280" s="116"/>
      <c r="PP280" s="116"/>
      <c r="PQ280" s="116"/>
      <c r="PR280" s="116"/>
      <c r="PS280" s="116"/>
      <c r="PT280" s="116"/>
      <c r="PU280" s="116"/>
      <c r="PV280" s="116"/>
      <c r="PW280" s="116"/>
      <c r="PX280" s="116"/>
      <c r="PY280" s="116"/>
      <c r="PZ280" s="116"/>
      <c r="QA280" s="116"/>
      <c r="QB280" s="116"/>
      <c r="QC280" s="116"/>
      <c r="QD280" s="116"/>
      <c r="QE280" s="116"/>
      <c r="QF280" s="116"/>
      <c r="QG280" s="116"/>
      <c r="QH280" s="116"/>
      <c r="QI280" s="116"/>
      <c r="QJ280" s="116"/>
      <c r="QK280" s="116"/>
      <c r="QL280" s="116"/>
      <c r="QM280" s="116"/>
      <c r="QN280" s="116"/>
      <c r="QO280" s="116"/>
      <c r="QP280" s="116"/>
      <c r="QQ280" s="116"/>
      <c r="QR280" s="116"/>
      <c r="QS280" s="116"/>
      <c r="QT280" s="116"/>
      <c r="QU280" s="116"/>
      <c r="QV280" s="116"/>
      <c r="QW280" s="116"/>
      <c r="QX280" s="116"/>
      <c r="QY280" s="116"/>
      <c r="QZ280" s="116"/>
      <c r="RA280" s="116"/>
      <c r="RB280" s="116"/>
      <c r="RC280" s="116"/>
      <c r="RD280" s="116"/>
      <c r="RE280" s="116"/>
      <c r="RF280" s="116"/>
      <c r="RG280" s="116"/>
      <c r="RH280" s="116"/>
      <c r="RI280" s="116"/>
      <c r="RJ280" s="116"/>
      <c r="RK280" s="116"/>
      <c r="RL280" s="116"/>
      <c r="RM280" s="116"/>
      <c r="RN280" s="116"/>
      <c r="RO280" s="116"/>
      <c r="RP280" s="116"/>
      <c r="RQ280" s="116"/>
      <c r="RR280" s="116"/>
      <c r="RS280" s="116"/>
      <c r="RT280" s="116"/>
      <c r="RU280" s="116"/>
      <c r="RV280" s="116"/>
      <c r="RW280" s="116"/>
      <c r="RX280" s="116"/>
      <c r="RY280" s="116"/>
      <c r="RZ280" s="116"/>
      <c r="SA280" s="116"/>
      <c r="SB280" s="116"/>
      <c r="SC280" s="116"/>
      <c r="SD280" s="116"/>
      <c r="SE280" s="116"/>
      <c r="SF280" s="116"/>
      <c r="SG280" s="116"/>
      <c r="SH280" s="116"/>
      <c r="SI280" s="116"/>
      <c r="SJ280" s="116"/>
      <c r="SK280" s="116"/>
      <c r="SL280" s="116"/>
      <c r="SM280" s="116"/>
      <c r="SN280" s="116"/>
      <c r="SO280" s="116"/>
      <c r="SP280" s="116"/>
      <c r="SQ280" s="116"/>
      <c r="SR280" s="116"/>
      <c r="SS280" s="116"/>
      <c r="ST280" s="116"/>
      <c r="SU280" s="116"/>
      <c r="SV280" s="116"/>
      <c r="SW280" s="116"/>
      <c r="SX280" s="116"/>
      <c r="SY280" s="116"/>
      <c r="SZ280" s="116"/>
      <c r="TA280" s="116"/>
      <c r="TB280" s="116"/>
      <c r="TC280" s="116"/>
      <c r="TD280" s="116"/>
      <c r="TE280" s="116"/>
      <c r="TF280" s="116"/>
      <c r="TG280" s="116"/>
      <c r="TH280" s="116"/>
      <c r="TI280" s="116"/>
      <c r="TJ280" s="116"/>
      <c r="TK280" s="116"/>
      <c r="TL280" s="116"/>
      <c r="TM280" s="116"/>
      <c r="TN280" s="116"/>
      <c r="TO280" s="116"/>
      <c r="TP280" s="116"/>
      <c r="TQ280" s="116"/>
      <c r="TR280" s="116"/>
      <c r="TS280" s="116"/>
      <c r="TT280" s="116"/>
      <c r="TU280" s="116"/>
      <c r="TV280" s="116"/>
      <c r="TW280" s="116"/>
      <c r="TX280" s="116"/>
      <c r="TY280" s="116"/>
      <c r="TZ280" s="116"/>
      <c r="UA280" s="116"/>
      <c r="UB280" s="116"/>
      <c r="UC280" s="116"/>
      <c r="UD280" s="116"/>
      <c r="UE280" s="116"/>
      <c r="UF280" s="116"/>
      <c r="UG280" s="116"/>
      <c r="UH280" s="116"/>
      <c r="UI280" s="116"/>
      <c r="UJ280" s="116"/>
      <c r="UK280" s="116"/>
      <c r="UL280" s="116"/>
      <c r="UM280" s="116"/>
      <c r="UN280" s="116"/>
      <c r="UO280" s="116"/>
      <c r="UP280" s="116"/>
      <c r="UQ280" s="116"/>
      <c r="UR280" s="116"/>
      <c r="US280" s="116"/>
      <c r="UT280" s="116"/>
      <c r="UU280" s="116"/>
      <c r="UV280" s="116"/>
      <c r="UW280" s="116"/>
      <c r="UX280" s="116"/>
      <c r="UY280" s="116"/>
      <c r="UZ280" s="116"/>
      <c r="VA280" s="116"/>
      <c r="VB280" s="116"/>
      <c r="VC280" s="116"/>
      <c r="VD280" s="116"/>
      <c r="VE280" s="116"/>
      <c r="VF280" s="116"/>
      <c r="VG280" s="116"/>
      <c r="VH280" s="116"/>
      <c r="VI280" s="116"/>
      <c r="VJ280" s="116"/>
      <c r="VK280" s="116"/>
      <c r="VL280" s="116"/>
      <c r="VM280" s="116"/>
      <c r="VN280" s="116"/>
      <c r="VO280" s="116"/>
      <c r="VP280" s="116"/>
      <c r="VQ280" s="116"/>
      <c r="VR280" s="116"/>
      <c r="VS280" s="116"/>
      <c r="VT280" s="116"/>
      <c r="VU280" s="116"/>
      <c r="VV280" s="116"/>
      <c r="VW280" s="116"/>
      <c r="VX280" s="116"/>
      <c r="VY280" s="116"/>
      <c r="VZ280" s="116"/>
      <c r="WA280" s="116"/>
      <c r="WB280" s="116"/>
      <c r="WC280" s="116"/>
      <c r="WD280" s="116"/>
      <c r="WE280" s="116"/>
      <c r="WF280" s="116"/>
      <c r="WG280" s="116"/>
      <c r="WH280" s="116"/>
      <c r="WI280" s="116"/>
      <c r="WJ280" s="116"/>
      <c r="WK280" s="116"/>
      <c r="WL280" s="116"/>
      <c r="WM280" s="116"/>
      <c r="WN280" s="116"/>
      <c r="WO280" s="116"/>
      <c r="WP280" s="116"/>
      <c r="WQ280" s="116"/>
      <c r="WR280" s="116"/>
      <c r="WS280" s="116"/>
      <c r="WT280" s="116"/>
      <c r="WU280" s="116"/>
      <c r="WV280" s="116"/>
      <c r="WW280" s="116"/>
      <c r="WX280" s="116"/>
      <c r="WY280" s="116"/>
      <c r="WZ280" s="116"/>
      <c r="XA280" s="116"/>
      <c r="XB280" s="116"/>
      <c r="XC280" s="116"/>
      <c r="XD280" s="116"/>
      <c r="XE280" s="116"/>
      <c r="XF280" s="116"/>
      <c r="XG280" s="116"/>
      <c r="XH280" s="116"/>
      <c r="XI280" s="116"/>
      <c r="XJ280" s="116"/>
      <c r="XK280" s="116"/>
      <c r="XL280" s="116"/>
      <c r="XM280" s="116"/>
      <c r="XN280" s="116"/>
      <c r="XO280" s="116"/>
      <c r="XP280" s="116"/>
      <c r="XQ280" s="116"/>
      <c r="XR280" s="116"/>
      <c r="XS280" s="116"/>
      <c r="XT280" s="116"/>
      <c r="XU280" s="116"/>
      <c r="XV280" s="116"/>
      <c r="XW280" s="116"/>
      <c r="XX280" s="116"/>
      <c r="XY280" s="116"/>
      <c r="XZ280" s="116"/>
      <c r="YA280" s="116"/>
      <c r="YB280" s="116"/>
      <c r="YC280" s="116"/>
      <c r="YD280" s="116"/>
      <c r="YE280" s="116"/>
      <c r="YF280" s="116"/>
      <c r="YG280" s="116"/>
      <c r="YH280" s="116"/>
      <c r="YI280" s="116"/>
      <c r="YJ280" s="116"/>
      <c r="YK280" s="116"/>
      <c r="YL280" s="116"/>
      <c r="YM280" s="116"/>
      <c r="YN280" s="116"/>
      <c r="YO280" s="116"/>
      <c r="YP280" s="116"/>
      <c r="YQ280" s="116"/>
      <c r="YR280" s="116"/>
      <c r="YS280" s="116"/>
      <c r="YT280" s="116"/>
      <c r="YU280" s="116"/>
      <c r="YV280" s="116"/>
      <c r="YW280" s="116"/>
      <c r="YX280" s="116"/>
      <c r="YY280" s="116"/>
      <c r="YZ280" s="116"/>
      <c r="ZA280" s="116"/>
      <c r="ZB280" s="116"/>
      <c r="ZC280" s="116"/>
      <c r="ZD280" s="116"/>
      <c r="ZE280" s="116"/>
      <c r="ZF280" s="116"/>
      <c r="ZG280" s="116"/>
      <c r="ZH280" s="116"/>
      <c r="ZI280" s="116"/>
      <c r="ZJ280" s="116"/>
      <c r="ZK280" s="116"/>
      <c r="ZL280" s="116"/>
      <c r="ZM280" s="116"/>
      <c r="ZN280" s="116"/>
      <c r="ZO280" s="116"/>
      <c r="ZP280" s="116"/>
      <c r="ZQ280" s="116"/>
      <c r="ZR280" s="116"/>
      <c r="ZS280" s="116"/>
      <c r="ZT280" s="116"/>
      <c r="ZU280" s="116"/>
      <c r="ZV280" s="116"/>
      <c r="ZW280" s="116"/>
      <c r="ZX280" s="116"/>
      <c r="ZY280" s="116"/>
      <c r="ZZ280" s="116"/>
      <c r="AAA280" s="116"/>
      <c r="AAB280" s="116"/>
      <c r="AAC280" s="116"/>
      <c r="AAD280" s="116"/>
      <c r="AAE280" s="116"/>
      <c r="AAF280" s="116"/>
      <c r="AAG280" s="116"/>
      <c r="AAH280" s="116"/>
      <c r="AAI280" s="116"/>
      <c r="AAJ280" s="116"/>
      <c r="AAK280" s="116"/>
      <c r="AAL280" s="116"/>
      <c r="AAM280" s="116"/>
      <c r="AAN280" s="116"/>
      <c r="AAO280" s="116"/>
      <c r="AAP280" s="116"/>
      <c r="AAQ280" s="116"/>
      <c r="AAR280" s="116"/>
      <c r="AAS280" s="116"/>
      <c r="AAT280" s="116"/>
      <c r="AAU280" s="116"/>
      <c r="AAV280" s="116"/>
      <c r="AAW280" s="116"/>
      <c r="AAX280" s="116"/>
      <c r="AAY280" s="116"/>
      <c r="AAZ280" s="116"/>
      <c r="ABA280" s="116"/>
      <c r="ABB280" s="116"/>
      <c r="ABC280" s="116"/>
      <c r="ABD280" s="116"/>
      <c r="ABE280" s="116"/>
      <c r="ABF280" s="116"/>
      <c r="ABG280" s="116"/>
      <c r="ABH280" s="116"/>
      <c r="ABI280" s="116"/>
      <c r="ABJ280" s="116"/>
      <c r="ABK280" s="116"/>
      <c r="ABL280" s="116"/>
      <c r="ABM280" s="116"/>
      <c r="ABN280" s="116"/>
      <c r="ABO280" s="116"/>
      <c r="ABP280" s="116"/>
      <c r="ABQ280" s="116"/>
      <c r="ABR280" s="116"/>
      <c r="ABS280" s="116"/>
      <c r="ABT280" s="116"/>
      <c r="ABU280" s="116"/>
      <c r="ABV280" s="116"/>
    </row>
    <row r="281" spans="3:750" x14ac:dyDescent="0.25">
      <c r="C281" s="107">
        <v>10</v>
      </c>
      <c r="D281" s="10">
        <v>5.2631578947368416</v>
      </c>
      <c r="E281" s="2">
        <f>IF('12.2'!$F226="","",'12.2'!$F226/('12.2'!$F226+'12.2'!$G226)*100)</f>
        <v>52.5</v>
      </c>
      <c r="F281" s="2">
        <f>IF('12.3'!$F217="","",'12.3'!$F217/('12.3'!$F217+'12.3'!$G217)*100)</f>
        <v>80</v>
      </c>
      <c r="G281" s="2">
        <f>IF('12.4'!$F216="","",'12.4'!$F216/('12.4'!$F216+'12.4'!$G216)*100)</f>
        <v>100</v>
      </c>
      <c r="H281" s="2">
        <f>IF('12.5'!$F222="","",'12.5'!$F222/('12.5'!$F222+'12.5'!$G222)*100)</f>
        <v>100</v>
      </c>
      <c r="I281" s="2">
        <f>IF('12.6'!$F224="","",'12.6'!$F224/('12.6'!$F224+'12.6'!$G224)*100)</f>
        <v>100</v>
      </c>
      <c r="J281" s="111"/>
      <c r="N281" s="1"/>
      <c r="O281" s="1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  <c r="AJ281" s="116"/>
      <c r="AK281" s="116"/>
      <c r="AL281" s="116"/>
      <c r="AM281" s="116"/>
      <c r="AN281" s="116"/>
      <c r="AO281" s="116"/>
      <c r="AP281" s="116"/>
      <c r="AQ281" s="116"/>
      <c r="AR281" s="116"/>
      <c r="AS281" s="116"/>
      <c r="AT281" s="116"/>
      <c r="AU281" s="116"/>
      <c r="AV281" s="116"/>
      <c r="AW281" s="116"/>
      <c r="AX281" s="116"/>
      <c r="AY281" s="116"/>
      <c r="AZ281" s="116"/>
      <c r="BA281" s="116"/>
      <c r="BB281" s="116"/>
      <c r="BC281" s="116"/>
      <c r="BD281" s="116"/>
      <c r="BE281" s="116"/>
      <c r="BF281" s="116"/>
      <c r="BG281" s="116"/>
      <c r="BH281" s="116"/>
      <c r="BI281" s="116"/>
      <c r="BJ281" s="116"/>
      <c r="BK281" s="116"/>
      <c r="BL281" s="116"/>
      <c r="BM281" s="116"/>
      <c r="BN281" s="116"/>
      <c r="BO281" s="116"/>
      <c r="BP281" s="116"/>
      <c r="BQ281" s="116"/>
      <c r="BR281" s="116"/>
      <c r="BS281" s="116"/>
      <c r="BT281" s="116"/>
      <c r="BU281" s="116"/>
      <c r="BV281" s="116"/>
      <c r="BW281" s="116"/>
      <c r="BX281" s="116"/>
      <c r="BY281" s="116"/>
      <c r="BZ281" s="116"/>
      <c r="CA281" s="116"/>
      <c r="CB281" s="116"/>
      <c r="CC281" s="116"/>
      <c r="CD281" s="116"/>
      <c r="CE281" s="116"/>
      <c r="CF281" s="116"/>
      <c r="CG281" s="116"/>
      <c r="CH281" s="116"/>
      <c r="CI281" s="116"/>
      <c r="CJ281" s="116"/>
      <c r="CK281" s="116"/>
      <c r="CL281" s="116"/>
      <c r="CM281" s="116"/>
      <c r="CN281" s="116"/>
      <c r="CO281" s="116"/>
      <c r="CP281" s="116"/>
      <c r="CQ281" s="116"/>
      <c r="CR281" s="116"/>
      <c r="CS281" s="116"/>
      <c r="CT281" s="116"/>
      <c r="CU281" s="116"/>
      <c r="CV281" s="116"/>
      <c r="CW281" s="116"/>
      <c r="CX281" s="116"/>
      <c r="CY281" s="116"/>
      <c r="CZ281" s="116"/>
      <c r="DA281" s="116"/>
      <c r="DB281" s="116"/>
      <c r="DC281" s="116"/>
      <c r="DD281" s="116"/>
      <c r="DE281" s="116"/>
      <c r="DF281" s="116"/>
      <c r="DG281" s="116"/>
      <c r="DH281" s="116"/>
      <c r="DI281" s="116"/>
      <c r="DJ281" s="116"/>
      <c r="DK281" s="116"/>
      <c r="DL281" s="116"/>
      <c r="DM281" s="116"/>
      <c r="DN281" s="116"/>
      <c r="DO281" s="116"/>
      <c r="DP281" s="116"/>
      <c r="DQ281" s="116"/>
      <c r="DR281" s="116"/>
      <c r="DS281" s="116"/>
      <c r="DT281" s="116"/>
      <c r="DU281" s="116"/>
      <c r="DV281" s="116"/>
      <c r="DW281" s="116"/>
      <c r="DX281" s="116"/>
      <c r="DY281" s="116"/>
      <c r="DZ281" s="116"/>
      <c r="EA281" s="116"/>
      <c r="EB281" s="116"/>
      <c r="EC281" s="116"/>
      <c r="ED281" s="116"/>
      <c r="EE281" s="116"/>
      <c r="EF281" s="116"/>
      <c r="EG281" s="116"/>
      <c r="EH281" s="116"/>
      <c r="EI281" s="116"/>
      <c r="EJ281" s="116"/>
      <c r="EK281" s="116"/>
      <c r="EL281" s="116"/>
      <c r="EM281" s="116"/>
      <c r="EN281" s="116"/>
      <c r="EO281" s="116"/>
      <c r="EP281" s="116"/>
      <c r="EQ281" s="116"/>
      <c r="ER281" s="116"/>
      <c r="ES281" s="116"/>
      <c r="ET281" s="116"/>
      <c r="EU281" s="116"/>
      <c r="EV281" s="116"/>
      <c r="EW281" s="116"/>
      <c r="EX281" s="116"/>
      <c r="EY281" s="116"/>
      <c r="EZ281" s="116"/>
      <c r="FA281" s="116"/>
      <c r="FB281" s="116"/>
      <c r="FC281" s="116"/>
      <c r="FD281" s="116"/>
      <c r="FE281" s="116"/>
      <c r="FF281" s="116"/>
      <c r="FG281" s="116"/>
      <c r="FH281" s="116"/>
      <c r="FI281" s="116"/>
      <c r="FJ281" s="116"/>
      <c r="FK281" s="116"/>
      <c r="FL281" s="116"/>
      <c r="FM281" s="116"/>
      <c r="FN281" s="116"/>
      <c r="FO281" s="116"/>
      <c r="FP281" s="116"/>
      <c r="FQ281" s="116"/>
      <c r="FR281" s="116"/>
      <c r="FS281" s="116"/>
      <c r="FT281" s="116"/>
      <c r="FU281" s="116"/>
      <c r="FV281" s="116"/>
      <c r="FW281" s="116"/>
      <c r="FX281" s="116"/>
      <c r="FY281" s="116"/>
      <c r="FZ281" s="116"/>
      <c r="GA281" s="116"/>
      <c r="GB281" s="116"/>
      <c r="GC281" s="116"/>
      <c r="GD281" s="116"/>
      <c r="GE281" s="116"/>
      <c r="GF281" s="116"/>
      <c r="GG281" s="116"/>
      <c r="GH281" s="116"/>
      <c r="GI281" s="116"/>
      <c r="GJ281" s="116"/>
      <c r="GK281" s="116"/>
      <c r="GL281" s="116"/>
      <c r="GM281" s="116"/>
      <c r="GN281" s="116"/>
      <c r="GO281" s="116"/>
      <c r="GP281" s="116"/>
      <c r="GQ281" s="116"/>
      <c r="GR281" s="116"/>
      <c r="GS281" s="116"/>
      <c r="GT281" s="116"/>
      <c r="GU281" s="116"/>
      <c r="GV281" s="116"/>
      <c r="GW281" s="116"/>
      <c r="GX281" s="116"/>
      <c r="GY281" s="116"/>
      <c r="GZ281" s="116"/>
      <c r="HA281" s="116"/>
      <c r="HB281" s="116"/>
      <c r="HC281" s="116"/>
      <c r="HD281" s="116"/>
      <c r="HE281" s="116"/>
      <c r="HF281" s="116"/>
      <c r="HG281" s="116"/>
      <c r="HH281" s="116"/>
      <c r="HI281" s="116"/>
      <c r="HJ281" s="116"/>
      <c r="HK281" s="116"/>
      <c r="HL281" s="116"/>
      <c r="HM281" s="116"/>
      <c r="HN281" s="116"/>
      <c r="HO281" s="116"/>
      <c r="HP281" s="116"/>
      <c r="HQ281" s="116"/>
      <c r="HR281" s="116"/>
      <c r="HS281" s="116"/>
      <c r="HT281" s="116"/>
      <c r="HU281" s="116"/>
      <c r="HV281" s="116"/>
      <c r="HW281" s="116"/>
      <c r="HX281" s="116"/>
      <c r="HY281" s="116"/>
      <c r="HZ281" s="116"/>
      <c r="IA281" s="116"/>
      <c r="IB281" s="116"/>
      <c r="IC281" s="116"/>
      <c r="ID281" s="116"/>
      <c r="IE281" s="116"/>
      <c r="IF281" s="116"/>
      <c r="IG281" s="116"/>
      <c r="IH281" s="116"/>
      <c r="II281" s="116"/>
      <c r="IJ281" s="116"/>
      <c r="IK281" s="116"/>
      <c r="IL281" s="116"/>
      <c r="IM281" s="116"/>
      <c r="IN281" s="116"/>
      <c r="IO281" s="116"/>
      <c r="IP281" s="116"/>
      <c r="IQ281" s="116"/>
      <c r="IR281" s="116"/>
      <c r="IS281" s="116"/>
      <c r="IT281" s="116"/>
      <c r="IU281" s="116"/>
      <c r="IV281" s="116"/>
      <c r="IW281" s="116"/>
      <c r="IX281" s="116"/>
      <c r="IY281" s="116"/>
      <c r="IZ281" s="116"/>
      <c r="JA281" s="116"/>
      <c r="JB281" s="116"/>
      <c r="JC281" s="116"/>
      <c r="JD281" s="116"/>
      <c r="JE281" s="116"/>
      <c r="JF281" s="116"/>
      <c r="JG281" s="116"/>
      <c r="JH281" s="116"/>
      <c r="JI281" s="116"/>
      <c r="JJ281" s="116"/>
      <c r="JK281" s="116"/>
      <c r="JL281" s="116"/>
      <c r="JM281" s="116"/>
      <c r="JN281" s="116"/>
      <c r="JO281" s="116"/>
      <c r="JP281" s="116"/>
      <c r="JQ281" s="116"/>
      <c r="JR281" s="116"/>
      <c r="JS281" s="116"/>
      <c r="JT281" s="116"/>
      <c r="JU281" s="116"/>
      <c r="JV281" s="116"/>
      <c r="JW281" s="116"/>
      <c r="JX281" s="116"/>
      <c r="JY281" s="116"/>
      <c r="JZ281" s="116"/>
      <c r="KA281" s="116"/>
      <c r="KB281" s="116"/>
      <c r="KC281" s="116"/>
      <c r="KD281" s="116"/>
      <c r="KE281" s="116"/>
      <c r="KF281" s="116"/>
      <c r="KG281" s="116"/>
      <c r="KH281" s="116"/>
      <c r="KI281" s="116"/>
      <c r="KJ281" s="116"/>
      <c r="KK281" s="116"/>
      <c r="KL281" s="116"/>
      <c r="KM281" s="116"/>
      <c r="KN281" s="116"/>
      <c r="KO281" s="116"/>
      <c r="KP281" s="116"/>
      <c r="KQ281" s="116"/>
      <c r="KR281" s="116"/>
      <c r="KS281" s="116"/>
      <c r="KT281" s="116"/>
      <c r="KU281" s="116"/>
      <c r="KV281" s="116"/>
      <c r="KW281" s="116"/>
      <c r="KX281" s="116"/>
      <c r="KY281" s="116"/>
      <c r="KZ281" s="116"/>
      <c r="LA281" s="116"/>
      <c r="LB281" s="116"/>
      <c r="LC281" s="116"/>
      <c r="LD281" s="116"/>
      <c r="LE281" s="116"/>
      <c r="LF281" s="116"/>
      <c r="LG281" s="116"/>
      <c r="LH281" s="116"/>
      <c r="LI281" s="116"/>
      <c r="LJ281" s="116"/>
      <c r="LK281" s="116"/>
      <c r="LL281" s="116"/>
      <c r="LM281" s="116"/>
      <c r="LN281" s="116"/>
      <c r="LO281" s="116"/>
      <c r="LP281" s="116"/>
      <c r="LQ281" s="116"/>
      <c r="LR281" s="116"/>
      <c r="LS281" s="116"/>
      <c r="LT281" s="116"/>
      <c r="LU281" s="116"/>
      <c r="LV281" s="116"/>
      <c r="LW281" s="116"/>
      <c r="LX281" s="116"/>
      <c r="LY281" s="116"/>
      <c r="LZ281" s="116"/>
      <c r="MA281" s="116"/>
      <c r="MB281" s="116"/>
      <c r="MC281" s="116"/>
      <c r="MD281" s="116"/>
      <c r="ME281" s="116"/>
      <c r="MF281" s="116"/>
      <c r="MG281" s="116"/>
      <c r="MH281" s="116"/>
      <c r="MI281" s="116"/>
      <c r="MJ281" s="116"/>
      <c r="MK281" s="116"/>
      <c r="ML281" s="116"/>
      <c r="MM281" s="116"/>
      <c r="MN281" s="116"/>
      <c r="MO281" s="116"/>
      <c r="MP281" s="116"/>
      <c r="MQ281" s="116"/>
      <c r="MR281" s="116"/>
      <c r="MS281" s="116"/>
      <c r="MT281" s="116"/>
      <c r="MU281" s="116"/>
      <c r="MV281" s="116"/>
      <c r="MW281" s="116"/>
      <c r="MX281" s="116"/>
      <c r="MY281" s="116"/>
      <c r="MZ281" s="116"/>
      <c r="NA281" s="116"/>
      <c r="NB281" s="116"/>
      <c r="NC281" s="116"/>
      <c r="ND281" s="116"/>
      <c r="NE281" s="116"/>
      <c r="NF281" s="116"/>
      <c r="NG281" s="116"/>
      <c r="NH281" s="116"/>
      <c r="NI281" s="116"/>
      <c r="NJ281" s="116"/>
      <c r="NK281" s="116"/>
      <c r="NL281" s="116"/>
      <c r="NM281" s="116"/>
      <c r="NN281" s="116"/>
      <c r="NO281" s="116"/>
      <c r="NP281" s="116"/>
      <c r="NQ281" s="116"/>
      <c r="NR281" s="116"/>
      <c r="NS281" s="116"/>
      <c r="NT281" s="116"/>
      <c r="NU281" s="116"/>
      <c r="NV281" s="116"/>
      <c r="NW281" s="116"/>
      <c r="NX281" s="116"/>
      <c r="NY281" s="116"/>
      <c r="NZ281" s="116"/>
      <c r="OA281" s="116"/>
      <c r="OB281" s="116"/>
      <c r="OC281" s="116"/>
      <c r="OD281" s="116"/>
      <c r="OE281" s="116"/>
      <c r="OF281" s="116"/>
      <c r="OG281" s="116"/>
      <c r="OH281" s="116"/>
      <c r="OI281" s="116"/>
      <c r="OJ281" s="116"/>
      <c r="OK281" s="116"/>
      <c r="OL281" s="116"/>
      <c r="OM281" s="116"/>
      <c r="ON281" s="116"/>
      <c r="OO281" s="116"/>
      <c r="OP281" s="116"/>
      <c r="OQ281" s="116"/>
      <c r="OR281" s="116"/>
      <c r="OS281" s="116"/>
      <c r="OT281" s="116"/>
      <c r="OU281" s="116"/>
      <c r="OV281" s="116"/>
      <c r="OW281" s="116"/>
      <c r="OX281" s="116"/>
      <c r="OY281" s="116"/>
      <c r="OZ281" s="116"/>
      <c r="PA281" s="116"/>
      <c r="PB281" s="116"/>
      <c r="PC281" s="116"/>
      <c r="PD281" s="116"/>
      <c r="PE281" s="116"/>
      <c r="PF281" s="116"/>
      <c r="PG281" s="116"/>
      <c r="PH281" s="116"/>
      <c r="PI281" s="116"/>
      <c r="PJ281" s="116"/>
      <c r="PK281" s="116"/>
      <c r="PL281" s="116"/>
      <c r="PM281" s="116"/>
      <c r="PN281" s="116"/>
      <c r="PO281" s="116"/>
      <c r="PP281" s="116"/>
      <c r="PQ281" s="116"/>
      <c r="PR281" s="116"/>
      <c r="PS281" s="116"/>
      <c r="PT281" s="116"/>
      <c r="PU281" s="116"/>
      <c r="PV281" s="116"/>
      <c r="PW281" s="116"/>
      <c r="PX281" s="116"/>
      <c r="PY281" s="116"/>
      <c r="PZ281" s="116"/>
      <c r="QA281" s="116"/>
      <c r="QB281" s="116"/>
      <c r="QC281" s="116"/>
      <c r="QD281" s="116"/>
      <c r="QE281" s="116"/>
      <c r="QF281" s="116"/>
      <c r="QG281" s="116"/>
      <c r="QH281" s="116"/>
      <c r="QI281" s="116"/>
      <c r="QJ281" s="116"/>
      <c r="QK281" s="116"/>
      <c r="QL281" s="116"/>
      <c r="QM281" s="116"/>
      <c r="QN281" s="116"/>
      <c r="QO281" s="116"/>
      <c r="QP281" s="116"/>
      <c r="QQ281" s="116"/>
      <c r="QR281" s="116"/>
      <c r="QS281" s="116"/>
      <c r="QT281" s="116"/>
      <c r="QU281" s="116"/>
      <c r="QV281" s="116"/>
      <c r="QW281" s="116"/>
      <c r="QX281" s="116"/>
      <c r="QY281" s="116"/>
      <c r="QZ281" s="116"/>
      <c r="RA281" s="116"/>
      <c r="RB281" s="116"/>
      <c r="RC281" s="116"/>
      <c r="RD281" s="116"/>
      <c r="RE281" s="116"/>
      <c r="RF281" s="116"/>
      <c r="RG281" s="116"/>
      <c r="RH281" s="116"/>
      <c r="RI281" s="116"/>
      <c r="RJ281" s="116"/>
      <c r="RK281" s="116"/>
      <c r="RL281" s="116"/>
      <c r="RM281" s="116"/>
      <c r="RN281" s="116"/>
      <c r="RO281" s="116"/>
      <c r="RP281" s="116"/>
      <c r="RQ281" s="116"/>
      <c r="RR281" s="116"/>
      <c r="RS281" s="116"/>
      <c r="RT281" s="116"/>
      <c r="RU281" s="116"/>
      <c r="RV281" s="116"/>
      <c r="RW281" s="116"/>
      <c r="RX281" s="116"/>
      <c r="RY281" s="116"/>
      <c r="RZ281" s="116"/>
      <c r="SA281" s="116"/>
      <c r="SB281" s="116"/>
      <c r="SC281" s="116"/>
      <c r="SD281" s="116"/>
      <c r="SE281" s="116"/>
      <c r="SF281" s="116"/>
      <c r="SG281" s="116"/>
      <c r="SH281" s="116"/>
      <c r="SI281" s="116"/>
      <c r="SJ281" s="116"/>
      <c r="SK281" s="116"/>
      <c r="SL281" s="116"/>
      <c r="SM281" s="116"/>
      <c r="SN281" s="116"/>
      <c r="SO281" s="116"/>
      <c r="SP281" s="116"/>
      <c r="SQ281" s="116"/>
      <c r="SR281" s="116"/>
      <c r="SS281" s="116"/>
      <c r="ST281" s="116"/>
      <c r="SU281" s="116"/>
      <c r="SV281" s="116"/>
      <c r="SW281" s="116"/>
      <c r="SX281" s="116"/>
      <c r="SY281" s="116"/>
      <c r="SZ281" s="116"/>
      <c r="TA281" s="116"/>
      <c r="TB281" s="116"/>
      <c r="TC281" s="116"/>
      <c r="TD281" s="116"/>
      <c r="TE281" s="116"/>
      <c r="TF281" s="116"/>
      <c r="TG281" s="116"/>
      <c r="TH281" s="116"/>
      <c r="TI281" s="116"/>
      <c r="TJ281" s="116"/>
      <c r="TK281" s="116"/>
      <c r="TL281" s="116"/>
      <c r="TM281" s="116"/>
      <c r="TN281" s="116"/>
      <c r="TO281" s="116"/>
      <c r="TP281" s="116"/>
      <c r="TQ281" s="116"/>
      <c r="TR281" s="116"/>
      <c r="TS281" s="116"/>
      <c r="TT281" s="116"/>
      <c r="TU281" s="116"/>
      <c r="TV281" s="116"/>
      <c r="TW281" s="116"/>
      <c r="TX281" s="116"/>
      <c r="TY281" s="116"/>
      <c r="TZ281" s="116"/>
      <c r="UA281" s="116"/>
      <c r="UB281" s="116"/>
      <c r="UC281" s="116"/>
      <c r="UD281" s="116"/>
      <c r="UE281" s="116"/>
      <c r="UF281" s="116"/>
      <c r="UG281" s="116"/>
      <c r="UH281" s="116"/>
      <c r="UI281" s="116"/>
      <c r="UJ281" s="116"/>
      <c r="UK281" s="116"/>
      <c r="UL281" s="116"/>
      <c r="UM281" s="116"/>
      <c r="UN281" s="116"/>
      <c r="UO281" s="116"/>
      <c r="UP281" s="116"/>
      <c r="UQ281" s="116"/>
      <c r="UR281" s="116"/>
      <c r="US281" s="116"/>
      <c r="UT281" s="116"/>
      <c r="UU281" s="116"/>
      <c r="UV281" s="116"/>
      <c r="UW281" s="116"/>
      <c r="UX281" s="116"/>
      <c r="UY281" s="116"/>
      <c r="UZ281" s="116"/>
      <c r="VA281" s="116"/>
      <c r="VB281" s="116"/>
      <c r="VC281" s="116"/>
      <c r="VD281" s="116"/>
      <c r="VE281" s="116"/>
      <c r="VF281" s="116"/>
      <c r="VG281" s="116"/>
      <c r="VH281" s="116"/>
      <c r="VI281" s="116"/>
      <c r="VJ281" s="116"/>
      <c r="VK281" s="116"/>
      <c r="VL281" s="116"/>
      <c r="VM281" s="116"/>
      <c r="VN281" s="116"/>
      <c r="VO281" s="116"/>
      <c r="VP281" s="116"/>
      <c r="VQ281" s="116"/>
      <c r="VR281" s="116"/>
      <c r="VS281" s="116"/>
      <c r="VT281" s="116"/>
      <c r="VU281" s="116"/>
      <c r="VV281" s="116"/>
      <c r="VW281" s="116"/>
      <c r="VX281" s="116"/>
      <c r="VY281" s="116"/>
      <c r="VZ281" s="116"/>
      <c r="WA281" s="116"/>
      <c r="WB281" s="116"/>
      <c r="WC281" s="116"/>
      <c r="WD281" s="116"/>
      <c r="WE281" s="116"/>
      <c r="WF281" s="116"/>
      <c r="WG281" s="116"/>
      <c r="WH281" s="116"/>
      <c r="WI281" s="116"/>
      <c r="WJ281" s="116"/>
      <c r="WK281" s="116"/>
      <c r="WL281" s="116"/>
      <c r="WM281" s="116"/>
      <c r="WN281" s="116"/>
      <c r="WO281" s="116"/>
      <c r="WP281" s="116"/>
      <c r="WQ281" s="116"/>
      <c r="WR281" s="116"/>
      <c r="WS281" s="116"/>
      <c r="WT281" s="116"/>
      <c r="WU281" s="116"/>
      <c r="WV281" s="116"/>
      <c r="WW281" s="116"/>
      <c r="WX281" s="116"/>
      <c r="WY281" s="116"/>
      <c r="WZ281" s="116"/>
      <c r="XA281" s="116"/>
      <c r="XB281" s="116"/>
      <c r="XC281" s="116"/>
      <c r="XD281" s="116"/>
      <c r="XE281" s="116"/>
      <c r="XF281" s="116"/>
      <c r="XG281" s="116"/>
      <c r="XH281" s="116"/>
      <c r="XI281" s="116"/>
      <c r="XJ281" s="116"/>
      <c r="XK281" s="116"/>
      <c r="XL281" s="116"/>
      <c r="XM281" s="116"/>
      <c r="XN281" s="116"/>
      <c r="XO281" s="116"/>
      <c r="XP281" s="116"/>
      <c r="XQ281" s="116"/>
      <c r="XR281" s="116"/>
      <c r="XS281" s="116"/>
      <c r="XT281" s="116"/>
      <c r="XU281" s="116"/>
      <c r="XV281" s="116"/>
      <c r="XW281" s="116"/>
      <c r="XX281" s="116"/>
      <c r="XY281" s="116"/>
      <c r="XZ281" s="116"/>
      <c r="YA281" s="116"/>
      <c r="YB281" s="116"/>
      <c r="YC281" s="116"/>
      <c r="YD281" s="116"/>
      <c r="YE281" s="116"/>
      <c r="YF281" s="116"/>
      <c r="YG281" s="116"/>
      <c r="YH281" s="116"/>
      <c r="YI281" s="116"/>
      <c r="YJ281" s="116"/>
      <c r="YK281" s="116"/>
      <c r="YL281" s="116"/>
      <c r="YM281" s="116"/>
      <c r="YN281" s="116"/>
      <c r="YO281" s="116"/>
      <c r="YP281" s="116"/>
      <c r="YQ281" s="116"/>
      <c r="YR281" s="116"/>
      <c r="YS281" s="116"/>
      <c r="YT281" s="116"/>
      <c r="YU281" s="116"/>
      <c r="YV281" s="116"/>
      <c r="YW281" s="116"/>
      <c r="YX281" s="116"/>
      <c r="YY281" s="116"/>
      <c r="YZ281" s="116"/>
      <c r="ZA281" s="116"/>
      <c r="ZB281" s="116"/>
      <c r="ZC281" s="116"/>
      <c r="ZD281" s="116"/>
      <c r="ZE281" s="116"/>
      <c r="ZF281" s="116"/>
      <c r="ZG281" s="116"/>
      <c r="ZH281" s="116"/>
      <c r="ZI281" s="116"/>
      <c r="ZJ281" s="116"/>
      <c r="ZK281" s="116"/>
      <c r="ZL281" s="116"/>
      <c r="ZM281" s="116"/>
      <c r="ZN281" s="116"/>
      <c r="ZO281" s="116"/>
      <c r="ZP281" s="116"/>
      <c r="ZQ281" s="116"/>
      <c r="ZR281" s="116"/>
      <c r="ZS281" s="116"/>
      <c r="ZT281" s="116"/>
      <c r="ZU281" s="116"/>
      <c r="ZV281" s="116"/>
      <c r="ZW281" s="116"/>
      <c r="ZX281" s="116"/>
      <c r="ZY281" s="116"/>
      <c r="ZZ281" s="116"/>
      <c r="AAA281" s="116"/>
      <c r="AAB281" s="116"/>
      <c r="AAC281" s="116"/>
      <c r="AAD281" s="116"/>
      <c r="AAE281" s="116"/>
      <c r="AAF281" s="116"/>
      <c r="AAG281" s="116"/>
      <c r="AAH281" s="116"/>
      <c r="AAI281" s="116"/>
      <c r="AAJ281" s="116"/>
      <c r="AAK281" s="116"/>
      <c r="AAL281" s="116"/>
      <c r="AAM281" s="116"/>
      <c r="AAN281" s="116"/>
      <c r="AAO281" s="116"/>
      <c r="AAP281" s="116"/>
      <c r="AAQ281" s="116"/>
      <c r="AAR281" s="116"/>
      <c r="AAS281" s="116"/>
      <c r="AAT281" s="116"/>
      <c r="AAU281" s="116"/>
      <c r="AAV281" s="116"/>
      <c r="AAW281" s="116"/>
      <c r="AAX281" s="116"/>
      <c r="AAY281" s="116"/>
      <c r="AAZ281" s="116"/>
      <c r="ABA281" s="116"/>
      <c r="ABB281" s="116"/>
      <c r="ABC281" s="116"/>
      <c r="ABD281" s="116"/>
      <c r="ABE281" s="116"/>
      <c r="ABF281" s="116"/>
      <c r="ABG281" s="116"/>
      <c r="ABH281" s="116"/>
      <c r="ABI281" s="116"/>
      <c r="ABJ281" s="116"/>
      <c r="ABK281" s="116"/>
      <c r="ABL281" s="116"/>
      <c r="ABM281" s="116"/>
      <c r="ABN281" s="116"/>
      <c r="ABO281" s="116"/>
      <c r="ABP281" s="116"/>
      <c r="ABQ281" s="116"/>
      <c r="ABR281" s="116"/>
      <c r="ABS281" s="116"/>
      <c r="ABT281" s="116"/>
      <c r="ABU281" s="116"/>
      <c r="ABV281" s="116"/>
    </row>
    <row r="282" spans="3:750" x14ac:dyDescent="0.25">
      <c r="C282" s="107">
        <v>11</v>
      </c>
      <c r="D282" s="10">
        <v>10.810810810810811</v>
      </c>
      <c r="E282" s="2">
        <f>IF('12.2'!$F227="","",'12.2'!$F227/('12.2'!$F227+'12.2'!$G227)*100)</f>
        <v>33.333333333333329</v>
      </c>
      <c r="F282" s="2">
        <f>IF('12.3'!$F218="","",'12.3'!$F218/('12.3'!$F218+'12.3'!$G218)*100)</f>
        <v>59.45945945945946</v>
      </c>
      <c r="G282" s="2">
        <f>IF('12.4'!$F217="","",'12.4'!$F217/('12.4'!$F217+'12.4'!$G217)*100)</f>
        <v>100</v>
      </c>
      <c r="H282" s="2">
        <f>IF('12.5'!$F223="","",'12.5'!$F223/('12.5'!$F223+'12.5'!$G223)*100)</f>
        <v>100</v>
      </c>
      <c r="I282" s="2">
        <f>IF('12.6'!$F225="","",'12.6'!$F225/('12.6'!$F225+'12.6'!$G225)*100)</f>
        <v>100</v>
      </c>
      <c r="J282" s="111"/>
      <c r="N282" s="1"/>
      <c r="O282" s="1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  <c r="AJ282" s="116"/>
      <c r="AK282" s="116"/>
      <c r="AL282" s="116"/>
      <c r="AM282" s="116"/>
      <c r="AN282" s="116"/>
      <c r="AO282" s="116"/>
      <c r="AP282" s="116"/>
      <c r="AQ282" s="116"/>
      <c r="AR282" s="116"/>
      <c r="AS282" s="116"/>
      <c r="AT282" s="116"/>
      <c r="AU282" s="116"/>
      <c r="AV282" s="116"/>
      <c r="AW282" s="116"/>
      <c r="AX282" s="116"/>
      <c r="AY282" s="116"/>
      <c r="AZ282" s="116"/>
      <c r="BA282" s="116"/>
      <c r="BB282" s="116"/>
      <c r="BC282" s="116"/>
      <c r="BD282" s="116"/>
      <c r="BE282" s="116"/>
      <c r="BF282" s="116"/>
      <c r="BG282" s="116"/>
      <c r="BH282" s="116"/>
      <c r="BI282" s="116"/>
      <c r="BJ282" s="116"/>
      <c r="BK282" s="116"/>
      <c r="BL282" s="116"/>
      <c r="BM282" s="116"/>
      <c r="BN282" s="116"/>
      <c r="BO282" s="116"/>
      <c r="BP282" s="116"/>
      <c r="BQ282" s="116"/>
      <c r="BR282" s="116"/>
      <c r="BS282" s="116"/>
      <c r="BT282" s="116"/>
      <c r="BU282" s="116"/>
      <c r="BV282" s="116"/>
      <c r="BW282" s="116"/>
      <c r="BX282" s="116"/>
      <c r="BY282" s="116"/>
      <c r="BZ282" s="116"/>
      <c r="CA282" s="116"/>
      <c r="CB282" s="116"/>
      <c r="CC282" s="116"/>
      <c r="CD282" s="116"/>
      <c r="CE282" s="116"/>
      <c r="CF282" s="116"/>
      <c r="CG282" s="116"/>
      <c r="CH282" s="116"/>
      <c r="CI282" s="116"/>
      <c r="CJ282" s="116"/>
      <c r="CK282" s="116"/>
      <c r="CL282" s="116"/>
      <c r="CM282" s="116"/>
      <c r="CN282" s="116"/>
      <c r="CO282" s="116"/>
      <c r="CP282" s="116"/>
      <c r="CQ282" s="116"/>
      <c r="CR282" s="116"/>
      <c r="CS282" s="116"/>
      <c r="CT282" s="116"/>
      <c r="CU282" s="116"/>
      <c r="CV282" s="116"/>
      <c r="CW282" s="116"/>
      <c r="CX282" s="116"/>
      <c r="CY282" s="116"/>
      <c r="CZ282" s="116"/>
      <c r="DA282" s="116"/>
      <c r="DB282" s="116"/>
      <c r="DC282" s="116"/>
      <c r="DD282" s="116"/>
      <c r="DE282" s="116"/>
      <c r="DF282" s="116"/>
      <c r="DG282" s="116"/>
      <c r="DH282" s="116"/>
      <c r="DI282" s="116"/>
      <c r="DJ282" s="116"/>
      <c r="DK282" s="116"/>
      <c r="DL282" s="116"/>
      <c r="DM282" s="116"/>
      <c r="DN282" s="116"/>
      <c r="DO282" s="116"/>
      <c r="DP282" s="116"/>
      <c r="DQ282" s="116"/>
      <c r="DR282" s="116"/>
      <c r="DS282" s="116"/>
      <c r="DT282" s="116"/>
      <c r="DU282" s="116"/>
      <c r="DV282" s="116"/>
      <c r="DW282" s="116"/>
      <c r="DX282" s="116"/>
      <c r="DY282" s="116"/>
      <c r="DZ282" s="116"/>
      <c r="EA282" s="116"/>
      <c r="EB282" s="116"/>
      <c r="EC282" s="116"/>
      <c r="ED282" s="116"/>
      <c r="EE282" s="116"/>
      <c r="EF282" s="116"/>
      <c r="EG282" s="116"/>
      <c r="EH282" s="116"/>
      <c r="EI282" s="116"/>
      <c r="EJ282" s="116"/>
      <c r="EK282" s="116"/>
      <c r="EL282" s="116"/>
      <c r="EM282" s="116"/>
      <c r="EN282" s="116"/>
      <c r="EO282" s="116"/>
      <c r="EP282" s="116"/>
      <c r="EQ282" s="116"/>
      <c r="ER282" s="116"/>
      <c r="ES282" s="116"/>
      <c r="ET282" s="116"/>
      <c r="EU282" s="116"/>
      <c r="EV282" s="116"/>
      <c r="EW282" s="116"/>
      <c r="EX282" s="116"/>
      <c r="EY282" s="116"/>
      <c r="EZ282" s="116"/>
      <c r="FA282" s="116"/>
      <c r="FB282" s="116"/>
      <c r="FC282" s="116"/>
      <c r="FD282" s="116"/>
      <c r="FE282" s="116"/>
      <c r="FF282" s="116"/>
      <c r="FG282" s="116"/>
      <c r="FH282" s="116"/>
      <c r="FI282" s="116"/>
      <c r="FJ282" s="116"/>
      <c r="FK282" s="116"/>
      <c r="FL282" s="116"/>
      <c r="FM282" s="116"/>
      <c r="FN282" s="116"/>
      <c r="FO282" s="116"/>
      <c r="FP282" s="116"/>
      <c r="FQ282" s="116"/>
      <c r="FR282" s="116"/>
      <c r="FS282" s="116"/>
      <c r="FT282" s="116"/>
      <c r="FU282" s="116"/>
      <c r="FV282" s="116"/>
      <c r="FW282" s="116"/>
      <c r="FX282" s="116"/>
      <c r="FY282" s="116"/>
      <c r="FZ282" s="116"/>
      <c r="GA282" s="116"/>
      <c r="GB282" s="116"/>
      <c r="GC282" s="116"/>
      <c r="GD282" s="116"/>
      <c r="GE282" s="116"/>
      <c r="GF282" s="116"/>
      <c r="GG282" s="116"/>
      <c r="GH282" s="116"/>
      <c r="GI282" s="116"/>
      <c r="GJ282" s="116"/>
      <c r="GK282" s="116"/>
      <c r="GL282" s="116"/>
      <c r="GM282" s="116"/>
      <c r="GN282" s="116"/>
      <c r="GO282" s="116"/>
      <c r="GP282" s="116"/>
      <c r="GQ282" s="116"/>
      <c r="GR282" s="116"/>
      <c r="GS282" s="116"/>
      <c r="GT282" s="116"/>
      <c r="GU282" s="116"/>
      <c r="GV282" s="116"/>
      <c r="GW282" s="116"/>
      <c r="GX282" s="116"/>
      <c r="GY282" s="116"/>
      <c r="GZ282" s="116"/>
      <c r="HA282" s="116"/>
      <c r="HB282" s="116"/>
      <c r="HC282" s="116"/>
      <c r="HD282" s="116"/>
      <c r="HE282" s="116"/>
      <c r="HF282" s="116"/>
      <c r="HG282" s="116"/>
      <c r="HH282" s="116"/>
      <c r="HI282" s="116"/>
      <c r="HJ282" s="116"/>
      <c r="HK282" s="116"/>
      <c r="HL282" s="116"/>
      <c r="HM282" s="116"/>
      <c r="HN282" s="116"/>
      <c r="HO282" s="116"/>
      <c r="HP282" s="116"/>
      <c r="HQ282" s="116"/>
      <c r="HR282" s="116"/>
      <c r="HS282" s="116"/>
      <c r="HT282" s="116"/>
      <c r="HU282" s="116"/>
      <c r="HV282" s="116"/>
      <c r="HW282" s="116"/>
      <c r="HX282" s="116"/>
      <c r="HY282" s="116"/>
      <c r="HZ282" s="116"/>
      <c r="IA282" s="116"/>
      <c r="IB282" s="116"/>
      <c r="IC282" s="116"/>
      <c r="ID282" s="116"/>
      <c r="IE282" s="116"/>
      <c r="IF282" s="116"/>
      <c r="IG282" s="116"/>
      <c r="IH282" s="116"/>
      <c r="II282" s="116"/>
      <c r="IJ282" s="116"/>
      <c r="IK282" s="116"/>
      <c r="IL282" s="116"/>
      <c r="IM282" s="116"/>
      <c r="IN282" s="116"/>
      <c r="IO282" s="116"/>
      <c r="IP282" s="116"/>
      <c r="IQ282" s="116"/>
      <c r="IR282" s="116"/>
      <c r="IS282" s="116"/>
      <c r="IT282" s="116"/>
      <c r="IU282" s="116"/>
      <c r="IV282" s="116"/>
      <c r="IW282" s="116"/>
      <c r="IX282" s="116"/>
      <c r="IY282" s="116"/>
      <c r="IZ282" s="116"/>
      <c r="JA282" s="116"/>
      <c r="JB282" s="116"/>
      <c r="JC282" s="116"/>
      <c r="JD282" s="116"/>
      <c r="JE282" s="116"/>
      <c r="JF282" s="116"/>
      <c r="JG282" s="116"/>
      <c r="JH282" s="116"/>
      <c r="JI282" s="116"/>
      <c r="JJ282" s="116"/>
      <c r="JK282" s="116"/>
      <c r="JL282" s="116"/>
      <c r="JM282" s="116"/>
      <c r="JN282" s="116"/>
      <c r="JO282" s="116"/>
      <c r="JP282" s="116"/>
      <c r="JQ282" s="116"/>
      <c r="JR282" s="116"/>
      <c r="JS282" s="116"/>
      <c r="JT282" s="116"/>
      <c r="JU282" s="116"/>
      <c r="JV282" s="116"/>
      <c r="JW282" s="116"/>
      <c r="JX282" s="116"/>
      <c r="JY282" s="116"/>
      <c r="JZ282" s="116"/>
      <c r="KA282" s="116"/>
      <c r="KB282" s="116"/>
      <c r="KC282" s="116"/>
      <c r="KD282" s="116"/>
      <c r="KE282" s="116"/>
      <c r="KF282" s="116"/>
      <c r="KG282" s="116"/>
      <c r="KH282" s="116"/>
      <c r="KI282" s="116"/>
      <c r="KJ282" s="116"/>
      <c r="KK282" s="116"/>
      <c r="KL282" s="116"/>
      <c r="KM282" s="116"/>
      <c r="KN282" s="116"/>
      <c r="KO282" s="116"/>
      <c r="KP282" s="116"/>
      <c r="KQ282" s="116"/>
      <c r="KR282" s="116"/>
      <c r="KS282" s="116"/>
      <c r="KT282" s="116"/>
      <c r="KU282" s="116"/>
      <c r="KV282" s="116"/>
      <c r="KW282" s="116"/>
      <c r="KX282" s="116"/>
      <c r="KY282" s="116"/>
      <c r="KZ282" s="116"/>
      <c r="LA282" s="116"/>
      <c r="LB282" s="116"/>
      <c r="LC282" s="116"/>
      <c r="LD282" s="116"/>
      <c r="LE282" s="116"/>
      <c r="LF282" s="116"/>
      <c r="LG282" s="116"/>
      <c r="LH282" s="116"/>
      <c r="LI282" s="116"/>
      <c r="LJ282" s="116"/>
      <c r="LK282" s="116"/>
      <c r="LL282" s="116"/>
      <c r="LM282" s="116"/>
      <c r="LN282" s="116"/>
      <c r="LO282" s="116"/>
      <c r="LP282" s="116"/>
      <c r="LQ282" s="116"/>
      <c r="LR282" s="116"/>
      <c r="LS282" s="116"/>
      <c r="LT282" s="116"/>
      <c r="LU282" s="116"/>
      <c r="LV282" s="116"/>
      <c r="LW282" s="116"/>
      <c r="LX282" s="116"/>
      <c r="LY282" s="116"/>
      <c r="LZ282" s="116"/>
      <c r="MA282" s="116"/>
      <c r="MB282" s="116"/>
      <c r="MC282" s="116"/>
      <c r="MD282" s="116"/>
      <c r="ME282" s="116"/>
      <c r="MF282" s="116"/>
      <c r="MG282" s="116"/>
      <c r="MH282" s="116"/>
      <c r="MI282" s="116"/>
      <c r="MJ282" s="116"/>
      <c r="MK282" s="116"/>
      <c r="ML282" s="116"/>
      <c r="MM282" s="116"/>
      <c r="MN282" s="116"/>
      <c r="MO282" s="116"/>
      <c r="MP282" s="116"/>
      <c r="MQ282" s="116"/>
      <c r="MR282" s="116"/>
      <c r="MS282" s="116"/>
      <c r="MT282" s="116"/>
      <c r="MU282" s="116"/>
      <c r="MV282" s="116"/>
      <c r="MW282" s="116"/>
      <c r="MX282" s="116"/>
      <c r="MY282" s="116"/>
      <c r="MZ282" s="116"/>
      <c r="NA282" s="116"/>
      <c r="NB282" s="116"/>
      <c r="NC282" s="116"/>
      <c r="ND282" s="116"/>
      <c r="NE282" s="116"/>
      <c r="NF282" s="116"/>
      <c r="NG282" s="116"/>
      <c r="NH282" s="116"/>
      <c r="NI282" s="116"/>
      <c r="NJ282" s="116"/>
      <c r="NK282" s="116"/>
      <c r="NL282" s="116"/>
      <c r="NM282" s="116"/>
      <c r="NN282" s="116"/>
      <c r="NO282" s="116"/>
      <c r="NP282" s="116"/>
      <c r="NQ282" s="116"/>
      <c r="NR282" s="116"/>
      <c r="NS282" s="116"/>
      <c r="NT282" s="116"/>
      <c r="NU282" s="116"/>
      <c r="NV282" s="116"/>
      <c r="NW282" s="116"/>
      <c r="NX282" s="116"/>
      <c r="NY282" s="116"/>
      <c r="NZ282" s="116"/>
      <c r="OA282" s="116"/>
      <c r="OB282" s="116"/>
      <c r="OC282" s="116"/>
      <c r="OD282" s="116"/>
      <c r="OE282" s="116"/>
      <c r="OF282" s="116"/>
      <c r="OG282" s="116"/>
      <c r="OH282" s="116"/>
      <c r="OI282" s="116"/>
      <c r="OJ282" s="116"/>
      <c r="OK282" s="116"/>
      <c r="OL282" s="116"/>
      <c r="OM282" s="116"/>
      <c r="ON282" s="116"/>
      <c r="OO282" s="116"/>
      <c r="OP282" s="116"/>
      <c r="OQ282" s="116"/>
      <c r="OR282" s="116"/>
      <c r="OS282" s="116"/>
      <c r="OT282" s="116"/>
      <c r="OU282" s="116"/>
      <c r="OV282" s="116"/>
      <c r="OW282" s="116"/>
      <c r="OX282" s="116"/>
      <c r="OY282" s="116"/>
      <c r="OZ282" s="116"/>
      <c r="PA282" s="116"/>
      <c r="PB282" s="116"/>
      <c r="PC282" s="116"/>
      <c r="PD282" s="116"/>
      <c r="PE282" s="116"/>
      <c r="PF282" s="116"/>
      <c r="PG282" s="116"/>
      <c r="PH282" s="116"/>
      <c r="PI282" s="116"/>
      <c r="PJ282" s="116"/>
      <c r="PK282" s="116"/>
      <c r="PL282" s="116"/>
      <c r="PM282" s="116"/>
      <c r="PN282" s="116"/>
      <c r="PO282" s="116"/>
      <c r="PP282" s="116"/>
      <c r="PQ282" s="116"/>
      <c r="PR282" s="116"/>
      <c r="PS282" s="116"/>
      <c r="PT282" s="116"/>
      <c r="PU282" s="116"/>
      <c r="PV282" s="116"/>
      <c r="PW282" s="116"/>
      <c r="PX282" s="116"/>
      <c r="PY282" s="116"/>
      <c r="PZ282" s="116"/>
      <c r="QA282" s="116"/>
      <c r="QB282" s="116"/>
      <c r="QC282" s="116"/>
      <c r="QD282" s="116"/>
      <c r="QE282" s="116"/>
      <c r="QF282" s="116"/>
      <c r="QG282" s="116"/>
      <c r="QH282" s="116"/>
      <c r="QI282" s="116"/>
      <c r="QJ282" s="116"/>
      <c r="QK282" s="116"/>
      <c r="QL282" s="116"/>
      <c r="QM282" s="116"/>
      <c r="QN282" s="116"/>
      <c r="QO282" s="116"/>
      <c r="QP282" s="116"/>
      <c r="QQ282" s="116"/>
      <c r="QR282" s="116"/>
      <c r="QS282" s="116"/>
      <c r="QT282" s="116"/>
      <c r="QU282" s="116"/>
      <c r="QV282" s="116"/>
      <c r="QW282" s="116"/>
      <c r="QX282" s="116"/>
      <c r="QY282" s="116"/>
      <c r="QZ282" s="116"/>
      <c r="RA282" s="116"/>
      <c r="RB282" s="116"/>
      <c r="RC282" s="116"/>
      <c r="RD282" s="116"/>
      <c r="RE282" s="116"/>
      <c r="RF282" s="116"/>
      <c r="RG282" s="116"/>
      <c r="RH282" s="116"/>
      <c r="RI282" s="116"/>
      <c r="RJ282" s="116"/>
      <c r="RK282" s="116"/>
      <c r="RL282" s="116"/>
      <c r="RM282" s="116"/>
      <c r="RN282" s="116"/>
      <c r="RO282" s="116"/>
      <c r="RP282" s="116"/>
      <c r="RQ282" s="116"/>
      <c r="RR282" s="116"/>
      <c r="RS282" s="116"/>
      <c r="RT282" s="116"/>
      <c r="RU282" s="116"/>
      <c r="RV282" s="116"/>
      <c r="RW282" s="116"/>
      <c r="RX282" s="116"/>
      <c r="RY282" s="116"/>
      <c r="RZ282" s="116"/>
      <c r="SA282" s="116"/>
      <c r="SB282" s="116"/>
      <c r="SC282" s="116"/>
      <c r="SD282" s="116"/>
      <c r="SE282" s="116"/>
      <c r="SF282" s="116"/>
      <c r="SG282" s="116"/>
      <c r="SH282" s="116"/>
      <c r="SI282" s="116"/>
      <c r="SJ282" s="116"/>
      <c r="SK282" s="116"/>
      <c r="SL282" s="116"/>
      <c r="SM282" s="116"/>
      <c r="SN282" s="116"/>
      <c r="SO282" s="116"/>
      <c r="SP282" s="116"/>
      <c r="SQ282" s="116"/>
      <c r="SR282" s="116"/>
      <c r="SS282" s="116"/>
      <c r="ST282" s="116"/>
      <c r="SU282" s="116"/>
      <c r="SV282" s="116"/>
      <c r="SW282" s="116"/>
      <c r="SX282" s="116"/>
      <c r="SY282" s="116"/>
      <c r="SZ282" s="116"/>
      <c r="TA282" s="116"/>
      <c r="TB282" s="116"/>
      <c r="TC282" s="116"/>
      <c r="TD282" s="116"/>
      <c r="TE282" s="116"/>
      <c r="TF282" s="116"/>
      <c r="TG282" s="116"/>
      <c r="TH282" s="116"/>
      <c r="TI282" s="116"/>
      <c r="TJ282" s="116"/>
      <c r="TK282" s="116"/>
      <c r="TL282" s="116"/>
      <c r="TM282" s="116"/>
      <c r="TN282" s="116"/>
      <c r="TO282" s="116"/>
      <c r="TP282" s="116"/>
      <c r="TQ282" s="116"/>
      <c r="TR282" s="116"/>
      <c r="TS282" s="116"/>
      <c r="TT282" s="116"/>
      <c r="TU282" s="116"/>
      <c r="TV282" s="116"/>
      <c r="TW282" s="116"/>
      <c r="TX282" s="116"/>
      <c r="TY282" s="116"/>
      <c r="TZ282" s="116"/>
      <c r="UA282" s="116"/>
      <c r="UB282" s="116"/>
      <c r="UC282" s="116"/>
      <c r="UD282" s="116"/>
      <c r="UE282" s="116"/>
      <c r="UF282" s="116"/>
      <c r="UG282" s="116"/>
      <c r="UH282" s="116"/>
      <c r="UI282" s="116"/>
      <c r="UJ282" s="116"/>
      <c r="UK282" s="116"/>
      <c r="UL282" s="116"/>
      <c r="UM282" s="116"/>
      <c r="UN282" s="116"/>
      <c r="UO282" s="116"/>
      <c r="UP282" s="116"/>
      <c r="UQ282" s="116"/>
      <c r="UR282" s="116"/>
      <c r="US282" s="116"/>
      <c r="UT282" s="116"/>
      <c r="UU282" s="116"/>
      <c r="UV282" s="116"/>
      <c r="UW282" s="116"/>
      <c r="UX282" s="116"/>
      <c r="UY282" s="116"/>
      <c r="UZ282" s="116"/>
      <c r="VA282" s="116"/>
      <c r="VB282" s="116"/>
      <c r="VC282" s="116"/>
      <c r="VD282" s="116"/>
      <c r="VE282" s="116"/>
      <c r="VF282" s="116"/>
      <c r="VG282" s="116"/>
      <c r="VH282" s="116"/>
      <c r="VI282" s="116"/>
      <c r="VJ282" s="116"/>
      <c r="VK282" s="116"/>
      <c r="VL282" s="116"/>
      <c r="VM282" s="116"/>
      <c r="VN282" s="116"/>
      <c r="VO282" s="116"/>
      <c r="VP282" s="116"/>
      <c r="VQ282" s="116"/>
      <c r="VR282" s="116"/>
      <c r="VS282" s="116"/>
      <c r="VT282" s="116"/>
      <c r="VU282" s="116"/>
      <c r="VV282" s="116"/>
      <c r="VW282" s="116"/>
      <c r="VX282" s="116"/>
      <c r="VY282" s="116"/>
      <c r="VZ282" s="116"/>
      <c r="WA282" s="116"/>
      <c r="WB282" s="116"/>
      <c r="WC282" s="116"/>
      <c r="WD282" s="116"/>
      <c r="WE282" s="116"/>
      <c r="WF282" s="116"/>
      <c r="WG282" s="116"/>
      <c r="WH282" s="116"/>
      <c r="WI282" s="116"/>
      <c r="WJ282" s="116"/>
      <c r="WK282" s="116"/>
      <c r="WL282" s="116"/>
      <c r="WM282" s="116"/>
      <c r="WN282" s="116"/>
      <c r="WO282" s="116"/>
      <c r="WP282" s="116"/>
      <c r="WQ282" s="116"/>
      <c r="WR282" s="116"/>
      <c r="WS282" s="116"/>
      <c r="WT282" s="116"/>
      <c r="WU282" s="116"/>
      <c r="WV282" s="116"/>
      <c r="WW282" s="116"/>
      <c r="WX282" s="116"/>
      <c r="WY282" s="116"/>
      <c r="WZ282" s="116"/>
      <c r="XA282" s="116"/>
      <c r="XB282" s="116"/>
      <c r="XC282" s="116"/>
      <c r="XD282" s="116"/>
      <c r="XE282" s="116"/>
      <c r="XF282" s="116"/>
      <c r="XG282" s="116"/>
      <c r="XH282" s="116"/>
      <c r="XI282" s="116"/>
      <c r="XJ282" s="116"/>
      <c r="XK282" s="116"/>
      <c r="XL282" s="116"/>
      <c r="XM282" s="116"/>
      <c r="XN282" s="116"/>
      <c r="XO282" s="116"/>
      <c r="XP282" s="116"/>
      <c r="XQ282" s="116"/>
      <c r="XR282" s="116"/>
      <c r="XS282" s="116"/>
      <c r="XT282" s="116"/>
      <c r="XU282" s="116"/>
      <c r="XV282" s="116"/>
      <c r="XW282" s="116"/>
      <c r="XX282" s="116"/>
      <c r="XY282" s="116"/>
      <c r="XZ282" s="116"/>
      <c r="YA282" s="116"/>
      <c r="YB282" s="116"/>
      <c r="YC282" s="116"/>
      <c r="YD282" s="116"/>
      <c r="YE282" s="116"/>
      <c r="YF282" s="116"/>
      <c r="YG282" s="116"/>
      <c r="YH282" s="116"/>
      <c r="YI282" s="116"/>
      <c r="YJ282" s="116"/>
      <c r="YK282" s="116"/>
      <c r="YL282" s="116"/>
      <c r="YM282" s="116"/>
      <c r="YN282" s="116"/>
      <c r="YO282" s="116"/>
      <c r="YP282" s="116"/>
      <c r="YQ282" s="116"/>
      <c r="YR282" s="116"/>
      <c r="YS282" s="116"/>
      <c r="YT282" s="116"/>
      <c r="YU282" s="116"/>
      <c r="YV282" s="116"/>
      <c r="YW282" s="116"/>
      <c r="YX282" s="116"/>
      <c r="YY282" s="116"/>
      <c r="YZ282" s="116"/>
      <c r="ZA282" s="116"/>
      <c r="ZB282" s="116"/>
      <c r="ZC282" s="116"/>
      <c r="ZD282" s="116"/>
      <c r="ZE282" s="116"/>
      <c r="ZF282" s="116"/>
      <c r="ZG282" s="116"/>
      <c r="ZH282" s="116"/>
      <c r="ZI282" s="116"/>
      <c r="ZJ282" s="116"/>
      <c r="ZK282" s="116"/>
      <c r="ZL282" s="116"/>
      <c r="ZM282" s="116"/>
      <c r="ZN282" s="116"/>
      <c r="ZO282" s="116"/>
      <c r="ZP282" s="116"/>
      <c r="ZQ282" s="116"/>
      <c r="ZR282" s="116"/>
      <c r="ZS282" s="116"/>
      <c r="ZT282" s="116"/>
      <c r="ZU282" s="116"/>
      <c r="ZV282" s="116"/>
      <c r="ZW282" s="116"/>
      <c r="ZX282" s="116"/>
      <c r="ZY282" s="116"/>
      <c r="ZZ282" s="116"/>
      <c r="AAA282" s="116"/>
      <c r="AAB282" s="116"/>
      <c r="AAC282" s="116"/>
      <c r="AAD282" s="116"/>
      <c r="AAE282" s="116"/>
      <c r="AAF282" s="116"/>
      <c r="AAG282" s="116"/>
      <c r="AAH282" s="116"/>
      <c r="AAI282" s="116"/>
      <c r="AAJ282" s="116"/>
      <c r="AAK282" s="116"/>
      <c r="AAL282" s="116"/>
      <c r="AAM282" s="116"/>
      <c r="AAN282" s="116"/>
      <c r="AAO282" s="116"/>
      <c r="AAP282" s="116"/>
      <c r="AAQ282" s="116"/>
      <c r="AAR282" s="116"/>
      <c r="AAS282" s="116"/>
      <c r="AAT282" s="116"/>
      <c r="AAU282" s="116"/>
      <c r="AAV282" s="116"/>
      <c r="AAW282" s="116"/>
      <c r="AAX282" s="116"/>
      <c r="AAY282" s="116"/>
      <c r="AAZ282" s="116"/>
      <c r="ABA282" s="116"/>
      <c r="ABB282" s="116"/>
      <c r="ABC282" s="116"/>
      <c r="ABD282" s="116"/>
      <c r="ABE282" s="116"/>
      <c r="ABF282" s="116"/>
      <c r="ABG282" s="116"/>
      <c r="ABH282" s="116"/>
      <c r="ABI282" s="116"/>
      <c r="ABJ282" s="116"/>
      <c r="ABK282" s="116"/>
      <c r="ABL282" s="116"/>
      <c r="ABM282" s="116"/>
      <c r="ABN282" s="116"/>
      <c r="ABO282" s="116"/>
      <c r="ABP282" s="116"/>
      <c r="ABQ282" s="116"/>
      <c r="ABR282" s="116"/>
      <c r="ABS282" s="116"/>
      <c r="ABT282" s="116"/>
      <c r="ABU282" s="116"/>
      <c r="ABV282" s="116"/>
    </row>
    <row r="283" spans="3:750" x14ac:dyDescent="0.25">
      <c r="C283" s="107">
        <v>12</v>
      </c>
      <c r="D283" s="10">
        <v>10</v>
      </c>
      <c r="E283" s="2">
        <f>IF('12.2'!$F228="","",'12.2'!$F228/('12.2'!$F228+'12.2'!$G228)*100)</f>
        <v>50</v>
      </c>
      <c r="F283" s="2">
        <f>IF('12.3'!$F219="","",'12.3'!$F219/('12.3'!$F219+'12.3'!$G219)*100)</f>
        <v>82.5</v>
      </c>
      <c r="G283" s="2">
        <f>IF('12.4'!$F218="","",'12.4'!$F218/('12.4'!$F218+'12.4'!$G218)*100)</f>
        <v>100</v>
      </c>
      <c r="H283" s="2">
        <f>IF('12.5'!$F224="","",'12.5'!$F224/('12.5'!$F224+'12.5'!$G224)*100)</f>
        <v>100</v>
      </c>
      <c r="I283" s="2">
        <f>IF('12.6'!$F226="","",'12.6'!$F226/('12.6'!$F226+'12.6'!$G226)*100)</f>
        <v>97.5</v>
      </c>
      <c r="J283" s="111"/>
      <c r="N283" s="1"/>
      <c r="O283" s="1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  <c r="AJ283" s="116"/>
      <c r="AK283" s="116"/>
      <c r="AL283" s="116"/>
      <c r="AM283" s="116"/>
      <c r="AN283" s="116"/>
      <c r="AO283" s="116"/>
      <c r="AP283" s="116"/>
      <c r="AQ283" s="116"/>
      <c r="AR283" s="116"/>
      <c r="AS283" s="116"/>
      <c r="AT283" s="116"/>
      <c r="AU283" s="116"/>
      <c r="AV283" s="116"/>
      <c r="AW283" s="116"/>
      <c r="AX283" s="116"/>
      <c r="AY283" s="116"/>
      <c r="AZ283" s="116"/>
      <c r="BA283" s="116"/>
      <c r="BB283" s="116"/>
      <c r="BC283" s="116"/>
      <c r="BD283" s="116"/>
      <c r="BE283" s="116"/>
      <c r="BF283" s="116"/>
      <c r="BG283" s="116"/>
      <c r="BH283" s="116"/>
      <c r="BI283" s="116"/>
      <c r="BJ283" s="116"/>
      <c r="BK283" s="116"/>
      <c r="BL283" s="116"/>
      <c r="BM283" s="116"/>
      <c r="BN283" s="116"/>
      <c r="BO283" s="116"/>
      <c r="BP283" s="116"/>
      <c r="BQ283" s="116"/>
      <c r="BR283" s="116"/>
      <c r="BS283" s="116"/>
      <c r="BT283" s="116"/>
      <c r="BU283" s="116"/>
      <c r="BV283" s="116"/>
      <c r="BW283" s="116"/>
      <c r="BX283" s="116"/>
      <c r="BY283" s="116"/>
      <c r="BZ283" s="116"/>
      <c r="CA283" s="116"/>
      <c r="CB283" s="116"/>
      <c r="CC283" s="116"/>
      <c r="CD283" s="116"/>
      <c r="CE283" s="116"/>
      <c r="CF283" s="116"/>
      <c r="CG283" s="116"/>
      <c r="CH283" s="116"/>
      <c r="CI283" s="116"/>
      <c r="CJ283" s="116"/>
      <c r="CK283" s="116"/>
      <c r="CL283" s="116"/>
      <c r="CM283" s="116"/>
      <c r="CN283" s="116"/>
      <c r="CO283" s="116"/>
      <c r="CP283" s="116"/>
      <c r="CQ283" s="116"/>
      <c r="CR283" s="116"/>
      <c r="CS283" s="116"/>
      <c r="CT283" s="116"/>
      <c r="CU283" s="116"/>
      <c r="CV283" s="116"/>
      <c r="CW283" s="116"/>
      <c r="CX283" s="116"/>
      <c r="CY283" s="116"/>
      <c r="CZ283" s="116"/>
      <c r="DA283" s="116"/>
      <c r="DB283" s="116"/>
      <c r="DC283" s="116"/>
      <c r="DD283" s="116"/>
      <c r="DE283" s="116"/>
      <c r="DF283" s="116"/>
      <c r="DG283" s="116"/>
      <c r="DH283" s="116"/>
      <c r="DI283" s="116"/>
      <c r="DJ283" s="116"/>
      <c r="DK283" s="116"/>
      <c r="DL283" s="116"/>
      <c r="DM283" s="116"/>
      <c r="DN283" s="116"/>
      <c r="DO283" s="116"/>
      <c r="DP283" s="116"/>
      <c r="DQ283" s="116"/>
      <c r="DR283" s="116"/>
      <c r="DS283" s="116"/>
      <c r="DT283" s="116"/>
      <c r="DU283" s="116"/>
      <c r="DV283" s="116"/>
      <c r="DW283" s="116"/>
      <c r="DX283" s="116"/>
      <c r="DY283" s="116"/>
      <c r="DZ283" s="116"/>
      <c r="EA283" s="116"/>
      <c r="EB283" s="116"/>
      <c r="EC283" s="116"/>
      <c r="ED283" s="116"/>
      <c r="EE283" s="116"/>
      <c r="EF283" s="116"/>
      <c r="EG283" s="116"/>
      <c r="EH283" s="116"/>
      <c r="EI283" s="116"/>
      <c r="EJ283" s="116"/>
      <c r="EK283" s="116"/>
      <c r="EL283" s="116"/>
      <c r="EM283" s="116"/>
      <c r="EN283" s="116"/>
      <c r="EO283" s="116"/>
      <c r="EP283" s="116"/>
      <c r="EQ283" s="116"/>
      <c r="ER283" s="116"/>
      <c r="ES283" s="116"/>
      <c r="ET283" s="116"/>
      <c r="EU283" s="116"/>
      <c r="EV283" s="116"/>
      <c r="EW283" s="116"/>
      <c r="EX283" s="116"/>
      <c r="EY283" s="116"/>
      <c r="EZ283" s="116"/>
      <c r="FA283" s="116"/>
      <c r="FB283" s="116"/>
      <c r="FC283" s="116"/>
      <c r="FD283" s="116"/>
      <c r="FE283" s="116"/>
      <c r="FF283" s="116"/>
      <c r="FG283" s="116"/>
      <c r="FH283" s="116"/>
      <c r="FI283" s="116"/>
      <c r="FJ283" s="116"/>
      <c r="FK283" s="116"/>
      <c r="FL283" s="116"/>
      <c r="FM283" s="116"/>
      <c r="FN283" s="116"/>
      <c r="FO283" s="116"/>
      <c r="FP283" s="116"/>
      <c r="FQ283" s="116"/>
      <c r="FR283" s="116"/>
      <c r="FS283" s="116"/>
      <c r="FT283" s="116"/>
      <c r="FU283" s="116"/>
      <c r="FV283" s="116"/>
      <c r="FW283" s="116"/>
      <c r="FX283" s="116"/>
      <c r="FY283" s="116"/>
      <c r="FZ283" s="116"/>
      <c r="GA283" s="116"/>
      <c r="GB283" s="116"/>
      <c r="GC283" s="116"/>
      <c r="GD283" s="116"/>
      <c r="GE283" s="116"/>
      <c r="GF283" s="116"/>
      <c r="GG283" s="116"/>
      <c r="GH283" s="116"/>
      <c r="GI283" s="116"/>
      <c r="GJ283" s="116"/>
      <c r="GK283" s="116"/>
      <c r="GL283" s="116"/>
      <c r="GM283" s="116"/>
      <c r="GN283" s="116"/>
      <c r="GO283" s="116"/>
      <c r="GP283" s="116"/>
      <c r="GQ283" s="116"/>
      <c r="GR283" s="116"/>
      <c r="GS283" s="116"/>
      <c r="GT283" s="116"/>
      <c r="GU283" s="116"/>
      <c r="GV283" s="116"/>
      <c r="GW283" s="116"/>
      <c r="GX283" s="116"/>
      <c r="GY283" s="116"/>
      <c r="GZ283" s="116"/>
      <c r="HA283" s="116"/>
      <c r="HB283" s="116"/>
      <c r="HC283" s="116"/>
      <c r="HD283" s="116"/>
      <c r="HE283" s="116"/>
      <c r="HF283" s="116"/>
      <c r="HG283" s="116"/>
      <c r="HH283" s="116"/>
      <c r="HI283" s="116"/>
      <c r="HJ283" s="116"/>
      <c r="HK283" s="116"/>
      <c r="HL283" s="116"/>
      <c r="HM283" s="116"/>
      <c r="HN283" s="116"/>
      <c r="HO283" s="116"/>
      <c r="HP283" s="116"/>
      <c r="HQ283" s="116"/>
      <c r="HR283" s="116"/>
      <c r="HS283" s="116"/>
      <c r="HT283" s="116"/>
      <c r="HU283" s="116"/>
      <c r="HV283" s="116"/>
      <c r="HW283" s="116"/>
      <c r="HX283" s="116"/>
      <c r="HY283" s="116"/>
      <c r="HZ283" s="116"/>
      <c r="IA283" s="116"/>
      <c r="IB283" s="116"/>
      <c r="IC283" s="116"/>
      <c r="ID283" s="116"/>
      <c r="IE283" s="116"/>
      <c r="IF283" s="116"/>
      <c r="IG283" s="116"/>
      <c r="IH283" s="116"/>
      <c r="II283" s="116"/>
      <c r="IJ283" s="116"/>
      <c r="IK283" s="116"/>
      <c r="IL283" s="116"/>
      <c r="IM283" s="116"/>
      <c r="IN283" s="116"/>
      <c r="IO283" s="116"/>
      <c r="IP283" s="116"/>
      <c r="IQ283" s="116"/>
      <c r="IR283" s="116"/>
      <c r="IS283" s="116"/>
      <c r="IT283" s="116"/>
      <c r="IU283" s="116"/>
      <c r="IV283" s="116"/>
      <c r="IW283" s="116"/>
      <c r="IX283" s="116"/>
      <c r="IY283" s="116"/>
      <c r="IZ283" s="116"/>
      <c r="JA283" s="116"/>
      <c r="JB283" s="116"/>
      <c r="JC283" s="116"/>
      <c r="JD283" s="116"/>
      <c r="JE283" s="116"/>
      <c r="JF283" s="116"/>
      <c r="JG283" s="116"/>
      <c r="JH283" s="116"/>
      <c r="JI283" s="116"/>
      <c r="JJ283" s="116"/>
      <c r="JK283" s="116"/>
      <c r="JL283" s="116"/>
      <c r="JM283" s="116"/>
      <c r="JN283" s="116"/>
      <c r="JO283" s="116"/>
      <c r="JP283" s="116"/>
      <c r="JQ283" s="116"/>
      <c r="JR283" s="116"/>
      <c r="JS283" s="116"/>
      <c r="JT283" s="116"/>
      <c r="JU283" s="116"/>
      <c r="JV283" s="116"/>
      <c r="JW283" s="116"/>
      <c r="JX283" s="116"/>
      <c r="JY283" s="116"/>
      <c r="JZ283" s="116"/>
      <c r="KA283" s="116"/>
      <c r="KB283" s="116"/>
      <c r="KC283" s="116"/>
      <c r="KD283" s="116"/>
      <c r="KE283" s="116"/>
      <c r="KF283" s="116"/>
      <c r="KG283" s="116"/>
      <c r="KH283" s="116"/>
      <c r="KI283" s="116"/>
      <c r="KJ283" s="116"/>
      <c r="KK283" s="116"/>
      <c r="KL283" s="116"/>
      <c r="KM283" s="116"/>
      <c r="KN283" s="116"/>
      <c r="KO283" s="116"/>
      <c r="KP283" s="116"/>
      <c r="KQ283" s="116"/>
      <c r="KR283" s="116"/>
      <c r="KS283" s="116"/>
      <c r="KT283" s="116"/>
      <c r="KU283" s="116"/>
      <c r="KV283" s="116"/>
      <c r="KW283" s="116"/>
      <c r="KX283" s="116"/>
      <c r="KY283" s="116"/>
      <c r="KZ283" s="116"/>
      <c r="LA283" s="116"/>
      <c r="LB283" s="116"/>
      <c r="LC283" s="116"/>
      <c r="LD283" s="116"/>
      <c r="LE283" s="116"/>
      <c r="LF283" s="116"/>
      <c r="LG283" s="116"/>
      <c r="LH283" s="116"/>
      <c r="LI283" s="116"/>
      <c r="LJ283" s="116"/>
      <c r="LK283" s="116"/>
      <c r="LL283" s="116"/>
      <c r="LM283" s="116"/>
      <c r="LN283" s="116"/>
      <c r="LO283" s="116"/>
      <c r="LP283" s="116"/>
      <c r="LQ283" s="116"/>
      <c r="LR283" s="116"/>
      <c r="LS283" s="116"/>
      <c r="LT283" s="116"/>
      <c r="LU283" s="116"/>
      <c r="LV283" s="116"/>
      <c r="LW283" s="116"/>
      <c r="LX283" s="116"/>
      <c r="LY283" s="116"/>
      <c r="LZ283" s="116"/>
      <c r="MA283" s="116"/>
      <c r="MB283" s="116"/>
      <c r="MC283" s="116"/>
      <c r="MD283" s="116"/>
      <c r="ME283" s="116"/>
      <c r="MF283" s="116"/>
      <c r="MG283" s="116"/>
      <c r="MH283" s="116"/>
      <c r="MI283" s="116"/>
      <c r="MJ283" s="116"/>
      <c r="MK283" s="116"/>
      <c r="ML283" s="116"/>
      <c r="MM283" s="116"/>
      <c r="MN283" s="116"/>
      <c r="MO283" s="116"/>
      <c r="MP283" s="116"/>
      <c r="MQ283" s="116"/>
      <c r="MR283" s="116"/>
      <c r="MS283" s="116"/>
      <c r="MT283" s="116"/>
      <c r="MU283" s="116"/>
      <c r="MV283" s="116"/>
      <c r="MW283" s="116"/>
      <c r="MX283" s="116"/>
      <c r="MY283" s="116"/>
      <c r="MZ283" s="116"/>
      <c r="NA283" s="116"/>
      <c r="NB283" s="116"/>
      <c r="NC283" s="116"/>
      <c r="ND283" s="116"/>
      <c r="NE283" s="116"/>
      <c r="NF283" s="116"/>
      <c r="NG283" s="116"/>
      <c r="NH283" s="116"/>
      <c r="NI283" s="116"/>
      <c r="NJ283" s="116"/>
      <c r="NK283" s="116"/>
      <c r="NL283" s="116"/>
      <c r="NM283" s="116"/>
      <c r="NN283" s="116"/>
      <c r="NO283" s="116"/>
      <c r="NP283" s="116"/>
      <c r="NQ283" s="116"/>
      <c r="NR283" s="116"/>
      <c r="NS283" s="116"/>
      <c r="NT283" s="116"/>
      <c r="NU283" s="116"/>
      <c r="NV283" s="116"/>
      <c r="NW283" s="116"/>
      <c r="NX283" s="116"/>
      <c r="NY283" s="116"/>
      <c r="NZ283" s="116"/>
      <c r="OA283" s="116"/>
      <c r="OB283" s="116"/>
      <c r="OC283" s="116"/>
      <c r="OD283" s="116"/>
      <c r="OE283" s="116"/>
      <c r="OF283" s="116"/>
      <c r="OG283" s="116"/>
      <c r="OH283" s="116"/>
      <c r="OI283" s="116"/>
      <c r="OJ283" s="116"/>
      <c r="OK283" s="116"/>
      <c r="OL283" s="116"/>
      <c r="OM283" s="116"/>
      <c r="ON283" s="116"/>
      <c r="OO283" s="116"/>
      <c r="OP283" s="116"/>
      <c r="OQ283" s="116"/>
      <c r="OR283" s="116"/>
      <c r="OS283" s="116"/>
      <c r="OT283" s="116"/>
      <c r="OU283" s="116"/>
      <c r="OV283" s="116"/>
      <c r="OW283" s="116"/>
      <c r="OX283" s="116"/>
      <c r="OY283" s="116"/>
      <c r="OZ283" s="116"/>
      <c r="PA283" s="116"/>
      <c r="PB283" s="116"/>
      <c r="PC283" s="116"/>
      <c r="PD283" s="116"/>
      <c r="PE283" s="116"/>
      <c r="PF283" s="116"/>
      <c r="PG283" s="116"/>
      <c r="PH283" s="116"/>
      <c r="PI283" s="116"/>
      <c r="PJ283" s="116"/>
      <c r="PK283" s="116"/>
      <c r="PL283" s="116"/>
      <c r="PM283" s="116"/>
      <c r="PN283" s="116"/>
      <c r="PO283" s="116"/>
      <c r="PP283" s="116"/>
      <c r="PQ283" s="116"/>
      <c r="PR283" s="116"/>
      <c r="PS283" s="116"/>
      <c r="PT283" s="116"/>
      <c r="PU283" s="116"/>
      <c r="PV283" s="116"/>
      <c r="PW283" s="116"/>
      <c r="PX283" s="116"/>
      <c r="PY283" s="116"/>
      <c r="PZ283" s="116"/>
      <c r="QA283" s="116"/>
      <c r="QB283" s="116"/>
      <c r="QC283" s="116"/>
      <c r="QD283" s="116"/>
      <c r="QE283" s="116"/>
      <c r="QF283" s="116"/>
      <c r="QG283" s="116"/>
      <c r="QH283" s="116"/>
      <c r="QI283" s="116"/>
      <c r="QJ283" s="116"/>
      <c r="QK283" s="116"/>
      <c r="QL283" s="116"/>
      <c r="QM283" s="116"/>
      <c r="QN283" s="116"/>
      <c r="QO283" s="116"/>
      <c r="QP283" s="116"/>
      <c r="QQ283" s="116"/>
      <c r="QR283" s="116"/>
      <c r="QS283" s="116"/>
      <c r="QT283" s="116"/>
      <c r="QU283" s="116"/>
      <c r="QV283" s="116"/>
      <c r="QW283" s="116"/>
      <c r="QX283" s="116"/>
      <c r="QY283" s="116"/>
      <c r="QZ283" s="116"/>
      <c r="RA283" s="116"/>
      <c r="RB283" s="116"/>
      <c r="RC283" s="116"/>
      <c r="RD283" s="116"/>
      <c r="RE283" s="116"/>
      <c r="RF283" s="116"/>
      <c r="RG283" s="116"/>
      <c r="RH283" s="116"/>
      <c r="RI283" s="116"/>
      <c r="RJ283" s="116"/>
      <c r="RK283" s="116"/>
      <c r="RL283" s="116"/>
      <c r="RM283" s="116"/>
      <c r="RN283" s="116"/>
      <c r="RO283" s="116"/>
      <c r="RP283" s="116"/>
      <c r="RQ283" s="116"/>
      <c r="RR283" s="116"/>
      <c r="RS283" s="116"/>
      <c r="RT283" s="116"/>
      <c r="RU283" s="116"/>
      <c r="RV283" s="116"/>
      <c r="RW283" s="116"/>
      <c r="RX283" s="116"/>
      <c r="RY283" s="116"/>
      <c r="RZ283" s="116"/>
      <c r="SA283" s="116"/>
      <c r="SB283" s="116"/>
      <c r="SC283" s="116"/>
      <c r="SD283" s="116"/>
      <c r="SE283" s="116"/>
      <c r="SF283" s="116"/>
      <c r="SG283" s="116"/>
      <c r="SH283" s="116"/>
      <c r="SI283" s="116"/>
      <c r="SJ283" s="116"/>
      <c r="SK283" s="116"/>
      <c r="SL283" s="116"/>
      <c r="SM283" s="116"/>
      <c r="SN283" s="116"/>
      <c r="SO283" s="116"/>
      <c r="SP283" s="116"/>
      <c r="SQ283" s="116"/>
      <c r="SR283" s="116"/>
      <c r="SS283" s="116"/>
      <c r="ST283" s="116"/>
      <c r="SU283" s="116"/>
      <c r="SV283" s="116"/>
      <c r="SW283" s="116"/>
      <c r="SX283" s="116"/>
      <c r="SY283" s="116"/>
      <c r="SZ283" s="116"/>
      <c r="TA283" s="116"/>
      <c r="TB283" s="116"/>
      <c r="TC283" s="116"/>
      <c r="TD283" s="116"/>
      <c r="TE283" s="116"/>
      <c r="TF283" s="116"/>
      <c r="TG283" s="116"/>
      <c r="TH283" s="116"/>
      <c r="TI283" s="116"/>
      <c r="TJ283" s="116"/>
      <c r="TK283" s="116"/>
      <c r="TL283" s="116"/>
      <c r="TM283" s="116"/>
      <c r="TN283" s="116"/>
      <c r="TO283" s="116"/>
      <c r="TP283" s="116"/>
      <c r="TQ283" s="116"/>
      <c r="TR283" s="116"/>
      <c r="TS283" s="116"/>
      <c r="TT283" s="116"/>
      <c r="TU283" s="116"/>
      <c r="TV283" s="116"/>
      <c r="TW283" s="116"/>
      <c r="TX283" s="116"/>
      <c r="TY283" s="116"/>
      <c r="TZ283" s="116"/>
      <c r="UA283" s="116"/>
      <c r="UB283" s="116"/>
      <c r="UC283" s="116"/>
      <c r="UD283" s="116"/>
      <c r="UE283" s="116"/>
      <c r="UF283" s="116"/>
      <c r="UG283" s="116"/>
      <c r="UH283" s="116"/>
      <c r="UI283" s="116"/>
      <c r="UJ283" s="116"/>
      <c r="UK283" s="116"/>
      <c r="UL283" s="116"/>
      <c r="UM283" s="116"/>
      <c r="UN283" s="116"/>
      <c r="UO283" s="116"/>
      <c r="UP283" s="116"/>
      <c r="UQ283" s="116"/>
      <c r="UR283" s="116"/>
      <c r="US283" s="116"/>
      <c r="UT283" s="116"/>
      <c r="UU283" s="116"/>
      <c r="UV283" s="116"/>
      <c r="UW283" s="116"/>
      <c r="UX283" s="116"/>
      <c r="UY283" s="116"/>
      <c r="UZ283" s="116"/>
      <c r="VA283" s="116"/>
      <c r="VB283" s="116"/>
      <c r="VC283" s="116"/>
      <c r="VD283" s="116"/>
      <c r="VE283" s="116"/>
      <c r="VF283" s="116"/>
      <c r="VG283" s="116"/>
      <c r="VH283" s="116"/>
      <c r="VI283" s="116"/>
      <c r="VJ283" s="116"/>
      <c r="VK283" s="116"/>
      <c r="VL283" s="116"/>
      <c r="VM283" s="116"/>
      <c r="VN283" s="116"/>
      <c r="VO283" s="116"/>
      <c r="VP283" s="116"/>
      <c r="VQ283" s="116"/>
      <c r="VR283" s="116"/>
      <c r="VS283" s="116"/>
      <c r="VT283" s="116"/>
      <c r="VU283" s="116"/>
      <c r="VV283" s="116"/>
      <c r="VW283" s="116"/>
      <c r="VX283" s="116"/>
      <c r="VY283" s="116"/>
      <c r="VZ283" s="116"/>
      <c r="WA283" s="116"/>
      <c r="WB283" s="116"/>
      <c r="WC283" s="116"/>
      <c r="WD283" s="116"/>
      <c r="WE283" s="116"/>
      <c r="WF283" s="116"/>
      <c r="WG283" s="116"/>
      <c r="WH283" s="116"/>
      <c r="WI283" s="116"/>
      <c r="WJ283" s="116"/>
      <c r="WK283" s="116"/>
      <c r="WL283" s="116"/>
      <c r="WM283" s="116"/>
      <c r="WN283" s="116"/>
      <c r="WO283" s="116"/>
      <c r="WP283" s="116"/>
      <c r="WQ283" s="116"/>
      <c r="WR283" s="116"/>
      <c r="WS283" s="116"/>
      <c r="WT283" s="116"/>
      <c r="WU283" s="116"/>
      <c r="WV283" s="116"/>
      <c r="WW283" s="116"/>
      <c r="WX283" s="116"/>
      <c r="WY283" s="116"/>
      <c r="WZ283" s="116"/>
      <c r="XA283" s="116"/>
      <c r="XB283" s="116"/>
      <c r="XC283" s="116"/>
      <c r="XD283" s="116"/>
      <c r="XE283" s="116"/>
      <c r="XF283" s="116"/>
      <c r="XG283" s="116"/>
      <c r="XH283" s="116"/>
      <c r="XI283" s="116"/>
      <c r="XJ283" s="116"/>
      <c r="XK283" s="116"/>
      <c r="XL283" s="116"/>
      <c r="XM283" s="116"/>
      <c r="XN283" s="116"/>
      <c r="XO283" s="116"/>
      <c r="XP283" s="116"/>
      <c r="XQ283" s="116"/>
      <c r="XR283" s="116"/>
      <c r="XS283" s="116"/>
      <c r="XT283" s="116"/>
      <c r="XU283" s="116"/>
      <c r="XV283" s="116"/>
      <c r="XW283" s="116"/>
      <c r="XX283" s="116"/>
      <c r="XY283" s="116"/>
      <c r="XZ283" s="116"/>
      <c r="YA283" s="116"/>
      <c r="YB283" s="116"/>
      <c r="YC283" s="116"/>
      <c r="YD283" s="116"/>
      <c r="YE283" s="116"/>
      <c r="YF283" s="116"/>
      <c r="YG283" s="116"/>
      <c r="YH283" s="116"/>
      <c r="YI283" s="116"/>
      <c r="YJ283" s="116"/>
      <c r="YK283" s="116"/>
      <c r="YL283" s="116"/>
      <c r="YM283" s="116"/>
      <c r="YN283" s="116"/>
      <c r="YO283" s="116"/>
      <c r="YP283" s="116"/>
      <c r="YQ283" s="116"/>
      <c r="YR283" s="116"/>
      <c r="YS283" s="116"/>
      <c r="YT283" s="116"/>
      <c r="YU283" s="116"/>
      <c r="YV283" s="116"/>
      <c r="YW283" s="116"/>
      <c r="YX283" s="116"/>
      <c r="YY283" s="116"/>
      <c r="YZ283" s="116"/>
      <c r="ZA283" s="116"/>
      <c r="ZB283" s="116"/>
      <c r="ZC283" s="116"/>
      <c r="ZD283" s="116"/>
      <c r="ZE283" s="116"/>
      <c r="ZF283" s="116"/>
      <c r="ZG283" s="116"/>
      <c r="ZH283" s="116"/>
      <c r="ZI283" s="116"/>
      <c r="ZJ283" s="116"/>
      <c r="ZK283" s="116"/>
      <c r="ZL283" s="116"/>
      <c r="ZM283" s="116"/>
      <c r="ZN283" s="116"/>
      <c r="ZO283" s="116"/>
      <c r="ZP283" s="116"/>
      <c r="ZQ283" s="116"/>
      <c r="ZR283" s="116"/>
      <c r="ZS283" s="116"/>
      <c r="ZT283" s="116"/>
      <c r="ZU283" s="116"/>
      <c r="ZV283" s="116"/>
      <c r="ZW283" s="116"/>
      <c r="ZX283" s="116"/>
      <c r="ZY283" s="116"/>
      <c r="ZZ283" s="116"/>
      <c r="AAA283" s="116"/>
      <c r="AAB283" s="116"/>
      <c r="AAC283" s="116"/>
      <c r="AAD283" s="116"/>
      <c r="AAE283" s="116"/>
      <c r="AAF283" s="116"/>
      <c r="AAG283" s="116"/>
      <c r="AAH283" s="116"/>
      <c r="AAI283" s="116"/>
      <c r="AAJ283" s="116"/>
      <c r="AAK283" s="116"/>
      <c r="AAL283" s="116"/>
      <c r="AAM283" s="116"/>
      <c r="AAN283" s="116"/>
      <c r="AAO283" s="116"/>
      <c r="AAP283" s="116"/>
      <c r="AAQ283" s="116"/>
      <c r="AAR283" s="116"/>
      <c r="AAS283" s="116"/>
      <c r="AAT283" s="116"/>
      <c r="AAU283" s="116"/>
      <c r="AAV283" s="116"/>
      <c r="AAW283" s="116"/>
      <c r="AAX283" s="116"/>
      <c r="AAY283" s="116"/>
      <c r="AAZ283" s="116"/>
      <c r="ABA283" s="116"/>
      <c r="ABB283" s="116"/>
      <c r="ABC283" s="116"/>
      <c r="ABD283" s="116"/>
      <c r="ABE283" s="116"/>
      <c r="ABF283" s="116"/>
      <c r="ABG283" s="116"/>
      <c r="ABH283" s="116"/>
      <c r="ABI283" s="116"/>
      <c r="ABJ283" s="116"/>
      <c r="ABK283" s="116"/>
      <c r="ABL283" s="116"/>
      <c r="ABM283" s="116"/>
      <c r="ABN283" s="116"/>
      <c r="ABO283" s="116"/>
      <c r="ABP283" s="116"/>
      <c r="ABQ283" s="116"/>
      <c r="ABR283" s="116"/>
      <c r="ABS283" s="116"/>
      <c r="ABT283" s="116"/>
      <c r="ABU283" s="116"/>
      <c r="ABV283" s="116"/>
    </row>
    <row r="284" spans="3:750" x14ac:dyDescent="0.25">
      <c r="C284" s="107">
        <v>13</v>
      </c>
      <c r="D284" s="10">
        <v>0</v>
      </c>
      <c r="E284" s="10">
        <f>IF('12.2'!$F229="","",'12.2'!$F229/('12.2'!$F229+'12.2'!$G229)*100)</f>
        <v>27.500000000000004</v>
      </c>
      <c r="F284" s="10">
        <f>IF('12.3'!$F220="","",'12.3'!$F220/('12.3'!$F220+'12.3'!$G220)*100)</f>
        <v>85</v>
      </c>
      <c r="G284" s="10">
        <f>IF('12.4'!$F219="","",'12.4'!$F219/('12.4'!$F219+'12.4'!$G219)*100)</f>
        <v>100</v>
      </c>
      <c r="H284" s="10">
        <f>IF('12.5'!$F225="","",'12.5'!$F225/('12.5'!$F225+'12.5'!$G225)*100)</f>
        <v>100</v>
      </c>
      <c r="I284" s="2">
        <f>IF('12.6'!$F227="","",'12.6'!$F227/('12.6'!$F227+'12.6'!$G227)*100)</f>
        <v>85</v>
      </c>
      <c r="J284" s="111"/>
      <c r="N284" s="1"/>
      <c r="O284" s="1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  <c r="AJ284" s="116"/>
      <c r="AK284" s="116"/>
      <c r="AL284" s="116"/>
      <c r="AM284" s="116"/>
      <c r="AN284" s="116"/>
      <c r="AO284" s="116"/>
      <c r="AP284" s="116"/>
      <c r="AQ284" s="116"/>
      <c r="AR284" s="116"/>
      <c r="AS284" s="116"/>
      <c r="AT284" s="116"/>
      <c r="AU284" s="116"/>
      <c r="AV284" s="116"/>
      <c r="AW284" s="116"/>
      <c r="AX284" s="116"/>
      <c r="AY284" s="116"/>
      <c r="AZ284" s="116"/>
      <c r="BA284" s="116"/>
      <c r="BB284" s="116"/>
      <c r="BC284" s="116"/>
      <c r="BD284" s="116"/>
      <c r="BE284" s="116"/>
      <c r="BF284" s="116"/>
      <c r="BG284" s="116"/>
      <c r="BH284" s="116"/>
      <c r="BI284" s="116"/>
      <c r="BJ284" s="116"/>
      <c r="BK284" s="116"/>
      <c r="BL284" s="116"/>
      <c r="BM284" s="116"/>
      <c r="BN284" s="116"/>
      <c r="BO284" s="116"/>
      <c r="BP284" s="116"/>
      <c r="BQ284" s="116"/>
      <c r="BR284" s="116"/>
      <c r="BS284" s="116"/>
      <c r="BT284" s="116"/>
      <c r="BU284" s="116"/>
      <c r="BV284" s="116"/>
      <c r="BW284" s="116"/>
      <c r="BX284" s="116"/>
      <c r="BY284" s="116"/>
      <c r="BZ284" s="116"/>
      <c r="CA284" s="116"/>
      <c r="CB284" s="116"/>
      <c r="CC284" s="116"/>
      <c r="CD284" s="116"/>
      <c r="CE284" s="116"/>
      <c r="CF284" s="116"/>
      <c r="CG284" s="116"/>
      <c r="CH284" s="116"/>
      <c r="CI284" s="116"/>
      <c r="CJ284" s="116"/>
      <c r="CK284" s="116"/>
      <c r="CL284" s="116"/>
      <c r="CM284" s="116"/>
      <c r="CN284" s="116"/>
      <c r="CO284" s="116"/>
      <c r="CP284" s="116"/>
      <c r="CQ284" s="116"/>
      <c r="CR284" s="116"/>
      <c r="CS284" s="116"/>
      <c r="CT284" s="116"/>
      <c r="CU284" s="116"/>
      <c r="CV284" s="116"/>
      <c r="CW284" s="116"/>
      <c r="CX284" s="116"/>
      <c r="CY284" s="116"/>
      <c r="CZ284" s="116"/>
      <c r="DA284" s="116"/>
      <c r="DB284" s="116"/>
      <c r="DC284" s="116"/>
      <c r="DD284" s="116"/>
      <c r="DE284" s="116"/>
      <c r="DF284" s="116"/>
      <c r="DG284" s="116"/>
      <c r="DH284" s="116"/>
      <c r="DI284" s="116"/>
      <c r="DJ284" s="116"/>
      <c r="DK284" s="116"/>
      <c r="DL284" s="116"/>
      <c r="DM284" s="116"/>
      <c r="DN284" s="116"/>
      <c r="DO284" s="116"/>
      <c r="DP284" s="116"/>
      <c r="DQ284" s="116"/>
      <c r="DR284" s="116"/>
      <c r="DS284" s="116"/>
      <c r="DT284" s="116"/>
      <c r="DU284" s="116"/>
      <c r="DV284" s="116"/>
      <c r="DW284" s="116"/>
      <c r="DX284" s="116"/>
      <c r="DY284" s="116"/>
      <c r="DZ284" s="116"/>
      <c r="EA284" s="116"/>
      <c r="EB284" s="116"/>
      <c r="EC284" s="116"/>
      <c r="ED284" s="116"/>
      <c r="EE284" s="116"/>
      <c r="EF284" s="116"/>
      <c r="EG284" s="116"/>
      <c r="EH284" s="116"/>
      <c r="EI284" s="116"/>
      <c r="EJ284" s="116"/>
      <c r="EK284" s="116"/>
      <c r="EL284" s="116"/>
      <c r="EM284" s="116"/>
      <c r="EN284" s="116"/>
      <c r="EO284" s="116"/>
      <c r="EP284" s="116"/>
      <c r="EQ284" s="116"/>
      <c r="ER284" s="116"/>
      <c r="ES284" s="116"/>
      <c r="ET284" s="116"/>
      <c r="EU284" s="116"/>
      <c r="EV284" s="116"/>
      <c r="EW284" s="116"/>
      <c r="EX284" s="116"/>
      <c r="EY284" s="116"/>
      <c r="EZ284" s="116"/>
      <c r="FA284" s="116"/>
      <c r="FB284" s="116"/>
      <c r="FC284" s="116"/>
      <c r="FD284" s="116"/>
      <c r="FE284" s="116"/>
      <c r="FF284" s="116"/>
      <c r="FG284" s="116"/>
      <c r="FH284" s="116"/>
      <c r="FI284" s="116"/>
      <c r="FJ284" s="116"/>
      <c r="FK284" s="116"/>
      <c r="FL284" s="116"/>
      <c r="FM284" s="116"/>
      <c r="FN284" s="116"/>
      <c r="FO284" s="116"/>
      <c r="FP284" s="116"/>
      <c r="FQ284" s="116"/>
      <c r="FR284" s="116"/>
      <c r="FS284" s="116"/>
      <c r="FT284" s="116"/>
      <c r="FU284" s="116"/>
      <c r="FV284" s="116"/>
      <c r="FW284" s="116"/>
      <c r="FX284" s="116"/>
      <c r="FY284" s="116"/>
      <c r="FZ284" s="116"/>
      <c r="GA284" s="116"/>
      <c r="GB284" s="116"/>
      <c r="GC284" s="116"/>
      <c r="GD284" s="116"/>
      <c r="GE284" s="116"/>
      <c r="GF284" s="116"/>
      <c r="GG284" s="116"/>
      <c r="GH284" s="116"/>
      <c r="GI284" s="116"/>
      <c r="GJ284" s="116"/>
      <c r="GK284" s="116"/>
      <c r="GL284" s="116"/>
      <c r="GM284" s="116"/>
      <c r="GN284" s="116"/>
      <c r="GO284" s="116"/>
      <c r="GP284" s="116"/>
      <c r="GQ284" s="116"/>
      <c r="GR284" s="116"/>
      <c r="GS284" s="116"/>
      <c r="GT284" s="116"/>
      <c r="GU284" s="116"/>
      <c r="GV284" s="116"/>
      <c r="GW284" s="116"/>
      <c r="GX284" s="116"/>
      <c r="GY284" s="116"/>
      <c r="GZ284" s="116"/>
      <c r="HA284" s="116"/>
      <c r="HB284" s="116"/>
      <c r="HC284" s="116"/>
      <c r="HD284" s="116"/>
      <c r="HE284" s="116"/>
      <c r="HF284" s="116"/>
      <c r="HG284" s="116"/>
      <c r="HH284" s="116"/>
      <c r="HI284" s="116"/>
      <c r="HJ284" s="116"/>
      <c r="HK284" s="116"/>
      <c r="HL284" s="116"/>
      <c r="HM284" s="116"/>
      <c r="HN284" s="116"/>
      <c r="HO284" s="116"/>
      <c r="HP284" s="116"/>
      <c r="HQ284" s="116"/>
      <c r="HR284" s="116"/>
      <c r="HS284" s="116"/>
      <c r="HT284" s="116"/>
      <c r="HU284" s="116"/>
      <c r="HV284" s="116"/>
      <c r="HW284" s="116"/>
      <c r="HX284" s="116"/>
      <c r="HY284" s="116"/>
      <c r="HZ284" s="116"/>
      <c r="IA284" s="116"/>
      <c r="IB284" s="116"/>
      <c r="IC284" s="116"/>
      <c r="ID284" s="116"/>
      <c r="IE284" s="116"/>
      <c r="IF284" s="116"/>
      <c r="IG284" s="116"/>
      <c r="IH284" s="116"/>
      <c r="II284" s="116"/>
      <c r="IJ284" s="116"/>
      <c r="IK284" s="116"/>
      <c r="IL284" s="116"/>
      <c r="IM284" s="116"/>
      <c r="IN284" s="116"/>
      <c r="IO284" s="116"/>
      <c r="IP284" s="116"/>
      <c r="IQ284" s="116"/>
      <c r="IR284" s="116"/>
      <c r="IS284" s="116"/>
      <c r="IT284" s="116"/>
      <c r="IU284" s="116"/>
      <c r="IV284" s="116"/>
      <c r="IW284" s="116"/>
      <c r="IX284" s="116"/>
      <c r="IY284" s="116"/>
      <c r="IZ284" s="116"/>
      <c r="JA284" s="116"/>
      <c r="JB284" s="116"/>
      <c r="JC284" s="116"/>
      <c r="JD284" s="116"/>
      <c r="JE284" s="116"/>
      <c r="JF284" s="116"/>
      <c r="JG284" s="116"/>
      <c r="JH284" s="116"/>
      <c r="JI284" s="116"/>
      <c r="JJ284" s="116"/>
      <c r="JK284" s="116"/>
      <c r="JL284" s="116"/>
      <c r="JM284" s="116"/>
      <c r="JN284" s="116"/>
      <c r="JO284" s="116"/>
      <c r="JP284" s="116"/>
      <c r="JQ284" s="116"/>
      <c r="JR284" s="116"/>
      <c r="JS284" s="116"/>
      <c r="JT284" s="116"/>
      <c r="JU284" s="116"/>
      <c r="JV284" s="116"/>
      <c r="JW284" s="116"/>
      <c r="JX284" s="116"/>
      <c r="JY284" s="116"/>
      <c r="JZ284" s="116"/>
      <c r="KA284" s="116"/>
      <c r="KB284" s="116"/>
      <c r="KC284" s="116"/>
      <c r="KD284" s="116"/>
      <c r="KE284" s="116"/>
      <c r="KF284" s="116"/>
      <c r="KG284" s="116"/>
      <c r="KH284" s="116"/>
      <c r="KI284" s="116"/>
      <c r="KJ284" s="116"/>
      <c r="KK284" s="116"/>
      <c r="KL284" s="116"/>
      <c r="KM284" s="116"/>
      <c r="KN284" s="116"/>
      <c r="KO284" s="116"/>
      <c r="KP284" s="116"/>
      <c r="KQ284" s="116"/>
      <c r="KR284" s="116"/>
      <c r="KS284" s="116"/>
      <c r="KT284" s="116"/>
      <c r="KU284" s="116"/>
      <c r="KV284" s="116"/>
      <c r="KW284" s="116"/>
      <c r="KX284" s="116"/>
      <c r="KY284" s="116"/>
      <c r="KZ284" s="116"/>
      <c r="LA284" s="116"/>
      <c r="LB284" s="116"/>
      <c r="LC284" s="116"/>
      <c r="LD284" s="116"/>
      <c r="LE284" s="116"/>
      <c r="LF284" s="116"/>
      <c r="LG284" s="116"/>
      <c r="LH284" s="116"/>
      <c r="LI284" s="116"/>
      <c r="LJ284" s="116"/>
      <c r="LK284" s="116"/>
      <c r="LL284" s="116"/>
      <c r="LM284" s="116"/>
      <c r="LN284" s="116"/>
      <c r="LO284" s="116"/>
      <c r="LP284" s="116"/>
      <c r="LQ284" s="116"/>
      <c r="LR284" s="116"/>
      <c r="LS284" s="116"/>
      <c r="LT284" s="116"/>
      <c r="LU284" s="116"/>
      <c r="LV284" s="116"/>
      <c r="LW284" s="116"/>
      <c r="LX284" s="116"/>
      <c r="LY284" s="116"/>
      <c r="LZ284" s="116"/>
      <c r="MA284" s="116"/>
      <c r="MB284" s="116"/>
      <c r="MC284" s="116"/>
      <c r="MD284" s="116"/>
      <c r="ME284" s="116"/>
      <c r="MF284" s="116"/>
      <c r="MG284" s="116"/>
      <c r="MH284" s="116"/>
      <c r="MI284" s="116"/>
      <c r="MJ284" s="116"/>
      <c r="MK284" s="116"/>
      <c r="ML284" s="116"/>
      <c r="MM284" s="116"/>
      <c r="MN284" s="116"/>
      <c r="MO284" s="116"/>
      <c r="MP284" s="116"/>
      <c r="MQ284" s="116"/>
      <c r="MR284" s="116"/>
      <c r="MS284" s="116"/>
      <c r="MT284" s="116"/>
      <c r="MU284" s="116"/>
      <c r="MV284" s="116"/>
      <c r="MW284" s="116"/>
      <c r="MX284" s="116"/>
      <c r="MY284" s="116"/>
      <c r="MZ284" s="116"/>
      <c r="NA284" s="116"/>
      <c r="NB284" s="116"/>
      <c r="NC284" s="116"/>
      <c r="ND284" s="116"/>
      <c r="NE284" s="116"/>
      <c r="NF284" s="116"/>
      <c r="NG284" s="116"/>
      <c r="NH284" s="116"/>
      <c r="NI284" s="116"/>
      <c r="NJ284" s="116"/>
      <c r="NK284" s="116"/>
      <c r="NL284" s="116"/>
      <c r="NM284" s="116"/>
      <c r="NN284" s="116"/>
      <c r="NO284" s="116"/>
      <c r="NP284" s="116"/>
      <c r="NQ284" s="116"/>
      <c r="NR284" s="116"/>
      <c r="NS284" s="116"/>
      <c r="NT284" s="116"/>
      <c r="NU284" s="116"/>
      <c r="NV284" s="116"/>
      <c r="NW284" s="116"/>
      <c r="NX284" s="116"/>
      <c r="NY284" s="116"/>
      <c r="NZ284" s="116"/>
      <c r="OA284" s="116"/>
      <c r="OB284" s="116"/>
      <c r="OC284" s="116"/>
      <c r="OD284" s="116"/>
      <c r="OE284" s="116"/>
      <c r="OF284" s="116"/>
      <c r="OG284" s="116"/>
      <c r="OH284" s="116"/>
      <c r="OI284" s="116"/>
      <c r="OJ284" s="116"/>
      <c r="OK284" s="116"/>
      <c r="OL284" s="116"/>
      <c r="OM284" s="116"/>
      <c r="ON284" s="116"/>
      <c r="OO284" s="116"/>
      <c r="OP284" s="116"/>
      <c r="OQ284" s="116"/>
      <c r="OR284" s="116"/>
      <c r="OS284" s="116"/>
      <c r="OT284" s="116"/>
      <c r="OU284" s="116"/>
      <c r="OV284" s="116"/>
      <c r="OW284" s="116"/>
      <c r="OX284" s="116"/>
      <c r="OY284" s="116"/>
      <c r="OZ284" s="116"/>
      <c r="PA284" s="116"/>
      <c r="PB284" s="116"/>
      <c r="PC284" s="116"/>
      <c r="PD284" s="116"/>
      <c r="PE284" s="116"/>
      <c r="PF284" s="116"/>
      <c r="PG284" s="116"/>
      <c r="PH284" s="116"/>
      <c r="PI284" s="116"/>
      <c r="PJ284" s="116"/>
      <c r="PK284" s="116"/>
      <c r="PL284" s="116"/>
      <c r="PM284" s="116"/>
      <c r="PN284" s="116"/>
      <c r="PO284" s="116"/>
      <c r="PP284" s="116"/>
      <c r="PQ284" s="116"/>
      <c r="PR284" s="116"/>
      <c r="PS284" s="116"/>
      <c r="PT284" s="116"/>
      <c r="PU284" s="116"/>
      <c r="PV284" s="116"/>
      <c r="PW284" s="116"/>
      <c r="PX284" s="116"/>
      <c r="PY284" s="116"/>
      <c r="PZ284" s="116"/>
      <c r="QA284" s="116"/>
      <c r="QB284" s="116"/>
      <c r="QC284" s="116"/>
      <c r="QD284" s="116"/>
      <c r="QE284" s="116"/>
      <c r="QF284" s="116"/>
      <c r="QG284" s="116"/>
      <c r="QH284" s="116"/>
      <c r="QI284" s="116"/>
      <c r="QJ284" s="116"/>
      <c r="QK284" s="116"/>
      <c r="QL284" s="116"/>
      <c r="QM284" s="116"/>
      <c r="QN284" s="116"/>
      <c r="QO284" s="116"/>
      <c r="QP284" s="116"/>
      <c r="QQ284" s="116"/>
      <c r="QR284" s="116"/>
      <c r="QS284" s="116"/>
      <c r="QT284" s="116"/>
      <c r="QU284" s="116"/>
      <c r="QV284" s="116"/>
      <c r="QW284" s="116"/>
      <c r="QX284" s="116"/>
      <c r="QY284" s="116"/>
      <c r="QZ284" s="116"/>
      <c r="RA284" s="116"/>
      <c r="RB284" s="116"/>
      <c r="RC284" s="116"/>
      <c r="RD284" s="116"/>
      <c r="RE284" s="116"/>
      <c r="RF284" s="116"/>
      <c r="RG284" s="116"/>
      <c r="RH284" s="116"/>
      <c r="RI284" s="116"/>
      <c r="RJ284" s="116"/>
      <c r="RK284" s="116"/>
      <c r="RL284" s="116"/>
      <c r="RM284" s="116"/>
      <c r="RN284" s="116"/>
      <c r="RO284" s="116"/>
      <c r="RP284" s="116"/>
      <c r="RQ284" s="116"/>
      <c r="RR284" s="116"/>
      <c r="RS284" s="116"/>
      <c r="RT284" s="116"/>
      <c r="RU284" s="116"/>
      <c r="RV284" s="116"/>
      <c r="RW284" s="116"/>
      <c r="RX284" s="116"/>
      <c r="RY284" s="116"/>
      <c r="RZ284" s="116"/>
      <c r="SA284" s="116"/>
      <c r="SB284" s="116"/>
      <c r="SC284" s="116"/>
      <c r="SD284" s="116"/>
      <c r="SE284" s="116"/>
      <c r="SF284" s="116"/>
      <c r="SG284" s="116"/>
      <c r="SH284" s="116"/>
      <c r="SI284" s="116"/>
      <c r="SJ284" s="116"/>
      <c r="SK284" s="116"/>
      <c r="SL284" s="116"/>
      <c r="SM284" s="116"/>
      <c r="SN284" s="116"/>
      <c r="SO284" s="116"/>
      <c r="SP284" s="116"/>
      <c r="SQ284" s="116"/>
      <c r="SR284" s="116"/>
      <c r="SS284" s="116"/>
      <c r="ST284" s="116"/>
      <c r="SU284" s="116"/>
      <c r="SV284" s="116"/>
      <c r="SW284" s="116"/>
      <c r="SX284" s="116"/>
      <c r="SY284" s="116"/>
      <c r="SZ284" s="116"/>
      <c r="TA284" s="116"/>
      <c r="TB284" s="116"/>
      <c r="TC284" s="116"/>
      <c r="TD284" s="116"/>
      <c r="TE284" s="116"/>
      <c r="TF284" s="116"/>
      <c r="TG284" s="116"/>
      <c r="TH284" s="116"/>
      <c r="TI284" s="116"/>
      <c r="TJ284" s="116"/>
      <c r="TK284" s="116"/>
      <c r="TL284" s="116"/>
      <c r="TM284" s="116"/>
      <c r="TN284" s="116"/>
      <c r="TO284" s="116"/>
      <c r="TP284" s="116"/>
      <c r="TQ284" s="116"/>
      <c r="TR284" s="116"/>
      <c r="TS284" s="116"/>
      <c r="TT284" s="116"/>
      <c r="TU284" s="116"/>
      <c r="TV284" s="116"/>
      <c r="TW284" s="116"/>
      <c r="TX284" s="116"/>
      <c r="TY284" s="116"/>
      <c r="TZ284" s="116"/>
      <c r="UA284" s="116"/>
      <c r="UB284" s="116"/>
      <c r="UC284" s="116"/>
      <c r="UD284" s="116"/>
      <c r="UE284" s="116"/>
      <c r="UF284" s="116"/>
      <c r="UG284" s="116"/>
      <c r="UH284" s="116"/>
      <c r="UI284" s="116"/>
      <c r="UJ284" s="116"/>
      <c r="UK284" s="116"/>
      <c r="UL284" s="116"/>
      <c r="UM284" s="116"/>
      <c r="UN284" s="116"/>
      <c r="UO284" s="116"/>
      <c r="UP284" s="116"/>
      <c r="UQ284" s="116"/>
      <c r="UR284" s="116"/>
      <c r="US284" s="116"/>
      <c r="UT284" s="116"/>
      <c r="UU284" s="116"/>
      <c r="UV284" s="116"/>
      <c r="UW284" s="116"/>
      <c r="UX284" s="116"/>
      <c r="UY284" s="116"/>
      <c r="UZ284" s="116"/>
      <c r="VA284" s="116"/>
      <c r="VB284" s="116"/>
      <c r="VC284" s="116"/>
      <c r="VD284" s="116"/>
      <c r="VE284" s="116"/>
      <c r="VF284" s="116"/>
      <c r="VG284" s="116"/>
      <c r="VH284" s="116"/>
      <c r="VI284" s="116"/>
      <c r="VJ284" s="116"/>
      <c r="VK284" s="116"/>
      <c r="VL284" s="116"/>
      <c r="VM284" s="116"/>
      <c r="VN284" s="116"/>
      <c r="VO284" s="116"/>
      <c r="VP284" s="116"/>
      <c r="VQ284" s="116"/>
      <c r="VR284" s="116"/>
      <c r="VS284" s="116"/>
      <c r="VT284" s="116"/>
      <c r="VU284" s="116"/>
      <c r="VV284" s="116"/>
      <c r="VW284" s="116"/>
      <c r="VX284" s="116"/>
      <c r="VY284" s="116"/>
      <c r="VZ284" s="116"/>
      <c r="WA284" s="116"/>
      <c r="WB284" s="116"/>
      <c r="WC284" s="116"/>
      <c r="WD284" s="116"/>
      <c r="WE284" s="116"/>
      <c r="WF284" s="116"/>
      <c r="WG284" s="116"/>
      <c r="WH284" s="116"/>
      <c r="WI284" s="116"/>
      <c r="WJ284" s="116"/>
      <c r="WK284" s="116"/>
      <c r="WL284" s="116"/>
      <c r="WM284" s="116"/>
      <c r="WN284" s="116"/>
      <c r="WO284" s="116"/>
      <c r="WP284" s="116"/>
      <c r="WQ284" s="116"/>
      <c r="WR284" s="116"/>
      <c r="WS284" s="116"/>
      <c r="WT284" s="116"/>
      <c r="WU284" s="116"/>
      <c r="WV284" s="116"/>
      <c r="WW284" s="116"/>
      <c r="WX284" s="116"/>
      <c r="WY284" s="116"/>
      <c r="WZ284" s="116"/>
      <c r="XA284" s="116"/>
      <c r="XB284" s="116"/>
      <c r="XC284" s="116"/>
      <c r="XD284" s="116"/>
      <c r="XE284" s="116"/>
      <c r="XF284" s="116"/>
      <c r="XG284" s="116"/>
      <c r="XH284" s="116"/>
      <c r="XI284" s="116"/>
      <c r="XJ284" s="116"/>
      <c r="XK284" s="116"/>
      <c r="XL284" s="116"/>
      <c r="XM284" s="116"/>
      <c r="XN284" s="116"/>
      <c r="XO284" s="116"/>
      <c r="XP284" s="116"/>
      <c r="XQ284" s="116"/>
      <c r="XR284" s="116"/>
      <c r="XS284" s="116"/>
      <c r="XT284" s="116"/>
      <c r="XU284" s="116"/>
      <c r="XV284" s="116"/>
      <c r="XW284" s="116"/>
      <c r="XX284" s="116"/>
      <c r="XY284" s="116"/>
      <c r="XZ284" s="116"/>
      <c r="YA284" s="116"/>
      <c r="YB284" s="116"/>
      <c r="YC284" s="116"/>
      <c r="YD284" s="116"/>
      <c r="YE284" s="116"/>
      <c r="YF284" s="116"/>
      <c r="YG284" s="116"/>
      <c r="YH284" s="116"/>
      <c r="YI284" s="116"/>
      <c r="YJ284" s="116"/>
      <c r="YK284" s="116"/>
      <c r="YL284" s="116"/>
      <c r="YM284" s="116"/>
      <c r="YN284" s="116"/>
      <c r="YO284" s="116"/>
      <c r="YP284" s="116"/>
      <c r="YQ284" s="116"/>
      <c r="YR284" s="116"/>
      <c r="YS284" s="116"/>
      <c r="YT284" s="116"/>
      <c r="YU284" s="116"/>
      <c r="YV284" s="116"/>
      <c r="YW284" s="116"/>
      <c r="YX284" s="116"/>
      <c r="YY284" s="116"/>
      <c r="YZ284" s="116"/>
      <c r="ZA284" s="116"/>
      <c r="ZB284" s="116"/>
      <c r="ZC284" s="116"/>
      <c r="ZD284" s="116"/>
      <c r="ZE284" s="116"/>
      <c r="ZF284" s="116"/>
      <c r="ZG284" s="116"/>
      <c r="ZH284" s="116"/>
      <c r="ZI284" s="116"/>
      <c r="ZJ284" s="116"/>
      <c r="ZK284" s="116"/>
      <c r="ZL284" s="116"/>
      <c r="ZM284" s="116"/>
      <c r="ZN284" s="116"/>
      <c r="ZO284" s="116"/>
      <c r="ZP284" s="116"/>
      <c r="ZQ284" s="116"/>
      <c r="ZR284" s="116"/>
      <c r="ZS284" s="116"/>
      <c r="ZT284" s="116"/>
      <c r="ZU284" s="116"/>
      <c r="ZV284" s="116"/>
      <c r="ZW284" s="116"/>
      <c r="ZX284" s="116"/>
      <c r="ZY284" s="116"/>
      <c r="ZZ284" s="116"/>
      <c r="AAA284" s="116"/>
      <c r="AAB284" s="116"/>
      <c r="AAC284" s="116"/>
      <c r="AAD284" s="116"/>
      <c r="AAE284" s="116"/>
      <c r="AAF284" s="116"/>
      <c r="AAG284" s="116"/>
      <c r="AAH284" s="116"/>
      <c r="AAI284" s="116"/>
      <c r="AAJ284" s="116"/>
      <c r="AAK284" s="116"/>
      <c r="AAL284" s="116"/>
      <c r="AAM284" s="116"/>
      <c r="AAN284" s="116"/>
      <c r="AAO284" s="116"/>
      <c r="AAP284" s="116"/>
      <c r="AAQ284" s="116"/>
      <c r="AAR284" s="116"/>
      <c r="AAS284" s="116"/>
      <c r="AAT284" s="116"/>
      <c r="AAU284" s="116"/>
      <c r="AAV284" s="116"/>
      <c r="AAW284" s="116"/>
      <c r="AAX284" s="116"/>
      <c r="AAY284" s="116"/>
      <c r="AAZ284" s="116"/>
      <c r="ABA284" s="116"/>
      <c r="ABB284" s="116"/>
      <c r="ABC284" s="116"/>
      <c r="ABD284" s="116"/>
      <c r="ABE284" s="116"/>
      <c r="ABF284" s="116"/>
      <c r="ABG284" s="116"/>
      <c r="ABH284" s="116"/>
      <c r="ABI284" s="116"/>
      <c r="ABJ284" s="116"/>
      <c r="ABK284" s="116"/>
      <c r="ABL284" s="116"/>
      <c r="ABM284" s="116"/>
      <c r="ABN284" s="116"/>
      <c r="ABO284" s="116"/>
      <c r="ABP284" s="116"/>
      <c r="ABQ284" s="116"/>
      <c r="ABR284" s="116"/>
      <c r="ABS284" s="116"/>
      <c r="ABT284" s="116"/>
      <c r="ABU284" s="116"/>
      <c r="ABV284" s="116"/>
    </row>
    <row r="285" spans="3:750" x14ac:dyDescent="0.25">
      <c r="C285" s="107">
        <v>14</v>
      </c>
      <c r="D285" s="10">
        <v>23.076923076923077</v>
      </c>
      <c r="E285" s="10">
        <f>IF('12.2'!$F230="","",'12.2'!$F230/('12.2'!$F230+'12.2'!$G230)*100)</f>
        <v>37.5</v>
      </c>
      <c r="F285" s="10">
        <f>IF('12.3'!$F221="","",'12.3'!$F221/('12.3'!$F221+'12.3'!$G221)*100)</f>
        <v>87.5</v>
      </c>
      <c r="G285" s="10">
        <f>IF('12.4'!$F220="","",'12.4'!$F220/('12.4'!$F220+'12.4'!$G220)*100)</f>
        <v>100</v>
      </c>
      <c r="H285" s="10">
        <f>IF('12.5'!$F226="","",'12.5'!$F226/('12.5'!$F226+'12.5'!$G226)*100)</f>
        <v>100</v>
      </c>
      <c r="I285" s="2">
        <f>IF('12.6'!$F228="","",'12.6'!$F228/('12.6'!$F228+'12.6'!$G228)*100)</f>
        <v>93.103448275862064</v>
      </c>
      <c r="J285" s="111"/>
      <c r="N285" s="1"/>
      <c r="O285" s="1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  <c r="AJ285" s="116"/>
      <c r="AK285" s="116"/>
      <c r="AL285" s="116"/>
      <c r="AM285" s="116"/>
      <c r="AN285" s="116"/>
      <c r="AO285" s="116"/>
      <c r="AP285" s="116"/>
      <c r="AQ285" s="116"/>
      <c r="AR285" s="116"/>
      <c r="AS285" s="116"/>
      <c r="AT285" s="116"/>
      <c r="AU285" s="116"/>
      <c r="AV285" s="116"/>
      <c r="AW285" s="116"/>
      <c r="AX285" s="116"/>
      <c r="AY285" s="116"/>
      <c r="AZ285" s="116"/>
      <c r="BA285" s="116"/>
      <c r="BB285" s="116"/>
      <c r="BC285" s="116"/>
      <c r="BD285" s="116"/>
      <c r="BE285" s="116"/>
      <c r="BF285" s="116"/>
      <c r="BG285" s="116"/>
      <c r="BH285" s="116"/>
      <c r="BI285" s="116"/>
      <c r="BJ285" s="116"/>
      <c r="BK285" s="116"/>
      <c r="BL285" s="116"/>
      <c r="BM285" s="116"/>
      <c r="BN285" s="116"/>
      <c r="BO285" s="116"/>
      <c r="BP285" s="116"/>
      <c r="BQ285" s="116"/>
      <c r="BR285" s="116"/>
      <c r="BS285" s="116"/>
      <c r="BT285" s="116"/>
      <c r="BU285" s="116"/>
      <c r="BV285" s="116"/>
      <c r="BW285" s="116"/>
      <c r="BX285" s="116"/>
      <c r="BY285" s="116"/>
      <c r="BZ285" s="116"/>
      <c r="CA285" s="116"/>
      <c r="CB285" s="116"/>
      <c r="CC285" s="116"/>
      <c r="CD285" s="116"/>
      <c r="CE285" s="116"/>
      <c r="CF285" s="116"/>
      <c r="CG285" s="116"/>
      <c r="CH285" s="116"/>
      <c r="CI285" s="116"/>
      <c r="CJ285" s="116"/>
      <c r="CK285" s="116"/>
      <c r="CL285" s="116"/>
      <c r="CM285" s="116"/>
      <c r="CN285" s="116"/>
      <c r="CO285" s="116"/>
      <c r="CP285" s="116"/>
      <c r="CQ285" s="116"/>
      <c r="CR285" s="116"/>
      <c r="CS285" s="116"/>
      <c r="CT285" s="116"/>
      <c r="CU285" s="116"/>
      <c r="CV285" s="116"/>
      <c r="CW285" s="116"/>
      <c r="CX285" s="116"/>
      <c r="CY285" s="116"/>
      <c r="CZ285" s="116"/>
      <c r="DA285" s="116"/>
      <c r="DB285" s="116"/>
      <c r="DC285" s="116"/>
      <c r="DD285" s="116"/>
      <c r="DE285" s="116"/>
      <c r="DF285" s="116"/>
      <c r="DG285" s="116"/>
      <c r="DH285" s="116"/>
      <c r="DI285" s="116"/>
      <c r="DJ285" s="116"/>
      <c r="DK285" s="116"/>
      <c r="DL285" s="116"/>
      <c r="DM285" s="116"/>
      <c r="DN285" s="116"/>
      <c r="DO285" s="116"/>
      <c r="DP285" s="116"/>
      <c r="DQ285" s="116"/>
      <c r="DR285" s="116"/>
      <c r="DS285" s="116"/>
      <c r="DT285" s="116"/>
      <c r="DU285" s="116"/>
      <c r="DV285" s="116"/>
      <c r="DW285" s="116"/>
      <c r="DX285" s="116"/>
      <c r="DY285" s="116"/>
      <c r="DZ285" s="116"/>
      <c r="EA285" s="116"/>
      <c r="EB285" s="116"/>
      <c r="EC285" s="116"/>
      <c r="ED285" s="116"/>
      <c r="EE285" s="116"/>
      <c r="EF285" s="116"/>
      <c r="EG285" s="116"/>
      <c r="EH285" s="116"/>
      <c r="EI285" s="116"/>
      <c r="EJ285" s="116"/>
      <c r="EK285" s="116"/>
      <c r="EL285" s="116"/>
      <c r="EM285" s="116"/>
      <c r="EN285" s="116"/>
      <c r="EO285" s="116"/>
      <c r="EP285" s="116"/>
      <c r="EQ285" s="116"/>
      <c r="ER285" s="116"/>
      <c r="ES285" s="116"/>
      <c r="ET285" s="116"/>
      <c r="EU285" s="116"/>
      <c r="EV285" s="116"/>
      <c r="EW285" s="116"/>
      <c r="EX285" s="116"/>
      <c r="EY285" s="116"/>
      <c r="EZ285" s="116"/>
      <c r="FA285" s="116"/>
      <c r="FB285" s="116"/>
      <c r="FC285" s="116"/>
      <c r="FD285" s="116"/>
      <c r="FE285" s="116"/>
      <c r="FF285" s="116"/>
      <c r="FG285" s="116"/>
      <c r="FH285" s="116"/>
      <c r="FI285" s="116"/>
      <c r="FJ285" s="116"/>
      <c r="FK285" s="116"/>
      <c r="FL285" s="116"/>
      <c r="FM285" s="116"/>
      <c r="FN285" s="116"/>
      <c r="FO285" s="116"/>
      <c r="FP285" s="116"/>
      <c r="FQ285" s="116"/>
      <c r="FR285" s="116"/>
      <c r="FS285" s="116"/>
      <c r="FT285" s="116"/>
      <c r="FU285" s="116"/>
      <c r="FV285" s="116"/>
      <c r="FW285" s="116"/>
      <c r="FX285" s="116"/>
      <c r="FY285" s="116"/>
      <c r="FZ285" s="116"/>
      <c r="GA285" s="116"/>
      <c r="GB285" s="116"/>
      <c r="GC285" s="116"/>
      <c r="GD285" s="116"/>
      <c r="GE285" s="116"/>
      <c r="GF285" s="116"/>
      <c r="GG285" s="116"/>
      <c r="GH285" s="116"/>
      <c r="GI285" s="116"/>
      <c r="GJ285" s="116"/>
      <c r="GK285" s="116"/>
      <c r="GL285" s="116"/>
      <c r="GM285" s="116"/>
      <c r="GN285" s="116"/>
      <c r="GO285" s="116"/>
      <c r="GP285" s="116"/>
      <c r="GQ285" s="116"/>
      <c r="GR285" s="116"/>
      <c r="GS285" s="116"/>
      <c r="GT285" s="116"/>
      <c r="GU285" s="116"/>
      <c r="GV285" s="116"/>
      <c r="GW285" s="116"/>
      <c r="GX285" s="116"/>
      <c r="GY285" s="116"/>
      <c r="GZ285" s="116"/>
      <c r="HA285" s="116"/>
      <c r="HB285" s="116"/>
      <c r="HC285" s="116"/>
      <c r="HD285" s="116"/>
      <c r="HE285" s="116"/>
      <c r="HF285" s="116"/>
      <c r="HG285" s="116"/>
      <c r="HH285" s="116"/>
      <c r="HI285" s="116"/>
      <c r="HJ285" s="116"/>
      <c r="HK285" s="116"/>
      <c r="HL285" s="116"/>
      <c r="HM285" s="116"/>
      <c r="HN285" s="116"/>
      <c r="HO285" s="116"/>
      <c r="HP285" s="116"/>
      <c r="HQ285" s="116"/>
      <c r="HR285" s="116"/>
      <c r="HS285" s="116"/>
      <c r="HT285" s="116"/>
      <c r="HU285" s="116"/>
      <c r="HV285" s="116"/>
      <c r="HW285" s="116"/>
      <c r="HX285" s="116"/>
      <c r="HY285" s="116"/>
      <c r="HZ285" s="116"/>
      <c r="IA285" s="116"/>
      <c r="IB285" s="116"/>
      <c r="IC285" s="116"/>
      <c r="ID285" s="116"/>
      <c r="IE285" s="116"/>
      <c r="IF285" s="116"/>
      <c r="IG285" s="116"/>
      <c r="IH285" s="116"/>
      <c r="II285" s="116"/>
      <c r="IJ285" s="116"/>
      <c r="IK285" s="116"/>
      <c r="IL285" s="116"/>
      <c r="IM285" s="116"/>
      <c r="IN285" s="116"/>
      <c r="IO285" s="116"/>
      <c r="IP285" s="116"/>
      <c r="IQ285" s="116"/>
      <c r="IR285" s="116"/>
      <c r="IS285" s="116"/>
      <c r="IT285" s="116"/>
      <c r="IU285" s="116"/>
      <c r="IV285" s="116"/>
      <c r="IW285" s="116"/>
      <c r="IX285" s="116"/>
      <c r="IY285" s="116"/>
      <c r="IZ285" s="116"/>
      <c r="JA285" s="116"/>
      <c r="JB285" s="116"/>
      <c r="JC285" s="116"/>
      <c r="JD285" s="116"/>
      <c r="JE285" s="116"/>
      <c r="JF285" s="116"/>
      <c r="JG285" s="116"/>
      <c r="JH285" s="116"/>
      <c r="JI285" s="116"/>
      <c r="JJ285" s="116"/>
      <c r="JK285" s="116"/>
      <c r="JL285" s="116"/>
      <c r="JM285" s="116"/>
      <c r="JN285" s="116"/>
      <c r="JO285" s="116"/>
      <c r="JP285" s="116"/>
      <c r="JQ285" s="116"/>
      <c r="JR285" s="116"/>
      <c r="JS285" s="116"/>
      <c r="JT285" s="116"/>
      <c r="JU285" s="116"/>
      <c r="JV285" s="116"/>
      <c r="JW285" s="116"/>
      <c r="JX285" s="116"/>
      <c r="JY285" s="116"/>
      <c r="JZ285" s="116"/>
      <c r="KA285" s="116"/>
      <c r="KB285" s="116"/>
      <c r="KC285" s="116"/>
      <c r="KD285" s="116"/>
      <c r="KE285" s="116"/>
      <c r="KF285" s="116"/>
      <c r="KG285" s="116"/>
      <c r="KH285" s="116"/>
      <c r="KI285" s="116"/>
      <c r="KJ285" s="116"/>
      <c r="KK285" s="116"/>
      <c r="KL285" s="116"/>
      <c r="KM285" s="116"/>
      <c r="KN285" s="116"/>
      <c r="KO285" s="116"/>
      <c r="KP285" s="116"/>
      <c r="KQ285" s="116"/>
      <c r="KR285" s="116"/>
      <c r="KS285" s="116"/>
      <c r="KT285" s="116"/>
      <c r="KU285" s="116"/>
      <c r="KV285" s="116"/>
      <c r="KW285" s="116"/>
      <c r="KX285" s="116"/>
      <c r="KY285" s="116"/>
      <c r="KZ285" s="116"/>
      <c r="LA285" s="116"/>
      <c r="LB285" s="116"/>
      <c r="LC285" s="116"/>
      <c r="LD285" s="116"/>
      <c r="LE285" s="116"/>
      <c r="LF285" s="116"/>
      <c r="LG285" s="116"/>
      <c r="LH285" s="116"/>
      <c r="LI285" s="116"/>
      <c r="LJ285" s="116"/>
      <c r="LK285" s="116"/>
      <c r="LL285" s="116"/>
      <c r="LM285" s="116"/>
      <c r="LN285" s="116"/>
      <c r="LO285" s="116"/>
      <c r="LP285" s="116"/>
      <c r="LQ285" s="116"/>
      <c r="LR285" s="116"/>
      <c r="LS285" s="116"/>
      <c r="LT285" s="116"/>
      <c r="LU285" s="116"/>
      <c r="LV285" s="116"/>
      <c r="LW285" s="116"/>
      <c r="LX285" s="116"/>
      <c r="LY285" s="116"/>
      <c r="LZ285" s="116"/>
      <c r="MA285" s="116"/>
      <c r="MB285" s="116"/>
      <c r="MC285" s="116"/>
      <c r="MD285" s="116"/>
      <c r="ME285" s="116"/>
      <c r="MF285" s="116"/>
      <c r="MG285" s="116"/>
      <c r="MH285" s="116"/>
      <c r="MI285" s="116"/>
      <c r="MJ285" s="116"/>
      <c r="MK285" s="116"/>
      <c r="ML285" s="116"/>
      <c r="MM285" s="116"/>
      <c r="MN285" s="116"/>
      <c r="MO285" s="116"/>
      <c r="MP285" s="116"/>
      <c r="MQ285" s="116"/>
      <c r="MR285" s="116"/>
      <c r="MS285" s="116"/>
      <c r="MT285" s="116"/>
      <c r="MU285" s="116"/>
      <c r="MV285" s="116"/>
      <c r="MW285" s="116"/>
      <c r="MX285" s="116"/>
      <c r="MY285" s="116"/>
      <c r="MZ285" s="116"/>
      <c r="NA285" s="116"/>
      <c r="NB285" s="116"/>
      <c r="NC285" s="116"/>
      <c r="ND285" s="116"/>
      <c r="NE285" s="116"/>
      <c r="NF285" s="116"/>
      <c r="NG285" s="116"/>
      <c r="NH285" s="116"/>
      <c r="NI285" s="116"/>
      <c r="NJ285" s="116"/>
      <c r="NK285" s="116"/>
      <c r="NL285" s="116"/>
      <c r="NM285" s="116"/>
      <c r="NN285" s="116"/>
      <c r="NO285" s="116"/>
      <c r="NP285" s="116"/>
      <c r="NQ285" s="116"/>
      <c r="NR285" s="116"/>
      <c r="NS285" s="116"/>
      <c r="NT285" s="116"/>
      <c r="NU285" s="116"/>
      <c r="NV285" s="116"/>
      <c r="NW285" s="116"/>
      <c r="NX285" s="116"/>
      <c r="NY285" s="116"/>
      <c r="NZ285" s="116"/>
      <c r="OA285" s="116"/>
      <c r="OB285" s="116"/>
      <c r="OC285" s="116"/>
      <c r="OD285" s="116"/>
      <c r="OE285" s="116"/>
      <c r="OF285" s="116"/>
      <c r="OG285" s="116"/>
      <c r="OH285" s="116"/>
      <c r="OI285" s="116"/>
      <c r="OJ285" s="116"/>
      <c r="OK285" s="116"/>
      <c r="OL285" s="116"/>
      <c r="OM285" s="116"/>
      <c r="ON285" s="116"/>
      <c r="OO285" s="116"/>
      <c r="OP285" s="116"/>
      <c r="OQ285" s="116"/>
      <c r="OR285" s="116"/>
      <c r="OS285" s="116"/>
      <c r="OT285" s="116"/>
      <c r="OU285" s="116"/>
      <c r="OV285" s="116"/>
      <c r="OW285" s="116"/>
      <c r="OX285" s="116"/>
      <c r="OY285" s="116"/>
      <c r="OZ285" s="116"/>
      <c r="PA285" s="116"/>
      <c r="PB285" s="116"/>
      <c r="PC285" s="116"/>
      <c r="PD285" s="116"/>
      <c r="PE285" s="116"/>
      <c r="PF285" s="116"/>
      <c r="PG285" s="116"/>
      <c r="PH285" s="116"/>
      <c r="PI285" s="116"/>
      <c r="PJ285" s="116"/>
      <c r="PK285" s="116"/>
      <c r="PL285" s="116"/>
      <c r="PM285" s="116"/>
      <c r="PN285" s="116"/>
      <c r="PO285" s="116"/>
      <c r="PP285" s="116"/>
      <c r="PQ285" s="116"/>
      <c r="PR285" s="116"/>
      <c r="PS285" s="116"/>
      <c r="PT285" s="116"/>
      <c r="PU285" s="116"/>
      <c r="PV285" s="116"/>
      <c r="PW285" s="116"/>
      <c r="PX285" s="116"/>
      <c r="PY285" s="116"/>
      <c r="PZ285" s="116"/>
      <c r="QA285" s="116"/>
      <c r="QB285" s="116"/>
      <c r="QC285" s="116"/>
      <c r="QD285" s="116"/>
      <c r="QE285" s="116"/>
      <c r="QF285" s="116"/>
      <c r="QG285" s="116"/>
      <c r="QH285" s="116"/>
      <c r="QI285" s="116"/>
      <c r="QJ285" s="116"/>
      <c r="QK285" s="116"/>
      <c r="QL285" s="116"/>
      <c r="QM285" s="116"/>
      <c r="QN285" s="116"/>
      <c r="QO285" s="116"/>
      <c r="QP285" s="116"/>
      <c r="QQ285" s="116"/>
      <c r="QR285" s="116"/>
      <c r="QS285" s="116"/>
      <c r="QT285" s="116"/>
      <c r="QU285" s="116"/>
      <c r="QV285" s="116"/>
      <c r="QW285" s="116"/>
      <c r="QX285" s="116"/>
      <c r="QY285" s="116"/>
      <c r="QZ285" s="116"/>
      <c r="RA285" s="116"/>
      <c r="RB285" s="116"/>
      <c r="RC285" s="116"/>
      <c r="RD285" s="116"/>
      <c r="RE285" s="116"/>
      <c r="RF285" s="116"/>
      <c r="RG285" s="116"/>
      <c r="RH285" s="116"/>
      <c r="RI285" s="116"/>
      <c r="RJ285" s="116"/>
      <c r="RK285" s="116"/>
      <c r="RL285" s="116"/>
      <c r="RM285" s="116"/>
      <c r="RN285" s="116"/>
      <c r="RO285" s="116"/>
      <c r="RP285" s="116"/>
      <c r="RQ285" s="116"/>
      <c r="RR285" s="116"/>
      <c r="RS285" s="116"/>
      <c r="RT285" s="116"/>
      <c r="RU285" s="116"/>
      <c r="RV285" s="116"/>
      <c r="RW285" s="116"/>
      <c r="RX285" s="116"/>
      <c r="RY285" s="116"/>
      <c r="RZ285" s="116"/>
      <c r="SA285" s="116"/>
      <c r="SB285" s="116"/>
      <c r="SC285" s="116"/>
      <c r="SD285" s="116"/>
      <c r="SE285" s="116"/>
      <c r="SF285" s="116"/>
      <c r="SG285" s="116"/>
      <c r="SH285" s="116"/>
      <c r="SI285" s="116"/>
      <c r="SJ285" s="116"/>
      <c r="SK285" s="116"/>
      <c r="SL285" s="116"/>
      <c r="SM285" s="116"/>
      <c r="SN285" s="116"/>
      <c r="SO285" s="116"/>
      <c r="SP285" s="116"/>
      <c r="SQ285" s="116"/>
      <c r="SR285" s="116"/>
      <c r="SS285" s="116"/>
      <c r="ST285" s="116"/>
      <c r="SU285" s="116"/>
      <c r="SV285" s="116"/>
      <c r="SW285" s="116"/>
      <c r="SX285" s="116"/>
      <c r="SY285" s="116"/>
      <c r="SZ285" s="116"/>
      <c r="TA285" s="116"/>
      <c r="TB285" s="116"/>
      <c r="TC285" s="116"/>
      <c r="TD285" s="116"/>
      <c r="TE285" s="116"/>
      <c r="TF285" s="116"/>
      <c r="TG285" s="116"/>
      <c r="TH285" s="116"/>
      <c r="TI285" s="116"/>
      <c r="TJ285" s="116"/>
      <c r="TK285" s="116"/>
      <c r="TL285" s="116"/>
      <c r="TM285" s="116"/>
      <c r="TN285" s="116"/>
      <c r="TO285" s="116"/>
      <c r="TP285" s="116"/>
      <c r="TQ285" s="116"/>
      <c r="TR285" s="116"/>
      <c r="TS285" s="116"/>
      <c r="TT285" s="116"/>
      <c r="TU285" s="116"/>
      <c r="TV285" s="116"/>
      <c r="TW285" s="116"/>
      <c r="TX285" s="116"/>
      <c r="TY285" s="116"/>
      <c r="TZ285" s="116"/>
      <c r="UA285" s="116"/>
      <c r="UB285" s="116"/>
      <c r="UC285" s="116"/>
      <c r="UD285" s="116"/>
      <c r="UE285" s="116"/>
      <c r="UF285" s="116"/>
      <c r="UG285" s="116"/>
      <c r="UH285" s="116"/>
      <c r="UI285" s="116"/>
      <c r="UJ285" s="116"/>
      <c r="UK285" s="116"/>
      <c r="UL285" s="116"/>
      <c r="UM285" s="116"/>
      <c r="UN285" s="116"/>
      <c r="UO285" s="116"/>
      <c r="UP285" s="116"/>
      <c r="UQ285" s="116"/>
      <c r="UR285" s="116"/>
      <c r="US285" s="116"/>
      <c r="UT285" s="116"/>
      <c r="UU285" s="116"/>
      <c r="UV285" s="116"/>
      <c r="UW285" s="116"/>
      <c r="UX285" s="116"/>
      <c r="UY285" s="116"/>
      <c r="UZ285" s="116"/>
      <c r="VA285" s="116"/>
      <c r="VB285" s="116"/>
      <c r="VC285" s="116"/>
      <c r="VD285" s="116"/>
      <c r="VE285" s="116"/>
      <c r="VF285" s="116"/>
      <c r="VG285" s="116"/>
      <c r="VH285" s="116"/>
      <c r="VI285" s="116"/>
      <c r="VJ285" s="116"/>
      <c r="VK285" s="116"/>
      <c r="VL285" s="116"/>
      <c r="VM285" s="116"/>
      <c r="VN285" s="116"/>
      <c r="VO285" s="116"/>
      <c r="VP285" s="116"/>
      <c r="VQ285" s="116"/>
      <c r="VR285" s="116"/>
      <c r="VS285" s="116"/>
      <c r="VT285" s="116"/>
      <c r="VU285" s="116"/>
      <c r="VV285" s="116"/>
      <c r="VW285" s="116"/>
      <c r="VX285" s="116"/>
      <c r="VY285" s="116"/>
      <c r="VZ285" s="116"/>
      <c r="WA285" s="116"/>
      <c r="WB285" s="116"/>
      <c r="WC285" s="116"/>
      <c r="WD285" s="116"/>
      <c r="WE285" s="116"/>
      <c r="WF285" s="116"/>
      <c r="WG285" s="116"/>
      <c r="WH285" s="116"/>
      <c r="WI285" s="116"/>
      <c r="WJ285" s="116"/>
      <c r="WK285" s="116"/>
      <c r="WL285" s="116"/>
      <c r="WM285" s="116"/>
      <c r="WN285" s="116"/>
      <c r="WO285" s="116"/>
      <c r="WP285" s="116"/>
      <c r="WQ285" s="116"/>
      <c r="WR285" s="116"/>
      <c r="WS285" s="116"/>
      <c r="WT285" s="116"/>
      <c r="WU285" s="116"/>
      <c r="WV285" s="116"/>
      <c r="WW285" s="116"/>
      <c r="WX285" s="116"/>
      <c r="WY285" s="116"/>
      <c r="WZ285" s="116"/>
      <c r="XA285" s="116"/>
      <c r="XB285" s="116"/>
      <c r="XC285" s="116"/>
      <c r="XD285" s="116"/>
      <c r="XE285" s="116"/>
      <c r="XF285" s="116"/>
      <c r="XG285" s="116"/>
      <c r="XH285" s="116"/>
      <c r="XI285" s="116"/>
      <c r="XJ285" s="116"/>
      <c r="XK285" s="116"/>
      <c r="XL285" s="116"/>
      <c r="XM285" s="116"/>
      <c r="XN285" s="116"/>
      <c r="XO285" s="116"/>
      <c r="XP285" s="116"/>
      <c r="XQ285" s="116"/>
      <c r="XR285" s="116"/>
      <c r="XS285" s="116"/>
      <c r="XT285" s="116"/>
      <c r="XU285" s="116"/>
      <c r="XV285" s="116"/>
      <c r="XW285" s="116"/>
      <c r="XX285" s="116"/>
      <c r="XY285" s="116"/>
      <c r="XZ285" s="116"/>
      <c r="YA285" s="116"/>
      <c r="YB285" s="116"/>
      <c r="YC285" s="116"/>
      <c r="YD285" s="116"/>
      <c r="YE285" s="116"/>
      <c r="YF285" s="116"/>
      <c r="YG285" s="116"/>
      <c r="YH285" s="116"/>
      <c r="YI285" s="116"/>
      <c r="YJ285" s="116"/>
      <c r="YK285" s="116"/>
      <c r="YL285" s="116"/>
      <c r="YM285" s="116"/>
      <c r="YN285" s="116"/>
      <c r="YO285" s="116"/>
      <c r="YP285" s="116"/>
      <c r="YQ285" s="116"/>
      <c r="YR285" s="116"/>
      <c r="YS285" s="116"/>
      <c r="YT285" s="116"/>
      <c r="YU285" s="116"/>
      <c r="YV285" s="116"/>
      <c r="YW285" s="116"/>
      <c r="YX285" s="116"/>
      <c r="YY285" s="116"/>
      <c r="YZ285" s="116"/>
      <c r="ZA285" s="116"/>
      <c r="ZB285" s="116"/>
      <c r="ZC285" s="116"/>
      <c r="ZD285" s="116"/>
      <c r="ZE285" s="116"/>
      <c r="ZF285" s="116"/>
      <c r="ZG285" s="116"/>
      <c r="ZH285" s="116"/>
      <c r="ZI285" s="116"/>
      <c r="ZJ285" s="116"/>
      <c r="ZK285" s="116"/>
      <c r="ZL285" s="116"/>
      <c r="ZM285" s="116"/>
      <c r="ZN285" s="116"/>
      <c r="ZO285" s="116"/>
      <c r="ZP285" s="116"/>
      <c r="ZQ285" s="116"/>
      <c r="ZR285" s="116"/>
      <c r="ZS285" s="116"/>
      <c r="ZT285" s="116"/>
      <c r="ZU285" s="116"/>
      <c r="ZV285" s="116"/>
      <c r="ZW285" s="116"/>
      <c r="ZX285" s="116"/>
      <c r="ZY285" s="116"/>
      <c r="ZZ285" s="116"/>
      <c r="AAA285" s="116"/>
      <c r="AAB285" s="116"/>
      <c r="AAC285" s="116"/>
      <c r="AAD285" s="116"/>
      <c r="AAE285" s="116"/>
      <c r="AAF285" s="116"/>
      <c r="AAG285" s="116"/>
      <c r="AAH285" s="116"/>
      <c r="AAI285" s="116"/>
      <c r="AAJ285" s="116"/>
      <c r="AAK285" s="116"/>
      <c r="AAL285" s="116"/>
      <c r="AAM285" s="116"/>
      <c r="AAN285" s="116"/>
      <c r="AAO285" s="116"/>
      <c r="AAP285" s="116"/>
      <c r="AAQ285" s="116"/>
      <c r="AAR285" s="116"/>
      <c r="AAS285" s="116"/>
      <c r="AAT285" s="116"/>
      <c r="AAU285" s="116"/>
      <c r="AAV285" s="116"/>
      <c r="AAW285" s="116"/>
      <c r="AAX285" s="116"/>
      <c r="AAY285" s="116"/>
      <c r="AAZ285" s="116"/>
      <c r="ABA285" s="116"/>
      <c r="ABB285" s="116"/>
      <c r="ABC285" s="116"/>
      <c r="ABD285" s="116"/>
      <c r="ABE285" s="116"/>
      <c r="ABF285" s="116"/>
      <c r="ABG285" s="116"/>
      <c r="ABH285" s="116"/>
      <c r="ABI285" s="116"/>
      <c r="ABJ285" s="116"/>
      <c r="ABK285" s="116"/>
      <c r="ABL285" s="116"/>
      <c r="ABM285" s="116"/>
      <c r="ABN285" s="116"/>
      <c r="ABO285" s="116"/>
      <c r="ABP285" s="116"/>
      <c r="ABQ285" s="116"/>
      <c r="ABR285" s="116"/>
      <c r="ABS285" s="116"/>
      <c r="ABT285" s="116"/>
      <c r="ABU285" s="116"/>
      <c r="ABV285" s="116"/>
    </row>
    <row r="286" spans="3:750" x14ac:dyDescent="0.25">
      <c r="C286" s="107">
        <v>15</v>
      </c>
      <c r="D286" s="10">
        <v>12.121212121212121</v>
      </c>
      <c r="E286" s="10">
        <f>IF('12.2'!$F231="","",'12.2'!$F231/('12.2'!$F231+'12.2'!$G231)*100)</f>
        <v>25</v>
      </c>
      <c r="F286" s="10">
        <f>IF('12.3'!$F222="","",'12.3'!$F222/('12.3'!$F222+'12.3'!$G222)*100)</f>
        <v>92.5</v>
      </c>
      <c r="G286" s="10">
        <f>IF('12.4'!$F221="","",'12.4'!$F221/('12.4'!$F221+'12.4'!$G221)*100)</f>
        <v>100</v>
      </c>
      <c r="H286" s="10">
        <f>IF('12.5'!$F227="","",'12.5'!$F227/('12.5'!$F227+'12.5'!$G227)*100)</f>
        <v>100</v>
      </c>
      <c r="I286" s="2">
        <f>IF('12.6'!$F229="","",'12.6'!$F229/('12.6'!$F229+'12.6'!$G229)*100)</f>
        <v>95</v>
      </c>
      <c r="J286" s="111"/>
      <c r="N286" s="1"/>
      <c r="O286" s="1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  <c r="AJ286" s="116"/>
      <c r="AK286" s="116"/>
      <c r="AL286" s="116"/>
      <c r="AM286" s="116"/>
      <c r="AN286" s="116"/>
      <c r="AO286" s="116"/>
      <c r="AP286" s="116"/>
      <c r="AQ286" s="116"/>
      <c r="AR286" s="116"/>
      <c r="AS286" s="116"/>
      <c r="AT286" s="116"/>
      <c r="AU286" s="116"/>
      <c r="AV286" s="116"/>
      <c r="AW286" s="116"/>
      <c r="AX286" s="116"/>
      <c r="AY286" s="116"/>
      <c r="AZ286" s="116"/>
      <c r="BA286" s="116"/>
      <c r="BB286" s="116"/>
      <c r="BC286" s="116"/>
      <c r="BD286" s="116"/>
      <c r="BE286" s="116"/>
      <c r="BF286" s="116"/>
      <c r="BG286" s="116"/>
      <c r="BH286" s="116"/>
      <c r="BI286" s="116"/>
      <c r="BJ286" s="116"/>
      <c r="BK286" s="116"/>
      <c r="BL286" s="116"/>
      <c r="BM286" s="116"/>
      <c r="BN286" s="116"/>
      <c r="BO286" s="116"/>
      <c r="BP286" s="116"/>
      <c r="BQ286" s="116"/>
      <c r="BR286" s="116"/>
      <c r="BS286" s="116"/>
      <c r="BT286" s="116"/>
      <c r="BU286" s="116"/>
      <c r="BV286" s="116"/>
      <c r="BW286" s="116"/>
      <c r="BX286" s="116"/>
      <c r="BY286" s="116"/>
      <c r="BZ286" s="116"/>
      <c r="CA286" s="116"/>
      <c r="CB286" s="116"/>
      <c r="CC286" s="116"/>
      <c r="CD286" s="116"/>
      <c r="CE286" s="116"/>
      <c r="CF286" s="116"/>
      <c r="CG286" s="116"/>
      <c r="CH286" s="116"/>
      <c r="CI286" s="116"/>
      <c r="CJ286" s="116"/>
      <c r="CK286" s="116"/>
      <c r="CL286" s="116"/>
      <c r="CM286" s="116"/>
      <c r="CN286" s="116"/>
      <c r="CO286" s="116"/>
      <c r="CP286" s="116"/>
      <c r="CQ286" s="116"/>
      <c r="CR286" s="116"/>
      <c r="CS286" s="116"/>
      <c r="CT286" s="116"/>
      <c r="CU286" s="116"/>
      <c r="CV286" s="116"/>
      <c r="CW286" s="116"/>
      <c r="CX286" s="116"/>
      <c r="CY286" s="116"/>
      <c r="CZ286" s="116"/>
      <c r="DA286" s="116"/>
      <c r="DB286" s="116"/>
      <c r="DC286" s="116"/>
      <c r="DD286" s="116"/>
      <c r="DE286" s="116"/>
      <c r="DF286" s="116"/>
      <c r="DG286" s="116"/>
      <c r="DH286" s="116"/>
      <c r="DI286" s="116"/>
      <c r="DJ286" s="116"/>
      <c r="DK286" s="116"/>
      <c r="DL286" s="116"/>
      <c r="DM286" s="116"/>
      <c r="DN286" s="116"/>
      <c r="DO286" s="116"/>
      <c r="DP286" s="116"/>
      <c r="DQ286" s="116"/>
      <c r="DR286" s="116"/>
      <c r="DS286" s="116"/>
      <c r="DT286" s="116"/>
      <c r="DU286" s="116"/>
      <c r="DV286" s="116"/>
      <c r="DW286" s="116"/>
      <c r="DX286" s="116"/>
      <c r="DY286" s="116"/>
      <c r="DZ286" s="116"/>
      <c r="EA286" s="116"/>
      <c r="EB286" s="116"/>
      <c r="EC286" s="116"/>
      <c r="ED286" s="116"/>
      <c r="EE286" s="116"/>
      <c r="EF286" s="116"/>
      <c r="EG286" s="116"/>
      <c r="EH286" s="116"/>
      <c r="EI286" s="116"/>
      <c r="EJ286" s="116"/>
      <c r="EK286" s="116"/>
      <c r="EL286" s="116"/>
      <c r="EM286" s="116"/>
      <c r="EN286" s="116"/>
      <c r="EO286" s="116"/>
      <c r="EP286" s="116"/>
      <c r="EQ286" s="116"/>
      <c r="ER286" s="116"/>
      <c r="ES286" s="116"/>
      <c r="ET286" s="116"/>
      <c r="EU286" s="116"/>
      <c r="EV286" s="116"/>
      <c r="EW286" s="116"/>
      <c r="EX286" s="116"/>
      <c r="EY286" s="116"/>
      <c r="EZ286" s="116"/>
      <c r="FA286" s="116"/>
      <c r="FB286" s="116"/>
      <c r="FC286" s="116"/>
      <c r="FD286" s="116"/>
      <c r="FE286" s="116"/>
      <c r="FF286" s="116"/>
      <c r="FG286" s="116"/>
      <c r="FH286" s="116"/>
      <c r="FI286" s="116"/>
      <c r="FJ286" s="116"/>
      <c r="FK286" s="116"/>
      <c r="FL286" s="116"/>
      <c r="FM286" s="116"/>
      <c r="FN286" s="116"/>
      <c r="FO286" s="116"/>
      <c r="FP286" s="116"/>
      <c r="FQ286" s="116"/>
      <c r="FR286" s="116"/>
      <c r="FS286" s="116"/>
      <c r="FT286" s="116"/>
      <c r="FU286" s="116"/>
      <c r="FV286" s="116"/>
      <c r="FW286" s="116"/>
      <c r="FX286" s="116"/>
      <c r="FY286" s="116"/>
      <c r="FZ286" s="116"/>
      <c r="GA286" s="116"/>
      <c r="GB286" s="116"/>
      <c r="GC286" s="116"/>
      <c r="GD286" s="116"/>
      <c r="GE286" s="116"/>
      <c r="GF286" s="116"/>
      <c r="GG286" s="116"/>
      <c r="GH286" s="116"/>
      <c r="GI286" s="116"/>
      <c r="GJ286" s="116"/>
      <c r="GK286" s="116"/>
      <c r="GL286" s="116"/>
      <c r="GM286" s="116"/>
      <c r="GN286" s="116"/>
      <c r="GO286" s="116"/>
      <c r="GP286" s="116"/>
      <c r="GQ286" s="116"/>
      <c r="GR286" s="116"/>
      <c r="GS286" s="116"/>
      <c r="GT286" s="116"/>
      <c r="GU286" s="116"/>
      <c r="GV286" s="116"/>
      <c r="GW286" s="116"/>
      <c r="GX286" s="116"/>
      <c r="GY286" s="116"/>
      <c r="GZ286" s="116"/>
      <c r="HA286" s="116"/>
      <c r="HB286" s="116"/>
      <c r="HC286" s="116"/>
      <c r="HD286" s="116"/>
      <c r="HE286" s="116"/>
      <c r="HF286" s="116"/>
      <c r="HG286" s="116"/>
      <c r="HH286" s="116"/>
      <c r="HI286" s="116"/>
      <c r="HJ286" s="116"/>
      <c r="HK286" s="116"/>
      <c r="HL286" s="116"/>
      <c r="HM286" s="116"/>
      <c r="HN286" s="116"/>
      <c r="HO286" s="116"/>
      <c r="HP286" s="116"/>
      <c r="HQ286" s="116"/>
      <c r="HR286" s="116"/>
      <c r="HS286" s="116"/>
      <c r="HT286" s="116"/>
      <c r="HU286" s="116"/>
      <c r="HV286" s="116"/>
      <c r="HW286" s="116"/>
      <c r="HX286" s="116"/>
      <c r="HY286" s="116"/>
      <c r="HZ286" s="116"/>
      <c r="IA286" s="116"/>
      <c r="IB286" s="116"/>
      <c r="IC286" s="116"/>
      <c r="ID286" s="116"/>
      <c r="IE286" s="116"/>
      <c r="IF286" s="116"/>
      <c r="IG286" s="116"/>
      <c r="IH286" s="116"/>
      <c r="II286" s="116"/>
      <c r="IJ286" s="116"/>
      <c r="IK286" s="116"/>
      <c r="IL286" s="116"/>
      <c r="IM286" s="116"/>
      <c r="IN286" s="116"/>
      <c r="IO286" s="116"/>
      <c r="IP286" s="116"/>
      <c r="IQ286" s="116"/>
      <c r="IR286" s="116"/>
      <c r="IS286" s="116"/>
      <c r="IT286" s="116"/>
      <c r="IU286" s="116"/>
      <c r="IV286" s="116"/>
      <c r="IW286" s="116"/>
      <c r="IX286" s="116"/>
      <c r="IY286" s="116"/>
      <c r="IZ286" s="116"/>
      <c r="JA286" s="116"/>
      <c r="JB286" s="116"/>
      <c r="JC286" s="116"/>
      <c r="JD286" s="116"/>
      <c r="JE286" s="116"/>
      <c r="JF286" s="116"/>
      <c r="JG286" s="116"/>
      <c r="JH286" s="116"/>
      <c r="JI286" s="116"/>
      <c r="JJ286" s="116"/>
      <c r="JK286" s="116"/>
      <c r="JL286" s="116"/>
      <c r="JM286" s="116"/>
      <c r="JN286" s="116"/>
      <c r="JO286" s="116"/>
      <c r="JP286" s="116"/>
      <c r="JQ286" s="116"/>
      <c r="JR286" s="116"/>
      <c r="JS286" s="116"/>
      <c r="JT286" s="116"/>
      <c r="JU286" s="116"/>
      <c r="JV286" s="116"/>
      <c r="JW286" s="116"/>
      <c r="JX286" s="116"/>
      <c r="JY286" s="116"/>
      <c r="JZ286" s="116"/>
      <c r="KA286" s="116"/>
      <c r="KB286" s="116"/>
      <c r="KC286" s="116"/>
      <c r="KD286" s="116"/>
      <c r="KE286" s="116"/>
      <c r="KF286" s="116"/>
      <c r="KG286" s="116"/>
      <c r="KH286" s="116"/>
      <c r="KI286" s="116"/>
      <c r="KJ286" s="116"/>
      <c r="KK286" s="116"/>
      <c r="KL286" s="116"/>
      <c r="KM286" s="116"/>
      <c r="KN286" s="116"/>
      <c r="KO286" s="116"/>
      <c r="KP286" s="116"/>
      <c r="KQ286" s="116"/>
      <c r="KR286" s="116"/>
      <c r="KS286" s="116"/>
      <c r="KT286" s="116"/>
      <c r="KU286" s="116"/>
      <c r="KV286" s="116"/>
      <c r="KW286" s="116"/>
      <c r="KX286" s="116"/>
      <c r="KY286" s="116"/>
      <c r="KZ286" s="116"/>
      <c r="LA286" s="116"/>
      <c r="LB286" s="116"/>
      <c r="LC286" s="116"/>
      <c r="LD286" s="116"/>
      <c r="LE286" s="116"/>
      <c r="LF286" s="116"/>
      <c r="LG286" s="116"/>
      <c r="LH286" s="116"/>
      <c r="LI286" s="116"/>
      <c r="LJ286" s="116"/>
      <c r="LK286" s="116"/>
      <c r="LL286" s="116"/>
      <c r="LM286" s="116"/>
      <c r="LN286" s="116"/>
      <c r="LO286" s="116"/>
      <c r="LP286" s="116"/>
      <c r="LQ286" s="116"/>
      <c r="LR286" s="116"/>
      <c r="LS286" s="116"/>
      <c r="LT286" s="116"/>
      <c r="LU286" s="116"/>
      <c r="LV286" s="116"/>
      <c r="LW286" s="116"/>
      <c r="LX286" s="116"/>
      <c r="LY286" s="116"/>
      <c r="LZ286" s="116"/>
      <c r="MA286" s="116"/>
      <c r="MB286" s="116"/>
      <c r="MC286" s="116"/>
      <c r="MD286" s="116"/>
      <c r="ME286" s="116"/>
      <c r="MF286" s="116"/>
      <c r="MG286" s="116"/>
      <c r="MH286" s="116"/>
      <c r="MI286" s="116"/>
      <c r="MJ286" s="116"/>
      <c r="MK286" s="116"/>
      <c r="ML286" s="116"/>
      <c r="MM286" s="116"/>
      <c r="MN286" s="116"/>
      <c r="MO286" s="116"/>
      <c r="MP286" s="116"/>
      <c r="MQ286" s="116"/>
      <c r="MR286" s="116"/>
      <c r="MS286" s="116"/>
      <c r="MT286" s="116"/>
      <c r="MU286" s="116"/>
      <c r="MV286" s="116"/>
      <c r="MW286" s="116"/>
      <c r="MX286" s="116"/>
      <c r="MY286" s="116"/>
      <c r="MZ286" s="116"/>
      <c r="NA286" s="116"/>
      <c r="NB286" s="116"/>
      <c r="NC286" s="116"/>
      <c r="ND286" s="116"/>
      <c r="NE286" s="116"/>
      <c r="NF286" s="116"/>
      <c r="NG286" s="116"/>
      <c r="NH286" s="116"/>
      <c r="NI286" s="116"/>
      <c r="NJ286" s="116"/>
      <c r="NK286" s="116"/>
      <c r="NL286" s="116"/>
      <c r="NM286" s="116"/>
      <c r="NN286" s="116"/>
      <c r="NO286" s="116"/>
      <c r="NP286" s="116"/>
      <c r="NQ286" s="116"/>
      <c r="NR286" s="116"/>
      <c r="NS286" s="116"/>
      <c r="NT286" s="116"/>
      <c r="NU286" s="116"/>
      <c r="NV286" s="116"/>
      <c r="NW286" s="116"/>
      <c r="NX286" s="116"/>
      <c r="NY286" s="116"/>
      <c r="NZ286" s="116"/>
      <c r="OA286" s="116"/>
      <c r="OB286" s="116"/>
      <c r="OC286" s="116"/>
      <c r="OD286" s="116"/>
      <c r="OE286" s="116"/>
      <c r="OF286" s="116"/>
      <c r="OG286" s="116"/>
      <c r="OH286" s="116"/>
      <c r="OI286" s="116"/>
      <c r="OJ286" s="116"/>
      <c r="OK286" s="116"/>
      <c r="OL286" s="116"/>
      <c r="OM286" s="116"/>
      <c r="ON286" s="116"/>
      <c r="OO286" s="116"/>
      <c r="OP286" s="116"/>
      <c r="OQ286" s="116"/>
      <c r="OR286" s="116"/>
      <c r="OS286" s="116"/>
      <c r="OT286" s="116"/>
      <c r="OU286" s="116"/>
      <c r="OV286" s="116"/>
      <c r="OW286" s="116"/>
      <c r="OX286" s="116"/>
      <c r="OY286" s="116"/>
      <c r="OZ286" s="116"/>
      <c r="PA286" s="116"/>
      <c r="PB286" s="116"/>
      <c r="PC286" s="116"/>
      <c r="PD286" s="116"/>
      <c r="PE286" s="116"/>
      <c r="PF286" s="116"/>
      <c r="PG286" s="116"/>
      <c r="PH286" s="116"/>
      <c r="PI286" s="116"/>
      <c r="PJ286" s="116"/>
      <c r="PK286" s="116"/>
      <c r="PL286" s="116"/>
      <c r="PM286" s="116"/>
      <c r="PN286" s="116"/>
      <c r="PO286" s="116"/>
      <c r="PP286" s="116"/>
      <c r="PQ286" s="116"/>
      <c r="PR286" s="116"/>
      <c r="PS286" s="116"/>
      <c r="PT286" s="116"/>
      <c r="PU286" s="116"/>
      <c r="PV286" s="116"/>
      <c r="PW286" s="116"/>
      <c r="PX286" s="116"/>
      <c r="PY286" s="116"/>
      <c r="PZ286" s="116"/>
      <c r="QA286" s="116"/>
      <c r="QB286" s="116"/>
      <c r="QC286" s="116"/>
      <c r="QD286" s="116"/>
      <c r="QE286" s="116"/>
      <c r="QF286" s="116"/>
      <c r="QG286" s="116"/>
      <c r="QH286" s="116"/>
      <c r="QI286" s="116"/>
      <c r="QJ286" s="116"/>
      <c r="QK286" s="116"/>
      <c r="QL286" s="116"/>
      <c r="QM286" s="116"/>
      <c r="QN286" s="116"/>
      <c r="QO286" s="116"/>
      <c r="QP286" s="116"/>
      <c r="QQ286" s="116"/>
      <c r="QR286" s="116"/>
      <c r="QS286" s="116"/>
      <c r="QT286" s="116"/>
      <c r="QU286" s="116"/>
      <c r="QV286" s="116"/>
      <c r="QW286" s="116"/>
      <c r="QX286" s="116"/>
      <c r="QY286" s="116"/>
      <c r="QZ286" s="116"/>
      <c r="RA286" s="116"/>
      <c r="RB286" s="116"/>
      <c r="RC286" s="116"/>
      <c r="RD286" s="116"/>
      <c r="RE286" s="116"/>
      <c r="RF286" s="116"/>
      <c r="RG286" s="116"/>
      <c r="RH286" s="116"/>
      <c r="RI286" s="116"/>
      <c r="RJ286" s="116"/>
      <c r="RK286" s="116"/>
      <c r="RL286" s="116"/>
      <c r="RM286" s="116"/>
      <c r="RN286" s="116"/>
      <c r="RO286" s="116"/>
      <c r="RP286" s="116"/>
      <c r="RQ286" s="116"/>
      <c r="RR286" s="116"/>
      <c r="RS286" s="116"/>
      <c r="RT286" s="116"/>
      <c r="RU286" s="116"/>
      <c r="RV286" s="116"/>
      <c r="RW286" s="116"/>
      <c r="RX286" s="116"/>
      <c r="RY286" s="116"/>
      <c r="RZ286" s="116"/>
      <c r="SA286" s="116"/>
      <c r="SB286" s="116"/>
      <c r="SC286" s="116"/>
      <c r="SD286" s="116"/>
      <c r="SE286" s="116"/>
      <c r="SF286" s="116"/>
      <c r="SG286" s="116"/>
      <c r="SH286" s="116"/>
      <c r="SI286" s="116"/>
      <c r="SJ286" s="116"/>
      <c r="SK286" s="116"/>
      <c r="SL286" s="116"/>
      <c r="SM286" s="116"/>
      <c r="SN286" s="116"/>
      <c r="SO286" s="116"/>
      <c r="SP286" s="116"/>
      <c r="SQ286" s="116"/>
      <c r="SR286" s="116"/>
      <c r="SS286" s="116"/>
      <c r="ST286" s="116"/>
      <c r="SU286" s="116"/>
      <c r="SV286" s="116"/>
      <c r="SW286" s="116"/>
      <c r="SX286" s="116"/>
      <c r="SY286" s="116"/>
      <c r="SZ286" s="116"/>
      <c r="TA286" s="116"/>
      <c r="TB286" s="116"/>
      <c r="TC286" s="116"/>
      <c r="TD286" s="116"/>
      <c r="TE286" s="116"/>
      <c r="TF286" s="116"/>
      <c r="TG286" s="116"/>
      <c r="TH286" s="116"/>
      <c r="TI286" s="116"/>
      <c r="TJ286" s="116"/>
      <c r="TK286" s="116"/>
      <c r="TL286" s="116"/>
      <c r="TM286" s="116"/>
      <c r="TN286" s="116"/>
      <c r="TO286" s="116"/>
      <c r="TP286" s="116"/>
      <c r="TQ286" s="116"/>
      <c r="TR286" s="116"/>
      <c r="TS286" s="116"/>
      <c r="TT286" s="116"/>
      <c r="TU286" s="116"/>
      <c r="TV286" s="116"/>
      <c r="TW286" s="116"/>
      <c r="TX286" s="116"/>
      <c r="TY286" s="116"/>
      <c r="TZ286" s="116"/>
      <c r="UA286" s="116"/>
      <c r="UB286" s="116"/>
      <c r="UC286" s="116"/>
      <c r="UD286" s="116"/>
      <c r="UE286" s="116"/>
      <c r="UF286" s="116"/>
      <c r="UG286" s="116"/>
      <c r="UH286" s="116"/>
      <c r="UI286" s="116"/>
      <c r="UJ286" s="116"/>
      <c r="UK286" s="116"/>
      <c r="UL286" s="116"/>
      <c r="UM286" s="116"/>
      <c r="UN286" s="116"/>
      <c r="UO286" s="116"/>
      <c r="UP286" s="116"/>
      <c r="UQ286" s="116"/>
      <c r="UR286" s="116"/>
      <c r="US286" s="116"/>
      <c r="UT286" s="116"/>
      <c r="UU286" s="116"/>
      <c r="UV286" s="116"/>
      <c r="UW286" s="116"/>
      <c r="UX286" s="116"/>
      <c r="UY286" s="116"/>
      <c r="UZ286" s="116"/>
      <c r="VA286" s="116"/>
      <c r="VB286" s="116"/>
      <c r="VC286" s="116"/>
      <c r="VD286" s="116"/>
      <c r="VE286" s="116"/>
      <c r="VF286" s="116"/>
      <c r="VG286" s="116"/>
      <c r="VH286" s="116"/>
      <c r="VI286" s="116"/>
      <c r="VJ286" s="116"/>
      <c r="VK286" s="116"/>
      <c r="VL286" s="116"/>
      <c r="VM286" s="116"/>
      <c r="VN286" s="116"/>
      <c r="VO286" s="116"/>
      <c r="VP286" s="116"/>
      <c r="VQ286" s="116"/>
      <c r="VR286" s="116"/>
      <c r="VS286" s="116"/>
      <c r="VT286" s="116"/>
      <c r="VU286" s="116"/>
      <c r="VV286" s="116"/>
      <c r="VW286" s="116"/>
      <c r="VX286" s="116"/>
      <c r="VY286" s="116"/>
      <c r="VZ286" s="116"/>
      <c r="WA286" s="116"/>
      <c r="WB286" s="116"/>
      <c r="WC286" s="116"/>
      <c r="WD286" s="116"/>
      <c r="WE286" s="116"/>
      <c r="WF286" s="116"/>
      <c r="WG286" s="116"/>
      <c r="WH286" s="116"/>
      <c r="WI286" s="116"/>
      <c r="WJ286" s="116"/>
      <c r="WK286" s="116"/>
      <c r="WL286" s="116"/>
      <c r="WM286" s="116"/>
      <c r="WN286" s="116"/>
      <c r="WO286" s="116"/>
      <c r="WP286" s="116"/>
      <c r="WQ286" s="116"/>
      <c r="WR286" s="116"/>
      <c r="WS286" s="116"/>
      <c r="WT286" s="116"/>
      <c r="WU286" s="116"/>
      <c r="WV286" s="116"/>
      <c r="WW286" s="116"/>
      <c r="WX286" s="116"/>
      <c r="WY286" s="116"/>
      <c r="WZ286" s="116"/>
      <c r="XA286" s="116"/>
      <c r="XB286" s="116"/>
      <c r="XC286" s="116"/>
      <c r="XD286" s="116"/>
      <c r="XE286" s="116"/>
      <c r="XF286" s="116"/>
      <c r="XG286" s="116"/>
      <c r="XH286" s="116"/>
      <c r="XI286" s="116"/>
      <c r="XJ286" s="116"/>
      <c r="XK286" s="116"/>
      <c r="XL286" s="116"/>
      <c r="XM286" s="116"/>
      <c r="XN286" s="116"/>
      <c r="XO286" s="116"/>
      <c r="XP286" s="116"/>
      <c r="XQ286" s="116"/>
      <c r="XR286" s="116"/>
      <c r="XS286" s="116"/>
      <c r="XT286" s="116"/>
      <c r="XU286" s="116"/>
      <c r="XV286" s="116"/>
      <c r="XW286" s="116"/>
      <c r="XX286" s="116"/>
      <c r="XY286" s="116"/>
      <c r="XZ286" s="116"/>
      <c r="YA286" s="116"/>
      <c r="YB286" s="116"/>
      <c r="YC286" s="116"/>
      <c r="YD286" s="116"/>
      <c r="YE286" s="116"/>
      <c r="YF286" s="116"/>
      <c r="YG286" s="116"/>
      <c r="YH286" s="116"/>
      <c r="YI286" s="116"/>
      <c r="YJ286" s="116"/>
      <c r="YK286" s="116"/>
      <c r="YL286" s="116"/>
      <c r="YM286" s="116"/>
      <c r="YN286" s="116"/>
      <c r="YO286" s="116"/>
      <c r="YP286" s="116"/>
      <c r="YQ286" s="116"/>
      <c r="YR286" s="116"/>
      <c r="YS286" s="116"/>
      <c r="YT286" s="116"/>
      <c r="YU286" s="116"/>
      <c r="YV286" s="116"/>
      <c r="YW286" s="116"/>
      <c r="YX286" s="116"/>
      <c r="YY286" s="116"/>
      <c r="YZ286" s="116"/>
      <c r="ZA286" s="116"/>
      <c r="ZB286" s="116"/>
      <c r="ZC286" s="116"/>
      <c r="ZD286" s="116"/>
      <c r="ZE286" s="116"/>
      <c r="ZF286" s="116"/>
      <c r="ZG286" s="116"/>
      <c r="ZH286" s="116"/>
      <c r="ZI286" s="116"/>
      <c r="ZJ286" s="116"/>
      <c r="ZK286" s="116"/>
      <c r="ZL286" s="116"/>
      <c r="ZM286" s="116"/>
      <c r="ZN286" s="116"/>
      <c r="ZO286" s="116"/>
      <c r="ZP286" s="116"/>
      <c r="ZQ286" s="116"/>
      <c r="ZR286" s="116"/>
      <c r="ZS286" s="116"/>
      <c r="ZT286" s="116"/>
      <c r="ZU286" s="116"/>
      <c r="ZV286" s="116"/>
      <c r="ZW286" s="116"/>
      <c r="ZX286" s="116"/>
      <c r="ZY286" s="116"/>
      <c r="ZZ286" s="116"/>
      <c r="AAA286" s="116"/>
      <c r="AAB286" s="116"/>
      <c r="AAC286" s="116"/>
      <c r="AAD286" s="116"/>
      <c r="AAE286" s="116"/>
      <c r="AAF286" s="116"/>
      <c r="AAG286" s="116"/>
      <c r="AAH286" s="116"/>
      <c r="AAI286" s="116"/>
      <c r="AAJ286" s="116"/>
      <c r="AAK286" s="116"/>
      <c r="AAL286" s="116"/>
      <c r="AAM286" s="116"/>
      <c r="AAN286" s="116"/>
      <c r="AAO286" s="116"/>
      <c r="AAP286" s="116"/>
      <c r="AAQ286" s="116"/>
      <c r="AAR286" s="116"/>
      <c r="AAS286" s="116"/>
      <c r="AAT286" s="116"/>
      <c r="AAU286" s="116"/>
      <c r="AAV286" s="116"/>
      <c r="AAW286" s="116"/>
      <c r="AAX286" s="116"/>
      <c r="AAY286" s="116"/>
      <c r="AAZ286" s="116"/>
      <c r="ABA286" s="116"/>
      <c r="ABB286" s="116"/>
      <c r="ABC286" s="116"/>
      <c r="ABD286" s="116"/>
      <c r="ABE286" s="116"/>
      <c r="ABF286" s="116"/>
      <c r="ABG286" s="116"/>
      <c r="ABH286" s="116"/>
      <c r="ABI286" s="116"/>
      <c r="ABJ286" s="116"/>
      <c r="ABK286" s="116"/>
      <c r="ABL286" s="116"/>
      <c r="ABM286" s="116"/>
      <c r="ABN286" s="116"/>
      <c r="ABO286" s="116"/>
      <c r="ABP286" s="116"/>
      <c r="ABQ286" s="116"/>
      <c r="ABR286" s="116"/>
      <c r="ABS286" s="116"/>
      <c r="ABT286" s="116"/>
      <c r="ABU286" s="116"/>
      <c r="ABV286" s="116"/>
    </row>
    <row r="287" spans="3:750" x14ac:dyDescent="0.25">
      <c r="C287" s="111"/>
      <c r="D287" s="8"/>
      <c r="E287" s="10"/>
      <c r="F287" s="10"/>
      <c r="G287" s="8"/>
      <c r="H287" s="8"/>
      <c r="I287" s="2" t="str">
        <f>IF('12.6'!$F230="","",'12.6'!$F230/('12.6'!$F230+'12.6'!$G230)*100)</f>
        <v/>
      </c>
      <c r="J287" s="162"/>
      <c r="N287" s="1"/>
      <c r="O287" s="1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  <c r="AJ287" s="116"/>
      <c r="AK287" s="116"/>
      <c r="AL287" s="116"/>
      <c r="AM287" s="116"/>
      <c r="AN287" s="116"/>
      <c r="AO287" s="116"/>
      <c r="AP287" s="116"/>
      <c r="AQ287" s="116"/>
      <c r="AR287" s="116"/>
      <c r="AS287" s="116"/>
      <c r="AT287" s="116"/>
      <c r="AU287" s="116"/>
      <c r="AV287" s="116"/>
      <c r="AW287" s="116"/>
      <c r="AX287" s="116"/>
      <c r="AY287" s="116"/>
      <c r="AZ287" s="116"/>
      <c r="BA287" s="116"/>
      <c r="BB287" s="116"/>
      <c r="BC287" s="116"/>
      <c r="BD287" s="116"/>
      <c r="BE287" s="116"/>
      <c r="BF287" s="116"/>
      <c r="BG287" s="116"/>
      <c r="BH287" s="116"/>
      <c r="BI287" s="116"/>
      <c r="BJ287" s="116"/>
      <c r="BK287" s="116"/>
      <c r="BL287" s="116"/>
      <c r="BM287" s="116"/>
      <c r="BN287" s="116"/>
      <c r="BO287" s="116"/>
      <c r="BP287" s="116"/>
      <c r="BQ287" s="116"/>
      <c r="BR287" s="116"/>
      <c r="BS287" s="116"/>
      <c r="BT287" s="116"/>
      <c r="BU287" s="116"/>
      <c r="BV287" s="116"/>
      <c r="BW287" s="116"/>
      <c r="BX287" s="116"/>
      <c r="BY287" s="116"/>
      <c r="BZ287" s="116"/>
      <c r="CA287" s="116"/>
      <c r="CB287" s="116"/>
      <c r="CC287" s="116"/>
      <c r="CD287" s="116"/>
      <c r="CE287" s="116"/>
      <c r="CF287" s="116"/>
      <c r="CG287" s="116"/>
      <c r="CH287" s="116"/>
      <c r="CI287" s="116"/>
      <c r="CJ287" s="116"/>
      <c r="CK287" s="116"/>
      <c r="CL287" s="116"/>
      <c r="CM287" s="116"/>
      <c r="CN287" s="116"/>
      <c r="CO287" s="116"/>
      <c r="CP287" s="116"/>
      <c r="CQ287" s="116"/>
      <c r="CR287" s="116"/>
      <c r="CS287" s="116"/>
      <c r="CT287" s="116"/>
      <c r="CU287" s="116"/>
      <c r="CV287" s="116"/>
      <c r="CW287" s="116"/>
      <c r="CX287" s="116"/>
      <c r="CY287" s="116"/>
      <c r="CZ287" s="116"/>
      <c r="DA287" s="116"/>
      <c r="DB287" s="116"/>
      <c r="DC287" s="116"/>
      <c r="DD287" s="116"/>
      <c r="DE287" s="116"/>
      <c r="DF287" s="116"/>
      <c r="DG287" s="116"/>
      <c r="DH287" s="116"/>
      <c r="DI287" s="116"/>
      <c r="DJ287" s="116"/>
      <c r="DK287" s="116"/>
      <c r="DL287" s="116"/>
      <c r="DM287" s="116"/>
      <c r="DN287" s="116"/>
      <c r="DO287" s="116"/>
      <c r="DP287" s="116"/>
      <c r="DQ287" s="116"/>
      <c r="DR287" s="116"/>
      <c r="DS287" s="116"/>
      <c r="DT287" s="116"/>
      <c r="DU287" s="116"/>
      <c r="DV287" s="116"/>
      <c r="DW287" s="116"/>
      <c r="DX287" s="116"/>
      <c r="DY287" s="116"/>
      <c r="DZ287" s="116"/>
      <c r="EA287" s="116"/>
      <c r="EB287" s="116"/>
      <c r="EC287" s="116"/>
      <c r="ED287" s="116"/>
      <c r="EE287" s="116"/>
      <c r="EF287" s="116"/>
      <c r="EG287" s="116"/>
      <c r="EH287" s="116"/>
      <c r="EI287" s="116"/>
      <c r="EJ287" s="116"/>
      <c r="EK287" s="116"/>
      <c r="EL287" s="116"/>
      <c r="EM287" s="116"/>
      <c r="EN287" s="116"/>
      <c r="EO287" s="116"/>
      <c r="EP287" s="116"/>
      <c r="EQ287" s="116"/>
      <c r="ER287" s="116"/>
      <c r="ES287" s="116"/>
      <c r="ET287" s="116"/>
      <c r="EU287" s="116"/>
      <c r="EV287" s="116"/>
      <c r="EW287" s="116"/>
      <c r="EX287" s="116"/>
      <c r="EY287" s="116"/>
      <c r="EZ287" s="116"/>
      <c r="FA287" s="116"/>
      <c r="FB287" s="116"/>
      <c r="FC287" s="116"/>
      <c r="FD287" s="116"/>
      <c r="FE287" s="116"/>
      <c r="FF287" s="116"/>
      <c r="FG287" s="116"/>
      <c r="FH287" s="116"/>
      <c r="FI287" s="116"/>
      <c r="FJ287" s="116"/>
      <c r="FK287" s="116"/>
      <c r="FL287" s="116"/>
      <c r="FM287" s="116"/>
      <c r="FN287" s="116"/>
      <c r="FO287" s="116"/>
      <c r="FP287" s="116"/>
      <c r="FQ287" s="116"/>
      <c r="FR287" s="116"/>
      <c r="FS287" s="116"/>
      <c r="FT287" s="116"/>
      <c r="FU287" s="116"/>
      <c r="FV287" s="116"/>
      <c r="FW287" s="116"/>
      <c r="FX287" s="116"/>
      <c r="FY287" s="116"/>
      <c r="FZ287" s="116"/>
      <c r="GA287" s="116"/>
      <c r="GB287" s="116"/>
      <c r="GC287" s="116"/>
      <c r="GD287" s="116"/>
      <c r="GE287" s="116"/>
      <c r="GF287" s="116"/>
      <c r="GG287" s="116"/>
      <c r="GH287" s="116"/>
      <c r="GI287" s="116"/>
      <c r="GJ287" s="116"/>
      <c r="GK287" s="116"/>
      <c r="GL287" s="116"/>
      <c r="GM287" s="116"/>
      <c r="GN287" s="116"/>
      <c r="GO287" s="116"/>
      <c r="GP287" s="116"/>
      <c r="GQ287" s="116"/>
      <c r="GR287" s="116"/>
      <c r="GS287" s="116"/>
      <c r="GT287" s="116"/>
      <c r="GU287" s="116"/>
      <c r="GV287" s="116"/>
      <c r="GW287" s="116"/>
      <c r="GX287" s="116"/>
      <c r="GY287" s="116"/>
      <c r="GZ287" s="116"/>
      <c r="HA287" s="116"/>
      <c r="HB287" s="116"/>
      <c r="HC287" s="116"/>
      <c r="HD287" s="116"/>
      <c r="HE287" s="116"/>
      <c r="HF287" s="116"/>
      <c r="HG287" s="116"/>
      <c r="HH287" s="116"/>
      <c r="HI287" s="116"/>
      <c r="HJ287" s="116"/>
      <c r="HK287" s="116"/>
      <c r="HL287" s="116"/>
      <c r="HM287" s="116"/>
      <c r="HN287" s="116"/>
      <c r="HO287" s="116"/>
      <c r="HP287" s="116"/>
      <c r="HQ287" s="116"/>
      <c r="HR287" s="116"/>
      <c r="HS287" s="116"/>
      <c r="HT287" s="116"/>
      <c r="HU287" s="116"/>
      <c r="HV287" s="116"/>
      <c r="HW287" s="116"/>
      <c r="HX287" s="116"/>
      <c r="HY287" s="116"/>
      <c r="HZ287" s="116"/>
      <c r="IA287" s="116"/>
      <c r="IB287" s="116"/>
      <c r="IC287" s="116"/>
      <c r="ID287" s="116"/>
      <c r="IE287" s="116"/>
      <c r="IF287" s="116"/>
      <c r="IG287" s="116"/>
      <c r="IH287" s="116"/>
      <c r="II287" s="116"/>
      <c r="IJ287" s="116"/>
      <c r="IK287" s="116"/>
      <c r="IL287" s="116"/>
      <c r="IM287" s="116"/>
      <c r="IN287" s="116"/>
      <c r="IO287" s="116"/>
      <c r="IP287" s="116"/>
      <c r="IQ287" s="116"/>
      <c r="IR287" s="116"/>
      <c r="IS287" s="116"/>
      <c r="IT287" s="116"/>
      <c r="IU287" s="116"/>
      <c r="IV287" s="116"/>
      <c r="IW287" s="116"/>
      <c r="IX287" s="116"/>
      <c r="IY287" s="116"/>
      <c r="IZ287" s="116"/>
      <c r="JA287" s="116"/>
      <c r="JB287" s="116"/>
      <c r="JC287" s="116"/>
      <c r="JD287" s="116"/>
      <c r="JE287" s="116"/>
      <c r="JF287" s="116"/>
      <c r="JG287" s="116"/>
      <c r="JH287" s="116"/>
      <c r="JI287" s="116"/>
      <c r="JJ287" s="116"/>
      <c r="JK287" s="116"/>
      <c r="JL287" s="116"/>
      <c r="JM287" s="116"/>
      <c r="JN287" s="116"/>
      <c r="JO287" s="116"/>
      <c r="JP287" s="116"/>
      <c r="JQ287" s="116"/>
      <c r="JR287" s="116"/>
      <c r="JS287" s="116"/>
      <c r="JT287" s="116"/>
      <c r="JU287" s="116"/>
      <c r="JV287" s="116"/>
      <c r="JW287" s="116"/>
      <c r="JX287" s="116"/>
      <c r="JY287" s="116"/>
      <c r="JZ287" s="116"/>
      <c r="KA287" s="116"/>
      <c r="KB287" s="116"/>
      <c r="KC287" s="116"/>
      <c r="KD287" s="116"/>
      <c r="KE287" s="116"/>
      <c r="KF287" s="116"/>
      <c r="KG287" s="116"/>
      <c r="KH287" s="116"/>
      <c r="KI287" s="116"/>
      <c r="KJ287" s="116"/>
      <c r="KK287" s="116"/>
      <c r="KL287" s="116"/>
      <c r="KM287" s="116"/>
      <c r="KN287" s="116"/>
      <c r="KO287" s="116"/>
      <c r="KP287" s="116"/>
      <c r="KQ287" s="116"/>
      <c r="KR287" s="116"/>
      <c r="KS287" s="116"/>
      <c r="KT287" s="116"/>
      <c r="KU287" s="116"/>
      <c r="KV287" s="116"/>
      <c r="KW287" s="116"/>
      <c r="KX287" s="116"/>
      <c r="KY287" s="116"/>
      <c r="KZ287" s="116"/>
      <c r="LA287" s="116"/>
      <c r="LB287" s="116"/>
      <c r="LC287" s="116"/>
      <c r="LD287" s="116"/>
      <c r="LE287" s="116"/>
      <c r="LF287" s="116"/>
      <c r="LG287" s="116"/>
      <c r="LH287" s="116"/>
      <c r="LI287" s="116"/>
      <c r="LJ287" s="116"/>
      <c r="LK287" s="116"/>
      <c r="LL287" s="116"/>
      <c r="LM287" s="116"/>
      <c r="LN287" s="116"/>
      <c r="LO287" s="116"/>
      <c r="LP287" s="116"/>
      <c r="LQ287" s="116"/>
      <c r="LR287" s="116"/>
      <c r="LS287" s="116"/>
      <c r="LT287" s="116"/>
      <c r="LU287" s="116"/>
      <c r="LV287" s="116"/>
      <c r="LW287" s="116"/>
      <c r="LX287" s="116"/>
      <c r="LY287" s="116"/>
      <c r="LZ287" s="116"/>
      <c r="MA287" s="116"/>
      <c r="MB287" s="116"/>
      <c r="MC287" s="116"/>
      <c r="MD287" s="116"/>
      <c r="ME287" s="116"/>
      <c r="MF287" s="116"/>
      <c r="MG287" s="116"/>
      <c r="MH287" s="116"/>
      <c r="MI287" s="116"/>
      <c r="MJ287" s="116"/>
      <c r="MK287" s="116"/>
      <c r="ML287" s="116"/>
      <c r="MM287" s="116"/>
      <c r="MN287" s="116"/>
      <c r="MO287" s="116"/>
      <c r="MP287" s="116"/>
      <c r="MQ287" s="116"/>
      <c r="MR287" s="116"/>
      <c r="MS287" s="116"/>
      <c r="MT287" s="116"/>
      <c r="MU287" s="116"/>
      <c r="MV287" s="116"/>
      <c r="MW287" s="116"/>
      <c r="MX287" s="116"/>
      <c r="MY287" s="116"/>
      <c r="MZ287" s="116"/>
      <c r="NA287" s="116"/>
      <c r="NB287" s="116"/>
      <c r="NC287" s="116"/>
      <c r="ND287" s="116"/>
      <c r="NE287" s="116"/>
      <c r="NF287" s="116"/>
      <c r="NG287" s="116"/>
      <c r="NH287" s="116"/>
      <c r="NI287" s="116"/>
      <c r="NJ287" s="116"/>
      <c r="NK287" s="116"/>
      <c r="NL287" s="116"/>
      <c r="NM287" s="116"/>
      <c r="NN287" s="116"/>
      <c r="NO287" s="116"/>
      <c r="NP287" s="116"/>
      <c r="NQ287" s="116"/>
      <c r="NR287" s="116"/>
      <c r="NS287" s="116"/>
      <c r="NT287" s="116"/>
      <c r="NU287" s="116"/>
      <c r="NV287" s="116"/>
      <c r="NW287" s="116"/>
      <c r="NX287" s="116"/>
      <c r="NY287" s="116"/>
      <c r="NZ287" s="116"/>
      <c r="OA287" s="116"/>
      <c r="OB287" s="116"/>
      <c r="OC287" s="116"/>
      <c r="OD287" s="116"/>
      <c r="OE287" s="116"/>
      <c r="OF287" s="116"/>
      <c r="OG287" s="116"/>
      <c r="OH287" s="116"/>
      <c r="OI287" s="116"/>
      <c r="OJ287" s="116"/>
      <c r="OK287" s="116"/>
      <c r="OL287" s="116"/>
      <c r="OM287" s="116"/>
      <c r="ON287" s="116"/>
      <c r="OO287" s="116"/>
      <c r="OP287" s="116"/>
      <c r="OQ287" s="116"/>
      <c r="OR287" s="116"/>
      <c r="OS287" s="116"/>
      <c r="OT287" s="116"/>
      <c r="OU287" s="116"/>
      <c r="OV287" s="116"/>
      <c r="OW287" s="116"/>
      <c r="OX287" s="116"/>
      <c r="OY287" s="116"/>
      <c r="OZ287" s="116"/>
      <c r="PA287" s="116"/>
      <c r="PB287" s="116"/>
      <c r="PC287" s="116"/>
      <c r="PD287" s="116"/>
      <c r="PE287" s="116"/>
      <c r="PF287" s="116"/>
      <c r="PG287" s="116"/>
      <c r="PH287" s="116"/>
      <c r="PI287" s="116"/>
      <c r="PJ287" s="116"/>
      <c r="PK287" s="116"/>
      <c r="PL287" s="116"/>
      <c r="PM287" s="116"/>
      <c r="PN287" s="116"/>
      <c r="PO287" s="116"/>
      <c r="PP287" s="116"/>
      <c r="PQ287" s="116"/>
      <c r="PR287" s="116"/>
      <c r="PS287" s="116"/>
      <c r="PT287" s="116"/>
      <c r="PU287" s="116"/>
      <c r="PV287" s="116"/>
      <c r="PW287" s="116"/>
      <c r="PX287" s="116"/>
      <c r="PY287" s="116"/>
      <c r="PZ287" s="116"/>
      <c r="QA287" s="116"/>
      <c r="QB287" s="116"/>
      <c r="QC287" s="116"/>
      <c r="QD287" s="116"/>
      <c r="QE287" s="116"/>
      <c r="QF287" s="116"/>
      <c r="QG287" s="116"/>
      <c r="QH287" s="116"/>
      <c r="QI287" s="116"/>
      <c r="QJ287" s="116"/>
      <c r="QK287" s="116"/>
      <c r="QL287" s="116"/>
      <c r="QM287" s="116"/>
      <c r="QN287" s="116"/>
      <c r="QO287" s="116"/>
      <c r="QP287" s="116"/>
      <c r="QQ287" s="116"/>
      <c r="QR287" s="116"/>
      <c r="QS287" s="116"/>
      <c r="QT287" s="116"/>
      <c r="QU287" s="116"/>
      <c r="QV287" s="116"/>
      <c r="QW287" s="116"/>
      <c r="QX287" s="116"/>
      <c r="QY287" s="116"/>
      <c r="QZ287" s="116"/>
      <c r="RA287" s="116"/>
      <c r="RB287" s="116"/>
      <c r="RC287" s="116"/>
      <c r="RD287" s="116"/>
      <c r="RE287" s="116"/>
      <c r="RF287" s="116"/>
      <c r="RG287" s="116"/>
      <c r="RH287" s="116"/>
      <c r="RI287" s="116"/>
      <c r="RJ287" s="116"/>
      <c r="RK287" s="116"/>
      <c r="RL287" s="116"/>
      <c r="RM287" s="116"/>
      <c r="RN287" s="116"/>
      <c r="RO287" s="116"/>
      <c r="RP287" s="116"/>
      <c r="RQ287" s="116"/>
      <c r="RR287" s="116"/>
      <c r="RS287" s="116"/>
      <c r="RT287" s="116"/>
      <c r="RU287" s="116"/>
      <c r="RV287" s="116"/>
      <c r="RW287" s="116"/>
      <c r="RX287" s="116"/>
      <c r="RY287" s="116"/>
      <c r="RZ287" s="116"/>
      <c r="SA287" s="116"/>
      <c r="SB287" s="116"/>
      <c r="SC287" s="116"/>
      <c r="SD287" s="116"/>
      <c r="SE287" s="116"/>
      <c r="SF287" s="116"/>
      <c r="SG287" s="116"/>
      <c r="SH287" s="116"/>
      <c r="SI287" s="116"/>
      <c r="SJ287" s="116"/>
      <c r="SK287" s="116"/>
      <c r="SL287" s="116"/>
      <c r="SM287" s="116"/>
      <c r="SN287" s="116"/>
      <c r="SO287" s="116"/>
      <c r="SP287" s="116"/>
      <c r="SQ287" s="116"/>
      <c r="SR287" s="116"/>
      <c r="SS287" s="116"/>
      <c r="ST287" s="116"/>
      <c r="SU287" s="116"/>
      <c r="SV287" s="116"/>
      <c r="SW287" s="116"/>
      <c r="SX287" s="116"/>
      <c r="SY287" s="116"/>
      <c r="SZ287" s="116"/>
      <c r="TA287" s="116"/>
      <c r="TB287" s="116"/>
      <c r="TC287" s="116"/>
      <c r="TD287" s="116"/>
      <c r="TE287" s="116"/>
      <c r="TF287" s="116"/>
      <c r="TG287" s="116"/>
      <c r="TH287" s="116"/>
      <c r="TI287" s="116"/>
      <c r="TJ287" s="116"/>
      <c r="TK287" s="116"/>
      <c r="TL287" s="116"/>
      <c r="TM287" s="116"/>
      <c r="TN287" s="116"/>
      <c r="TO287" s="116"/>
      <c r="TP287" s="116"/>
      <c r="TQ287" s="116"/>
      <c r="TR287" s="116"/>
      <c r="TS287" s="116"/>
      <c r="TT287" s="116"/>
      <c r="TU287" s="116"/>
      <c r="TV287" s="116"/>
      <c r="TW287" s="116"/>
      <c r="TX287" s="116"/>
      <c r="TY287" s="116"/>
      <c r="TZ287" s="116"/>
      <c r="UA287" s="116"/>
      <c r="UB287" s="116"/>
      <c r="UC287" s="116"/>
      <c r="UD287" s="116"/>
      <c r="UE287" s="116"/>
      <c r="UF287" s="116"/>
      <c r="UG287" s="116"/>
      <c r="UH287" s="116"/>
      <c r="UI287" s="116"/>
      <c r="UJ287" s="116"/>
      <c r="UK287" s="116"/>
      <c r="UL287" s="116"/>
      <c r="UM287" s="116"/>
      <c r="UN287" s="116"/>
      <c r="UO287" s="116"/>
      <c r="UP287" s="116"/>
      <c r="UQ287" s="116"/>
      <c r="UR287" s="116"/>
      <c r="US287" s="116"/>
      <c r="UT287" s="116"/>
      <c r="UU287" s="116"/>
      <c r="UV287" s="116"/>
      <c r="UW287" s="116"/>
      <c r="UX287" s="116"/>
      <c r="UY287" s="116"/>
      <c r="UZ287" s="116"/>
      <c r="VA287" s="116"/>
      <c r="VB287" s="116"/>
      <c r="VC287" s="116"/>
      <c r="VD287" s="116"/>
      <c r="VE287" s="116"/>
      <c r="VF287" s="116"/>
      <c r="VG287" s="116"/>
      <c r="VH287" s="116"/>
      <c r="VI287" s="116"/>
      <c r="VJ287" s="116"/>
      <c r="VK287" s="116"/>
      <c r="VL287" s="116"/>
      <c r="VM287" s="116"/>
      <c r="VN287" s="116"/>
      <c r="VO287" s="116"/>
      <c r="VP287" s="116"/>
      <c r="VQ287" s="116"/>
      <c r="VR287" s="116"/>
      <c r="VS287" s="116"/>
      <c r="VT287" s="116"/>
      <c r="VU287" s="116"/>
      <c r="VV287" s="116"/>
      <c r="VW287" s="116"/>
      <c r="VX287" s="116"/>
      <c r="VY287" s="116"/>
      <c r="VZ287" s="116"/>
      <c r="WA287" s="116"/>
      <c r="WB287" s="116"/>
      <c r="WC287" s="116"/>
      <c r="WD287" s="116"/>
      <c r="WE287" s="116"/>
      <c r="WF287" s="116"/>
      <c r="WG287" s="116"/>
      <c r="WH287" s="116"/>
      <c r="WI287" s="116"/>
      <c r="WJ287" s="116"/>
      <c r="WK287" s="116"/>
      <c r="WL287" s="116"/>
      <c r="WM287" s="116"/>
      <c r="WN287" s="116"/>
      <c r="WO287" s="116"/>
      <c r="WP287" s="116"/>
      <c r="WQ287" s="116"/>
      <c r="WR287" s="116"/>
      <c r="WS287" s="116"/>
      <c r="WT287" s="116"/>
      <c r="WU287" s="116"/>
      <c r="WV287" s="116"/>
      <c r="WW287" s="116"/>
      <c r="WX287" s="116"/>
      <c r="WY287" s="116"/>
      <c r="WZ287" s="116"/>
      <c r="XA287" s="116"/>
      <c r="XB287" s="116"/>
      <c r="XC287" s="116"/>
      <c r="XD287" s="116"/>
      <c r="XE287" s="116"/>
      <c r="XF287" s="116"/>
      <c r="XG287" s="116"/>
      <c r="XH287" s="116"/>
      <c r="XI287" s="116"/>
      <c r="XJ287" s="116"/>
      <c r="XK287" s="116"/>
      <c r="XL287" s="116"/>
      <c r="XM287" s="116"/>
      <c r="XN287" s="116"/>
      <c r="XO287" s="116"/>
      <c r="XP287" s="116"/>
      <c r="XQ287" s="116"/>
      <c r="XR287" s="116"/>
      <c r="XS287" s="116"/>
      <c r="XT287" s="116"/>
      <c r="XU287" s="116"/>
      <c r="XV287" s="116"/>
      <c r="XW287" s="116"/>
      <c r="XX287" s="116"/>
      <c r="XY287" s="116"/>
      <c r="XZ287" s="116"/>
      <c r="YA287" s="116"/>
      <c r="YB287" s="116"/>
      <c r="YC287" s="116"/>
      <c r="YD287" s="116"/>
      <c r="YE287" s="116"/>
      <c r="YF287" s="116"/>
      <c r="YG287" s="116"/>
      <c r="YH287" s="116"/>
      <c r="YI287" s="116"/>
      <c r="YJ287" s="116"/>
      <c r="YK287" s="116"/>
      <c r="YL287" s="116"/>
      <c r="YM287" s="116"/>
      <c r="YN287" s="116"/>
      <c r="YO287" s="116"/>
      <c r="YP287" s="116"/>
      <c r="YQ287" s="116"/>
      <c r="YR287" s="116"/>
      <c r="YS287" s="116"/>
      <c r="YT287" s="116"/>
      <c r="YU287" s="116"/>
      <c r="YV287" s="116"/>
      <c r="YW287" s="116"/>
      <c r="YX287" s="116"/>
      <c r="YY287" s="116"/>
      <c r="YZ287" s="116"/>
      <c r="ZA287" s="116"/>
      <c r="ZB287" s="116"/>
      <c r="ZC287" s="116"/>
      <c r="ZD287" s="116"/>
      <c r="ZE287" s="116"/>
      <c r="ZF287" s="116"/>
      <c r="ZG287" s="116"/>
      <c r="ZH287" s="116"/>
      <c r="ZI287" s="116"/>
      <c r="ZJ287" s="116"/>
      <c r="ZK287" s="116"/>
      <c r="ZL287" s="116"/>
      <c r="ZM287" s="116"/>
      <c r="ZN287" s="116"/>
      <c r="ZO287" s="116"/>
      <c r="ZP287" s="116"/>
      <c r="ZQ287" s="116"/>
      <c r="ZR287" s="116"/>
      <c r="ZS287" s="116"/>
      <c r="ZT287" s="116"/>
      <c r="ZU287" s="116"/>
      <c r="ZV287" s="116"/>
      <c r="ZW287" s="116"/>
      <c r="ZX287" s="116"/>
      <c r="ZY287" s="116"/>
      <c r="ZZ287" s="116"/>
      <c r="AAA287" s="116"/>
      <c r="AAB287" s="116"/>
      <c r="AAC287" s="116"/>
      <c r="AAD287" s="116"/>
      <c r="AAE287" s="116"/>
      <c r="AAF287" s="116"/>
      <c r="AAG287" s="116"/>
      <c r="AAH287" s="116"/>
      <c r="AAI287" s="116"/>
      <c r="AAJ287" s="116"/>
      <c r="AAK287" s="116"/>
      <c r="AAL287" s="116"/>
      <c r="AAM287" s="116"/>
      <c r="AAN287" s="116"/>
      <c r="AAO287" s="116"/>
      <c r="AAP287" s="116"/>
      <c r="AAQ287" s="116"/>
      <c r="AAR287" s="116"/>
      <c r="AAS287" s="116"/>
      <c r="AAT287" s="116"/>
      <c r="AAU287" s="116"/>
      <c r="AAV287" s="116"/>
      <c r="AAW287" s="116"/>
      <c r="AAX287" s="116"/>
      <c r="AAY287" s="116"/>
      <c r="AAZ287" s="116"/>
      <c r="ABA287" s="116"/>
      <c r="ABB287" s="116"/>
      <c r="ABC287" s="116"/>
      <c r="ABD287" s="116"/>
      <c r="ABE287" s="116"/>
      <c r="ABF287" s="116"/>
      <c r="ABG287" s="116"/>
      <c r="ABH287" s="116"/>
      <c r="ABI287" s="116"/>
      <c r="ABJ287" s="116"/>
      <c r="ABK287" s="116"/>
      <c r="ABL287" s="116"/>
      <c r="ABM287" s="116"/>
      <c r="ABN287" s="116"/>
      <c r="ABO287" s="116"/>
      <c r="ABP287" s="116"/>
      <c r="ABQ287" s="116"/>
      <c r="ABR287" s="116"/>
      <c r="ABS287" s="116"/>
      <c r="ABT287" s="116"/>
      <c r="ABU287" s="116"/>
      <c r="ABV287" s="116"/>
    </row>
    <row r="288" spans="3:750" x14ac:dyDescent="0.25">
      <c r="C288" s="111"/>
      <c r="E288" s="2"/>
      <c r="F288" s="2"/>
      <c r="G288" s="1"/>
      <c r="H288" s="2"/>
      <c r="J288" s="162"/>
      <c r="N288" s="1"/>
      <c r="O288" s="1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116"/>
      <c r="AH288" s="116"/>
      <c r="AI288" s="116"/>
      <c r="AJ288" s="116"/>
      <c r="AK288" s="116"/>
      <c r="AL288" s="116"/>
      <c r="AM288" s="116"/>
      <c r="AN288" s="116"/>
      <c r="AO288" s="116"/>
      <c r="AP288" s="116"/>
      <c r="AQ288" s="116"/>
      <c r="AR288" s="116"/>
      <c r="AS288" s="116"/>
      <c r="AT288" s="116"/>
      <c r="AU288" s="116"/>
      <c r="AV288" s="116"/>
      <c r="AW288" s="116"/>
      <c r="AX288" s="116"/>
      <c r="AY288" s="116"/>
      <c r="AZ288" s="116"/>
      <c r="BA288" s="116"/>
      <c r="BB288" s="116"/>
      <c r="BC288" s="116"/>
      <c r="BD288" s="116"/>
      <c r="BE288" s="116"/>
      <c r="BF288" s="116"/>
      <c r="BG288" s="116"/>
      <c r="BH288" s="116"/>
      <c r="BI288" s="116"/>
      <c r="BJ288" s="116"/>
      <c r="BK288" s="116"/>
      <c r="BL288" s="116"/>
      <c r="BM288" s="116"/>
      <c r="BN288" s="116"/>
      <c r="BO288" s="116"/>
      <c r="BP288" s="116"/>
      <c r="BQ288" s="116"/>
      <c r="BR288" s="116"/>
      <c r="BS288" s="116"/>
      <c r="BT288" s="116"/>
      <c r="BU288" s="116"/>
      <c r="BV288" s="116"/>
      <c r="BW288" s="116"/>
      <c r="BX288" s="116"/>
      <c r="BY288" s="116"/>
      <c r="BZ288" s="116"/>
      <c r="CA288" s="116"/>
      <c r="CB288" s="116"/>
      <c r="CC288" s="116"/>
      <c r="CD288" s="116"/>
      <c r="CE288" s="116"/>
      <c r="CF288" s="116"/>
      <c r="CG288" s="116"/>
      <c r="CH288" s="116"/>
      <c r="CI288" s="116"/>
      <c r="CJ288" s="116"/>
      <c r="CK288" s="116"/>
      <c r="CL288" s="116"/>
      <c r="CM288" s="116"/>
      <c r="CN288" s="116"/>
      <c r="CO288" s="116"/>
      <c r="CP288" s="116"/>
      <c r="CQ288" s="116"/>
      <c r="CR288" s="116"/>
      <c r="CS288" s="116"/>
      <c r="CT288" s="116"/>
      <c r="CU288" s="116"/>
      <c r="CV288" s="116"/>
      <c r="CW288" s="116"/>
      <c r="CX288" s="116"/>
      <c r="CY288" s="116"/>
      <c r="CZ288" s="116"/>
      <c r="DA288" s="116"/>
      <c r="DB288" s="116"/>
      <c r="DC288" s="116"/>
      <c r="DD288" s="116"/>
      <c r="DE288" s="116"/>
      <c r="DF288" s="116"/>
      <c r="DG288" s="116"/>
      <c r="DH288" s="116"/>
      <c r="DI288" s="116"/>
      <c r="DJ288" s="116"/>
      <c r="DK288" s="116"/>
      <c r="DL288" s="116"/>
      <c r="DM288" s="116"/>
      <c r="DN288" s="116"/>
      <c r="DO288" s="116"/>
      <c r="DP288" s="116"/>
      <c r="DQ288" s="116"/>
      <c r="DR288" s="116"/>
      <c r="DS288" s="116"/>
      <c r="DT288" s="116"/>
      <c r="DU288" s="116"/>
      <c r="DV288" s="116"/>
      <c r="DW288" s="116"/>
      <c r="DX288" s="116"/>
      <c r="DY288" s="116"/>
      <c r="DZ288" s="116"/>
      <c r="EA288" s="116"/>
      <c r="EB288" s="116"/>
      <c r="EC288" s="116"/>
      <c r="ED288" s="116"/>
      <c r="EE288" s="116"/>
      <c r="EF288" s="116"/>
      <c r="EG288" s="116"/>
      <c r="EH288" s="116"/>
      <c r="EI288" s="116"/>
      <c r="EJ288" s="116"/>
      <c r="EK288" s="116"/>
      <c r="EL288" s="116"/>
      <c r="EM288" s="116"/>
      <c r="EN288" s="116"/>
      <c r="EO288" s="116"/>
      <c r="EP288" s="116"/>
      <c r="EQ288" s="116"/>
      <c r="ER288" s="116"/>
      <c r="ES288" s="116"/>
      <c r="ET288" s="116"/>
      <c r="EU288" s="116"/>
      <c r="EV288" s="116"/>
      <c r="EW288" s="116"/>
      <c r="EX288" s="116"/>
      <c r="EY288" s="116"/>
      <c r="EZ288" s="116"/>
      <c r="FA288" s="116"/>
      <c r="FB288" s="116"/>
      <c r="FC288" s="116"/>
      <c r="FD288" s="116"/>
      <c r="FE288" s="116"/>
      <c r="FF288" s="116"/>
      <c r="FG288" s="116"/>
      <c r="FH288" s="116"/>
      <c r="FI288" s="116"/>
      <c r="FJ288" s="116"/>
      <c r="FK288" s="116"/>
      <c r="FL288" s="116"/>
      <c r="FM288" s="116"/>
      <c r="FN288" s="116"/>
      <c r="FO288" s="116"/>
      <c r="FP288" s="116"/>
      <c r="FQ288" s="116"/>
      <c r="FR288" s="116"/>
      <c r="FS288" s="116"/>
      <c r="FT288" s="116"/>
      <c r="FU288" s="116"/>
      <c r="FV288" s="116"/>
      <c r="FW288" s="116"/>
      <c r="FX288" s="116"/>
      <c r="FY288" s="116"/>
      <c r="FZ288" s="116"/>
      <c r="GA288" s="116"/>
      <c r="GB288" s="116"/>
      <c r="GC288" s="116"/>
      <c r="GD288" s="116"/>
      <c r="GE288" s="116"/>
      <c r="GF288" s="116"/>
      <c r="GG288" s="116"/>
      <c r="GH288" s="116"/>
      <c r="GI288" s="116"/>
      <c r="GJ288" s="116"/>
      <c r="GK288" s="116"/>
      <c r="GL288" s="116"/>
      <c r="GM288" s="116"/>
      <c r="GN288" s="116"/>
      <c r="GO288" s="116"/>
      <c r="GP288" s="116"/>
      <c r="GQ288" s="116"/>
      <c r="GR288" s="116"/>
      <c r="GS288" s="116"/>
      <c r="GT288" s="116"/>
      <c r="GU288" s="116"/>
      <c r="GV288" s="116"/>
      <c r="GW288" s="116"/>
      <c r="GX288" s="116"/>
      <c r="GY288" s="116"/>
      <c r="GZ288" s="116"/>
      <c r="HA288" s="116"/>
      <c r="HB288" s="116"/>
      <c r="HC288" s="116"/>
      <c r="HD288" s="116"/>
      <c r="HE288" s="116"/>
      <c r="HF288" s="116"/>
      <c r="HG288" s="116"/>
      <c r="HH288" s="116"/>
      <c r="HI288" s="116"/>
      <c r="HJ288" s="116"/>
      <c r="HK288" s="116"/>
      <c r="HL288" s="116"/>
      <c r="HM288" s="116"/>
      <c r="HN288" s="116"/>
      <c r="HO288" s="116"/>
      <c r="HP288" s="116"/>
      <c r="HQ288" s="116"/>
      <c r="HR288" s="116"/>
      <c r="HS288" s="116"/>
      <c r="HT288" s="116"/>
      <c r="HU288" s="116"/>
      <c r="HV288" s="116"/>
      <c r="HW288" s="116"/>
      <c r="HX288" s="116"/>
      <c r="HY288" s="116"/>
      <c r="HZ288" s="116"/>
      <c r="IA288" s="116"/>
      <c r="IB288" s="116"/>
      <c r="IC288" s="116"/>
      <c r="ID288" s="116"/>
      <c r="IE288" s="116"/>
      <c r="IF288" s="116"/>
      <c r="IG288" s="116"/>
      <c r="IH288" s="116"/>
      <c r="II288" s="116"/>
      <c r="IJ288" s="116"/>
      <c r="IK288" s="116"/>
      <c r="IL288" s="116"/>
      <c r="IM288" s="116"/>
      <c r="IN288" s="116"/>
      <c r="IO288" s="116"/>
      <c r="IP288" s="116"/>
      <c r="IQ288" s="116"/>
      <c r="IR288" s="116"/>
      <c r="IS288" s="116"/>
      <c r="IT288" s="116"/>
      <c r="IU288" s="116"/>
      <c r="IV288" s="116"/>
      <c r="IW288" s="116"/>
      <c r="IX288" s="116"/>
      <c r="IY288" s="116"/>
      <c r="IZ288" s="116"/>
      <c r="JA288" s="116"/>
      <c r="JB288" s="116"/>
      <c r="JC288" s="116"/>
      <c r="JD288" s="116"/>
      <c r="JE288" s="116"/>
      <c r="JF288" s="116"/>
      <c r="JG288" s="116"/>
      <c r="JH288" s="116"/>
      <c r="JI288" s="116"/>
      <c r="JJ288" s="116"/>
      <c r="JK288" s="116"/>
      <c r="JL288" s="116"/>
      <c r="JM288" s="116"/>
      <c r="JN288" s="116"/>
      <c r="JO288" s="116"/>
      <c r="JP288" s="116"/>
      <c r="JQ288" s="116"/>
      <c r="JR288" s="116"/>
      <c r="JS288" s="116"/>
      <c r="JT288" s="116"/>
      <c r="JU288" s="116"/>
      <c r="JV288" s="116"/>
      <c r="JW288" s="116"/>
      <c r="JX288" s="116"/>
      <c r="JY288" s="116"/>
      <c r="JZ288" s="116"/>
      <c r="KA288" s="116"/>
      <c r="KB288" s="116"/>
      <c r="KC288" s="116"/>
      <c r="KD288" s="116"/>
      <c r="KE288" s="116"/>
      <c r="KF288" s="116"/>
      <c r="KG288" s="116"/>
      <c r="KH288" s="116"/>
      <c r="KI288" s="116"/>
      <c r="KJ288" s="116"/>
      <c r="KK288" s="116"/>
      <c r="KL288" s="116"/>
      <c r="KM288" s="116"/>
      <c r="KN288" s="116"/>
      <c r="KO288" s="116"/>
      <c r="KP288" s="116"/>
      <c r="KQ288" s="116"/>
      <c r="KR288" s="116"/>
      <c r="KS288" s="116"/>
      <c r="KT288" s="116"/>
      <c r="KU288" s="116"/>
      <c r="KV288" s="116"/>
      <c r="KW288" s="116"/>
      <c r="KX288" s="116"/>
      <c r="KY288" s="116"/>
      <c r="KZ288" s="116"/>
      <c r="LA288" s="116"/>
      <c r="LB288" s="116"/>
      <c r="LC288" s="116"/>
      <c r="LD288" s="116"/>
      <c r="LE288" s="116"/>
      <c r="LF288" s="116"/>
      <c r="LG288" s="116"/>
      <c r="LH288" s="116"/>
      <c r="LI288" s="116"/>
      <c r="LJ288" s="116"/>
      <c r="LK288" s="116"/>
      <c r="LL288" s="116"/>
      <c r="LM288" s="116"/>
      <c r="LN288" s="116"/>
      <c r="LO288" s="116"/>
      <c r="LP288" s="116"/>
      <c r="LQ288" s="116"/>
      <c r="LR288" s="116"/>
      <c r="LS288" s="116"/>
      <c r="LT288" s="116"/>
      <c r="LU288" s="116"/>
      <c r="LV288" s="116"/>
      <c r="LW288" s="116"/>
      <c r="LX288" s="116"/>
      <c r="LY288" s="116"/>
      <c r="LZ288" s="116"/>
      <c r="MA288" s="116"/>
      <c r="MB288" s="116"/>
      <c r="MC288" s="116"/>
      <c r="MD288" s="116"/>
      <c r="ME288" s="116"/>
      <c r="MF288" s="116"/>
      <c r="MG288" s="116"/>
      <c r="MH288" s="116"/>
      <c r="MI288" s="116"/>
      <c r="MJ288" s="116"/>
      <c r="MK288" s="116"/>
      <c r="ML288" s="116"/>
      <c r="MM288" s="116"/>
      <c r="MN288" s="116"/>
      <c r="MO288" s="116"/>
      <c r="MP288" s="116"/>
      <c r="MQ288" s="116"/>
      <c r="MR288" s="116"/>
      <c r="MS288" s="116"/>
      <c r="MT288" s="116"/>
      <c r="MU288" s="116"/>
      <c r="MV288" s="116"/>
      <c r="MW288" s="116"/>
      <c r="MX288" s="116"/>
      <c r="MY288" s="116"/>
      <c r="MZ288" s="116"/>
      <c r="NA288" s="116"/>
      <c r="NB288" s="116"/>
      <c r="NC288" s="116"/>
      <c r="ND288" s="116"/>
      <c r="NE288" s="116"/>
      <c r="NF288" s="116"/>
      <c r="NG288" s="116"/>
      <c r="NH288" s="116"/>
      <c r="NI288" s="116"/>
      <c r="NJ288" s="116"/>
      <c r="NK288" s="116"/>
      <c r="NL288" s="116"/>
      <c r="NM288" s="116"/>
      <c r="NN288" s="116"/>
      <c r="NO288" s="116"/>
      <c r="NP288" s="116"/>
      <c r="NQ288" s="116"/>
      <c r="NR288" s="116"/>
      <c r="NS288" s="116"/>
      <c r="NT288" s="116"/>
      <c r="NU288" s="116"/>
      <c r="NV288" s="116"/>
      <c r="NW288" s="116"/>
      <c r="NX288" s="116"/>
      <c r="NY288" s="116"/>
      <c r="NZ288" s="116"/>
      <c r="OA288" s="116"/>
      <c r="OB288" s="116"/>
      <c r="OC288" s="116"/>
      <c r="OD288" s="116"/>
      <c r="OE288" s="116"/>
      <c r="OF288" s="116"/>
      <c r="OG288" s="116"/>
      <c r="OH288" s="116"/>
      <c r="OI288" s="116"/>
      <c r="OJ288" s="116"/>
      <c r="OK288" s="116"/>
      <c r="OL288" s="116"/>
      <c r="OM288" s="116"/>
      <c r="ON288" s="116"/>
      <c r="OO288" s="116"/>
      <c r="OP288" s="116"/>
      <c r="OQ288" s="116"/>
      <c r="OR288" s="116"/>
      <c r="OS288" s="116"/>
      <c r="OT288" s="116"/>
      <c r="OU288" s="116"/>
      <c r="OV288" s="116"/>
      <c r="OW288" s="116"/>
      <c r="OX288" s="116"/>
      <c r="OY288" s="116"/>
      <c r="OZ288" s="116"/>
      <c r="PA288" s="116"/>
      <c r="PB288" s="116"/>
      <c r="PC288" s="116"/>
      <c r="PD288" s="116"/>
      <c r="PE288" s="116"/>
      <c r="PF288" s="116"/>
      <c r="PG288" s="116"/>
      <c r="PH288" s="116"/>
      <c r="PI288" s="116"/>
      <c r="PJ288" s="116"/>
      <c r="PK288" s="116"/>
      <c r="PL288" s="116"/>
      <c r="PM288" s="116"/>
      <c r="PN288" s="116"/>
      <c r="PO288" s="116"/>
      <c r="PP288" s="116"/>
      <c r="PQ288" s="116"/>
      <c r="PR288" s="116"/>
      <c r="PS288" s="116"/>
      <c r="PT288" s="116"/>
      <c r="PU288" s="116"/>
      <c r="PV288" s="116"/>
      <c r="PW288" s="116"/>
      <c r="PX288" s="116"/>
      <c r="PY288" s="116"/>
      <c r="PZ288" s="116"/>
      <c r="QA288" s="116"/>
      <c r="QB288" s="116"/>
      <c r="QC288" s="116"/>
      <c r="QD288" s="116"/>
      <c r="QE288" s="116"/>
      <c r="QF288" s="116"/>
      <c r="QG288" s="116"/>
      <c r="QH288" s="116"/>
      <c r="QI288" s="116"/>
      <c r="QJ288" s="116"/>
      <c r="QK288" s="116"/>
      <c r="QL288" s="116"/>
      <c r="QM288" s="116"/>
      <c r="QN288" s="116"/>
      <c r="QO288" s="116"/>
      <c r="QP288" s="116"/>
      <c r="QQ288" s="116"/>
      <c r="QR288" s="116"/>
      <c r="QS288" s="116"/>
      <c r="QT288" s="116"/>
      <c r="QU288" s="116"/>
      <c r="QV288" s="116"/>
      <c r="QW288" s="116"/>
      <c r="QX288" s="116"/>
      <c r="QY288" s="116"/>
      <c r="QZ288" s="116"/>
      <c r="RA288" s="116"/>
      <c r="RB288" s="116"/>
      <c r="RC288" s="116"/>
      <c r="RD288" s="116"/>
      <c r="RE288" s="116"/>
      <c r="RF288" s="116"/>
      <c r="RG288" s="116"/>
      <c r="RH288" s="116"/>
      <c r="RI288" s="116"/>
      <c r="RJ288" s="116"/>
      <c r="RK288" s="116"/>
      <c r="RL288" s="116"/>
      <c r="RM288" s="116"/>
      <c r="RN288" s="116"/>
      <c r="RO288" s="116"/>
      <c r="RP288" s="116"/>
      <c r="RQ288" s="116"/>
      <c r="RR288" s="116"/>
      <c r="RS288" s="116"/>
      <c r="RT288" s="116"/>
      <c r="RU288" s="116"/>
      <c r="RV288" s="116"/>
      <c r="RW288" s="116"/>
      <c r="RX288" s="116"/>
      <c r="RY288" s="116"/>
      <c r="RZ288" s="116"/>
      <c r="SA288" s="116"/>
      <c r="SB288" s="116"/>
      <c r="SC288" s="116"/>
      <c r="SD288" s="116"/>
      <c r="SE288" s="116"/>
      <c r="SF288" s="116"/>
      <c r="SG288" s="116"/>
      <c r="SH288" s="116"/>
      <c r="SI288" s="116"/>
      <c r="SJ288" s="116"/>
      <c r="SK288" s="116"/>
      <c r="SL288" s="116"/>
      <c r="SM288" s="116"/>
      <c r="SN288" s="116"/>
      <c r="SO288" s="116"/>
      <c r="SP288" s="116"/>
      <c r="SQ288" s="116"/>
      <c r="SR288" s="116"/>
      <c r="SS288" s="116"/>
      <c r="ST288" s="116"/>
      <c r="SU288" s="116"/>
      <c r="SV288" s="116"/>
      <c r="SW288" s="116"/>
      <c r="SX288" s="116"/>
      <c r="SY288" s="116"/>
      <c r="SZ288" s="116"/>
      <c r="TA288" s="116"/>
      <c r="TB288" s="116"/>
      <c r="TC288" s="116"/>
      <c r="TD288" s="116"/>
      <c r="TE288" s="116"/>
      <c r="TF288" s="116"/>
      <c r="TG288" s="116"/>
      <c r="TH288" s="116"/>
      <c r="TI288" s="116"/>
      <c r="TJ288" s="116"/>
      <c r="TK288" s="116"/>
      <c r="TL288" s="116"/>
      <c r="TM288" s="116"/>
      <c r="TN288" s="116"/>
      <c r="TO288" s="116"/>
      <c r="TP288" s="116"/>
      <c r="TQ288" s="116"/>
      <c r="TR288" s="116"/>
      <c r="TS288" s="116"/>
      <c r="TT288" s="116"/>
      <c r="TU288" s="116"/>
      <c r="TV288" s="116"/>
      <c r="TW288" s="116"/>
      <c r="TX288" s="116"/>
      <c r="TY288" s="116"/>
      <c r="TZ288" s="116"/>
      <c r="UA288" s="116"/>
      <c r="UB288" s="116"/>
      <c r="UC288" s="116"/>
      <c r="UD288" s="116"/>
      <c r="UE288" s="116"/>
      <c r="UF288" s="116"/>
      <c r="UG288" s="116"/>
      <c r="UH288" s="116"/>
      <c r="UI288" s="116"/>
      <c r="UJ288" s="116"/>
      <c r="UK288" s="116"/>
      <c r="UL288" s="116"/>
      <c r="UM288" s="116"/>
      <c r="UN288" s="116"/>
      <c r="UO288" s="116"/>
      <c r="UP288" s="116"/>
      <c r="UQ288" s="116"/>
      <c r="UR288" s="116"/>
      <c r="US288" s="116"/>
      <c r="UT288" s="116"/>
      <c r="UU288" s="116"/>
      <c r="UV288" s="116"/>
      <c r="UW288" s="116"/>
      <c r="UX288" s="116"/>
      <c r="UY288" s="116"/>
      <c r="UZ288" s="116"/>
      <c r="VA288" s="116"/>
      <c r="VB288" s="116"/>
      <c r="VC288" s="116"/>
      <c r="VD288" s="116"/>
      <c r="VE288" s="116"/>
      <c r="VF288" s="116"/>
      <c r="VG288" s="116"/>
      <c r="VH288" s="116"/>
      <c r="VI288" s="116"/>
      <c r="VJ288" s="116"/>
      <c r="VK288" s="116"/>
      <c r="VL288" s="116"/>
      <c r="VM288" s="116"/>
      <c r="VN288" s="116"/>
      <c r="VO288" s="116"/>
      <c r="VP288" s="116"/>
      <c r="VQ288" s="116"/>
      <c r="VR288" s="116"/>
      <c r="VS288" s="116"/>
      <c r="VT288" s="116"/>
      <c r="VU288" s="116"/>
      <c r="VV288" s="116"/>
      <c r="VW288" s="116"/>
      <c r="VX288" s="116"/>
      <c r="VY288" s="116"/>
      <c r="VZ288" s="116"/>
      <c r="WA288" s="116"/>
      <c r="WB288" s="116"/>
      <c r="WC288" s="116"/>
      <c r="WD288" s="116"/>
      <c r="WE288" s="116"/>
      <c r="WF288" s="116"/>
      <c r="WG288" s="116"/>
      <c r="WH288" s="116"/>
      <c r="WI288" s="116"/>
      <c r="WJ288" s="116"/>
      <c r="WK288" s="116"/>
      <c r="WL288" s="116"/>
      <c r="WM288" s="116"/>
      <c r="WN288" s="116"/>
      <c r="WO288" s="116"/>
      <c r="WP288" s="116"/>
      <c r="WQ288" s="116"/>
      <c r="WR288" s="116"/>
      <c r="WS288" s="116"/>
      <c r="WT288" s="116"/>
      <c r="WU288" s="116"/>
      <c r="WV288" s="116"/>
      <c r="WW288" s="116"/>
      <c r="WX288" s="116"/>
      <c r="WY288" s="116"/>
      <c r="WZ288" s="116"/>
      <c r="XA288" s="116"/>
      <c r="XB288" s="116"/>
      <c r="XC288" s="116"/>
      <c r="XD288" s="116"/>
      <c r="XE288" s="116"/>
      <c r="XF288" s="116"/>
      <c r="XG288" s="116"/>
      <c r="XH288" s="116"/>
      <c r="XI288" s="116"/>
      <c r="XJ288" s="116"/>
      <c r="XK288" s="116"/>
      <c r="XL288" s="116"/>
      <c r="XM288" s="116"/>
      <c r="XN288" s="116"/>
      <c r="XO288" s="116"/>
      <c r="XP288" s="116"/>
      <c r="XQ288" s="116"/>
      <c r="XR288" s="116"/>
      <c r="XS288" s="116"/>
      <c r="XT288" s="116"/>
      <c r="XU288" s="116"/>
      <c r="XV288" s="116"/>
      <c r="XW288" s="116"/>
      <c r="XX288" s="116"/>
      <c r="XY288" s="116"/>
      <c r="XZ288" s="116"/>
      <c r="YA288" s="116"/>
      <c r="YB288" s="116"/>
      <c r="YC288" s="116"/>
      <c r="YD288" s="116"/>
      <c r="YE288" s="116"/>
      <c r="YF288" s="116"/>
      <c r="YG288" s="116"/>
      <c r="YH288" s="116"/>
      <c r="YI288" s="116"/>
      <c r="YJ288" s="116"/>
      <c r="YK288" s="116"/>
      <c r="YL288" s="116"/>
      <c r="YM288" s="116"/>
      <c r="YN288" s="116"/>
      <c r="YO288" s="116"/>
      <c r="YP288" s="116"/>
      <c r="YQ288" s="116"/>
      <c r="YR288" s="116"/>
      <c r="YS288" s="116"/>
      <c r="YT288" s="116"/>
      <c r="YU288" s="116"/>
      <c r="YV288" s="116"/>
      <c r="YW288" s="116"/>
      <c r="YX288" s="116"/>
      <c r="YY288" s="116"/>
      <c r="YZ288" s="116"/>
      <c r="ZA288" s="116"/>
      <c r="ZB288" s="116"/>
      <c r="ZC288" s="116"/>
      <c r="ZD288" s="116"/>
      <c r="ZE288" s="116"/>
      <c r="ZF288" s="116"/>
      <c r="ZG288" s="116"/>
      <c r="ZH288" s="116"/>
      <c r="ZI288" s="116"/>
      <c r="ZJ288" s="116"/>
      <c r="ZK288" s="116"/>
      <c r="ZL288" s="116"/>
      <c r="ZM288" s="116"/>
      <c r="ZN288" s="116"/>
      <c r="ZO288" s="116"/>
      <c r="ZP288" s="116"/>
      <c r="ZQ288" s="116"/>
      <c r="ZR288" s="116"/>
      <c r="ZS288" s="116"/>
      <c r="ZT288" s="116"/>
      <c r="ZU288" s="116"/>
      <c r="ZV288" s="116"/>
      <c r="ZW288" s="116"/>
      <c r="ZX288" s="116"/>
      <c r="ZY288" s="116"/>
      <c r="ZZ288" s="116"/>
      <c r="AAA288" s="116"/>
      <c r="AAB288" s="116"/>
      <c r="AAC288" s="116"/>
      <c r="AAD288" s="116"/>
      <c r="AAE288" s="116"/>
      <c r="AAF288" s="116"/>
      <c r="AAG288" s="116"/>
      <c r="AAH288" s="116"/>
      <c r="AAI288" s="116"/>
      <c r="AAJ288" s="116"/>
      <c r="AAK288" s="116"/>
      <c r="AAL288" s="116"/>
      <c r="AAM288" s="116"/>
      <c r="AAN288" s="116"/>
      <c r="AAO288" s="116"/>
      <c r="AAP288" s="116"/>
      <c r="AAQ288" s="116"/>
      <c r="AAR288" s="116"/>
      <c r="AAS288" s="116"/>
      <c r="AAT288" s="116"/>
      <c r="AAU288" s="116"/>
      <c r="AAV288" s="116"/>
      <c r="AAW288" s="116"/>
      <c r="AAX288" s="116"/>
      <c r="AAY288" s="116"/>
      <c r="AAZ288" s="116"/>
      <c r="ABA288" s="116"/>
      <c r="ABB288" s="116"/>
      <c r="ABC288" s="116"/>
      <c r="ABD288" s="116"/>
      <c r="ABE288" s="116"/>
      <c r="ABF288" s="116"/>
      <c r="ABG288" s="116"/>
      <c r="ABH288" s="116"/>
      <c r="ABI288" s="116"/>
      <c r="ABJ288" s="116"/>
      <c r="ABK288" s="116"/>
      <c r="ABL288" s="116"/>
      <c r="ABM288" s="116"/>
      <c r="ABN288" s="116"/>
      <c r="ABO288" s="116"/>
      <c r="ABP288" s="116"/>
      <c r="ABQ288" s="116"/>
      <c r="ABR288" s="116"/>
      <c r="ABS288" s="116"/>
      <c r="ABT288" s="116"/>
      <c r="ABU288" s="116"/>
      <c r="ABV288" s="116"/>
    </row>
    <row r="289" spans="1:750" x14ac:dyDescent="0.25">
      <c r="A289" s="8"/>
      <c r="B289" s="8"/>
      <c r="C289" s="222" t="s">
        <v>34</v>
      </c>
      <c r="D289" s="223" t="s">
        <v>128</v>
      </c>
      <c r="E289" s="223"/>
      <c r="F289" s="223"/>
      <c r="G289" s="223"/>
      <c r="H289" s="223"/>
      <c r="I289" s="223"/>
      <c r="J289" s="162"/>
      <c r="K289" s="8"/>
      <c r="L289" s="8"/>
      <c r="M289" s="8"/>
      <c r="P289" s="8"/>
      <c r="Q289" s="8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  <c r="BI289" s="126"/>
      <c r="BJ289" s="126"/>
      <c r="BK289" s="126"/>
      <c r="BL289" s="126"/>
      <c r="BM289" s="126"/>
      <c r="BN289" s="126"/>
      <c r="BO289" s="126"/>
      <c r="BP289" s="126"/>
      <c r="BQ289" s="126"/>
      <c r="BR289" s="126"/>
      <c r="BS289" s="126"/>
      <c r="BT289" s="126"/>
      <c r="BU289" s="126"/>
      <c r="BV289" s="126"/>
      <c r="BW289" s="126"/>
      <c r="BX289" s="126"/>
      <c r="BY289" s="126"/>
      <c r="BZ289" s="126"/>
      <c r="CA289" s="126"/>
      <c r="CB289" s="126"/>
      <c r="CC289" s="126"/>
      <c r="CD289" s="126"/>
      <c r="CE289" s="126"/>
      <c r="CF289" s="126"/>
      <c r="CG289" s="126"/>
      <c r="CH289" s="126"/>
      <c r="CI289" s="126"/>
      <c r="CJ289" s="126"/>
      <c r="CK289" s="126"/>
      <c r="CL289" s="126"/>
      <c r="CM289" s="126"/>
      <c r="CN289" s="126"/>
      <c r="CO289" s="126"/>
      <c r="CP289" s="126"/>
      <c r="CQ289" s="126"/>
      <c r="CR289" s="126"/>
      <c r="CS289" s="126"/>
      <c r="CT289" s="126"/>
      <c r="CU289" s="126"/>
      <c r="CV289" s="126"/>
      <c r="CW289" s="126"/>
      <c r="CX289" s="126"/>
      <c r="CY289" s="126"/>
      <c r="CZ289" s="126"/>
      <c r="DA289" s="126"/>
      <c r="DB289" s="126"/>
      <c r="DC289" s="126"/>
      <c r="DD289" s="126"/>
      <c r="DE289" s="126"/>
      <c r="DF289" s="126"/>
      <c r="DG289" s="126"/>
      <c r="DH289" s="126"/>
      <c r="DI289" s="126"/>
      <c r="DJ289" s="126"/>
      <c r="DK289" s="126"/>
      <c r="DL289" s="126"/>
      <c r="DM289" s="126"/>
      <c r="DN289" s="126"/>
      <c r="DO289" s="126"/>
      <c r="DP289" s="126"/>
      <c r="DQ289" s="126"/>
      <c r="DR289" s="126"/>
      <c r="DS289" s="126"/>
      <c r="DT289" s="126"/>
      <c r="DU289" s="126"/>
      <c r="DV289" s="126"/>
      <c r="DW289" s="126"/>
      <c r="DX289" s="126"/>
      <c r="DY289" s="126"/>
      <c r="DZ289" s="126"/>
      <c r="EA289" s="126"/>
      <c r="EB289" s="126"/>
      <c r="EC289" s="126"/>
      <c r="ED289" s="126"/>
      <c r="EE289" s="126"/>
      <c r="EF289" s="126"/>
      <c r="EG289" s="126"/>
      <c r="EH289" s="126"/>
      <c r="EI289" s="126"/>
      <c r="EJ289" s="126"/>
      <c r="EK289" s="126"/>
      <c r="EL289" s="126"/>
      <c r="EM289" s="126"/>
      <c r="EN289" s="126"/>
      <c r="EO289" s="126"/>
      <c r="EP289" s="126"/>
      <c r="EQ289" s="126"/>
      <c r="ER289" s="126"/>
      <c r="ES289" s="126"/>
      <c r="ET289" s="126"/>
      <c r="EU289" s="126"/>
      <c r="EV289" s="126"/>
      <c r="EW289" s="126"/>
      <c r="EX289" s="126"/>
      <c r="EY289" s="126"/>
      <c r="EZ289" s="126"/>
      <c r="FA289" s="126"/>
      <c r="FB289" s="126"/>
      <c r="FC289" s="126"/>
      <c r="FD289" s="126"/>
      <c r="FE289" s="126"/>
      <c r="FF289" s="126"/>
      <c r="FG289" s="126"/>
      <c r="FH289" s="126"/>
      <c r="FI289" s="126"/>
      <c r="FJ289" s="126"/>
      <c r="FK289" s="126"/>
      <c r="FL289" s="126"/>
      <c r="FM289" s="126"/>
      <c r="FN289" s="126"/>
      <c r="FO289" s="126"/>
      <c r="FP289" s="126"/>
      <c r="FQ289" s="126"/>
      <c r="FR289" s="126"/>
      <c r="FS289" s="126"/>
      <c r="FT289" s="126"/>
      <c r="FU289" s="126"/>
      <c r="FV289" s="126"/>
      <c r="FW289" s="126"/>
      <c r="FX289" s="126"/>
      <c r="FY289" s="126"/>
      <c r="FZ289" s="126"/>
      <c r="GA289" s="126"/>
      <c r="GB289" s="126"/>
      <c r="GC289" s="126"/>
      <c r="GD289" s="126"/>
      <c r="GE289" s="126"/>
      <c r="GF289" s="126"/>
      <c r="GG289" s="126"/>
      <c r="GH289" s="126"/>
      <c r="GI289" s="126"/>
      <c r="GJ289" s="126"/>
      <c r="GK289" s="126"/>
      <c r="GL289" s="126"/>
      <c r="GM289" s="126"/>
      <c r="GN289" s="126"/>
      <c r="GO289" s="126"/>
      <c r="GP289" s="126"/>
      <c r="GQ289" s="126"/>
      <c r="GR289" s="126"/>
      <c r="GS289" s="126"/>
      <c r="GT289" s="126"/>
      <c r="GU289" s="126"/>
      <c r="GV289" s="126"/>
      <c r="GW289" s="126"/>
      <c r="GX289" s="126"/>
      <c r="GY289" s="126"/>
      <c r="GZ289" s="126"/>
      <c r="HA289" s="126"/>
      <c r="HB289" s="126"/>
      <c r="HC289" s="126"/>
      <c r="HD289" s="126"/>
      <c r="HE289" s="126"/>
      <c r="HF289" s="126"/>
      <c r="HG289" s="126"/>
      <c r="HH289" s="126"/>
      <c r="HI289" s="126"/>
      <c r="HJ289" s="126"/>
      <c r="HK289" s="126"/>
      <c r="HL289" s="126"/>
      <c r="HM289" s="126"/>
      <c r="HN289" s="126"/>
      <c r="HO289" s="126"/>
      <c r="HP289" s="126"/>
      <c r="HQ289" s="126"/>
      <c r="HR289" s="126"/>
      <c r="HS289" s="126"/>
      <c r="HT289" s="126"/>
      <c r="HU289" s="126"/>
      <c r="HV289" s="126"/>
      <c r="HW289" s="126"/>
      <c r="HX289" s="126"/>
      <c r="HY289" s="126"/>
      <c r="HZ289" s="126"/>
      <c r="IA289" s="126"/>
      <c r="IB289" s="126"/>
      <c r="IC289" s="126"/>
      <c r="ID289" s="126"/>
      <c r="IE289" s="126"/>
      <c r="IF289" s="126"/>
      <c r="IG289" s="126"/>
      <c r="IH289" s="126"/>
      <c r="II289" s="126"/>
      <c r="IJ289" s="126"/>
      <c r="IK289" s="126"/>
      <c r="IL289" s="126"/>
      <c r="IM289" s="126"/>
      <c r="IN289" s="126"/>
      <c r="IO289" s="126"/>
      <c r="IP289" s="126"/>
      <c r="IQ289" s="126"/>
      <c r="IR289" s="126"/>
      <c r="IS289" s="126"/>
      <c r="IT289" s="126"/>
      <c r="IU289" s="126"/>
      <c r="IV289" s="126"/>
      <c r="IW289" s="126"/>
      <c r="IX289" s="126"/>
      <c r="IY289" s="126"/>
      <c r="IZ289" s="126"/>
      <c r="JA289" s="126"/>
      <c r="JB289" s="126"/>
      <c r="JC289" s="126"/>
      <c r="JD289" s="126"/>
      <c r="JE289" s="126"/>
      <c r="JF289" s="126"/>
      <c r="JG289" s="126"/>
      <c r="JH289" s="126"/>
      <c r="JI289" s="126"/>
      <c r="JJ289" s="126"/>
      <c r="JK289" s="126"/>
      <c r="JL289" s="126"/>
      <c r="JM289" s="126"/>
      <c r="JN289" s="126"/>
      <c r="JO289" s="126"/>
      <c r="JP289" s="126"/>
      <c r="JQ289" s="126"/>
      <c r="JR289" s="126"/>
      <c r="JS289" s="126"/>
      <c r="JT289" s="126"/>
      <c r="JU289" s="126"/>
      <c r="JV289" s="126"/>
      <c r="JW289" s="126"/>
      <c r="JX289" s="126"/>
      <c r="JY289" s="126"/>
      <c r="JZ289" s="126"/>
      <c r="KA289" s="126"/>
      <c r="KB289" s="126"/>
      <c r="KC289" s="126"/>
      <c r="KD289" s="126"/>
      <c r="KE289" s="126"/>
      <c r="KF289" s="126"/>
      <c r="KG289" s="126"/>
      <c r="KH289" s="126"/>
      <c r="KI289" s="126"/>
      <c r="KJ289" s="126"/>
      <c r="KK289" s="126"/>
      <c r="KL289" s="126"/>
      <c r="KM289" s="126"/>
      <c r="KN289" s="126"/>
      <c r="KO289" s="126"/>
      <c r="KP289" s="126"/>
      <c r="KQ289" s="126"/>
      <c r="KR289" s="126"/>
      <c r="KS289" s="126"/>
      <c r="KT289" s="126"/>
      <c r="KU289" s="126"/>
      <c r="KV289" s="126"/>
      <c r="KW289" s="126"/>
      <c r="KX289" s="126"/>
      <c r="KY289" s="126"/>
      <c r="KZ289" s="126"/>
      <c r="LA289" s="126"/>
      <c r="LB289" s="126"/>
      <c r="LC289" s="126"/>
      <c r="LD289" s="126"/>
      <c r="LE289" s="126"/>
      <c r="LF289" s="126"/>
      <c r="LG289" s="126"/>
      <c r="LH289" s="126"/>
      <c r="LI289" s="126"/>
      <c r="LJ289" s="126"/>
      <c r="LK289" s="126"/>
      <c r="LL289" s="126"/>
      <c r="LM289" s="126"/>
      <c r="LN289" s="126"/>
      <c r="LO289" s="126"/>
      <c r="LP289" s="126"/>
      <c r="LQ289" s="126"/>
      <c r="LR289" s="126"/>
      <c r="LS289" s="126"/>
      <c r="LT289" s="126"/>
      <c r="LU289" s="126"/>
      <c r="LV289" s="126"/>
      <c r="LW289" s="126"/>
      <c r="LX289" s="126"/>
      <c r="LY289" s="126"/>
      <c r="LZ289" s="126"/>
      <c r="MA289" s="126"/>
      <c r="MB289" s="126"/>
      <c r="MC289" s="126"/>
      <c r="MD289" s="126"/>
      <c r="ME289" s="126"/>
      <c r="MF289" s="126"/>
      <c r="MG289" s="126"/>
      <c r="MH289" s="126"/>
      <c r="MI289" s="126"/>
      <c r="MJ289" s="126"/>
      <c r="MK289" s="126"/>
      <c r="ML289" s="126"/>
      <c r="MM289" s="126"/>
      <c r="MN289" s="126"/>
      <c r="MO289" s="126"/>
      <c r="MP289" s="126"/>
      <c r="MQ289" s="126"/>
      <c r="MR289" s="126"/>
      <c r="MS289" s="126"/>
      <c r="MT289" s="126"/>
      <c r="MU289" s="126"/>
      <c r="MV289" s="126"/>
      <c r="MW289" s="126"/>
      <c r="MX289" s="126"/>
      <c r="MY289" s="126"/>
      <c r="MZ289" s="126"/>
      <c r="NA289" s="126"/>
      <c r="NB289" s="126"/>
      <c r="NC289" s="126"/>
      <c r="ND289" s="126"/>
      <c r="NE289" s="126"/>
      <c r="NF289" s="126"/>
      <c r="NG289" s="126"/>
      <c r="NH289" s="126"/>
      <c r="NI289" s="126"/>
      <c r="NJ289" s="126"/>
      <c r="NK289" s="126"/>
      <c r="NL289" s="126"/>
      <c r="NM289" s="126"/>
      <c r="NN289" s="126"/>
      <c r="NO289" s="126"/>
      <c r="NP289" s="126"/>
      <c r="NQ289" s="126"/>
      <c r="NR289" s="126"/>
      <c r="NS289" s="126"/>
      <c r="NT289" s="126"/>
      <c r="NU289" s="126"/>
      <c r="NV289" s="126"/>
      <c r="NW289" s="126"/>
      <c r="NX289" s="126"/>
      <c r="NY289" s="126"/>
      <c r="NZ289" s="126"/>
      <c r="OA289" s="126"/>
      <c r="OB289" s="126"/>
      <c r="OC289" s="126"/>
      <c r="OD289" s="126"/>
      <c r="OE289" s="126"/>
      <c r="OF289" s="126"/>
      <c r="OG289" s="126"/>
      <c r="OH289" s="126"/>
      <c r="OI289" s="126"/>
      <c r="OJ289" s="126"/>
      <c r="OK289" s="126"/>
      <c r="OL289" s="126"/>
      <c r="OM289" s="126"/>
      <c r="ON289" s="126"/>
      <c r="OO289" s="126"/>
      <c r="OP289" s="126"/>
      <c r="OQ289" s="126"/>
      <c r="OR289" s="126"/>
      <c r="OS289" s="126"/>
      <c r="OT289" s="126"/>
      <c r="OU289" s="126"/>
      <c r="OV289" s="126"/>
      <c r="OW289" s="126"/>
      <c r="OX289" s="126"/>
      <c r="OY289" s="126"/>
      <c r="OZ289" s="126"/>
      <c r="PA289" s="126"/>
      <c r="PB289" s="126"/>
      <c r="PC289" s="126"/>
      <c r="PD289" s="126"/>
      <c r="PE289" s="126"/>
      <c r="PF289" s="126"/>
      <c r="PG289" s="126"/>
      <c r="PH289" s="126"/>
      <c r="PI289" s="126"/>
      <c r="PJ289" s="126"/>
      <c r="PK289" s="126"/>
      <c r="PL289" s="126"/>
      <c r="PM289" s="126"/>
      <c r="PN289" s="126"/>
      <c r="PO289" s="126"/>
      <c r="PP289" s="126"/>
      <c r="PQ289" s="126"/>
      <c r="PR289" s="126"/>
      <c r="PS289" s="126"/>
      <c r="PT289" s="126"/>
      <c r="PU289" s="126"/>
      <c r="PV289" s="126"/>
      <c r="PW289" s="126"/>
      <c r="PX289" s="126"/>
      <c r="PY289" s="126"/>
      <c r="PZ289" s="126"/>
      <c r="QA289" s="126"/>
      <c r="QB289" s="126"/>
      <c r="QC289" s="126"/>
      <c r="QD289" s="126"/>
      <c r="QE289" s="126"/>
      <c r="QF289" s="126"/>
      <c r="QG289" s="126"/>
      <c r="QH289" s="126"/>
      <c r="QI289" s="126"/>
      <c r="QJ289" s="126"/>
      <c r="QK289" s="126"/>
      <c r="QL289" s="126"/>
      <c r="QM289" s="126"/>
      <c r="QN289" s="126"/>
      <c r="QO289" s="126"/>
      <c r="QP289" s="126"/>
      <c r="QQ289" s="126"/>
      <c r="QR289" s="126"/>
      <c r="QS289" s="126"/>
      <c r="QT289" s="126"/>
      <c r="QU289" s="126"/>
      <c r="QV289" s="126"/>
      <c r="QW289" s="126"/>
      <c r="QX289" s="126"/>
      <c r="QY289" s="126"/>
      <c r="QZ289" s="126"/>
      <c r="RA289" s="126"/>
      <c r="RB289" s="126"/>
      <c r="RC289" s="126"/>
      <c r="RD289" s="126"/>
      <c r="RE289" s="126"/>
      <c r="RF289" s="126"/>
      <c r="RG289" s="126"/>
      <c r="RH289" s="126"/>
      <c r="RI289" s="126"/>
      <c r="RJ289" s="126"/>
      <c r="RK289" s="126"/>
      <c r="RL289" s="126"/>
      <c r="RM289" s="126"/>
      <c r="RN289" s="126"/>
      <c r="RO289" s="126"/>
      <c r="RP289" s="126"/>
      <c r="RQ289" s="126"/>
      <c r="RR289" s="126"/>
      <c r="RS289" s="126"/>
      <c r="RT289" s="126"/>
      <c r="RU289" s="126"/>
      <c r="RV289" s="126"/>
      <c r="RW289" s="126"/>
      <c r="RX289" s="126"/>
      <c r="RY289" s="126"/>
      <c r="RZ289" s="126"/>
      <c r="SA289" s="126"/>
      <c r="SB289" s="126"/>
      <c r="SC289" s="126"/>
      <c r="SD289" s="126"/>
      <c r="SE289" s="126"/>
      <c r="SF289" s="126"/>
      <c r="SG289" s="126"/>
      <c r="SH289" s="126"/>
      <c r="SI289" s="126"/>
      <c r="SJ289" s="126"/>
      <c r="SK289" s="126"/>
      <c r="SL289" s="126"/>
      <c r="SM289" s="126"/>
      <c r="SN289" s="126"/>
      <c r="SO289" s="126"/>
      <c r="SP289" s="126"/>
      <c r="SQ289" s="126"/>
      <c r="SR289" s="126"/>
      <c r="SS289" s="126"/>
      <c r="ST289" s="126"/>
      <c r="SU289" s="126"/>
      <c r="SV289" s="126"/>
      <c r="SW289" s="126"/>
      <c r="SX289" s="126"/>
      <c r="SY289" s="126"/>
      <c r="SZ289" s="126"/>
      <c r="TA289" s="126"/>
      <c r="TB289" s="126"/>
      <c r="TC289" s="126"/>
      <c r="TD289" s="126"/>
      <c r="TE289" s="126"/>
      <c r="TF289" s="126"/>
      <c r="TG289" s="126"/>
      <c r="TH289" s="126"/>
      <c r="TI289" s="126"/>
      <c r="TJ289" s="126"/>
      <c r="TK289" s="126"/>
      <c r="TL289" s="126"/>
      <c r="TM289" s="126"/>
      <c r="TN289" s="126"/>
      <c r="TO289" s="126"/>
      <c r="TP289" s="126"/>
      <c r="TQ289" s="126"/>
      <c r="TR289" s="126"/>
      <c r="TS289" s="126"/>
      <c r="TT289" s="126"/>
      <c r="TU289" s="126"/>
      <c r="TV289" s="126"/>
      <c r="TW289" s="126"/>
      <c r="TX289" s="126"/>
      <c r="TY289" s="126"/>
      <c r="TZ289" s="126"/>
      <c r="UA289" s="126"/>
      <c r="UB289" s="126"/>
      <c r="UC289" s="126"/>
      <c r="UD289" s="126"/>
      <c r="UE289" s="126"/>
      <c r="UF289" s="126"/>
      <c r="UG289" s="126"/>
      <c r="UH289" s="126"/>
      <c r="UI289" s="126"/>
      <c r="UJ289" s="126"/>
      <c r="UK289" s="126"/>
      <c r="UL289" s="126"/>
      <c r="UM289" s="126"/>
      <c r="UN289" s="126"/>
      <c r="UO289" s="126"/>
      <c r="UP289" s="126"/>
      <c r="UQ289" s="126"/>
      <c r="UR289" s="126"/>
      <c r="US289" s="126"/>
      <c r="UT289" s="126"/>
      <c r="UU289" s="126"/>
      <c r="UV289" s="126"/>
      <c r="UW289" s="126"/>
      <c r="UX289" s="126"/>
      <c r="UY289" s="126"/>
      <c r="UZ289" s="126"/>
      <c r="VA289" s="126"/>
      <c r="VB289" s="126"/>
      <c r="VC289" s="126"/>
      <c r="VD289" s="126"/>
      <c r="VE289" s="126"/>
      <c r="VF289" s="126"/>
      <c r="VG289" s="126"/>
      <c r="VH289" s="126"/>
      <c r="VI289" s="126"/>
      <c r="VJ289" s="126"/>
      <c r="VK289" s="126"/>
      <c r="VL289" s="126"/>
      <c r="VM289" s="126"/>
      <c r="VN289" s="126"/>
      <c r="VO289" s="126"/>
      <c r="VP289" s="126"/>
      <c r="VQ289" s="126"/>
      <c r="VR289" s="126"/>
      <c r="VS289" s="126"/>
      <c r="VT289" s="126"/>
      <c r="VU289" s="126"/>
      <c r="VV289" s="126"/>
      <c r="VW289" s="126"/>
      <c r="VX289" s="126"/>
      <c r="VY289" s="126"/>
      <c r="VZ289" s="126"/>
      <c r="WA289" s="126"/>
      <c r="WB289" s="126"/>
      <c r="WC289" s="126"/>
      <c r="WD289" s="126"/>
      <c r="WE289" s="126"/>
      <c r="WF289" s="126"/>
      <c r="WG289" s="126"/>
      <c r="WH289" s="126"/>
      <c r="WI289" s="126"/>
      <c r="WJ289" s="126"/>
      <c r="WK289" s="126"/>
      <c r="WL289" s="126"/>
      <c r="WM289" s="126"/>
      <c r="WN289" s="126"/>
      <c r="WO289" s="126"/>
      <c r="WP289" s="126"/>
      <c r="WQ289" s="126"/>
      <c r="WR289" s="126"/>
      <c r="WS289" s="126"/>
      <c r="WT289" s="126"/>
      <c r="WU289" s="126"/>
      <c r="WV289" s="126"/>
      <c r="WW289" s="126"/>
      <c r="WX289" s="126"/>
      <c r="WY289" s="126"/>
      <c r="WZ289" s="126"/>
      <c r="XA289" s="126"/>
      <c r="XB289" s="126"/>
      <c r="XC289" s="126"/>
      <c r="XD289" s="126"/>
      <c r="XE289" s="126"/>
      <c r="XF289" s="126"/>
      <c r="XG289" s="126"/>
      <c r="XH289" s="126"/>
      <c r="XI289" s="126"/>
      <c r="XJ289" s="126"/>
      <c r="XK289" s="126"/>
      <c r="XL289" s="126"/>
      <c r="XM289" s="126"/>
      <c r="XN289" s="126"/>
      <c r="XO289" s="126"/>
      <c r="XP289" s="126"/>
      <c r="XQ289" s="126"/>
      <c r="XR289" s="126"/>
      <c r="XS289" s="126"/>
      <c r="XT289" s="126"/>
      <c r="XU289" s="126"/>
      <c r="XV289" s="126"/>
      <c r="XW289" s="126"/>
      <c r="XX289" s="126"/>
      <c r="XY289" s="126"/>
      <c r="XZ289" s="126"/>
      <c r="YA289" s="126"/>
      <c r="YB289" s="126"/>
      <c r="YC289" s="126"/>
      <c r="YD289" s="126"/>
      <c r="YE289" s="126"/>
      <c r="YF289" s="126"/>
      <c r="YG289" s="126"/>
      <c r="YH289" s="126"/>
      <c r="YI289" s="126"/>
      <c r="YJ289" s="126"/>
      <c r="YK289" s="126"/>
      <c r="YL289" s="126"/>
      <c r="YM289" s="126"/>
      <c r="YN289" s="126"/>
      <c r="YO289" s="126"/>
      <c r="YP289" s="126"/>
      <c r="YQ289" s="126"/>
      <c r="YR289" s="126"/>
      <c r="YS289" s="126"/>
      <c r="YT289" s="126"/>
      <c r="YU289" s="126"/>
      <c r="YV289" s="126"/>
      <c r="YW289" s="126"/>
      <c r="YX289" s="126"/>
      <c r="YY289" s="126"/>
      <c r="YZ289" s="126"/>
      <c r="ZA289" s="126"/>
      <c r="ZB289" s="126"/>
      <c r="ZC289" s="126"/>
      <c r="ZD289" s="126"/>
      <c r="ZE289" s="126"/>
      <c r="ZF289" s="126"/>
      <c r="ZG289" s="126"/>
      <c r="ZH289" s="126"/>
      <c r="ZI289" s="126"/>
      <c r="ZJ289" s="126"/>
      <c r="ZK289" s="126"/>
      <c r="ZL289" s="126"/>
      <c r="ZM289" s="126"/>
      <c r="ZN289" s="126"/>
      <c r="ZO289" s="126"/>
      <c r="ZP289" s="126"/>
      <c r="ZQ289" s="126"/>
      <c r="ZR289" s="126"/>
      <c r="ZS289" s="126"/>
      <c r="ZT289" s="126"/>
      <c r="ZU289" s="126"/>
      <c r="ZV289" s="126"/>
      <c r="ZW289" s="126"/>
      <c r="ZX289" s="126"/>
      <c r="ZY289" s="126"/>
      <c r="ZZ289" s="126"/>
      <c r="AAA289" s="126"/>
      <c r="AAB289" s="126"/>
      <c r="AAC289" s="126"/>
      <c r="AAD289" s="126"/>
      <c r="AAE289" s="126"/>
      <c r="AAF289" s="126"/>
      <c r="AAG289" s="126"/>
      <c r="AAH289" s="126"/>
      <c r="AAI289" s="126"/>
      <c r="AAJ289" s="126"/>
      <c r="AAK289" s="126"/>
      <c r="AAL289" s="126"/>
      <c r="AAM289" s="126"/>
      <c r="AAN289" s="126"/>
      <c r="AAO289" s="126"/>
      <c r="AAP289" s="126"/>
      <c r="AAQ289" s="126"/>
      <c r="AAR289" s="126"/>
      <c r="AAS289" s="126"/>
      <c r="AAT289" s="126"/>
      <c r="AAU289" s="126"/>
      <c r="AAV289" s="126"/>
      <c r="AAW289" s="126"/>
      <c r="AAX289" s="126"/>
      <c r="AAY289" s="126"/>
      <c r="AAZ289" s="126"/>
      <c r="ABA289" s="126"/>
      <c r="ABB289" s="126"/>
      <c r="ABC289" s="126"/>
      <c r="ABD289" s="126"/>
      <c r="ABE289" s="126"/>
      <c r="ABF289" s="126"/>
      <c r="ABG289" s="126"/>
      <c r="ABH289" s="126"/>
      <c r="ABI289" s="126"/>
      <c r="ABJ289" s="126"/>
      <c r="ABK289" s="126"/>
      <c r="ABL289" s="126"/>
      <c r="ABM289" s="126"/>
      <c r="ABN289" s="126"/>
      <c r="ABO289" s="126"/>
      <c r="ABP289" s="126"/>
      <c r="ABQ289" s="126"/>
      <c r="ABR289" s="126"/>
      <c r="ABS289" s="126"/>
      <c r="ABT289" s="126"/>
      <c r="ABU289" s="126"/>
      <c r="ABV289" s="126"/>
    </row>
    <row r="290" spans="1:750" s="104" customFormat="1" ht="30.75" customHeight="1" x14ac:dyDescent="0.25">
      <c r="A290" s="20"/>
      <c r="B290" s="20"/>
      <c r="C290" s="222"/>
      <c r="D290" s="223"/>
      <c r="E290" s="223"/>
      <c r="F290" s="223"/>
      <c r="G290" s="223"/>
      <c r="H290" s="223"/>
      <c r="I290" s="223"/>
      <c r="J290" s="164"/>
      <c r="K290" s="20"/>
      <c r="L290" s="20"/>
      <c r="M290" s="20"/>
      <c r="N290" s="20"/>
      <c r="O290" s="20"/>
      <c r="P290" s="20"/>
      <c r="Q290" s="20"/>
      <c r="R290" s="103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3"/>
      <c r="BQ290" s="103"/>
      <c r="BR290" s="103"/>
      <c r="BS290" s="103"/>
      <c r="BT290" s="103"/>
      <c r="BU290" s="103"/>
      <c r="BV290" s="103"/>
      <c r="BW290" s="103"/>
      <c r="BX290" s="103"/>
      <c r="BY290" s="103"/>
      <c r="BZ290" s="103"/>
      <c r="CA290" s="103"/>
      <c r="CB290" s="103"/>
      <c r="CC290" s="103"/>
      <c r="CD290" s="103"/>
      <c r="CE290" s="103"/>
      <c r="CF290" s="103"/>
      <c r="CG290" s="103"/>
      <c r="CH290" s="103"/>
      <c r="CI290" s="103"/>
      <c r="CJ290" s="103"/>
      <c r="CK290" s="103"/>
      <c r="CL290" s="103"/>
      <c r="CM290" s="103"/>
      <c r="CN290" s="103"/>
      <c r="CO290" s="103"/>
      <c r="CP290" s="103"/>
      <c r="CQ290" s="103"/>
      <c r="CR290" s="103"/>
      <c r="CS290" s="103"/>
      <c r="CT290" s="103"/>
      <c r="CU290" s="103"/>
      <c r="CV290" s="103"/>
      <c r="CW290" s="103"/>
      <c r="CX290" s="103"/>
      <c r="CY290" s="103"/>
      <c r="CZ290" s="103"/>
      <c r="DA290" s="103"/>
      <c r="DB290" s="103"/>
      <c r="DC290" s="103"/>
      <c r="DD290" s="103"/>
      <c r="DE290" s="103"/>
      <c r="DF290" s="103"/>
      <c r="DG290" s="103"/>
      <c r="DH290" s="103"/>
      <c r="DI290" s="103"/>
      <c r="DJ290" s="103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3"/>
      <c r="DU290" s="103"/>
      <c r="DV290" s="103"/>
      <c r="DW290" s="103"/>
      <c r="DX290" s="103"/>
      <c r="DY290" s="103"/>
      <c r="DZ290" s="103"/>
      <c r="EA290" s="103"/>
      <c r="EB290" s="103"/>
      <c r="EC290" s="103"/>
      <c r="ED290" s="103"/>
      <c r="EE290" s="103"/>
      <c r="EF290" s="103"/>
      <c r="EG290" s="103"/>
      <c r="EH290" s="103"/>
      <c r="EI290" s="103"/>
      <c r="EJ290" s="103"/>
      <c r="EK290" s="103"/>
      <c r="EL290" s="103"/>
      <c r="EM290" s="103"/>
      <c r="EN290" s="103"/>
      <c r="EO290" s="103"/>
      <c r="EP290" s="103"/>
      <c r="EQ290" s="103"/>
      <c r="ER290" s="103"/>
      <c r="ES290" s="103"/>
      <c r="ET290" s="103"/>
      <c r="EU290" s="103"/>
      <c r="EV290" s="103"/>
      <c r="EW290" s="103"/>
      <c r="EX290" s="103"/>
      <c r="EY290" s="103"/>
      <c r="EZ290" s="103"/>
      <c r="FA290" s="103"/>
      <c r="FB290" s="103"/>
      <c r="FC290" s="103"/>
      <c r="FD290" s="103"/>
      <c r="FE290" s="103"/>
      <c r="FF290" s="103"/>
      <c r="FG290" s="103"/>
      <c r="FH290" s="103"/>
      <c r="FI290" s="103"/>
      <c r="FJ290" s="103"/>
      <c r="FK290" s="103"/>
      <c r="FL290" s="103"/>
      <c r="FM290" s="103"/>
      <c r="FN290" s="103"/>
      <c r="FO290" s="103"/>
      <c r="FP290" s="103"/>
      <c r="FQ290" s="103"/>
      <c r="FR290" s="103"/>
      <c r="FS290" s="103"/>
      <c r="FT290" s="103"/>
      <c r="FU290" s="103"/>
      <c r="FV290" s="103"/>
      <c r="FW290" s="103"/>
      <c r="FX290" s="103"/>
      <c r="FY290" s="103"/>
      <c r="FZ290" s="103"/>
      <c r="GA290" s="103"/>
      <c r="GB290" s="103"/>
      <c r="GC290" s="103"/>
      <c r="GD290" s="103"/>
      <c r="GE290" s="103"/>
      <c r="GF290" s="103"/>
      <c r="GG290" s="103"/>
      <c r="GH290" s="103"/>
      <c r="GI290" s="103"/>
      <c r="GJ290" s="103"/>
      <c r="GK290" s="103"/>
      <c r="GL290" s="103"/>
      <c r="GM290" s="103"/>
      <c r="GN290" s="103"/>
      <c r="GO290" s="103"/>
      <c r="GP290" s="103"/>
      <c r="GQ290" s="103"/>
      <c r="GR290" s="103"/>
      <c r="GS290" s="103"/>
      <c r="GT290" s="103"/>
      <c r="GU290" s="103"/>
      <c r="GV290" s="103"/>
      <c r="GW290" s="103"/>
      <c r="GX290" s="103"/>
      <c r="GY290" s="103"/>
      <c r="GZ290" s="103"/>
      <c r="HA290" s="103"/>
      <c r="HB290" s="103"/>
      <c r="HC290" s="103"/>
      <c r="HD290" s="103"/>
      <c r="HE290" s="103"/>
      <c r="HF290" s="103"/>
      <c r="HG290" s="103"/>
      <c r="HH290" s="103"/>
      <c r="HI290" s="103"/>
      <c r="HJ290" s="103"/>
      <c r="HK290" s="103"/>
      <c r="HL290" s="103"/>
      <c r="HM290" s="103"/>
      <c r="HN290" s="103"/>
      <c r="HO290" s="103"/>
      <c r="HP290" s="103"/>
      <c r="HQ290" s="103"/>
      <c r="HR290" s="103"/>
      <c r="HS290" s="103"/>
      <c r="HT290" s="103"/>
      <c r="HU290" s="103"/>
      <c r="HV290" s="103"/>
      <c r="HW290" s="103"/>
      <c r="HX290" s="103"/>
      <c r="HY290" s="103"/>
      <c r="HZ290" s="103"/>
      <c r="IA290" s="103"/>
      <c r="IB290" s="103"/>
      <c r="IC290" s="103"/>
      <c r="ID290" s="103"/>
      <c r="IE290" s="103"/>
      <c r="IF290" s="103"/>
      <c r="IG290" s="103"/>
      <c r="IH290" s="103"/>
      <c r="II290" s="103"/>
      <c r="IJ290" s="103"/>
      <c r="IK290" s="103"/>
      <c r="IL290" s="103"/>
      <c r="IM290" s="103"/>
      <c r="IN290" s="103"/>
      <c r="IO290" s="103"/>
      <c r="IP290" s="103"/>
      <c r="IQ290" s="103"/>
      <c r="IR290" s="103"/>
      <c r="IS290" s="103"/>
      <c r="IT290" s="103"/>
      <c r="IU290" s="103"/>
      <c r="IV290" s="103"/>
      <c r="IW290" s="103"/>
      <c r="IX290" s="103"/>
      <c r="IY290" s="103"/>
      <c r="IZ290" s="103"/>
      <c r="JA290" s="103"/>
      <c r="JB290" s="103"/>
      <c r="JC290" s="103"/>
      <c r="JD290" s="103"/>
      <c r="JE290" s="103"/>
      <c r="JF290" s="103"/>
      <c r="JG290" s="103"/>
      <c r="JH290" s="103"/>
      <c r="JI290" s="103"/>
      <c r="JJ290" s="103"/>
      <c r="JK290" s="103"/>
      <c r="JL290" s="103"/>
      <c r="JM290" s="103"/>
      <c r="JN290" s="103"/>
      <c r="JO290" s="103"/>
      <c r="JP290" s="103"/>
      <c r="JQ290" s="103"/>
      <c r="JR290" s="103"/>
      <c r="JS290" s="103"/>
      <c r="JT290" s="103"/>
      <c r="JU290" s="103"/>
      <c r="JV290" s="103"/>
      <c r="JW290" s="103"/>
      <c r="JX290" s="103"/>
      <c r="JY290" s="103"/>
      <c r="JZ290" s="103"/>
      <c r="KA290" s="103"/>
      <c r="KB290" s="103"/>
      <c r="KC290" s="103"/>
      <c r="KD290" s="103"/>
      <c r="KE290" s="103"/>
      <c r="KF290" s="103"/>
      <c r="KG290" s="103"/>
      <c r="KH290" s="103"/>
      <c r="KI290" s="103"/>
      <c r="KJ290" s="103"/>
      <c r="KK290" s="103"/>
      <c r="KL290" s="103"/>
      <c r="KM290" s="103"/>
      <c r="KN290" s="103"/>
      <c r="KO290" s="103"/>
      <c r="KP290" s="103"/>
      <c r="KQ290" s="103"/>
      <c r="KR290" s="103"/>
      <c r="KS290" s="103"/>
      <c r="KT290" s="103"/>
      <c r="KU290" s="103"/>
      <c r="KV290" s="103"/>
      <c r="KW290" s="103"/>
      <c r="KX290" s="103"/>
      <c r="KY290" s="103"/>
      <c r="KZ290" s="103"/>
      <c r="LA290" s="103"/>
      <c r="LB290" s="103"/>
      <c r="LC290" s="103"/>
      <c r="LD290" s="103"/>
      <c r="LE290" s="103"/>
      <c r="LF290" s="103"/>
      <c r="LG290" s="103"/>
      <c r="LH290" s="103"/>
      <c r="LI290" s="103"/>
      <c r="LJ290" s="103"/>
      <c r="LK290" s="103"/>
      <c r="LL290" s="103"/>
      <c r="LM290" s="103"/>
      <c r="LN290" s="103"/>
      <c r="LO290" s="103"/>
      <c r="LP290" s="103"/>
      <c r="LQ290" s="103"/>
      <c r="LR290" s="103"/>
      <c r="LS290" s="103"/>
      <c r="LT290" s="103"/>
      <c r="LU290" s="103"/>
      <c r="LV290" s="103"/>
      <c r="LW290" s="103"/>
      <c r="LX290" s="103"/>
      <c r="LY290" s="103"/>
      <c r="LZ290" s="103"/>
      <c r="MA290" s="103"/>
      <c r="MB290" s="103"/>
      <c r="MC290" s="103"/>
      <c r="MD290" s="103"/>
      <c r="ME290" s="103"/>
      <c r="MF290" s="103"/>
      <c r="MG290" s="103"/>
      <c r="MH290" s="103"/>
      <c r="MI290" s="103"/>
      <c r="MJ290" s="103"/>
      <c r="MK290" s="103"/>
      <c r="ML290" s="103"/>
      <c r="MM290" s="103"/>
      <c r="MN290" s="103"/>
      <c r="MO290" s="103"/>
      <c r="MP290" s="103"/>
      <c r="MQ290" s="103"/>
      <c r="MR290" s="103"/>
      <c r="MS290" s="103"/>
      <c r="MT290" s="103"/>
      <c r="MU290" s="103"/>
      <c r="MV290" s="103"/>
      <c r="MW290" s="103"/>
      <c r="MX290" s="103"/>
      <c r="MY290" s="103"/>
      <c r="MZ290" s="103"/>
      <c r="NA290" s="103"/>
      <c r="NB290" s="103"/>
      <c r="NC290" s="103"/>
      <c r="ND290" s="103"/>
      <c r="NE290" s="103"/>
      <c r="NF290" s="103"/>
      <c r="NG290" s="103"/>
      <c r="NH290" s="103"/>
      <c r="NI290" s="103"/>
      <c r="NJ290" s="103"/>
      <c r="NK290" s="103"/>
      <c r="NL290" s="103"/>
      <c r="NM290" s="103"/>
      <c r="NN290" s="103"/>
      <c r="NO290" s="103"/>
      <c r="NP290" s="103"/>
      <c r="NQ290" s="103"/>
      <c r="NR290" s="103"/>
      <c r="NS290" s="103"/>
      <c r="NT290" s="103"/>
      <c r="NU290" s="103"/>
      <c r="NV290" s="103"/>
      <c r="NW290" s="103"/>
      <c r="NX290" s="103"/>
      <c r="NY290" s="103"/>
      <c r="NZ290" s="103"/>
      <c r="OA290" s="103"/>
      <c r="OB290" s="103"/>
      <c r="OC290" s="103"/>
      <c r="OD290" s="103"/>
      <c r="OE290" s="103"/>
      <c r="OF290" s="103"/>
      <c r="OG290" s="103"/>
      <c r="OH290" s="103"/>
      <c r="OI290" s="103"/>
      <c r="OJ290" s="103"/>
      <c r="OK290" s="103"/>
      <c r="OL290" s="103"/>
      <c r="OM290" s="103"/>
      <c r="ON290" s="103"/>
      <c r="OO290" s="103"/>
      <c r="OP290" s="103"/>
      <c r="OQ290" s="103"/>
      <c r="OR290" s="103"/>
      <c r="OS290" s="103"/>
      <c r="OT290" s="103"/>
      <c r="OU290" s="103"/>
      <c r="OV290" s="103"/>
      <c r="OW290" s="103"/>
      <c r="OX290" s="103"/>
      <c r="OY290" s="103"/>
      <c r="OZ290" s="103"/>
      <c r="PA290" s="103"/>
      <c r="PB290" s="103"/>
      <c r="PC290" s="103"/>
      <c r="PD290" s="103"/>
      <c r="PE290" s="103"/>
      <c r="PF290" s="103"/>
      <c r="PG290" s="103"/>
      <c r="PH290" s="103"/>
      <c r="PI290" s="103"/>
      <c r="PJ290" s="103"/>
      <c r="PK290" s="103"/>
      <c r="PL290" s="103"/>
      <c r="PM290" s="103"/>
      <c r="PN290" s="103"/>
      <c r="PO290" s="103"/>
      <c r="PP290" s="103"/>
      <c r="PQ290" s="103"/>
      <c r="PR290" s="103"/>
      <c r="PS290" s="103"/>
      <c r="PT290" s="103"/>
      <c r="PU290" s="103"/>
      <c r="PV290" s="103"/>
      <c r="PW290" s="103"/>
      <c r="PX290" s="103"/>
      <c r="PY290" s="103"/>
      <c r="PZ290" s="103"/>
      <c r="QA290" s="103"/>
      <c r="QB290" s="103"/>
      <c r="QC290" s="103"/>
      <c r="QD290" s="103"/>
      <c r="QE290" s="103"/>
      <c r="QF290" s="103"/>
      <c r="QG290" s="103"/>
      <c r="QH290" s="103"/>
      <c r="QI290" s="103"/>
      <c r="QJ290" s="103"/>
      <c r="QK290" s="103"/>
      <c r="QL290" s="103"/>
      <c r="QM290" s="103"/>
      <c r="QN290" s="103"/>
      <c r="QO290" s="103"/>
      <c r="QP290" s="103"/>
      <c r="QQ290" s="103"/>
      <c r="QR290" s="103"/>
      <c r="QS290" s="103"/>
      <c r="QT290" s="103"/>
      <c r="QU290" s="103"/>
      <c r="QV290" s="103"/>
      <c r="QW290" s="103"/>
      <c r="QX290" s="103"/>
      <c r="QY290" s="103"/>
      <c r="QZ290" s="103"/>
      <c r="RA290" s="103"/>
      <c r="RB290" s="103"/>
      <c r="RC290" s="103"/>
      <c r="RD290" s="103"/>
      <c r="RE290" s="103"/>
      <c r="RF290" s="103"/>
      <c r="RG290" s="103"/>
      <c r="RH290" s="103"/>
      <c r="RI290" s="103"/>
      <c r="RJ290" s="103"/>
      <c r="RK290" s="103"/>
      <c r="RL290" s="103"/>
      <c r="RM290" s="103"/>
      <c r="RN290" s="103"/>
      <c r="RO290" s="103"/>
      <c r="RP290" s="103"/>
      <c r="RQ290" s="103"/>
      <c r="RR290" s="103"/>
      <c r="RS290" s="103"/>
      <c r="RT290" s="103"/>
      <c r="RU290" s="103"/>
      <c r="RV290" s="103"/>
      <c r="RW290" s="103"/>
      <c r="RX290" s="103"/>
      <c r="RY290" s="103"/>
      <c r="RZ290" s="103"/>
      <c r="SA290" s="103"/>
      <c r="SB290" s="103"/>
      <c r="SC290" s="103"/>
      <c r="SD290" s="103"/>
      <c r="SE290" s="103"/>
      <c r="SF290" s="103"/>
      <c r="SG290" s="103"/>
      <c r="SH290" s="103"/>
      <c r="SI290" s="103"/>
      <c r="SJ290" s="103"/>
      <c r="SK290" s="103"/>
      <c r="SL290" s="103"/>
      <c r="SM290" s="103"/>
      <c r="SN290" s="103"/>
      <c r="SO290" s="103"/>
      <c r="SP290" s="103"/>
      <c r="SQ290" s="103"/>
      <c r="SR290" s="103"/>
      <c r="SS290" s="103"/>
      <c r="ST290" s="103"/>
      <c r="SU290" s="103"/>
      <c r="SV290" s="103"/>
      <c r="SW290" s="103"/>
      <c r="SX290" s="103"/>
      <c r="SY290" s="103"/>
      <c r="SZ290" s="103"/>
      <c r="TA290" s="103"/>
      <c r="TB290" s="103"/>
      <c r="TC290" s="103"/>
      <c r="TD290" s="103"/>
      <c r="TE290" s="103"/>
      <c r="TF290" s="103"/>
      <c r="TG290" s="103"/>
      <c r="TH290" s="103"/>
      <c r="TI290" s="103"/>
      <c r="TJ290" s="103"/>
      <c r="TK290" s="103"/>
      <c r="TL290" s="103"/>
      <c r="TM290" s="103"/>
      <c r="TN290" s="103"/>
      <c r="TO290" s="103"/>
      <c r="TP290" s="103"/>
      <c r="TQ290" s="103"/>
      <c r="TR290" s="103"/>
      <c r="TS290" s="103"/>
      <c r="TT290" s="103"/>
      <c r="TU290" s="103"/>
      <c r="TV290" s="103"/>
      <c r="TW290" s="103"/>
      <c r="TX290" s="103"/>
      <c r="TY290" s="103"/>
      <c r="TZ290" s="103"/>
      <c r="UA290" s="103"/>
      <c r="UB290" s="103"/>
      <c r="UC290" s="103"/>
      <c r="UD290" s="103"/>
      <c r="UE290" s="103"/>
      <c r="UF290" s="103"/>
      <c r="UG290" s="103"/>
      <c r="UH290" s="103"/>
      <c r="UI290" s="103"/>
      <c r="UJ290" s="103"/>
      <c r="UK290" s="103"/>
      <c r="UL290" s="103"/>
      <c r="UM290" s="103"/>
      <c r="UN290" s="103"/>
      <c r="UO290" s="103"/>
      <c r="UP290" s="103"/>
      <c r="UQ290" s="103"/>
      <c r="UR290" s="103"/>
      <c r="US290" s="103"/>
      <c r="UT290" s="103"/>
      <c r="UU290" s="103"/>
      <c r="UV290" s="103"/>
      <c r="UW290" s="103"/>
      <c r="UX290" s="103"/>
      <c r="UY290" s="103"/>
      <c r="UZ290" s="103"/>
      <c r="VA290" s="103"/>
      <c r="VB290" s="103"/>
      <c r="VC290" s="103"/>
      <c r="VD290" s="103"/>
      <c r="VE290" s="103"/>
      <c r="VF290" s="103"/>
      <c r="VG290" s="103"/>
      <c r="VH290" s="103"/>
      <c r="VI290" s="103"/>
      <c r="VJ290" s="103"/>
      <c r="VK290" s="103"/>
      <c r="VL290" s="103"/>
      <c r="VM290" s="103"/>
      <c r="VN290" s="103"/>
      <c r="VO290" s="103"/>
      <c r="VP290" s="103"/>
      <c r="VQ290" s="103"/>
      <c r="VR290" s="103"/>
      <c r="VS290" s="103"/>
      <c r="VT290" s="103"/>
      <c r="VU290" s="103"/>
      <c r="VV290" s="103"/>
      <c r="VW290" s="103"/>
      <c r="VX290" s="103"/>
      <c r="VY290" s="103"/>
      <c r="VZ290" s="103"/>
      <c r="WA290" s="103"/>
      <c r="WB290" s="103"/>
      <c r="WC290" s="103"/>
      <c r="WD290" s="103"/>
      <c r="WE290" s="103"/>
      <c r="WF290" s="103"/>
      <c r="WG290" s="103"/>
      <c r="WH290" s="103"/>
      <c r="WI290" s="103"/>
      <c r="WJ290" s="103"/>
      <c r="WK290" s="103"/>
      <c r="WL290" s="103"/>
      <c r="WM290" s="103"/>
      <c r="WN290" s="103"/>
      <c r="WO290" s="103"/>
      <c r="WP290" s="103"/>
      <c r="WQ290" s="103"/>
      <c r="WR290" s="103"/>
      <c r="WS290" s="103"/>
      <c r="WT290" s="103"/>
      <c r="WU290" s="103"/>
      <c r="WV290" s="103"/>
      <c r="WW290" s="103"/>
      <c r="WX290" s="103"/>
      <c r="WY290" s="103"/>
      <c r="WZ290" s="103"/>
      <c r="XA290" s="103"/>
      <c r="XB290" s="103"/>
      <c r="XC290" s="103"/>
      <c r="XD290" s="103"/>
      <c r="XE290" s="103"/>
      <c r="XF290" s="103"/>
      <c r="XG290" s="103"/>
      <c r="XH290" s="103"/>
      <c r="XI290" s="103"/>
      <c r="XJ290" s="103"/>
      <c r="XK290" s="103"/>
      <c r="XL290" s="103"/>
      <c r="XM290" s="103"/>
      <c r="XN290" s="103"/>
      <c r="XO290" s="103"/>
      <c r="XP290" s="103"/>
      <c r="XQ290" s="103"/>
      <c r="XR290" s="103"/>
      <c r="XS290" s="103"/>
      <c r="XT290" s="103"/>
      <c r="XU290" s="103"/>
      <c r="XV290" s="103"/>
      <c r="XW290" s="103"/>
      <c r="XX290" s="103"/>
      <c r="XY290" s="103"/>
      <c r="XZ290" s="103"/>
      <c r="YA290" s="103"/>
      <c r="YB290" s="103"/>
      <c r="YC290" s="103"/>
      <c r="YD290" s="103"/>
      <c r="YE290" s="103"/>
      <c r="YF290" s="103"/>
      <c r="YG290" s="103"/>
      <c r="YH290" s="103"/>
      <c r="YI290" s="103"/>
      <c r="YJ290" s="103"/>
      <c r="YK290" s="103"/>
      <c r="YL290" s="103"/>
      <c r="YM290" s="103"/>
      <c r="YN290" s="103"/>
      <c r="YO290" s="103"/>
      <c r="YP290" s="103"/>
      <c r="YQ290" s="103"/>
      <c r="YR290" s="103"/>
      <c r="YS290" s="103"/>
      <c r="YT290" s="103"/>
      <c r="YU290" s="103"/>
      <c r="YV290" s="103"/>
      <c r="YW290" s="103"/>
      <c r="YX290" s="103"/>
      <c r="YY290" s="103"/>
      <c r="YZ290" s="103"/>
      <c r="ZA290" s="103"/>
      <c r="ZB290" s="103"/>
      <c r="ZC290" s="103"/>
      <c r="ZD290" s="103"/>
      <c r="ZE290" s="103"/>
      <c r="ZF290" s="103"/>
      <c r="ZG290" s="103"/>
      <c r="ZH290" s="103"/>
      <c r="ZI290" s="103"/>
      <c r="ZJ290" s="103"/>
      <c r="ZK290" s="103"/>
      <c r="ZL290" s="103"/>
      <c r="ZM290" s="103"/>
      <c r="ZN290" s="103"/>
      <c r="ZO290" s="103"/>
      <c r="ZP290" s="103"/>
      <c r="ZQ290" s="103"/>
      <c r="ZR290" s="103"/>
      <c r="ZS290" s="103"/>
      <c r="ZT290" s="103"/>
      <c r="ZU290" s="103"/>
      <c r="ZV290" s="103"/>
      <c r="ZW290" s="103"/>
      <c r="ZX290" s="103"/>
      <c r="ZY290" s="103"/>
      <c r="ZZ290" s="103"/>
      <c r="AAA290" s="103"/>
      <c r="AAB290" s="103"/>
      <c r="AAC290" s="103"/>
      <c r="AAD290" s="103"/>
      <c r="AAE290" s="103"/>
      <c r="AAF290" s="103"/>
      <c r="AAG290" s="103"/>
      <c r="AAH290" s="103"/>
      <c r="AAI290" s="103"/>
      <c r="AAJ290" s="103"/>
      <c r="AAK290" s="103"/>
      <c r="AAL290" s="103"/>
      <c r="AAM290" s="103"/>
      <c r="AAN290" s="103"/>
      <c r="AAO290" s="103"/>
      <c r="AAP290" s="103"/>
      <c r="AAQ290" s="103"/>
      <c r="AAR290" s="103"/>
      <c r="AAS290" s="103"/>
      <c r="AAT290" s="103"/>
      <c r="AAU290" s="103"/>
      <c r="AAV290" s="103"/>
      <c r="AAW290" s="103"/>
      <c r="AAX290" s="103"/>
      <c r="AAY290" s="103"/>
      <c r="AAZ290" s="103"/>
      <c r="ABA290" s="103"/>
      <c r="ABB290" s="103"/>
      <c r="ABC290" s="103"/>
      <c r="ABD290" s="103"/>
      <c r="ABE290" s="103"/>
      <c r="ABF290" s="103"/>
      <c r="ABG290" s="103"/>
      <c r="ABH290" s="103"/>
      <c r="ABI290" s="103"/>
      <c r="ABJ290" s="103"/>
      <c r="ABK290" s="103"/>
      <c r="ABL290" s="103"/>
      <c r="ABM290" s="103"/>
      <c r="ABN290" s="103"/>
      <c r="ABO290" s="103"/>
      <c r="ABP290" s="103"/>
      <c r="ABQ290" s="103"/>
      <c r="ABR290" s="103"/>
      <c r="ABS290" s="103"/>
      <c r="ABT290" s="103"/>
      <c r="ABU290" s="103"/>
      <c r="ABV290" s="103"/>
    </row>
    <row r="291" spans="1:750" x14ac:dyDescent="0.25">
      <c r="A291" s="8"/>
      <c r="B291" s="8"/>
      <c r="C291" s="169"/>
      <c r="D291" s="4" t="s">
        <v>23</v>
      </c>
      <c r="E291" s="4" t="s">
        <v>24</v>
      </c>
      <c r="F291" s="4" t="s">
        <v>25</v>
      </c>
      <c r="G291" s="4" t="s">
        <v>26</v>
      </c>
      <c r="H291" s="4" t="s">
        <v>27</v>
      </c>
      <c r="I291" s="4" t="s">
        <v>28</v>
      </c>
      <c r="J291" s="133"/>
      <c r="N291" s="1"/>
      <c r="O291" s="1"/>
      <c r="R291" s="116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  <c r="AI291" s="115"/>
      <c r="AJ291" s="115"/>
      <c r="AK291" s="116"/>
      <c r="AL291" s="116"/>
      <c r="AM291" s="116"/>
      <c r="AN291" s="116"/>
      <c r="AO291" s="116"/>
      <c r="AP291" s="116"/>
      <c r="AQ291" s="116"/>
      <c r="AR291" s="116"/>
      <c r="AS291" s="116"/>
      <c r="AT291" s="116"/>
      <c r="AU291" s="116"/>
      <c r="AV291" s="116"/>
      <c r="AW291" s="116"/>
      <c r="AX291" s="116"/>
      <c r="AY291" s="116"/>
      <c r="AZ291" s="116"/>
      <c r="BA291" s="116"/>
      <c r="BB291" s="116"/>
      <c r="BC291" s="116"/>
      <c r="BD291" s="116"/>
      <c r="BE291" s="116"/>
      <c r="BF291" s="116"/>
      <c r="BG291" s="116"/>
      <c r="BH291" s="116"/>
      <c r="BI291" s="116"/>
      <c r="BJ291" s="116"/>
      <c r="BK291" s="116"/>
      <c r="BL291" s="116"/>
      <c r="BM291" s="116"/>
      <c r="BN291" s="116"/>
      <c r="BO291" s="116"/>
      <c r="BP291" s="116"/>
      <c r="BQ291" s="116"/>
      <c r="BR291" s="116"/>
      <c r="BS291" s="116"/>
      <c r="BT291" s="116"/>
      <c r="BU291" s="116"/>
      <c r="BV291" s="116"/>
      <c r="BW291" s="116"/>
      <c r="BX291" s="116"/>
      <c r="BY291" s="116"/>
      <c r="BZ291" s="116"/>
      <c r="CA291" s="116"/>
      <c r="CB291" s="116"/>
      <c r="CC291" s="116"/>
      <c r="CD291" s="116"/>
      <c r="CE291" s="116"/>
      <c r="CF291" s="116"/>
      <c r="CG291" s="116"/>
      <c r="CH291" s="116"/>
      <c r="CI291" s="116"/>
      <c r="CJ291" s="116"/>
      <c r="CK291" s="116"/>
      <c r="CL291" s="116"/>
      <c r="CM291" s="116"/>
      <c r="CN291" s="116"/>
      <c r="CO291" s="116"/>
      <c r="CP291" s="116"/>
      <c r="CQ291" s="116"/>
      <c r="CR291" s="116"/>
      <c r="CS291" s="116"/>
      <c r="CT291" s="116"/>
      <c r="CU291" s="116"/>
      <c r="CV291" s="116"/>
      <c r="CW291" s="116"/>
      <c r="CX291" s="116"/>
      <c r="CY291" s="116"/>
      <c r="CZ291" s="116"/>
      <c r="DA291" s="116"/>
      <c r="DB291" s="116"/>
      <c r="DC291" s="116"/>
      <c r="DD291" s="116"/>
      <c r="DE291" s="116"/>
      <c r="DF291" s="116"/>
      <c r="DG291" s="116"/>
      <c r="DH291" s="116"/>
      <c r="DI291" s="116"/>
      <c r="DJ291" s="116"/>
      <c r="DK291" s="116"/>
      <c r="DL291" s="116"/>
      <c r="DM291" s="116"/>
      <c r="DN291" s="116"/>
      <c r="DO291" s="116"/>
      <c r="DP291" s="116"/>
      <c r="DQ291" s="116"/>
      <c r="DR291" s="116"/>
      <c r="DS291" s="116"/>
      <c r="DT291" s="116"/>
      <c r="DU291" s="116"/>
      <c r="DV291" s="116"/>
      <c r="DW291" s="116"/>
      <c r="DX291" s="116"/>
      <c r="DY291" s="116"/>
      <c r="DZ291" s="116"/>
      <c r="EA291" s="116"/>
      <c r="EB291" s="116"/>
      <c r="EC291" s="116"/>
      <c r="ED291" s="116"/>
      <c r="EE291" s="116"/>
      <c r="EF291" s="116"/>
      <c r="EG291" s="116"/>
      <c r="EH291" s="116"/>
      <c r="EI291" s="116"/>
      <c r="EJ291" s="116"/>
      <c r="EK291" s="116"/>
      <c r="EL291" s="116"/>
      <c r="EM291" s="116"/>
      <c r="EN291" s="116"/>
      <c r="EO291" s="116"/>
      <c r="EP291" s="116"/>
      <c r="EQ291" s="116"/>
      <c r="ER291" s="116"/>
      <c r="ES291" s="116"/>
      <c r="ET291" s="116"/>
      <c r="EU291" s="116"/>
      <c r="EV291" s="116"/>
      <c r="EW291" s="116"/>
      <c r="EX291" s="116"/>
      <c r="EY291" s="116"/>
      <c r="EZ291" s="116"/>
      <c r="FA291" s="116"/>
      <c r="FB291" s="116"/>
      <c r="FC291" s="116"/>
      <c r="FD291" s="116"/>
      <c r="FE291" s="116"/>
      <c r="FF291" s="116"/>
      <c r="FG291" s="116"/>
      <c r="FH291" s="116"/>
      <c r="FI291" s="116"/>
      <c r="FJ291" s="116"/>
      <c r="FK291" s="116"/>
      <c r="FL291" s="116"/>
      <c r="FM291" s="116"/>
      <c r="FN291" s="116"/>
      <c r="FO291" s="116"/>
      <c r="FP291" s="116"/>
      <c r="FQ291" s="116"/>
      <c r="FR291" s="116"/>
      <c r="FS291" s="116"/>
      <c r="FT291" s="116"/>
      <c r="FU291" s="116"/>
      <c r="FV291" s="116"/>
      <c r="FW291" s="116"/>
      <c r="FX291" s="116"/>
      <c r="FY291" s="116"/>
      <c r="FZ291" s="116"/>
      <c r="GA291" s="116"/>
      <c r="GB291" s="116"/>
      <c r="GC291" s="116"/>
      <c r="GD291" s="116"/>
      <c r="GE291" s="116"/>
      <c r="GF291" s="116"/>
      <c r="GG291" s="116"/>
      <c r="GH291" s="116"/>
      <c r="GI291" s="116"/>
      <c r="GJ291" s="116"/>
      <c r="GK291" s="116"/>
      <c r="GL291" s="116"/>
      <c r="GM291" s="116"/>
      <c r="GN291" s="116"/>
      <c r="GO291" s="116"/>
      <c r="GP291" s="116"/>
      <c r="GQ291" s="116"/>
      <c r="GR291" s="116"/>
      <c r="GS291" s="116"/>
      <c r="GT291" s="116"/>
      <c r="GU291" s="116"/>
      <c r="GV291" s="116"/>
      <c r="GW291" s="116"/>
      <c r="GX291" s="116"/>
      <c r="GY291" s="116"/>
      <c r="GZ291" s="116"/>
      <c r="HA291" s="116"/>
      <c r="HB291" s="116"/>
      <c r="HC291" s="116"/>
      <c r="HD291" s="116"/>
      <c r="HE291" s="116"/>
      <c r="HF291" s="116"/>
      <c r="HG291" s="116"/>
      <c r="HH291" s="116"/>
      <c r="HI291" s="116"/>
      <c r="HJ291" s="116"/>
      <c r="HK291" s="116"/>
      <c r="HL291" s="116"/>
      <c r="HM291" s="116"/>
      <c r="HN291" s="116"/>
      <c r="HO291" s="116"/>
      <c r="HP291" s="116"/>
      <c r="HQ291" s="116"/>
      <c r="HR291" s="116"/>
      <c r="HS291" s="116"/>
      <c r="HT291" s="116"/>
      <c r="HU291" s="116"/>
      <c r="HV291" s="116"/>
      <c r="HW291" s="116"/>
      <c r="HX291" s="116"/>
      <c r="HY291" s="116"/>
      <c r="HZ291" s="116"/>
      <c r="IA291" s="116"/>
      <c r="IB291" s="116"/>
      <c r="IC291" s="116"/>
      <c r="ID291" s="116"/>
      <c r="IE291" s="116"/>
      <c r="IF291" s="116"/>
      <c r="IG291" s="116"/>
      <c r="IH291" s="116"/>
      <c r="II291" s="116"/>
      <c r="IJ291" s="116"/>
      <c r="IK291" s="116"/>
      <c r="IL291" s="116"/>
      <c r="IM291" s="116"/>
      <c r="IN291" s="116"/>
      <c r="IO291" s="116"/>
      <c r="IP291" s="116"/>
      <c r="IQ291" s="116"/>
      <c r="IR291" s="116"/>
      <c r="IS291" s="116"/>
      <c r="IT291" s="116"/>
      <c r="IU291" s="116"/>
      <c r="IV291" s="116"/>
      <c r="IW291" s="116"/>
      <c r="IX291" s="116"/>
      <c r="IY291" s="116"/>
      <c r="IZ291" s="116"/>
      <c r="JA291" s="116"/>
      <c r="JB291" s="116"/>
      <c r="JC291" s="116"/>
      <c r="JD291" s="116"/>
      <c r="JE291" s="116"/>
      <c r="JF291" s="116"/>
      <c r="JG291" s="116"/>
      <c r="JH291" s="116"/>
      <c r="JI291" s="116"/>
      <c r="JJ291" s="116"/>
      <c r="JK291" s="116"/>
      <c r="JL291" s="116"/>
      <c r="JM291" s="116"/>
      <c r="JN291" s="116"/>
      <c r="JO291" s="116"/>
      <c r="JP291" s="116"/>
      <c r="JQ291" s="116"/>
      <c r="JR291" s="116"/>
      <c r="JS291" s="116"/>
      <c r="JT291" s="116"/>
      <c r="JU291" s="116"/>
      <c r="JV291" s="116"/>
      <c r="JW291" s="116"/>
      <c r="JX291" s="116"/>
      <c r="JY291" s="116"/>
      <c r="JZ291" s="116"/>
      <c r="KA291" s="116"/>
      <c r="KB291" s="116"/>
      <c r="KC291" s="116"/>
      <c r="KD291" s="116"/>
      <c r="KE291" s="116"/>
      <c r="KF291" s="116"/>
      <c r="KG291" s="116"/>
      <c r="KH291" s="116"/>
      <c r="KI291" s="116"/>
      <c r="KJ291" s="116"/>
      <c r="KK291" s="116"/>
      <c r="KL291" s="116"/>
      <c r="KM291" s="116"/>
      <c r="KN291" s="116"/>
      <c r="KO291" s="116"/>
      <c r="KP291" s="116"/>
      <c r="KQ291" s="116"/>
      <c r="KR291" s="116"/>
      <c r="KS291" s="116"/>
      <c r="KT291" s="116"/>
      <c r="KU291" s="116"/>
      <c r="KV291" s="116"/>
      <c r="KW291" s="116"/>
      <c r="KX291" s="116"/>
      <c r="KY291" s="116"/>
      <c r="KZ291" s="116"/>
      <c r="LA291" s="116"/>
      <c r="LB291" s="116"/>
      <c r="LC291" s="116"/>
      <c r="LD291" s="116"/>
      <c r="LE291" s="116"/>
      <c r="LF291" s="116"/>
      <c r="LG291" s="116"/>
      <c r="LH291" s="116"/>
      <c r="LI291" s="116"/>
      <c r="LJ291" s="116"/>
      <c r="LK291" s="116"/>
      <c r="LL291" s="116"/>
      <c r="LM291" s="116"/>
      <c r="LN291" s="116"/>
      <c r="LO291" s="116"/>
      <c r="LP291" s="116"/>
      <c r="LQ291" s="116"/>
      <c r="LR291" s="116"/>
      <c r="LS291" s="116"/>
      <c r="LT291" s="116"/>
      <c r="LU291" s="116"/>
      <c r="LV291" s="116"/>
      <c r="LW291" s="116"/>
      <c r="LX291" s="116"/>
      <c r="LY291" s="116"/>
      <c r="LZ291" s="116"/>
      <c r="MA291" s="116"/>
      <c r="MB291" s="116"/>
      <c r="MC291" s="116"/>
      <c r="MD291" s="116"/>
      <c r="ME291" s="116"/>
      <c r="MF291" s="116"/>
      <c r="MG291" s="116"/>
      <c r="MH291" s="116"/>
      <c r="MI291" s="116"/>
      <c r="MJ291" s="116"/>
      <c r="MK291" s="116"/>
      <c r="ML291" s="116"/>
      <c r="MM291" s="116"/>
      <c r="MN291" s="116"/>
      <c r="MO291" s="116"/>
      <c r="MP291" s="116"/>
      <c r="MQ291" s="116"/>
      <c r="MR291" s="116"/>
      <c r="MS291" s="116"/>
      <c r="MT291" s="116"/>
      <c r="MU291" s="116"/>
      <c r="MV291" s="116"/>
      <c r="MW291" s="116"/>
      <c r="MX291" s="116"/>
      <c r="MY291" s="116"/>
      <c r="MZ291" s="116"/>
      <c r="NA291" s="116"/>
      <c r="NB291" s="116"/>
      <c r="NC291" s="116"/>
      <c r="ND291" s="116"/>
      <c r="NE291" s="116"/>
      <c r="NF291" s="116"/>
      <c r="NG291" s="116"/>
      <c r="NH291" s="116"/>
      <c r="NI291" s="116"/>
      <c r="NJ291" s="116"/>
      <c r="NK291" s="116"/>
      <c r="NL291" s="116"/>
      <c r="NM291" s="116"/>
      <c r="NN291" s="116"/>
      <c r="NO291" s="116"/>
      <c r="NP291" s="116"/>
      <c r="NQ291" s="116"/>
      <c r="NR291" s="116"/>
      <c r="NS291" s="116"/>
      <c r="NT291" s="116"/>
      <c r="NU291" s="116"/>
      <c r="NV291" s="116"/>
      <c r="NW291" s="116"/>
      <c r="NX291" s="116"/>
      <c r="NY291" s="116"/>
      <c r="NZ291" s="116"/>
      <c r="OA291" s="116"/>
      <c r="OB291" s="116"/>
      <c r="OC291" s="116"/>
      <c r="OD291" s="116"/>
      <c r="OE291" s="116"/>
      <c r="OF291" s="116"/>
      <c r="OG291" s="116"/>
      <c r="OH291" s="116"/>
      <c r="OI291" s="116"/>
      <c r="OJ291" s="116"/>
      <c r="OK291" s="116"/>
      <c r="OL291" s="116"/>
      <c r="OM291" s="116"/>
      <c r="ON291" s="116"/>
      <c r="OO291" s="116"/>
      <c r="OP291" s="116"/>
      <c r="OQ291" s="116"/>
      <c r="OR291" s="116"/>
      <c r="OS291" s="116"/>
      <c r="OT291" s="116"/>
      <c r="OU291" s="116"/>
      <c r="OV291" s="116"/>
      <c r="OW291" s="116"/>
      <c r="OX291" s="116"/>
      <c r="OY291" s="116"/>
      <c r="OZ291" s="116"/>
      <c r="PA291" s="116"/>
      <c r="PB291" s="116"/>
      <c r="PC291" s="116"/>
      <c r="PD291" s="116"/>
      <c r="PE291" s="116"/>
      <c r="PF291" s="116"/>
      <c r="PG291" s="116"/>
      <c r="PH291" s="116"/>
      <c r="PI291" s="116"/>
      <c r="PJ291" s="116"/>
      <c r="PK291" s="116"/>
      <c r="PL291" s="116"/>
      <c r="PM291" s="116"/>
      <c r="PN291" s="116"/>
      <c r="PO291" s="116"/>
      <c r="PP291" s="116"/>
      <c r="PQ291" s="116"/>
      <c r="PR291" s="116"/>
      <c r="PS291" s="116"/>
      <c r="PT291" s="116"/>
      <c r="PU291" s="116"/>
      <c r="PV291" s="116"/>
      <c r="PW291" s="116"/>
      <c r="PX291" s="116"/>
      <c r="PY291" s="116"/>
      <c r="PZ291" s="116"/>
      <c r="QA291" s="116"/>
      <c r="QB291" s="116"/>
      <c r="QC291" s="116"/>
      <c r="QD291" s="116"/>
      <c r="QE291" s="116"/>
      <c r="QF291" s="116"/>
      <c r="QG291" s="116"/>
      <c r="QH291" s="116"/>
      <c r="QI291" s="116"/>
      <c r="QJ291" s="116"/>
      <c r="QK291" s="116"/>
      <c r="QL291" s="116"/>
      <c r="QM291" s="116"/>
      <c r="QN291" s="116"/>
      <c r="QO291" s="116"/>
      <c r="QP291" s="116"/>
      <c r="QQ291" s="116"/>
      <c r="QR291" s="116"/>
      <c r="QS291" s="116"/>
      <c r="QT291" s="116"/>
      <c r="QU291" s="116"/>
      <c r="QV291" s="116"/>
      <c r="QW291" s="116"/>
      <c r="QX291" s="116"/>
      <c r="QY291" s="116"/>
      <c r="QZ291" s="116"/>
      <c r="RA291" s="116"/>
      <c r="RB291" s="116"/>
      <c r="RC291" s="116"/>
      <c r="RD291" s="116"/>
      <c r="RE291" s="116"/>
      <c r="RF291" s="116"/>
      <c r="RG291" s="116"/>
      <c r="RH291" s="116"/>
      <c r="RI291" s="116"/>
      <c r="RJ291" s="116"/>
      <c r="RK291" s="116"/>
      <c r="RL291" s="116"/>
      <c r="RM291" s="116"/>
      <c r="RN291" s="116"/>
      <c r="RO291" s="116"/>
      <c r="RP291" s="116"/>
      <c r="RQ291" s="116"/>
      <c r="RR291" s="116"/>
      <c r="RS291" s="116"/>
      <c r="RT291" s="116"/>
      <c r="RU291" s="116"/>
      <c r="RV291" s="116"/>
      <c r="RW291" s="116"/>
      <c r="RX291" s="116"/>
      <c r="RY291" s="116"/>
      <c r="RZ291" s="116"/>
      <c r="SA291" s="116"/>
      <c r="SB291" s="116"/>
      <c r="SC291" s="116"/>
      <c r="SD291" s="116"/>
      <c r="SE291" s="116"/>
      <c r="SF291" s="116"/>
      <c r="SG291" s="116"/>
      <c r="SH291" s="116"/>
      <c r="SI291" s="116"/>
      <c r="SJ291" s="116"/>
      <c r="SK291" s="116"/>
      <c r="SL291" s="116"/>
      <c r="SM291" s="116"/>
      <c r="SN291" s="116"/>
      <c r="SO291" s="116"/>
      <c r="SP291" s="116"/>
      <c r="SQ291" s="116"/>
      <c r="SR291" s="116"/>
      <c r="SS291" s="116"/>
      <c r="ST291" s="116"/>
      <c r="SU291" s="116"/>
      <c r="SV291" s="116"/>
      <c r="SW291" s="116"/>
      <c r="SX291" s="116"/>
      <c r="SY291" s="116"/>
      <c r="SZ291" s="116"/>
      <c r="TA291" s="116"/>
      <c r="TB291" s="116"/>
      <c r="TC291" s="116"/>
      <c r="TD291" s="116"/>
      <c r="TE291" s="116"/>
      <c r="TF291" s="116"/>
      <c r="TG291" s="116"/>
      <c r="TH291" s="116"/>
      <c r="TI291" s="116"/>
      <c r="TJ291" s="116"/>
      <c r="TK291" s="116"/>
      <c r="TL291" s="116"/>
      <c r="TM291" s="116"/>
      <c r="TN291" s="116"/>
      <c r="TO291" s="116"/>
      <c r="TP291" s="116"/>
      <c r="TQ291" s="116"/>
      <c r="TR291" s="116"/>
      <c r="TS291" s="116"/>
      <c r="TT291" s="116"/>
      <c r="TU291" s="116"/>
      <c r="TV291" s="116"/>
      <c r="TW291" s="116"/>
      <c r="TX291" s="116"/>
      <c r="TY291" s="116"/>
      <c r="TZ291" s="116"/>
      <c r="UA291" s="116"/>
      <c r="UB291" s="116"/>
      <c r="UC291" s="116"/>
      <c r="UD291" s="116"/>
      <c r="UE291" s="116"/>
      <c r="UF291" s="116"/>
      <c r="UG291" s="116"/>
      <c r="UH291" s="116"/>
      <c r="UI291" s="116"/>
      <c r="UJ291" s="116"/>
      <c r="UK291" s="116"/>
      <c r="UL291" s="116"/>
      <c r="UM291" s="116"/>
      <c r="UN291" s="116"/>
      <c r="UO291" s="116"/>
      <c r="UP291" s="116"/>
      <c r="UQ291" s="116"/>
      <c r="UR291" s="116"/>
      <c r="US291" s="116"/>
      <c r="UT291" s="116"/>
      <c r="UU291" s="116"/>
      <c r="UV291" s="116"/>
      <c r="UW291" s="116"/>
      <c r="UX291" s="116"/>
      <c r="UY291" s="116"/>
      <c r="UZ291" s="116"/>
      <c r="VA291" s="116"/>
      <c r="VB291" s="116"/>
      <c r="VC291" s="116"/>
      <c r="VD291" s="116"/>
      <c r="VE291" s="116"/>
      <c r="VF291" s="116"/>
      <c r="VG291" s="116"/>
      <c r="VH291" s="116"/>
      <c r="VI291" s="116"/>
      <c r="VJ291" s="116"/>
      <c r="VK291" s="116"/>
      <c r="VL291" s="116"/>
      <c r="VM291" s="116"/>
      <c r="VN291" s="116"/>
      <c r="VO291" s="116"/>
      <c r="VP291" s="116"/>
      <c r="VQ291" s="116"/>
      <c r="VR291" s="116"/>
      <c r="VS291" s="116"/>
      <c r="VT291" s="116"/>
      <c r="VU291" s="116"/>
      <c r="VV291" s="116"/>
      <c r="VW291" s="116"/>
      <c r="VX291" s="116"/>
      <c r="VY291" s="116"/>
      <c r="VZ291" s="116"/>
      <c r="WA291" s="116"/>
      <c r="WB291" s="116"/>
      <c r="WC291" s="116"/>
      <c r="WD291" s="116"/>
      <c r="WE291" s="116"/>
      <c r="WF291" s="116"/>
      <c r="WG291" s="116"/>
      <c r="WH291" s="116"/>
      <c r="WI291" s="116"/>
      <c r="WJ291" s="116"/>
      <c r="WK291" s="116"/>
      <c r="WL291" s="116"/>
      <c r="WM291" s="116"/>
      <c r="WN291" s="116"/>
      <c r="WO291" s="116"/>
      <c r="WP291" s="116"/>
      <c r="WQ291" s="116"/>
      <c r="WR291" s="116"/>
      <c r="WS291" s="116"/>
      <c r="WT291" s="116"/>
      <c r="WU291" s="116"/>
      <c r="WV291" s="116"/>
      <c r="WW291" s="116"/>
      <c r="WX291" s="116"/>
      <c r="WY291" s="116"/>
      <c r="WZ291" s="116"/>
      <c r="XA291" s="116"/>
      <c r="XB291" s="116"/>
      <c r="XC291" s="116"/>
      <c r="XD291" s="116"/>
      <c r="XE291" s="116"/>
      <c r="XF291" s="116"/>
      <c r="XG291" s="116"/>
      <c r="XH291" s="116"/>
      <c r="XI291" s="116"/>
      <c r="XJ291" s="116"/>
      <c r="XK291" s="116"/>
      <c r="XL291" s="116"/>
      <c r="XM291" s="116"/>
      <c r="XN291" s="116"/>
      <c r="XO291" s="116"/>
      <c r="XP291" s="116"/>
      <c r="XQ291" s="116"/>
      <c r="XR291" s="116"/>
      <c r="XS291" s="116"/>
      <c r="XT291" s="116"/>
      <c r="XU291" s="116"/>
      <c r="XV291" s="116"/>
      <c r="XW291" s="116"/>
      <c r="XX291" s="116"/>
      <c r="XY291" s="116"/>
      <c r="XZ291" s="116"/>
      <c r="YA291" s="116"/>
      <c r="YB291" s="116"/>
      <c r="YC291" s="116"/>
      <c r="YD291" s="116"/>
      <c r="YE291" s="116"/>
      <c r="YF291" s="116"/>
      <c r="YG291" s="116"/>
      <c r="YH291" s="116"/>
      <c r="YI291" s="116"/>
      <c r="YJ291" s="116"/>
      <c r="YK291" s="116"/>
      <c r="YL291" s="116"/>
      <c r="YM291" s="116"/>
      <c r="YN291" s="116"/>
      <c r="YO291" s="116"/>
      <c r="YP291" s="116"/>
      <c r="YQ291" s="116"/>
      <c r="YR291" s="116"/>
      <c r="YS291" s="116"/>
      <c r="YT291" s="116"/>
      <c r="YU291" s="116"/>
      <c r="YV291" s="116"/>
      <c r="YW291" s="116"/>
      <c r="YX291" s="116"/>
      <c r="YY291" s="116"/>
      <c r="YZ291" s="116"/>
      <c r="ZA291" s="116"/>
      <c r="ZB291" s="116"/>
      <c r="ZC291" s="116"/>
      <c r="ZD291" s="116"/>
      <c r="ZE291" s="116"/>
      <c r="ZF291" s="116"/>
      <c r="ZG291" s="116"/>
      <c r="ZH291" s="116"/>
      <c r="ZI291" s="116"/>
      <c r="ZJ291" s="116"/>
      <c r="ZK291" s="116"/>
      <c r="ZL291" s="116"/>
      <c r="ZM291" s="116"/>
      <c r="ZN291" s="116"/>
      <c r="ZO291" s="116"/>
      <c r="ZP291" s="116"/>
      <c r="ZQ291" s="116"/>
      <c r="ZR291" s="116"/>
      <c r="ZS291" s="116"/>
      <c r="ZT291" s="116"/>
      <c r="ZU291" s="116"/>
      <c r="ZV291" s="116"/>
      <c r="ZW291" s="116"/>
      <c r="ZX291" s="116"/>
      <c r="ZY291" s="116"/>
      <c r="ZZ291" s="116"/>
      <c r="AAA291" s="116"/>
      <c r="AAB291" s="116"/>
      <c r="AAC291" s="116"/>
      <c r="AAD291" s="116"/>
      <c r="AAE291" s="116"/>
      <c r="AAF291" s="116"/>
      <c r="AAG291" s="116"/>
      <c r="AAH291" s="116"/>
      <c r="AAI291" s="116"/>
      <c r="AAJ291" s="116"/>
      <c r="AAK291" s="116"/>
      <c r="AAL291" s="116"/>
      <c r="AAM291" s="116"/>
      <c r="AAN291" s="116"/>
      <c r="AAO291" s="116"/>
      <c r="AAP291" s="116"/>
      <c r="AAQ291" s="116"/>
      <c r="AAR291" s="116"/>
      <c r="AAS291" s="116"/>
      <c r="AAT291" s="116"/>
      <c r="AAU291" s="116"/>
      <c r="AAV291" s="116"/>
      <c r="AAW291" s="116"/>
      <c r="AAX291" s="116"/>
      <c r="AAY291" s="116"/>
      <c r="AAZ291" s="116"/>
      <c r="ABA291" s="116"/>
      <c r="ABB291" s="116"/>
      <c r="ABC291" s="116"/>
      <c r="ABD291" s="116"/>
      <c r="ABE291" s="116"/>
      <c r="ABF291" s="116"/>
      <c r="ABG291" s="116"/>
      <c r="ABH291" s="116"/>
      <c r="ABI291" s="116"/>
      <c r="ABJ291" s="116"/>
      <c r="ABK291" s="116"/>
      <c r="ABL291" s="116"/>
      <c r="ABM291" s="116"/>
      <c r="ABN291" s="116"/>
      <c r="ABO291" s="116"/>
      <c r="ABP291" s="116"/>
      <c r="ABQ291" s="116"/>
      <c r="ABR291" s="116"/>
      <c r="ABS291" s="116"/>
      <c r="ABT291" s="116"/>
      <c r="ABU291" s="116"/>
      <c r="ABV291" s="116"/>
    </row>
    <row r="292" spans="1:750" x14ac:dyDescent="0.25">
      <c r="C292" s="109">
        <v>1</v>
      </c>
      <c r="D292" s="10">
        <v>13.043478260869565</v>
      </c>
      <c r="E292" s="2">
        <f>IF('12.2'!$F236="","",'12.2'!$F236/('12.2'!$F236+'12.2'!$G236)*100)</f>
        <v>25</v>
      </c>
      <c r="F292" s="2">
        <f>IF('12.3'!$F226="","",'12.3'!$F226/('12.3'!$F226+'12.3'!$G226)*100)</f>
        <v>90</v>
      </c>
      <c r="G292" s="2">
        <v>100</v>
      </c>
      <c r="H292" s="114">
        <v>100</v>
      </c>
      <c r="I292" s="2">
        <v>100</v>
      </c>
      <c r="J292" s="111"/>
      <c r="N292" s="1"/>
      <c r="O292" s="1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  <c r="AJ292" s="116"/>
      <c r="AK292" s="116"/>
      <c r="AL292" s="116"/>
      <c r="AM292" s="116"/>
      <c r="AN292" s="116"/>
      <c r="AO292" s="116"/>
      <c r="AP292" s="116"/>
      <c r="AQ292" s="116"/>
      <c r="AR292" s="116"/>
      <c r="AS292" s="116"/>
      <c r="AT292" s="116"/>
      <c r="AU292" s="116"/>
      <c r="AV292" s="116"/>
      <c r="AW292" s="116"/>
      <c r="AX292" s="116"/>
      <c r="AY292" s="116"/>
      <c r="AZ292" s="116"/>
      <c r="BA292" s="116"/>
      <c r="BB292" s="116"/>
      <c r="BC292" s="116"/>
      <c r="BD292" s="116"/>
      <c r="BE292" s="116"/>
      <c r="BF292" s="116"/>
      <c r="BG292" s="116"/>
      <c r="BH292" s="116"/>
      <c r="BI292" s="116"/>
      <c r="BJ292" s="116"/>
      <c r="BK292" s="116"/>
      <c r="BL292" s="116"/>
      <c r="BM292" s="116"/>
      <c r="BN292" s="116"/>
      <c r="BO292" s="116"/>
      <c r="BP292" s="116"/>
      <c r="BQ292" s="116"/>
      <c r="BR292" s="116"/>
      <c r="BS292" s="116"/>
      <c r="BT292" s="116"/>
      <c r="BU292" s="116"/>
      <c r="BV292" s="116"/>
      <c r="BW292" s="116"/>
      <c r="BX292" s="116"/>
      <c r="BY292" s="116"/>
      <c r="BZ292" s="116"/>
      <c r="CA292" s="116"/>
      <c r="CB292" s="116"/>
      <c r="CC292" s="116"/>
      <c r="CD292" s="116"/>
      <c r="CE292" s="116"/>
      <c r="CF292" s="116"/>
      <c r="CG292" s="116"/>
      <c r="CH292" s="116"/>
      <c r="CI292" s="116"/>
      <c r="CJ292" s="116"/>
      <c r="CK292" s="116"/>
      <c r="CL292" s="116"/>
      <c r="CM292" s="116"/>
      <c r="CN292" s="116"/>
      <c r="CO292" s="116"/>
      <c r="CP292" s="116"/>
      <c r="CQ292" s="116"/>
      <c r="CR292" s="116"/>
      <c r="CS292" s="116"/>
      <c r="CT292" s="116"/>
      <c r="CU292" s="116"/>
      <c r="CV292" s="116"/>
      <c r="CW292" s="116"/>
      <c r="CX292" s="116"/>
      <c r="CY292" s="116"/>
      <c r="CZ292" s="116"/>
      <c r="DA292" s="116"/>
      <c r="DB292" s="116"/>
      <c r="DC292" s="116"/>
      <c r="DD292" s="116"/>
      <c r="DE292" s="116"/>
      <c r="DF292" s="116"/>
      <c r="DG292" s="116"/>
      <c r="DH292" s="116"/>
      <c r="DI292" s="116"/>
      <c r="DJ292" s="116"/>
      <c r="DK292" s="116"/>
      <c r="DL292" s="116"/>
      <c r="DM292" s="116"/>
      <c r="DN292" s="116"/>
      <c r="DO292" s="116"/>
      <c r="DP292" s="116"/>
      <c r="DQ292" s="116"/>
      <c r="DR292" s="116"/>
      <c r="DS292" s="116"/>
      <c r="DT292" s="116"/>
      <c r="DU292" s="116"/>
      <c r="DV292" s="116"/>
      <c r="DW292" s="116"/>
      <c r="DX292" s="116"/>
      <c r="DY292" s="116"/>
      <c r="DZ292" s="116"/>
      <c r="EA292" s="116"/>
      <c r="EB292" s="116"/>
      <c r="EC292" s="116"/>
      <c r="ED292" s="116"/>
      <c r="EE292" s="116"/>
      <c r="EF292" s="116"/>
      <c r="EG292" s="116"/>
      <c r="EH292" s="116"/>
      <c r="EI292" s="116"/>
      <c r="EJ292" s="116"/>
      <c r="EK292" s="116"/>
      <c r="EL292" s="116"/>
      <c r="EM292" s="116"/>
      <c r="EN292" s="116"/>
      <c r="EO292" s="116"/>
      <c r="EP292" s="116"/>
      <c r="EQ292" s="116"/>
      <c r="ER292" s="116"/>
      <c r="ES292" s="116"/>
      <c r="ET292" s="116"/>
      <c r="EU292" s="116"/>
      <c r="EV292" s="116"/>
      <c r="EW292" s="116"/>
      <c r="EX292" s="116"/>
      <c r="EY292" s="116"/>
      <c r="EZ292" s="116"/>
      <c r="FA292" s="116"/>
      <c r="FB292" s="116"/>
      <c r="FC292" s="116"/>
      <c r="FD292" s="116"/>
      <c r="FE292" s="116"/>
      <c r="FF292" s="116"/>
      <c r="FG292" s="116"/>
      <c r="FH292" s="116"/>
      <c r="FI292" s="116"/>
      <c r="FJ292" s="116"/>
      <c r="FK292" s="116"/>
      <c r="FL292" s="116"/>
      <c r="FM292" s="116"/>
      <c r="FN292" s="116"/>
      <c r="FO292" s="116"/>
      <c r="FP292" s="116"/>
      <c r="FQ292" s="116"/>
      <c r="FR292" s="116"/>
      <c r="FS292" s="116"/>
      <c r="FT292" s="116"/>
      <c r="FU292" s="116"/>
      <c r="FV292" s="116"/>
      <c r="FW292" s="116"/>
      <c r="FX292" s="116"/>
      <c r="FY292" s="116"/>
      <c r="FZ292" s="116"/>
      <c r="GA292" s="116"/>
      <c r="GB292" s="116"/>
      <c r="GC292" s="116"/>
      <c r="GD292" s="116"/>
      <c r="GE292" s="116"/>
      <c r="GF292" s="116"/>
      <c r="GG292" s="116"/>
      <c r="GH292" s="116"/>
      <c r="GI292" s="116"/>
      <c r="GJ292" s="116"/>
      <c r="GK292" s="116"/>
      <c r="GL292" s="116"/>
      <c r="GM292" s="116"/>
      <c r="GN292" s="116"/>
      <c r="GO292" s="116"/>
      <c r="GP292" s="116"/>
      <c r="GQ292" s="116"/>
      <c r="GR292" s="116"/>
      <c r="GS292" s="116"/>
      <c r="GT292" s="116"/>
      <c r="GU292" s="116"/>
      <c r="GV292" s="116"/>
      <c r="GW292" s="116"/>
      <c r="GX292" s="116"/>
      <c r="GY292" s="116"/>
      <c r="GZ292" s="116"/>
      <c r="HA292" s="116"/>
      <c r="HB292" s="116"/>
      <c r="HC292" s="116"/>
      <c r="HD292" s="116"/>
      <c r="HE292" s="116"/>
      <c r="HF292" s="116"/>
      <c r="HG292" s="116"/>
      <c r="HH292" s="116"/>
      <c r="HI292" s="116"/>
      <c r="HJ292" s="116"/>
      <c r="HK292" s="116"/>
      <c r="HL292" s="116"/>
      <c r="HM292" s="116"/>
      <c r="HN292" s="116"/>
      <c r="HO292" s="116"/>
      <c r="HP292" s="116"/>
      <c r="HQ292" s="116"/>
      <c r="HR292" s="116"/>
      <c r="HS292" s="116"/>
      <c r="HT292" s="116"/>
      <c r="HU292" s="116"/>
      <c r="HV292" s="116"/>
      <c r="HW292" s="116"/>
      <c r="HX292" s="116"/>
      <c r="HY292" s="116"/>
      <c r="HZ292" s="116"/>
      <c r="IA292" s="116"/>
      <c r="IB292" s="116"/>
      <c r="IC292" s="116"/>
      <c r="ID292" s="116"/>
      <c r="IE292" s="116"/>
      <c r="IF292" s="116"/>
      <c r="IG292" s="116"/>
      <c r="IH292" s="116"/>
      <c r="II292" s="116"/>
      <c r="IJ292" s="116"/>
      <c r="IK292" s="116"/>
      <c r="IL292" s="116"/>
      <c r="IM292" s="116"/>
      <c r="IN292" s="116"/>
      <c r="IO292" s="116"/>
      <c r="IP292" s="116"/>
      <c r="IQ292" s="116"/>
      <c r="IR292" s="116"/>
      <c r="IS292" s="116"/>
      <c r="IT292" s="116"/>
      <c r="IU292" s="116"/>
      <c r="IV292" s="116"/>
      <c r="IW292" s="116"/>
      <c r="IX292" s="116"/>
      <c r="IY292" s="116"/>
      <c r="IZ292" s="116"/>
      <c r="JA292" s="116"/>
      <c r="JB292" s="116"/>
      <c r="JC292" s="116"/>
      <c r="JD292" s="116"/>
      <c r="JE292" s="116"/>
      <c r="JF292" s="116"/>
      <c r="JG292" s="116"/>
      <c r="JH292" s="116"/>
      <c r="JI292" s="116"/>
      <c r="JJ292" s="116"/>
      <c r="JK292" s="116"/>
      <c r="JL292" s="116"/>
      <c r="JM292" s="116"/>
      <c r="JN292" s="116"/>
      <c r="JO292" s="116"/>
      <c r="JP292" s="116"/>
      <c r="JQ292" s="116"/>
      <c r="JR292" s="116"/>
      <c r="JS292" s="116"/>
      <c r="JT292" s="116"/>
      <c r="JU292" s="116"/>
      <c r="JV292" s="116"/>
      <c r="JW292" s="116"/>
      <c r="JX292" s="116"/>
      <c r="JY292" s="116"/>
      <c r="JZ292" s="116"/>
      <c r="KA292" s="116"/>
      <c r="KB292" s="116"/>
      <c r="KC292" s="116"/>
      <c r="KD292" s="116"/>
      <c r="KE292" s="116"/>
      <c r="KF292" s="116"/>
      <c r="KG292" s="116"/>
      <c r="KH292" s="116"/>
      <c r="KI292" s="116"/>
      <c r="KJ292" s="116"/>
      <c r="KK292" s="116"/>
      <c r="KL292" s="116"/>
      <c r="KM292" s="116"/>
      <c r="KN292" s="116"/>
      <c r="KO292" s="116"/>
      <c r="KP292" s="116"/>
      <c r="KQ292" s="116"/>
      <c r="KR292" s="116"/>
      <c r="KS292" s="116"/>
      <c r="KT292" s="116"/>
      <c r="KU292" s="116"/>
      <c r="KV292" s="116"/>
      <c r="KW292" s="116"/>
      <c r="KX292" s="116"/>
      <c r="KY292" s="116"/>
      <c r="KZ292" s="116"/>
      <c r="LA292" s="116"/>
      <c r="LB292" s="116"/>
      <c r="LC292" s="116"/>
      <c r="LD292" s="116"/>
      <c r="LE292" s="116"/>
      <c r="LF292" s="116"/>
      <c r="LG292" s="116"/>
      <c r="LH292" s="116"/>
      <c r="LI292" s="116"/>
      <c r="LJ292" s="116"/>
      <c r="LK292" s="116"/>
      <c r="LL292" s="116"/>
      <c r="LM292" s="116"/>
      <c r="LN292" s="116"/>
      <c r="LO292" s="116"/>
      <c r="LP292" s="116"/>
      <c r="LQ292" s="116"/>
      <c r="LR292" s="116"/>
      <c r="LS292" s="116"/>
      <c r="LT292" s="116"/>
      <c r="LU292" s="116"/>
      <c r="LV292" s="116"/>
      <c r="LW292" s="116"/>
      <c r="LX292" s="116"/>
      <c r="LY292" s="116"/>
      <c r="LZ292" s="116"/>
      <c r="MA292" s="116"/>
      <c r="MB292" s="116"/>
      <c r="MC292" s="116"/>
      <c r="MD292" s="116"/>
      <c r="ME292" s="116"/>
      <c r="MF292" s="116"/>
      <c r="MG292" s="116"/>
      <c r="MH292" s="116"/>
      <c r="MI292" s="116"/>
      <c r="MJ292" s="116"/>
      <c r="MK292" s="116"/>
      <c r="ML292" s="116"/>
      <c r="MM292" s="116"/>
      <c r="MN292" s="116"/>
      <c r="MO292" s="116"/>
      <c r="MP292" s="116"/>
      <c r="MQ292" s="116"/>
      <c r="MR292" s="116"/>
      <c r="MS292" s="116"/>
      <c r="MT292" s="116"/>
      <c r="MU292" s="116"/>
      <c r="MV292" s="116"/>
      <c r="MW292" s="116"/>
      <c r="MX292" s="116"/>
      <c r="MY292" s="116"/>
      <c r="MZ292" s="116"/>
      <c r="NA292" s="116"/>
      <c r="NB292" s="116"/>
      <c r="NC292" s="116"/>
      <c r="ND292" s="116"/>
      <c r="NE292" s="116"/>
      <c r="NF292" s="116"/>
      <c r="NG292" s="116"/>
      <c r="NH292" s="116"/>
      <c r="NI292" s="116"/>
      <c r="NJ292" s="116"/>
      <c r="NK292" s="116"/>
      <c r="NL292" s="116"/>
      <c r="NM292" s="116"/>
      <c r="NN292" s="116"/>
      <c r="NO292" s="116"/>
      <c r="NP292" s="116"/>
      <c r="NQ292" s="116"/>
      <c r="NR292" s="116"/>
      <c r="NS292" s="116"/>
      <c r="NT292" s="116"/>
      <c r="NU292" s="116"/>
      <c r="NV292" s="116"/>
      <c r="NW292" s="116"/>
      <c r="NX292" s="116"/>
      <c r="NY292" s="116"/>
      <c r="NZ292" s="116"/>
      <c r="OA292" s="116"/>
      <c r="OB292" s="116"/>
      <c r="OC292" s="116"/>
      <c r="OD292" s="116"/>
      <c r="OE292" s="116"/>
      <c r="OF292" s="116"/>
      <c r="OG292" s="116"/>
      <c r="OH292" s="116"/>
      <c r="OI292" s="116"/>
      <c r="OJ292" s="116"/>
      <c r="OK292" s="116"/>
      <c r="OL292" s="116"/>
      <c r="OM292" s="116"/>
      <c r="ON292" s="116"/>
      <c r="OO292" s="116"/>
      <c r="OP292" s="116"/>
      <c r="OQ292" s="116"/>
      <c r="OR292" s="116"/>
      <c r="OS292" s="116"/>
      <c r="OT292" s="116"/>
      <c r="OU292" s="116"/>
      <c r="OV292" s="116"/>
      <c r="OW292" s="116"/>
      <c r="OX292" s="116"/>
      <c r="OY292" s="116"/>
      <c r="OZ292" s="116"/>
      <c r="PA292" s="116"/>
      <c r="PB292" s="116"/>
      <c r="PC292" s="116"/>
      <c r="PD292" s="116"/>
      <c r="PE292" s="116"/>
      <c r="PF292" s="116"/>
      <c r="PG292" s="116"/>
      <c r="PH292" s="116"/>
      <c r="PI292" s="116"/>
      <c r="PJ292" s="116"/>
      <c r="PK292" s="116"/>
      <c r="PL292" s="116"/>
      <c r="PM292" s="116"/>
      <c r="PN292" s="116"/>
      <c r="PO292" s="116"/>
      <c r="PP292" s="116"/>
      <c r="PQ292" s="116"/>
      <c r="PR292" s="116"/>
      <c r="PS292" s="116"/>
      <c r="PT292" s="116"/>
      <c r="PU292" s="116"/>
      <c r="PV292" s="116"/>
      <c r="PW292" s="116"/>
      <c r="PX292" s="116"/>
      <c r="PY292" s="116"/>
      <c r="PZ292" s="116"/>
      <c r="QA292" s="116"/>
      <c r="QB292" s="116"/>
      <c r="QC292" s="116"/>
      <c r="QD292" s="116"/>
      <c r="QE292" s="116"/>
      <c r="QF292" s="116"/>
      <c r="QG292" s="116"/>
      <c r="QH292" s="116"/>
      <c r="QI292" s="116"/>
      <c r="QJ292" s="116"/>
      <c r="QK292" s="116"/>
      <c r="QL292" s="116"/>
      <c r="QM292" s="116"/>
      <c r="QN292" s="116"/>
      <c r="QO292" s="116"/>
      <c r="QP292" s="116"/>
      <c r="QQ292" s="116"/>
      <c r="QR292" s="116"/>
      <c r="QS292" s="116"/>
      <c r="QT292" s="116"/>
      <c r="QU292" s="116"/>
      <c r="QV292" s="116"/>
      <c r="QW292" s="116"/>
      <c r="QX292" s="116"/>
      <c r="QY292" s="116"/>
      <c r="QZ292" s="116"/>
      <c r="RA292" s="116"/>
      <c r="RB292" s="116"/>
      <c r="RC292" s="116"/>
      <c r="RD292" s="116"/>
      <c r="RE292" s="116"/>
      <c r="RF292" s="116"/>
      <c r="RG292" s="116"/>
      <c r="RH292" s="116"/>
      <c r="RI292" s="116"/>
      <c r="RJ292" s="116"/>
      <c r="RK292" s="116"/>
      <c r="RL292" s="116"/>
      <c r="RM292" s="116"/>
      <c r="RN292" s="116"/>
      <c r="RO292" s="116"/>
      <c r="RP292" s="116"/>
      <c r="RQ292" s="116"/>
      <c r="RR292" s="116"/>
      <c r="RS292" s="116"/>
      <c r="RT292" s="116"/>
      <c r="RU292" s="116"/>
      <c r="RV292" s="116"/>
      <c r="RW292" s="116"/>
      <c r="RX292" s="116"/>
      <c r="RY292" s="116"/>
      <c r="RZ292" s="116"/>
      <c r="SA292" s="116"/>
      <c r="SB292" s="116"/>
      <c r="SC292" s="116"/>
      <c r="SD292" s="116"/>
      <c r="SE292" s="116"/>
      <c r="SF292" s="116"/>
      <c r="SG292" s="116"/>
      <c r="SH292" s="116"/>
      <c r="SI292" s="116"/>
      <c r="SJ292" s="116"/>
      <c r="SK292" s="116"/>
      <c r="SL292" s="116"/>
      <c r="SM292" s="116"/>
      <c r="SN292" s="116"/>
      <c r="SO292" s="116"/>
      <c r="SP292" s="116"/>
      <c r="SQ292" s="116"/>
      <c r="SR292" s="116"/>
      <c r="SS292" s="116"/>
      <c r="ST292" s="116"/>
      <c r="SU292" s="116"/>
      <c r="SV292" s="116"/>
      <c r="SW292" s="116"/>
      <c r="SX292" s="116"/>
      <c r="SY292" s="116"/>
      <c r="SZ292" s="116"/>
      <c r="TA292" s="116"/>
      <c r="TB292" s="116"/>
      <c r="TC292" s="116"/>
      <c r="TD292" s="116"/>
      <c r="TE292" s="116"/>
      <c r="TF292" s="116"/>
      <c r="TG292" s="116"/>
      <c r="TH292" s="116"/>
      <c r="TI292" s="116"/>
      <c r="TJ292" s="116"/>
      <c r="TK292" s="116"/>
      <c r="TL292" s="116"/>
      <c r="TM292" s="116"/>
      <c r="TN292" s="116"/>
      <c r="TO292" s="116"/>
      <c r="TP292" s="116"/>
      <c r="TQ292" s="116"/>
      <c r="TR292" s="116"/>
      <c r="TS292" s="116"/>
      <c r="TT292" s="116"/>
      <c r="TU292" s="116"/>
      <c r="TV292" s="116"/>
      <c r="TW292" s="116"/>
      <c r="TX292" s="116"/>
      <c r="TY292" s="116"/>
      <c r="TZ292" s="116"/>
      <c r="UA292" s="116"/>
      <c r="UB292" s="116"/>
      <c r="UC292" s="116"/>
      <c r="UD292" s="116"/>
      <c r="UE292" s="116"/>
      <c r="UF292" s="116"/>
      <c r="UG292" s="116"/>
      <c r="UH292" s="116"/>
      <c r="UI292" s="116"/>
      <c r="UJ292" s="116"/>
      <c r="UK292" s="116"/>
      <c r="UL292" s="116"/>
      <c r="UM292" s="116"/>
      <c r="UN292" s="116"/>
      <c r="UO292" s="116"/>
      <c r="UP292" s="116"/>
      <c r="UQ292" s="116"/>
      <c r="UR292" s="116"/>
      <c r="US292" s="116"/>
      <c r="UT292" s="116"/>
      <c r="UU292" s="116"/>
      <c r="UV292" s="116"/>
      <c r="UW292" s="116"/>
      <c r="UX292" s="116"/>
      <c r="UY292" s="116"/>
      <c r="UZ292" s="116"/>
      <c r="VA292" s="116"/>
      <c r="VB292" s="116"/>
      <c r="VC292" s="116"/>
      <c r="VD292" s="116"/>
      <c r="VE292" s="116"/>
      <c r="VF292" s="116"/>
      <c r="VG292" s="116"/>
      <c r="VH292" s="116"/>
      <c r="VI292" s="116"/>
      <c r="VJ292" s="116"/>
      <c r="VK292" s="116"/>
      <c r="VL292" s="116"/>
      <c r="VM292" s="116"/>
      <c r="VN292" s="116"/>
      <c r="VO292" s="116"/>
      <c r="VP292" s="116"/>
      <c r="VQ292" s="116"/>
      <c r="VR292" s="116"/>
      <c r="VS292" s="116"/>
      <c r="VT292" s="116"/>
      <c r="VU292" s="116"/>
      <c r="VV292" s="116"/>
      <c r="VW292" s="116"/>
      <c r="VX292" s="116"/>
      <c r="VY292" s="116"/>
      <c r="VZ292" s="116"/>
      <c r="WA292" s="116"/>
      <c r="WB292" s="116"/>
      <c r="WC292" s="116"/>
      <c r="WD292" s="116"/>
      <c r="WE292" s="116"/>
      <c r="WF292" s="116"/>
      <c r="WG292" s="116"/>
      <c r="WH292" s="116"/>
      <c r="WI292" s="116"/>
      <c r="WJ292" s="116"/>
      <c r="WK292" s="116"/>
      <c r="WL292" s="116"/>
      <c r="WM292" s="116"/>
      <c r="WN292" s="116"/>
      <c r="WO292" s="116"/>
      <c r="WP292" s="116"/>
      <c r="WQ292" s="116"/>
      <c r="WR292" s="116"/>
      <c r="WS292" s="116"/>
      <c r="WT292" s="116"/>
      <c r="WU292" s="116"/>
      <c r="WV292" s="116"/>
      <c r="WW292" s="116"/>
      <c r="WX292" s="116"/>
      <c r="WY292" s="116"/>
      <c r="WZ292" s="116"/>
      <c r="XA292" s="116"/>
      <c r="XB292" s="116"/>
      <c r="XC292" s="116"/>
      <c r="XD292" s="116"/>
      <c r="XE292" s="116"/>
      <c r="XF292" s="116"/>
      <c r="XG292" s="116"/>
      <c r="XH292" s="116"/>
      <c r="XI292" s="116"/>
      <c r="XJ292" s="116"/>
      <c r="XK292" s="116"/>
      <c r="XL292" s="116"/>
      <c r="XM292" s="116"/>
      <c r="XN292" s="116"/>
      <c r="XO292" s="116"/>
      <c r="XP292" s="116"/>
      <c r="XQ292" s="116"/>
      <c r="XR292" s="116"/>
      <c r="XS292" s="116"/>
      <c r="XT292" s="116"/>
      <c r="XU292" s="116"/>
      <c r="XV292" s="116"/>
      <c r="XW292" s="116"/>
      <c r="XX292" s="116"/>
      <c r="XY292" s="116"/>
      <c r="XZ292" s="116"/>
      <c r="YA292" s="116"/>
      <c r="YB292" s="116"/>
      <c r="YC292" s="116"/>
      <c r="YD292" s="116"/>
      <c r="YE292" s="116"/>
      <c r="YF292" s="116"/>
      <c r="YG292" s="116"/>
      <c r="YH292" s="116"/>
      <c r="YI292" s="116"/>
      <c r="YJ292" s="116"/>
      <c r="YK292" s="116"/>
      <c r="YL292" s="116"/>
      <c r="YM292" s="116"/>
      <c r="YN292" s="116"/>
      <c r="YO292" s="116"/>
      <c r="YP292" s="116"/>
      <c r="YQ292" s="116"/>
      <c r="YR292" s="116"/>
      <c r="YS292" s="116"/>
      <c r="YT292" s="116"/>
      <c r="YU292" s="116"/>
      <c r="YV292" s="116"/>
      <c r="YW292" s="116"/>
      <c r="YX292" s="116"/>
      <c r="YY292" s="116"/>
      <c r="YZ292" s="116"/>
      <c r="ZA292" s="116"/>
      <c r="ZB292" s="116"/>
      <c r="ZC292" s="116"/>
      <c r="ZD292" s="116"/>
      <c r="ZE292" s="116"/>
      <c r="ZF292" s="116"/>
      <c r="ZG292" s="116"/>
      <c r="ZH292" s="116"/>
      <c r="ZI292" s="116"/>
      <c r="ZJ292" s="116"/>
      <c r="ZK292" s="116"/>
      <c r="ZL292" s="116"/>
      <c r="ZM292" s="116"/>
      <c r="ZN292" s="116"/>
      <c r="ZO292" s="116"/>
      <c r="ZP292" s="116"/>
      <c r="ZQ292" s="116"/>
      <c r="ZR292" s="116"/>
      <c r="ZS292" s="116"/>
      <c r="ZT292" s="116"/>
      <c r="ZU292" s="116"/>
      <c r="ZV292" s="116"/>
      <c r="ZW292" s="116"/>
      <c r="ZX292" s="116"/>
      <c r="ZY292" s="116"/>
      <c r="ZZ292" s="116"/>
      <c r="AAA292" s="116"/>
      <c r="AAB292" s="116"/>
      <c r="AAC292" s="116"/>
      <c r="AAD292" s="116"/>
      <c r="AAE292" s="116"/>
      <c r="AAF292" s="116"/>
      <c r="AAG292" s="116"/>
      <c r="AAH292" s="116"/>
      <c r="AAI292" s="116"/>
      <c r="AAJ292" s="116"/>
      <c r="AAK292" s="116"/>
      <c r="AAL292" s="116"/>
      <c r="AAM292" s="116"/>
      <c r="AAN292" s="116"/>
      <c r="AAO292" s="116"/>
      <c r="AAP292" s="116"/>
      <c r="AAQ292" s="116"/>
      <c r="AAR292" s="116"/>
      <c r="AAS292" s="116"/>
      <c r="AAT292" s="116"/>
      <c r="AAU292" s="116"/>
      <c r="AAV292" s="116"/>
      <c r="AAW292" s="116"/>
      <c r="AAX292" s="116"/>
      <c r="AAY292" s="116"/>
      <c r="AAZ292" s="116"/>
      <c r="ABA292" s="116"/>
      <c r="ABB292" s="116"/>
      <c r="ABC292" s="116"/>
      <c r="ABD292" s="116"/>
      <c r="ABE292" s="116"/>
      <c r="ABF292" s="116"/>
      <c r="ABG292" s="116"/>
      <c r="ABH292" s="116"/>
      <c r="ABI292" s="116"/>
      <c r="ABJ292" s="116"/>
      <c r="ABK292" s="116"/>
      <c r="ABL292" s="116"/>
      <c r="ABM292" s="116"/>
      <c r="ABN292" s="116"/>
      <c r="ABO292" s="116"/>
      <c r="ABP292" s="116"/>
      <c r="ABQ292" s="116"/>
      <c r="ABR292" s="116"/>
      <c r="ABS292" s="116"/>
      <c r="ABT292" s="116"/>
      <c r="ABU292" s="116"/>
      <c r="ABV292" s="116"/>
    </row>
    <row r="293" spans="1:750" x14ac:dyDescent="0.25">
      <c r="C293" s="109">
        <v>2</v>
      </c>
      <c r="D293" s="10">
        <v>21.428571428571427</v>
      </c>
      <c r="E293" s="2">
        <f>IF('12.2'!$F237="","",'12.2'!$F237/('12.2'!$F237+'12.2'!$G237)*100)</f>
        <v>35</v>
      </c>
      <c r="F293" s="2">
        <f>IF('12.3'!$F227="","",'12.3'!$F227/('12.3'!$F227+'12.3'!$G227)*100)</f>
        <v>95</v>
      </c>
      <c r="G293" s="2">
        <v>97.5</v>
      </c>
      <c r="H293" s="10">
        <v>95</v>
      </c>
      <c r="I293" s="2">
        <v>100</v>
      </c>
      <c r="J293" s="111"/>
      <c r="N293" s="1"/>
      <c r="O293" s="1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  <c r="AJ293" s="116"/>
      <c r="AK293" s="116"/>
      <c r="AL293" s="116"/>
      <c r="AM293" s="116"/>
      <c r="AN293" s="116"/>
      <c r="AO293" s="116"/>
      <c r="AP293" s="116"/>
      <c r="AQ293" s="116"/>
      <c r="AR293" s="116"/>
      <c r="AS293" s="116"/>
      <c r="AT293" s="116"/>
      <c r="AU293" s="116"/>
      <c r="AV293" s="116"/>
      <c r="AW293" s="116"/>
      <c r="AX293" s="116"/>
      <c r="AY293" s="116"/>
      <c r="AZ293" s="116"/>
      <c r="BA293" s="116"/>
      <c r="BB293" s="116"/>
      <c r="BC293" s="116"/>
      <c r="BD293" s="116"/>
      <c r="BE293" s="116"/>
      <c r="BF293" s="116"/>
      <c r="BG293" s="116"/>
      <c r="BH293" s="116"/>
      <c r="BI293" s="116"/>
      <c r="BJ293" s="116"/>
      <c r="BK293" s="116"/>
      <c r="BL293" s="116"/>
      <c r="BM293" s="116"/>
      <c r="BN293" s="116"/>
      <c r="BO293" s="116"/>
      <c r="BP293" s="116"/>
      <c r="BQ293" s="116"/>
      <c r="BR293" s="116"/>
      <c r="BS293" s="116"/>
      <c r="BT293" s="116"/>
      <c r="BU293" s="116"/>
      <c r="BV293" s="116"/>
      <c r="BW293" s="116"/>
      <c r="BX293" s="116"/>
      <c r="BY293" s="116"/>
      <c r="BZ293" s="116"/>
      <c r="CA293" s="116"/>
      <c r="CB293" s="116"/>
      <c r="CC293" s="116"/>
      <c r="CD293" s="116"/>
      <c r="CE293" s="116"/>
      <c r="CF293" s="116"/>
      <c r="CG293" s="116"/>
      <c r="CH293" s="116"/>
      <c r="CI293" s="116"/>
      <c r="CJ293" s="116"/>
      <c r="CK293" s="116"/>
      <c r="CL293" s="116"/>
      <c r="CM293" s="116"/>
      <c r="CN293" s="116"/>
      <c r="CO293" s="116"/>
      <c r="CP293" s="116"/>
      <c r="CQ293" s="116"/>
      <c r="CR293" s="116"/>
      <c r="CS293" s="116"/>
      <c r="CT293" s="116"/>
      <c r="CU293" s="116"/>
      <c r="CV293" s="116"/>
      <c r="CW293" s="116"/>
      <c r="CX293" s="116"/>
      <c r="CY293" s="116"/>
      <c r="CZ293" s="116"/>
      <c r="DA293" s="116"/>
      <c r="DB293" s="116"/>
      <c r="DC293" s="116"/>
      <c r="DD293" s="116"/>
      <c r="DE293" s="116"/>
      <c r="DF293" s="116"/>
      <c r="DG293" s="116"/>
      <c r="DH293" s="116"/>
      <c r="DI293" s="116"/>
      <c r="DJ293" s="116"/>
      <c r="DK293" s="116"/>
      <c r="DL293" s="116"/>
      <c r="DM293" s="116"/>
      <c r="DN293" s="116"/>
      <c r="DO293" s="116"/>
      <c r="DP293" s="116"/>
      <c r="DQ293" s="116"/>
      <c r="DR293" s="116"/>
      <c r="DS293" s="116"/>
      <c r="DT293" s="116"/>
      <c r="DU293" s="116"/>
      <c r="DV293" s="116"/>
      <c r="DW293" s="116"/>
      <c r="DX293" s="116"/>
      <c r="DY293" s="116"/>
      <c r="DZ293" s="116"/>
      <c r="EA293" s="116"/>
      <c r="EB293" s="116"/>
      <c r="EC293" s="116"/>
      <c r="ED293" s="116"/>
      <c r="EE293" s="116"/>
      <c r="EF293" s="116"/>
      <c r="EG293" s="116"/>
      <c r="EH293" s="116"/>
      <c r="EI293" s="116"/>
      <c r="EJ293" s="116"/>
      <c r="EK293" s="116"/>
      <c r="EL293" s="116"/>
      <c r="EM293" s="116"/>
      <c r="EN293" s="116"/>
      <c r="EO293" s="116"/>
      <c r="EP293" s="116"/>
      <c r="EQ293" s="116"/>
      <c r="ER293" s="116"/>
      <c r="ES293" s="116"/>
      <c r="ET293" s="116"/>
      <c r="EU293" s="116"/>
      <c r="EV293" s="116"/>
      <c r="EW293" s="116"/>
      <c r="EX293" s="116"/>
      <c r="EY293" s="116"/>
      <c r="EZ293" s="116"/>
      <c r="FA293" s="116"/>
      <c r="FB293" s="116"/>
      <c r="FC293" s="116"/>
      <c r="FD293" s="116"/>
      <c r="FE293" s="116"/>
      <c r="FF293" s="116"/>
      <c r="FG293" s="116"/>
      <c r="FH293" s="116"/>
      <c r="FI293" s="116"/>
      <c r="FJ293" s="116"/>
      <c r="FK293" s="116"/>
      <c r="FL293" s="116"/>
      <c r="FM293" s="116"/>
      <c r="FN293" s="116"/>
      <c r="FO293" s="116"/>
      <c r="FP293" s="116"/>
      <c r="FQ293" s="116"/>
      <c r="FR293" s="116"/>
      <c r="FS293" s="116"/>
      <c r="FT293" s="116"/>
      <c r="FU293" s="116"/>
      <c r="FV293" s="116"/>
      <c r="FW293" s="116"/>
      <c r="FX293" s="116"/>
      <c r="FY293" s="116"/>
      <c r="FZ293" s="116"/>
      <c r="GA293" s="116"/>
      <c r="GB293" s="116"/>
      <c r="GC293" s="116"/>
      <c r="GD293" s="116"/>
      <c r="GE293" s="116"/>
      <c r="GF293" s="116"/>
      <c r="GG293" s="116"/>
      <c r="GH293" s="116"/>
      <c r="GI293" s="116"/>
      <c r="GJ293" s="116"/>
      <c r="GK293" s="116"/>
      <c r="GL293" s="116"/>
      <c r="GM293" s="116"/>
      <c r="GN293" s="116"/>
      <c r="GO293" s="116"/>
      <c r="GP293" s="116"/>
      <c r="GQ293" s="116"/>
      <c r="GR293" s="116"/>
      <c r="GS293" s="116"/>
      <c r="GT293" s="116"/>
      <c r="GU293" s="116"/>
      <c r="GV293" s="116"/>
      <c r="GW293" s="116"/>
      <c r="GX293" s="116"/>
      <c r="GY293" s="116"/>
      <c r="GZ293" s="116"/>
      <c r="HA293" s="116"/>
      <c r="HB293" s="116"/>
      <c r="HC293" s="116"/>
      <c r="HD293" s="116"/>
      <c r="HE293" s="116"/>
      <c r="HF293" s="116"/>
      <c r="HG293" s="116"/>
      <c r="HH293" s="116"/>
      <c r="HI293" s="116"/>
      <c r="HJ293" s="116"/>
      <c r="HK293" s="116"/>
      <c r="HL293" s="116"/>
      <c r="HM293" s="116"/>
      <c r="HN293" s="116"/>
      <c r="HO293" s="116"/>
      <c r="HP293" s="116"/>
      <c r="HQ293" s="116"/>
      <c r="HR293" s="116"/>
      <c r="HS293" s="116"/>
      <c r="HT293" s="116"/>
      <c r="HU293" s="116"/>
      <c r="HV293" s="116"/>
      <c r="HW293" s="116"/>
      <c r="HX293" s="116"/>
      <c r="HY293" s="116"/>
      <c r="HZ293" s="116"/>
      <c r="IA293" s="116"/>
      <c r="IB293" s="116"/>
      <c r="IC293" s="116"/>
      <c r="ID293" s="116"/>
      <c r="IE293" s="116"/>
      <c r="IF293" s="116"/>
      <c r="IG293" s="116"/>
      <c r="IH293" s="116"/>
      <c r="II293" s="116"/>
      <c r="IJ293" s="116"/>
      <c r="IK293" s="116"/>
      <c r="IL293" s="116"/>
      <c r="IM293" s="116"/>
      <c r="IN293" s="116"/>
      <c r="IO293" s="116"/>
      <c r="IP293" s="116"/>
      <c r="IQ293" s="116"/>
      <c r="IR293" s="116"/>
      <c r="IS293" s="116"/>
      <c r="IT293" s="116"/>
      <c r="IU293" s="116"/>
      <c r="IV293" s="116"/>
      <c r="IW293" s="116"/>
      <c r="IX293" s="116"/>
      <c r="IY293" s="116"/>
      <c r="IZ293" s="116"/>
      <c r="JA293" s="116"/>
      <c r="JB293" s="116"/>
      <c r="JC293" s="116"/>
      <c r="JD293" s="116"/>
      <c r="JE293" s="116"/>
      <c r="JF293" s="116"/>
      <c r="JG293" s="116"/>
      <c r="JH293" s="116"/>
      <c r="JI293" s="116"/>
      <c r="JJ293" s="116"/>
      <c r="JK293" s="116"/>
      <c r="JL293" s="116"/>
      <c r="JM293" s="116"/>
      <c r="JN293" s="116"/>
      <c r="JO293" s="116"/>
      <c r="JP293" s="116"/>
      <c r="JQ293" s="116"/>
      <c r="JR293" s="116"/>
      <c r="JS293" s="116"/>
      <c r="JT293" s="116"/>
      <c r="JU293" s="116"/>
      <c r="JV293" s="116"/>
      <c r="JW293" s="116"/>
      <c r="JX293" s="116"/>
      <c r="JY293" s="116"/>
      <c r="JZ293" s="116"/>
      <c r="KA293" s="116"/>
      <c r="KB293" s="116"/>
      <c r="KC293" s="116"/>
      <c r="KD293" s="116"/>
      <c r="KE293" s="116"/>
      <c r="KF293" s="116"/>
      <c r="KG293" s="116"/>
      <c r="KH293" s="116"/>
      <c r="KI293" s="116"/>
      <c r="KJ293" s="116"/>
      <c r="KK293" s="116"/>
      <c r="KL293" s="116"/>
      <c r="KM293" s="116"/>
      <c r="KN293" s="116"/>
      <c r="KO293" s="116"/>
      <c r="KP293" s="116"/>
      <c r="KQ293" s="116"/>
      <c r="KR293" s="116"/>
      <c r="KS293" s="116"/>
      <c r="KT293" s="116"/>
      <c r="KU293" s="116"/>
      <c r="KV293" s="116"/>
      <c r="KW293" s="116"/>
      <c r="KX293" s="116"/>
      <c r="KY293" s="116"/>
      <c r="KZ293" s="116"/>
      <c r="LA293" s="116"/>
      <c r="LB293" s="116"/>
      <c r="LC293" s="116"/>
      <c r="LD293" s="116"/>
      <c r="LE293" s="116"/>
      <c r="LF293" s="116"/>
      <c r="LG293" s="116"/>
      <c r="LH293" s="116"/>
      <c r="LI293" s="116"/>
      <c r="LJ293" s="116"/>
      <c r="LK293" s="116"/>
      <c r="LL293" s="116"/>
      <c r="LM293" s="116"/>
      <c r="LN293" s="116"/>
      <c r="LO293" s="116"/>
      <c r="LP293" s="116"/>
      <c r="LQ293" s="116"/>
      <c r="LR293" s="116"/>
      <c r="LS293" s="116"/>
      <c r="LT293" s="116"/>
      <c r="LU293" s="116"/>
      <c r="LV293" s="116"/>
      <c r="LW293" s="116"/>
      <c r="LX293" s="116"/>
      <c r="LY293" s="116"/>
      <c r="LZ293" s="116"/>
      <c r="MA293" s="116"/>
      <c r="MB293" s="116"/>
      <c r="MC293" s="116"/>
      <c r="MD293" s="116"/>
      <c r="ME293" s="116"/>
      <c r="MF293" s="116"/>
      <c r="MG293" s="116"/>
      <c r="MH293" s="116"/>
      <c r="MI293" s="116"/>
      <c r="MJ293" s="116"/>
      <c r="MK293" s="116"/>
      <c r="ML293" s="116"/>
      <c r="MM293" s="116"/>
      <c r="MN293" s="116"/>
      <c r="MO293" s="116"/>
      <c r="MP293" s="116"/>
      <c r="MQ293" s="116"/>
      <c r="MR293" s="116"/>
      <c r="MS293" s="116"/>
      <c r="MT293" s="116"/>
      <c r="MU293" s="116"/>
      <c r="MV293" s="116"/>
      <c r="MW293" s="116"/>
      <c r="MX293" s="116"/>
      <c r="MY293" s="116"/>
      <c r="MZ293" s="116"/>
      <c r="NA293" s="116"/>
      <c r="NB293" s="116"/>
      <c r="NC293" s="116"/>
      <c r="ND293" s="116"/>
      <c r="NE293" s="116"/>
      <c r="NF293" s="116"/>
      <c r="NG293" s="116"/>
      <c r="NH293" s="116"/>
      <c r="NI293" s="116"/>
      <c r="NJ293" s="116"/>
      <c r="NK293" s="116"/>
      <c r="NL293" s="116"/>
      <c r="NM293" s="116"/>
      <c r="NN293" s="116"/>
      <c r="NO293" s="116"/>
      <c r="NP293" s="116"/>
      <c r="NQ293" s="116"/>
      <c r="NR293" s="116"/>
      <c r="NS293" s="116"/>
      <c r="NT293" s="116"/>
      <c r="NU293" s="116"/>
      <c r="NV293" s="116"/>
      <c r="NW293" s="116"/>
      <c r="NX293" s="116"/>
      <c r="NY293" s="116"/>
      <c r="NZ293" s="116"/>
      <c r="OA293" s="116"/>
      <c r="OB293" s="116"/>
      <c r="OC293" s="116"/>
      <c r="OD293" s="116"/>
      <c r="OE293" s="116"/>
      <c r="OF293" s="116"/>
      <c r="OG293" s="116"/>
      <c r="OH293" s="116"/>
      <c r="OI293" s="116"/>
      <c r="OJ293" s="116"/>
      <c r="OK293" s="116"/>
      <c r="OL293" s="116"/>
      <c r="OM293" s="116"/>
      <c r="ON293" s="116"/>
      <c r="OO293" s="116"/>
      <c r="OP293" s="116"/>
      <c r="OQ293" s="116"/>
      <c r="OR293" s="116"/>
      <c r="OS293" s="116"/>
      <c r="OT293" s="116"/>
      <c r="OU293" s="116"/>
      <c r="OV293" s="116"/>
      <c r="OW293" s="116"/>
      <c r="OX293" s="116"/>
      <c r="OY293" s="116"/>
      <c r="OZ293" s="116"/>
      <c r="PA293" s="116"/>
      <c r="PB293" s="116"/>
      <c r="PC293" s="116"/>
      <c r="PD293" s="116"/>
      <c r="PE293" s="116"/>
      <c r="PF293" s="116"/>
      <c r="PG293" s="116"/>
      <c r="PH293" s="116"/>
      <c r="PI293" s="116"/>
      <c r="PJ293" s="116"/>
      <c r="PK293" s="116"/>
      <c r="PL293" s="116"/>
      <c r="PM293" s="116"/>
      <c r="PN293" s="116"/>
      <c r="PO293" s="116"/>
      <c r="PP293" s="116"/>
      <c r="PQ293" s="116"/>
      <c r="PR293" s="116"/>
      <c r="PS293" s="116"/>
      <c r="PT293" s="116"/>
      <c r="PU293" s="116"/>
      <c r="PV293" s="116"/>
      <c r="PW293" s="116"/>
      <c r="PX293" s="116"/>
      <c r="PY293" s="116"/>
      <c r="PZ293" s="116"/>
      <c r="QA293" s="116"/>
      <c r="QB293" s="116"/>
      <c r="QC293" s="116"/>
      <c r="QD293" s="116"/>
      <c r="QE293" s="116"/>
      <c r="QF293" s="116"/>
      <c r="QG293" s="116"/>
      <c r="QH293" s="116"/>
      <c r="QI293" s="116"/>
      <c r="QJ293" s="116"/>
      <c r="QK293" s="116"/>
      <c r="QL293" s="116"/>
      <c r="QM293" s="116"/>
      <c r="QN293" s="116"/>
      <c r="QO293" s="116"/>
      <c r="QP293" s="116"/>
      <c r="QQ293" s="116"/>
      <c r="QR293" s="116"/>
      <c r="QS293" s="116"/>
      <c r="QT293" s="116"/>
      <c r="QU293" s="116"/>
      <c r="QV293" s="116"/>
      <c r="QW293" s="116"/>
      <c r="QX293" s="116"/>
      <c r="QY293" s="116"/>
      <c r="QZ293" s="116"/>
      <c r="RA293" s="116"/>
      <c r="RB293" s="116"/>
      <c r="RC293" s="116"/>
      <c r="RD293" s="116"/>
      <c r="RE293" s="116"/>
      <c r="RF293" s="116"/>
      <c r="RG293" s="116"/>
      <c r="RH293" s="116"/>
      <c r="RI293" s="116"/>
      <c r="RJ293" s="116"/>
      <c r="RK293" s="116"/>
      <c r="RL293" s="116"/>
      <c r="RM293" s="116"/>
      <c r="RN293" s="116"/>
      <c r="RO293" s="116"/>
      <c r="RP293" s="116"/>
      <c r="RQ293" s="116"/>
      <c r="RR293" s="116"/>
      <c r="RS293" s="116"/>
      <c r="RT293" s="116"/>
      <c r="RU293" s="116"/>
      <c r="RV293" s="116"/>
      <c r="RW293" s="116"/>
      <c r="RX293" s="116"/>
      <c r="RY293" s="116"/>
      <c r="RZ293" s="116"/>
      <c r="SA293" s="116"/>
      <c r="SB293" s="116"/>
      <c r="SC293" s="116"/>
      <c r="SD293" s="116"/>
      <c r="SE293" s="116"/>
      <c r="SF293" s="116"/>
      <c r="SG293" s="116"/>
      <c r="SH293" s="116"/>
      <c r="SI293" s="116"/>
      <c r="SJ293" s="116"/>
      <c r="SK293" s="116"/>
      <c r="SL293" s="116"/>
      <c r="SM293" s="116"/>
      <c r="SN293" s="116"/>
      <c r="SO293" s="116"/>
      <c r="SP293" s="116"/>
      <c r="SQ293" s="116"/>
      <c r="SR293" s="116"/>
      <c r="SS293" s="116"/>
      <c r="ST293" s="116"/>
      <c r="SU293" s="116"/>
      <c r="SV293" s="116"/>
      <c r="SW293" s="116"/>
      <c r="SX293" s="116"/>
      <c r="SY293" s="116"/>
      <c r="SZ293" s="116"/>
      <c r="TA293" s="116"/>
      <c r="TB293" s="116"/>
      <c r="TC293" s="116"/>
      <c r="TD293" s="116"/>
      <c r="TE293" s="116"/>
      <c r="TF293" s="116"/>
      <c r="TG293" s="116"/>
      <c r="TH293" s="116"/>
      <c r="TI293" s="116"/>
      <c r="TJ293" s="116"/>
      <c r="TK293" s="116"/>
      <c r="TL293" s="116"/>
      <c r="TM293" s="116"/>
      <c r="TN293" s="116"/>
      <c r="TO293" s="116"/>
      <c r="TP293" s="116"/>
      <c r="TQ293" s="116"/>
      <c r="TR293" s="116"/>
      <c r="TS293" s="116"/>
      <c r="TT293" s="116"/>
      <c r="TU293" s="116"/>
      <c r="TV293" s="116"/>
      <c r="TW293" s="116"/>
      <c r="TX293" s="116"/>
      <c r="TY293" s="116"/>
      <c r="TZ293" s="116"/>
      <c r="UA293" s="116"/>
      <c r="UB293" s="116"/>
      <c r="UC293" s="116"/>
      <c r="UD293" s="116"/>
      <c r="UE293" s="116"/>
      <c r="UF293" s="116"/>
      <c r="UG293" s="116"/>
      <c r="UH293" s="116"/>
      <c r="UI293" s="116"/>
      <c r="UJ293" s="116"/>
      <c r="UK293" s="116"/>
      <c r="UL293" s="116"/>
      <c r="UM293" s="116"/>
      <c r="UN293" s="116"/>
      <c r="UO293" s="116"/>
      <c r="UP293" s="116"/>
      <c r="UQ293" s="116"/>
      <c r="UR293" s="116"/>
      <c r="US293" s="116"/>
      <c r="UT293" s="116"/>
      <c r="UU293" s="116"/>
      <c r="UV293" s="116"/>
      <c r="UW293" s="116"/>
      <c r="UX293" s="116"/>
      <c r="UY293" s="116"/>
      <c r="UZ293" s="116"/>
      <c r="VA293" s="116"/>
      <c r="VB293" s="116"/>
      <c r="VC293" s="116"/>
      <c r="VD293" s="116"/>
      <c r="VE293" s="116"/>
      <c r="VF293" s="116"/>
      <c r="VG293" s="116"/>
      <c r="VH293" s="116"/>
      <c r="VI293" s="116"/>
      <c r="VJ293" s="116"/>
      <c r="VK293" s="116"/>
      <c r="VL293" s="116"/>
      <c r="VM293" s="116"/>
      <c r="VN293" s="116"/>
      <c r="VO293" s="116"/>
      <c r="VP293" s="116"/>
      <c r="VQ293" s="116"/>
      <c r="VR293" s="116"/>
      <c r="VS293" s="116"/>
      <c r="VT293" s="116"/>
      <c r="VU293" s="116"/>
      <c r="VV293" s="116"/>
      <c r="VW293" s="116"/>
      <c r="VX293" s="116"/>
      <c r="VY293" s="116"/>
      <c r="VZ293" s="116"/>
      <c r="WA293" s="116"/>
      <c r="WB293" s="116"/>
      <c r="WC293" s="116"/>
      <c r="WD293" s="116"/>
      <c r="WE293" s="116"/>
      <c r="WF293" s="116"/>
      <c r="WG293" s="116"/>
      <c r="WH293" s="116"/>
      <c r="WI293" s="116"/>
      <c r="WJ293" s="116"/>
      <c r="WK293" s="116"/>
      <c r="WL293" s="116"/>
      <c r="WM293" s="116"/>
      <c r="WN293" s="116"/>
      <c r="WO293" s="116"/>
      <c r="WP293" s="116"/>
      <c r="WQ293" s="116"/>
      <c r="WR293" s="116"/>
      <c r="WS293" s="116"/>
      <c r="WT293" s="116"/>
      <c r="WU293" s="116"/>
      <c r="WV293" s="116"/>
      <c r="WW293" s="116"/>
      <c r="WX293" s="116"/>
      <c r="WY293" s="116"/>
      <c r="WZ293" s="116"/>
      <c r="XA293" s="116"/>
      <c r="XB293" s="116"/>
      <c r="XC293" s="116"/>
      <c r="XD293" s="116"/>
      <c r="XE293" s="116"/>
      <c r="XF293" s="116"/>
      <c r="XG293" s="116"/>
      <c r="XH293" s="116"/>
      <c r="XI293" s="116"/>
      <c r="XJ293" s="116"/>
      <c r="XK293" s="116"/>
      <c r="XL293" s="116"/>
      <c r="XM293" s="116"/>
      <c r="XN293" s="116"/>
      <c r="XO293" s="116"/>
      <c r="XP293" s="116"/>
      <c r="XQ293" s="116"/>
      <c r="XR293" s="116"/>
      <c r="XS293" s="116"/>
      <c r="XT293" s="116"/>
      <c r="XU293" s="116"/>
      <c r="XV293" s="116"/>
      <c r="XW293" s="116"/>
      <c r="XX293" s="116"/>
      <c r="XY293" s="116"/>
      <c r="XZ293" s="116"/>
      <c r="YA293" s="116"/>
      <c r="YB293" s="116"/>
      <c r="YC293" s="116"/>
      <c r="YD293" s="116"/>
      <c r="YE293" s="116"/>
      <c r="YF293" s="116"/>
      <c r="YG293" s="116"/>
      <c r="YH293" s="116"/>
      <c r="YI293" s="116"/>
      <c r="YJ293" s="116"/>
      <c r="YK293" s="116"/>
      <c r="YL293" s="116"/>
      <c r="YM293" s="116"/>
      <c r="YN293" s="116"/>
      <c r="YO293" s="116"/>
      <c r="YP293" s="116"/>
      <c r="YQ293" s="116"/>
      <c r="YR293" s="116"/>
      <c r="YS293" s="116"/>
      <c r="YT293" s="116"/>
      <c r="YU293" s="116"/>
      <c r="YV293" s="116"/>
      <c r="YW293" s="116"/>
      <c r="YX293" s="116"/>
      <c r="YY293" s="116"/>
      <c r="YZ293" s="116"/>
      <c r="ZA293" s="116"/>
      <c r="ZB293" s="116"/>
      <c r="ZC293" s="116"/>
      <c r="ZD293" s="116"/>
      <c r="ZE293" s="116"/>
      <c r="ZF293" s="116"/>
      <c r="ZG293" s="116"/>
      <c r="ZH293" s="116"/>
      <c r="ZI293" s="116"/>
      <c r="ZJ293" s="116"/>
      <c r="ZK293" s="116"/>
      <c r="ZL293" s="116"/>
      <c r="ZM293" s="116"/>
      <c r="ZN293" s="116"/>
      <c r="ZO293" s="116"/>
      <c r="ZP293" s="116"/>
      <c r="ZQ293" s="116"/>
      <c r="ZR293" s="116"/>
      <c r="ZS293" s="116"/>
      <c r="ZT293" s="116"/>
      <c r="ZU293" s="116"/>
      <c r="ZV293" s="116"/>
      <c r="ZW293" s="116"/>
      <c r="ZX293" s="116"/>
      <c r="ZY293" s="116"/>
      <c r="ZZ293" s="116"/>
      <c r="AAA293" s="116"/>
      <c r="AAB293" s="116"/>
      <c r="AAC293" s="116"/>
      <c r="AAD293" s="116"/>
      <c r="AAE293" s="116"/>
      <c r="AAF293" s="116"/>
      <c r="AAG293" s="116"/>
      <c r="AAH293" s="116"/>
      <c r="AAI293" s="116"/>
      <c r="AAJ293" s="116"/>
      <c r="AAK293" s="116"/>
      <c r="AAL293" s="116"/>
      <c r="AAM293" s="116"/>
      <c r="AAN293" s="116"/>
      <c r="AAO293" s="116"/>
      <c r="AAP293" s="116"/>
      <c r="AAQ293" s="116"/>
      <c r="AAR293" s="116"/>
      <c r="AAS293" s="116"/>
      <c r="AAT293" s="116"/>
      <c r="AAU293" s="116"/>
      <c r="AAV293" s="116"/>
      <c r="AAW293" s="116"/>
      <c r="AAX293" s="116"/>
      <c r="AAY293" s="116"/>
      <c r="AAZ293" s="116"/>
      <c r="ABA293" s="116"/>
      <c r="ABB293" s="116"/>
      <c r="ABC293" s="116"/>
      <c r="ABD293" s="116"/>
      <c r="ABE293" s="116"/>
      <c r="ABF293" s="116"/>
      <c r="ABG293" s="116"/>
      <c r="ABH293" s="116"/>
      <c r="ABI293" s="116"/>
      <c r="ABJ293" s="116"/>
      <c r="ABK293" s="116"/>
      <c r="ABL293" s="116"/>
      <c r="ABM293" s="116"/>
      <c r="ABN293" s="116"/>
      <c r="ABO293" s="116"/>
      <c r="ABP293" s="116"/>
      <c r="ABQ293" s="116"/>
      <c r="ABR293" s="116"/>
      <c r="ABS293" s="116"/>
      <c r="ABT293" s="116"/>
      <c r="ABU293" s="116"/>
      <c r="ABV293" s="116"/>
    </row>
    <row r="294" spans="1:750" x14ac:dyDescent="0.25">
      <c r="C294" s="109">
        <v>3</v>
      </c>
      <c r="D294" s="10">
        <v>50</v>
      </c>
      <c r="E294" s="2">
        <f>IF('12.2'!$F238="","",'12.2'!$F238/('12.2'!$F238+'12.2'!$G238)*100)</f>
        <v>30</v>
      </c>
      <c r="F294" s="2">
        <f>IF('12.3'!$F228="","",'12.3'!$F228/('12.3'!$F228+'12.3'!$G228)*100)</f>
        <v>95</v>
      </c>
      <c r="G294" s="2">
        <v>97.5</v>
      </c>
      <c r="H294" s="114">
        <v>100</v>
      </c>
      <c r="I294" s="2">
        <v>100</v>
      </c>
      <c r="J294" s="111"/>
      <c r="N294" s="1"/>
      <c r="O294" s="1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  <c r="AJ294" s="116"/>
      <c r="AK294" s="116"/>
      <c r="AL294" s="116"/>
      <c r="AM294" s="116"/>
      <c r="AN294" s="116"/>
      <c r="AO294" s="116"/>
      <c r="AP294" s="116"/>
      <c r="AQ294" s="116"/>
      <c r="AR294" s="116"/>
      <c r="AS294" s="116"/>
      <c r="AT294" s="116"/>
      <c r="AU294" s="116"/>
      <c r="AV294" s="116"/>
      <c r="AW294" s="116"/>
      <c r="AX294" s="116"/>
      <c r="AY294" s="116"/>
      <c r="AZ294" s="116"/>
      <c r="BA294" s="116"/>
      <c r="BB294" s="116"/>
      <c r="BC294" s="116"/>
      <c r="BD294" s="116"/>
      <c r="BE294" s="116"/>
      <c r="BF294" s="116"/>
      <c r="BG294" s="116"/>
      <c r="BH294" s="116"/>
      <c r="BI294" s="116"/>
      <c r="BJ294" s="116"/>
      <c r="BK294" s="116"/>
      <c r="BL294" s="116"/>
      <c r="BM294" s="116"/>
      <c r="BN294" s="116"/>
      <c r="BO294" s="116"/>
      <c r="BP294" s="116"/>
      <c r="BQ294" s="116"/>
      <c r="BR294" s="116"/>
      <c r="BS294" s="116"/>
      <c r="BT294" s="116"/>
      <c r="BU294" s="116"/>
      <c r="BV294" s="116"/>
      <c r="BW294" s="116"/>
      <c r="BX294" s="116"/>
      <c r="BY294" s="116"/>
      <c r="BZ294" s="116"/>
      <c r="CA294" s="116"/>
      <c r="CB294" s="116"/>
      <c r="CC294" s="116"/>
      <c r="CD294" s="116"/>
      <c r="CE294" s="116"/>
      <c r="CF294" s="116"/>
      <c r="CG294" s="116"/>
      <c r="CH294" s="116"/>
      <c r="CI294" s="116"/>
      <c r="CJ294" s="116"/>
      <c r="CK294" s="116"/>
      <c r="CL294" s="116"/>
      <c r="CM294" s="116"/>
      <c r="CN294" s="116"/>
      <c r="CO294" s="116"/>
      <c r="CP294" s="116"/>
      <c r="CQ294" s="116"/>
      <c r="CR294" s="116"/>
      <c r="CS294" s="116"/>
      <c r="CT294" s="116"/>
      <c r="CU294" s="116"/>
      <c r="CV294" s="116"/>
      <c r="CW294" s="116"/>
      <c r="CX294" s="116"/>
      <c r="CY294" s="116"/>
      <c r="CZ294" s="116"/>
      <c r="DA294" s="116"/>
      <c r="DB294" s="116"/>
      <c r="DC294" s="116"/>
      <c r="DD294" s="116"/>
      <c r="DE294" s="116"/>
      <c r="DF294" s="116"/>
      <c r="DG294" s="116"/>
      <c r="DH294" s="116"/>
      <c r="DI294" s="116"/>
      <c r="DJ294" s="116"/>
      <c r="DK294" s="116"/>
      <c r="DL294" s="116"/>
      <c r="DM294" s="116"/>
      <c r="DN294" s="116"/>
      <c r="DO294" s="116"/>
      <c r="DP294" s="116"/>
      <c r="DQ294" s="116"/>
      <c r="DR294" s="116"/>
      <c r="DS294" s="116"/>
      <c r="DT294" s="116"/>
      <c r="DU294" s="116"/>
      <c r="DV294" s="116"/>
      <c r="DW294" s="116"/>
      <c r="DX294" s="116"/>
      <c r="DY294" s="116"/>
      <c r="DZ294" s="116"/>
      <c r="EA294" s="116"/>
      <c r="EB294" s="116"/>
      <c r="EC294" s="116"/>
      <c r="ED294" s="116"/>
      <c r="EE294" s="116"/>
      <c r="EF294" s="116"/>
      <c r="EG294" s="116"/>
      <c r="EH294" s="116"/>
      <c r="EI294" s="116"/>
      <c r="EJ294" s="116"/>
      <c r="EK294" s="116"/>
      <c r="EL294" s="116"/>
      <c r="EM294" s="116"/>
      <c r="EN294" s="116"/>
      <c r="EO294" s="116"/>
      <c r="EP294" s="116"/>
      <c r="EQ294" s="116"/>
      <c r="ER294" s="116"/>
      <c r="ES294" s="116"/>
      <c r="ET294" s="116"/>
      <c r="EU294" s="116"/>
      <c r="EV294" s="116"/>
      <c r="EW294" s="116"/>
      <c r="EX294" s="116"/>
      <c r="EY294" s="116"/>
      <c r="EZ294" s="116"/>
      <c r="FA294" s="116"/>
      <c r="FB294" s="116"/>
      <c r="FC294" s="116"/>
      <c r="FD294" s="116"/>
      <c r="FE294" s="116"/>
      <c r="FF294" s="116"/>
      <c r="FG294" s="116"/>
      <c r="FH294" s="116"/>
      <c r="FI294" s="116"/>
      <c r="FJ294" s="116"/>
      <c r="FK294" s="116"/>
      <c r="FL294" s="116"/>
      <c r="FM294" s="116"/>
      <c r="FN294" s="116"/>
      <c r="FO294" s="116"/>
      <c r="FP294" s="116"/>
      <c r="FQ294" s="116"/>
      <c r="FR294" s="116"/>
      <c r="FS294" s="116"/>
      <c r="FT294" s="116"/>
      <c r="FU294" s="116"/>
      <c r="FV294" s="116"/>
      <c r="FW294" s="116"/>
      <c r="FX294" s="116"/>
      <c r="FY294" s="116"/>
      <c r="FZ294" s="116"/>
      <c r="GA294" s="116"/>
      <c r="GB294" s="116"/>
      <c r="GC294" s="116"/>
      <c r="GD294" s="116"/>
      <c r="GE294" s="116"/>
      <c r="GF294" s="116"/>
      <c r="GG294" s="116"/>
      <c r="GH294" s="116"/>
      <c r="GI294" s="116"/>
      <c r="GJ294" s="116"/>
      <c r="GK294" s="116"/>
      <c r="GL294" s="116"/>
      <c r="GM294" s="116"/>
      <c r="GN294" s="116"/>
      <c r="GO294" s="116"/>
      <c r="GP294" s="116"/>
      <c r="GQ294" s="116"/>
      <c r="GR294" s="116"/>
      <c r="GS294" s="116"/>
      <c r="GT294" s="116"/>
      <c r="GU294" s="116"/>
      <c r="GV294" s="116"/>
      <c r="GW294" s="116"/>
      <c r="GX294" s="116"/>
      <c r="GY294" s="116"/>
      <c r="GZ294" s="116"/>
      <c r="HA294" s="116"/>
      <c r="HB294" s="116"/>
      <c r="HC294" s="116"/>
      <c r="HD294" s="116"/>
      <c r="HE294" s="116"/>
      <c r="HF294" s="116"/>
      <c r="HG294" s="116"/>
      <c r="HH294" s="116"/>
      <c r="HI294" s="116"/>
      <c r="HJ294" s="116"/>
      <c r="HK294" s="116"/>
      <c r="HL294" s="116"/>
      <c r="HM294" s="116"/>
      <c r="HN294" s="116"/>
      <c r="HO294" s="116"/>
      <c r="HP294" s="116"/>
      <c r="HQ294" s="116"/>
      <c r="HR294" s="116"/>
      <c r="HS294" s="116"/>
      <c r="HT294" s="116"/>
      <c r="HU294" s="116"/>
      <c r="HV294" s="116"/>
      <c r="HW294" s="116"/>
      <c r="HX294" s="116"/>
      <c r="HY294" s="116"/>
      <c r="HZ294" s="116"/>
      <c r="IA294" s="116"/>
      <c r="IB294" s="116"/>
      <c r="IC294" s="116"/>
      <c r="ID294" s="116"/>
      <c r="IE294" s="116"/>
      <c r="IF294" s="116"/>
      <c r="IG294" s="116"/>
      <c r="IH294" s="116"/>
      <c r="II294" s="116"/>
      <c r="IJ294" s="116"/>
      <c r="IK294" s="116"/>
      <c r="IL294" s="116"/>
      <c r="IM294" s="116"/>
      <c r="IN294" s="116"/>
      <c r="IO294" s="116"/>
      <c r="IP294" s="116"/>
      <c r="IQ294" s="116"/>
      <c r="IR294" s="116"/>
      <c r="IS294" s="116"/>
      <c r="IT294" s="116"/>
      <c r="IU294" s="116"/>
      <c r="IV294" s="116"/>
      <c r="IW294" s="116"/>
      <c r="IX294" s="116"/>
      <c r="IY294" s="116"/>
      <c r="IZ294" s="116"/>
      <c r="JA294" s="116"/>
      <c r="JB294" s="116"/>
      <c r="JC294" s="116"/>
      <c r="JD294" s="116"/>
      <c r="JE294" s="116"/>
      <c r="JF294" s="116"/>
      <c r="JG294" s="116"/>
      <c r="JH294" s="116"/>
      <c r="JI294" s="116"/>
      <c r="JJ294" s="116"/>
      <c r="JK294" s="116"/>
      <c r="JL294" s="116"/>
      <c r="JM294" s="116"/>
      <c r="JN294" s="116"/>
      <c r="JO294" s="116"/>
      <c r="JP294" s="116"/>
      <c r="JQ294" s="116"/>
      <c r="JR294" s="116"/>
      <c r="JS294" s="116"/>
      <c r="JT294" s="116"/>
      <c r="JU294" s="116"/>
      <c r="JV294" s="116"/>
      <c r="JW294" s="116"/>
      <c r="JX294" s="116"/>
      <c r="JY294" s="116"/>
      <c r="JZ294" s="116"/>
      <c r="KA294" s="116"/>
      <c r="KB294" s="116"/>
      <c r="KC294" s="116"/>
      <c r="KD294" s="116"/>
      <c r="KE294" s="116"/>
      <c r="KF294" s="116"/>
      <c r="KG294" s="116"/>
      <c r="KH294" s="116"/>
      <c r="KI294" s="116"/>
      <c r="KJ294" s="116"/>
      <c r="KK294" s="116"/>
      <c r="KL294" s="116"/>
      <c r="KM294" s="116"/>
      <c r="KN294" s="116"/>
      <c r="KO294" s="116"/>
      <c r="KP294" s="116"/>
      <c r="KQ294" s="116"/>
      <c r="KR294" s="116"/>
      <c r="KS294" s="116"/>
      <c r="KT294" s="116"/>
      <c r="KU294" s="116"/>
      <c r="KV294" s="116"/>
      <c r="KW294" s="116"/>
      <c r="KX294" s="116"/>
      <c r="KY294" s="116"/>
      <c r="KZ294" s="116"/>
      <c r="LA294" s="116"/>
      <c r="LB294" s="116"/>
      <c r="LC294" s="116"/>
      <c r="LD294" s="116"/>
      <c r="LE294" s="116"/>
      <c r="LF294" s="116"/>
      <c r="LG294" s="116"/>
      <c r="LH294" s="116"/>
      <c r="LI294" s="116"/>
      <c r="LJ294" s="116"/>
      <c r="LK294" s="116"/>
      <c r="LL294" s="116"/>
      <c r="LM294" s="116"/>
      <c r="LN294" s="116"/>
      <c r="LO294" s="116"/>
      <c r="LP294" s="116"/>
      <c r="LQ294" s="116"/>
      <c r="LR294" s="116"/>
      <c r="LS294" s="116"/>
      <c r="LT294" s="116"/>
      <c r="LU294" s="116"/>
      <c r="LV294" s="116"/>
      <c r="LW294" s="116"/>
      <c r="LX294" s="116"/>
      <c r="LY294" s="116"/>
      <c r="LZ294" s="116"/>
      <c r="MA294" s="116"/>
      <c r="MB294" s="116"/>
      <c r="MC294" s="116"/>
      <c r="MD294" s="116"/>
      <c r="ME294" s="116"/>
      <c r="MF294" s="116"/>
      <c r="MG294" s="116"/>
      <c r="MH294" s="116"/>
      <c r="MI294" s="116"/>
      <c r="MJ294" s="116"/>
      <c r="MK294" s="116"/>
      <c r="ML294" s="116"/>
      <c r="MM294" s="116"/>
      <c r="MN294" s="116"/>
      <c r="MO294" s="116"/>
      <c r="MP294" s="116"/>
      <c r="MQ294" s="116"/>
      <c r="MR294" s="116"/>
      <c r="MS294" s="116"/>
      <c r="MT294" s="116"/>
      <c r="MU294" s="116"/>
      <c r="MV294" s="116"/>
      <c r="MW294" s="116"/>
      <c r="MX294" s="116"/>
      <c r="MY294" s="116"/>
      <c r="MZ294" s="116"/>
      <c r="NA294" s="116"/>
      <c r="NB294" s="116"/>
      <c r="NC294" s="116"/>
      <c r="ND294" s="116"/>
      <c r="NE294" s="116"/>
      <c r="NF294" s="116"/>
      <c r="NG294" s="116"/>
      <c r="NH294" s="116"/>
      <c r="NI294" s="116"/>
      <c r="NJ294" s="116"/>
      <c r="NK294" s="116"/>
      <c r="NL294" s="116"/>
      <c r="NM294" s="116"/>
      <c r="NN294" s="116"/>
      <c r="NO294" s="116"/>
      <c r="NP294" s="116"/>
      <c r="NQ294" s="116"/>
      <c r="NR294" s="116"/>
      <c r="NS294" s="116"/>
      <c r="NT294" s="116"/>
      <c r="NU294" s="116"/>
      <c r="NV294" s="116"/>
      <c r="NW294" s="116"/>
      <c r="NX294" s="116"/>
      <c r="NY294" s="116"/>
      <c r="NZ294" s="116"/>
      <c r="OA294" s="116"/>
      <c r="OB294" s="116"/>
      <c r="OC294" s="116"/>
      <c r="OD294" s="116"/>
      <c r="OE294" s="116"/>
      <c r="OF294" s="116"/>
      <c r="OG294" s="116"/>
      <c r="OH294" s="116"/>
      <c r="OI294" s="116"/>
      <c r="OJ294" s="116"/>
      <c r="OK294" s="116"/>
      <c r="OL294" s="116"/>
      <c r="OM294" s="116"/>
      <c r="ON294" s="116"/>
      <c r="OO294" s="116"/>
      <c r="OP294" s="116"/>
      <c r="OQ294" s="116"/>
      <c r="OR294" s="116"/>
      <c r="OS294" s="116"/>
      <c r="OT294" s="116"/>
      <c r="OU294" s="116"/>
      <c r="OV294" s="116"/>
      <c r="OW294" s="116"/>
      <c r="OX294" s="116"/>
      <c r="OY294" s="116"/>
      <c r="OZ294" s="116"/>
      <c r="PA294" s="116"/>
      <c r="PB294" s="116"/>
      <c r="PC294" s="116"/>
      <c r="PD294" s="116"/>
      <c r="PE294" s="116"/>
      <c r="PF294" s="116"/>
      <c r="PG294" s="116"/>
      <c r="PH294" s="116"/>
      <c r="PI294" s="116"/>
      <c r="PJ294" s="116"/>
      <c r="PK294" s="116"/>
      <c r="PL294" s="116"/>
      <c r="PM294" s="116"/>
      <c r="PN294" s="116"/>
      <c r="PO294" s="116"/>
      <c r="PP294" s="116"/>
      <c r="PQ294" s="116"/>
      <c r="PR294" s="116"/>
      <c r="PS294" s="116"/>
      <c r="PT294" s="116"/>
      <c r="PU294" s="116"/>
      <c r="PV294" s="116"/>
      <c r="PW294" s="116"/>
      <c r="PX294" s="116"/>
      <c r="PY294" s="116"/>
      <c r="PZ294" s="116"/>
      <c r="QA294" s="116"/>
      <c r="QB294" s="116"/>
      <c r="QC294" s="116"/>
      <c r="QD294" s="116"/>
      <c r="QE294" s="116"/>
      <c r="QF294" s="116"/>
      <c r="QG294" s="116"/>
      <c r="QH294" s="116"/>
      <c r="QI294" s="116"/>
      <c r="QJ294" s="116"/>
      <c r="QK294" s="116"/>
      <c r="QL294" s="116"/>
      <c r="QM294" s="116"/>
      <c r="QN294" s="116"/>
      <c r="QO294" s="116"/>
      <c r="QP294" s="116"/>
      <c r="QQ294" s="116"/>
      <c r="QR294" s="116"/>
      <c r="QS294" s="116"/>
      <c r="QT294" s="116"/>
      <c r="QU294" s="116"/>
      <c r="QV294" s="116"/>
      <c r="QW294" s="116"/>
      <c r="QX294" s="116"/>
      <c r="QY294" s="116"/>
      <c r="QZ294" s="116"/>
      <c r="RA294" s="116"/>
      <c r="RB294" s="116"/>
      <c r="RC294" s="116"/>
      <c r="RD294" s="116"/>
      <c r="RE294" s="116"/>
      <c r="RF294" s="116"/>
      <c r="RG294" s="116"/>
      <c r="RH294" s="116"/>
      <c r="RI294" s="116"/>
      <c r="RJ294" s="116"/>
      <c r="RK294" s="116"/>
      <c r="RL294" s="116"/>
      <c r="RM294" s="116"/>
      <c r="RN294" s="116"/>
      <c r="RO294" s="116"/>
      <c r="RP294" s="116"/>
      <c r="RQ294" s="116"/>
      <c r="RR294" s="116"/>
      <c r="RS294" s="116"/>
      <c r="RT294" s="116"/>
      <c r="RU294" s="116"/>
      <c r="RV294" s="116"/>
      <c r="RW294" s="116"/>
      <c r="RX294" s="116"/>
      <c r="RY294" s="116"/>
      <c r="RZ294" s="116"/>
      <c r="SA294" s="116"/>
      <c r="SB294" s="116"/>
      <c r="SC294" s="116"/>
      <c r="SD294" s="116"/>
      <c r="SE294" s="116"/>
      <c r="SF294" s="116"/>
      <c r="SG294" s="116"/>
      <c r="SH294" s="116"/>
      <c r="SI294" s="116"/>
      <c r="SJ294" s="116"/>
      <c r="SK294" s="116"/>
      <c r="SL294" s="116"/>
      <c r="SM294" s="116"/>
      <c r="SN294" s="116"/>
      <c r="SO294" s="116"/>
      <c r="SP294" s="116"/>
      <c r="SQ294" s="116"/>
      <c r="SR294" s="116"/>
      <c r="SS294" s="116"/>
      <c r="ST294" s="116"/>
      <c r="SU294" s="116"/>
      <c r="SV294" s="116"/>
      <c r="SW294" s="116"/>
      <c r="SX294" s="116"/>
      <c r="SY294" s="116"/>
      <c r="SZ294" s="116"/>
      <c r="TA294" s="116"/>
      <c r="TB294" s="116"/>
      <c r="TC294" s="116"/>
      <c r="TD294" s="116"/>
      <c r="TE294" s="116"/>
      <c r="TF294" s="116"/>
      <c r="TG294" s="116"/>
      <c r="TH294" s="116"/>
      <c r="TI294" s="116"/>
      <c r="TJ294" s="116"/>
      <c r="TK294" s="116"/>
      <c r="TL294" s="116"/>
      <c r="TM294" s="116"/>
      <c r="TN294" s="116"/>
      <c r="TO294" s="116"/>
      <c r="TP294" s="116"/>
      <c r="TQ294" s="116"/>
      <c r="TR294" s="116"/>
      <c r="TS294" s="116"/>
      <c r="TT294" s="116"/>
      <c r="TU294" s="116"/>
      <c r="TV294" s="116"/>
      <c r="TW294" s="116"/>
      <c r="TX294" s="116"/>
      <c r="TY294" s="116"/>
      <c r="TZ294" s="116"/>
      <c r="UA294" s="116"/>
      <c r="UB294" s="116"/>
      <c r="UC294" s="116"/>
      <c r="UD294" s="116"/>
      <c r="UE294" s="116"/>
      <c r="UF294" s="116"/>
      <c r="UG294" s="116"/>
      <c r="UH294" s="116"/>
      <c r="UI294" s="116"/>
      <c r="UJ294" s="116"/>
      <c r="UK294" s="116"/>
      <c r="UL294" s="116"/>
      <c r="UM294" s="116"/>
      <c r="UN294" s="116"/>
      <c r="UO294" s="116"/>
      <c r="UP294" s="116"/>
      <c r="UQ294" s="116"/>
      <c r="UR294" s="116"/>
      <c r="US294" s="116"/>
      <c r="UT294" s="116"/>
      <c r="UU294" s="116"/>
      <c r="UV294" s="116"/>
      <c r="UW294" s="116"/>
      <c r="UX294" s="116"/>
      <c r="UY294" s="116"/>
      <c r="UZ294" s="116"/>
      <c r="VA294" s="116"/>
      <c r="VB294" s="116"/>
      <c r="VC294" s="116"/>
      <c r="VD294" s="116"/>
      <c r="VE294" s="116"/>
      <c r="VF294" s="116"/>
      <c r="VG294" s="116"/>
      <c r="VH294" s="116"/>
      <c r="VI294" s="116"/>
      <c r="VJ294" s="116"/>
      <c r="VK294" s="116"/>
      <c r="VL294" s="116"/>
      <c r="VM294" s="116"/>
      <c r="VN294" s="116"/>
      <c r="VO294" s="116"/>
      <c r="VP294" s="116"/>
      <c r="VQ294" s="116"/>
      <c r="VR294" s="116"/>
      <c r="VS294" s="116"/>
      <c r="VT294" s="116"/>
      <c r="VU294" s="116"/>
      <c r="VV294" s="116"/>
      <c r="VW294" s="116"/>
      <c r="VX294" s="116"/>
      <c r="VY294" s="116"/>
      <c r="VZ294" s="116"/>
      <c r="WA294" s="116"/>
      <c r="WB294" s="116"/>
      <c r="WC294" s="116"/>
      <c r="WD294" s="116"/>
      <c r="WE294" s="116"/>
      <c r="WF294" s="116"/>
      <c r="WG294" s="116"/>
      <c r="WH294" s="116"/>
      <c r="WI294" s="116"/>
      <c r="WJ294" s="116"/>
      <c r="WK294" s="116"/>
      <c r="WL294" s="116"/>
      <c r="WM294" s="116"/>
      <c r="WN294" s="116"/>
      <c r="WO294" s="116"/>
      <c r="WP294" s="116"/>
      <c r="WQ294" s="116"/>
      <c r="WR294" s="116"/>
      <c r="WS294" s="116"/>
      <c r="WT294" s="116"/>
      <c r="WU294" s="116"/>
      <c r="WV294" s="116"/>
      <c r="WW294" s="116"/>
      <c r="WX294" s="116"/>
      <c r="WY294" s="116"/>
      <c r="WZ294" s="116"/>
      <c r="XA294" s="116"/>
      <c r="XB294" s="116"/>
      <c r="XC294" s="116"/>
      <c r="XD294" s="116"/>
      <c r="XE294" s="116"/>
      <c r="XF294" s="116"/>
      <c r="XG294" s="116"/>
      <c r="XH294" s="116"/>
      <c r="XI294" s="116"/>
      <c r="XJ294" s="116"/>
      <c r="XK294" s="116"/>
      <c r="XL294" s="116"/>
      <c r="XM294" s="116"/>
      <c r="XN294" s="116"/>
      <c r="XO294" s="116"/>
      <c r="XP294" s="116"/>
      <c r="XQ294" s="116"/>
      <c r="XR294" s="116"/>
      <c r="XS294" s="116"/>
      <c r="XT294" s="116"/>
      <c r="XU294" s="116"/>
      <c r="XV294" s="116"/>
      <c r="XW294" s="116"/>
      <c r="XX294" s="116"/>
      <c r="XY294" s="116"/>
      <c r="XZ294" s="116"/>
      <c r="YA294" s="116"/>
      <c r="YB294" s="116"/>
      <c r="YC294" s="116"/>
      <c r="YD294" s="116"/>
      <c r="YE294" s="116"/>
      <c r="YF294" s="116"/>
      <c r="YG294" s="116"/>
      <c r="YH294" s="116"/>
      <c r="YI294" s="116"/>
      <c r="YJ294" s="116"/>
      <c r="YK294" s="116"/>
      <c r="YL294" s="116"/>
      <c r="YM294" s="116"/>
      <c r="YN294" s="116"/>
      <c r="YO294" s="116"/>
      <c r="YP294" s="116"/>
      <c r="YQ294" s="116"/>
      <c r="YR294" s="116"/>
      <c r="YS294" s="116"/>
      <c r="YT294" s="116"/>
      <c r="YU294" s="116"/>
      <c r="YV294" s="116"/>
      <c r="YW294" s="116"/>
      <c r="YX294" s="116"/>
      <c r="YY294" s="116"/>
      <c r="YZ294" s="116"/>
      <c r="ZA294" s="116"/>
      <c r="ZB294" s="116"/>
      <c r="ZC294" s="116"/>
      <c r="ZD294" s="116"/>
      <c r="ZE294" s="116"/>
      <c r="ZF294" s="116"/>
      <c r="ZG294" s="116"/>
      <c r="ZH294" s="116"/>
      <c r="ZI294" s="116"/>
      <c r="ZJ294" s="116"/>
      <c r="ZK294" s="116"/>
      <c r="ZL294" s="116"/>
      <c r="ZM294" s="116"/>
      <c r="ZN294" s="116"/>
      <c r="ZO294" s="116"/>
      <c r="ZP294" s="116"/>
      <c r="ZQ294" s="116"/>
      <c r="ZR294" s="116"/>
      <c r="ZS294" s="116"/>
      <c r="ZT294" s="116"/>
      <c r="ZU294" s="116"/>
      <c r="ZV294" s="116"/>
      <c r="ZW294" s="116"/>
      <c r="ZX294" s="116"/>
      <c r="ZY294" s="116"/>
      <c r="ZZ294" s="116"/>
      <c r="AAA294" s="116"/>
      <c r="AAB294" s="116"/>
      <c r="AAC294" s="116"/>
      <c r="AAD294" s="116"/>
      <c r="AAE294" s="116"/>
      <c r="AAF294" s="116"/>
      <c r="AAG294" s="116"/>
      <c r="AAH294" s="116"/>
      <c r="AAI294" s="116"/>
      <c r="AAJ294" s="116"/>
      <c r="AAK294" s="116"/>
      <c r="AAL294" s="116"/>
      <c r="AAM294" s="116"/>
      <c r="AAN294" s="116"/>
      <c r="AAO294" s="116"/>
      <c r="AAP294" s="116"/>
      <c r="AAQ294" s="116"/>
      <c r="AAR294" s="116"/>
      <c r="AAS294" s="116"/>
      <c r="AAT294" s="116"/>
      <c r="AAU294" s="116"/>
      <c r="AAV294" s="116"/>
      <c r="AAW294" s="116"/>
      <c r="AAX294" s="116"/>
      <c r="AAY294" s="116"/>
      <c r="AAZ294" s="116"/>
      <c r="ABA294" s="116"/>
      <c r="ABB294" s="116"/>
      <c r="ABC294" s="116"/>
      <c r="ABD294" s="116"/>
      <c r="ABE294" s="116"/>
      <c r="ABF294" s="116"/>
      <c r="ABG294" s="116"/>
      <c r="ABH294" s="116"/>
      <c r="ABI294" s="116"/>
      <c r="ABJ294" s="116"/>
      <c r="ABK294" s="116"/>
      <c r="ABL294" s="116"/>
      <c r="ABM294" s="116"/>
      <c r="ABN294" s="116"/>
      <c r="ABO294" s="116"/>
      <c r="ABP294" s="116"/>
      <c r="ABQ294" s="116"/>
      <c r="ABR294" s="116"/>
      <c r="ABS294" s="116"/>
      <c r="ABT294" s="116"/>
      <c r="ABU294" s="116"/>
      <c r="ABV294" s="116"/>
    </row>
    <row r="295" spans="1:750" x14ac:dyDescent="0.25">
      <c r="C295" s="109">
        <v>4</v>
      </c>
      <c r="D295" s="10">
        <v>7.6923076923076925</v>
      </c>
      <c r="E295" s="2">
        <f>IF('12.2'!$F239="","",'12.2'!$F239/('12.2'!$F239+'12.2'!$G239)*100)</f>
        <v>17.241379310344829</v>
      </c>
      <c r="F295" s="2">
        <f>IF('12.3'!$F229="","",'12.3'!$F229/('12.3'!$F229+'12.3'!$G229)*100)</f>
        <v>87.5</v>
      </c>
      <c r="G295" s="2">
        <v>94.444444444444443</v>
      </c>
      <c r="H295" s="10">
        <v>100</v>
      </c>
      <c r="I295" s="2">
        <v>97.5</v>
      </c>
      <c r="J295" s="111"/>
      <c r="N295" s="1"/>
      <c r="O295" s="1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  <c r="AJ295" s="116"/>
      <c r="AK295" s="116"/>
      <c r="AL295" s="116"/>
      <c r="AM295" s="116"/>
      <c r="AN295" s="116"/>
      <c r="AO295" s="116"/>
      <c r="AP295" s="116"/>
      <c r="AQ295" s="116"/>
      <c r="AR295" s="116"/>
      <c r="AS295" s="116"/>
      <c r="AT295" s="116"/>
      <c r="AU295" s="116"/>
      <c r="AV295" s="116"/>
      <c r="AW295" s="116"/>
      <c r="AX295" s="116"/>
      <c r="AY295" s="116"/>
      <c r="AZ295" s="116"/>
      <c r="BA295" s="116"/>
      <c r="BB295" s="116"/>
      <c r="BC295" s="116"/>
      <c r="BD295" s="116"/>
      <c r="BE295" s="116"/>
      <c r="BF295" s="116"/>
      <c r="BG295" s="116"/>
      <c r="BH295" s="116"/>
      <c r="BI295" s="116"/>
      <c r="BJ295" s="116"/>
      <c r="BK295" s="116"/>
      <c r="BL295" s="116"/>
      <c r="BM295" s="116"/>
      <c r="BN295" s="116"/>
      <c r="BO295" s="116"/>
      <c r="BP295" s="116"/>
      <c r="BQ295" s="116"/>
      <c r="BR295" s="116"/>
      <c r="BS295" s="116"/>
      <c r="BT295" s="116"/>
      <c r="BU295" s="116"/>
      <c r="BV295" s="116"/>
      <c r="BW295" s="116"/>
      <c r="BX295" s="116"/>
      <c r="BY295" s="116"/>
      <c r="BZ295" s="116"/>
      <c r="CA295" s="116"/>
      <c r="CB295" s="116"/>
      <c r="CC295" s="116"/>
      <c r="CD295" s="116"/>
      <c r="CE295" s="116"/>
      <c r="CF295" s="116"/>
      <c r="CG295" s="116"/>
      <c r="CH295" s="116"/>
      <c r="CI295" s="116"/>
      <c r="CJ295" s="116"/>
      <c r="CK295" s="116"/>
      <c r="CL295" s="116"/>
      <c r="CM295" s="116"/>
      <c r="CN295" s="116"/>
      <c r="CO295" s="116"/>
      <c r="CP295" s="116"/>
      <c r="CQ295" s="116"/>
      <c r="CR295" s="116"/>
      <c r="CS295" s="116"/>
      <c r="CT295" s="116"/>
      <c r="CU295" s="116"/>
      <c r="CV295" s="116"/>
      <c r="CW295" s="116"/>
      <c r="CX295" s="116"/>
      <c r="CY295" s="116"/>
      <c r="CZ295" s="116"/>
      <c r="DA295" s="116"/>
      <c r="DB295" s="116"/>
      <c r="DC295" s="116"/>
      <c r="DD295" s="116"/>
      <c r="DE295" s="116"/>
      <c r="DF295" s="116"/>
      <c r="DG295" s="116"/>
      <c r="DH295" s="116"/>
      <c r="DI295" s="116"/>
      <c r="DJ295" s="116"/>
      <c r="DK295" s="116"/>
      <c r="DL295" s="116"/>
      <c r="DM295" s="116"/>
      <c r="DN295" s="116"/>
      <c r="DO295" s="116"/>
      <c r="DP295" s="116"/>
      <c r="DQ295" s="116"/>
      <c r="DR295" s="116"/>
      <c r="DS295" s="116"/>
      <c r="DT295" s="116"/>
      <c r="DU295" s="116"/>
      <c r="DV295" s="116"/>
      <c r="DW295" s="116"/>
      <c r="DX295" s="116"/>
      <c r="DY295" s="116"/>
      <c r="DZ295" s="116"/>
      <c r="EA295" s="116"/>
      <c r="EB295" s="116"/>
      <c r="EC295" s="116"/>
      <c r="ED295" s="116"/>
      <c r="EE295" s="116"/>
      <c r="EF295" s="116"/>
      <c r="EG295" s="116"/>
      <c r="EH295" s="116"/>
      <c r="EI295" s="116"/>
      <c r="EJ295" s="116"/>
      <c r="EK295" s="116"/>
      <c r="EL295" s="116"/>
      <c r="EM295" s="116"/>
      <c r="EN295" s="116"/>
      <c r="EO295" s="116"/>
      <c r="EP295" s="116"/>
      <c r="EQ295" s="116"/>
      <c r="ER295" s="116"/>
      <c r="ES295" s="116"/>
      <c r="ET295" s="116"/>
      <c r="EU295" s="116"/>
      <c r="EV295" s="116"/>
      <c r="EW295" s="116"/>
      <c r="EX295" s="116"/>
      <c r="EY295" s="116"/>
      <c r="EZ295" s="116"/>
      <c r="FA295" s="116"/>
      <c r="FB295" s="116"/>
      <c r="FC295" s="116"/>
      <c r="FD295" s="116"/>
      <c r="FE295" s="116"/>
      <c r="FF295" s="116"/>
      <c r="FG295" s="116"/>
      <c r="FH295" s="116"/>
      <c r="FI295" s="116"/>
      <c r="FJ295" s="116"/>
      <c r="FK295" s="116"/>
      <c r="FL295" s="116"/>
      <c r="FM295" s="116"/>
      <c r="FN295" s="116"/>
      <c r="FO295" s="116"/>
      <c r="FP295" s="116"/>
      <c r="FQ295" s="116"/>
      <c r="FR295" s="116"/>
      <c r="FS295" s="116"/>
      <c r="FT295" s="116"/>
      <c r="FU295" s="116"/>
      <c r="FV295" s="116"/>
      <c r="FW295" s="116"/>
      <c r="FX295" s="116"/>
      <c r="FY295" s="116"/>
      <c r="FZ295" s="116"/>
      <c r="GA295" s="116"/>
      <c r="GB295" s="116"/>
      <c r="GC295" s="116"/>
      <c r="GD295" s="116"/>
      <c r="GE295" s="116"/>
      <c r="GF295" s="116"/>
      <c r="GG295" s="116"/>
      <c r="GH295" s="116"/>
      <c r="GI295" s="116"/>
      <c r="GJ295" s="116"/>
      <c r="GK295" s="116"/>
      <c r="GL295" s="116"/>
      <c r="GM295" s="116"/>
      <c r="GN295" s="116"/>
      <c r="GO295" s="116"/>
      <c r="GP295" s="116"/>
      <c r="GQ295" s="116"/>
      <c r="GR295" s="116"/>
      <c r="GS295" s="116"/>
      <c r="GT295" s="116"/>
      <c r="GU295" s="116"/>
      <c r="GV295" s="116"/>
      <c r="GW295" s="116"/>
      <c r="GX295" s="116"/>
      <c r="GY295" s="116"/>
      <c r="GZ295" s="116"/>
      <c r="HA295" s="116"/>
      <c r="HB295" s="116"/>
      <c r="HC295" s="116"/>
      <c r="HD295" s="116"/>
      <c r="HE295" s="116"/>
      <c r="HF295" s="116"/>
      <c r="HG295" s="116"/>
      <c r="HH295" s="116"/>
      <c r="HI295" s="116"/>
      <c r="HJ295" s="116"/>
      <c r="HK295" s="116"/>
      <c r="HL295" s="116"/>
      <c r="HM295" s="116"/>
      <c r="HN295" s="116"/>
      <c r="HO295" s="116"/>
      <c r="HP295" s="116"/>
      <c r="HQ295" s="116"/>
      <c r="HR295" s="116"/>
      <c r="HS295" s="116"/>
      <c r="HT295" s="116"/>
      <c r="HU295" s="116"/>
      <c r="HV295" s="116"/>
      <c r="HW295" s="116"/>
      <c r="HX295" s="116"/>
      <c r="HY295" s="116"/>
      <c r="HZ295" s="116"/>
      <c r="IA295" s="116"/>
      <c r="IB295" s="116"/>
      <c r="IC295" s="116"/>
      <c r="ID295" s="116"/>
      <c r="IE295" s="116"/>
      <c r="IF295" s="116"/>
      <c r="IG295" s="116"/>
      <c r="IH295" s="116"/>
      <c r="II295" s="116"/>
      <c r="IJ295" s="116"/>
      <c r="IK295" s="116"/>
      <c r="IL295" s="116"/>
      <c r="IM295" s="116"/>
      <c r="IN295" s="116"/>
      <c r="IO295" s="116"/>
      <c r="IP295" s="116"/>
      <c r="IQ295" s="116"/>
      <c r="IR295" s="116"/>
      <c r="IS295" s="116"/>
      <c r="IT295" s="116"/>
      <c r="IU295" s="116"/>
      <c r="IV295" s="116"/>
      <c r="IW295" s="116"/>
      <c r="IX295" s="116"/>
      <c r="IY295" s="116"/>
      <c r="IZ295" s="116"/>
      <c r="JA295" s="116"/>
      <c r="JB295" s="116"/>
      <c r="JC295" s="116"/>
      <c r="JD295" s="116"/>
      <c r="JE295" s="116"/>
      <c r="JF295" s="116"/>
      <c r="JG295" s="116"/>
      <c r="JH295" s="116"/>
      <c r="JI295" s="116"/>
      <c r="JJ295" s="116"/>
      <c r="JK295" s="116"/>
      <c r="JL295" s="116"/>
      <c r="JM295" s="116"/>
      <c r="JN295" s="116"/>
      <c r="JO295" s="116"/>
      <c r="JP295" s="116"/>
      <c r="JQ295" s="116"/>
      <c r="JR295" s="116"/>
      <c r="JS295" s="116"/>
      <c r="JT295" s="116"/>
      <c r="JU295" s="116"/>
      <c r="JV295" s="116"/>
      <c r="JW295" s="116"/>
      <c r="JX295" s="116"/>
      <c r="JY295" s="116"/>
      <c r="JZ295" s="116"/>
      <c r="KA295" s="116"/>
      <c r="KB295" s="116"/>
      <c r="KC295" s="116"/>
      <c r="KD295" s="116"/>
      <c r="KE295" s="116"/>
      <c r="KF295" s="116"/>
      <c r="KG295" s="116"/>
      <c r="KH295" s="116"/>
      <c r="KI295" s="116"/>
      <c r="KJ295" s="116"/>
      <c r="KK295" s="116"/>
      <c r="KL295" s="116"/>
      <c r="KM295" s="116"/>
      <c r="KN295" s="116"/>
      <c r="KO295" s="116"/>
      <c r="KP295" s="116"/>
      <c r="KQ295" s="116"/>
      <c r="KR295" s="116"/>
      <c r="KS295" s="116"/>
      <c r="KT295" s="116"/>
      <c r="KU295" s="116"/>
      <c r="KV295" s="116"/>
      <c r="KW295" s="116"/>
      <c r="KX295" s="116"/>
      <c r="KY295" s="116"/>
      <c r="KZ295" s="116"/>
      <c r="LA295" s="116"/>
      <c r="LB295" s="116"/>
      <c r="LC295" s="116"/>
      <c r="LD295" s="116"/>
      <c r="LE295" s="116"/>
      <c r="LF295" s="116"/>
      <c r="LG295" s="116"/>
      <c r="LH295" s="116"/>
      <c r="LI295" s="116"/>
      <c r="LJ295" s="116"/>
      <c r="LK295" s="116"/>
      <c r="LL295" s="116"/>
      <c r="LM295" s="116"/>
      <c r="LN295" s="116"/>
      <c r="LO295" s="116"/>
      <c r="LP295" s="116"/>
      <c r="LQ295" s="116"/>
      <c r="LR295" s="116"/>
      <c r="LS295" s="116"/>
      <c r="LT295" s="116"/>
      <c r="LU295" s="116"/>
      <c r="LV295" s="116"/>
      <c r="LW295" s="116"/>
      <c r="LX295" s="116"/>
      <c r="LY295" s="116"/>
      <c r="LZ295" s="116"/>
      <c r="MA295" s="116"/>
      <c r="MB295" s="116"/>
      <c r="MC295" s="116"/>
      <c r="MD295" s="116"/>
      <c r="ME295" s="116"/>
      <c r="MF295" s="116"/>
      <c r="MG295" s="116"/>
      <c r="MH295" s="116"/>
      <c r="MI295" s="116"/>
      <c r="MJ295" s="116"/>
      <c r="MK295" s="116"/>
      <c r="ML295" s="116"/>
      <c r="MM295" s="116"/>
      <c r="MN295" s="116"/>
      <c r="MO295" s="116"/>
      <c r="MP295" s="116"/>
      <c r="MQ295" s="116"/>
      <c r="MR295" s="116"/>
      <c r="MS295" s="116"/>
      <c r="MT295" s="116"/>
      <c r="MU295" s="116"/>
      <c r="MV295" s="116"/>
      <c r="MW295" s="116"/>
      <c r="MX295" s="116"/>
      <c r="MY295" s="116"/>
      <c r="MZ295" s="116"/>
      <c r="NA295" s="116"/>
      <c r="NB295" s="116"/>
      <c r="NC295" s="116"/>
      <c r="ND295" s="116"/>
      <c r="NE295" s="116"/>
      <c r="NF295" s="116"/>
      <c r="NG295" s="116"/>
      <c r="NH295" s="116"/>
      <c r="NI295" s="116"/>
      <c r="NJ295" s="116"/>
      <c r="NK295" s="116"/>
      <c r="NL295" s="116"/>
      <c r="NM295" s="116"/>
      <c r="NN295" s="116"/>
      <c r="NO295" s="116"/>
      <c r="NP295" s="116"/>
      <c r="NQ295" s="116"/>
      <c r="NR295" s="116"/>
      <c r="NS295" s="116"/>
      <c r="NT295" s="116"/>
      <c r="NU295" s="116"/>
      <c r="NV295" s="116"/>
      <c r="NW295" s="116"/>
      <c r="NX295" s="116"/>
      <c r="NY295" s="116"/>
      <c r="NZ295" s="116"/>
      <c r="OA295" s="116"/>
      <c r="OB295" s="116"/>
      <c r="OC295" s="116"/>
      <c r="OD295" s="116"/>
      <c r="OE295" s="116"/>
      <c r="OF295" s="116"/>
      <c r="OG295" s="116"/>
      <c r="OH295" s="116"/>
      <c r="OI295" s="116"/>
      <c r="OJ295" s="116"/>
      <c r="OK295" s="116"/>
      <c r="OL295" s="116"/>
      <c r="OM295" s="116"/>
      <c r="ON295" s="116"/>
      <c r="OO295" s="116"/>
      <c r="OP295" s="116"/>
      <c r="OQ295" s="116"/>
      <c r="OR295" s="116"/>
      <c r="OS295" s="116"/>
      <c r="OT295" s="116"/>
      <c r="OU295" s="116"/>
      <c r="OV295" s="116"/>
      <c r="OW295" s="116"/>
      <c r="OX295" s="116"/>
      <c r="OY295" s="116"/>
      <c r="OZ295" s="116"/>
      <c r="PA295" s="116"/>
      <c r="PB295" s="116"/>
      <c r="PC295" s="116"/>
      <c r="PD295" s="116"/>
      <c r="PE295" s="116"/>
      <c r="PF295" s="116"/>
      <c r="PG295" s="116"/>
      <c r="PH295" s="116"/>
      <c r="PI295" s="116"/>
      <c r="PJ295" s="116"/>
      <c r="PK295" s="116"/>
      <c r="PL295" s="116"/>
      <c r="PM295" s="116"/>
      <c r="PN295" s="116"/>
      <c r="PO295" s="116"/>
      <c r="PP295" s="116"/>
      <c r="PQ295" s="116"/>
      <c r="PR295" s="116"/>
      <c r="PS295" s="116"/>
      <c r="PT295" s="116"/>
      <c r="PU295" s="116"/>
      <c r="PV295" s="116"/>
      <c r="PW295" s="116"/>
      <c r="PX295" s="116"/>
      <c r="PY295" s="116"/>
      <c r="PZ295" s="116"/>
      <c r="QA295" s="116"/>
      <c r="QB295" s="116"/>
      <c r="QC295" s="116"/>
      <c r="QD295" s="116"/>
      <c r="QE295" s="116"/>
      <c r="QF295" s="116"/>
      <c r="QG295" s="116"/>
      <c r="QH295" s="116"/>
      <c r="QI295" s="116"/>
      <c r="QJ295" s="116"/>
      <c r="QK295" s="116"/>
      <c r="QL295" s="116"/>
      <c r="QM295" s="116"/>
      <c r="QN295" s="116"/>
      <c r="QO295" s="116"/>
      <c r="QP295" s="116"/>
      <c r="QQ295" s="116"/>
      <c r="QR295" s="116"/>
      <c r="QS295" s="116"/>
      <c r="QT295" s="116"/>
      <c r="QU295" s="116"/>
      <c r="QV295" s="116"/>
      <c r="QW295" s="116"/>
      <c r="QX295" s="116"/>
      <c r="QY295" s="116"/>
      <c r="QZ295" s="116"/>
      <c r="RA295" s="116"/>
      <c r="RB295" s="116"/>
      <c r="RC295" s="116"/>
      <c r="RD295" s="116"/>
      <c r="RE295" s="116"/>
      <c r="RF295" s="116"/>
      <c r="RG295" s="116"/>
      <c r="RH295" s="116"/>
      <c r="RI295" s="116"/>
      <c r="RJ295" s="116"/>
      <c r="RK295" s="116"/>
      <c r="RL295" s="116"/>
      <c r="RM295" s="116"/>
      <c r="RN295" s="116"/>
      <c r="RO295" s="116"/>
      <c r="RP295" s="116"/>
      <c r="RQ295" s="116"/>
      <c r="RR295" s="116"/>
      <c r="RS295" s="116"/>
      <c r="RT295" s="116"/>
      <c r="RU295" s="116"/>
      <c r="RV295" s="116"/>
      <c r="RW295" s="116"/>
      <c r="RX295" s="116"/>
      <c r="RY295" s="116"/>
      <c r="RZ295" s="116"/>
      <c r="SA295" s="116"/>
      <c r="SB295" s="116"/>
      <c r="SC295" s="116"/>
      <c r="SD295" s="116"/>
      <c r="SE295" s="116"/>
      <c r="SF295" s="116"/>
      <c r="SG295" s="116"/>
      <c r="SH295" s="116"/>
      <c r="SI295" s="116"/>
      <c r="SJ295" s="116"/>
      <c r="SK295" s="116"/>
      <c r="SL295" s="116"/>
      <c r="SM295" s="116"/>
      <c r="SN295" s="116"/>
      <c r="SO295" s="116"/>
      <c r="SP295" s="116"/>
      <c r="SQ295" s="116"/>
      <c r="SR295" s="116"/>
      <c r="SS295" s="116"/>
      <c r="ST295" s="116"/>
      <c r="SU295" s="116"/>
      <c r="SV295" s="116"/>
      <c r="SW295" s="116"/>
      <c r="SX295" s="116"/>
      <c r="SY295" s="116"/>
      <c r="SZ295" s="116"/>
      <c r="TA295" s="116"/>
      <c r="TB295" s="116"/>
      <c r="TC295" s="116"/>
      <c r="TD295" s="116"/>
      <c r="TE295" s="116"/>
      <c r="TF295" s="116"/>
      <c r="TG295" s="116"/>
      <c r="TH295" s="116"/>
      <c r="TI295" s="116"/>
      <c r="TJ295" s="116"/>
      <c r="TK295" s="116"/>
      <c r="TL295" s="116"/>
      <c r="TM295" s="116"/>
      <c r="TN295" s="116"/>
      <c r="TO295" s="116"/>
      <c r="TP295" s="116"/>
      <c r="TQ295" s="116"/>
      <c r="TR295" s="116"/>
      <c r="TS295" s="116"/>
      <c r="TT295" s="116"/>
      <c r="TU295" s="116"/>
      <c r="TV295" s="116"/>
      <c r="TW295" s="116"/>
      <c r="TX295" s="116"/>
      <c r="TY295" s="116"/>
      <c r="TZ295" s="116"/>
      <c r="UA295" s="116"/>
      <c r="UB295" s="116"/>
      <c r="UC295" s="116"/>
      <c r="UD295" s="116"/>
      <c r="UE295" s="116"/>
      <c r="UF295" s="116"/>
      <c r="UG295" s="116"/>
      <c r="UH295" s="116"/>
      <c r="UI295" s="116"/>
      <c r="UJ295" s="116"/>
      <c r="UK295" s="116"/>
      <c r="UL295" s="116"/>
      <c r="UM295" s="116"/>
      <c r="UN295" s="116"/>
      <c r="UO295" s="116"/>
      <c r="UP295" s="116"/>
      <c r="UQ295" s="116"/>
      <c r="UR295" s="116"/>
      <c r="US295" s="116"/>
      <c r="UT295" s="116"/>
      <c r="UU295" s="116"/>
      <c r="UV295" s="116"/>
      <c r="UW295" s="116"/>
      <c r="UX295" s="116"/>
      <c r="UY295" s="116"/>
      <c r="UZ295" s="116"/>
      <c r="VA295" s="116"/>
      <c r="VB295" s="116"/>
      <c r="VC295" s="116"/>
      <c r="VD295" s="116"/>
      <c r="VE295" s="116"/>
      <c r="VF295" s="116"/>
      <c r="VG295" s="116"/>
      <c r="VH295" s="116"/>
      <c r="VI295" s="116"/>
      <c r="VJ295" s="116"/>
      <c r="VK295" s="116"/>
      <c r="VL295" s="116"/>
      <c r="VM295" s="116"/>
      <c r="VN295" s="116"/>
      <c r="VO295" s="116"/>
      <c r="VP295" s="116"/>
      <c r="VQ295" s="116"/>
      <c r="VR295" s="116"/>
      <c r="VS295" s="116"/>
      <c r="VT295" s="116"/>
      <c r="VU295" s="116"/>
      <c r="VV295" s="116"/>
      <c r="VW295" s="116"/>
      <c r="VX295" s="116"/>
      <c r="VY295" s="116"/>
      <c r="VZ295" s="116"/>
      <c r="WA295" s="116"/>
      <c r="WB295" s="116"/>
      <c r="WC295" s="116"/>
      <c r="WD295" s="116"/>
      <c r="WE295" s="116"/>
      <c r="WF295" s="116"/>
      <c r="WG295" s="116"/>
      <c r="WH295" s="116"/>
      <c r="WI295" s="116"/>
      <c r="WJ295" s="116"/>
      <c r="WK295" s="116"/>
      <c r="WL295" s="116"/>
      <c r="WM295" s="116"/>
      <c r="WN295" s="116"/>
      <c r="WO295" s="116"/>
      <c r="WP295" s="116"/>
      <c r="WQ295" s="116"/>
      <c r="WR295" s="116"/>
      <c r="WS295" s="116"/>
      <c r="WT295" s="116"/>
      <c r="WU295" s="116"/>
      <c r="WV295" s="116"/>
      <c r="WW295" s="116"/>
      <c r="WX295" s="116"/>
      <c r="WY295" s="116"/>
      <c r="WZ295" s="116"/>
      <c r="XA295" s="116"/>
      <c r="XB295" s="116"/>
      <c r="XC295" s="116"/>
      <c r="XD295" s="116"/>
      <c r="XE295" s="116"/>
      <c r="XF295" s="116"/>
      <c r="XG295" s="116"/>
      <c r="XH295" s="116"/>
      <c r="XI295" s="116"/>
      <c r="XJ295" s="116"/>
      <c r="XK295" s="116"/>
      <c r="XL295" s="116"/>
      <c r="XM295" s="116"/>
      <c r="XN295" s="116"/>
      <c r="XO295" s="116"/>
      <c r="XP295" s="116"/>
      <c r="XQ295" s="116"/>
      <c r="XR295" s="116"/>
      <c r="XS295" s="116"/>
      <c r="XT295" s="116"/>
      <c r="XU295" s="116"/>
      <c r="XV295" s="116"/>
      <c r="XW295" s="116"/>
      <c r="XX295" s="116"/>
      <c r="XY295" s="116"/>
      <c r="XZ295" s="116"/>
      <c r="YA295" s="116"/>
      <c r="YB295" s="116"/>
      <c r="YC295" s="116"/>
      <c r="YD295" s="116"/>
      <c r="YE295" s="116"/>
      <c r="YF295" s="116"/>
      <c r="YG295" s="116"/>
      <c r="YH295" s="116"/>
      <c r="YI295" s="116"/>
      <c r="YJ295" s="116"/>
      <c r="YK295" s="116"/>
      <c r="YL295" s="116"/>
      <c r="YM295" s="116"/>
      <c r="YN295" s="116"/>
      <c r="YO295" s="116"/>
      <c r="YP295" s="116"/>
      <c r="YQ295" s="116"/>
      <c r="YR295" s="116"/>
      <c r="YS295" s="116"/>
      <c r="YT295" s="116"/>
      <c r="YU295" s="116"/>
      <c r="YV295" s="116"/>
      <c r="YW295" s="116"/>
      <c r="YX295" s="116"/>
      <c r="YY295" s="116"/>
      <c r="YZ295" s="116"/>
      <c r="ZA295" s="116"/>
      <c r="ZB295" s="116"/>
      <c r="ZC295" s="116"/>
      <c r="ZD295" s="116"/>
      <c r="ZE295" s="116"/>
      <c r="ZF295" s="116"/>
      <c r="ZG295" s="116"/>
      <c r="ZH295" s="116"/>
      <c r="ZI295" s="116"/>
      <c r="ZJ295" s="116"/>
      <c r="ZK295" s="116"/>
      <c r="ZL295" s="116"/>
      <c r="ZM295" s="116"/>
      <c r="ZN295" s="116"/>
      <c r="ZO295" s="116"/>
      <c r="ZP295" s="116"/>
      <c r="ZQ295" s="116"/>
      <c r="ZR295" s="116"/>
      <c r="ZS295" s="116"/>
      <c r="ZT295" s="116"/>
      <c r="ZU295" s="116"/>
      <c r="ZV295" s="116"/>
      <c r="ZW295" s="116"/>
      <c r="ZX295" s="116"/>
      <c r="ZY295" s="116"/>
      <c r="ZZ295" s="116"/>
      <c r="AAA295" s="116"/>
      <c r="AAB295" s="116"/>
      <c r="AAC295" s="116"/>
      <c r="AAD295" s="116"/>
      <c r="AAE295" s="116"/>
      <c r="AAF295" s="116"/>
      <c r="AAG295" s="116"/>
      <c r="AAH295" s="116"/>
      <c r="AAI295" s="116"/>
      <c r="AAJ295" s="116"/>
      <c r="AAK295" s="116"/>
      <c r="AAL295" s="116"/>
      <c r="AAM295" s="116"/>
      <c r="AAN295" s="116"/>
      <c r="AAO295" s="116"/>
      <c r="AAP295" s="116"/>
      <c r="AAQ295" s="116"/>
      <c r="AAR295" s="116"/>
      <c r="AAS295" s="116"/>
      <c r="AAT295" s="116"/>
      <c r="AAU295" s="116"/>
      <c r="AAV295" s="116"/>
      <c r="AAW295" s="116"/>
      <c r="AAX295" s="116"/>
      <c r="AAY295" s="116"/>
      <c r="AAZ295" s="116"/>
      <c r="ABA295" s="116"/>
      <c r="ABB295" s="116"/>
      <c r="ABC295" s="116"/>
      <c r="ABD295" s="116"/>
      <c r="ABE295" s="116"/>
      <c r="ABF295" s="116"/>
      <c r="ABG295" s="116"/>
      <c r="ABH295" s="116"/>
      <c r="ABI295" s="116"/>
      <c r="ABJ295" s="116"/>
      <c r="ABK295" s="116"/>
      <c r="ABL295" s="116"/>
      <c r="ABM295" s="116"/>
      <c r="ABN295" s="116"/>
      <c r="ABO295" s="116"/>
      <c r="ABP295" s="116"/>
      <c r="ABQ295" s="116"/>
      <c r="ABR295" s="116"/>
      <c r="ABS295" s="116"/>
      <c r="ABT295" s="116"/>
      <c r="ABU295" s="116"/>
      <c r="ABV295" s="116"/>
    </row>
    <row r="296" spans="1:750" x14ac:dyDescent="0.25">
      <c r="C296" s="109">
        <v>5</v>
      </c>
      <c r="D296" s="10">
        <v>27.777777777777779</v>
      </c>
      <c r="E296" s="2">
        <f>IF('12.2'!$F240="","",'12.2'!$F240/('12.2'!$F240+'12.2'!$G240)*100)</f>
        <v>17.5</v>
      </c>
      <c r="F296" s="2">
        <f>IF('12.3'!$F230="","",'12.3'!$F230/('12.3'!$F230+'12.3'!$G230)*100)</f>
        <v>50</v>
      </c>
      <c r="G296" s="2">
        <v>94.73684210526315</v>
      </c>
      <c r="H296" s="10">
        <v>100</v>
      </c>
      <c r="I296" s="2">
        <v>100</v>
      </c>
      <c r="J296" s="111"/>
      <c r="N296" s="1"/>
      <c r="O296" s="1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  <c r="AJ296" s="116"/>
      <c r="AK296" s="116"/>
      <c r="AL296" s="116"/>
      <c r="AM296" s="116"/>
      <c r="AN296" s="116"/>
      <c r="AO296" s="116"/>
      <c r="AP296" s="116"/>
      <c r="AQ296" s="116"/>
      <c r="AR296" s="116"/>
      <c r="AS296" s="116"/>
      <c r="AT296" s="116"/>
      <c r="AU296" s="116"/>
      <c r="AV296" s="116"/>
      <c r="AW296" s="116"/>
      <c r="AX296" s="116"/>
      <c r="AY296" s="116"/>
      <c r="AZ296" s="116"/>
      <c r="BA296" s="116"/>
      <c r="BB296" s="116"/>
      <c r="BC296" s="116"/>
      <c r="BD296" s="116"/>
      <c r="BE296" s="116"/>
      <c r="BF296" s="116"/>
      <c r="BG296" s="116"/>
      <c r="BH296" s="116"/>
      <c r="BI296" s="116"/>
      <c r="BJ296" s="116"/>
      <c r="BK296" s="116"/>
      <c r="BL296" s="116"/>
      <c r="BM296" s="116"/>
      <c r="BN296" s="116"/>
      <c r="BO296" s="116"/>
      <c r="BP296" s="116"/>
      <c r="BQ296" s="116"/>
      <c r="BR296" s="116"/>
      <c r="BS296" s="116"/>
      <c r="BT296" s="116"/>
      <c r="BU296" s="116"/>
      <c r="BV296" s="116"/>
      <c r="BW296" s="116"/>
      <c r="BX296" s="116"/>
      <c r="BY296" s="116"/>
      <c r="BZ296" s="116"/>
      <c r="CA296" s="116"/>
      <c r="CB296" s="116"/>
      <c r="CC296" s="116"/>
      <c r="CD296" s="116"/>
      <c r="CE296" s="116"/>
      <c r="CF296" s="116"/>
      <c r="CG296" s="116"/>
      <c r="CH296" s="116"/>
      <c r="CI296" s="116"/>
      <c r="CJ296" s="116"/>
      <c r="CK296" s="116"/>
      <c r="CL296" s="116"/>
      <c r="CM296" s="116"/>
      <c r="CN296" s="116"/>
      <c r="CO296" s="116"/>
      <c r="CP296" s="116"/>
      <c r="CQ296" s="116"/>
      <c r="CR296" s="116"/>
      <c r="CS296" s="116"/>
      <c r="CT296" s="116"/>
      <c r="CU296" s="116"/>
      <c r="CV296" s="116"/>
      <c r="CW296" s="116"/>
      <c r="CX296" s="116"/>
      <c r="CY296" s="116"/>
      <c r="CZ296" s="116"/>
      <c r="DA296" s="116"/>
      <c r="DB296" s="116"/>
      <c r="DC296" s="116"/>
      <c r="DD296" s="116"/>
      <c r="DE296" s="116"/>
      <c r="DF296" s="116"/>
      <c r="DG296" s="116"/>
      <c r="DH296" s="116"/>
      <c r="DI296" s="116"/>
      <c r="DJ296" s="116"/>
      <c r="DK296" s="116"/>
      <c r="DL296" s="116"/>
      <c r="DM296" s="116"/>
      <c r="DN296" s="116"/>
      <c r="DO296" s="116"/>
      <c r="DP296" s="116"/>
      <c r="DQ296" s="116"/>
      <c r="DR296" s="116"/>
      <c r="DS296" s="116"/>
      <c r="DT296" s="116"/>
      <c r="DU296" s="116"/>
      <c r="DV296" s="116"/>
      <c r="DW296" s="116"/>
      <c r="DX296" s="116"/>
      <c r="DY296" s="116"/>
      <c r="DZ296" s="116"/>
      <c r="EA296" s="116"/>
      <c r="EB296" s="116"/>
      <c r="EC296" s="116"/>
      <c r="ED296" s="116"/>
      <c r="EE296" s="116"/>
      <c r="EF296" s="116"/>
      <c r="EG296" s="116"/>
      <c r="EH296" s="116"/>
      <c r="EI296" s="116"/>
      <c r="EJ296" s="116"/>
      <c r="EK296" s="116"/>
      <c r="EL296" s="116"/>
      <c r="EM296" s="116"/>
      <c r="EN296" s="116"/>
      <c r="EO296" s="116"/>
      <c r="EP296" s="116"/>
      <c r="EQ296" s="116"/>
      <c r="ER296" s="116"/>
      <c r="ES296" s="116"/>
      <c r="ET296" s="116"/>
      <c r="EU296" s="116"/>
      <c r="EV296" s="116"/>
      <c r="EW296" s="116"/>
      <c r="EX296" s="116"/>
      <c r="EY296" s="116"/>
      <c r="EZ296" s="116"/>
      <c r="FA296" s="116"/>
      <c r="FB296" s="116"/>
      <c r="FC296" s="116"/>
      <c r="FD296" s="116"/>
      <c r="FE296" s="116"/>
      <c r="FF296" s="116"/>
      <c r="FG296" s="116"/>
      <c r="FH296" s="116"/>
      <c r="FI296" s="116"/>
      <c r="FJ296" s="116"/>
      <c r="FK296" s="116"/>
      <c r="FL296" s="116"/>
      <c r="FM296" s="116"/>
      <c r="FN296" s="116"/>
      <c r="FO296" s="116"/>
      <c r="FP296" s="116"/>
      <c r="FQ296" s="116"/>
      <c r="FR296" s="116"/>
      <c r="FS296" s="116"/>
      <c r="FT296" s="116"/>
      <c r="FU296" s="116"/>
      <c r="FV296" s="116"/>
      <c r="FW296" s="116"/>
      <c r="FX296" s="116"/>
      <c r="FY296" s="116"/>
      <c r="FZ296" s="116"/>
      <c r="GA296" s="116"/>
      <c r="GB296" s="116"/>
      <c r="GC296" s="116"/>
      <c r="GD296" s="116"/>
      <c r="GE296" s="116"/>
      <c r="GF296" s="116"/>
      <c r="GG296" s="116"/>
      <c r="GH296" s="116"/>
      <c r="GI296" s="116"/>
      <c r="GJ296" s="116"/>
      <c r="GK296" s="116"/>
      <c r="GL296" s="116"/>
      <c r="GM296" s="116"/>
      <c r="GN296" s="116"/>
      <c r="GO296" s="116"/>
      <c r="GP296" s="116"/>
      <c r="GQ296" s="116"/>
      <c r="GR296" s="116"/>
      <c r="GS296" s="116"/>
      <c r="GT296" s="116"/>
      <c r="GU296" s="116"/>
      <c r="GV296" s="116"/>
      <c r="GW296" s="116"/>
      <c r="GX296" s="116"/>
      <c r="GY296" s="116"/>
      <c r="GZ296" s="116"/>
      <c r="HA296" s="116"/>
      <c r="HB296" s="116"/>
      <c r="HC296" s="116"/>
      <c r="HD296" s="116"/>
      <c r="HE296" s="116"/>
      <c r="HF296" s="116"/>
      <c r="HG296" s="116"/>
      <c r="HH296" s="116"/>
      <c r="HI296" s="116"/>
      <c r="HJ296" s="116"/>
      <c r="HK296" s="116"/>
      <c r="HL296" s="116"/>
      <c r="HM296" s="116"/>
      <c r="HN296" s="116"/>
      <c r="HO296" s="116"/>
      <c r="HP296" s="116"/>
      <c r="HQ296" s="116"/>
      <c r="HR296" s="116"/>
      <c r="HS296" s="116"/>
      <c r="HT296" s="116"/>
      <c r="HU296" s="116"/>
      <c r="HV296" s="116"/>
      <c r="HW296" s="116"/>
      <c r="HX296" s="116"/>
      <c r="HY296" s="116"/>
      <c r="HZ296" s="116"/>
      <c r="IA296" s="116"/>
      <c r="IB296" s="116"/>
      <c r="IC296" s="116"/>
      <c r="ID296" s="116"/>
      <c r="IE296" s="116"/>
      <c r="IF296" s="116"/>
      <c r="IG296" s="116"/>
      <c r="IH296" s="116"/>
      <c r="II296" s="116"/>
      <c r="IJ296" s="116"/>
      <c r="IK296" s="116"/>
      <c r="IL296" s="116"/>
      <c r="IM296" s="116"/>
      <c r="IN296" s="116"/>
      <c r="IO296" s="116"/>
      <c r="IP296" s="116"/>
      <c r="IQ296" s="116"/>
      <c r="IR296" s="116"/>
      <c r="IS296" s="116"/>
      <c r="IT296" s="116"/>
      <c r="IU296" s="116"/>
      <c r="IV296" s="116"/>
      <c r="IW296" s="116"/>
      <c r="IX296" s="116"/>
      <c r="IY296" s="116"/>
      <c r="IZ296" s="116"/>
      <c r="JA296" s="116"/>
      <c r="JB296" s="116"/>
      <c r="JC296" s="116"/>
      <c r="JD296" s="116"/>
      <c r="JE296" s="116"/>
      <c r="JF296" s="116"/>
      <c r="JG296" s="116"/>
      <c r="JH296" s="116"/>
      <c r="JI296" s="116"/>
      <c r="JJ296" s="116"/>
      <c r="JK296" s="116"/>
      <c r="JL296" s="116"/>
      <c r="JM296" s="116"/>
      <c r="JN296" s="116"/>
      <c r="JO296" s="116"/>
      <c r="JP296" s="116"/>
      <c r="JQ296" s="116"/>
      <c r="JR296" s="116"/>
      <c r="JS296" s="116"/>
      <c r="JT296" s="116"/>
      <c r="JU296" s="116"/>
      <c r="JV296" s="116"/>
      <c r="JW296" s="116"/>
      <c r="JX296" s="116"/>
      <c r="JY296" s="116"/>
      <c r="JZ296" s="116"/>
      <c r="KA296" s="116"/>
      <c r="KB296" s="116"/>
      <c r="KC296" s="116"/>
      <c r="KD296" s="116"/>
      <c r="KE296" s="116"/>
      <c r="KF296" s="116"/>
      <c r="KG296" s="116"/>
      <c r="KH296" s="116"/>
      <c r="KI296" s="116"/>
      <c r="KJ296" s="116"/>
      <c r="KK296" s="116"/>
      <c r="KL296" s="116"/>
      <c r="KM296" s="116"/>
      <c r="KN296" s="116"/>
      <c r="KO296" s="116"/>
      <c r="KP296" s="116"/>
      <c r="KQ296" s="116"/>
      <c r="KR296" s="116"/>
      <c r="KS296" s="116"/>
      <c r="KT296" s="116"/>
      <c r="KU296" s="116"/>
      <c r="KV296" s="116"/>
      <c r="KW296" s="116"/>
      <c r="KX296" s="116"/>
      <c r="KY296" s="116"/>
      <c r="KZ296" s="116"/>
      <c r="LA296" s="116"/>
      <c r="LB296" s="116"/>
      <c r="LC296" s="116"/>
      <c r="LD296" s="116"/>
      <c r="LE296" s="116"/>
      <c r="LF296" s="116"/>
      <c r="LG296" s="116"/>
      <c r="LH296" s="116"/>
      <c r="LI296" s="116"/>
      <c r="LJ296" s="116"/>
      <c r="LK296" s="116"/>
      <c r="LL296" s="116"/>
      <c r="LM296" s="116"/>
      <c r="LN296" s="116"/>
      <c r="LO296" s="116"/>
      <c r="LP296" s="116"/>
      <c r="LQ296" s="116"/>
      <c r="LR296" s="116"/>
      <c r="LS296" s="116"/>
      <c r="LT296" s="116"/>
      <c r="LU296" s="116"/>
      <c r="LV296" s="116"/>
      <c r="LW296" s="116"/>
      <c r="LX296" s="116"/>
      <c r="LY296" s="116"/>
      <c r="LZ296" s="116"/>
      <c r="MA296" s="116"/>
      <c r="MB296" s="116"/>
      <c r="MC296" s="116"/>
      <c r="MD296" s="116"/>
      <c r="ME296" s="116"/>
      <c r="MF296" s="116"/>
      <c r="MG296" s="116"/>
      <c r="MH296" s="116"/>
      <c r="MI296" s="116"/>
      <c r="MJ296" s="116"/>
      <c r="MK296" s="116"/>
      <c r="ML296" s="116"/>
      <c r="MM296" s="116"/>
      <c r="MN296" s="116"/>
      <c r="MO296" s="116"/>
      <c r="MP296" s="116"/>
      <c r="MQ296" s="116"/>
      <c r="MR296" s="116"/>
      <c r="MS296" s="116"/>
      <c r="MT296" s="116"/>
      <c r="MU296" s="116"/>
      <c r="MV296" s="116"/>
      <c r="MW296" s="116"/>
      <c r="MX296" s="116"/>
      <c r="MY296" s="116"/>
      <c r="MZ296" s="116"/>
      <c r="NA296" s="116"/>
      <c r="NB296" s="116"/>
      <c r="NC296" s="116"/>
      <c r="ND296" s="116"/>
      <c r="NE296" s="116"/>
      <c r="NF296" s="116"/>
      <c r="NG296" s="116"/>
      <c r="NH296" s="116"/>
      <c r="NI296" s="116"/>
      <c r="NJ296" s="116"/>
      <c r="NK296" s="116"/>
      <c r="NL296" s="116"/>
      <c r="NM296" s="116"/>
      <c r="NN296" s="116"/>
      <c r="NO296" s="116"/>
      <c r="NP296" s="116"/>
      <c r="NQ296" s="116"/>
      <c r="NR296" s="116"/>
      <c r="NS296" s="116"/>
      <c r="NT296" s="116"/>
      <c r="NU296" s="116"/>
      <c r="NV296" s="116"/>
      <c r="NW296" s="116"/>
      <c r="NX296" s="116"/>
      <c r="NY296" s="116"/>
      <c r="NZ296" s="116"/>
      <c r="OA296" s="116"/>
      <c r="OB296" s="116"/>
      <c r="OC296" s="116"/>
      <c r="OD296" s="116"/>
      <c r="OE296" s="116"/>
      <c r="OF296" s="116"/>
      <c r="OG296" s="116"/>
      <c r="OH296" s="116"/>
      <c r="OI296" s="116"/>
      <c r="OJ296" s="116"/>
      <c r="OK296" s="116"/>
      <c r="OL296" s="116"/>
      <c r="OM296" s="116"/>
      <c r="ON296" s="116"/>
      <c r="OO296" s="116"/>
      <c r="OP296" s="116"/>
      <c r="OQ296" s="116"/>
      <c r="OR296" s="116"/>
      <c r="OS296" s="116"/>
      <c r="OT296" s="116"/>
      <c r="OU296" s="116"/>
      <c r="OV296" s="116"/>
      <c r="OW296" s="116"/>
      <c r="OX296" s="116"/>
      <c r="OY296" s="116"/>
      <c r="OZ296" s="116"/>
      <c r="PA296" s="116"/>
      <c r="PB296" s="116"/>
      <c r="PC296" s="116"/>
      <c r="PD296" s="116"/>
      <c r="PE296" s="116"/>
      <c r="PF296" s="116"/>
      <c r="PG296" s="116"/>
      <c r="PH296" s="116"/>
      <c r="PI296" s="116"/>
      <c r="PJ296" s="116"/>
      <c r="PK296" s="116"/>
      <c r="PL296" s="116"/>
      <c r="PM296" s="116"/>
      <c r="PN296" s="116"/>
      <c r="PO296" s="116"/>
      <c r="PP296" s="116"/>
      <c r="PQ296" s="116"/>
      <c r="PR296" s="116"/>
      <c r="PS296" s="116"/>
      <c r="PT296" s="116"/>
      <c r="PU296" s="116"/>
      <c r="PV296" s="116"/>
      <c r="PW296" s="116"/>
      <c r="PX296" s="116"/>
      <c r="PY296" s="116"/>
      <c r="PZ296" s="116"/>
      <c r="QA296" s="116"/>
      <c r="QB296" s="116"/>
      <c r="QC296" s="116"/>
      <c r="QD296" s="116"/>
      <c r="QE296" s="116"/>
      <c r="QF296" s="116"/>
      <c r="QG296" s="116"/>
      <c r="QH296" s="116"/>
      <c r="QI296" s="116"/>
      <c r="QJ296" s="116"/>
      <c r="QK296" s="116"/>
      <c r="QL296" s="116"/>
      <c r="QM296" s="116"/>
      <c r="QN296" s="116"/>
      <c r="QO296" s="116"/>
      <c r="QP296" s="116"/>
      <c r="QQ296" s="116"/>
      <c r="QR296" s="116"/>
      <c r="QS296" s="116"/>
      <c r="QT296" s="116"/>
      <c r="QU296" s="116"/>
      <c r="QV296" s="116"/>
      <c r="QW296" s="116"/>
      <c r="QX296" s="116"/>
      <c r="QY296" s="116"/>
      <c r="QZ296" s="116"/>
      <c r="RA296" s="116"/>
      <c r="RB296" s="116"/>
      <c r="RC296" s="116"/>
      <c r="RD296" s="116"/>
      <c r="RE296" s="116"/>
      <c r="RF296" s="116"/>
      <c r="RG296" s="116"/>
      <c r="RH296" s="116"/>
      <c r="RI296" s="116"/>
      <c r="RJ296" s="116"/>
      <c r="RK296" s="116"/>
      <c r="RL296" s="116"/>
      <c r="RM296" s="116"/>
      <c r="RN296" s="116"/>
      <c r="RO296" s="116"/>
      <c r="RP296" s="116"/>
      <c r="RQ296" s="116"/>
      <c r="RR296" s="116"/>
      <c r="RS296" s="116"/>
      <c r="RT296" s="116"/>
      <c r="RU296" s="116"/>
      <c r="RV296" s="116"/>
      <c r="RW296" s="116"/>
      <c r="RX296" s="116"/>
      <c r="RY296" s="116"/>
      <c r="RZ296" s="116"/>
      <c r="SA296" s="116"/>
      <c r="SB296" s="116"/>
      <c r="SC296" s="116"/>
      <c r="SD296" s="116"/>
      <c r="SE296" s="116"/>
      <c r="SF296" s="116"/>
      <c r="SG296" s="116"/>
      <c r="SH296" s="116"/>
      <c r="SI296" s="116"/>
      <c r="SJ296" s="116"/>
      <c r="SK296" s="116"/>
      <c r="SL296" s="116"/>
      <c r="SM296" s="116"/>
      <c r="SN296" s="116"/>
      <c r="SO296" s="116"/>
      <c r="SP296" s="116"/>
      <c r="SQ296" s="116"/>
      <c r="SR296" s="116"/>
      <c r="SS296" s="116"/>
      <c r="ST296" s="116"/>
      <c r="SU296" s="116"/>
      <c r="SV296" s="116"/>
      <c r="SW296" s="116"/>
      <c r="SX296" s="116"/>
      <c r="SY296" s="116"/>
      <c r="SZ296" s="116"/>
      <c r="TA296" s="116"/>
      <c r="TB296" s="116"/>
      <c r="TC296" s="116"/>
      <c r="TD296" s="116"/>
      <c r="TE296" s="116"/>
      <c r="TF296" s="116"/>
      <c r="TG296" s="116"/>
      <c r="TH296" s="116"/>
      <c r="TI296" s="116"/>
      <c r="TJ296" s="116"/>
      <c r="TK296" s="116"/>
      <c r="TL296" s="116"/>
      <c r="TM296" s="116"/>
      <c r="TN296" s="116"/>
      <c r="TO296" s="116"/>
      <c r="TP296" s="116"/>
      <c r="TQ296" s="116"/>
      <c r="TR296" s="116"/>
      <c r="TS296" s="116"/>
      <c r="TT296" s="116"/>
      <c r="TU296" s="116"/>
      <c r="TV296" s="116"/>
      <c r="TW296" s="116"/>
      <c r="TX296" s="116"/>
      <c r="TY296" s="116"/>
      <c r="TZ296" s="116"/>
      <c r="UA296" s="116"/>
      <c r="UB296" s="116"/>
      <c r="UC296" s="116"/>
      <c r="UD296" s="116"/>
      <c r="UE296" s="116"/>
      <c r="UF296" s="116"/>
      <c r="UG296" s="116"/>
      <c r="UH296" s="116"/>
      <c r="UI296" s="116"/>
      <c r="UJ296" s="116"/>
      <c r="UK296" s="116"/>
      <c r="UL296" s="116"/>
      <c r="UM296" s="116"/>
      <c r="UN296" s="116"/>
      <c r="UO296" s="116"/>
      <c r="UP296" s="116"/>
      <c r="UQ296" s="116"/>
      <c r="UR296" s="116"/>
      <c r="US296" s="116"/>
      <c r="UT296" s="116"/>
      <c r="UU296" s="116"/>
      <c r="UV296" s="116"/>
      <c r="UW296" s="116"/>
      <c r="UX296" s="116"/>
      <c r="UY296" s="116"/>
      <c r="UZ296" s="116"/>
      <c r="VA296" s="116"/>
      <c r="VB296" s="116"/>
      <c r="VC296" s="116"/>
      <c r="VD296" s="116"/>
      <c r="VE296" s="116"/>
      <c r="VF296" s="116"/>
      <c r="VG296" s="116"/>
      <c r="VH296" s="116"/>
      <c r="VI296" s="116"/>
      <c r="VJ296" s="116"/>
      <c r="VK296" s="116"/>
      <c r="VL296" s="116"/>
      <c r="VM296" s="116"/>
      <c r="VN296" s="116"/>
      <c r="VO296" s="116"/>
      <c r="VP296" s="116"/>
      <c r="VQ296" s="116"/>
      <c r="VR296" s="116"/>
      <c r="VS296" s="116"/>
      <c r="VT296" s="116"/>
      <c r="VU296" s="116"/>
      <c r="VV296" s="116"/>
      <c r="VW296" s="116"/>
      <c r="VX296" s="116"/>
      <c r="VY296" s="116"/>
      <c r="VZ296" s="116"/>
      <c r="WA296" s="116"/>
      <c r="WB296" s="116"/>
      <c r="WC296" s="116"/>
      <c r="WD296" s="116"/>
      <c r="WE296" s="116"/>
      <c r="WF296" s="116"/>
      <c r="WG296" s="116"/>
      <c r="WH296" s="116"/>
      <c r="WI296" s="116"/>
      <c r="WJ296" s="116"/>
      <c r="WK296" s="116"/>
      <c r="WL296" s="116"/>
      <c r="WM296" s="116"/>
      <c r="WN296" s="116"/>
      <c r="WO296" s="116"/>
      <c r="WP296" s="116"/>
      <c r="WQ296" s="116"/>
      <c r="WR296" s="116"/>
      <c r="WS296" s="116"/>
      <c r="WT296" s="116"/>
      <c r="WU296" s="116"/>
      <c r="WV296" s="116"/>
      <c r="WW296" s="116"/>
      <c r="WX296" s="116"/>
      <c r="WY296" s="116"/>
      <c r="WZ296" s="116"/>
      <c r="XA296" s="116"/>
      <c r="XB296" s="116"/>
      <c r="XC296" s="116"/>
      <c r="XD296" s="116"/>
      <c r="XE296" s="116"/>
      <c r="XF296" s="116"/>
      <c r="XG296" s="116"/>
      <c r="XH296" s="116"/>
      <c r="XI296" s="116"/>
      <c r="XJ296" s="116"/>
      <c r="XK296" s="116"/>
      <c r="XL296" s="116"/>
      <c r="XM296" s="116"/>
      <c r="XN296" s="116"/>
      <c r="XO296" s="116"/>
      <c r="XP296" s="116"/>
      <c r="XQ296" s="116"/>
      <c r="XR296" s="116"/>
      <c r="XS296" s="116"/>
      <c r="XT296" s="116"/>
      <c r="XU296" s="116"/>
      <c r="XV296" s="116"/>
      <c r="XW296" s="116"/>
      <c r="XX296" s="116"/>
      <c r="XY296" s="116"/>
      <c r="XZ296" s="116"/>
      <c r="YA296" s="116"/>
      <c r="YB296" s="116"/>
      <c r="YC296" s="116"/>
      <c r="YD296" s="116"/>
      <c r="YE296" s="116"/>
      <c r="YF296" s="116"/>
      <c r="YG296" s="116"/>
      <c r="YH296" s="116"/>
      <c r="YI296" s="116"/>
      <c r="YJ296" s="116"/>
      <c r="YK296" s="116"/>
      <c r="YL296" s="116"/>
      <c r="YM296" s="116"/>
      <c r="YN296" s="116"/>
      <c r="YO296" s="116"/>
      <c r="YP296" s="116"/>
      <c r="YQ296" s="116"/>
      <c r="YR296" s="116"/>
      <c r="YS296" s="116"/>
      <c r="YT296" s="116"/>
      <c r="YU296" s="116"/>
      <c r="YV296" s="116"/>
      <c r="YW296" s="116"/>
      <c r="YX296" s="116"/>
      <c r="YY296" s="116"/>
      <c r="YZ296" s="116"/>
      <c r="ZA296" s="116"/>
      <c r="ZB296" s="116"/>
      <c r="ZC296" s="116"/>
      <c r="ZD296" s="116"/>
      <c r="ZE296" s="116"/>
      <c r="ZF296" s="116"/>
      <c r="ZG296" s="116"/>
      <c r="ZH296" s="116"/>
      <c r="ZI296" s="116"/>
      <c r="ZJ296" s="116"/>
      <c r="ZK296" s="116"/>
      <c r="ZL296" s="116"/>
      <c r="ZM296" s="116"/>
      <c r="ZN296" s="116"/>
      <c r="ZO296" s="116"/>
      <c r="ZP296" s="116"/>
      <c r="ZQ296" s="116"/>
      <c r="ZR296" s="116"/>
      <c r="ZS296" s="116"/>
      <c r="ZT296" s="116"/>
      <c r="ZU296" s="116"/>
      <c r="ZV296" s="116"/>
      <c r="ZW296" s="116"/>
      <c r="ZX296" s="116"/>
      <c r="ZY296" s="116"/>
      <c r="ZZ296" s="116"/>
      <c r="AAA296" s="116"/>
      <c r="AAB296" s="116"/>
      <c r="AAC296" s="116"/>
      <c r="AAD296" s="116"/>
      <c r="AAE296" s="116"/>
      <c r="AAF296" s="116"/>
      <c r="AAG296" s="116"/>
      <c r="AAH296" s="116"/>
      <c r="AAI296" s="116"/>
      <c r="AAJ296" s="116"/>
      <c r="AAK296" s="116"/>
      <c r="AAL296" s="116"/>
      <c r="AAM296" s="116"/>
      <c r="AAN296" s="116"/>
      <c r="AAO296" s="116"/>
      <c r="AAP296" s="116"/>
      <c r="AAQ296" s="116"/>
      <c r="AAR296" s="116"/>
      <c r="AAS296" s="116"/>
      <c r="AAT296" s="116"/>
      <c r="AAU296" s="116"/>
      <c r="AAV296" s="116"/>
      <c r="AAW296" s="116"/>
      <c r="AAX296" s="116"/>
      <c r="AAY296" s="116"/>
      <c r="AAZ296" s="116"/>
      <c r="ABA296" s="116"/>
      <c r="ABB296" s="116"/>
      <c r="ABC296" s="116"/>
      <c r="ABD296" s="116"/>
      <c r="ABE296" s="116"/>
      <c r="ABF296" s="116"/>
      <c r="ABG296" s="116"/>
      <c r="ABH296" s="116"/>
      <c r="ABI296" s="116"/>
      <c r="ABJ296" s="116"/>
      <c r="ABK296" s="116"/>
      <c r="ABL296" s="116"/>
      <c r="ABM296" s="116"/>
      <c r="ABN296" s="116"/>
      <c r="ABO296" s="116"/>
      <c r="ABP296" s="116"/>
      <c r="ABQ296" s="116"/>
      <c r="ABR296" s="116"/>
      <c r="ABS296" s="116"/>
      <c r="ABT296" s="116"/>
      <c r="ABU296" s="116"/>
      <c r="ABV296" s="116"/>
    </row>
    <row r="297" spans="1:750" x14ac:dyDescent="0.25">
      <c r="C297" s="109">
        <v>6</v>
      </c>
      <c r="D297" s="10">
        <v>23.52941176470588</v>
      </c>
      <c r="E297" s="2">
        <f>IF('12.2'!$F241="","",'12.2'!$F241/('12.2'!$F241+'12.2'!$G241)*100)</f>
        <v>20</v>
      </c>
      <c r="F297" s="2">
        <f>IF('12.3'!$F231="","",'12.3'!$F231/('12.3'!$F231+'12.3'!$G231)*100)</f>
        <v>80</v>
      </c>
      <c r="G297" s="2">
        <v>95</v>
      </c>
      <c r="H297" s="114">
        <v>100</v>
      </c>
      <c r="I297" s="2">
        <v>97.5</v>
      </c>
      <c r="J297" s="111"/>
      <c r="N297" s="1"/>
      <c r="O297" s="1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  <c r="AJ297" s="116"/>
      <c r="AK297" s="116"/>
      <c r="AL297" s="116"/>
      <c r="AM297" s="116"/>
      <c r="AN297" s="116"/>
      <c r="AO297" s="116"/>
      <c r="AP297" s="116"/>
      <c r="AQ297" s="116"/>
      <c r="AR297" s="116"/>
      <c r="AS297" s="116"/>
      <c r="AT297" s="116"/>
      <c r="AU297" s="116"/>
      <c r="AV297" s="116"/>
      <c r="AW297" s="116"/>
      <c r="AX297" s="116"/>
      <c r="AY297" s="116"/>
      <c r="AZ297" s="116"/>
      <c r="BA297" s="116"/>
      <c r="BB297" s="116"/>
      <c r="BC297" s="116"/>
      <c r="BD297" s="116"/>
      <c r="BE297" s="116"/>
      <c r="BF297" s="116"/>
      <c r="BG297" s="116"/>
      <c r="BH297" s="116"/>
      <c r="BI297" s="116"/>
      <c r="BJ297" s="116"/>
      <c r="BK297" s="116"/>
      <c r="BL297" s="116"/>
      <c r="BM297" s="116"/>
      <c r="BN297" s="116"/>
      <c r="BO297" s="116"/>
      <c r="BP297" s="116"/>
      <c r="BQ297" s="116"/>
      <c r="BR297" s="116"/>
      <c r="BS297" s="116"/>
      <c r="BT297" s="116"/>
      <c r="BU297" s="116"/>
      <c r="BV297" s="116"/>
      <c r="BW297" s="116"/>
      <c r="BX297" s="116"/>
      <c r="BY297" s="116"/>
      <c r="BZ297" s="116"/>
      <c r="CA297" s="116"/>
      <c r="CB297" s="116"/>
      <c r="CC297" s="116"/>
      <c r="CD297" s="116"/>
      <c r="CE297" s="116"/>
      <c r="CF297" s="116"/>
      <c r="CG297" s="116"/>
      <c r="CH297" s="116"/>
      <c r="CI297" s="116"/>
      <c r="CJ297" s="116"/>
      <c r="CK297" s="116"/>
      <c r="CL297" s="116"/>
      <c r="CM297" s="116"/>
      <c r="CN297" s="116"/>
      <c r="CO297" s="116"/>
      <c r="CP297" s="116"/>
      <c r="CQ297" s="116"/>
      <c r="CR297" s="116"/>
      <c r="CS297" s="116"/>
      <c r="CT297" s="116"/>
      <c r="CU297" s="116"/>
      <c r="CV297" s="116"/>
      <c r="CW297" s="116"/>
      <c r="CX297" s="116"/>
      <c r="CY297" s="116"/>
      <c r="CZ297" s="116"/>
      <c r="DA297" s="116"/>
      <c r="DB297" s="116"/>
      <c r="DC297" s="116"/>
      <c r="DD297" s="116"/>
      <c r="DE297" s="116"/>
      <c r="DF297" s="116"/>
      <c r="DG297" s="116"/>
      <c r="DH297" s="116"/>
      <c r="DI297" s="116"/>
      <c r="DJ297" s="116"/>
      <c r="DK297" s="116"/>
      <c r="DL297" s="116"/>
      <c r="DM297" s="116"/>
      <c r="DN297" s="116"/>
      <c r="DO297" s="116"/>
      <c r="DP297" s="116"/>
      <c r="DQ297" s="116"/>
      <c r="DR297" s="116"/>
      <c r="DS297" s="116"/>
      <c r="DT297" s="116"/>
      <c r="DU297" s="116"/>
      <c r="DV297" s="116"/>
      <c r="DW297" s="116"/>
      <c r="DX297" s="116"/>
      <c r="DY297" s="116"/>
      <c r="DZ297" s="116"/>
      <c r="EA297" s="116"/>
      <c r="EB297" s="116"/>
      <c r="EC297" s="116"/>
      <c r="ED297" s="116"/>
      <c r="EE297" s="116"/>
      <c r="EF297" s="116"/>
      <c r="EG297" s="116"/>
      <c r="EH297" s="116"/>
      <c r="EI297" s="116"/>
      <c r="EJ297" s="116"/>
      <c r="EK297" s="116"/>
      <c r="EL297" s="116"/>
      <c r="EM297" s="116"/>
      <c r="EN297" s="116"/>
      <c r="EO297" s="116"/>
      <c r="EP297" s="116"/>
      <c r="EQ297" s="116"/>
      <c r="ER297" s="116"/>
      <c r="ES297" s="116"/>
      <c r="ET297" s="116"/>
      <c r="EU297" s="116"/>
      <c r="EV297" s="116"/>
      <c r="EW297" s="116"/>
      <c r="EX297" s="116"/>
      <c r="EY297" s="116"/>
      <c r="EZ297" s="116"/>
      <c r="FA297" s="116"/>
      <c r="FB297" s="116"/>
      <c r="FC297" s="116"/>
      <c r="FD297" s="116"/>
      <c r="FE297" s="116"/>
      <c r="FF297" s="116"/>
      <c r="FG297" s="116"/>
      <c r="FH297" s="116"/>
      <c r="FI297" s="116"/>
      <c r="FJ297" s="116"/>
      <c r="FK297" s="116"/>
      <c r="FL297" s="116"/>
      <c r="FM297" s="116"/>
      <c r="FN297" s="116"/>
      <c r="FO297" s="116"/>
      <c r="FP297" s="116"/>
      <c r="FQ297" s="116"/>
      <c r="FR297" s="116"/>
      <c r="FS297" s="116"/>
      <c r="FT297" s="116"/>
      <c r="FU297" s="116"/>
      <c r="FV297" s="116"/>
      <c r="FW297" s="116"/>
      <c r="FX297" s="116"/>
      <c r="FY297" s="116"/>
      <c r="FZ297" s="116"/>
      <c r="GA297" s="116"/>
      <c r="GB297" s="116"/>
      <c r="GC297" s="116"/>
      <c r="GD297" s="116"/>
      <c r="GE297" s="116"/>
      <c r="GF297" s="116"/>
      <c r="GG297" s="116"/>
      <c r="GH297" s="116"/>
      <c r="GI297" s="116"/>
      <c r="GJ297" s="116"/>
      <c r="GK297" s="116"/>
      <c r="GL297" s="116"/>
      <c r="GM297" s="116"/>
      <c r="GN297" s="116"/>
      <c r="GO297" s="116"/>
      <c r="GP297" s="116"/>
      <c r="GQ297" s="116"/>
      <c r="GR297" s="116"/>
      <c r="GS297" s="116"/>
      <c r="GT297" s="116"/>
      <c r="GU297" s="116"/>
      <c r="GV297" s="116"/>
      <c r="GW297" s="116"/>
      <c r="GX297" s="116"/>
      <c r="GY297" s="116"/>
      <c r="GZ297" s="116"/>
      <c r="HA297" s="116"/>
      <c r="HB297" s="116"/>
      <c r="HC297" s="116"/>
      <c r="HD297" s="116"/>
      <c r="HE297" s="116"/>
      <c r="HF297" s="116"/>
      <c r="HG297" s="116"/>
      <c r="HH297" s="116"/>
      <c r="HI297" s="116"/>
      <c r="HJ297" s="116"/>
      <c r="HK297" s="116"/>
      <c r="HL297" s="116"/>
      <c r="HM297" s="116"/>
      <c r="HN297" s="116"/>
      <c r="HO297" s="116"/>
      <c r="HP297" s="116"/>
      <c r="HQ297" s="116"/>
      <c r="HR297" s="116"/>
      <c r="HS297" s="116"/>
      <c r="HT297" s="116"/>
      <c r="HU297" s="116"/>
      <c r="HV297" s="116"/>
      <c r="HW297" s="116"/>
      <c r="HX297" s="116"/>
      <c r="HY297" s="116"/>
      <c r="HZ297" s="116"/>
      <c r="IA297" s="116"/>
      <c r="IB297" s="116"/>
      <c r="IC297" s="116"/>
      <c r="ID297" s="116"/>
      <c r="IE297" s="116"/>
      <c r="IF297" s="116"/>
      <c r="IG297" s="116"/>
      <c r="IH297" s="116"/>
      <c r="II297" s="116"/>
      <c r="IJ297" s="116"/>
      <c r="IK297" s="116"/>
      <c r="IL297" s="116"/>
      <c r="IM297" s="116"/>
      <c r="IN297" s="116"/>
      <c r="IO297" s="116"/>
      <c r="IP297" s="116"/>
      <c r="IQ297" s="116"/>
      <c r="IR297" s="116"/>
      <c r="IS297" s="116"/>
      <c r="IT297" s="116"/>
      <c r="IU297" s="116"/>
      <c r="IV297" s="116"/>
      <c r="IW297" s="116"/>
      <c r="IX297" s="116"/>
      <c r="IY297" s="116"/>
      <c r="IZ297" s="116"/>
      <c r="JA297" s="116"/>
      <c r="JB297" s="116"/>
      <c r="JC297" s="116"/>
      <c r="JD297" s="116"/>
      <c r="JE297" s="116"/>
      <c r="JF297" s="116"/>
      <c r="JG297" s="116"/>
      <c r="JH297" s="116"/>
      <c r="JI297" s="116"/>
      <c r="JJ297" s="116"/>
      <c r="JK297" s="116"/>
      <c r="JL297" s="116"/>
      <c r="JM297" s="116"/>
      <c r="JN297" s="116"/>
      <c r="JO297" s="116"/>
      <c r="JP297" s="116"/>
      <c r="JQ297" s="116"/>
      <c r="JR297" s="116"/>
      <c r="JS297" s="116"/>
      <c r="JT297" s="116"/>
      <c r="JU297" s="116"/>
      <c r="JV297" s="116"/>
      <c r="JW297" s="116"/>
      <c r="JX297" s="116"/>
      <c r="JY297" s="116"/>
      <c r="JZ297" s="116"/>
      <c r="KA297" s="116"/>
      <c r="KB297" s="116"/>
      <c r="KC297" s="116"/>
      <c r="KD297" s="116"/>
      <c r="KE297" s="116"/>
      <c r="KF297" s="116"/>
      <c r="KG297" s="116"/>
      <c r="KH297" s="116"/>
      <c r="KI297" s="116"/>
      <c r="KJ297" s="116"/>
      <c r="KK297" s="116"/>
      <c r="KL297" s="116"/>
      <c r="KM297" s="116"/>
      <c r="KN297" s="116"/>
      <c r="KO297" s="116"/>
      <c r="KP297" s="116"/>
      <c r="KQ297" s="116"/>
      <c r="KR297" s="116"/>
      <c r="KS297" s="116"/>
      <c r="KT297" s="116"/>
      <c r="KU297" s="116"/>
      <c r="KV297" s="116"/>
      <c r="KW297" s="116"/>
      <c r="KX297" s="116"/>
      <c r="KY297" s="116"/>
      <c r="KZ297" s="116"/>
      <c r="LA297" s="116"/>
      <c r="LB297" s="116"/>
      <c r="LC297" s="116"/>
      <c r="LD297" s="116"/>
      <c r="LE297" s="116"/>
      <c r="LF297" s="116"/>
      <c r="LG297" s="116"/>
      <c r="LH297" s="116"/>
      <c r="LI297" s="116"/>
      <c r="LJ297" s="116"/>
      <c r="LK297" s="116"/>
      <c r="LL297" s="116"/>
      <c r="LM297" s="116"/>
      <c r="LN297" s="116"/>
      <c r="LO297" s="116"/>
      <c r="LP297" s="116"/>
      <c r="LQ297" s="116"/>
      <c r="LR297" s="116"/>
      <c r="LS297" s="116"/>
      <c r="LT297" s="116"/>
      <c r="LU297" s="116"/>
      <c r="LV297" s="116"/>
      <c r="LW297" s="116"/>
      <c r="LX297" s="116"/>
      <c r="LY297" s="116"/>
      <c r="LZ297" s="116"/>
      <c r="MA297" s="116"/>
      <c r="MB297" s="116"/>
      <c r="MC297" s="116"/>
      <c r="MD297" s="116"/>
      <c r="ME297" s="116"/>
      <c r="MF297" s="116"/>
      <c r="MG297" s="116"/>
      <c r="MH297" s="116"/>
      <c r="MI297" s="116"/>
      <c r="MJ297" s="116"/>
      <c r="MK297" s="116"/>
      <c r="ML297" s="116"/>
      <c r="MM297" s="116"/>
      <c r="MN297" s="116"/>
      <c r="MO297" s="116"/>
      <c r="MP297" s="116"/>
      <c r="MQ297" s="116"/>
      <c r="MR297" s="116"/>
      <c r="MS297" s="116"/>
      <c r="MT297" s="116"/>
      <c r="MU297" s="116"/>
      <c r="MV297" s="116"/>
      <c r="MW297" s="116"/>
      <c r="MX297" s="116"/>
      <c r="MY297" s="116"/>
      <c r="MZ297" s="116"/>
      <c r="NA297" s="116"/>
      <c r="NB297" s="116"/>
      <c r="NC297" s="116"/>
      <c r="ND297" s="116"/>
      <c r="NE297" s="116"/>
      <c r="NF297" s="116"/>
      <c r="NG297" s="116"/>
      <c r="NH297" s="116"/>
      <c r="NI297" s="116"/>
      <c r="NJ297" s="116"/>
      <c r="NK297" s="116"/>
      <c r="NL297" s="116"/>
      <c r="NM297" s="116"/>
      <c r="NN297" s="116"/>
      <c r="NO297" s="116"/>
      <c r="NP297" s="116"/>
      <c r="NQ297" s="116"/>
      <c r="NR297" s="116"/>
      <c r="NS297" s="116"/>
      <c r="NT297" s="116"/>
      <c r="NU297" s="116"/>
      <c r="NV297" s="116"/>
      <c r="NW297" s="116"/>
      <c r="NX297" s="116"/>
      <c r="NY297" s="116"/>
      <c r="NZ297" s="116"/>
      <c r="OA297" s="116"/>
      <c r="OB297" s="116"/>
      <c r="OC297" s="116"/>
      <c r="OD297" s="116"/>
      <c r="OE297" s="116"/>
      <c r="OF297" s="116"/>
      <c r="OG297" s="116"/>
      <c r="OH297" s="116"/>
      <c r="OI297" s="116"/>
      <c r="OJ297" s="116"/>
      <c r="OK297" s="116"/>
      <c r="OL297" s="116"/>
      <c r="OM297" s="116"/>
      <c r="ON297" s="116"/>
      <c r="OO297" s="116"/>
      <c r="OP297" s="116"/>
      <c r="OQ297" s="116"/>
      <c r="OR297" s="116"/>
      <c r="OS297" s="116"/>
      <c r="OT297" s="116"/>
      <c r="OU297" s="116"/>
      <c r="OV297" s="116"/>
      <c r="OW297" s="116"/>
      <c r="OX297" s="116"/>
      <c r="OY297" s="116"/>
      <c r="OZ297" s="116"/>
      <c r="PA297" s="116"/>
      <c r="PB297" s="116"/>
      <c r="PC297" s="116"/>
      <c r="PD297" s="116"/>
      <c r="PE297" s="116"/>
      <c r="PF297" s="116"/>
      <c r="PG297" s="116"/>
      <c r="PH297" s="116"/>
      <c r="PI297" s="116"/>
      <c r="PJ297" s="116"/>
      <c r="PK297" s="116"/>
      <c r="PL297" s="116"/>
      <c r="PM297" s="116"/>
      <c r="PN297" s="116"/>
      <c r="PO297" s="116"/>
      <c r="PP297" s="116"/>
      <c r="PQ297" s="116"/>
      <c r="PR297" s="116"/>
      <c r="PS297" s="116"/>
      <c r="PT297" s="116"/>
      <c r="PU297" s="116"/>
      <c r="PV297" s="116"/>
      <c r="PW297" s="116"/>
      <c r="PX297" s="116"/>
      <c r="PY297" s="116"/>
      <c r="PZ297" s="116"/>
      <c r="QA297" s="116"/>
      <c r="QB297" s="116"/>
      <c r="QC297" s="116"/>
      <c r="QD297" s="116"/>
      <c r="QE297" s="116"/>
      <c r="QF297" s="116"/>
      <c r="QG297" s="116"/>
      <c r="QH297" s="116"/>
      <c r="QI297" s="116"/>
      <c r="QJ297" s="116"/>
      <c r="QK297" s="116"/>
      <c r="QL297" s="116"/>
      <c r="QM297" s="116"/>
      <c r="QN297" s="116"/>
      <c r="QO297" s="116"/>
      <c r="QP297" s="116"/>
      <c r="QQ297" s="116"/>
      <c r="QR297" s="116"/>
      <c r="QS297" s="116"/>
      <c r="QT297" s="116"/>
      <c r="QU297" s="116"/>
      <c r="QV297" s="116"/>
      <c r="QW297" s="116"/>
      <c r="QX297" s="116"/>
      <c r="QY297" s="116"/>
      <c r="QZ297" s="116"/>
      <c r="RA297" s="116"/>
      <c r="RB297" s="116"/>
      <c r="RC297" s="116"/>
      <c r="RD297" s="116"/>
      <c r="RE297" s="116"/>
      <c r="RF297" s="116"/>
      <c r="RG297" s="116"/>
      <c r="RH297" s="116"/>
      <c r="RI297" s="116"/>
      <c r="RJ297" s="116"/>
      <c r="RK297" s="116"/>
      <c r="RL297" s="116"/>
      <c r="RM297" s="116"/>
      <c r="RN297" s="116"/>
      <c r="RO297" s="116"/>
      <c r="RP297" s="116"/>
      <c r="RQ297" s="116"/>
      <c r="RR297" s="116"/>
      <c r="RS297" s="116"/>
      <c r="RT297" s="116"/>
      <c r="RU297" s="116"/>
      <c r="RV297" s="116"/>
      <c r="RW297" s="116"/>
      <c r="RX297" s="116"/>
      <c r="RY297" s="116"/>
      <c r="RZ297" s="116"/>
      <c r="SA297" s="116"/>
      <c r="SB297" s="116"/>
      <c r="SC297" s="116"/>
      <c r="SD297" s="116"/>
      <c r="SE297" s="116"/>
      <c r="SF297" s="116"/>
      <c r="SG297" s="116"/>
      <c r="SH297" s="116"/>
      <c r="SI297" s="116"/>
      <c r="SJ297" s="116"/>
      <c r="SK297" s="116"/>
      <c r="SL297" s="116"/>
      <c r="SM297" s="116"/>
      <c r="SN297" s="116"/>
      <c r="SO297" s="116"/>
      <c r="SP297" s="116"/>
      <c r="SQ297" s="116"/>
      <c r="SR297" s="116"/>
      <c r="SS297" s="116"/>
      <c r="ST297" s="116"/>
      <c r="SU297" s="116"/>
      <c r="SV297" s="116"/>
      <c r="SW297" s="116"/>
      <c r="SX297" s="116"/>
      <c r="SY297" s="116"/>
      <c r="SZ297" s="116"/>
      <c r="TA297" s="116"/>
      <c r="TB297" s="116"/>
      <c r="TC297" s="116"/>
      <c r="TD297" s="116"/>
      <c r="TE297" s="116"/>
      <c r="TF297" s="116"/>
      <c r="TG297" s="116"/>
      <c r="TH297" s="116"/>
      <c r="TI297" s="116"/>
      <c r="TJ297" s="116"/>
      <c r="TK297" s="116"/>
      <c r="TL297" s="116"/>
      <c r="TM297" s="116"/>
      <c r="TN297" s="116"/>
      <c r="TO297" s="116"/>
      <c r="TP297" s="116"/>
      <c r="TQ297" s="116"/>
      <c r="TR297" s="116"/>
      <c r="TS297" s="116"/>
      <c r="TT297" s="116"/>
      <c r="TU297" s="116"/>
      <c r="TV297" s="116"/>
      <c r="TW297" s="116"/>
      <c r="TX297" s="116"/>
      <c r="TY297" s="116"/>
      <c r="TZ297" s="116"/>
      <c r="UA297" s="116"/>
      <c r="UB297" s="116"/>
      <c r="UC297" s="116"/>
      <c r="UD297" s="116"/>
      <c r="UE297" s="116"/>
      <c r="UF297" s="116"/>
      <c r="UG297" s="116"/>
      <c r="UH297" s="116"/>
      <c r="UI297" s="116"/>
      <c r="UJ297" s="116"/>
      <c r="UK297" s="116"/>
      <c r="UL297" s="116"/>
      <c r="UM297" s="116"/>
      <c r="UN297" s="116"/>
      <c r="UO297" s="116"/>
      <c r="UP297" s="116"/>
      <c r="UQ297" s="116"/>
      <c r="UR297" s="116"/>
      <c r="US297" s="116"/>
      <c r="UT297" s="116"/>
      <c r="UU297" s="116"/>
      <c r="UV297" s="116"/>
      <c r="UW297" s="116"/>
      <c r="UX297" s="116"/>
      <c r="UY297" s="116"/>
      <c r="UZ297" s="116"/>
      <c r="VA297" s="116"/>
      <c r="VB297" s="116"/>
      <c r="VC297" s="116"/>
      <c r="VD297" s="116"/>
      <c r="VE297" s="116"/>
      <c r="VF297" s="116"/>
      <c r="VG297" s="116"/>
      <c r="VH297" s="116"/>
      <c r="VI297" s="116"/>
      <c r="VJ297" s="116"/>
      <c r="VK297" s="116"/>
      <c r="VL297" s="116"/>
      <c r="VM297" s="116"/>
      <c r="VN297" s="116"/>
      <c r="VO297" s="116"/>
      <c r="VP297" s="116"/>
      <c r="VQ297" s="116"/>
      <c r="VR297" s="116"/>
      <c r="VS297" s="116"/>
      <c r="VT297" s="116"/>
      <c r="VU297" s="116"/>
      <c r="VV297" s="116"/>
      <c r="VW297" s="116"/>
      <c r="VX297" s="116"/>
      <c r="VY297" s="116"/>
      <c r="VZ297" s="116"/>
      <c r="WA297" s="116"/>
      <c r="WB297" s="116"/>
      <c r="WC297" s="116"/>
      <c r="WD297" s="116"/>
      <c r="WE297" s="116"/>
      <c r="WF297" s="116"/>
      <c r="WG297" s="116"/>
      <c r="WH297" s="116"/>
      <c r="WI297" s="116"/>
      <c r="WJ297" s="116"/>
      <c r="WK297" s="116"/>
      <c r="WL297" s="116"/>
      <c r="WM297" s="116"/>
      <c r="WN297" s="116"/>
      <c r="WO297" s="116"/>
      <c r="WP297" s="116"/>
      <c r="WQ297" s="116"/>
      <c r="WR297" s="116"/>
      <c r="WS297" s="116"/>
      <c r="WT297" s="116"/>
      <c r="WU297" s="116"/>
      <c r="WV297" s="116"/>
      <c r="WW297" s="116"/>
      <c r="WX297" s="116"/>
      <c r="WY297" s="116"/>
      <c r="WZ297" s="116"/>
      <c r="XA297" s="116"/>
      <c r="XB297" s="116"/>
      <c r="XC297" s="116"/>
      <c r="XD297" s="116"/>
      <c r="XE297" s="116"/>
      <c r="XF297" s="116"/>
      <c r="XG297" s="116"/>
      <c r="XH297" s="116"/>
      <c r="XI297" s="116"/>
      <c r="XJ297" s="116"/>
      <c r="XK297" s="116"/>
      <c r="XL297" s="116"/>
      <c r="XM297" s="116"/>
      <c r="XN297" s="116"/>
      <c r="XO297" s="116"/>
      <c r="XP297" s="116"/>
      <c r="XQ297" s="116"/>
      <c r="XR297" s="116"/>
      <c r="XS297" s="116"/>
      <c r="XT297" s="116"/>
      <c r="XU297" s="116"/>
      <c r="XV297" s="116"/>
      <c r="XW297" s="116"/>
      <c r="XX297" s="116"/>
      <c r="XY297" s="116"/>
      <c r="XZ297" s="116"/>
      <c r="YA297" s="116"/>
      <c r="YB297" s="116"/>
      <c r="YC297" s="116"/>
      <c r="YD297" s="116"/>
      <c r="YE297" s="116"/>
      <c r="YF297" s="116"/>
      <c r="YG297" s="116"/>
      <c r="YH297" s="116"/>
      <c r="YI297" s="116"/>
      <c r="YJ297" s="116"/>
      <c r="YK297" s="116"/>
      <c r="YL297" s="116"/>
      <c r="YM297" s="116"/>
      <c r="YN297" s="116"/>
      <c r="YO297" s="116"/>
      <c r="YP297" s="116"/>
      <c r="YQ297" s="116"/>
      <c r="YR297" s="116"/>
      <c r="YS297" s="116"/>
      <c r="YT297" s="116"/>
      <c r="YU297" s="116"/>
      <c r="YV297" s="116"/>
      <c r="YW297" s="116"/>
      <c r="YX297" s="116"/>
      <c r="YY297" s="116"/>
      <c r="YZ297" s="116"/>
      <c r="ZA297" s="116"/>
      <c r="ZB297" s="116"/>
      <c r="ZC297" s="116"/>
      <c r="ZD297" s="116"/>
      <c r="ZE297" s="116"/>
      <c r="ZF297" s="116"/>
      <c r="ZG297" s="116"/>
      <c r="ZH297" s="116"/>
      <c r="ZI297" s="116"/>
      <c r="ZJ297" s="116"/>
      <c r="ZK297" s="116"/>
      <c r="ZL297" s="116"/>
      <c r="ZM297" s="116"/>
      <c r="ZN297" s="116"/>
      <c r="ZO297" s="116"/>
      <c r="ZP297" s="116"/>
      <c r="ZQ297" s="116"/>
      <c r="ZR297" s="116"/>
      <c r="ZS297" s="116"/>
      <c r="ZT297" s="116"/>
      <c r="ZU297" s="116"/>
      <c r="ZV297" s="116"/>
      <c r="ZW297" s="116"/>
      <c r="ZX297" s="116"/>
      <c r="ZY297" s="116"/>
      <c r="ZZ297" s="116"/>
      <c r="AAA297" s="116"/>
      <c r="AAB297" s="116"/>
      <c r="AAC297" s="116"/>
      <c r="AAD297" s="116"/>
      <c r="AAE297" s="116"/>
      <c r="AAF297" s="116"/>
      <c r="AAG297" s="116"/>
      <c r="AAH297" s="116"/>
      <c r="AAI297" s="116"/>
      <c r="AAJ297" s="116"/>
      <c r="AAK297" s="116"/>
      <c r="AAL297" s="116"/>
      <c r="AAM297" s="116"/>
      <c r="AAN297" s="116"/>
      <c r="AAO297" s="116"/>
      <c r="AAP297" s="116"/>
      <c r="AAQ297" s="116"/>
      <c r="AAR297" s="116"/>
      <c r="AAS297" s="116"/>
      <c r="AAT297" s="116"/>
      <c r="AAU297" s="116"/>
      <c r="AAV297" s="116"/>
      <c r="AAW297" s="116"/>
      <c r="AAX297" s="116"/>
      <c r="AAY297" s="116"/>
      <c r="AAZ297" s="116"/>
      <c r="ABA297" s="116"/>
      <c r="ABB297" s="116"/>
      <c r="ABC297" s="116"/>
      <c r="ABD297" s="116"/>
      <c r="ABE297" s="116"/>
      <c r="ABF297" s="116"/>
      <c r="ABG297" s="116"/>
      <c r="ABH297" s="116"/>
      <c r="ABI297" s="116"/>
      <c r="ABJ297" s="116"/>
      <c r="ABK297" s="116"/>
      <c r="ABL297" s="116"/>
      <c r="ABM297" s="116"/>
      <c r="ABN297" s="116"/>
      <c r="ABO297" s="116"/>
      <c r="ABP297" s="116"/>
      <c r="ABQ297" s="116"/>
      <c r="ABR297" s="116"/>
      <c r="ABS297" s="116"/>
      <c r="ABT297" s="116"/>
      <c r="ABU297" s="116"/>
      <c r="ABV297" s="116"/>
    </row>
    <row r="298" spans="1:750" x14ac:dyDescent="0.25">
      <c r="C298" s="109">
        <v>7</v>
      </c>
      <c r="D298" s="10">
        <v>14.285714285714285</v>
      </c>
      <c r="E298" s="2">
        <f>IF('12.2'!$F242="","",'12.2'!$F242/('12.2'!$F242+'12.2'!$G242)*100)</f>
        <v>12.5</v>
      </c>
      <c r="F298" s="2">
        <f>IF('12.3'!$F232="","",'12.3'!$F232/('12.3'!$F232+'12.3'!$G232)*100)</f>
        <v>62.5</v>
      </c>
      <c r="G298" s="2">
        <v>100</v>
      </c>
      <c r="H298" s="10">
        <v>100</v>
      </c>
      <c r="I298" s="2">
        <v>88.235294117647058</v>
      </c>
      <c r="J298" s="111"/>
      <c r="N298" s="1"/>
      <c r="O298" s="1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  <c r="AJ298" s="116"/>
      <c r="AK298" s="116"/>
      <c r="AL298" s="116"/>
      <c r="AM298" s="116"/>
      <c r="AN298" s="116"/>
      <c r="AO298" s="116"/>
      <c r="AP298" s="116"/>
      <c r="AQ298" s="116"/>
      <c r="AR298" s="116"/>
      <c r="AS298" s="116"/>
      <c r="AT298" s="116"/>
      <c r="AU298" s="116"/>
      <c r="AV298" s="116"/>
      <c r="AW298" s="116"/>
      <c r="AX298" s="116"/>
      <c r="AY298" s="116"/>
      <c r="AZ298" s="116"/>
      <c r="BA298" s="116"/>
      <c r="BB298" s="116"/>
      <c r="BC298" s="116"/>
      <c r="BD298" s="116"/>
      <c r="BE298" s="116"/>
      <c r="BF298" s="116"/>
      <c r="BG298" s="116"/>
      <c r="BH298" s="116"/>
      <c r="BI298" s="116"/>
      <c r="BJ298" s="116"/>
      <c r="BK298" s="116"/>
      <c r="BL298" s="116"/>
      <c r="BM298" s="116"/>
      <c r="BN298" s="116"/>
      <c r="BO298" s="116"/>
      <c r="BP298" s="116"/>
      <c r="BQ298" s="116"/>
      <c r="BR298" s="116"/>
      <c r="BS298" s="116"/>
      <c r="BT298" s="116"/>
      <c r="BU298" s="116"/>
      <c r="BV298" s="116"/>
      <c r="BW298" s="116"/>
      <c r="BX298" s="116"/>
      <c r="BY298" s="116"/>
      <c r="BZ298" s="116"/>
      <c r="CA298" s="116"/>
      <c r="CB298" s="116"/>
      <c r="CC298" s="116"/>
      <c r="CD298" s="116"/>
      <c r="CE298" s="116"/>
      <c r="CF298" s="116"/>
      <c r="CG298" s="116"/>
      <c r="CH298" s="116"/>
      <c r="CI298" s="116"/>
      <c r="CJ298" s="116"/>
      <c r="CK298" s="116"/>
      <c r="CL298" s="116"/>
      <c r="CM298" s="116"/>
      <c r="CN298" s="116"/>
      <c r="CO298" s="116"/>
      <c r="CP298" s="116"/>
      <c r="CQ298" s="116"/>
      <c r="CR298" s="116"/>
      <c r="CS298" s="116"/>
      <c r="CT298" s="116"/>
      <c r="CU298" s="116"/>
      <c r="CV298" s="116"/>
      <c r="CW298" s="116"/>
      <c r="CX298" s="116"/>
      <c r="CY298" s="116"/>
      <c r="CZ298" s="116"/>
      <c r="DA298" s="116"/>
      <c r="DB298" s="116"/>
      <c r="DC298" s="116"/>
      <c r="DD298" s="116"/>
      <c r="DE298" s="116"/>
      <c r="DF298" s="116"/>
      <c r="DG298" s="116"/>
      <c r="DH298" s="116"/>
      <c r="DI298" s="116"/>
      <c r="DJ298" s="116"/>
      <c r="DK298" s="116"/>
      <c r="DL298" s="116"/>
      <c r="DM298" s="116"/>
      <c r="DN298" s="116"/>
      <c r="DO298" s="116"/>
      <c r="DP298" s="116"/>
      <c r="DQ298" s="116"/>
      <c r="DR298" s="116"/>
      <c r="DS298" s="116"/>
      <c r="DT298" s="116"/>
      <c r="DU298" s="116"/>
      <c r="DV298" s="116"/>
      <c r="DW298" s="116"/>
      <c r="DX298" s="116"/>
      <c r="DY298" s="116"/>
      <c r="DZ298" s="116"/>
      <c r="EA298" s="116"/>
      <c r="EB298" s="116"/>
      <c r="EC298" s="116"/>
      <c r="ED298" s="116"/>
      <c r="EE298" s="116"/>
      <c r="EF298" s="116"/>
      <c r="EG298" s="116"/>
      <c r="EH298" s="116"/>
      <c r="EI298" s="116"/>
      <c r="EJ298" s="116"/>
      <c r="EK298" s="116"/>
      <c r="EL298" s="116"/>
      <c r="EM298" s="116"/>
      <c r="EN298" s="116"/>
      <c r="EO298" s="116"/>
      <c r="EP298" s="116"/>
      <c r="EQ298" s="116"/>
      <c r="ER298" s="116"/>
      <c r="ES298" s="116"/>
      <c r="ET298" s="116"/>
      <c r="EU298" s="116"/>
      <c r="EV298" s="116"/>
      <c r="EW298" s="116"/>
      <c r="EX298" s="116"/>
      <c r="EY298" s="116"/>
      <c r="EZ298" s="116"/>
      <c r="FA298" s="116"/>
      <c r="FB298" s="116"/>
      <c r="FC298" s="116"/>
      <c r="FD298" s="116"/>
      <c r="FE298" s="116"/>
      <c r="FF298" s="116"/>
      <c r="FG298" s="116"/>
      <c r="FH298" s="116"/>
      <c r="FI298" s="116"/>
      <c r="FJ298" s="116"/>
      <c r="FK298" s="116"/>
      <c r="FL298" s="116"/>
      <c r="FM298" s="116"/>
      <c r="FN298" s="116"/>
      <c r="FO298" s="116"/>
      <c r="FP298" s="116"/>
      <c r="FQ298" s="116"/>
      <c r="FR298" s="116"/>
      <c r="FS298" s="116"/>
      <c r="FT298" s="116"/>
      <c r="FU298" s="116"/>
      <c r="FV298" s="116"/>
      <c r="FW298" s="116"/>
      <c r="FX298" s="116"/>
      <c r="FY298" s="116"/>
      <c r="FZ298" s="116"/>
      <c r="GA298" s="116"/>
      <c r="GB298" s="116"/>
      <c r="GC298" s="116"/>
      <c r="GD298" s="116"/>
      <c r="GE298" s="116"/>
      <c r="GF298" s="116"/>
      <c r="GG298" s="116"/>
      <c r="GH298" s="116"/>
      <c r="GI298" s="116"/>
      <c r="GJ298" s="116"/>
      <c r="GK298" s="116"/>
      <c r="GL298" s="116"/>
      <c r="GM298" s="116"/>
      <c r="GN298" s="116"/>
      <c r="GO298" s="116"/>
      <c r="GP298" s="116"/>
      <c r="GQ298" s="116"/>
      <c r="GR298" s="116"/>
      <c r="GS298" s="116"/>
      <c r="GT298" s="116"/>
      <c r="GU298" s="116"/>
      <c r="GV298" s="116"/>
      <c r="GW298" s="116"/>
      <c r="GX298" s="116"/>
      <c r="GY298" s="116"/>
      <c r="GZ298" s="116"/>
      <c r="HA298" s="116"/>
      <c r="HB298" s="116"/>
      <c r="HC298" s="116"/>
      <c r="HD298" s="116"/>
      <c r="HE298" s="116"/>
      <c r="HF298" s="116"/>
      <c r="HG298" s="116"/>
      <c r="HH298" s="116"/>
      <c r="HI298" s="116"/>
      <c r="HJ298" s="116"/>
      <c r="HK298" s="116"/>
      <c r="HL298" s="116"/>
      <c r="HM298" s="116"/>
      <c r="HN298" s="116"/>
      <c r="HO298" s="116"/>
      <c r="HP298" s="116"/>
      <c r="HQ298" s="116"/>
      <c r="HR298" s="116"/>
      <c r="HS298" s="116"/>
      <c r="HT298" s="116"/>
      <c r="HU298" s="116"/>
      <c r="HV298" s="116"/>
      <c r="HW298" s="116"/>
      <c r="HX298" s="116"/>
      <c r="HY298" s="116"/>
      <c r="HZ298" s="116"/>
      <c r="IA298" s="116"/>
      <c r="IB298" s="116"/>
      <c r="IC298" s="116"/>
      <c r="ID298" s="116"/>
      <c r="IE298" s="116"/>
      <c r="IF298" s="116"/>
      <c r="IG298" s="116"/>
      <c r="IH298" s="116"/>
      <c r="II298" s="116"/>
      <c r="IJ298" s="116"/>
      <c r="IK298" s="116"/>
      <c r="IL298" s="116"/>
      <c r="IM298" s="116"/>
      <c r="IN298" s="116"/>
      <c r="IO298" s="116"/>
      <c r="IP298" s="116"/>
      <c r="IQ298" s="116"/>
      <c r="IR298" s="116"/>
      <c r="IS298" s="116"/>
      <c r="IT298" s="116"/>
      <c r="IU298" s="116"/>
      <c r="IV298" s="116"/>
      <c r="IW298" s="116"/>
      <c r="IX298" s="116"/>
      <c r="IY298" s="116"/>
      <c r="IZ298" s="116"/>
      <c r="JA298" s="116"/>
      <c r="JB298" s="116"/>
      <c r="JC298" s="116"/>
      <c r="JD298" s="116"/>
      <c r="JE298" s="116"/>
      <c r="JF298" s="116"/>
      <c r="JG298" s="116"/>
      <c r="JH298" s="116"/>
      <c r="JI298" s="116"/>
      <c r="JJ298" s="116"/>
      <c r="JK298" s="116"/>
      <c r="JL298" s="116"/>
      <c r="JM298" s="116"/>
      <c r="JN298" s="116"/>
      <c r="JO298" s="116"/>
      <c r="JP298" s="116"/>
      <c r="JQ298" s="116"/>
      <c r="JR298" s="116"/>
      <c r="JS298" s="116"/>
      <c r="JT298" s="116"/>
      <c r="JU298" s="116"/>
      <c r="JV298" s="116"/>
      <c r="JW298" s="116"/>
      <c r="JX298" s="116"/>
      <c r="JY298" s="116"/>
      <c r="JZ298" s="116"/>
      <c r="KA298" s="116"/>
      <c r="KB298" s="116"/>
      <c r="KC298" s="116"/>
      <c r="KD298" s="116"/>
      <c r="KE298" s="116"/>
      <c r="KF298" s="116"/>
      <c r="KG298" s="116"/>
      <c r="KH298" s="116"/>
      <c r="KI298" s="116"/>
      <c r="KJ298" s="116"/>
      <c r="KK298" s="116"/>
      <c r="KL298" s="116"/>
      <c r="KM298" s="116"/>
      <c r="KN298" s="116"/>
      <c r="KO298" s="116"/>
      <c r="KP298" s="116"/>
      <c r="KQ298" s="116"/>
      <c r="KR298" s="116"/>
      <c r="KS298" s="116"/>
      <c r="KT298" s="116"/>
      <c r="KU298" s="116"/>
      <c r="KV298" s="116"/>
      <c r="KW298" s="116"/>
      <c r="KX298" s="116"/>
      <c r="KY298" s="116"/>
      <c r="KZ298" s="116"/>
      <c r="LA298" s="116"/>
      <c r="LB298" s="116"/>
      <c r="LC298" s="116"/>
      <c r="LD298" s="116"/>
      <c r="LE298" s="116"/>
      <c r="LF298" s="116"/>
      <c r="LG298" s="116"/>
      <c r="LH298" s="116"/>
      <c r="LI298" s="116"/>
      <c r="LJ298" s="116"/>
      <c r="LK298" s="116"/>
      <c r="LL298" s="116"/>
      <c r="LM298" s="116"/>
      <c r="LN298" s="116"/>
      <c r="LO298" s="116"/>
      <c r="LP298" s="116"/>
      <c r="LQ298" s="116"/>
      <c r="LR298" s="116"/>
      <c r="LS298" s="116"/>
      <c r="LT298" s="116"/>
      <c r="LU298" s="116"/>
      <c r="LV298" s="116"/>
      <c r="LW298" s="116"/>
      <c r="LX298" s="116"/>
      <c r="LY298" s="116"/>
      <c r="LZ298" s="116"/>
      <c r="MA298" s="116"/>
      <c r="MB298" s="116"/>
      <c r="MC298" s="116"/>
      <c r="MD298" s="116"/>
      <c r="ME298" s="116"/>
      <c r="MF298" s="116"/>
      <c r="MG298" s="116"/>
      <c r="MH298" s="116"/>
      <c r="MI298" s="116"/>
      <c r="MJ298" s="116"/>
      <c r="MK298" s="116"/>
      <c r="ML298" s="116"/>
      <c r="MM298" s="116"/>
      <c r="MN298" s="116"/>
      <c r="MO298" s="116"/>
      <c r="MP298" s="116"/>
      <c r="MQ298" s="116"/>
      <c r="MR298" s="116"/>
      <c r="MS298" s="116"/>
      <c r="MT298" s="116"/>
      <c r="MU298" s="116"/>
      <c r="MV298" s="116"/>
      <c r="MW298" s="116"/>
      <c r="MX298" s="116"/>
      <c r="MY298" s="116"/>
      <c r="MZ298" s="116"/>
      <c r="NA298" s="116"/>
      <c r="NB298" s="116"/>
      <c r="NC298" s="116"/>
      <c r="ND298" s="116"/>
      <c r="NE298" s="116"/>
      <c r="NF298" s="116"/>
      <c r="NG298" s="116"/>
      <c r="NH298" s="116"/>
      <c r="NI298" s="116"/>
      <c r="NJ298" s="116"/>
      <c r="NK298" s="116"/>
      <c r="NL298" s="116"/>
      <c r="NM298" s="116"/>
      <c r="NN298" s="116"/>
      <c r="NO298" s="116"/>
      <c r="NP298" s="116"/>
      <c r="NQ298" s="116"/>
      <c r="NR298" s="116"/>
      <c r="NS298" s="116"/>
      <c r="NT298" s="116"/>
      <c r="NU298" s="116"/>
      <c r="NV298" s="116"/>
      <c r="NW298" s="116"/>
      <c r="NX298" s="116"/>
      <c r="NY298" s="116"/>
      <c r="NZ298" s="116"/>
      <c r="OA298" s="116"/>
      <c r="OB298" s="116"/>
      <c r="OC298" s="116"/>
      <c r="OD298" s="116"/>
      <c r="OE298" s="116"/>
      <c r="OF298" s="116"/>
      <c r="OG298" s="116"/>
      <c r="OH298" s="116"/>
      <c r="OI298" s="116"/>
      <c r="OJ298" s="116"/>
      <c r="OK298" s="116"/>
      <c r="OL298" s="116"/>
      <c r="OM298" s="116"/>
      <c r="ON298" s="116"/>
      <c r="OO298" s="116"/>
      <c r="OP298" s="116"/>
      <c r="OQ298" s="116"/>
      <c r="OR298" s="116"/>
      <c r="OS298" s="116"/>
      <c r="OT298" s="116"/>
      <c r="OU298" s="116"/>
      <c r="OV298" s="116"/>
      <c r="OW298" s="116"/>
      <c r="OX298" s="116"/>
      <c r="OY298" s="116"/>
      <c r="OZ298" s="116"/>
      <c r="PA298" s="116"/>
      <c r="PB298" s="116"/>
      <c r="PC298" s="116"/>
      <c r="PD298" s="116"/>
      <c r="PE298" s="116"/>
      <c r="PF298" s="116"/>
      <c r="PG298" s="116"/>
      <c r="PH298" s="116"/>
      <c r="PI298" s="116"/>
      <c r="PJ298" s="116"/>
      <c r="PK298" s="116"/>
      <c r="PL298" s="116"/>
      <c r="PM298" s="116"/>
      <c r="PN298" s="116"/>
      <c r="PO298" s="116"/>
      <c r="PP298" s="116"/>
      <c r="PQ298" s="116"/>
      <c r="PR298" s="116"/>
      <c r="PS298" s="116"/>
      <c r="PT298" s="116"/>
      <c r="PU298" s="116"/>
      <c r="PV298" s="116"/>
      <c r="PW298" s="116"/>
      <c r="PX298" s="116"/>
      <c r="PY298" s="116"/>
      <c r="PZ298" s="116"/>
      <c r="QA298" s="116"/>
      <c r="QB298" s="116"/>
      <c r="QC298" s="116"/>
      <c r="QD298" s="116"/>
      <c r="QE298" s="116"/>
      <c r="QF298" s="116"/>
      <c r="QG298" s="116"/>
      <c r="QH298" s="116"/>
      <c r="QI298" s="116"/>
      <c r="QJ298" s="116"/>
      <c r="QK298" s="116"/>
      <c r="QL298" s="116"/>
      <c r="QM298" s="116"/>
      <c r="QN298" s="116"/>
      <c r="QO298" s="116"/>
      <c r="QP298" s="116"/>
      <c r="QQ298" s="116"/>
      <c r="QR298" s="116"/>
      <c r="QS298" s="116"/>
      <c r="QT298" s="116"/>
      <c r="QU298" s="116"/>
      <c r="QV298" s="116"/>
      <c r="QW298" s="116"/>
      <c r="QX298" s="116"/>
      <c r="QY298" s="116"/>
      <c r="QZ298" s="116"/>
      <c r="RA298" s="116"/>
      <c r="RB298" s="116"/>
      <c r="RC298" s="116"/>
      <c r="RD298" s="116"/>
      <c r="RE298" s="116"/>
      <c r="RF298" s="116"/>
      <c r="RG298" s="116"/>
      <c r="RH298" s="116"/>
      <c r="RI298" s="116"/>
      <c r="RJ298" s="116"/>
      <c r="RK298" s="116"/>
      <c r="RL298" s="116"/>
      <c r="RM298" s="116"/>
      <c r="RN298" s="116"/>
      <c r="RO298" s="116"/>
      <c r="RP298" s="116"/>
      <c r="RQ298" s="116"/>
      <c r="RR298" s="116"/>
      <c r="RS298" s="116"/>
      <c r="RT298" s="116"/>
      <c r="RU298" s="116"/>
      <c r="RV298" s="116"/>
      <c r="RW298" s="116"/>
      <c r="RX298" s="116"/>
      <c r="RY298" s="116"/>
      <c r="RZ298" s="116"/>
      <c r="SA298" s="116"/>
      <c r="SB298" s="116"/>
      <c r="SC298" s="116"/>
      <c r="SD298" s="116"/>
      <c r="SE298" s="116"/>
      <c r="SF298" s="116"/>
      <c r="SG298" s="116"/>
      <c r="SH298" s="116"/>
      <c r="SI298" s="116"/>
      <c r="SJ298" s="116"/>
      <c r="SK298" s="116"/>
      <c r="SL298" s="116"/>
      <c r="SM298" s="116"/>
      <c r="SN298" s="116"/>
      <c r="SO298" s="116"/>
      <c r="SP298" s="116"/>
      <c r="SQ298" s="116"/>
      <c r="SR298" s="116"/>
      <c r="SS298" s="116"/>
      <c r="ST298" s="116"/>
      <c r="SU298" s="116"/>
      <c r="SV298" s="116"/>
      <c r="SW298" s="116"/>
      <c r="SX298" s="116"/>
      <c r="SY298" s="116"/>
      <c r="SZ298" s="116"/>
      <c r="TA298" s="116"/>
      <c r="TB298" s="116"/>
      <c r="TC298" s="116"/>
      <c r="TD298" s="116"/>
      <c r="TE298" s="116"/>
      <c r="TF298" s="116"/>
      <c r="TG298" s="116"/>
      <c r="TH298" s="116"/>
      <c r="TI298" s="116"/>
      <c r="TJ298" s="116"/>
      <c r="TK298" s="116"/>
      <c r="TL298" s="116"/>
      <c r="TM298" s="116"/>
      <c r="TN298" s="116"/>
      <c r="TO298" s="116"/>
      <c r="TP298" s="116"/>
      <c r="TQ298" s="116"/>
      <c r="TR298" s="116"/>
      <c r="TS298" s="116"/>
      <c r="TT298" s="116"/>
      <c r="TU298" s="116"/>
      <c r="TV298" s="116"/>
      <c r="TW298" s="116"/>
      <c r="TX298" s="116"/>
      <c r="TY298" s="116"/>
      <c r="TZ298" s="116"/>
      <c r="UA298" s="116"/>
      <c r="UB298" s="116"/>
      <c r="UC298" s="116"/>
      <c r="UD298" s="116"/>
      <c r="UE298" s="116"/>
      <c r="UF298" s="116"/>
      <c r="UG298" s="116"/>
      <c r="UH298" s="116"/>
      <c r="UI298" s="116"/>
      <c r="UJ298" s="116"/>
      <c r="UK298" s="116"/>
      <c r="UL298" s="116"/>
      <c r="UM298" s="116"/>
      <c r="UN298" s="116"/>
      <c r="UO298" s="116"/>
      <c r="UP298" s="116"/>
      <c r="UQ298" s="116"/>
      <c r="UR298" s="116"/>
      <c r="US298" s="116"/>
      <c r="UT298" s="116"/>
      <c r="UU298" s="116"/>
      <c r="UV298" s="116"/>
      <c r="UW298" s="116"/>
      <c r="UX298" s="116"/>
      <c r="UY298" s="116"/>
      <c r="UZ298" s="116"/>
      <c r="VA298" s="116"/>
      <c r="VB298" s="116"/>
      <c r="VC298" s="116"/>
      <c r="VD298" s="116"/>
      <c r="VE298" s="116"/>
      <c r="VF298" s="116"/>
      <c r="VG298" s="116"/>
      <c r="VH298" s="116"/>
      <c r="VI298" s="116"/>
      <c r="VJ298" s="116"/>
      <c r="VK298" s="116"/>
      <c r="VL298" s="116"/>
      <c r="VM298" s="116"/>
      <c r="VN298" s="116"/>
      <c r="VO298" s="116"/>
      <c r="VP298" s="116"/>
      <c r="VQ298" s="116"/>
      <c r="VR298" s="116"/>
      <c r="VS298" s="116"/>
      <c r="VT298" s="116"/>
      <c r="VU298" s="116"/>
      <c r="VV298" s="116"/>
      <c r="VW298" s="116"/>
      <c r="VX298" s="116"/>
      <c r="VY298" s="116"/>
      <c r="VZ298" s="116"/>
      <c r="WA298" s="116"/>
      <c r="WB298" s="116"/>
      <c r="WC298" s="116"/>
      <c r="WD298" s="116"/>
      <c r="WE298" s="116"/>
      <c r="WF298" s="116"/>
      <c r="WG298" s="116"/>
      <c r="WH298" s="116"/>
      <c r="WI298" s="116"/>
      <c r="WJ298" s="116"/>
      <c r="WK298" s="116"/>
      <c r="WL298" s="116"/>
      <c r="WM298" s="116"/>
      <c r="WN298" s="116"/>
      <c r="WO298" s="116"/>
      <c r="WP298" s="116"/>
      <c r="WQ298" s="116"/>
      <c r="WR298" s="116"/>
      <c r="WS298" s="116"/>
      <c r="WT298" s="116"/>
      <c r="WU298" s="116"/>
      <c r="WV298" s="116"/>
      <c r="WW298" s="116"/>
      <c r="WX298" s="116"/>
      <c r="WY298" s="116"/>
      <c r="WZ298" s="116"/>
      <c r="XA298" s="116"/>
      <c r="XB298" s="116"/>
      <c r="XC298" s="116"/>
      <c r="XD298" s="116"/>
      <c r="XE298" s="116"/>
      <c r="XF298" s="116"/>
      <c r="XG298" s="116"/>
      <c r="XH298" s="116"/>
      <c r="XI298" s="116"/>
      <c r="XJ298" s="116"/>
      <c r="XK298" s="116"/>
      <c r="XL298" s="116"/>
      <c r="XM298" s="116"/>
      <c r="XN298" s="116"/>
      <c r="XO298" s="116"/>
      <c r="XP298" s="116"/>
      <c r="XQ298" s="116"/>
      <c r="XR298" s="116"/>
      <c r="XS298" s="116"/>
      <c r="XT298" s="116"/>
      <c r="XU298" s="116"/>
      <c r="XV298" s="116"/>
      <c r="XW298" s="116"/>
      <c r="XX298" s="116"/>
      <c r="XY298" s="116"/>
      <c r="XZ298" s="116"/>
      <c r="YA298" s="116"/>
      <c r="YB298" s="116"/>
      <c r="YC298" s="116"/>
      <c r="YD298" s="116"/>
      <c r="YE298" s="116"/>
      <c r="YF298" s="116"/>
      <c r="YG298" s="116"/>
      <c r="YH298" s="116"/>
      <c r="YI298" s="116"/>
      <c r="YJ298" s="116"/>
      <c r="YK298" s="116"/>
      <c r="YL298" s="116"/>
      <c r="YM298" s="116"/>
      <c r="YN298" s="116"/>
      <c r="YO298" s="116"/>
      <c r="YP298" s="116"/>
      <c r="YQ298" s="116"/>
      <c r="YR298" s="116"/>
      <c r="YS298" s="116"/>
      <c r="YT298" s="116"/>
      <c r="YU298" s="116"/>
      <c r="YV298" s="116"/>
      <c r="YW298" s="116"/>
      <c r="YX298" s="116"/>
      <c r="YY298" s="116"/>
      <c r="YZ298" s="116"/>
      <c r="ZA298" s="116"/>
      <c r="ZB298" s="116"/>
      <c r="ZC298" s="116"/>
      <c r="ZD298" s="116"/>
      <c r="ZE298" s="116"/>
      <c r="ZF298" s="116"/>
      <c r="ZG298" s="116"/>
      <c r="ZH298" s="116"/>
      <c r="ZI298" s="116"/>
      <c r="ZJ298" s="116"/>
      <c r="ZK298" s="116"/>
      <c r="ZL298" s="116"/>
      <c r="ZM298" s="116"/>
      <c r="ZN298" s="116"/>
      <c r="ZO298" s="116"/>
      <c r="ZP298" s="116"/>
      <c r="ZQ298" s="116"/>
      <c r="ZR298" s="116"/>
      <c r="ZS298" s="116"/>
      <c r="ZT298" s="116"/>
      <c r="ZU298" s="116"/>
      <c r="ZV298" s="116"/>
      <c r="ZW298" s="116"/>
      <c r="ZX298" s="116"/>
      <c r="ZY298" s="116"/>
      <c r="ZZ298" s="116"/>
      <c r="AAA298" s="116"/>
      <c r="AAB298" s="116"/>
      <c r="AAC298" s="116"/>
      <c r="AAD298" s="116"/>
      <c r="AAE298" s="116"/>
      <c r="AAF298" s="116"/>
      <c r="AAG298" s="116"/>
      <c r="AAH298" s="116"/>
      <c r="AAI298" s="116"/>
      <c r="AAJ298" s="116"/>
      <c r="AAK298" s="116"/>
      <c r="AAL298" s="116"/>
      <c r="AAM298" s="116"/>
      <c r="AAN298" s="116"/>
      <c r="AAO298" s="116"/>
      <c r="AAP298" s="116"/>
      <c r="AAQ298" s="116"/>
      <c r="AAR298" s="116"/>
      <c r="AAS298" s="116"/>
      <c r="AAT298" s="116"/>
      <c r="AAU298" s="116"/>
      <c r="AAV298" s="116"/>
      <c r="AAW298" s="116"/>
      <c r="AAX298" s="116"/>
      <c r="AAY298" s="116"/>
      <c r="AAZ298" s="116"/>
      <c r="ABA298" s="116"/>
      <c r="ABB298" s="116"/>
      <c r="ABC298" s="116"/>
      <c r="ABD298" s="116"/>
      <c r="ABE298" s="116"/>
      <c r="ABF298" s="116"/>
      <c r="ABG298" s="116"/>
      <c r="ABH298" s="116"/>
      <c r="ABI298" s="116"/>
      <c r="ABJ298" s="116"/>
      <c r="ABK298" s="116"/>
      <c r="ABL298" s="116"/>
      <c r="ABM298" s="116"/>
      <c r="ABN298" s="116"/>
      <c r="ABO298" s="116"/>
      <c r="ABP298" s="116"/>
      <c r="ABQ298" s="116"/>
      <c r="ABR298" s="116"/>
      <c r="ABS298" s="116"/>
      <c r="ABT298" s="116"/>
      <c r="ABU298" s="116"/>
      <c r="ABV298" s="116"/>
    </row>
    <row r="299" spans="1:750" x14ac:dyDescent="0.25">
      <c r="C299" s="109">
        <v>8</v>
      </c>
      <c r="D299" s="10">
        <v>20</v>
      </c>
      <c r="E299" s="2">
        <f>IF('12.2'!$F243="","",'12.2'!$F243/('12.2'!$F243+'12.2'!$G243)*100)</f>
        <v>15</v>
      </c>
      <c r="F299" s="2">
        <f>IF('12.3'!$F233="","",'12.3'!$F233/('12.3'!$F233+'12.3'!$G233)*100)</f>
        <v>90</v>
      </c>
      <c r="G299" s="2">
        <v>100</v>
      </c>
      <c r="H299" s="10">
        <v>100</v>
      </c>
      <c r="I299" s="2">
        <v>97.5</v>
      </c>
      <c r="J299" s="111"/>
      <c r="N299" s="1"/>
      <c r="O299" s="1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  <c r="AJ299" s="116"/>
      <c r="AK299" s="116"/>
      <c r="AL299" s="116"/>
      <c r="AM299" s="116"/>
      <c r="AN299" s="116"/>
      <c r="AO299" s="116"/>
      <c r="AP299" s="116"/>
      <c r="AQ299" s="116"/>
      <c r="AR299" s="116"/>
      <c r="AS299" s="116"/>
      <c r="AT299" s="116"/>
      <c r="AU299" s="116"/>
      <c r="AV299" s="116"/>
      <c r="AW299" s="116"/>
      <c r="AX299" s="116"/>
      <c r="AY299" s="116"/>
      <c r="AZ299" s="116"/>
      <c r="BA299" s="116"/>
      <c r="BB299" s="116"/>
      <c r="BC299" s="116"/>
      <c r="BD299" s="116"/>
      <c r="BE299" s="116"/>
      <c r="BF299" s="116"/>
      <c r="BG299" s="116"/>
      <c r="BH299" s="116"/>
      <c r="BI299" s="116"/>
      <c r="BJ299" s="116"/>
      <c r="BK299" s="116"/>
      <c r="BL299" s="116"/>
      <c r="BM299" s="116"/>
      <c r="BN299" s="116"/>
      <c r="BO299" s="116"/>
      <c r="BP299" s="116"/>
      <c r="BQ299" s="116"/>
      <c r="BR299" s="116"/>
      <c r="BS299" s="116"/>
      <c r="BT299" s="116"/>
      <c r="BU299" s="116"/>
      <c r="BV299" s="116"/>
      <c r="BW299" s="116"/>
      <c r="BX299" s="116"/>
      <c r="BY299" s="116"/>
      <c r="BZ299" s="116"/>
      <c r="CA299" s="116"/>
      <c r="CB299" s="116"/>
      <c r="CC299" s="116"/>
      <c r="CD299" s="116"/>
      <c r="CE299" s="116"/>
      <c r="CF299" s="116"/>
      <c r="CG299" s="116"/>
      <c r="CH299" s="116"/>
      <c r="CI299" s="116"/>
      <c r="CJ299" s="116"/>
      <c r="CK299" s="116"/>
      <c r="CL299" s="116"/>
      <c r="CM299" s="116"/>
      <c r="CN299" s="116"/>
      <c r="CO299" s="116"/>
      <c r="CP299" s="116"/>
      <c r="CQ299" s="116"/>
      <c r="CR299" s="116"/>
      <c r="CS299" s="116"/>
      <c r="CT299" s="116"/>
      <c r="CU299" s="116"/>
      <c r="CV299" s="116"/>
      <c r="CW299" s="116"/>
      <c r="CX299" s="116"/>
      <c r="CY299" s="116"/>
      <c r="CZ299" s="116"/>
      <c r="DA299" s="116"/>
      <c r="DB299" s="116"/>
      <c r="DC299" s="116"/>
      <c r="DD299" s="116"/>
      <c r="DE299" s="116"/>
      <c r="DF299" s="116"/>
      <c r="DG299" s="116"/>
      <c r="DH299" s="116"/>
      <c r="DI299" s="116"/>
      <c r="DJ299" s="116"/>
      <c r="DK299" s="116"/>
      <c r="DL299" s="116"/>
      <c r="DM299" s="116"/>
      <c r="DN299" s="116"/>
      <c r="DO299" s="116"/>
      <c r="DP299" s="116"/>
      <c r="DQ299" s="116"/>
      <c r="DR299" s="116"/>
      <c r="DS299" s="116"/>
      <c r="DT299" s="116"/>
      <c r="DU299" s="116"/>
      <c r="DV299" s="116"/>
      <c r="DW299" s="116"/>
      <c r="DX299" s="116"/>
      <c r="DY299" s="116"/>
      <c r="DZ299" s="116"/>
      <c r="EA299" s="116"/>
      <c r="EB299" s="116"/>
      <c r="EC299" s="116"/>
      <c r="ED299" s="116"/>
      <c r="EE299" s="116"/>
      <c r="EF299" s="116"/>
      <c r="EG299" s="116"/>
      <c r="EH299" s="116"/>
      <c r="EI299" s="116"/>
      <c r="EJ299" s="116"/>
      <c r="EK299" s="116"/>
      <c r="EL299" s="116"/>
      <c r="EM299" s="116"/>
      <c r="EN299" s="116"/>
      <c r="EO299" s="116"/>
      <c r="EP299" s="116"/>
      <c r="EQ299" s="116"/>
      <c r="ER299" s="116"/>
      <c r="ES299" s="116"/>
      <c r="ET299" s="116"/>
      <c r="EU299" s="116"/>
      <c r="EV299" s="116"/>
      <c r="EW299" s="116"/>
      <c r="EX299" s="116"/>
      <c r="EY299" s="116"/>
      <c r="EZ299" s="116"/>
      <c r="FA299" s="116"/>
      <c r="FB299" s="116"/>
      <c r="FC299" s="116"/>
      <c r="FD299" s="116"/>
      <c r="FE299" s="116"/>
      <c r="FF299" s="116"/>
      <c r="FG299" s="116"/>
      <c r="FH299" s="116"/>
      <c r="FI299" s="116"/>
      <c r="FJ299" s="116"/>
      <c r="FK299" s="116"/>
      <c r="FL299" s="116"/>
      <c r="FM299" s="116"/>
      <c r="FN299" s="116"/>
      <c r="FO299" s="116"/>
      <c r="FP299" s="116"/>
      <c r="FQ299" s="116"/>
      <c r="FR299" s="116"/>
      <c r="FS299" s="116"/>
      <c r="FT299" s="116"/>
      <c r="FU299" s="116"/>
      <c r="FV299" s="116"/>
      <c r="FW299" s="116"/>
      <c r="FX299" s="116"/>
      <c r="FY299" s="116"/>
      <c r="FZ299" s="116"/>
      <c r="GA299" s="116"/>
      <c r="GB299" s="116"/>
      <c r="GC299" s="116"/>
      <c r="GD299" s="116"/>
      <c r="GE299" s="116"/>
      <c r="GF299" s="116"/>
      <c r="GG299" s="116"/>
      <c r="GH299" s="116"/>
      <c r="GI299" s="116"/>
      <c r="GJ299" s="116"/>
      <c r="GK299" s="116"/>
      <c r="GL299" s="116"/>
      <c r="GM299" s="116"/>
      <c r="GN299" s="116"/>
      <c r="GO299" s="116"/>
      <c r="GP299" s="116"/>
      <c r="GQ299" s="116"/>
      <c r="GR299" s="116"/>
      <c r="GS299" s="116"/>
      <c r="GT299" s="116"/>
      <c r="GU299" s="116"/>
      <c r="GV299" s="116"/>
      <c r="GW299" s="116"/>
      <c r="GX299" s="116"/>
      <c r="GY299" s="116"/>
      <c r="GZ299" s="116"/>
      <c r="HA299" s="116"/>
      <c r="HB299" s="116"/>
      <c r="HC299" s="116"/>
      <c r="HD299" s="116"/>
      <c r="HE299" s="116"/>
      <c r="HF299" s="116"/>
      <c r="HG299" s="116"/>
      <c r="HH299" s="116"/>
      <c r="HI299" s="116"/>
      <c r="HJ299" s="116"/>
      <c r="HK299" s="116"/>
      <c r="HL299" s="116"/>
      <c r="HM299" s="116"/>
      <c r="HN299" s="116"/>
      <c r="HO299" s="116"/>
      <c r="HP299" s="116"/>
      <c r="HQ299" s="116"/>
      <c r="HR299" s="116"/>
      <c r="HS299" s="116"/>
      <c r="HT299" s="116"/>
      <c r="HU299" s="116"/>
      <c r="HV299" s="116"/>
      <c r="HW299" s="116"/>
      <c r="HX299" s="116"/>
      <c r="HY299" s="116"/>
      <c r="HZ299" s="116"/>
      <c r="IA299" s="116"/>
      <c r="IB299" s="116"/>
      <c r="IC299" s="116"/>
      <c r="ID299" s="116"/>
      <c r="IE299" s="116"/>
      <c r="IF299" s="116"/>
      <c r="IG299" s="116"/>
      <c r="IH299" s="116"/>
      <c r="II299" s="116"/>
      <c r="IJ299" s="116"/>
      <c r="IK299" s="116"/>
      <c r="IL299" s="116"/>
      <c r="IM299" s="116"/>
      <c r="IN299" s="116"/>
      <c r="IO299" s="116"/>
      <c r="IP299" s="116"/>
      <c r="IQ299" s="116"/>
      <c r="IR299" s="116"/>
      <c r="IS299" s="116"/>
      <c r="IT299" s="116"/>
      <c r="IU299" s="116"/>
      <c r="IV299" s="116"/>
      <c r="IW299" s="116"/>
      <c r="IX299" s="116"/>
      <c r="IY299" s="116"/>
      <c r="IZ299" s="116"/>
      <c r="JA299" s="116"/>
      <c r="JB299" s="116"/>
      <c r="JC299" s="116"/>
      <c r="JD299" s="116"/>
      <c r="JE299" s="116"/>
      <c r="JF299" s="116"/>
      <c r="JG299" s="116"/>
      <c r="JH299" s="116"/>
      <c r="JI299" s="116"/>
      <c r="JJ299" s="116"/>
      <c r="JK299" s="116"/>
      <c r="JL299" s="116"/>
      <c r="JM299" s="116"/>
      <c r="JN299" s="116"/>
      <c r="JO299" s="116"/>
      <c r="JP299" s="116"/>
      <c r="JQ299" s="116"/>
      <c r="JR299" s="116"/>
      <c r="JS299" s="116"/>
      <c r="JT299" s="116"/>
      <c r="JU299" s="116"/>
      <c r="JV299" s="116"/>
      <c r="JW299" s="116"/>
      <c r="JX299" s="116"/>
      <c r="JY299" s="116"/>
      <c r="JZ299" s="116"/>
      <c r="KA299" s="116"/>
      <c r="KB299" s="116"/>
      <c r="KC299" s="116"/>
      <c r="KD299" s="116"/>
      <c r="KE299" s="116"/>
      <c r="KF299" s="116"/>
      <c r="KG299" s="116"/>
      <c r="KH299" s="116"/>
      <c r="KI299" s="116"/>
      <c r="KJ299" s="116"/>
      <c r="KK299" s="116"/>
      <c r="KL299" s="116"/>
      <c r="KM299" s="116"/>
      <c r="KN299" s="116"/>
      <c r="KO299" s="116"/>
      <c r="KP299" s="116"/>
      <c r="KQ299" s="116"/>
      <c r="KR299" s="116"/>
      <c r="KS299" s="116"/>
      <c r="KT299" s="116"/>
      <c r="KU299" s="116"/>
      <c r="KV299" s="116"/>
      <c r="KW299" s="116"/>
      <c r="KX299" s="116"/>
      <c r="KY299" s="116"/>
      <c r="KZ299" s="116"/>
      <c r="LA299" s="116"/>
      <c r="LB299" s="116"/>
      <c r="LC299" s="116"/>
      <c r="LD299" s="116"/>
      <c r="LE299" s="116"/>
      <c r="LF299" s="116"/>
      <c r="LG299" s="116"/>
      <c r="LH299" s="116"/>
      <c r="LI299" s="116"/>
      <c r="LJ299" s="116"/>
      <c r="LK299" s="116"/>
      <c r="LL299" s="116"/>
      <c r="LM299" s="116"/>
      <c r="LN299" s="116"/>
      <c r="LO299" s="116"/>
      <c r="LP299" s="116"/>
      <c r="LQ299" s="116"/>
      <c r="LR299" s="116"/>
      <c r="LS299" s="116"/>
      <c r="LT299" s="116"/>
      <c r="LU299" s="116"/>
      <c r="LV299" s="116"/>
      <c r="LW299" s="116"/>
      <c r="LX299" s="116"/>
      <c r="LY299" s="116"/>
      <c r="LZ299" s="116"/>
      <c r="MA299" s="116"/>
      <c r="MB299" s="116"/>
      <c r="MC299" s="116"/>
      <c r="MD299" s="116"/>
      <c r="ME299" s="116"/>
      <c r="MF299" s="116"/>
      <c r="MG299" s="116"/>
      <c r="MH299" s="116"/>
      <c r="MI299" s="116"/>
      <c r="MJ299" s="116"/>
      <c r="MK299" s="116"/>
      <c r="ML299" s="116"/>
      <c r="MM299" s="116"/>
      <c r="MN299" s="116"/>
      <c r="MO299" s="116"/>
      <c r="MP299" s="116"/>
      <c r="MQ299" s="116"/>
      <c r="MR299" s="116"/>
      <c r="MS299" s="116"/>
      <c r="MT299" s="116"/>
      <c r="MU299" s="116"/>
      <c r="MV299" s="116"/>
      <c r="MW299" s="116"/>
      <c r="MX299" s="116"/>
      <c r="MY299" s="116"/>
      <c r="MZ299" s="116"/>
      <c r="NA299" s="116"/>
      <c r="NB299" s="116"/>
      <c r="NC299" s="116"/>
      <c r="ND299" s="116"/>
      <c r="NE299" s="116"/>
      <c r="NF299" s="116"/>
      <c r="NG299" s="116"/>
      <c r="NH299" s="116"/>
      <c r="NI299" s="116"/>
      <c r="NJ299" s="116"/>
      <c r="NK299" s="116"/>
      <c r="NL299" s="116"/>
      <c r="NM299" s="116"/>
      <c r="NN299" s="116"/>
      <c r="NO299" s="116"/>
      <c r="NP299" s="116"/>
      <c r="NQ299" s="116"/>
      <c r="NR299" s="116"/>
      <c r="NS299" s="116"/>
      <c r="NT299" s="116"/>
      <c r="NU299" s="116"/>
      <c r="NV299" s="116"/>
      <c r="NW299" s="116"/>
      <c r="NX299" s="116"/>
      <c r="NY299" s="116"/>
      <c r="NZ299" s="116"/>
      <c r="OA299" s="116"/>
      <c r="OB299" s="116"/>
      <c r="OC299" s="116"/>
      <c r="OD299" s="116"/>
      <c r="OE299" s="116"/>
      <c r="OF299" s="116"/>
      <c r="OG299" s="116"/>
      <c r="OH299" s="116"/>
      <c r="OI299" s="116"/>
      <c r="OJ299" s="116"/>
      <c r="OK299" s="116"/>
      <c r="OL299" s="116"/>
      <c r="OM299" s="116"/>
      <c r="ON299" s="116"/>
      <c r="OO299" s="116"/>
      <c r="OP299" s="116"/>
      <c r="OQ299" s="116"/>
      <c r="OR299" s="116"/>
      <c r="OS299" s="116"/>
      <c r="OT299" s="116"/>
      <c r="OU299" s="116"/>
      <c r="OV299" s="116"/>
      <c r="OW299" s="116"/>
      <c r="OX299" s="116"/>
      <c r="OY299" s="116"/>
      <c r="OZ299" s="116"/>
      <c r="PA299" s="116"/>
      <c r="PB299" s="116"/>
      <c r="PC299" s="116"/>
      <c r="PD299" s="116"/>
      <c r="PE299" s="116"/>
      <c r="PF299" s="116"/>
      <c r="PG299" s="116"/>
      <c r="PH299" s="116"/>
      <c r="PI299" s="116"/>
      <c r="PJ299" s="116"/>
      <c r="PK299" s="116"/>
      <c r="PL299" s="116"/>
      <c r="PM299" s="116"/>
      <c r="PN299" s="116"/>
      <c r="PO299" s="116"/>
      <c r="PP299" s="116"/>
      <c r="PQ299" s="116"/>
      <c r="PR299" s="116"/>
      <c r="PS299" s="116"/>
      <c r="PT299" s="116"/>
      <c r="PU299" s="116"/>
      <c r="PV299" s="116"/>
      <c r="PW299" s="116"/>
      <c r="PX299" s="116"/>
      <c r="PY299" s="116"/>
      <c r="PZ299" s="116"/>
      <c r="QA299" s="116"/>
      <c r="QB299" s="116"/>
      <c r="QC299" s="116"/>
      <c r="QD299" s="116"/>
      <c r="QE299" s="116"/>
      <c r="QF299" s="116"/>
      <c r="QG299" s="116"/>
      <c r="QH299" s="116"/>
      <c r="QI299" s="116"/>
      <c r="QJ299" s="116"/>
      <c r="QK299" s="116"/>
      <c r="QL299" s="116"/>
      <c r="QM299" s="116"/>
      <c r="QN299" s="116"/>
      <c r="QO299" s="116"/>
      <c r="QP299" s="116"/>
      <c r="QQ299" s="116"/>
      <c r="QR299" s="116"/>
      <c r="QS299" s="116"/>
      <c r="QT299" s="116"/>
      <c r="QU299" s="116"/>
      <c r="QV299" s="116"/>
      <c r="QW299" s="116"/>
      <c r="QX299" s="116"/>
      <c r="QY299" s="116"/>
      <c r="QZ299" s="116"/>
      <c r="RA299" s="116"/>
      <c r="RB299" s="116"/>
      <c r="RC299" s="116"/>
      <c r="RD299" s="116"/>
      <c r="RE299" s="116"/>
      <c r="RF299" s="116"/>
      <c r="RG299" s="116"/>
      <c r="RH299" s="116"/>
      <c r="RI299" s="116"/>
      <c r="RJ299" s="116"/>
      <c r="RK299" s="116"/>
      <c r="RL299" s="116"/>
      <c r="RM299" s="116"/>
      <c r="RN299" s="116"/>
      <c r="RO299" s="116"/>
      <c r="RP299" s="116"/>
      <c r="RQ299" s="116"/>
      <c r="RR299" s="116"/>
      <c r="RS299" s="116"/>
      <c r="RT299" s="116"/>
      <c r="RU299" s="116"/>
      <c r="RV299" s="116"/>
      <c r="RW299" s="116"/>
      <c r="RX299" s="116"/>
      <c r="RY299" s="116"/>
      <c r="RZ299" s="116"/>
      <c r="SA299" s="116"/>
      <c r="SB299" s="116"/>
      <c r="SC299" s="116"/>
      <c r="SD299" s="116"/>
      <c r="SE299" s="116"/>
      <c r="SF299" s="116"/>
      <c r="SG299" s="116"/>
      <c r="SH299" s="116"/>
      <c r="SI299" s="116"/>
      <c r="SJ299" s="116"/>
      <c r="SK299" s="116"/>
      <c r="SL299" s="116"/>
      <c r="SM299" s="116"/>
      <c r="SN299" s="116"/>
      <c r="SO299" s="116"/>
      <c r="SP299" s="116"/>
      <c r="SQ299" s="116"/>
      <c r="SR299" s="116"/>
      <c r="SS299" s="116"/>
      <c r="ST299" s="116"/>
      <c r="SU299" s="116"/>
      <c r="SV299" s="116"/>
      <c r="SW299" s="116"/>
      <c r="SX299" s="116"/>
      <c r="SY299" s="116"/>
      <c r="SZ299" s="116"/>
      <c r="TA299" s="116"/>
      <c r="TB299" s="116"/>
      <c r="TC299" s="116"/>
      <c r="TD299" s="116"/>
      <c r="TE299" s="116"/>
      <c r="TF299" s="116"/>
      <c r="TG299" s="116"/>
      <c r="TH299" s="116"/>
      <c r="TI299" s="116"/>
      <c r="TJ299" s="116"/>
      <c r="TK299" s="116"/>
      <c r="TL299" s="116"/>
      <c r="TM299" s="116"/>
      <c r="TN299" s="116"/>
      <c r="TO299" s="116"/>
      <c r="TP299" s="116"/>
      <c r="TQ299" s="116"/>
      <c r="TR299" s="116"/>
      <c r="TS299" s="116"/>
      <c r="TT299" s="116"/>
      <c r="TU299" s="116"/>
      <c r="TV299" s="116"/>
      <c r="TW299" s="116"/>
      <c r="TX299" s="116"/>
      <c r="TY299" s="116"/>
      <c r="TZ299" s="116"/>
      <c r="UA299" s="116"/>
      <c r="UB299" s="116"/>
      <c r="UC299" s="116"/>
      <c r="UD299" s="116"/>
      <c r="UE299" s="116"/>
      <c r="UF299" s="116"/>
      <c r="UG299" s="116"/>
      <c r="UH299" s="116"/>
      <c r="UI299" s="116"/>
      <c r="UJ299" s="116"/>
      <c r="UK299" s="116"/>
      <c r="UL299" s="116"/>
      <c r="UM299" s="116"/>
      <c r="UN299" s="116"/>
      <c r="UO299" s="116"/>
      <c r="UP299" s="116"/>
      <c r="UQ299" s="116"/>
      <c r="UR299" s="116"/>
      <c r="US299" s="116"/>
      <c r="UT299" s="116"/>
      <c r="UU299" s="116"/>
      <c r="UV299" s="116"/>
      <c r="UW299" s="116"/>
      <c r="UX299" s="116"/>
      <c r="UY299" s="116"/>
      <c r="UZ299" s="116"/>
      <c r="VA299" s="116"/>
      <c r="VB299" s="116"/>
      <c r="VC299" s="116"/>
      <c r="VD299" s="116"/>
      <c r="VE299" s="116"/>
      <c r="VF299" s="116"/>
      <c r="VG299" s="116"/>
      <c r="VH299" s="116"/>
      <c r="VI299" s="116"/>
      <c r="VJ299" s="116"/>
      <c r="VK299" s="116"/>
      <c r="VL299" s="116"/>
      <c r="VM299" s="116"/>
      <c r="VN299" s="116"/>
      <c r="VO299" s="116"/>
      <c r="VP299" s="116"/>
      <c r="VQ299" s="116"/>
      <c r="VR299" s="116"/>
      <c r="VS299" s="116"/>
      <c r="VT299" s="116"/>
      <c r="VU299" s="116"/>
      <c r="VV299" s="116"/>
      <c r="VW299" s="116"/>
      <c r="VX299" s="116"/>
      <c r="VY299" s="116"/>
      <c r="VZ299" s="116"/>
      <c r="WA299" s="116"/>
      <c r="WB299" s="116"/>
      <c r="WC299" s="116"/>
      <c r="WD299" s="116"/>
      <c r="WE299" s="116"/>
      <c r="WF299" s="116"/>
      <c r="WG299" s="116"/>
      <c r="WH299" s="116"/>
      <c r="WI299" s="116"/>
      <c r="WJ299" s="116"/>
      <c r="WK299" s="116"/>
      <c r="WL299" s="116"/>
      <c r="WM299" s="116"/>
      <c r="WN299" s="116"/>
      <c r="WO299" s="116"/>
      <c r="WP299" s="116"/>
      <c r="WQ299" s="116"/>
      <c r="WR299" s="116"/>
      <c r="WS299" s="116"/>
      <c r="WT299" s="116"/>
      <c r="WU299" s="116"/>
      <c r="WV299" s="116"/>
      <c r="WW299" s="116"/>
      <c r="WX299" s="116"/>
      <c r="WY299" s="116"/>
      <c r="WZ299" s="116"/>
      <c r="XA299" s="116"/>
      <c r="XB299" s="116"/>
      <c r="XC299" s="116"/>
      <c r="XD299" s="116"/>
      <c r="XE299" s="116"/>
      <c r="XF299" s="116"/>
      <c r="XG299" s="116"/>
      <c r="XH299" s="116"/>
      <c r="XI299" s="116"/>
      <c r="XJ299" s="116"/>
      <c r="XK299" s="116"/>
      <c r="XL299" s="116"/>
      <c r="XM299" s="116"/>
      <c r="XN299" s="116"/>
      <c r="XO299" s="116"/>
      <c r="XP299" s="116"/>
      <c r="XQ299" s="116"/>
      <c r="XR299" s="116"/>
      <c r="XS299" s="116"/>
      <c r="XT299" s="116"/>
      <c r="XU299" s="116"/>
      <c r="XV299" s="116"/>
      <c r="XW299" s="116"/>
      <c r="XX299" s="116"/>
      <c r="XY299" s="116"/>
      <c r="XZ299" s="116"/>
      <c r="YA299" s="116"/>
      <c r="YB299" s="116"/>
      <c r="YC299" s="116"/>
      <c r="YD299" s="116"/>
      <c r="YE299" s="116"/>
      <c r="YF299" s="116"/>
      <c r="YG299" s="116"/>
      <c r="YH299" s="116"/>
      <c r="YI299" s="116"/>
      <c r="YJ299" s="116"/>
      <c r="YK299" s="116"/>
      <c r="YL299" s="116"/>
      <c r="YM299" s="116"/>
      <c r="YN299" s="116"/>
      <c r="YO299" s="116"/>
      <c r="YP299" s="116"/>
      <c r="YQ299" s="116"/>
      <c r="YR299" s="116"/>
      <c r="YS299" s="116"/>
      <c r="YT299" s="116"/>
      <c r="YU299" s="116"/>
      <c r="YV299" s="116"/>
      <c r="YW299" s="116"/>
      <c r="YX299" s="116"/>
      <c r="YY299" s="116"/>
      <c r="YZ299" s="116"/>
      <c r="ZA299" s="116"/>
      <c r="ZB299" s="116"/>
      <c r="ZC299" s="116"/>
      <c r="ZD299" s="116"/>
      <c r="ZE299" s="116"/>
      <c r="ZF299" s="116"/>
      <c r="ZG299" s="116"/>
      <c r="ZH299" s="116"/>
      <c r="ZI299" s="116"/>
      <c r="ZJ299" s="116"/>
      <c r="ZK299" s="116"/>
      <c r="ZL299" s="116"/>
      <c r="ZM299" s="116"/>
      <c r="ZN299" s="116"/>
      <c r="ZO299" s="116"/>
      <c r="ZP299" s="116"/>
      <c r="ZQ299" s="116"/>
      <c r="ZR299" s="116"/>
      <c r="ZS299" s="116"/>
      <c r="ZT299" s="116"/>
      <c r="ZU299" s="116"/>
      <c r="ZV299" s="116"/>
      <c r="ZW299" s="116"/>
      <c r="ZX299" s="116"/>
      <c r="ZY299" s="116"/>
      <c r="ZZ299" s="116"/>
      <c r="AAA299" s="116"/>
      <c r="AAB299" s="116"/>
      <c r="AAC299" s="116"/>
      <c r="AAD299" s="116"/>
      <c r="AAE299" s="116"/>
      <c r="AAF299" s="116"/>
      <c r="AAG299" s="116"/>
      <c r="AAH299" s="116"/>
      <c r="AAI299" s="116"/>
      <c r="AAJ299" s="116"/>
      <c r="AAK299" s="116"/>
      <c r="AAL299" s="116"/>
      <c r="AAM299" s="116"/>
      <c r="AAN299" s="116"/>
      <c r="AAO299" s="116"/>
      <c r="AAP299" s="116"/>
      <c r="AAQ299" s="116"/>
      <c r="AAR299" s="116"/>
      <c r="AAS299" s="116"/>
      <c r="AAT299" s="116"/>
      <c r="AAU299" s="116"/>
      <c r="AAV299" s="116"/>
      <c r="AAW299" s="116"/>
      <c r="AAX299" s="116"/>
      <c r="AAY299" s="116"/>
      <c r="AAZ299" s="116"/>
      <c r="ABA299" s="116"/>
      <c r="ABB299" s="116"/>
      <c r="ABC299" s="116"/>
      <c r="ABD299" s="116"/>
      <c r="ABE299" s="116"/>
      <c r="ABF299" s="116"/>
      <c r="ABG299" s="116"/>
      <c r="ABH299" s="116"/>
      <c r="ABI299" s="116"/>
      <c r="ABJ299" s="116"/>
      <c r="ABK299" s="116"/>
      <c r="ABL299" s="116"/>
      <c r="ABM299" s="116"/>
      <c r="ABN299" s="116"/>
      <c r="ABO299" s="116"/>
      <c r="ABP299" s="116"/>
      <c r="ABQ299" s="116"/>
      <c r="ABR299" s="116"/>
      <c r="ABS299" s="116"/>
      <c r="ABT299" s="116"/>
      <c r="ABU299" s="116"/>
      <c r="ABV299" s="116"/>
    </row>
    <row r="300" spans="1:750" x14ac:dyDescent="0.25">
      <c r="C300" s="109">
        <v>9</v>
      </c>
      <c r="D300" s="10">
        <v>10</v>
      </c>
      <c r="E300" s="2">
        <f>IF('12.2'!$F244="","",'12.2'!$F244/('12.2'!$F244+'12.2'!$G244)*100)</f>
        <v>53.571428571428569</v>
      </c>
      <c r="F300" s="2">
        <f>IF('12.3'!$F234="","",'12.3'!$F234/('12.3'!$F234+'12.3'!$G234)*100)</f>
        <v>55.000000000000007</v>
      </c>
      <c r="G300" s="2">
        <v>100</v>
      </c>
      <c r="H300" s="10">
        <v>100</v>
      </c>
      <c r="I300" s="2">
        <v>97.5</v>
      </c>
      <c r="J300" s="111"/>
      <c r="N300" s="1"/>
      <c r="O300" s="1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  <c r="AJ300" s="116"/>
      <c r="AK300" s="116"/>
      <c r="AL300" s="116"/>
      <c r="AM300" s="116"/>
      <c r="AN300" s="116"/>
      <c r="AO300" s="116"/>
      <c r="AP300" s="116"/>
      <c r="AQ300" s="116"/>
      <c r="AR300" s="116"/>
      <c r="AS300" s="116"/>
      <c r="AT300" s="116"/>
      <c r="AU300" s="116"/>
      <c r="AV300" s="116"/>
      <c r="AW300" s="116"/>
      <c r="AX300" s="116"/>
      <c r="AY300" s="116"/>
      <c r="AZ300" s="116"/>
      <c r="BA300" s="116"/>
      <c r="BB300" s="116"/>
      <c r="BC300" s="116"/>
      <c r="BD300" s="116"/>
      <c r="BE300" s="116"/>
      <c r="BF300" s="116"/>
      <c r="BG300" s="116"/>
      <c r="BH300" s="116"/>
      <c r="BI300" s="116"/>
      <c r="BJ300" s="116"/>
      <c r="BK300" s="116"/>
      <c r="BL300" s="116"/>
      <c r="BM300" s="116"/>
      <c r="BN300" s="116"/>
      <c r="BO300" s="116"/>
      <c r="BP300" s="116"/>
      <c r="BQ300" s="116"/>
      <c r="BR300" s="116"/>
      <c r="BS300" s="116"/>
      <c r="BT300" s="116"/>
      <c r="BU300" s="116"/>
      <c r="BV300" s="116"/>
      <c r="BW300" s="116"/>
      <c r="BX300" s="116"/>
      <c r="BY300" s="116"/>
      <c r="BZ300" s="116"/>
      <c r="CA300" s="116"/>
      <c r="CB300" s="116"/>
      <c r="CC300" s="116"/>
      <c r="CD300" s="116"/>
      <c r="CE300" s="116"/>
      <c r="CF300" s="116"/>
      <c r="CG300" s="116"/>
      <c r="CH300" s="116"/>
      <c r="CI300" s="116"/>
      <c r="CJ300" s="116"/>
      <c r="CK300" s="116"/>
      <c r="CL300" s="116"/>
      <c r="CM300" s="116"/>
      <c r="CN300" s="116"/>
      <c r="CO300" s="116"/>
      <c r="CP300" s="116"/>
      <c r="CQ300" s="116"/>
      <c r="CR300" s="116"/>
      <c r="CS300" s="116"/>
      <c r="CT300" s="116"/>
      <c r="CU300" s="116"/>
      <c r="CV300" s="116"/>
      <c r="CW300" s="116"/>
      <c r="CX300" s="116"/>
      <c r="CY300" s="116"/>
      <c r="CZ300" s="116"/>
      <c r="DA300" s="116"/>
      <c r="DB300" s="116"/>
      <c r="DC300" s="116"/>
      <c r="DD300" s="116"/>
      <c r="DE300" s="116"/>
      <c r="DF300" s="116"/>
      <c r="DG300" s="116"/>
      <c r="DH300" s="116"/>
      <c r="DI300" s="116"/>
      <c r="DJ300" s="116"/>
      <c r="DK300" s="116"/>
      <c r="DL300" s="116"/>
      <c r="DM300" s="116"/>
      <c r="DN300" s="116"/>
      <c r="DO300" s="116"/>
      <c r="DP300" s="116"/>
      <c r="DQ300" s="116"/>
      <c r="DR300" s="116"/>
      <c r="DS300" s="116"/>
      <c r="DT300" s="116"/>
      <c r="DU300" s="116"/>
      <c r="DV300" s="116"/>
      <c r="DW300" s="116"/>
      <c r="DX300" s="116"/>
      <c r="DY300" s="116"/>
      <c r="DZ300" s="116"/>
      <c r="EA300" s="116"/>
      <c r="EB300" s="116"/>
      <c r="EC300" s="116"/>
      <c r="ED300" s="116"/>
      <c r="EE300" s="116"/>
      <c r="EF300" s="116"/>
      <c r="EG300" s="116"/>
      <c r="EH300" s="116"/>
      <c r="EI300" s="116"/>
      <c r="EJ300" s="116"/>
      <c r="EK300" s="116"/>
      <c r="EL300" s="116"/>
      <c r="EM300" s="116"/>
      <c r="EN300" s="116"/>
      <c r="EO300" s="116"/>
      <c r="EP300" s="116"/>
      <c r="EQ300" s="116"/>
      <c r="ER300" s="116"/>
      <c r="ES300" s="116"/>
      <c r="ET300" s="116"/>
      <c r="EU300" s="116"/>
      <c r="EV300" s="116"/>
      <c r="EW300" s="116"/>
      <c r="EX300" s="116"/>
      <c r="EY300" s="116"/>
      <c r="EZ300" s="116"/>
      <c r="FA300" s="116"/>
      <c r="FB300" s="116"/>
      <c r="FC300" s="116"/>
      <c r="FD300" s="116"/>
      <c r="FE300" s="116"/>
      <c r="FF300" s="116"/>
      <c r="FG300" s="116"/>
      <c r="FH300" s="116"/>
      <c r="FI300" s="116"/>
      <c r="FJ300" s="116"/>
      <c r="FK300" s="116"/>
      <c r="FL300" s="116"/>
      <c r="FM300" s="116"/>
      <c r="FN300" s="116"/>
      <c r="FO300" s="116"/>
      <c r="FP300" s="116"/>
      <c r="FQ300" s="116"/>
      <c r="FR300" s="116"/>
      <c r="FS300" s="116"/>
      <c r="FT300" s="116"/>
      <c r="FU300" s="116"/>
      <c r="FV300" s="116"/>
      <c r="FW300" s="116"/>
      <c r="FX300" s="116"/>
      <c r="FY300" s="116"/>
      <c r="FZ300" s="116"/>
      <c r="GA300" s="116"/>
      <c r="GB300" s="116"/>
      <c r="GC300" s="116"/>
      <c r="GD300" s="116"/>
      <c r="GE300" s="116"/>
      <c r="GF300" s="116"/>
      <c r="GG300" s="116"/>
      <c r="GH300" s="116"/>
      <c r="GI300" s="116"/>
      <c r="GJ300" s="116"/>
      <c r="GK300" s="116"/>
      <c r="GL300" s="116"/>
      <c r="GM300" s="116"/>
      <c r="GN300" s="116"/>
      <c r="GO300" s="116"/>
      <c r="GP300" s="116"/>
      <c r="GQ300" s="116"/>
      <c r="GR300" s="116"/>
      <c r="GS300" s="116"/>
      <c r="GT300" s="116"/>
      <c r="GU300" s="116"/>
      <c r="GV300" s="116"/>
      <c r="GW300" s="116"/>
      <c r="GX300" s="116"/>
      <c r="GY300" s="116"/>
      <c r="GZ300" s="116"/>
      <c r="HA300" s="116"/>
      <c r="HB300" s="116"/>
      <c r="HC300" s="116"/>
      <c r="HD300" s="116"/>
      <c r="HE300" s="116"/>
      <c r="HF300" s="116"/>
      <c r="HG300" s="116"/>
      <c r="HH300" s="116"/>
      <c r="HI300" s="116"/>
      <c r="HJ300" s="116"/>
      <c r="HK300" s="116"/>
      <c r="HL300" s="116"/>
      <c r="HM300" s="116"/>
      <c r="HN300" s="116"/>
      <c r="HO300" s="116"/>
      <c r="HP300" s="116"/>
      <c r="HQ300" s="116"/>
      <c r="HR300" s="116"/>
      <c r="HS300" s="116"/>
      <c r="HT300" s="116"/>
      <c r="HU300" s="116"/>
      <c r="HV300" s="116"/>
      <c r="HW300" s="116"/>
      <c r="HX300" s="116"/>
      <c r="HY300" s="116"/>
      <c r="HZ300" s="116"/>
      <c r="IA300" s="116"/>
      <c r="IB300" s="116"/>
      <c r="IC300" s="116"/>
      <c r="ID300" s="116"/>
      <c r="IE300" s="116"/>
      <c r="IF300" s="116"/>
      <c r="IG300" s="116"/>
      <c r="IH300" s="116"/>
      <c r="II300" s="116"/>
      <c r="IJ300" s="116"/>
      <c r="IK300" s="116"/>
      <c r="IL300" s="116"/>
      <c r="IM300" s="116"/>
      <c r="IN300" s="116"/>
      <c r="IO300" s="116"/>
      <c r="IP300" s="116"/>
      <c r="IQ300" s="116"/>
      <c r="IR300" s="116"/>
      <c r="IS300" s="116"/>
      <c r="IT300" s="116"/>
      <c r="IU300" s="116"/>
      <c r="IV300" s="116"/>
      <c r="IW300" s="116"/>
      <c r="IX300" s="116"/>
      <c r="IY300" s="116"/>
      <c r="IZ300" s="116"/>
      <c r="JA300" s="116"/>
      <c r="JB300" s="116"/>
      <c r="JC300" s="116"/>
      <c r="JD300" s="116"/>
      <c r="JE300" s="116"/>
      <c r="JF300" s="116"/>
      <c r="JG300" s="116"/>
      <c r="JH300" s="116"/>
      <c r="JI300" s="116"/>
      <c r="JJ300" s="116"/>
      <c r="JK300" s="116"/>
      <c r="JL300" s="116"/>
      <c r="JM300" s="116"/>
      <c r="JN300" s="116"/>
      <c r="JO300" s="116"/>
      <c r="JP300" s="116"/>
      <c r="JQ300" s="116"/>
      <c r="JR300" s="116"/>
      <c r="JS300" s="116"/>
      <c r="JT300" s="116"/>
      <c r="JU300" s="116"/>
      <c r="JV300" s="116"/>
      <c r="JW300" s="116"/>
      <c r="JX300" s="116"/>
      <c r="JY300" s="116"/>
      <c r="JZ300" s="116"/>
      <c r="KA300" s="116"/>
      <c r="KB300" s="116"/>
      <c r="KC300" s="116"/>
      <c r="KD300" s="116"/>
      <c r="KE300" s="116"/>
      <c r="KF300" s="116"/>
      <c r="KG300" s="116"/>
      <c r="KH300" s="116"/>
      <c r="KI300" s="116"/>
      <c r="KJ300" s="116"/>
      <c r="KK300" s="116"/>
      <c r="KL300" s="116"/>
      <c r="KM300" s="116"/>
      <c r="KN300" s="116"/>
      <c r="KO300" s="116"/>
      <c r="KP300" s="116"/>
      <c r="KQ300" s="116"/>
      <c r="KR300" s="116"/>
      <c r="KS300" s="116"/>
      <c r="KT300" s="116"/>
      <c r="KU300" s="116"/>
      <c r="KV300" s="116"/>
      <c r="KW300" s="116"/>
      <c r="KX300" s="116"/>
      <c r="KY300" s="116"/>
      <c r="KZ300" s="116"/>
      <c r="LA300" s="116"/>
      <c r="LB300" s="116"/>
      <c r="LC300" s="116"/>
      <c r="LD300" s="116"/>
      <c r="LE300" s="116"/>
      <c r="LF300" s="116"/>
      <c r="LG300" s="116"/>
      <c r="LH300" s="116"/>
      <c r="LI300" s="116"/>
      <c r="LJ300" s="116"/>
      <c r="LK300" s="116"/>
      <c r="LL300" s="116"/>
      <c r="LM300" s="116"/>
      <c r="LN300" s="116"/>
      <c r="LO300" s="116"/>
      <c r="LP300" s="116"/>
      <c r="LQ300" s="116"/>
      <c r="LR300" s="116"/>
      <c r="LS300" s="116"/>
      <c r="LT300" s="116"/>
      <c r="LU300" s="116"/>
      <c r="LV300" s="116"/>
      <c r="LW300" s="116"/>
      <c r="LX300" s="116"/>
      <c r="LY300" s="116"/>
      <c r="LZ300" s="116"/>
      <c r="MA300" s="116"/>
      <c r="MB300" s="116"/>
      <c r="MC300" s="116"/>
      <c r="MD300" s="116"/>
      <c r="ME300" s="116"/>
      <c r="MF300" s="116"/>
      <c r="MG300" s="116"/>
      <c r="MH300" s="116"/>
      <c r="MI300" s="116"/>
      <c r="MJ300" s="116"/>
      <c r="MK300" s="116"/>
      <c r="ML300" s="116"/>
      <c r="MM300" s="116"/>
      <c r="MN300" s="116"/>
      <c r="MO300" s="116"/>
      <c r="MP300" s="116"/>
      <c r="MQ300" s="116"/>
      <c r="MR300" s="116"/>
      <c r="MS300" s="116"/>
      <c r="MT300" s="116"/>
      <c r="MU300" s="116"/>
      <c r="MV300" s="116"/>
      <c r="MW300" s="116"/>
      <c r="MX300" s="116"/>
      <c r="MY300" s="116"/>
      <c r="MZ300" s="116"/>
      <c r="NA300" s="116"/>
      <c r="NB300" s="116"/>
      <c r="NC300" s="116"/>
      <c r="ND300" s="116"/>
      <c r="NE300" s="116"/>
      <c r="NF300" s="116"/>
      <c r="NG300" s="116"/>
      <c r="NH300" s="116"/>
      <c r="NI300" s="116"/>
      <c r="NJ300" s="116"/>
      <c r="NK300" s="116"/>
      <c r="NL300" s="116"/>
      <c r="NM300" s="116"/>
      <c r="NN300" s="116"/>
      <c r="NO300" s="116"/>
      <c r="NP300" s="116"/>
      <c r="NQ300" s="116"/>
      <c r="NR300" s="116"/>
      <c r="NS300" s="116"/>
      <c r="NT300" s="116"/>
      <c r="NU300" s="116"/>
      <c r="NV300" s="116"/>
      <c r="NW300" s="116"/>
      <c r="NX300" s="116"/>
      <c r="NY300" s="116"/>
      <c r="NZ300" s="116"/>
      <c r="OA300" s="116"/>
      <c r="OB300" s="116"/>
      <c r="OC300" s="116"/>
      <c r="OD300" s="116"/>
      <c r="OE300" s="116"/>
      <c r="OF300" s="116"/>
      <c r="OG300" s="116"/>
      <c r="OH300" s="116"/>
      <c r="OI300" s="116"/>
      <c r="OJ300" s="116"/>
      <c r="OK300" s="116"/>
      <c r="OL300" s="116"/>
      <c r="OM300" s="116"/>
      <c r="ON300" s="116"/>
      <c r="OO300" s="116"/>
      <c r="OP300" s="116"/>
      <c r="OQ300" s="116"/>
      <c r="OR300" s="116"/>
      <c r="OS300" s="116"/>
      <c r="OT300" s="116"/>
      <c r="OU300" s="116"/>
      <c r="OV300" s="116"/>
      <c r="OW300" s="116"/>
      <c r="OX300" s="116"/>
      <c r="OY300" s="116"/>
      <c r="OZ300" s="116"/>
      <c r="PA300" s="116"/>
      <c r="PB300" s="116"/>
      <c r="PC300" s="116"/>
      <c r="PD300" s="116"/>
      <c r="PE300" s="116"/>
      <c r="PF300" s="116"/>
      <c r="PG300" s="116"/>
      <c r="PH300" s="116"/>
      <c r="PI300" s="116"/>
      <c r="PJ300" s="116"/>
      <c r="PK300" s="116"/>
      <c r="PL300" s="116"/>
      <c r="PM300" s="116"/>
      <c r="PN300" s="116"/>
      <c r="PO300" s="116"/>
      <c r="PP300" s="116"/>
      <c r="PQ300" s="116"/>
      <c r="PR300" s="116"/>
      <c r="PS300" s="116"/>
      <c r="PT300" s="116"/>
      <c r="PU300" s="116"/>
      <c r="PV300" s="116"/>
      <c r="PW300" s="116"/>
      <c r="PX300" s="116"/>
      <c r="PY300" s="116"/>
      <c r="PZ300" s="116"/>
      <c r="QA300" s="116"/>
      <c r="QB300" s="116"/>
      <c r="QC300" s="116"/>
      <c r="QD300" s="116"/>
      <c r="QE300" s="116"/>
      <c r="QF300" s="116"/>
      <c r="QG300" s="116"/>
      <c r="QH300" s="116"/>
      <c r="QI300" s="116"/>
      <c r="QJ300" s="116"/>
      <c r="QK300" s="116"/>
      <c r="QL300" s="116"/>
      <c r="QM300" s="116"/>
      <c r="QN300" s="116"/>
      <c r="QO300" s="116"/>
      <c r="QP300" s="116"/>
      <c r="QQ300" s="116"/>
      <c r="QR300" s="116"/>
      <c r="QS300" s="116"/>
      <c r="QT300" s="116"/>
      <c r="QU300" s="116"/>
      <c r="QV300" s="116"/>
      <c r="QW300" s="116"/>
      <c r="QX300" s="116"/>
      <c r="QY300" s="116"/>
      <c r="QZ300" s="116"/>
      <c r="RA300" s="116"/>
      <c r="RB300" s="116"/>
      <c r="RC300" s="116"/>
      <c r="RD300" s="116"/>
      <c r="RE300" s="116"/>
      <c r="RF300" s="116"/>
      <c r="RG300" s="116"/>
      <c r="RH300" s="116"/>
      <c r="RI300" s="116"/>
      <c r="RJ300" s="116"/>
      <c r="RK300" s="116"/>
      <c r="RL300" s="116"/>
      <c r="RM300" s="116"/>
      <c r="RN300" s="116"/>
      <c r="RO300" s="116"/>
      <c r="RP300" s="116"/>
      <c r="RQ300" s="116"/>
      <c r="RR300" s="116"/>
      <c r="RS300" s="116"/>
      <c r="RT300" s="116"/>
      <c r="RU300" s="116"/>
      <c r="RV300" s="116"/>
      <c r="RW300" s="116"/>
      <c r="RX300" s="116"/>
      <c r="RY300" s="116"/>
      <c r="RZ300" s="116"/>
      <c r="SA300" s="116"/>
      <c r="SB300" s="116"/>
      <c r="SC300" s="116"/>
      <c r="SD300" s="116"/>
      <c r="SE300" s="116"/>
      <c r="SF300" s="116"/>
      <c r="SG300" s="116"/>
      <c r="SH300" s="116"/>
      <c r="SI300" s="116"/>
      <c r="SJ300" s="116"/>
      <c r="SK300" s="116"/>
      <c r="SL300" s="116"/>
      <c r="SM300" s="116"/>
      <c r="SN300" s="116"/>
      <c r="SO300" s="116"/>
      <c r="SP300" s="116"/>
      <c r="SQ300" s="116"/>
      <c r="SR300" s="116"/>
      <c r="SS300" s="116"/>
      <c r="ST300" s="116"/>
      <c r="SU300" s="116"/>
      <c r="SV300" s="116"/>
      <c r="SW300" s="116"/>
      <c r="SX300" s="116"/>
      <c r="SY300" s="116"/>
      <c r="SZ300" s="116"/>
      <c r="TA300" s="116"/>
      <c r="TB300" s="116"/>
      <c r="TC300" s="116"/>
      <c r="TD300" s="116"/>
      <c r="TE300" s="116"/>
      <c r="TF300" s="116"/>
      <c r="TG300" s="116"/>
      <c r="TH300" s="116"/>
      <c r="TI300" s="116"/>
      <c r="TJ300" s="116"/>
      <c r="TK300" s="116"/>
      <c r="TL300" s="116"/>
      <c r="TM300" s="116"/>
      <c r="TN300" s="116"/>
      <c r="TO300" s="116"/>
      <c r="TP300" s="116"/>
      <c r="TQ300" s="116"/>
      <c r="TR300" s="116"/>
      <c r="TS300" s="116"/>
      <c r="TT300" s="116"/>
      <c r="TU300" s="116"/>
      <c r="TV300" s="116"/>
      <c r="TW300" s="116"/>
      <c r="TX300" s="116"/>
      <c r="TY300" s="116"/>
      <c r="TZ300" s="116"/>
      <c r="UA300" s="116"/>
      <c r="UB300" s="116"/>
      <c r="UC300" s="116"/>
      <c r="UD300" s="116"/>
      <c r="UE300" s="116"/>
      <c r="UF300" s="116"/>
      <c r="UG300" s="116"/>
      <c r="UH300" s="116"/>
      <c r="UI300" s="116"/>
      <c r="UJ300" s="116"/>
      <c r="UK300" s="116"/>
      <c r="UL300" s="116"/>
      <c r="UM300" s="116"/>
      <c r="UN300" s="116"/>
      <c r="UO300" s="116"/>
      <c r="UP300" s="116"/>
      <c r="UQ300" s="116"/>
      <c r="UR300" s="116"/>
      <c r="US300" s="116"/>
      <c r="UT300" s="116"/>
      <c r="UU300" s="116"/>
      <c r="UV300" s="116"/>
      <c r="UW300" s="116"/>
      <c r="UX300" s="116"/>
      <c r="UY300" s="116"/>
      <c r="UZ300" s="116"/>
      <c r="VA300" s="116"/>
      <c r="VB300" s="116"/>
      <c r="VC300" s="116"/>
      <c r="VD300" s="116"/>
      <c r="VE300" s="116"/>
      <c r="VF300" s="116"/>
      <c r="VG300" s="116"/>
      <c r="VH300" s="116"/>
      <c r="VI300" s="116"/>
      <c r="VJ300" s="116"/>
      <c r="VK300" s="116"/>
      <c r="VL300" s="116"/>
      <c r="VM300" s="116"/>
      <c r="VN300" s="116"/>
      <c r="VO300" s="116"/>
      <c r="VP300" s="116"/>
      <c r="VQ300" s="116"/>
      <c r="VR300" s="116"/>
      <c r="VS300" s="116"/>
      <c r="VT300" s="116"/>
      <c r="VU300" s="116"/>
      <c r="VV300" s="116"/>
      <c r="VW300" s="116"/>
      <c r="VX300" s="116"/>
      <c r="VY300" s="116"/>
      <c r="VZ300" s="116"/>
      <c r="WA300" s="116"/>
      <c r="WB300" s="116"/>
      <c r="WC300" s="116"/>
      <c r="WD300" s="116"/>
      <c r="WE300" s="116"/>
      <c r="WF300" s="116"/>
      <c r="WG300" s="116"/>
      <c r="WH300" s="116"/>
      <c r="WI300" s="116"/>
      <c r="WJ300" s="116"/>
      <c r="WK300" s="116"/>
      <c r="WL300" s="116"/>
      <c r="WM300" s="116"/>
      <c r="WN300" s="116"/>
      <c r="WO300" s="116"/>
      <c r="WP300" s="116"/>
      <c r="WQ300" s="116"/>
      <c r="WR300" s="116"/>
      <c r="WS300" s="116"/>
      <c r="WT300" s="116"/>
      <c r="WU300" s="116"/>
      <c r="WV300" s="116"/>
      <c r="WW300" s="116"/>
      <c r="WX300" s="116"/>
      <c r="WY300" s="116"/>
      <c r="WZ300" s="116"/>
      <c r="XA300" s="116"/>
      <c r="XB300" s="116"/>
      <c r="XC300" s="116"/>
      <c r="XD300" s="116"/>
      <c r="XE300" s="116"/>
      <c r="XF300" s="116"/>
      <c r="XG300" s="116"/>
      <c r="XH300" s="116"/>
      <c r="XI300" s="116"/>
      <c r="XJ300" s="116"/>
      <c r="XK300" s="116"/>
      <c r="XL300" s="116"/>
      <c r="XM300" s="116"/>
      <c r="XN300" s="116"/>
      <c r="XO300" s="116"/>
      <c r="XP300" s="116"/>
      <c r="XQ300" s="116"/>
      <c r="XR300" s="116"/>
      <c r="XS300" s="116"/>
      <c r="XT300" s="116"/>
      <c r="XU300" s="116"/>
      <c r="XV300" s="116"/>
      <c r="XW300" s="116"/>
      <c r="XX300" s="116"/>
      <c r="XY300" s="116"/>
      <c r="XZ300" s="116"/>
      <c r="YA300" s="116"/>
      <c r="YB300" s="116"/>
      <c r="YC300" s="116"/>
      <c r="YD300" s="116"/>
      <c r="YE300" s="116"/>
      <c r="YF300" s="116"/>
      <c r="YG300" s="116"/>
      <c r="YH300" s="116"/>
      <c r="YI300" s="116"/>
      <c r="YJ300" s="116"/>
      <c r="YK300" s="116"/>
      <c r="YL300" s="116"/>
      <c r="YM300" s="116"/>
      <c r="YN300" s="116"/>
      <c r="YO300" s="116"/>
      <c r="YP300" s="116"/>
      <c r="YQ300" s="116"/>
      <c r="YR300" s="116"/>
      <c r="YS300" s="116"/>
      <c r="YT300" s="116"/>
      <c r="YU300" s="116"/>
      <c r="YV300" s="116"/>
      <c r="YW300" s="116"/>
      <c r="YX300" s="116"/>
      <c r="YY300" s="116"/>
      <c r="YZ300" s="116"/>
      <c r="ZA300" s="116"/>
      <c r="ZB300" s="116"/>
      <c r="ZC300" s="116"/>
      <c r="ZD300" s="116"/>
      <c r="ZE300" s="116"/>
      <c r="ZF300" s="116"/>
      <c r="ZG300" s="116"/>
      <c r="ZH300" s="116"/>
      <c r="ZI300" s="116"/>
      <c r="ZJ300" s="116"/>
      <c r="ZK300" s="116"/>
      <c r="ZL300" s="116"/>
      <c r="ZM300" s="116"/>
      <c r="ZN300" s="116"/>
      <c r="ZO300" s="116"/>
      <c r="ZP300" s="116"/>
      <c r="ZQ300" s="116"/>
      <c r="ZR300" s="116"/>
      <c r="ZS300" s="116"/>
      <c r="ZT300" s="116"/>
      <c r="ZU300" s="116"/>
      <c r="ZV300" s="116"/>
      <c r="ZW300" s="116"/>
      <c r="ZX300" s="116"/>
      <c r="ZY300" s="116"/>
      <c r="ZZ300" s="116"/>
      <c r="AAA300" s="116"/>
      <c r="AAB300" s="116"/>
      <c r="AAC300" s="116"/>
      <c r="AAD300" s="116"/>
      <c r="AAE300" s="116"/>
      <c r="AAF300" s="116"/>
      <c r="AAG300" s="116"/>
      <c r="AAH300" s="116"/>
      <c r="AAI300" s="116"/>
      <c r="AAJ300" s="116"/>
      <c r="AAK300" s="116"/>
      <c r="AAL300" s="116"/>
      <c r="AAM300" s="116"/>
      <c r="AAN300" s="116"/>
      <c r="AAO300" s="116"/>
      <c r="AAP300" s="116"/>
      <c r="AAQ300" s="116"/>
      <c r="AAR300" s="116"/>
      <c r="AAS300" s="116"/>
      <c r="AAT300" s="116"/>
      <c r="AAU300" s="116"/>
      <c r="AAV300" s="116"/>
      <c r="AAW300" s="116"/>
      <c r="AAX300" s="116"/>
      <c r="AAY300" s="116"/>
      <c r="AAZ300" s="116"/>
      <c r="ABA300" s="116"/>
      <c r="ABB300" s="116"/>
      <c r="ABC300" s="116"/>
      <c r="ABD300" s="116"/>
      <c r="ABE300" s="116"/>
      <c r="ABF300" s="116"/>
      <c r="ABG300" s="116"/>
      <c r="ABH300" s="116"/>
      <c r="ABI300" s="116"/>
      <c r="ABJ300" s="116"/>
      <c r="ABK300" s="116"/>
      <c r="ABL300" s="116"/>
      <c r="ABM300" s="116"/>
      <c r="ABN300" s="116"/>
      <c r="ABO300" s="116"/>
      <c r="ABP300" s="116"/>
      <c r="ABQ300" s="116"/>
      <c r="ABR300" s="116"/>
      <c r="ABS300" s="116"/>
      <c r="ABT300" s="116"/>
      <c r="ABU300" s="116"/>
      <c r="ABV300" s="116"/>
    </row>
    <row r="301" spans="1:750" x14ac:dyDescent="0.25">
      <c r="C301" s="109">
        <v>10</v>
      </c>
      <c r="D301" s="10">
        <v>13.157894736842104</v>
      </c>
      <c r="E301" s="2">
        <f>IF('12.2'!$F245="","",'12.2'!$F245/('12.2'!$F245+'12.2'!$G245)*100)</f>
        <v>10</v>
      </c>
      <c r="F301" s="2">
        <f>IF('12.3'!$F235="","",'12.3'!$F235/('12.3'!$F235+'12.3'!$G235)*100)</f>
        <v>82.5</v>
      </c>
      <c r="G301" s="2">
        <v>100</v>
      </c>
      <c r="H301" s="10">
        <v>97.5</v>
      </c>
      <c r="I301" s="2">
        <v>97.5</v>
      </c>
      <c r="J301" s="111"/>
      <c r="N301" s="1"/>
      <c r="O301" s="1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  <c r="AJ301" s="116"/>
      <c r="AK301" s="116"/>
      <c r="AL301" s="116"/>
      <c r="AM301" s="116"/>
      <c r="AN301" s="116"/>
      <c r="AO301" s="116"/>
      <c r="AP301" s="116"/>
      <c r="AQ301" s="116"/>
      <c r="AR301" s="116"/>
      <c r="AS301" s="116"/>
      <c r="AT301" s="116"/>
      <c r="AU301" s="116"/>
      <c r="AV301" s="116"/>
      <c r="AW301" s="116"/>
      <c r="AX301" s="116"/>
      <c r="AY301" s="116"/>
      <c r="AZ301" s="116"/>
      <c r="BA301" s="116"/>
      <c r="BB301" s="116"/>
      <c r="BC301" s="116"/>
      <c r="BD301" s="116"/>
      <c r="BE301" s="116"/>
      <c r="BF301" s="116"/>
      <c r="BG301" s="116"/>
      <c r="BH301" s="116"/>
      <c r="BI301" s="116"/>
      <c r="BJ301" s="116"/>
      <c r="BK301" s="116"/>
      <c r="BL301" s="116"/>
      <c r="BM301" s="116"/>
      <c r="BN301" s="116"/>
      <c r="BO301" s="116"/>
      <c r="BP301" s="116"/>
      <c r="BQ301" s="116"/>
      <c r="BR301" s="116"/>
      <c r="BS301" s="116"/>
      <c r="BT301" s="116"/>
      <c r="BU301" s="116"/>
      <c r="BV301" s="116"/>
      <c r="BW301" s="116"/>
      <c r="BX301" s="116"/>
      <c r="BY301" s="116"/>
      <c r="BZ301" s="116"/>
      <c r="CA301" s="116"/>
      <c r="CB301" s="116"/>
      <c r="CC301" s="116"/>
      <c r="CD301" s="116"/>
      <c r="CE301" s="116"/>
      <c r="CF301" s="116"/>
      <c r="CG301" s="116"/>
      <c r="CH301" s="116"/>
      <c r="CI301" s="116"/>
      <c r="CJ301" s="116"/>
      <c r="CK301" s="116"/>
      <c r="CL301" s="116"/>
      <c r="CM301" s="116"/>
      <c r="CN301" s="116"/>
      <c r="CO301" s="116"/>
      <c r="CP301" s="116"/>
      <c r="CQ301" s="116"/>
      <c r="CR301" s="116"/>
      <c r="CS301" s="116"/>
      <c r="CT301" s="116"/>
      <c r="CU301" s="116"/>
      <c r="CV301" s="116"/>
      <c r="CW301" s="116"/>
      <c r="CX301" s="116"/>
      <c r="CY301" s="116"/>
      <c r="CZ301" s="116"/>
      <c r="DA301" s="116"/>
      <c r="DB301" s="116"/>
      <c r="DC301" s="116"/>
      <c r="DD301" s="116"/>
      <c r="DE301" s="116"/>
      <c r="DF301" s="116"/>
      <c r="DG301" s="116"/>
      <c r="DH301" s="116"/>
      <c r="DI301" s="116"/>
      <c r="DJ301" s="116"/>
      <c r="DK301" s="116"/>
      <c r="DL301" s="116"/>
      <c r="DM301" s="116"/>
      <c r="DN301" s="116"/>
      <c r="DO301" s="116"/>
      <c r="DP301" s="116"/>
      <c r="DQ301" s="116"/>
      <c r="DR301" s="116"/>
      <c r="DS301" s="116"/>
      <c r="DT301" s="116"/>
      <c r="DU301" s="116"/>
      <c r="DV301" s="116"/>
      <c r="DW301" s="116"/>
      <c r="DX301" s="116"/>
      <c r="DY301" s="116"/>
      <c r="DZ301" s="116"/>
      <c r="EA301" s="116"/>
      <c r="EB301" s="116"/>
      <c r="EC301" s="116"/>
      <c r="ED301" s="116"/>
      <c r="EE301" s="116"/>
      <c r="EF301" s="116"/>
      <c r="EG301" s="116"/>
      <c r="EH301" s="116"/>
      <c r="EI301" s="116"/>
      <c r="EJ301" s="116"/>
      <c r="EK301" s="116"/>
      <c r="EL301" s="116"/>
      <c r="EM301" s="116"/>
      <c r="EN301" s="116"/>
      <c r="EO301" s="116"/>
      <c r="EP301" s="116"/>
      <c r="EQ301" s="116"/>
      <c r="ER301" s="116"/>
      <c r="ES301" s="116"/>
      <c r="ET301" s="116"/>
      <c r="EU301" s="116"/>
      <c r="EV301" s="116"/>
      <c r="EW301" s="116"/>
      <c r="EX301" s="116"/>
      <c r="EY301" s="116"/>
      <c r="EZ301" s="116"/>
      <c r="FA301" s="116"/>
      <c r="FB301" s="116"/>
      <c r="FC301" s="116"/>
      <c r="FD301" s="116"/>
      <c r="FE301" s="116"/>
      <c r="FF301" s="116"/>
      <c r="FG301" s="116"/>
      <c r="FH301" s="116"/>
      <c r="FI301" s="116"/>
      <c r="FJ301" s="116"/>
      <c r="FK301" s="116"/>
      <c r="FL301" s="116"/>
      <c r="FM301" s="116"/>
      <c r="FN301" s="116"/>
      <c r="FO301" s="116"/>
      <c r="FP301" s="116"/>
      <c r="FQ301" s="116"/>
      <c r="FR301" s="116"/>
      <c r="FS301" s="116"/>
      <c r="FT301" s="116"/>
      <c r="FU301" s="116"/>
      <c r="FV301" s="116"/>
      <c r="FW301" s="116"/>
      <c r="FX301" s="116"/>
      <c r="FY301" s="116"/>
      <c r="FZ301" s="116"/>
      <c r="GA301" s="116"/>
      <c r="GB301" s="116"/>
      <c r="GC301" s="116"/>
      <c r="GD301" s="116"/>
      <c r="GE301" s="116"/>
      <c r="GF301" s="116"/>
      <c r="GG301" s="116"/>
      <c r="GH301" s="116"/>
      <c r="GI301" s="116"/>
      <c r="GJ301" s="116"/>
      <c r="GK301" s="116"/>
      <c r="GL301" s="116"/>
      <c r="GM301" s="116"/>
      <c r="GN301" s="116"/>
      <c r="GO301" s="116"/>
      <c r="GP301" s="116"/>
      <c r="GQ301" s="116"/>
      <c r="GR301" s="116"/>
      <c r="GS301" s="116"/>
      <c r="GT301" s="116"/>
      <c r="GU301" s="116"/>
      <c r="GV301" s="116"/>
      <c r="GW301" s="116"/>
      <c r="GX301" s="116"/>
      <c r="GY301" s="116"/>
      <c r="GZ301" s="116"/>
      <c r="HA301" s="116"/>
      <c r="HB301" s="116"/>
      <c r="HC301" s="116"/>
      <c r="HD301" s="116"/>
      <c r="HE301" s="116"/>
      <c r="HF301" s="116"/>
      <c r="HG301" s="116"/>
      <c r="HH301" s="116"/>
      <c r="HI301" s="116"/>
      <c r="HJ301" s="116"/>
      <c r="HK301" s="116"/>
      <c r="HL301" s="116"/>
      <c r="HM301" s="116"/>
      <c r="HN301" s="116"/>
      <c r="HO301" s="116"/>
      <c r="HP301" s="116"/>
      <c r="HQ301" s="116"/>
      <c r="HR301" s="116"/>
      <c r="HS301" s="116"/>
      <c r="HT301" s="116"/>
      <c r="HU301" s="116"/>
      <c r="HV301" s="116"/>
      <c r="HW301" s="116"/>
      <c r="HX301" s="116"/>
      <c r="HY301" s="116"/>
      <c r="HZ301" s="116"/>
      <c r="IA301" s="116"/>
      <c r="IB301" s="116"/>
      <c r="IC301" s="116"/>
      <c r="ID301" s="116"/>
      <c r="IE301" s="116"/>
      <c r="IF301" s="116"/>
      <c r="IG301" s="116"/>
      <c r="IH301" s="116"/>
      <c r="II301" s="116"/>
      <c r="IJ301" s="116"/>
      <c r="IK301" s="116"/>
      <c r="IL301" s="116"/>
      <c r="IM301" s="116"/>
      <c r="IN301" s="116"/>
      <c r="IO301" s="116"/>
      <c r="IP301" s="116"/>
      <c r="IQ301" s="116"/>
      <c r="IR301" s="116"/>
      <c r="IS301" s="116"/>
      <c r="IT301" s="116"/>
      <c r="IU301" s="116"/>
      <c r="IV301" s="116"/>
      <c r="IW301" s="116"/>
      <c r="IX301" s="116"/>
      <c r="IY301" s="116"/>
      <c r="IZ301" s="116"/>
      <c r="JA301" s="116"/>
      <c r="JB301" s="116"/>
      <c r="JC301" s="116"/>
      <c r="JD301" s="116"/>
      <c r="JE301" s="116"/>
      <c r="JF301" s="116"/>
      <c r="JG301" s="116"/>
      <c r="JH301" s="116"/>
      <c r="JI301" s="116"/>
      <c r="JJ301" s="116"/>
      <c r="JK301" s="116"/>
      <c r="JL301" s="116"/>
      <c r="JM301" s="116"/>
      <c r="JN301" s="116"/>
      <c r="JO301" s="116"/>
      <c r="JP301" s="116"/>
      <c r="JQ301" s="116"/>
      <c r="JR301" s="116"/>
      <c r="JS301" s="116"/>
      <c r="JT301" s="116"/>
      <c r="JU301" s="116"/>
      <c r="JV301" s="116"/>
      <c r="JW301" s="116"/>
      <c r="JX301" s="116"/>
      <c r="JY301" s="116"/>
      <c r="JZ301" s="116"/>
      <c r="KA301" s="116"/>
      <c r="KB301" s="116"/>
      <c r="KC301" s="116"/>
      <c r="KD301" s="116"/>
      <c r="KE301" s="116"/>
      <c r="KF301" s="116"/>
      <c r="KG301" s="116"/>
      <c r="KH301" s="116"/>
      <c r="KI301" s="116"/>
      <c r="KJ301" s="116"/>
      <c r="KK301" s="116"/>
      <c r="KL301" s="116"/>
      <c r="KM301" s="116"/>
      <c r="KN301" s="116"/>
      <c r="KO301" s="116"/>
      <c r="KP301" s="116"/>
      <c r="KQ301" s="116"/>
      <c r="KR301" s="116"/>
      <c r="KS301" s="116"/>
      <c r="KT301" s="116"/>
      <c r="KU301" s="116"/>
      <c r="KV301" s="116"/>
      <c r="KW301" s="116"/>
      <c r="KX301" s="116"/>
      <c r="KY301" s="116"/>
      <c r="KZ301" s="116"/>
      <c r="LA301" s="116"/>
      <c r="LB301" s="116"/>
      <c r="LC301" s="116"/>
      <c r="LD301" s="116"/>
      <c r="LE301" s="116"/>
      <c r="LF301" s="116"/>
      <c r="LG301" s="116"/>
      <c r="LH301" s="116"/>
      <c r="LI301" s="116"/>
      <c r="LJ301" s="116"/>
      <c r="LK301" s="116"/>
      <c r="LL301" s="116"/>
      <c r="LM301" s="116"/>
      <c r="LN301" s="116"/>
      <c r="LO301" s="116"/>
      <c r="LP301" s="116"/>
      <c r="LQ301" s="116"/>
      <c r="LR301" s="116"/>
      <c r="LS301" s="116"/>
      <c r="LT301" s="116"/>
      <c r="LU301" s="116"/>
      <c r="LV301" s="116"/>
      <c r="LW301" s="116"/>
      <c r="LX301" s="116"/>
      <c r="LY301" s="116"/>
      <c r="LZ301" s="116"/>
      <c r="MA301" s="116"/>
      <c r="MB301" s="116"/>
      <c r="MC301" s="116"/>
      <c r="MD301" s="116"/>
      <c r="ME301" s="116"/>
      <c r="MF301" s="116"/>
      <c r="MG301" s="116"/>
      <c r="MH301" s="116"/>
      <c r="MI301" s="116"/>
      <c r="MJ301" s="116"/>
      <c r="MK301" s="116"/>
      <c r="ML301" s="116"/>
      <c r="MM301" s="116"/>
      <c r="MN301" s="116"/>
      <c r="MO301" s="116"/>
      <c r="MP301" s="116"/>
      <c r="MQ301" s="116"/>
      <c r="MR301" s="116"/>
      <c r="MS301" s="116"/>
      <c r="MT301" s="116"/>
      <c r="MU301" s="116"/>
      <c r="MV301" s="116"/>
      <c r="MW301" s="116"/>
      <c r="MX301" s="116"/>
      <c r="MY301" s="116"/>
      <c r="MZ301" s="116"/>
      <c r="NA301" s="116"/>
      <c r="NB301" s="116"/>
      <c r="NC301" s="116"/>
      <c r="ND301" s="116"/>
      <c r="NE301" s="116"/>
      <c r="NF301" s="116"/>
      <c r="NG301" s="116"/>
      <c r="NH301" s="116"/>
      <c r="NI301" s="116"/>
      <c r="NJ301" s="116"/>
      <c r="NK301" s="116"/>
      <c r="NL301" s="116"/>
      <c r="NM301" s="116"/>
      <c r="NN301" s="116"/>
      <c r="NO301" s="116"/>
      <c r="NP301" s="116"/>
      <c r="NQ301" s="116"/>
      <c r="NR301" s="116"/>
      <c r="NS301" s="116"/>
      <c r="NT301" s="116"/>
      <c r="NU301" s="116"/>
      <c r="NV301" s="116"/>
      <c r="NW301" s="116"/>
      <c r="NX301" s="116"/>
      <c r="NY301" s="116"/>
      <c r="NZ301" s="116"/>
      <c r="OA301" s="116"/>
      <c r="OB301" s="116"/>
      <c r="OC301" s="116"/>
      <c r="OD301" s="116"/>
      <c r="OE301" s="116"/>
      <c r="OF301" s="116"/>
      <c r="OG301" s="116"/>
      <c r="OH301" s="116"/>
      <c r="OI301" s="116"/>
      <c r="OJ301" s="116"/>
      <c r="OK301" s="116"/>
      <c r="OL301" s="116"/>
      <c r="OM301" s="116"/>
      <c r="ON301" s="116"/>
      <c r="OO301" s="116"/>
      <c r="OP301" s="116"/>
      <c r="OQ301" s="116"/>
      <c r="OR301" s="116"/>
      <c r="OS301" s="116"/>
      <c r="OT301" s="116"/>
      <c r="OU301" s="116"/>
      <c r="OV301" s="116"/>
      <c r="OW301" s="116"/>
      <c r="OX301" s="116"/>
      <c r="OY301" s="116"/>
      <c r="OZ301" s="116"/>
      <c r="PA301" s="116"/>
      <c r="PB301" s="116"/>
      <c r="PC301" s="116"/>
      <c r="PD301" s="116"/>
      <c r="PE301" s="116"/>
      <c r="PF301" s="116"/>
      <c r="PG301" s="116"/>
      <c r="PH301" s="116"/>
      <c r="PI301" s="116"/>
      <c r="PJ301" s="116"/>
      <c r="PK301" s="116"/>
      <c r="PL301" s="116"/>
      <c r="PM301" s="116"/>
      <c r="PN301" s="116"/>
      <c r="PO301" s="116"/>
      <c r="PP301" s="116"/>
      <c r="PQ301" s="116"/>
      <c r="PR301" s="116"/>
      <c r="PS301" s="116"/>
      <c r="PT301" s="116"/>
      <c r="PU301" s="116"/>
      <c r="PV301" s="116"/>
      <c r="PW301" s="116"/>
      <c r="PX301" s="116"/>
      <c r="PY301" s="116"/>
      <c r="PZ301" s="116"/>
      <c r="QA301" s="116"/>
      <c r="QB301" s="116"/>
      <c r="QC301" s="116"/>
      <c r="QD301" s="116"/>
      <c r="QE301" s="116"/>
      <c r="QF301" s="116"/>
      <c r="QG301" s="116"/>
      <c r="QH301" s="116"/>
      <c r="QI301" s="116"/>
      <c r="QJ301" s="116"/>
      <c r="QK301" s="116"/>
      <c r="QL301" s="116"/>
      <c r="QM301" s="116"/>
      <c r="QN301" s="116"/>
      <c r="QO301" s="116"/>
      <c r="QP301" s="116"/>
      <c r="QQ301" s="116"/>
      <c r="QR301" s="116"/>
      <c r="QS301" s="116"/>
      <c r="QT301" s="116"/>
      <c r="QU301" s="116"/>
      <c r="QV301" s="116"/>
      <c r="QW301" s="116"/>
      <c r="QX301" s="116"/>
      <c r="QY301" s="116"/>
      <c r="QZ301" s="116"/>
      <c r="RA301" s="116"/>
      <c r="RB301" s="116"/>
      <c r="RC301" s="116"/>
      <c r="RD301" s="116"/>
      <c r="RE301" s="116"/>
      <c r="RF301" s="116"/>
      <c r="RG301" s="116"/>
      <c r="RH301" s="116"/>
      <c r="RI301" s="116"/>
      <c r="RJ301" s="116"/>
      <c r="RK301" s="116"/>
      <c r="RL301" s="116"/>
      <c r="RM301" s="116"/>
      <c r="RN301" s="116"/>
      <c r="RO301" s="116"/>
      <c r="RP301" s="116"/>
      <c r="RQ301" s="116"/>
      <c r="RR301" s="116"/>
      <c r="RS301" s="116"/>
      <c r="RT301" s="116"/>
      <c r="RU301" s="116"/>
      <c r="RV301" s="116"/>
      <c r="RW301" s="116"/>
      <c r="RX301" s="116"/>
      <c r="RY301" s="116"/>
      <c r="RZ301" s="116"/>
      <c r="SA301" s="116"/>
      <c r="SB301" s="116"/>
      <c r="SC301" s="116"/>
      <c r="SD301" s="116"/>
      <c r="SE301" s="116"/>
      <c r="SF301" s="116"/>
      <c r="SG301" s="116"/>
      <c r="SH301" s="116"/>
      <c r="SI301" s="116"/>
      <c r="SJ301" s="116"/>
      <c r="SK301" s="116"/>
      <c r="SL301" s="116"/>
      <c r="SM301" s="116"/>
      <c r="SN301" s="116"/>
      <c r="SO301" s="116"/>
      <c r="SP301" s="116"/>
      <c r="SQ301" s="116"/>
      <c r="SR301" s="116"/>
      <c r="SS301" s="116"/>
      <c r="ST301" s="116"/>
      <c r="SU301" s="116"/>
      <c r="SV301" s="116"/>
      <c r="SW301" s="116"/>
      <c r="SX301" s="116"/>
      <c r="SY301" s="116"/>
      <c r="SZ301" s="116"/>
      <c r="TA301" s="116"/>
      <c r="TB301" s="116"/>
      <c r="TC301" s="116"/>
      <c r="TD301" s="116"/>
      <c r="TE301" s="116"/>
      <c r="TF301" s="116"/>
      <c r="TG301" s="116"/>
      <c r="TH301" s="116"/>
      <c r="TI301" s="116"/>
      <c r="TJ301" s="116"/>
      <c r="TK301" s="116"/>
      <c r="TL301" s="116"/>
      <c r="TM301" s="116"/>
      <c r="TN301" s="116"/>
      <c r="TO301" s="116"/>
      <c r="TP301" s="116"/>
      <c r="TQ301" s="116"/>
      <c r="TR301" s="116"/>
      <c r="TS301" s="116"/>
      <c r="TT301" s="116"/>
      <c r="TU301" s="116"/>
      <c r="TV301" s="116"/>
      <c r="TW301" s="116"/>
      <c r="TX301" s="116"/>
      <c r="TY301" s="116"/>
      <c r="TZ301" s="116"/>
      <c r="UA301" s="116"/>
      <c r="UB301" s="116"/>
      <c r="UC301" s="116"/>
      <c r="UD301" s="116"/>
      <c r="UE301" s="116"/>
      <c r="UF301" s="116"/>
      <c r="UG301" s="116"/>
      <c r="UH301" s="116"/>
      <c r="UI301" s="116"/>
      <c r="UJ301" s="116"/>
      <c r="UK301" s="116"/>
      <c r="UL301" s="116"/>
      <c r="UM301" s="116"/>
      <c r="UN301" s="116"/>
      <c r="UO301" s="116"/>
      <c r="UP301" s="116"/>
      <c r="UQ301" s="116"/>
      <c r="UR301" s="116"/>
      <c r="US301" s="116"/>
      <c r="UT301" s="116"/>
      <c r="UU301" s="116"/>
      <c r="UV301" s="116"/>
      <c r="UW301" s="116"/>
      <c r="UX301" s="116"/>
      <c r="UY301" s="116"/>
      <c r="UZ301" s="116"/>
      <c r="VA301" s="116"/>
      <c r="VB301" s="116"/>
      <c r="VC301" s="116"/>
      <c r="VD301" s="116"/>
      <c r="VE301" s="116"/>
      <c r="VF301" s="116"/>
      <c r="VG301" s="116"/>
      <c r="VH301" s="116"/>
      <c r="VI301" s="116"/>
      <c r="VJ301" s="116"/>
      <c r="VK301" s="116"/>
      <c r="VL301" s="116"/>
      <c r="VM301" s="116"/>
      <c r="VN301" s="116"/>
      <c r="VO301" s="116"/>
      <c r="VP301" s="116"/>
      <c r="VQ301" s="116"/>
      <c r="VR301" s="116"/>
      <c r="VS301" s="116"/>
      <c r="VT301" s="116"/>
      <c r="VU301" s="116"/>
      <c r="VV301" s="116"/>
      <c r="VW301" s="116"/>
      <c r="VX301" s="116"/>
      <c r="VY301" s="116"/>
      <c r="VZ301" s="116"/>
      <c r="WA301" s="116"/>
      <c r="WB301" s="116"/>
      <c r="WC301" s="116"/>
      <c r="WD301" s="116"/>
      <c r="WE301" s="116"/>
      <c r="WF301" s="116"/>
      <c r="WG301" s="116"/>
      <c r="WH301" s="116"/>
      <c r="WI301" s="116"/>
      <c r="WJ301" s="116"/>
      <c r="WK301" s="116"/>
      <c r="WL301" s="116"/>
      <c r="WM301" s="116"/>
      <c r="WN301" s="116"/>
      <c r="WO301" s="116"/>
      <c r="WP301" s="116"/>
      <c r="WQ301" s="116"/>
      <c r="WR301" s="116"/>
      <c r="WS301" s="116"/>
      <c r="WT301" s="116"/>
      <c r="WU301" s="116"/>
      <c r="WV301" s="116"/>
      <c r="WW301" s="116"/>
      <c r="WX301" s="116"/>
      <c r="WY301" s="116"/>
      <c r="WZ301" s="116"/>
      <c r="XA301" s="116"/>
      <c r="XB301" s="116"/>
      <c r="XC301" s="116"/>
      <c r="XD301" s="116"/>
      <c r="XE301" s="116"/>
      <c r="XF301" s="116"/>
      <c r="XG301" s="116"/>
      <c r="XH301" s="116"/>
      <c r="XI301" s="116"/>
      <c r="XJ301" s="116"/>
      <c r="XK301" s="116"/>
      <c r="XL301" s="116"/>
      <c r="XM301" s="116"/>
      <c r="XN301" s="116"/>
      <c r="XO301" s="116"/>
      <c r="XP301" s="116"/>
      <c r="XQ301" s="116"/>
      <c r="XR301" s="116"/>
      <c r="XS301" s="116"/>
      <c r="XT301" s="116"/>
      <c r="XU301" s="116"/>
      <c r="XV301" s="116"/>
      <c r="XW301" s="116"/>
      <c r="XX301" s="116"/>
      <c r="XY301" s="116"/>
      <c r="XZ301" s="116"/>
      <c r="YA301" s="116"/>
      <c r="YB301" s="116"/>
      <c r="YC301" s="116"/>
      <c r="YD301" s="116"/>
      <c r="YE301" s="116"/>
      <c r="YF301" s="116"/>
      <c r="YG301" s="116"/>
      <c r="YH301" s="116"/>
      <c r="YI301" s="116"/>
      <c r="YJ301" s="116"/>
      <c r="YK301" s="116"/>
      <c r="YL301" s="116"/>
      <c r="YM301" s="116"/>
      <c r="YN301" s="116"/>
      <c r="YO301" s="116"/>
      <c r="YP301" s="116"/>
      <c r="YQ301" s="116"/>
      <c r="YR301" s="116"/>
      <c r="YS301" s="116"/>
      <c r="YT301" s="116"/>
      <c r="YU301" s="116"/>
      <c r="YV301" s="116"/>
      <c r="YW301" s="116"/>
      <c r="YX301" s="116"/>
      <c r="YY301" s="116"/>
      <c r="YZ301" s="116"/>
      <c r="ZA301" s="116"/>
      <c r="ZB301" s="116"/>
      <c r="ZC301" s="116"/>
      <c r="ZD301" s="116"/>
      <c r="ZE301" s="116"/>
      <c r="ZF301" s="116"/>
      <c r="ZG301" s="116"/>
      <c r="ZH301" s="116"/>
      <c r="ZI301" s="116"/>
      <c r="ZJ301" s="116"/>
      <c r="ZK301" s="116"/>
      <c r="ZL301" s="116"/>
      <c r="ZM301" s="116"/>
      <c r="ZN301" s="116"/>
      <c r="ZO301" s="116"/>
      <c r="ZP301" s="116"/>
      <c r="ZQ301" s="116"/>
      <c r="ZR301" s="116"/>
      <c r="ZS301" s="116"/>
      <c r="ZT301" s="116"/>
      <c r="ZU301" s="116"/>
      <c r="ZV301" s="116"/>
      <c r="ZW301" s="116"/>
      <c r="ZX301" s="116"/>
      <c r="ZY301" s="116"/>
      <c r="ZZ301" s="116"/>
      <c r="AAA301" s="116"/>
      <c r="AAB301" s="116"/>
      <c r="AAC301" s="116"/>
      <c r="AAD301" s="116"/>
      <c r="AAE301" s="116"/>
      <c r="AAF301" s="116"/>
      <c r="AAG301" s="116"/>
      <c r="AAH301" s="116"/>
      <c r="AAI301" s="116"/>
      <c r="AAJ301" s="116"/>
      <c r="AAK301" s="116"/>
      <c r="AAL301" s="116"/>
      <c r="AAM301" s="116"/>
      <c r="AAN301" s="116"/>
      <c r="AAO301" s="116"/>
      <c r="AAP301" s="116"/>
      <c r="AAQ301" s="116"/>
      <c r="AAR301" s="116"/>
      <c r="AAS301" s="116"/>
      <c r="AAT301" s="116"/>
      <c r="AAU301" s="116"/>
      <c r="AAV301" s="116"/>
      <c r="AAW301" s="116"/>
      <c r="AAX301" s="116"/>
      <c r="AAY301" s="116"/>
      <c r="AAZ301" s="116"/>
      <c r="ABA301" s="116"/>
      <c r="ABB301" s="116"/>
      <c r="ABC301" s="116"/>
      <c r="ABD301" s="116"/>
      <c r="ABE301" s="116"/>
      <c r="ABF301" s="116"/>
      <c r="ABG301" s="116"/>
      <c r="ABH301" s="116"/>
      <c r="ABI301" s="116"/>
      <c r="ABJ301" s="116"/>
      <c r="ABK301" s="116"/>
      <c r="ABL301" s="116"/>
      <c r="ABM301" s="116"/>
      <c r="ABN301" s="116"/>
      <c r="ABO301" s="116"/>
      <c r="ABP301" s="116"/>
      <c r="ABQ301" s="116"/>
      <c r="ABR301" s="116"/>
      <c r="ABS301" s="116"/>
      <c r="ABT301" s="116"/>
      <c r="ABU301" s="116"/>
      <c r="ABV301" s="116"/>
    </row>
    <row r="302" spans="1:750" x14ac:dyDescent="0.25">
      <c r="C302" s="109">
        <v>11</v>
      </c>
      <c r="D302" s="10">
        <v>11.76470588235294</v>
      </c>
      <c r="E302" s="2">
        <f>IF('12.2'!$F246="","",'12.2'!$F246/('12.2'!$F246+'12.2'!$G246)*100)</f>
        <v>20</v>
      </c>
      <c r="F302" s="2">
        <f>IF('12.3'!$F236="","",'12.3'!$F236/('12.3'!$F236+'12.3'!$G236)*100)</f>
        <v>82.5</v>
      </c>
      <c r="G302" s="2">
        <v>97.5</v>
      </c>
      <c r="H302" s="10">
        <v>100</v>
      </c>
      <c r="I302" s="2">
        <v>97.5</v>
      </c>
      <c r="J302" s="111"/>
      <c r="N302" s="1"/>
      <c r="O302" s="1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  <c r="AJ302" s="116"/>
      <c r="AK302" s="116"/>
      <c r="AL302" s="116"/>
      <c r="AM302" s="116"/>
      <c r="AN302" s="116"/>
      <c r="AO302" s="116"/>
      <c r="AP302" s="116"/>
      <c r="AQ302" s="116"/>
      <c r="AR302" s="116"/>
      <c r="AS302" s="116"/>
      <c r="AT302" s="116"/>
      <c r="AU302" s="116"/>
      <c r="AV302" s="116"/>
      <c r="AW302" s="116"/>
      <c r="AX302" s="116"/>
      <c r="AY302" s="116"/>
      <c r="AZ302" s="116"/>
      <c r="BA302" s="116"/>
      <c r="BB302" s="116"/>
      <c r="BC302" s="116"/>
      <c r="BD302" s="116"/>
      <c r="BE302" s="116"/>
      <c r="BF302" s="116"/>
      <c r="BG302" s="116"/>
      <c r="BH302" s="116"/>
      <c r="BI302" s="116"/>
      <c r="BJ302" s="116"/>
      <c r="BK302" s="116"/>
      <c r="BL302" s="116"/>
      <c r="BM302" s="116"/>
      <c r="BN302" s="116"/>
      <c r="BO302" s="116"/>
      <c r="BP302" s="116"/>
      <c r="BQ302" s="116"/>
      <c r="BR302" s="116"/>
      <c r="BS302" s="116"/>
      <c r="BT302" s="116"/>
      <c r="BU302" s="116"/>
      <c r="BV302" s="116"/>
      <c r="BW302" s="116"/>
      <c r="BX302" s="116"/>
      <c r="BY302" s="116"/>
      <c r="BZ302" s="116"/>
      <c r="CA302" s="116"/>
      <c r="CB302" s="116"/>
      <c r="CC302" s="116"/>
      <c r="CD302" s="116"/>
      <c r="CE302" s="116"/>
      <c r="CF302" s="116"/>
      <c r="CG302" s="116"/>
      <c r="CH302" s="116"/>
      <c r="CI302" s="116"/>
      <c r="CJ302" s="116"/>
      <c r="CK302" s="116"/>
      <c r="CL302" s="116"/>
      <c r="CM302" s="116"/>
      <c r="CN302" s="116"/>
      <c r="CO302" s="116"/>
      <c r="CP302" s="116"/>
      <c r="CQ302" s="116"/>
      <c r="CR302" s="116"/>
      <c r="CS302" s="116"/>
      <c r="CT302" s="116"/>
      <c r="CU302" s="116"/>
      <c r="CV302" s="116"/>
      <c r="CW302" s="116"/>
      <c r="CX302" s="116"/>
      <c r="CY302" s="116"/>
      <c r="CZ302" s="116"/>
      <c r="DA302" s="116"/>
      <c r="DB302" s="116"/>
      <c r="DC302" s="116"/>
      <c r="DD302" s="116"/>
      <c r="DE302" s="116"/>
      <c r="DF302" s="116"/>
      <c r="DG302" s="116"/>
      <c r="DH302" s="116"/>
      <c r="DI302" s="116"/>
      <c r="DJ302" s="116"/>
      <c r="DK302" s="116"/>
      <c r="DL302" s="116"/>
      <c r="DM302" s="116"/>
      <c r="DN302" s="116"/>
      <c r="DO302" s="116"/>
      <c r="DP302" s="116"/>
      <c r="DQ302" s="116"/>
      <c r="DR302" s="116"/>
      <c r="DS302" s="116"/>
      <c r="DT302" s="116"/>
      <c r="DU302" s="116"/>
      <c r="DV302" s="116"/>
      <c r="DW302" s="116"/>
      <c r="DX302" s="116"/>
      <c r="DY302" s="116"/>
      <c r="DZ302" s="116"/>
      <c r="EA302" s="116"/>
      <c r="EB302" s="116"/>
      <c r="EC302" s="116"/>
      <c r="ED302" s="116"/>
      <c r="EE302" s="116"/>
      <c r="EF302" s="116"/>
      <c r="EG302" s="116"/>
      <c r="EH302" s="116"/>
      <c r="EI302" s="116"/>
      <c r="EJ302" s="116"/>
      <c r="EK302" s="116"/>
      <c r="EL302" s="116"/>
      <c r="EM302" s="116"/>
      <c r="EN302" s="116"/>
      <c r="EO302" s="116"/>
      <c r="EP302" s="116"/>
      <c r="EQ302" s="116"/>
      <c r="ER302" s="116"/>
      <c r="ES302" s="116"/>
      <c r="ET302" s="116"/>
      <c r="EU302" s="116"/>
      <c r="EV302" s="116"/>
      <c r="EW302" s="116"/>
      <c r="EX302" s="116"/>
      <c r="EY302" s="116"/>
      <c r="EZ302" s="116"/>
      <c r="FA302" s="116"/>
      <c r="FB302" s="116"/>
      <c r="FC302" s="116"/>
      <c r="FD302" s="116"/>
      <c r="FE302" s="116"/>
      <c r="FF302" s="116"/>
      <c r="FG302" s="116"/>
      <c r="FH302" s="116"/>
      <c r="FI302" s="116"/>
      <c r="FJ302" s="116"/>
      <c r="FK302" s="116"/>
      <c r="FL302" s="116"/>
      <c r="FM302" s="116"/>
      <c r="FN302" s="116"/>
      <c r="FO302" s="116"/>
      <c r="FP302" s="116"/>
      <c r="FQ302" s="116"/>
      <c r="FR302" s="116"/>
      <c r="FS302" s="116"/>
      <c r="FT302" s="116"/>
      <c r="FU302" s="116"/>
      <c r="FV302" s="116"/>
      <c r="FW302" s="116"/>
      <c r="FX302" s="116"/>
      <c r="FY302" s="116"/>
      <c r="FZ302" s="116"/>
      <c r="GA302" s="116"/>
      <c r="GB302" s="116"/>
      <c r="GC302" s="116"/>
      <c r="GD302" s="116"/>
      <c r="GE302" s="116"/>
      <c r="GF302" s="116"/>
      <c r="GG302" s="116"/>
      <c r="GH302" s="116"/>
      <c r="GI302" s="116"/>
      <c r="GJ302" s="116"/>
      <c r="GK302" s="116"/>
      <c r="GL302" s="116"/>
      <c r="GM302" s="116"/>
      <c r="GN302" s="116"/>
      <c r="GO302" s="116"/>
      <c r="GP302" s="116"/>
      <c r="GQ302" s="116"/>
      <c r="GR302" s="116"/>
      <c r="GS302" s="116"/>
      <c r="GT302" s="116"/>
      <c r="GU302" s="116"/>
      <c r="GV302" s="116"/>
      <c r="GW302" s="116"/>
      <c r="GX302" s="116"/>
      <c r="GY302" s="116"/>
      <c r="GZ302" s="116"/>
      <c r="HA302" s="116"/>
      <c r="HB302" s="116"/>
      <c r="HC302" s="116"/>
      <c r="HD302" s="116"/>
      <c r="HE302" s="116"/>
      <c r="HF302" s="116"/>
      <c r="HG302" s="116"/>
      <c r="HH302" s="116"/>
      <c r="HI302" s="116"/>
      <c r="HJ302" s="116"/>
      <c r="HK302" s="116"/>
      <c r="HL302" s="116"/>
      <c r="HM302" s="116"/>
      <c r="HN302" s="116"/>
      <c r="HO302" s="116"/>
      <c r="HP302" s="116"/>
      <c r="HQ302" s="116"/>
      <c r="HR302" s="116"/>
      <c r="HS302" s="116"/>
      <c r="HT302" s="116"/>
      <c r="HU302" s="116"/>
      <c r="HV302" s="116"/>
      <c r="HW302" s="116"/>
      <c r="HX302" s="116"/>
      <c r="HY302" s="116"/>
      <c r="HZ302" s="116"/>
      <c r="IA302" s="116"/>
      <c r="IB302" s="116"/>
      <c r="IC302" s="116"/>
      <c r="ID302" s="116"/>
      <c r="IE302" s="116"/>
      <c r="IF302" s="116"/>
      <c r="IG302" s="116"/>
      <c r="IH302" s="116"/>
      <c r="II302" s="116"/>
      <c r="IJ302" s="116"/>
      <c r="IK302" s="116"/>
      <c r="IL302" s="116"/>
      <c r="IM302" s="116"/>
      <c r="IN302" s="116"/>
      <c r="IO302" s="116"/>
      <c r="IP302" s="116"/>
      <c r="IQ302" s="116"/>
      <c r="IR302" s="116"/>
      <c r="IS302" s="116"/>
      <c r="IT302" s="116"/>
      <c r="IU302" s="116"/>
      <c r="IV302" s="116"/>
      <c r="IW302" s="116"/>
      <c r="IX302" s="116"/>
      <c r="IY302" s="116"/>
      <c r="IZ302" s="116"/>
      <c r="JA302" s="116"/>
      <c r="JB302" s="116"/>
      <c r="JC302" s="116"/>
      <c r="JD302" s="116"/>
      <c r="JE302" s="116"/>
      <c r="JF302" s="116"/>
      <c r="JG302" s="116"/>
      <c r="JH302" s="116"/>
      <c r="JI302" s="116"/>
      <c r="JJ302" s="116"/>
      <c r="JK302" s="116"/>
      <c r="JL302" s="116"/>
      <c r="JM302" s="116"/>
      <c r="JN302" s="116"/>
      <c r="JO302" s="116"/>
      <c r="JP302" s="116"/>
      <c r="JQ302" s="116"/>
      <c r="JR302" s="116"/>
      <c r="JS302" s="116"/>
      <c r="JT302" s="116"/>
      <c r="JU302" s="116"/>
      <c r="JV302" s="116"/>
      <c r="JW302" s="116"/>
      <c r="JX302" s="116"/>
      <c r="JY302" s="116"/>
      <c r="JZ302" s="116"/>
      <c r="KA302" s="116"/>
      <c r="KB302" s="116"/>
      <c r="KC302" s="116"/>
      <c r="KD302" s="116"/>
      <c r="KE302" s="116"/>
      <c r="KF302" s="116"/>
      <c r="KG302" s="116"/>
      <c r="KH302" s="116"/>
      <c r="KI302" s="116"/>
      <c r="KJ302" s="116"/>
      <c r="KK302" s="116"/>
      <c r="KL302" s="116"/>
      <c r="KM302" s="116"/>
      <c r="KN302" s="116"/>
      <c r="KO302" s="116"/>
      <c r="KP302" s="116"/>
      <c r="KQ302" s="116"/>
      <c r="KR302" s="116"/>
      <c r="KS302" s="116"/>
      <c r="KT302" s="116"/>
      <c r="KU302" s="116"/>
      <c r="KV302" s="116"/>
      <c r="KW302" s="116"/>
      <c r="KX302" s="116"/>
      <c r="KY302" s="116"/>
      <c r="KZ302" s="116"/>
      <c r="LA302" s="116"/>
      <c r="LB302" s="116"/>
      <c r="LC302" s="116"/>
      <c r="LD302" s="116"/>
      <c r="LE302" s="116"/>
      <c r="LF302" s="116"/>
      <c r="LG302" s="116"/>
      <c r="LH302" s="116"/>
      <c r="LI302" s="116"/>
      <c r="LJ302" s="116"/>
      <c r="LK302" s="116"/>
      <c r="LL302" s="116"/>
      <c r="LM302" s="116"/>
      <c r="LN302" s="116"/>
      <c r="LO302" s="116"/>
      <c r="LP302" s="116"/>
      <c r="LQ302" s="116"/>
      <c r="LR302" s="116"/>
      <c r="LS302" s="116"/>
      <c r="LT302" s="116"/>
      <c r="LU302" s="116"/>
      <c r="LV302" s="116"/>
      <c r="LW302" s="116"/>
      <c r="LX302" s="116"/>
      <c r="LY302" s="116"/>
      <c r="LZ302" s="116"/>
      <c r="MA302" s="116"/>
      <c r="MB302" s="116"/>
      <c r="MC302" s="116"/>
      <c r="MD302" s="116"/>
      <c r="ME302" s="116"/>
      <c r="MF302" s="116"/>
      <c r="MG302" s="116"/>
      <c r="MH302" s="116"/>
      <c r="MI302" s="116"/>
      <c r="MJ302" s="116"/>
      <c r="MK302" s="116"/>
      <c r="ML302" s="116"/>
      <c r="MM302" s="116"/>
      <c r="MN302" s="116"/>
      <c r="MO302" s="116"/>
      <c r="MP302" s="116"/>
      <c r="MQ302" s="116"/>
      <c r="MR302" s="116"/>
      <c r="MS302" s="116"/>
      <c r="MT302" s="116"/>
      <c r="MU302" s="116"/>
      <c r="MV302" s="116"/>
      <c r="MW302" s="116"/>
      <c r="MX302" s="116"/>
      <c r="MY302" s="116"/>
      <c r="MZ302" s="116"/>
      <c r="NA302" s="116"/>
      <c r="NB302" s="116"/>
      <c r="NC302" s="116"/>
      <c r="ND302" s="116"/>
      <c r="NE302" s="116"/>
      <c r="NF302" s="116"/>
      <c r="NG302" s="116"/>
      <c r="NH302" s="116"/>
      <c r="NI302" s="116"/>
      <c r="NJ302" s="116"/>
      <c r="NK302" s="116"/>
      <c r="NL302" s="116"/>
      <c r="NM302" s="116"/>
      <c r="NN302" s="116"/>
      <c r="NO302" s="116"/>
      <c r="NP302" s="116"/>
      <c r="NQ302" s="116"/>
      <c r="NR302" s="116"/>
      <c r="NS302" s="116"/>
      <c r="NT302" s="116"/>
      <c r="NU302" s="116"/>
      <c r="NV302" s="116"/>
      <c r="NW302" s="116"/>
      <c r="NX302" s="116"/>
      <c r="NY302" s="116"/>
      <c r="NZ302" s="116"/>
      <c r="OA302" s="116"/>
      <c r="OB302" s="116"/>
      <c r="OC302" s="116"/>
      <c r="OD302" s="116"/>
      <c r="OE302" s="116"/>
      <c r="OF302" s="116"/>
      <c r="OG302" s="116"/>
      <c r="OH302" s="116"/>
      <c r="OI302" s="116"/>
      <c r="OJ302" s="116"/>
      <c r="OK302" s="116"/>
      <c r="OL302" s="116"/>
      <c r="OM302" s="116"/>
      <c r="ON302" s="116"/>
      <c r="OO302" s="116"/>
      <c r="OP302" s="116"/>
      <c r="OQ302" s="116"/>
      <c r="OR302" s="116"/>
      <c r="OS302" s="116"/>
      <c r="OT302" s="116"/>
      <c r="OU302" s="116"/>
      <c r="OV302" s="116"/>
      <c r="OW302" s="116"/>
      <c r="OX302" s="116"/>
      <c r="OY302" s="116"/>
      <c r="OZ302" s="116"/>
      <c r="PA302" s="116"/>
      <c r="PB302" s="116"/>
      <c r="PC302" s="116"/>
      <c r="PD302" s="116"/>
      <c r="PE302" s="116"/>
      <c r="PF302" s="116"/>
      <c r="PG302" s="116"/>
      <c r="PH302" s="116"/>
      <c r="PI302" s="116"/>
      <c r="PJ302" s="116"/>
      <c r="PK302" s="116"/>
      <c r="PL302" s="116"/>
      <c r="PM302" s="116"/>
      <c r="PN302" s="116"/>
      <c r="PO302" s="116"/>
      <c r="PP302" s="116"/>
      <c r="PQ302" s="116"/>
      <c r="PR302" s="116"/>
      <c r="PS302" s="116"/>
      <c r="PT302" s="116"/>
      <c r="PU302" s="116"/>
      <c r="PV302" s="116"/>
      <c r="PW302" s="116"/>
      <c r="PX302" s="116"/>
      <c r="PY302" s="116"/>
      <c r="PZ302" s="116"/>
      <c r="QA302" s="116"/>
      <c r="QB302" s="116"/>
      <c r="QC302" s="116"/>
      <c r="QD302" s="116"/>
      <c r="QE302" s="116"/>
      <c r="QF302" s="116"/>
      <c r="QG302" s="116"/>
      <c r="QH302" s="116"/>
      <c r="QI302" s="116"/>
      <c r="QJ302" s="116"/>
      <c r="QK302" s="116"/>
      <c r="QL302" s="116"/>
      <c r="QM302" s="116"/>
      <c r="QN302" s="116"/>
      <c r="QO302" s="116"/>
      <c r="QP302" s="116"/>
      <c r="QQ302" s="116"/>
      <c r="QR302" s="116"/>
      <c r="QS302" s="116"/>
      <c r="QT302" s="116"/>
      <c r="QU302" s="116"/>
      <c r="QV302" s="116"/>
      <c r="QW302" s="116"/>
      <c r="QX302" s="116"/>
      <c r="QY302" s="116"/>
      <c r="QZ302" s="116"/>
      <c r="RA302" s="116"/>
      <c r="RB302" s="116"/>
      <c r="RC302" s="116"/>
      <c r="RD302" s="116"/>
      <c r="RE302" s="116"/>
      <c r="RF302" s="116"/>
      <c r="RG302" s="116"/>
      <c r="RH302" s="116"/>
      <c r="RI302" s="116"/>
      <c r="RJ302" s="116"/>
      <c r="RK302" s="116"/>
      <c r="RL302" s="116"/>
      <c r="RM302" s="116"/>
      <c r="RN302" s="116"/>
      <c r="RO302" s="116"/>
      <c r="RP302" s="116"/>
      <c r="RQ302" s="116"/>
      <c r="RR302" s="116"/>
      <c r="RS302" s="116"/>
      <c r="RT302" s="116"/>
      <c r="RU302" s="116"/>
      <c r="RV302" s="116"/>
      <c r="RW302" s="116"/>
      <c r="RX302" s="116"/>
      <c r="RY302" s="116"/>
      <c r="RZ302" s="116"/>
      <c r="SA302" s="116"/>
      <c r="SB302" s="116"/>
      <c r="SC302" s="116"/>
      <c r="SD302" s="116"/>
      <c r="SE302" s="116"/>
      <c r="SF302" s="116"/>
      <c r="SG302" s="116"/>
      <c r="SH302" s="116"/>
      <c r="SI302" s="116"/>
      <c r="SJ302" s="116"/>
      <c r="SK302" s="116"/>
      <c r="SL302" s="116"/>
      <c r="SM302" s="116"/>
      <c r="SN302" s="116"/>
      <c r="SO302" s="116"/>
      <c r="SP302" s="116"/>
      <c r="SQ302" s="116"/>
      <c r="SR302" s="116"/>
      <c r="SS302" s="116"/>
      <c r="ST302" s="116"/>
      <c r="SU302" s="116"/>
      <c r="SV302" s="116"/>
      <c r="SW302" s="116"/>
      <c r="SX302" s="116"/>
      <c r="SY302" s="116"/>
      <c r="SZ302" s="116"/>
      <c r="TA302" s="116"/>
      <c r="TB302" s="116"/>
      <c r="TC302" s="116"/>
      <c r="TD302" s="116"/>
      <c r="TE302" s="116"/>
      <c r="TF302" s="116"/>
      <c r="TG302" s="116"/>
      <c r="TH302" s="116"/>
      <c r="TI302" s="116"/>
      <c r="TJ302" s="116"/>
      <c r="TK302" s="116"/>
      <c r="TL302" s="116"/>
      <c r="TM302" s="116"/>
      <c r="TN302" s="116"/>
      <c r="TO302" s="116"/>
      <c r="TP302" s="116"/>
      <c r="TQ302" s="116"/>
      <c r="TR302" s="116"/>
      <c r="TS302" s="116"/>
      <c r="TT302" s="116"/>
      <c r="TU302" s="116"/>
      <c r="TV302" s="116"/>
      <c r="TW302" s="116"/>
      <c r="TX302" s="116"/>
      <c r="TY302" s="116"/>
      <c r="TZ302" s="116"/>
      <c r="UA302" s="116"/>
      <c r="UB302" s="116"/>
      <c r="UC302" s="116"/>
      <c r="UD302" s="116"/>
      <c r="UE302" s="116"/>
      <c r="UF302" s="116"/>
      <c r="UG302" s="116"/>
      <c r="UH302" s="116"/>
      <c r="UI302" s="116"/>
      <c r="UJ302" s="116"/>
      <c r="UK302" s="116"/>
      <c r="UL302" s="116"/>
      <c r="UM302" s="116"/>
      <c r="UN302" s="116"/>
      <c r="UO302" s="116"/>
      <c r="UP302" s="116"/>
      <c r="UQ302" s="116"/>
      <c r="UR302" s="116"/>
      <c r="US302" s="116"/>
      <c r="UT302" s="116"/>
      <c r="UU302" s="116"/>
      <c r="UV302" s="116"/>
      <c r="UW302" s="116"/>
      <c r="UX302" s="116"/>
      <c r="UY302" s="116"/>
      <c r="UZ302" s="116"/>
      <c r="VA302" s="116"/>
      <c r="VB302" s="116"/>
      <c r="VC302" s="116"/>
      <c r="VD302" s="116"/>
      <c r="VE302" s="116"/>
      <c r="VF302" s="116"/>
      <c r="VG302" s="116"/>
      <c r="VH302" s="116"/>
      <c r="VI302" s="116"/>
      <c r="VJ302" s="116"/>
      <c r="VK302" s="116"/>
      <c r="VL302" s="116"/>
      <c r="VM302" s="116"/>
      <c r="VN302" s="116"/>
      <c r="VO302" s="116"/>
      <c r="VP302" s="116"/>
      <c r="VQ302" s="116"/>
      <c r="VR302" s="116"/>
      <c r="VS302" s="116"/>
      <c r="VT302" s="116"/>
      <c r="VU302" s="116"/>
      <c r="VV302" s="116"/>
      <c r="VW302" s="116"/>
      <c r="VX302" s="116"/>
      <c r="VY302" s="116"/>
      <c r="VZ302" s="116"/>
      <c r="WA302" s="116"/>
      <c r="WB302" s="116"/>
      <c r="WC302" s="116"/>
      <c r="WD302" s="116"/>
      <c r="WE302" s="116"/>
      <c r="WF302" s="116"/>
      <c r="WG302" s="116"/>
      <c r="WH302" s="116"/>
      <c r="WI302" s="116"/>
      <c r="WJ302" s="116"/>
      <c r="WK302" s="116"/>
      <c r="WL302" s="116"/>
      <c r="WM302" s="116"/>
      <c r="WN302" s="116"/>
      <c r="WO302" s="116"/>
      <c r="WP302" s="116"/>
      <c r="WQ302" s="116"/>
      <c r="WR302" s="116"/>
      <c r="WS302" s="116"/>
      <c r="WT302" s="116"/>
      <c r="WU302" s="116"/>
      <c r="WV302" s="116"/>
      <c r="WW302" s="116"/>
      <c r="WX302" s="116"/>
      <c r="WY302" s="116"/>
      <c r="WZ302" s="116"/>
      <c r="XA302" s="116"/>
      <c r="XB302" s="116"/>
      <c r="XC302" s="116"/>
      <c r="XD302" s="116"/>
      <c r="XE302" s="116"/>
      <c r="XF302" s="116"/>
      <c r="XG302" s="116"/>
      <c r="XH302" s="116"/>
      <c r="XI302" s="116"/>
      <c r="XJ302" s="116"/>
      <c r="XK302" s="116"/>
      <c r="XL302" s="116"/>
      <c r="XM302" s="116"/>
      <c r="XN302" s="116"/>
      <c r="XO302" s="116"/>
      <c r="XP302" s="116"/>
      <c r="XQ302" s="116"/>
      <c r="XR302" s="116"/>
      <c r="XS302" s="116"/>
      <c r="XT302" s="116"/>
      <c r="XU302" s="116"/>
      <c r="XV302" s="116"/>
      <c r="XW302" s="116"/>
      <c r="XX302" s="116"/>
      <c r="XY302" s="116"/>
      <c r="XZ302" s="116"/>
      <c r="YA302" s="116"/>
      <c r="YB302" s="116"/>
      <c r="YC302" s="116"/>
      <c r="YD302" s="116"/>
      <c r="YE302" s="116"/>
      <c r="YF302" s="116"/>
      <c r="YG302" s="116"/>
      <c r="YH302" s="116"/>
      <c r="YI302" s="116"/>
      <c r="YJ302" s="116"/>
      <c r="YK302" s="116"/>
      <c r="YL302" s="116"/>
      <c r="YM302" s="116"/>
      <c r="YN302" s="116"/>
      <c r="YO302" s="116"/>
      <c r="YP302" s="116"/>
      <c r="YQ302" s="116"/>
      <c r="YR302" s="116"/>
      <c r="YS302" s="116"/>
      <c r="YT302" s="116"/>
      <c r="YU302" s="116"/>
      <c r="YV302" s="116"/>
      <c r="YW302" s="116"/>
      <c r="YX302" s="116"/>
      <c r="YY302" s="116"/>
      <c r="YZ302" s="116"/>
      <c r="ZA302" s="116"/>
      <c r="ZB302" s="116"/>
      <c r="ZC302" s="116"/>
      <c r="ZD302" s="116"/>
      <c r="ZE302" s="116"/>
      <c r="ZF302" s="116"/>
      <c r="ZG302" s="116"/>
      <c r="ZH302" s="116"/>
      <c r="ZI302" s="116"/>
      <c r="ZJ302" s="116"/>
      <c r="ZK302" s="116"/>
      <c r="ZL302" s="116"/>
      <c r="ZM302" s="116"/>
      <c r="ZN302" s="116"/>
      <c r="ZO302" s="116"/>
      <c r="ZP302" s="116"/>
      <c r="ZQ302" s="116"/>
      <c r="ZR302" s="116"/>
      <c r="ZS302" s="116"/>
      <c r="ZT302" s="116"/>
      <c r="ZU302" s="116"/>
      <c r="ZV302" s="116"/>
      <c r="ZW302" s="116"/>
      <c r="ZX302" s="116"/>
      <c r="ZY302" s="116"/>
      <c r="ZZ302" s="116"/>
      <c r="AAA302" s="116"/>
      <c r="AAB302" s="116"/>
      <c r="AAC302" s="116"/>
      <c r="AAD302" s="116"/>
      <c r="AAE302" s="116"/>
      <c r="AAF302" s="116"/>
      <c r="AAG302" s="116"/>
      <c r="AAH302" s="116"/>
      <c r="AAI302" s="116"/>
      <c r="AAJ302" s="116"/>
      <c r="AAK302" s="116"/>
      <c r="AAL302" s="116"/>
      <c r="AAM302" s="116"/>
      <c r="AAN302" s="116"/>
      <c r="AAO302" s="116"/>
      <c r="AAP302" s="116"/>
      <c r="AAQ302" s="116"/>
      <c r="AAR302" s="116"/>
      <c r="AAS302" s="116"/>
      <c r="AAT302" s="116"/>
      <c r="AAU302" s="116"/>
      <c r="AAV302" s="116"/>
      <c r="AAW302" s="116"/>
      <c r="AAX302" s="116"/>
      <c r="AAY302" s="116"/>
      <c r="AAZ302" s="116"/>
      <c r="ABA302" s="116"/>
      <c r="ABB302" s="116"/>
      <c r="ABC302" s="116"/>
      <c r="ABD302" s="116"/>
      <c r="ABE302" s="116"/>
      <c r="ABF302" s="116"/>
      <c r="ABG302" s="116"/>
      <c r="ABH302" s="116"/>
      <c r="ABI302" s="116"/>
      <c r="ABJ302" s="116"/>
      <c r="ABK302" s="116"/>
      <c r="ABL302" s="116"/>
      <c r="ABM302" s="116"/>
      <c r="ABN302" s="116"/>
      <c r="ABO302" s="116"/>
      <c r="ABP302" s="116"/>
      <c r="ABQ302" s="116"/>
      <c r="ABR302" s="116"/>
      <c r="ABS302" s="116"/>
      <c r="ABT302" s="116"/>
      <c r="ABU302" s="116"/>
      <c r="ABV302" s="116"/>
    </row>
    <row r="303" spans="1:750" x14ac:dyDescent="0.25">
      <c r="C303" s="109">
        <v>12</v>
      </c>
      <c r="D303" s="10">
        <v>3.0303030303030303</v>
      </c>
      <c r="E303" s="10">
        <f>IF('12.2'!$F247="","",'12.2'!$F247/('12.2'!$F247+'12.2'!$G247)*100)</f>
        <v>17.5</v>
      </c>
      <c r="F303" s="10">
        <f>IF('12.3'!$F237="","",'12.3'!$F237/('12.3'!$F237+'12.3'!$G237)*100)</f>
        <v>80</v>
      </c>
      <c r="G303" s="10">
        <v>75</v>
      </c>
      <c r="H303" s="114">
        <v>100</v>
      </c>
      <c r="I303" s="10">
        <v>97.5</v>
      </c>
      <c r="J303" s="111"/>
      <c r="N303" s="1"/>
      <c r="O303" s="1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  <c r="AJ303" s="116"/>
      <c r="AK303" s="116"/>
      <c r="AL303" s="116"/>
      <c r="AM303" s="116"/>
      <c r="AN303" s="116"/>
      <c r="AO303" s="116"/>
      <c r="AP303" s="116"/>
      <c r="AQ303" s="116"/>
      <c r="AR303" s="116"/>
      <c r="AS303" s="116"/>
      <c r="AT303" s="116"/>
      <c r="AU303" s="116"/>
      <c r="AV303" s="116"/>
      <c r="AW303" s="116"/>
      <c r="AX303" s="116"/>
      <c r="AY303" s="116"/>
      <c r="AZ303" s="116"/>
      <c r="BA303" s="116"/>
      <c r="BB303" s="116"/>
      <c r="BC303" s="116"/>
      <c r="BD303" s="116"/>
      <c r="BE303" s="116"/>
      <c r="BF303" s="116"/>
      <c r="BG303" s="116"/>
      <c r="BH303" s="116"/>
      <c r="BI303" s="116"/>
      <c r="BJ303" s="116"/>
      <c r="BK303" s="116"/>
      <c r="BL303" s="116"/>
      <c r="BM303" s="116"/>
      <c r="BN303" s="116"/>
      <c r="BO303" s="116"/>
      <c r="BP303" s="116"/>
      <c r="BQ303" s="116"/>
      <c r="BR303" s="116"/>
      <c r="BS303" s="116"/>
      <c r="BT303" s="116"/>
      <c r="BU303" s="116"/>
      <c r="BV303" s="116"/>
      <c r="BW303" s="116"/>
      <c r="BX303" s="116"/>
      <c r="BY303" s="116"/>
      <c r="BZ303" s="116"/>
      <c r="CA303" s="116"/>
      <c r="CB303" s="116"/>
      <c r="CC303" s="116"/>
      <c r="CD303" s="116"/>
      <c r="CE303" s="116"/>
      <c r="CF303" s="116"/>
      <c r="CG303" s="116"/>
      <c r="CH303" s="116"/>
      <c r="CI303" s="116"/>
      <c r="CJ303" s="116"/>
      <c r="CK303" s="116"/>
      <c r="CL303" s="116"/>
      <c r="CM303" s="116"/>
      <c r="CN303" s="116"/>
      <c r="CO303" s="116"/>
      <c r="CP303" s="116"/>
      <c r="CQ303" s="116"/>
      <c r="CR303" s="116"/>
      <c r="CS303" s="116"/>
      <c r="CT303" s="116"/>
      <c r="CU303" s="116"/>
      <c r="CV303" s="116"/>
      <c r="CW303" s="116"/>
      <c r="CX303" s="116"/>
      <c r="CY303" s="116"/>
      <c r="CZ303" s="116"/>
      <c r="DA303" s="116"/>
      <c r="DB303" s="116"/>
      <c r="DC303" s="116"/>
      <c r="DD303" s="116"/>
      <c r="DE303" s="116"/>
      <c r="DF303" s="116"/>
      <c r="DG303" s="116"/>
      <c r="DH303" s="116"/>
      <c r="DI303" s="116"/>
      <c r="DJ303" s="116"/>
      <c r="DK303" s="116"/>
      <c r="DL303" s="116"/>
      <c r="DM303" s="116"/>
      <c r="DN303" s="116"/>
      <c r="DO303" s="116"/>
      <c r="DP303" s="116"/>
      <c r="DQ303" s="116"/>
      <c r="DR303" s="116"/>
      <c r="DS303" s="116"/>
      <c r="DT303" s="116"/>
      <c r="DU303" s="116"/>
      <c r="DV303" s="116"/>
      <c r="DW303" s="116"/>
      <c r="DX303" s="116"/>
      <c r="DY303" s="116"/>
      <c r="DZ303" s="116"/>
      <c r="EA303" s="116"/>
      <c r="EB303" s="116"/>
      <c r="EC303" s="116"/>
      <c r="ED303" s="116"/>
      <c r="EE303" s="116"/>
      <c r="EF303" s="116"/>
      <c r="EG303" s="116"/>
      <c r="EH303" s="116"/>
      <c r="EI303" s="116"/>
      <c r="EJ303" s="116"/>
      <c r="EK303" s="116"/>
      <c r="EL303" s="116"/>
      <c r="EM303" s="116"/>
      <c r="EN303" s="116"/>
      <c r="EO303" s="116"/>
      <c r="EP303" s="116"/>
      <c r="EQ303" s="116"/>
      <c r="ER303" s="116"/>
      <c r="ES303" s="116"/>
      <c r="ET303" s="116"/>
      <c r="EU303" s="116"/>
      <c r="EV303" s="116"/>
      <c r="EW303" s="116"/>
      <c r="EX303" s="116"/>
      <c r="EY303" s="116"/>
      <c r="EZ303" s="116"/>
      <c r="FA303" s="116"/>
      <c r="FB303" s="116"/>
      <c r="FC303" s="116"/>
      <c r="FD303" s="116"/>
      <c r="FE303" s="116"/>
      <c r="FF303" s="116"/>
      <c r="FG303" s="116"/>
      <c r="FH303" s="116"/>
      <c r="FI303" s="116"/>
      <c r="FJ303" s="116"/>
      <c r="FK303" s="116"/>
      <c r="FL303" s="116"/>
      <c r="FM303" s="116"/>
      <c r="FN303" s="116"/>
      <c r="FO303" s="116"/>
      <c r="FP303" s="116"/>
      <c r="FQ303" s="116"/>
      <c r="FR303" s="116"/>
      <c r="FS303" s="116"/>
      <c r="FT303" s="116"/>
      <c r="FU303" s="116"/>
      <c r="FV303" s="116"/>
      <c r="FW303" s="116"/>
      <c r="FX303" s="116"/>
      <c r="FY303" s="116"/>
      <c r="FZ303" s="116"/>
      <c r="GA303" s="116"/>
      <c r="GB303" s="116"/>
      <c r="GC303" s="116"/>
      <c r="GD303" s="116"/>
      <c r="GE303" s="116"/>
      <c r="GF303" s="116"/>
      <c r="GG303" s="116"/>
      <c r="GH303" s="116"/>
      <c r="GI303" s="116"/>
      <c r="GJ303" s="116"/>
      <c r="GK303" s="116"/>
      <c r="GL303" s="116"/>
      <c r="GM303" s="116"/>
      <c r="GN303" s="116"/>
      <c r="GO303" s="116"/>
      <c r="GP303" s="116"/>
      <c r="GQ303" s="116"/>
      <c r="GR303" s="116"/>
      <c r="GS303" s="116"/>
      <c r="GT303" s="116"/>
      <c r="GU303" s="116"/>
      <c r="GV303" s="116"/>
      <c r="GW303" s="116"/>
      <c r="GX303" s="116"/>
      <c r="GY303" s="116"/>
      <c r="GZ303" s="116"/>
      <c r="HA303" s="116"/>
      <c r="HB303" s="116"/>
      <c r="HC303" s="116"/>
      <c r="HD303" s="116"/>
      <c r="HE303" s="116"/>
      <c r="HF303" s="116"/>
      <c r="HG303" s="116"/>
      <c r="HH303" s="116"/>
      <c r="HI303" s="116"/>
      <c r="HJ303" s="116"/>
      <c r="HK303" s="116"/>
      <c r="HL303" s="116"/>
      <c r="HM303" s="116"/>
      <c r="HN303" s="116"/>
      <c r="HO303" s="116"/>
      <c r="HP303" s="116"/>
      <c r="HQ303" s="116"/>
      <c r="HR303" s="116"/>
      <c r="HS303" s="116"/>
      <c r="HT303" s="116"/>
      <c r="HU303" s="116"/>
      <c r="HV303" s="116"/>
      <c r="HW303" s="116"/>
      <c r="HX303" s="116"/>
      <c r="HY303" s="116"/>
      <c r="HZ303" s="116"/>
      <c r="IA303" s="116"/>
      <c r="IB303" s="116"/>
      <c r="IC303" s="116"/>
      <c r="ID303" s="116"/>
      <c r="IE303" s="116"/>
      <c r="IF303" s="116"/>
      <c r="IG303" s="116"/>
      <c r="IH303" s="116"/>
      <c r="II303" s="116"/>
      <c r="IJ303" s="116"/>
      <c r="IK303" s="116"/>
      <c r="IL303" s="116"/>
      <c r="IM303" s="116"/>
      <c r="IN303" s="116"/>
      <c r="IO303" s="116"/>
      <c r="IP303" s="116"/>
      <c r="IQ303" s="116"/>
      <c r="IR303" s="116"/>
      <c r="IS303" s="116"/>
      <c r="IT303" s="116"/>
      <c r="IU303" s="116"/>
      <c r="IV303" s="116"/>
      <c r="IW303" s="116"/>
      <c r="IX303" s="116"/>
      <c r="IY303" s="116"/>
      <c r="IZ303" s="116"/>
      <c r="JA303" s="116"/>
      <c r="JB303" s="116"/>
      <c r="JC303" s="116"/>
      <c r="JD303" s="116"/>
      <c r="JE303" s="116"/>
      <c r="JF303" s="116"/>
      <c r="JG303" s="116"/>
      <c r="JH303" s="116"/>
      <c r="JI303" s="116"/>
      <c r="JJ303" s="116"/>
      <c r="JK303" s="116"/>
      <c r="JL303" s="116"/>
      <c r="JM303" s="116"/>
      <c r="JN303" s="116"/>
      <c r="JO303" s="116"/>
      <c r="JP303" s="116"/>
      <c r="JQ303" s="116"/>
      <c r="JR303" s="116"/>
      <c r="JS303" s="116"/>
      <c r="JT303" s="116"/>
      <c r="JU303" s="116"/>
      <c r="JV303" s="116"/>
      <c r="JW303" s="116"/>
      <c r="JX303" s="116"/>
      <c r="JY303" s="116"/>
      <c r="JZ303" s="116"/>
      <c r="KA303" s="116"/>
      <c r="KB303" s="116"/>
      <c r="KC303" s="116"/>
      <c r="KD303" s="116"/>
      <c r="KE303" s="116"/>
      <c r="KF303" s="116"/>
      <c r="KG303" s="116"/>
      <c r="KH303" s="116"/>
      <c r="KI303" s="116"/>
      <c r="KJ303" s="116"/>
      <c r="KK303" s="116"/>
      <c r="KL303" s="116"/>
      <c r="KM303" s="116"/>
      <c r="KN303" s="116"/>
      <c r="KO303" s="116"/>
      <c r="KP303" s="116"/>
      <c r="KQ303" s="116"/>
      <c r="KR303" s="116"/>
      <c r="KS303" s="116"/>
      <c r="KT303" s="116"/>
      <c r="KU303" s="116"/>
      <c r="KV303" s="116"/>
      <c r="KW303" s="116"/>
      <c r="KX303" s="116"/>
      <c r="KY303" s="116"/>
      <c r="KZ303" s="116"/>
      <c r="LA303" s="116"/>
      <c r="LB303" s="116"/>
      <c r="LC303" s="116"/>
      <c r="LD303" s="116"/>
      <c r="LE303" s="116"/>
      <c r="LF303" s="116"/>
      <c r="LG303" s="116"/>
      <c r="LH303" s="116"/>
      <c r="LI303" s="116"/>
      <c r="LJ303" s="116"/>
      <c r="LK303" s="116"/>
      <c r="LL303" s="116"/>
      <c r="LM303" s="116"/>
      <c r="LN303" s="116"/>
      <c r="LO303" s="116"/>
      <c r="LP303" s="116"/>
      <c r="LQ303" s="116"/>
      <c r="LR303" s="116"/>
      <c r="LS303" s="116"/>
      <c r="LT303" s="116"/>
      <c r="LU303" s="116"/>
      <c r="LV303" s="116"/>
      <c r="LW303" s="116"/>
      <c r="LX303" s="116"/>
      <c r="LY303" s="116"/>
      <c r="LZ303" s="116"/>
      <c r="MA303" s="116"/>
      <c r="MB303" s="116"/>
      <c r="MC303" s="116"/>
      <c r="MD303" s="116"/>
      <c r="ME303" s="116"/>
      <c r="MF303" s="116"/>
      <c r="MG303" s="116"/>
      <c r="MH303" s="116"/>
      <c r="MI303" s="116"/>
      <c r="MJ303" s="116"/>
      <c r="MK303" s="116"/>
      <c r="ML303" s="116"/>
      <c r="MM303" s="116"/>
      <c r="MN303" s="116"/>
      <c r="MO303" s="116"/>
      <c r="MP303" s="116"/>
      <c r="MQ303" s="116"/>
      <c r="MR303" s="116"/>
      <c r="MS303" s="116"/>
      <c r="MT303" s="116"/>
      <c r="MU303" s="116"/>
      <c r="MV303" s="116"/>
      <c r="MW303" s="116"/>
      <c r="MX303" s="116"/>
      <c r="MY303" s="116"/>
      <c r="MZ303" s="116"/>
      <c r="NA303" s="116"/>
      <c r="NB303" s="116"/>
      <c r="NC303" s="116"/>
      <c r="ND303" s="116"/>
      <c r="NE303" s="116"/>
      <c r="NF303" s="116"/>
      <c r="NG303" s="116"/>
      <c r="NH303" s="116"/>
      <c r="NI303" s="116"/>
      <c r="NJ303" s="116"/>
      <c r="NK303" s="116"/>
      <c r="NL303" s="116"/>
      <c r="NM303" s="116"/>
      <c r="NN303" s="116"/>
      <c r="NO303" s="116"/>
      <c r="NP303" s="116"/>
      <c r="NQ303" s="116"/>
      <c r="NR303" s="116"/>
      <c r="NS303" s="116"/>
      <c r="NT303" s="116"/>
      <c r="NU303" s="116"/>
      <c r="NV303" s="116"/>
      <c r="NW303" s="116"/>
      <c r="NX303" s="116"/>
      <c r="NY303" s="116"/>
      <c r="NZ303" s="116"/>
      <c r="OA303" s="116"/>
      <c r="OB303" s="116"/>
      <c r="OC303" s="116"/>
      <c r="OD303" s="116"/>
      <c r="OE303" s="116"/>
      <c r="OF303" s="116"/>
      <c r="OG303" s="116"/>
      <c r="OH303" s="116"/>
      <c r="OI303" s="116"/>
      <c r="OJ303" s="116"/>
      <c r="OK303" s="116"/>
      <c r="OL303" s="116"/>
      <c r="OM303" s="116"/>
      <c r="ON303" s="116"/>
      <c r="OO303" s="116"/>
      <c r="OP303" s="116"/>
      <c r="OQ303" s="116"/>
      <c r="OR303" s="116"/>
      <c r="OS303" s="116"/>
      <c r="OT303" s="116"/>
      <c r="OU303" s="116"/>
      <c r="OV303" s="116"/>
      <c r="OW303" s="116"/>
      <c r="OX303" s="116"/>
      <c r="OY303" s="116"/>
      <c r="OZ303" s="116"/>
      <c r="PA303" s="116"/>
      <c r="PB303" s="116"/>
      <c r="PC303" s="116"/>
      <c r="PD303" s="116"/>
      <c r="PE303" s="116"/>
      <c r="PF303" s="116"/>
      <c r="PG303" s="116"/>
      <c r="PH303" s="116"/>
      <c r="PI303" s="116"/>
      <c r="PJ303" s="116"/>
      <c r="PK303" s="116"/>
      <c r="PL303" s="116"/>
      <c r="PM303" s="116"/>
      <c r="PN303" s="116"/>
      <c r="PO303" s="116"/>
      <c r="PP303" s="116"/>
      <c r="PQ303" s="116"/>
      <c r="PR303" s="116"/>
      <c r="PS303" s="116"/>
      <c r="PT303" s="116"/>
      <c r="PU303" s="116"/>
      <c r="PV303" s="116"/>
      <c r="PW303" s="116"/>
      <c r="PX303" s="116"/>
      <c r="PY303" s="116"/>
      <c r="PZ303" s="116"/>
      <c r="QA303" s="116"/>
      <c r="QB303" s="116"/>
      <c r="QC303" s="116"/>
      <c r="QD303" s="116"/>
      <c r="QE303" s="116"/>
      <c r="QF303" s="116"/>
      <c r="QG303" s="116"/>
      <c r="QH303" s="116"/>
      <c r="QI303" s="116"/>
      <c r="QJ303" s="116"/>
      <c r="QK303" s="116"/>
      <c r="QL303" s="116"/>
      <c r="QM303" s="116"/>
      <c r="QN303" s="116"/>
      <c r="QO303" s="116"/>
      <c r="QP303" s="116"/>
      <c r="QQ303" s="116"/>
      <c r="QR303" s="116"/>
      <c r="QS303" s="116"/>
      <c r="QT303" s="116"/>
      <c r="QU303" s="116"/>
      <c r="QV303" s="116"/>
      <c r="QW303" s="116"/>
      <c r="QX303" s="116"/>
      <c r="QY303" s="116"/>
      <c r="QZ303" s="116"/>
      <c r="RA303" s="116"/>
      <c r="RB303" s="116"/>
      <c r="RC303" s="116"/>
      <c r="RD303" s="116"/>
      <c r="RE303" s="116"/>
      <c r="RF303" s="116"/>
      <c r="RG303" s="116"/>
      <c r="RH303" s="116"/>
      <c r="RI303" s="116"/>
      <c r="RJ303" s="116"/>
      <c r="RK303" s="116"/>
      <c r="RL303" s="116"/>
      <c r="RM303" s="116"/>
      <c r="RN303" s="116"/>
      <c r="RO303" s="116"/>
      <c r="RP303" s="116"/>
      <c r="RQ303" s="116"/>
      <c r="RR303" s="116"/>
      <c r="RS303" s="116"/>
      <c r="RT303" s="116"/>
      <c r="RU303" s="116"/>
      <c r="RV303" s="116"/>
      <c r="RW303" s="116"/>
      <c r="RX303" s="116"/>
      <c r="RY303" s="116"/>
      <c r="RZ303" s="116"/>
      <c r="SA303" s="116"/>
      <c r="SB303" s="116"/>
      <c r="SC303" s="116"/>
      <c r="SD303" s="116"/>
      <c r="SE303" s="116"/>
      <c r="SF303" s="116"/>
      <c r="SG303" s="116"/>
      <c r="SH303" s="116"/>
      <c r="SI303" s="116"/>
      <c r="SJ303" s="116"/>
      <c r="SK303" s="116"/>
      <c r="SL303" s="116"/>
      <c r="SM303" s="116"/>
      <c r="SN303" s="116"/>
      <c r="SO303" s="116"/>
      <c r="SP303" s="116"/>
      <c r="SQ303" s="116"/>
      <c r="SR303" s="116"/>
      <c r="SS303" s="116"/>
      <c r="ST303" s="116"/>
      <c r="SU303" s="116"/>
      <c r="SV303" s="116"/>
      <c r="SW303" s="116"/>
      <c r="SX303" s="116"/>
      <c r="SY303" s="116"/>
      <c r="SZ303" s="116"/>
      <c r="TA303" s="116"/>
      <c r="TB303" s="116"/>
      <c r="TC303" s="116"/>
      <c r="TD303" s="116"/>
      <c r="TE303" s="116"/>
      <c r="TF303" s="116"/>
      <c r="TG303" s="116"/>
      <c r="TH303" s="116"/>
      <c r="TI303" s="116"/>
      <c r="TJ303" s="116"/>
      <c r="TK303" s="116"/>
      <c r="TL303" s="116"/>
      <c r="TM303" s="116"/>
      <c r="TN303" s="116"/>
      <c r="TO303" s="116"/>
      <c r="TP303" s="116"/>
      <c r="TQ303" s="116"/>
      <c r="TR303" s="116"/>
      <c r="TS303" s="116"/>
      <c r="TT303" s="116"/>
      <c r="TU303" s="116"/>
      <c r="TV303" s="116"/>
      <c r="TW303" s="116"/>
      <c r="TX303" s="116"/>
      <c r="TY303" s="116"/>
      <c r="TZ303" s="116"/>
      <c r="UA303" s="116"/>
      <c r="UB303" s="116"/>
      <c r="UC303" s="116"/>
      <c r="UD303" s="116"/>
      <c r="UE303" s="116"/>
      <c r="UF303" s="116"/>
      <c r="UG303" s="116"/>
      <c r="UH303" s="116"/>
      <c r="UI303" s="116"/>
      <c r="UJ303" s="116"/>
      <c r="UK303" s="116"/>
      <c r="UL303" s="116"/>
      <c r="UM303" s="116"/>
      <c r="UN303" s="116"/>
      <c r="UO303" s="116"/>
      <c r="UP303" s="116"/>
      <c r="UQ303" s="116"/>
      <c r="UR303" s="116"/>
      <c r="US303" s="116"/>
      <c r="UT303" s="116"/>
      <c r="UU303" s="116"/>
      <c r="UV303" s="116"/>
      <c r="UW303" s="116"/>
      <c r="UX303" s="116"/>
      <c r="UY303" s="116"/>
      <c r="UZ303" s="116"/>
      <c r="VA303" s="116"/>
      <c r="VB303" s="116"/>
      <c r="VC303" s="116"/>
      <c r="VD303" s="116"/>
      <c r="VE303" s="116"/>
      <c r="VF303" s="116"/>
      <c r="VG303" s="116"/>
      <c r="VH303" s="116"/>
      <c r="VI303" s="116"/>
      <c r="VJ303" s="116"/>
      <c r="VK303" s="116"/>
      <c r="VL303" s="116"/>
      <c r="VM303" s="116"/>
      <c r="VN303" s="116"/>
      <c r="VO303" s="116"/>
      <c r="VP303" s="116"/>
      <c r="VQ303" s="116"/>
      <c r="VR303" s="116"/>
      <c r="VS303" s="116"/>
      <c r="VT303" s="116"/>
      <c r="VU303" s="116"/>
      <c r="VV303" s="116"/>
      <c r="VW303" s="116"/>
      <c r="VX303" s="116"/>
      <c r="VY303" s="116"/>
      <c r="VZ303" s="116"/>
      <c r="WA303" s="116"/>
      <c r="WB303" s="116"/>
      <c r="WC303" s="116"/>
      <c r="WD303" s="116"/>
      <c r="WE303" s="116"/>
      <c r="WF303" s="116"/>
      <c r="WG303" s="116"/>
      <c r="WH303" s="116"/>
      <c r="WI303" s="116"/>
      <c r="WJ303" s="116"/>
      <c r="WK303" s="116"/>
      <c r="WL303" s="116"/>
      <c r="WM303" s="116"/>
      <c r="WN303" s="116"/>
      <c r="WO303" s="116"/>
      <c r="WP303" s="116"/>
      <c r="WQ303" s="116"/>
      <c r="WR303" s="116"/>
      <c r="WS303" s="116"/>
      <c r="WT303" s="116"/>
      <c r="WU303" s="116"/>
      <c r="WV303" s="116"/>
      <c r="WW303" s="116"/>
      <c r="WX303" s="116"/>
      <c r="WY303" s="116"/>
      <c r="WZ303" s="116"/>
      <c r="XA303" s="116"/>
      <c r="XB303" s="116"/>
      <c r="XC303" s="116"/>
      <c r="XD303" s="116"/>
      <c r="XE303" s="116"/>
      <c r="XF303" s="116"/>
      <c r="XG303" s="116"/>
      <c r="XH303" s="116"/>
      <c r="XI303" s="116"/>
      <c r="XJ303" s="116"/>
      <c r="XK303" s="116"/>
      <c r="XL303" s="116"/>
      <c r="XM303" s="116"/>
      <c r="XN303" s="116"/>
      <c r="XO303" s="116"/>
      <c r="XP303" s="116"/>
      <c r="XQ303" s="116"/>
      <c r="XR303" s="116"/>
      <c r="XS303" s="116"/>
      <c r="XT303" s="116"/>
      <c r="XU303" s="116"/>
      <c r="XV303" s="116"/>
      <c r="XW303" s="116"/>
      <c r="XX303" s="116"/>
      <c r="XY303" s="116"/>
      <c r="XZ303" s="116"/>
      <c r="YA303" s="116"/>
      <c r="YB303" s="116"/>
      <c r="YC303" s="116"/>
      <c r="YD303" s="116"/>
      <c r="YE303" s="116"/>
      <c r="YF303" s="116"/>
      <c r="YG303" s="116"/>
      <c r="YH303" s="116"/>
      <c r="YI303" s="116"/>
      <c r="YJ303" s="116"/>
      <c r="YK303" s="116"/>
      <c r="YL303" s="116"/>
      <c r="YM303" s="116"/>
      <c r="YN303" s="116"/>
      <c r="YO303" s="116"/>
      <c r="YP303" s="116"/>
      <c r="YQ303" s="116"/>
      <c r="YR303" s="116"/>
      <c r="YS303" s="116"/>
      <c r="YT303" s="116"/>
      <c r="YU303" s="116"/>
      <c r="YV303" s="116"/>
      <c r="YW303" s="116"/>
      <c r="YX303" s="116"/>
      <c r="YY303" s="116"/>
      <c r="YZ303" s="116"/>
      <c r="ZA303" s="116"/>
      <c r="ZB303" s="116"/>
      <c r="ZC303" s="116"/>
      <c r="ZD303" s="116"/>
      <c r="ZE303" s="116"/>
      <c r="ZF303" s="116"/>
      <c r="ZG303" s="116"/>
      <c r="ZH303" s="116"/>
      <c r="ZI303" s="116"/>
      <c r="ZJ303" s="116"/>
      <c r="ZK303" s="116"/>
      <c r="ZL303" s="116"/>
      <c r="ZM303" s="116"/>
      <c r="ZN303" s="116"/>
      <c r="ZO303" s="116"/>
      <c r="ZP303" s="116"/>
      <c r="ZQ303" s="116"/>
      <c r="ZR303" s="116"/>
      <c r="ZS303" s="116"/>
      <c r="ZT303" s="116"/>
      <c r="ZU303" s="116"/>
      <c r="ZV303" s="116"/>
      <c r="ZW303" s="116"/>
      <c r="ZX303" s="116"/>
      <c r="ZY303" s="116"/>
      <c r="ZZ303" s="116"/>
      <c r="AAA303" s="116"/>
      <c r="AAB303" s="116"/>
      <c r="AAC303" s="116"/>
      <c r="AAD303" s="116"/>
      <c r="AAE303" s="116"/>
      <c r="AAF303" s="116"/>
      <c r="AAG303" s="116"/>
      <c r="AAH303" s="116"/>
      <c r="AAI303" s="116"/>
      <c r="AAJ303" s="116"/>
      <c r="AAK303" s="116"/>
      <c r="AAL303" s="116"/>
      <c r="AAM303" s="116"/>
      <c r="AAN303" s="116"/>
      <c r="AAO303" s="116"/>
      <c r="AAP303" s="116"/>
      <c r="AAQ303" s="116"/>
      <c r="AAR303" s="116"/>
      <c r="AAS303" s="116"/>
      <c r="AAT303" s="116"/>
      <c r="AAU303" s="116"/>
      <c r="AAV303" s="116"/>
      <c r="AAW303" s="116"/>
      <c r="AAX303" s="116"/>
      <c r="AAY303" s="116"/>
      <c r="AAZ303" s="116"/>
      <c r="ABA303" s="116"/>
      <c r="ABB303" s="116"/>
      <c r="ABC303" s="116"/>
      <c r="ABD303" s="116"/>
      <c r="ABE303" s="116"/>
      <c r="ABF303" s="116"/>
      <c r="ABG303" s="116"/>
      <c r="ABH303" s="116"/>
      <c r="ABI303" s="116"/>
      <c r="ABJ303" s="116"/>
      <c r="ABK303" s="116"/>
      <c r="ABL303" s="116"/>
      <c r="ABM303" s="116"/>
      <c r="ABN303" s="116"/>
      <c r="ABO303" s="116"/>
      <c r="ABP303" s="116"/>
      <c r="ABQ303" s="116"/>
      <c r="ABR303" s="116"/>
      <c r="ABS303" s="116"/>
      <c r="ABT303" s="116"/>
      <c r="ABU303" s="116"/>
      <c r="ABV303" s="116"/>
    </row>
    <row r="304" spans="1:750" x14ac:dyDescent="0.25">
      <c r="C304" s="109">
        <v>13</v>
      </c>
      <c r="D304" s="10">
        <v>17.241379310344829</v>
      </c>
      <c r="E304" s="10">
        <f>IF('12.2'!$F248="","",'12.2'!$F248/('12.2'!$F248+'12.2'!$G248)*100)</f>
        <v>7.5</v>
      </c>
      <c r="F304" s="10">
        <f>IF('12.3'!$F238="","",'12.3'!$F238/('12.3'!$F238+'12.3'!$G238)*100)</f>
        <v>30</v>
      </c>
      <c r="G304" s="10">
        <v>87.5</v>
      </c>
      <c r="H304" s="10">
        <v>97.5</v>
      </c>
      <c r="I304" s="10">
        <v>86.36363636363636</v>
      </c>
      <c r="J304" s="111"/>
      <c r="N304" s="1"/>
      <c r="O304" s="1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  <c r="AJ304" s="116"/>
      <c r="AK304" s="116"/>
      <c r="AL304" s="116"/>
      <c r="AM304" s="116"/>
      <c r="AN304" s="116"/>
      <c r="AO304" s="116"/>
      <c r="AP304" s="116"/>
      <c r="AQ304" s="116"/>
      <c r="AR304" s="116"/>
      <c r="AS304" s="116"/>
      <c r="AT304" s="116"/>
      <c r="AU304" s="116"/>
      <c r="AV304" s="116"/>
      <c r="AW304" s="116"/>
      <c r="AX304" s="116"/>
      <c r="AY304" s="116"/>
      <c r="AZ304" s="116"/>
      <c r="BA304" s="116"/>
      <c r="BB304" s="116"/>
      <c r="BC304" s="116"/>
      <c r="BD304" s="116"/>
      <c r="BE304" s="116"/>
      <c r="BF304" s="116"/>
      <c r="BG304" s="116"/>
      <c r="BH304" s="116"/>
      <c r="BI304" s="116"/>
      <c r="BJ304" s="116"/>
      <c r="BK304" s="116"/>
      <c r="BL304" s="116"/>
      <c r="BM304" s="116"/>
      <c r="BN304" s="116"/>
      <c r="BO304" s="116"/>
      <c r="BP304" s="116"/>
      <c r="BQ304" s="116"/>
      <c r="BR304" s="116"/>
      <c r="BS304" s="116"/>
      <c r="BT304" s="116"/>
      <c r="BU304" s="116"/>
      <c r="BV304" s="116"/>
      <c r="BW304" s="116"/>
      <c r="BX304" s="116"/>
      <c r="BY304" s="116"/>
      <c r="BZ304" s="116"/>
      <c r="CA304" s="116"/>
      <c r="CB304" s="116"/>
      <c r="CC304" s="116"/>
      <c r="CD304" s="116"/>
      <c r="CE304" s="116"/>
      <c r="CF304" s="116"/>
      <c r="CG304" s="116"/>
      <c r="CH304" s="116"/>
      <c r="CI304" s="116"/>
      <c r="CJ304" s="116"/>
      <c r="CK304" s="116"/>
      <c r="CL304" s="116"/>
      <c r="CM304" s="116"/>
      <c r="CN304" s="116"/>
      <c r="CO304" s="116"/>
      <c r="CP304" s="116"/>
      <c r="CQ304" s="116"/>
      <c r="CR304" s="116"/>
      <c r="CS304" s="116"/>
      <c r="CT304" s="116"/>
      <c r="CU304" s="116"/>
      <c r="CV304" s="116"/>
      <c r="CW304" s="116"/>
      <c r="CX304" s="116"/>
      <c r="CY304" s="116"/>
      <c r="CZ304" s="116"/>
      <c r="DA304" s="116"/>
      <c r="DB304" s="116"/>
      <c r="DC304" s="116"/>
      <c r="DD304" s="116"/>
      <c r="DE304" s="116"/>
      <c r="DF304" s="116"/>
      <c r="DG304" s="116"/>
      <c r="DH304" s="116"/>
      <c r="DI304" s="116"/>
      <c r="DJ304" s="116"/>
      <c r="DK304" s="116"/>
      <c r="DL304" s="116"/>
      <c r="DM304" s="116"/>
      <c r="DN304" s="116"/>
      <c r="DO304" s="116"/>
      <c r="DP304" s="116"/>
      <c r="DQ304" s="116"/>
      <c r="DR304" s="116"/>
      <c r="DS304" s="116"/>
      <c r="DT304" s="116"/>
      <c r="DU304" s="116"/>
      <c r="DV304" s="116"/>
      <c r="DW304" s="116"/>
      <c r="DX304" s="116"/>
      <c r="DY304" s="116"/>
      <c r="DZ304" s="116"/>
      <c r="EA304" s="116"/>
      <c r="EB304" s="116"/>
      <c r="EC304" s="116"/>
      <c r="ED304" s="116"/>
      <c r="EE304" s="116"/>
      <c r="EF304" s="116"/>
      <c r="EG304" s="116"/>
      <c r="EH304" s="116"/>
      <c r="EI304" s="116"/>
      <c r="EJ304" s="116"/>
      <c r="EK304" s="116"/>
      <c r="EL304" s="116"/>
      <c r="EM304" s="116"/>
      <c r="EN304" s="116"/>
      <c r="EO304" s="116"/>
      <c r="EP304" s="116"/>
      <c r="EQ304" s="116"/>
      <c r="ER304" s="116"/>
      <c r="ES304" s="116"/>
      <c r="ET304" s="116"/>
      <c r="EU304" s="116"/>
      <c r="EV304" s="116"/>
      <c r="EW304" s="116"/>
      <c r="EX304" s="116"/>
      <c r="EY304" s="116"/>
      <c r="EZ304" s="116"/>
      <c r="FA304" s="116"/>
      <c r="FB304" s="116"/>
      <c r="FC304" s="116"/>
      <c r="FD304" s="116"/>
      <c r="FE304" s="116"/>
      <c r="FF304" s="116"/>
      <c r="FG304" s="116"/>
      <c r="FH304" s="116"/>
      <c r="FI304" s="116"/>
      <c r="FJ304" s="116"/>
      <c r="FK304" s="116"/>
      <c r="FL304" s="116"/>
      <c r="FM304" s="116"/>
      <c r="FN304" s="116"/>
      <c r="FO304" s="116"/>
      <c r="FP304" s="116"/>
      <c r="FQ304" s="116"/>
      <c r="FR304" s="116"/>
      <c r="FS304" s="116"/>
      <c r="FT304" s="116"/>
      <c r="FU304" s="116"/>
      <c r="FV304" s="116"/>
      <c r="FW304" s="116"/>
      <c r="FX304" s="116"/>
      <c r="FY304" s="116"/>
      <c r="FZ304" s="116"/>
      <c r="GA304" s="116"/>
      <c r="GB304" s="116"/>
      <c r="GC304" s="116"/>
      <c r="GD304" s="116"/>
      <c r="GE304" s="116"/>
      <c r="GF304" s="116"/>
      <c r="GG304" s="116"/>
      <c r="GH304" s="116"/>
      <c r="GI304" s="116"/>
      <c r="GJ304" s="116"/>
      <c r="GK304" s="116"/>
      <c r="GL304" s="116"/>
      <c r="GM304" s="116"/>
      <c r="GN304" s="116"/>
      <c r="GO304" s="116"/>
      <c r="GP304" s="116"/>
      <c r="GQ304" s="116"/>
      <c r="GR304" s="116"/>
      <c r="GS304" s="116"/>
      <c r="GT304" s="116"/>
      <c r="GU304" s="116"/>
      <c r="GV304" s="116"/>
      <c r="GW304" s="116"/>
      <c r="GX304" s="116"/>
      <c r="GY304" s="116"/>
      <c r="GZ304" s="116"/>
      <c r="HA304" s="116"/>
      <c r="HB304" s="116"/>
      <c r="HC304" s="116"/>
      <c r="HD304" s="116"/>
      <c r="HE304" s="116"/>
      <c r="HF304" s="116"/>
      <c r="HG304" s="116"/>
      <c r="HH304" s="116"/>
      <c r="HI304" s="116"/>
      <c r="HJ304" s="116"/>
      <c r="HK304" s="116"/>
      <c r="HL304" s="116"/>
      <c r="HM304" s="116"/>
      <c r="HN304" s="116"/>
      <c r="HO304" s="116"/>
      <c r="HP304" s="116"/>
      <c r="HQ304" s="116"/>
      <c r="HR304" s="116"/>
      <c r="HS304" s="116"/>
      <c r="HT304" s="116"/>
      <c r="HU304" s="116"/>
      <c r="HV304" s="116"/>
      <c r="HW304" s="116"/>
      <c r="HX304" s="116"/>
      <c r="HY304" s="116"/>
      <c r="HZ304" s="116"/>
      <c r="IA304" s="116"/>
      <c r="IB304" s="116"/>
      <c r="IC304" s="116"/>
      <c r="ID304" s="116"/>
      <c r="IE304" s="116"/>
      <c r="IF304" s="116"/>
      <c r="IG304" s="116"/>
      <c r="IH304" s="116"/>
      <c r="II304" s="116"/>
      <c r="IJ304" s="116"/>
      <c r="IK304" s="116"/>
      <c r="IL304" s="116"/>
      <c r="IM304" s="116"/>
      <c r="IN304" s="116"/>
      <c r="IO304" s="116"/>
      <c r="IP304" s="116"/>
      <c r="IQ304" s="116"/>
      <c r="IR304" s="116"/>
      <c r="IS304" s="116"/>
      <c r="IT304" s="116"/>
      <c r="IU304" s="116"/>
      <c r="IV304" s="116"/>
      <c r="IW304" s="116"/>
      <c r="IX304" s="116"/>
      <c r="IY304" s="116"/>
      <c r="IZ304" s="116"/>
      <c r="JA304" s="116"/>
      <c r="JB304" s="116"/>
      <c r="JC304" s="116"/>
      <c r="JD304" s="116"/>
      <c r="JE304" s="116"/>
      <c r="JF304" s="116"/>
      <c r="JG304" s="116"/>
      <c r="JH304" s="116"/>
      <c r="JI304" s="116"/>
      <c r="JJ304" s="116"/>
      <c r="JK304" s="116"/>
      <c r="JL304" s="116"/>
      <c r="JM304" s="116"/>
      <c r="JN304" s="116"/>
      <c r="JO304" s="116"/>
      <c r="JP304" s="116"/>
      <c r="JQ304" s="116"/>
      <c r="JR304" s="116"/>
      <c r="JS304" s="116"/>
      <c r="JT304" s="116"/>
      <c r="JU304" s="116"/>
      <c r="JV304" s="116"/>
      <c r="JW304" s="116"/>
      <c r="JX304" s="116"/>
      <c r="JY304" s="116"/>
      <c r="JZ304" s="116"/>
      <c r="KA304" s="116"/>
      <c r="KB304" s="116"/>
      <c r="KC304" s="116"/>
      <c r="KD304" s="116"/>
      <c r="KE304" s="116"/>
      <c r="KF304" s="116"/>
      <c r="KG304" s="116"/>
      <c r="KH304" s="116"/>
      <c r="KI304" s="116"/>
      <c r="KJ304" s="116"/>
      <c r="KK304" s="116"/>
      <c r="KL304" s="116"/>
      <c r="KM304" s="116"/>
      <c r="KN304" s="116"/>
      <c r="KO304" s="116"/>
      <c r="KP304" s="116"/>
      <c r="KQ304" s="116"/>
      <c r="KR304" s="116"/>
      <c r="KS304" s="116"/>
      <c r="KT304" s="116"/>
      <c r="KU304" s="116"/>
      <c r="KV304" s="116"/>
      <c r="KW304" s="116"/>
      <c r="KX304" s="116"/>
      <c r="KY304" s="116"/>
      <c r="KZ304" s="116"/>
      <c r="LA304" s="116"/>
      <c r="LB304" s="116"/>
      <c r="LC304" s="116"/>
      <c r="LD304" s="116"/>
      <c r="LE304" s="116"/>
      <c r="LF304" s="116"/>
      <c r="LG304" s="116"/>
      <c r="LH304" s="116"/>
      <c r="LI304" s="116"/>
      <c r="LJ304" s="116"/>
      <c r="LK304" s="116"/>
      <c r="LL304" s="116"/>
      <c r="LM304" s="116"/>
      <c r="LN304" s="116"/>
      <c r="LO304" s="116"/>
      <c r="LP304" s="116"/>
      <c r="LQ304" s="116"/>
      <c r="LR304" s="116"/>
      <c r="LS304" s="116"/>
      <c r="LT304" s="116"/>
      <c r="LU304" s="116"/>
      <c r="LV304" s="116"/>
      <c r="LW304" s="116"/>
      <c r="LX304" s="116"/>
      <c r="LY304" s="116"/>
      <c r="LZ304" s="116"/>
      <c r="MA304" s="116"/>
      <c r="MB304" s="116"/>
      <c r="MC304" s="116"/>
      <c r="MD304" s="116"/>
      <c r="ME304" s="116"/>
      <c r="MF304" s="116"/>
      <c r="MG304" s="116"/>
      <c r="MH304" s="116"/>
      <c r="MI304" s="116"/>
      <c r="MJ304" s="116"/>
      <c r="MK304" s="116"/>
      <c r="ML304" s="116"/>
      <c r="MM304" s="116"/>
      <c r="MN304" s="116"/>
      <c r="MO304" s="116"/>
      <c r="MP304" s="116"/>
      <c r="MQ304" s="116"/>
      <c r="MR304" s="116"/>
      <c r="MS304" s="116"/>
      <c r="MT304" s="116"/>
      <c r="MU304" s="116"/>
      <c r="MV304" s="116"/>
      <c r="MW304" s="116"/>
      <c r="MX304" s="116"/>
      <c r="MY304" s="116"/>
      <c r="MZ304" s="116"/>
      <c r="NA304" s="116"/>
      <c r="NB304" s="116"/>
      <c r="NC304" s="116"/>
      <c r="ND304" s="116"/>
      <c r="NE304" s="116"/>
      <c r="NF304" s="116"/>
      <c r="NG304" s="116"/>
      <c r="NH304" s="116"/>
      <c r="NI304" s="116"/>
      <c r="NJ304" s="116"/>
      <c r="NK304" s="116"/>
      <c r="NL304" s="116"/>
      <c r="NM304" s="116"/>
      <c r="NN304" s="116"/>
      <c r="NO304" s="116"/>
      <c r="NP304" s="116"/>
      <c r="NQ304" s="116"/>
      <c r="NR304" s="116"/>
      <c r="NS304" s="116"/>
      <c r="NT304" s="116"/>
      <c r="NU304" s="116"/>
      <c r="NV304" s="116"/>
      <c r="NW304" s="116"/>
      <c r="NX304" s="116"/>
      <c r="NY304" s="116"/>
      <c r="NZ304" s="116"/>
      <c r="OA304" s="116"/>
      <c r="OB304" s="116"/>
      <c r="OC304" s="116"/>
      <c r="OD304" s="116"/>
      <c r="OE304" s="116"/>
      <c r="OF304" s="116"/>
      <c r="OG304" s="116"/>
      <c r="OH304" s="116"/>
      <c r="OI304" s="116"/>
      <c r="OJ304" s="116"/>
      <c r="OK304" s="116"/>
      <c r="OL304" s="116"/>
      <c r="OM304" s="116"/>
      <c r="ON304" s="116"/>
      <c r="OO304" s="116"/>
      <c r="OP304" s="116"/>
      <c r="OQ304" s="116"/>
      <c r="OR304" s="116"/>
      <c r="OS304" s="116"/>
      <c r="OT304" s="116"/>
      <c r="OU304" s="116"/>
      <c r="OV304" s="116"/>
      <c r="OW304" s="116"/>
      <c r="OX304" s="116"/>
      <c r="OY304" s="116"/>
      <c r="OZ304" s="116"/>
      <c r="PA304" s="116"/>
      <c r="PB304" s="116"/>
      <c r="PC304" s="116"/>
      <c r="PD304" s="116"/>
      <c r="PE304" s="116"/>
      <c r="PF304" s="116"/>
      <c r="PG304" s="116"/>
      <c r="PH304" s="116"/>
      <c r="PI304" s="116"/>
      <c r="PJ304" s="116"/>
      <c r="PK304" s="116"/>
      <c r="PL304" s="116"/>
      <c r="PM304" s="116"/>
      <c r="PN304" s="116"/>
      <c r="PO304" s="116"/>
      <c r="PP304" s="116"/>
      <c r="PQ304" s="116"/>
      <c r="PR304" s="116"/>
      <c r="PS304" s="116"/>
      <c r="PT304" s="116"/>
      <c r="PU304" s="116"/>
      <c r="PV304" s="116"/>
      <c r="PW304" s="116"/>
      <c r="PX304" s="116"/>
      <c r="PY304" s="116"/>
      <c r="PZ304" s="116"/>
      <c r="QA304" s="116"/>
      <c r="QB304" s="116"/>
      <c r="QC304" s="116"/>
      <c r="QD304" s="116"/>
      <c r="QE304" s="116"/>
      <c r="QF304" s="116"/>
      <c r="QG304" s="116"/>
      <c r="QH304" s="116"/>
      <c r="QI304" s="116"/>
      <c r="QJ304" s="116"/>
      <c r="QK304" s="116"/>
      <c r="QL304" s="116"/>
      <c r="QM304" s="116"/>
      <c r="QN304" s="116"/>
      <c r="QO304" s="116"/>
      <c r="QP304" s="116"/>
      <c r="QQ304" s="116"/>
      <c r="QR304" s="116"/>
      <c r="QS304" s="116"/>
      <c r="QT304" s="116"/>
      <c r="QU304" s="116"/>
      <c r="QV304" s="116"/>
      <c r="QW304" s="116"/>
      <c r="QX304" s="116"/>
      <c r="QY304" s="116"/>
      <c r="QZ304" s="116"/>
      <c r="RA304" s="116"/>
      <c r="RB304" s="116"/>
      <c r="RC304" s="116"/>
      <c r="RD304" s="116"/>
      <c r="RE304" s="116"/>
      <c r="RF304" s="116"/>
      <c r="RG304" s="116"/>
      <c r="RH304" s="116"/>
      <c r="RI304" s="116"/>
      <c r="RJ304" s="116"/>
      <c r="RK304" s="116"/>
      <c r="RL304" s="116"/>
      <c r="RM304" s="116"/>
      <c r="RN304" s="116"/>
      <c r="RO304" s="116"/>
      <c r="RP304" s="116"/>
      <c r="RQ304" s="116"/>
      <c r="RR304" s="116"/>
      <c r="RS304" s="116"/>
      <c r="RT304" s="116"/>
      <c r="RU304" s="116"/>
      <c r="RV304" s="116"/>
      <c r="RW304" s="116"/>
      <c r="RX304" s="116"/>
      <c r="RY304" s="116"/>
      <c r="RZ304" s="116"/>
      <c r="SA304" s="116"/>
      <c r="SB304" s="116"/>
      <c r="SC304" s="116"/>
      <c r="SD304" s="116"/>
      <c r="SE304" s="116"/>
      <c r="SF304" s="116"/>
      <c r="SG304" s="116"/>
      <c r="SH304" s="116"/>
      <c r="SI304" s="116"/>
      <c r="SJ304" s="116"/>
      <c r="SK304" s="116"/>
      <c r="SL304" s="116"/>
      <c r="SM304" s="116"/>
      <c r="SN304" s="116"/>
      <c r="SO304" s="116"/>
      <c r="SP304" s="116"/>
      <c r="SQ304" s="116"/>
      <c r="SR304" s="116"/>
      <c r="SS304" s="116"/>
      <c r="ST304" s="116"/>
      <c r="SU304" s="116"/>
      <c r="SV304" s="116"/>
      <c r="SW304" s="116"/>
      <c r="SX304" s="116"/>
      <c r="SY304" s="116"/>
      <c r="SZ304" s="116"/>
      <c r="TA304" s="116"/>
      <c r="TB304" s="116"/>
      <c r="TC304" s="116"/>
      <c r="TD304" s="116"/>
      <c r="TE304" s="116"/>
      <c r="TF304" s="116"/>
      <c r="TG304" s="116"/>
      <c r="TH304" s="116"/>
      <c r="TI304" s="116"/>
      <c r="TJ304" s="116"/>
      <c r="TK304" s="116"/>
      <c r="TL304" s="116"/>
      <c r="TM304" s="116"/>
      <c r="TN304" s="116"/>
      <c r="TO304" s="116"/>
      <c r="TP304" s="116"/>
      <c r="TQ304" s="116"/>
      <c r="TR304" s="116"/>
      <c r="TS304" s="116"/>
      <c r="TT304" s="116"/>
      <c r="TU304" s="116"/>
      <c r="TV304" s="116"/>
      <c r="TW304" s="116"/>
      <c r="TX304" s="116"/>
      <c r="TY304" s="116"/>
      <c r="TZ304" s="116"/>
      <c r="UA304" s="116"/>
      <c r="UB304" s="116"/>
      <c r="UC304" s="116"/>
      <c r="UD304" s="116"/>
      <c r="UE304" s="116"/>
      <c r="UF304" s="116"/>
      <c r="UG304" s="116"/>
      <c r="UH304" s="116"/>
      <c r="UI304" s="116"/>
      <c r="UJ304" s="116"/>
      <c r="UK304" s="116"/>
      <c r="UL304" s="116"/>
      <c r="UM304" s="116"/>
      <c r="UN304" s="116"/>
      <c r="UO304" s="116"/>
      <c r="UP304" s="116"/>
      <c r="UQ304" s="116"/>
      <c r="UR304" s="116"/>
      <c r="US304" s="116"/>
      <c r="UT304" s="116"/>
      <c r="UU304" s="116"/>
      <c r="UV304" s="116"/>
      <c r="UW304" s="116"/>
      <c r="UX304" s="116"/>
      <c r="UY304" s="116"/>
      <c r="UZ304" s="116"/>
      <c r="VA304" s="116"/>
      <c r="VB304" s="116"/>
      <c r="VC304" s="116"/>
      <c r="VD304" s="116"/>
      <c r="VE304" s="116"/>
      <c r="VF304" s="116"/>
      <c r="VG304" s="116"/>
      <c r="VH304" s="116"/>
      <c r="VI304" s="116"/>
      <c r="VJ304" s="116"/>
      <c r="VK304" s="116"/>
      <c r="VL304" s="116"/>
      <c r="VM304" s="116"/>
      <c r="VN304" s="116"/>
      <c r="VO304" s="116"/>
      <c r="VP304" s="116"/>
      <c r="VQ304" s="116"/>
      <c r="VR304" s="116"/>
      <c r="VS304" s="116"/>
      <c r="VT304" s="116"/>
      <c r="VU304" s="116"/>
      <c r="VV304" s="116"/>
      <c r="VW304" s="116"/>
      <c r="VX304" s="116"/>
      <c r="VY304" s="116"/>
      <c r="VZ304" s="116"/>
      <c r="WA304" s="116"/>
      <c r="WB304" s="116"/>
      <c r="WC304" s="116"/>
      <c r="WD304" s="116"/>
      <c r="WE304" s="116"/>
      <c r="WF304" s="116"/>
      <c r="WG304" s="116"/>
      <c r="WH304" s="116"/>
      <c r="WI304" s="116"/>
      <c r="WJ304" s="116"/>
      <c r="WK304" s="116"/>
      <c r="WL304" s="116"/>
      <c r="WM304" s="116"/>
      <c r="WN304" s="116"/>
      <c r="WO304" s="116"/>
      <c r="WP304" s="116"/>
      <c r="WQ304" s="116"/>
      <c r="WR304" s="116"/>
      <c r="WS304" s="116"/>
      <c r="WT304" s="116"/>
      <c r="WU304" s="116"/>
      <c r="WV304" s="116"/>
      <c r="WW304" s="116"/>
      <c r="WX304" s="116"/>
      <c r="WY304" s="116"/>
      <c r="WZ304" s="116"/>
      <c r="XA304" s="116"/>
      <c r="XB304" s="116"/>
      <c r="XC304" s="116"/>
      <c r="XD304" s="116"/>
      <c r="XE304" s="116"/>
      <c r="XF304" s="116"/>
      <c r="XG304" s="116"/>
      <c r="XH304" s="116"/>
      <c r="XI304" s="116"/>
      <c r="XJ304" s="116"/>
      <c r="XK304" s="116"/>
      <c r="XL304" s="116"/>
      <c r="XM304" s="116"/>
      <c r="XN304" s="116"/>
      <c r="XO304" s="116"/>
      <c r="XP304" s="116"/>
      <c r="XQ304" s="116"/>
      <c r="XR304" s="116"/>
      <c r="XS304" s="116"/>
      <c r="XT304" s="116"/>
      <c r="XU304" s="116"/>
      <c r="XV304" s="116"/>
      <c r="XW304" s="116"/>
      <c r="XX304" s="116"/>
      <c r="XY304" s="116"/>
      <c r="XZ304" s="116"/>
      <c r="YA304" s="116"/>
      <c r="YB304" s="116"/>
      <c r="YC304" s="116"/>
      <c r="YD304" s="116"/>
      <c r="YE304" s="116"/>
      <c r="YF304" s="116"/>
      <c r="YG304" s="116"/>
      <c r="YH304" s="116"/>
      <c r="YI304" s="116"/>
      <c r="YJ304" s="116"/>
      <c r="YK304" s="116"/>
      <c r="YL304" s="116"/>
      <c r="YM304" s="116"/>
      <c r="YN304" s="116"/>
      <c r="YO304" s="116"/>
      <c r="YP304" s="116"/>
      <c r="YQ304" s="116"/>
      <c r="YR304" s="116"/>
      <c r="YS304" s="116"/>
      <c r="YT304" s="116"/>
      <c r="YU304" s="116"/>
      <c r="YV304" s="116"/>
      <c r="YW304" s="116"/>
      <c r="YX304" s="116"/>
      <c r="YY304" s="116"/>
      <c r="YZ304" s="116"/>
      <c r="ZA304" s="116"/>
      <c r="ZB304" s="116"/>
      <c r="ZC304" s="116"/>
      <c r="ZD304" s="116"/>
      <c r="ZE304" s="116"/>
      <c r="ZF304" s="116"/>
      <c r="ZG304" s="116"/>
      <c r="ZH304" s="116"/>
      <c r="ZI304" s="116"/>
      <c r="ZJ304" s="116"/>
      <c r="ZK304" s="116"/>
      <c r="ZL304" s="116"/>
      <c r="ZM304" s="116"/>
      <c r="ZN304" s="116"/>
      <c r="ZO304" s="116"/>
      <c r="ZP304" s="116"/>
      <c r="ZQ304" s="116"/>
      <c r="ZR304" s="116"/>
      <c r="ZS304" s="116"/>
      <c r="ZT304" s="116"/>
      <c r="ZU304" s="116"/>
      <c r="ZV304" s="116"/>
      <c r="ZW304" s="116"/>
      <c r="ZX304" s="116"/>
      <c r="ZY304" s="116"/>
      <c r="ZZ304" s="116"/>
      <c r="AAA304" s="116"/>
      <c r="AAB304" s="116"/>
      <c r="AAC304" s="116"/>
      <c r="AAD304" s="116"/>
      <c r="AAE304" s="116"/>
      <c r="AAF304" s="116"/>
      <c r="AAG304" s="116"/>
      <c r="AAH304" s="116"/>
      <c r="AAI304" s="116"/>
      <c r="AAJ304" s="116"/>
      <c r="AAK304" s="116"/>
      <c r="AAL304" s="116"/>
      <c r="AAM304" s="116"/>
      <c r="AAN304" s="116"/>
      <c r="AAO304" s="116"/>
      <c r="AAP304" s="116"/>
      <c r="AAQ304" s="116"/>
      <c r="AAR304" s="116"/>
      <c r="AAS304" s="116"/>
      <c r="AAT304" s="116"/>
      <c r="AAU304" s="116"/>
      <c r="AAV304" s="116"/>
      <c r="AAW304" s="116"/>
      <c r="AAX304" s="116"/>
      <c r="AAY304" s="116"/>
      <c r="AAZ304" s="116"/>
      <c r="ABA304" s="116"/>
      <c r="ABB304" s="116"/>
      <c r="ABC304" s="116"/>
      <c r="ABD304" s="116"/>
      <c r="ABE304" s="116"/>
      <c r="ABF304" s="116"/>
      <c r="ABG304" s="116"/>
      <c r="ABH304" s="116"/>
      <c r="ABI304" s="116"/>
      <c r="ABJ304" s="116"/>
      <c r="ABK304" s="116"/>
      <c r="ABL304" s="116"/>
      <c r="ABM304" s="116"/>
      <c r="ABN304" s="116"/>
      <c r="ABO304" s="116"/>
      <c r="ABP304" s="116"/>
      <c r="ABQ304" s="116"/>
      <c r="ABR304" s="116"/>
      <c r="ABS304" s="116"/>
      <c r="ABT304" s="116"/>
      <c r="ABU304" s="116"/>
      <c r="ABV304" s="116"/>
    </row>
    <row r="305" spans="1:764" x14ac:dyDescent="0.25">
      <c r="C305" s="109">
        <v>14</v>
      </c>
      <c r="D305" s="10">
        <v>17.647058823529413</v>
      </c>
      <c r="E305" s="10">
        <f>IF('12.2'!$F249="","",'12.2'!$F249/('12.2'!$F249+'12.2'!$G249)*100)</f>
        <v>7.5</v>
      </c>
      <c r="F305" s="10">
        <f>IF('12.3'!$F239="","",'12.3'!$F239/('12.3'!$F239+'12.3'!$G239)*100)</f>
        <v>47.5</v>
      </c>
      <c r="G305" s="10">
        <v>84</v>
      </c>
      <c r="H305" s="10">
        <v>100</v>
      </c>
      <c r="I305" s="10">
        <v>93.333333333333329</v>
      </c>
      <c r="J305" s="111"/>
      <c r="N305" s="1"/>
      <c r="O305" s="1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  <c r="AJ305" s="116"/>
      <c r="AK305" s="116"/>
      <c r="AL305" s="116"/>
      <c r="AM305" s="116"/>
      <c r="AN305" s="116"/>
      <c r="AO305" s="116"/>
      <c r="AP305" s="116"/>
      <c r="AQ305" s="116"/>
      <c r="AR305" s="116"/>
      <c r="AS305" s="116"/>
      <c r="AT305" s="116"/>
      <c r="AU305" s="116"/>
      <c r="AV305" s="116"/>
      <c r="AW305" s="116"/>
      <c r="AX305" s="116"/>
      <c r="AY305" s="116"/>
      <c r="AZ305" s="116"/>
      <c r="BA305" s="116"/>
      <c r="BB305" s="116"/>
      <c r="BC305" s="116"/>
      <c r="BD305" s="116"/>
      <c r="BE305" s="116"/>
      <c r="BF305" s="116"/>
      <c r="BG305" s="116"/>
      <c r="BH305" s="116"/>
      <c r="BI305" s="116"/>
      <c r="BJ305" s="116"/>
      <c r="BK305" s="116"/>
      <c r="BL305" s="116"/>
      <c r="BM305" s="116"/>
      <c r="BN305" s="116"/>
      <c r="BO305" s="116"/>
      <c r="BP305" s="116"/>
      <c r="BQ305" s="116"/>
      <c r="BR305" s="116"/>
      <c r="BS305" s="116"/>
      <c r="BT305" s="116"/>
      <c r="BU305" s="116"/>
      <c r="BV305" s="116"/>
      <c r="BW305" s="116"/>
      <c r="BX305" s="116"/>
      <c r="BY305" s="116"/>
      <c r="BZ305" s="116"/>
      <c r="CA305" s="116"/>
      <c r="CB305" s="116"/>
      <c r="CC305" s="116"/>
      <c r="CD305" s="116"/>
      <c r="CE305" s="116"/>
      <c r="CF305" s="116"/>
      <c r="CG305" s="116"/>
      <c r="CH305" s="116"/>
      <c r="CI305" s="116"/>
      <c r="CJ305" s="116"/>
      <c r="CK305" s="116"/>
      <c r="CL305" s="116"/>
      <c r="CM305" s="116"/>
      <c r="CN305" s="116"/>
      <c r="CO305" s="116"/>
      <c r="CP305" s="116"/>
      <c r="CQ305" s="116"/>
      <c r="CR305" s="116"/>
      <c r="CS305" s="116"/>
      <c r="CT305" s="116"/>
      <c r="CU305" s="116"/>
      <c r="CV305" s="116"/>
      <c r="CW305" s="116"/>
      <c r="CX305" s="116"/>
      <c r="CY305" s="116"/>
      <c r="CZ305" s="116"/>
      <c r="DA305" s="116"/>
      <c r="DB305" s="116"/>
      <c r="DC305" s="116"/>
      <c r="DD305" s="116"/>
      <c r="DE305" s="116"/>
      <c r="DF305" s="116"/>
      <c r="DG305" s="116"/>
      <c r="DH305" s="116"/>
      <c r="DI305" s="116"/>
      <c r="DJ305" s="116"/>
      <c r="DK305" s="116"/>
      <c r="DL305" s="116"/>
      <c r="DM305" s="116"/>
      <c r="DN305" s="116"/>
      <c r="DO305" s="116"/>
      <c r="DP305" s="116"/>
      <c r="DQ305" s="116"/>
      <c r="DR305" s="116"/>
      <c r="DS305" s="116"/>
      <c r="DT305" s="116"/>
      <c r="DU305" s="116"/>
      <c r="DV305" s="116"/>
      <c r="DW305" s="116"/>
      <c r="DX305" s="116"/>
      <c r="DY305" s="116"/>
      <c r="DZ305" s="116"/>
      <c r="EA305" s="116"/>
      <c r="EB305" s="116"/>
      <c r="EC305" s="116"/>
      <c r="ED305" s="116"/>
      <c r="EE305" s="116"/>
      <c r="EF305" s="116"/>
      <c r="EG305" s="116"/>
      <c r="EH305" s="116"/>
      <c r="EI305" s="116"/>
      <c r="EJ305" s="116"/>
      <c r="EK305" s="116"/>
      <c r="EL305" s="116"/>
      <c r="EM305" s="116"/>
      <c r="EN305" s="116"/>
      <c r="EO305" s="116"/>
      <c r="EP305" s="116"/>
      <c r="EQ305" s="116"/>
      <c r="ER305" s="116"/>
      <c r="ES305" s="116"/>
      <c r="ET305" s="116"/>
      <c r="EU305" s="116"/>
      <c r="EV305" s="116"/>
      <c r="EW305" s="116"/>
      <c r="EX305" s="116"/>
      <c r="EY305" s="116"/>
      <c r="EZ305" s="116"/>
      <c r="FA305" s="116"/>
      <c r="FB305" s="116"/>
      <c r="FC305" s="116"/>
      <c r="FD305" s="116"/>
      <c r="FE305" s="116"/>
      <c r="FF305" s="116"/>
      <c r="FG305" s="116"/>
      <c r="FH305" s="116"/>
      <c r="FI305" s="116"/>
      <c r="FJ305" s="116"/>
      <c r="FK305" s="116"/>
      <c r="FL305" s="116"/>
      <c r="FM305" s="116"/>
      <c r="FN305" s="116"/>
      <c r="FO305" s="116"/>
      <c r="FP305" s="116"/>
      <c r="FQ305" s="116"/>
      <c r="FR305" s="116"/>
      <c r="FS305" s="116"/>
      <c r="FT305" s="116"/>
      <c r="FU305" s="116"/>
      <c r="FV305" s="116"/>
      <c r="FW305" s="116"/>
      <c r="FX305" s="116"/>
      <c r="FY305" s="116"/>
      <c r="FZ305" s="116"/>
      <c r="GA305" s="116"/>
      <c r="GB305" s="116"/>
      <c r="GC305" s="116"/>
      <c r="GD305" s="116"/>
      <c r="GE305" s="116"/>
      <c r="GF305" s="116"/>
      <c r="GG305" s="116"/>
      <c r="GH305" s="116"/>
      <c r="GI305" s="116"/>
      <c r="GJ305" s="116"/>
      <c r="GK305" s="116"/>
      <c r="GL305" s="116"/>
      <c r="GM305" s="116"/>
      <c r="GN305" s="116"/>
      <c r="GO305" s="116"/>
      <c r="GP305" s="116"/>
      <c r="GQ305" s="116"/>
      <c r="GR305" s="116"/>
      <c r="GS305" s="116"/>
      <c r="GT305" s="116"/>
      <c r="GU305" s="116"/>
      <c r="GV305" s="116"/>
      <c r="GW305" s="116"/>
      <c r="GX305" s="116"/>
      <c r="GY305" s="116"/>
      <c r="GZ305" s="116"/>
      <c r="HA305" s="116"/>
      <c r="HB305" s="116"/>
      <c r="HC305" s="116"/>
      <c r="HD305" s="116"/>
      <c r="HE305" s="116"/>
      <c r="HF305" s="116"/>
      <c r="HG305" s="116"/>
      <c r="HH305" s="116"/>
      <c r="HI305" s="116"/>
      <c r="HJ305" s="116"/>
      <c r="HK305" s="116"/>
      <c r="HL305" s="116"/>
      <c r="HM305" s="116"/>
      <c r="HN305" s="116"/>
      <c r="HO305" s="116"/>
      <c r="HP305" s="116"/>
      <c r="HQ305" s="116"/>
      <c r="HR305" s="116"/>
      <c r="HS305" s="116"/>
      <c r="HT305" s="116"/>
      <c r="HU305" s="116"/>
      <c r="HV305" s="116"/>
      <c r="HW305" s="116"/>
      <c r="HX305" s="116"/>
      <c r="HY305" s="116"/>
      <c r="HZ305" s="116"/>
      <c r="IA305" s="116"/>
      <c r="IB305" s="116"/>
      <c r="IC305" s="116"/>
      <c r="ID305" s="116"/>
      <c r="IE305" s="116"/>
      <c r="IF305" s="116"/>
      <c r="IG305" s="116"/>
      <c r="IH305" s="116"/>
      <c r="II305" s="116"/>
      <c r="IJ305" s="116"/>
      <c r="IK305" s="116"/>
      <c r="IL305" s="116"/>
      <c r="IM305" s="116"/>
      <c r="IN305" s="116"/>
      <c r="IO305" s="116"/>
      <c r="IP305" s="116"/>
      <c r="IQ305" s="116"/>
      <c r="IR305" s="116"/>
      <c r="IS305" s="116"/>
      <c r="IT305" s="116"/>
      <c r="IU305" s="116"/>
      <c r="IV305" s="116"/>
      <c r="IW305" s="116"/>
      <c r="IX305" s="116"/>
      <c r="IY305" s="116"/>
      <c r="IZ305" s="116"/>
      <c r="JA305" s="116"/>
      <c r="JB305" s="116"/>
      <c r="JC305" s="116"/>
      <c r="JD305" s="116"/>
      <c r="JE305" s="116"/>
      <c r="JF305" s="116"/>
      <c r="JG305" s="116"/>
      <c r="JH305" s="116"/>
      <c r="JI305" s="116"/>
      <c r="JJ305" s="116"/>
      <c r="JK305" s="116"/>
      <c r="JL305" s="116"/>
      <c r="JM305" s="116"/>
      <c r="JN305" s="116"/>
      <c r="JO305" s="116"/>
      <c r="JP305" s="116"/>
      <c r="JQ305" s="116"/>
      <c r="JR305" s="116"/>
      <c r="JS305" s="116"/>
      <c r="JT305" s="116"/>
      <c r="JU305" s="116"/>
      <c r="JV305" s="116"/>
      <c r="JW305" s="116"/>
      <c r="JX305" s="116"/>
      <c r="JY305" s="116"/>
      <c r="JZ305" s="116"/>
      <c r="KA305" s="116"/>
      <c r="KB305" s="116"/>
      <c r="KC305" s="116"/>
      <c r="KD305" s="116"/>
      <c r="KE305" s="116"/>
      <c r="KF305" s="116"/>
      <c r="KG305" s="116"/>
      <c r="KH305" s="116"/>
      <c r="KI305" s="116"/>
      <c r="KJ305" s="116"/>
      <c r="KK305" s="116"/>
      <c r="KL305" s="116"/>
      <c r="KM305" s="116"/>
      <c r="KN305" s="116"/>
      <c r="KO305" s="116"/>
      <c r="KP305" s="116"/>
      <c r="KQ305" s="116"/>
      <c r="KR305" s="116"/>
      <c r="KS305" s="116"/>
      <c r="KT305" s="116"/>
      <c r="KU305" s="116"/>
      <c r="KV305" s="116"/>
      <c r="KW305" s="116"/>
      <c r="KX305" s="116"/>
      <c r="KY305" s="116"/>
      <c r="KZ305" s="116"/>
      <c r="LA305" s="116"/>
      <c r="LB305" s="116"/>
      <c r="LC305" s="116"/>
      <c r="LD305" s="116"/>
      <c r="LE305" s="116"/>
      <c r="LF305" s="116"/>
      <c r="LG305" s="116"/>
      <c r="LH305" s="116"/>
      <c r="LI305" s="116"/>
      <c r="LJ305" s="116"/>
      <c r="LK305" s="116"/>
      <c r="LL305" s="116"/>
      <c r="LM305" s="116"/>
      <c r="LN305" s="116"/>
      <c r="LO305" s="116"/>
      <c r="LP305" s="116"/>
      <c r="LQ305" s="116"/>
      <c r="LR305" s="116"/>
      <c r="LS305" s="116"/>
      <c r="LT305" s="116"/>
      <c r="LU305" s="116"/>
      <c r="LV305" s="116"/>
      <c r="LW305" s="116"/>
      <c r="LX305" s="116"/>
      <c r="LY305" s="116"/>
      <c r="LZ305" s="116"/>
      <c r="MA305" s="116"/>
      <c r="MB305" s="116"/>
      <c r="MC305" s="116"/>
      <c r="MD305" s="116"/>
      <c r="ME305" s="116"/>
      <c r="MF305" s="116"/>
      <c r="MG305" s="116"/>
      <c r="MH305" s="116"/>
      <c r="MI305" s="116"/>
      <c r="MJ305" s="116"/>
      <c r="MK305" s="116"/>
      <c r="ML305" s="116"/>
      <c r="MM305" s="116"/>
      <c r="MN305" s="116"/>
      <c r="MO305" s="116"/>
      <c r="MP305" s="116"/>
      <c r="MQ305" s="116"/>
      <c r="MR305" s="116"/>
      <c r="MS305" s="116"/>
      <c r="MT305" s="116"/>
      <c r="MU305" s="116"/>
      <c r="MV305" s="116"/>
      <c r="MW305" s="116"/>
      <c r="MX305" s="116"/>
      <c r="MY305" s="116"/>
      <c r="MZ305" s="116"/>
      <c r="NA305" s="116"/>
      <c r="NB305" s="116"/>
      <c r="NC305" s="116"/>
      <c r="ND305" s="116"/>
      <c r="NE305" s="116"/>
      <c r="NF305" s="116"/>
      <c r="NG305" s="116"/>
      <c r="NH305" s="116"/>
      <c r="NI305" s="116"/>
      <c r="NJ305" s="116"/>
      <c r="NK305" s="116"/>
      <c r="NL305" s="116"/>
      <c r="NM305" s="116"/>
      <c r="NN305" s="116"/>
      <c r="NO305" s="116"/>
      <c r="NP305" s="116"/>
      <c r="NQ305" s="116"/>
      <c r="NR305" s="116"/>
      <c r="NS305" s="116"/>
      <c r="NT305" s="116"/>
      <c r="NU305" s="116"/>
      <c r="NV305" s="116"/>
      <c r="NW305" s="116"/>
      <c r="NX305" s="116"/>
      <c r="NY305" s="116"/>
      <c r="NZ305" s="116"/>
      <c r="OA305" s="116"/>
      <c r="OB305" s="116"/>
      <c r="OC305" s="116"/>
      <c r="OD305" s="116"/>
      <c r="OE305" s="116"/>
      <c r="OF305" s="116"/>
      <c r="OG305" s="116"/>
      <c r="OH305" s="116"/>
      <c r="OI305" s="116"/>
      <c r="OJ305" s="116"/>
      <c r="OK305" s="116"/>
      <c r="OL305" s="116"/>
      <c r="OM305" s="116"/>
      <c r="ON305" s="116"/>
      <c r="OO305" s="116"/>
      <c r="OP305" s="116"/>
      <c r="OQ305" s="116"/>
      <c r="OR305" s="116"/>
      <c r="OS305" s="116"/>
      <c r="OT305" s="116"/>
      <c r="OU305" s="116"/>
      <c r="OV305" s="116"/>
      <c r="OW305" s="116"/>
      <c r="OX305" s="116"/>
      <c r="OY305" s="116"/>
      <c r="OZ305" s="116"/>
      <c r="PA305" s="116"/>
      <c r="PB305" s="116"/>
      <c r="PC305" s="116"/>
      <c r="PD305" s="116"/>
      <c r="PE305" s="116"/>
      <c r="PF305" s="116"/>
      <c r="PG305" s="116"/>
      <c r="PH305" s="116"/>
      <c r="PI305" s="116"/>
      <c r="PJ305" s="116"/>
      <c r="PK305" s="116"/>
      <c r="PL305" s="116"/>
      <c r="PM305" s="116"/>
      <c r="PN305" s="116"/>
      <c r="PO305" s="116"/>
      <c r="PP305" s="116"/>
      <c r="PQ305" s="116"/>
      <c r="PR305" s="116"/>
      <c r="PS305" s="116"/>
      <c r="PT305" s="116"/>
      <c r="PU305" s="116"/>
      <c r="PV305" s="116"/>
      <c r="PW305" s="116"/>
      <c r="PX305" s="116"/>
      <c r="PY305" s="116"/>
      <c r="PZ305" s="116"/>
      <c r="QA305" s="116"/>
      <c r="QB305" s="116"/>
      <c r="QC305" s="116"/>
      <c r="QD305" s="116"/>
      <c r="QE305" s="116"/>
      <c r="QF305" s="116"/>
      <c r="QG305" s="116"/>
      <c r="QH305" s="116"/>
      <c r="QI305" s="116"/>
      <c r="QJ305" s="116"/>
      <c r="QK305" s="116"/>
      <c r="QL305" s="116"/>
      <c r="QM305" s="116"/>
      <c r="QN305" s="116"/>
      <c r="QO305" s="116"/>
      <c r="QP305" s="116"/>
      <c r="QQ305" s="116"/>
      <c r="QR305" s="116"/>
      <c r="QS305" s="116"/>
      <c r="QT305" s="116"/>
      <c r="QU305" s="116"/>
      <c r="QV305" s="116"/>
      <c r="QW305" s="116"/>
      <c r="QX305" s="116"/>
      <c r="QY305" s="116"/>
      <c r="QZ305" s="116"/>
      <c r="RA305" s="116"/>
      <c r="RB305" s="116"/>
      <c r="RC305" s="116"/>
      <c r="RD305" s="116"/>
      <c r="RE305" s="116"/>
      <c r="RF305" s="116"/>
      <c r="RG305" s="116"/>
      <c r="RH305" s="116"/>
      <c r="RI305" s="116"/>
      <c r="RJ305" s="116"/>
      <c r="RK305" s="116"/>
      <c r="RL305" s="116"/>
      <c r="RM305" s="116"/>
      <c r="RN305" s="116"/>
      <c r="RO305" s="116"/>
      <c r="RP305" s="116"/>
      <c r="RQ305" s="116"/>
      <c r="RR305" s="116"/>
      <c r="RS305" s="116"/>
      <c r="RT305" s="116"/>
      <c r="RU305" s="116"/>
      <c r="RV305" s="116"/>
      <c r="RW305" s="116"/>
      <c r="RX305" s="116"/>
      <c r="RY305" s="116"/>
      <c r="RZ305" s="116"/>
      <c r="SA305" s="116"/>
      <c r="SB305" s="116"/>
      <c r="SC305" s="116"/>
      <c r="SD305" s="116"/>
      <c r="SE305" s="116"/>
      <c r="SF305" s="116"/>
      <c r="SG305" s="116"/>
      <c r="SH305" s="116"/>
      <c r="SI305" s="116"/>
      <c r="SJ305" s="116"/>
      <c r="SK305" s="116"/>
      <c r="SL305" s="116"/>
      <c r="SM305" s="116"/>
      <c r="SN305" s="116"/>
      <c r="SO305" s="116"/>
      <c r="SP305" s="116"/>
      <c r="SQ305" s="116"/>
      <c r="SR305" s="116"/>
      <c r="SS305" s="116"/>
      <c r="ST305" s="116"/>
      <c r="SU305" s="116"/>
      <c r="SV305" s="116"/>
      <c r="SW305" s="116"/>
      <c r="SX305" s="116"/>
      <c r="SY305" s="116"/>
      <c r="SZ305" s="116"/>
      <c r="TA305" s="116"/>
      <c r="TB305" s="116"/>
      <c r="TC305" s="116"/>
      <c r="TD305" s="116"/>
      <c r="TE305" s="116"/>
      <c r="TF305" s="116"/>
      <c r="TG305" s="116"/>
      <c r="TH305" s="116"/>
      <c r="TI305" s="116"/>
      <c r="TJ305" s="116"/>
      <c r="TK305" s="116"/>
      <c r="TL305" s="116"/>
      <c r="TM305" s="116"/>
      <c r="TN305" s="116"/>
      <c r="TO305" s="116"/>
      <c r="TP305" s="116"/>
      <c r="TQ305" s="116"/>
      <c r="TR305" s="116"/>
      <c r="TS305" s="116"/>
      <c r="TT305" s="116"/>
      <c r="TU305" s="116"/>
      <c r="TV305" s="116"/>
      <c r="TW305" s="116"/>
      <c r="TX305" s="116"/>
      <c r="TY305" s="116"/>
      <c r="TZ305" s="116"/>
      <c r="UA305" s="116"/>
      <c r="UB305" s="116"/>
      <c r="UC305" s="116"/>
      <c r="UD305" s="116"/>
      <c r="UE305" s="116"/>
      <c r="UF305" s="116"/>
      <c r="UG305" s="116"/>
      <c r="UH305" s="116"/>
      <c r="UI305" s="116"/>
      <c r="UJ305" s="116"/>
      <c r="UK305" s="116"/>
      <c r="UL305" s="116"/>
      <c r="UM305" s="116"/>
      <c r="UN305" s="116"/>
      <c r="UO305" s="116"/>
      <c r="UP305" s="116"/>
      <c r="UQ305" s="116"/>
      <c r="UR305" s="116"/>
      <c r="US305" s="116"/>
      <c r="UT305" s="116"/>
      <c r="UU305" s="116"/>
      <c r="UV305" s="116"/>
      <c r="UW305" s="116"/>
      <c r="UX305" s="116"/>
      <c r="UY305" s="116"/>
      <c r="UZ305" s="116"/>
      <c r="VA305" s="116"/>
      <c r="VB305" s="116"/>
      <c r="VC305" s="116"/>
      <c r="VD305" s="116"/>
      <c r="VE305" s="116"/>
      <c r="VF305" s="116"/>
      <c r="VG305" s="116"/>
      <c r="VH305" s="116"/>
      <c r="VI305" s="116"/>
      <c r="VJ305" s="116"/>
      <c r="VK305" s="116"/>
      <c r="VL305" s="116"/>
      <c r="VM305" s="116"/>
      <c r="VN305" s="116"/>
      <c r="VO305" s="116"/>
      <c r="VP305" s="116"/>
      <c r="VQ305" s="116"/>
      <c r="VR305" s="116"/>
      <c r="VS305" s="116"/>
      <c r="VT305" s="116"/>
      <c r="VU305" s="116"/>
      <c r="VV305" s="116"/>
      <c r="VW305" s="116"/>
      <c r="VX305" s="116"/>
      <c r="VY305" s="116"/>
      <c r="VZ305" s="116"/>
      <c r="WA305" s="116"/>
      <c r="WB305" s="116"/>
      <c r="WC305" s="116"/>
      <c r="WD305" s="116"/>
      <c r="WE305" s="116"/>
      <c r="WF305" s="116"/>
      <c r="WG305" s="116"/>
      <c r="WH305" s="116"/>
      <c r="WI305" s="116"/>
      <c r="WJ305" s="116"/>
      <c r="WK305" s="116"/>
      <c r="WL305" s="116"/>
      <c r="WM305" s="116"/>
      <c r="WN305" s="116"/>
      <c r="WO305" s="116"/>
      <c r="WP305" s="116"/>
      <c r="WQ305" s="116"/>
      <c r="WR305" s="116"/>
      <c r="WS305" s="116"/>
      <c r="WT305" s="116"/>
      <c r="WU305" s="116"/>
      <c r="WV305" s="116"/>
      <c r="WW305" s="116"/>
      <c r="WX305" s="116"/>
      <c r="WY305" s="116"/>
      <c r="WZ305" s="116"/>
      <c r="XA305" s="116"/>
      <c r="XB305" s="116"/>
      <c r="XC305" s="116"/>
      <c r="XD305" s="116"/>
      <c r="XE305" s="116"/>
      <c r="XF305" s="116"/>
      <c r="XG305" s="116"/>
      <c r="XH305" s="116"/>
      <c r="XI305" s="116"/>
      <c r="XJ305" s="116"/>
      <c r="XK305" s="116"/>
      <c r="XL305" s="116"/>
      <c r="XM305" s="116"/>
      <c r="XN305" s="116"/>
      <c r="XO305" s="116"/>
      <c r="XP305" s="116"/>
      <c r="XQ305" s="116"/>
      <c r="XR305" s="116"/>
      <c r="XS305" s="116"/>
      <c r="XT305" s="116"/>
      <c r="XU305" s="116"/>
      <c r="XV305" s="116"/>
      <c r="XW305" s="116"/>
      <c r="XX305" s="116"/>
      <c r="XY305" s="116"/>
      <c r="XZ305" s="116"/>
      <c r="YA305" s="116"/>
      <c r="YB305" s="116"/>
      <c r="YC305" s="116"/>
      <c r="YD305" s="116"/>
      <c r="YE305" s="116"/>
      <c r="YF305" s="116"/>
      <c r="YG305" s="116"/>
      <c r="YH305" s="116"/>
      <c r="YI305" s="116"/>
      <c r="YJ305" s="116"/>
      <c r="YK305" s="116"/>
      <c r="YL305" s="116"/>
      <c r="YM305" s="116"/>
      <c r="YN305" s="116"/>
      <c r="YO305" s="116"/>
      <c r="YP305" s="116"/>
      <c r="YQ305" s="116"/>
      <c r="YR305" s="116"/>
      <c r="YS305" s="116"/>
      <c r="YT305" s="116"/>
      <c r="YU305" s="116"/>
      <c r="YV305" s="116"/>
      <c r="YW305" s="116"/>
      <c r="YX305" s="116"/>
      <c r="YY305" s="116"/>
      <c r="YZ305" s="116"/>
      <c r="ZA305" s="116"/>
      <c r="ZB305" s="116"/>
      <c r="ZC305" s="116"/>
      <c r="ZD305" s="116"/>
      <c r="ZE305" s="116"/>
      <c r="ZF305" s="116"/>
      <c r="ZG305" s="116"/>
      <c r="ZH305" s="116"/>
      <c r="ZI305" s="116"/>
      <c r="ZJ305" s="116"/>
      <c r="ZK305" s="116"/>
      <c r="ZL305" s="116"/>
      <c r="ZM305" s="116"/>
      <c r="ZN305" s="116"/>
      <c r="ZO305" s="116"/>
      <c r="ZP305" s="116"/>
      <c r="ZQ305" s="116"/>
      <c r="ZR305" s="116"/>
      <c r="ZS305" s="116"/>
      <c r="ZT305" s="116"/>
      <c r="ZU305" s="116"/>
      <c r="ZV305" s="116"/>
      <c r="ZW305" s="116"/>
      <c r="ZX305" s="116"/>
      <c r="ZY305" s="116"/>
      <c r="ZZ305" s="116"/>
      <c r="AAA305" s="116"/>
      <c r="AAB305" s="116"/>
      <c r="AAC305" s="116"/>
      <c r="AAD305" s="116"/>
      <c r="AAE305" s="116"/>
      <c r="AAF305" s="116"/>
      <c r="AAG305" s="116"/>
      <c r="AAH305" s="116"/>
      <c r="AAI305" s="116"/>
      <c r="AAJ305" s="116"/>
      <c r="AAK305" s="116"/>
      <c r="AAL305" s="116"/>
      <c r="AAM305" s="116"/>
      <c r="AAN305" s="116"/>
      <c r="AAO305" s="116"/>
      <c r="AAP305" s="116"/>
      <c r="AAQ305" s="116"/>
      <c r="AAR305" s="116"/>
      <c r="AAS305" s="116"/>
      <c r="AAT305" s="116"/>
      <c r="AAU305" s="116"/>
      <c r="AAV305" s="116"/>
      <c r="AAW305" s="116"/>
      <c r="AAX305" s="116"/>
      <c r="AAY305" s="116"/>
      <c r="AAZ305" s="116"/>
      <c r="ABA305" s="116"/>
      <c r="ABB305" s="116"/>
      <c r="ABC305" s="116"/>
      <c r="ABD305" s="116"/>
      <c r="ABE305" s="116"/>
      <c r="ABF305" s="116"/>
      <c r="ABG305" s="116"/>
      <c r="ABH305" s="116"/>
      <c r="ABI305" s="116"/>
      <c r="ABJ305" s="116"/>
      <c r="ABK305" s="116"/>
      <c r="ABL305" s="116"/>
      <c r="ABM305" s="116"/>
      <c r="ABN305" s="116"/>
      <c r="ABO305" s="116"/>
      <c r="ABP305" s="116"/>
      <c r="ABQ305" s="116"/>
      <c r="ABR305" s="116"/>
      <c r="ABS305" s="116"/>
      <c r="ABT305" s="116"/>
      <c r="ABU305" s="116"/>
      <c r="ABV305" s="116"/>
    </row>
    <row r="306" spans="1:764" x14ac:dyDescent="0.25">
      <c r="C306" s="109">
        <v>15</v>
      </c>
      <c r="D306" s="10">
        <v>15</v>
      </c>
      <c r="E306" s="10">
        <f>IF('12.2'!$F250="","",'12.2'!$F250/('12.2'!$F250+'12.2'!$G250)*100)</f>
        <v>7.5</v>
      </c>
      <c r="F306" s="10">
        <f>IF('12.3'!$F240="","",'12.3'!$F240/('12.3'!$F240+'12.3'!$G240)*100)</f>
        <v>37.5</v>
      </c>
      <c r="G306" s="10">
        <v>95</v>
      </c>
      <c r="H306" s="10">
        <v>97.5</v>
      </c>
      <c r="I306" s="10">
        <v>96.15384615384616</v>
      </c>
      <c r="J306" s="111"/>
      <c r="N306" s="1"/>
      <c r="O306" s="1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  <c r="AJ306" s="116"/>
      <c r="AK306" s="116"/>
      <c r="AL306" s="116"/>
      <c r="AM306" s="116"/>
      <c r="AN306" s="116"/>
      <c r="AO306" s="116"/>
      <c r="AP306" s="116"/>
      <c r="AQ306" s="116"/>
      <c r="AR306" s="116"/>
      <c r="AS306" s="116"/>
      <c r="AT306" s="116"/>
      <c r="AU306" s="116"/>
      <c r="AV306" s="116"/>
      <c r="AW306" s="116"/>
      <c r="AX306" s="116"/>
      <c r="AY306" s="116"/>
      <c r="AZ306" s="116"/>
      <c r="BA306" s="116"/>
      <c r="BB306" s="116"/>
      <c r="BC306" s="116"/>
      <c r="BD306" s="116"/>
      <c r="BE306" s="116"/>
      <c r="BF306" s="116"/>
      <c r="BG306" s="116"/>
      <c r="BH306" s="116"/>
      <c r="BI306" s="116"/>
      <c r="BJ306" s="116"/>
      <c r="BK306" s="116"/>
      <c r="BL306" s="116"/>
      <c r="BM306" s="116"/>
      <c r="BN306" s="116"/>
      <c r="BO306" s="116"/>
      <c r="BP306" s="116"/>
      <c r="BQ306" s="116"/>
      <c r="BR306" s="116"/>
      <c r="BS306" s="116"/>
      <c r="BT306" s="116"/>
      <c r="BU306" s="116"/>
      <c r="BV306" s="116"/>
      <c r="BW306" s="116"/>
      <c r="BX306" s="116"/>
      <c r="BY306" s="116"/>
      <c r="BZ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  <c r="CN306" s="116"/>
      <c r="CO306" s="116"/>
      <c r="CP306" s="116"/>
      <c r="CQ306" s="116"/>
      <c r="CR306" s="116"/>
      <c r="CS306" s="116"/>
      <c r="CT306" s="116"/>
      <c r="CU306" s="116"/>
      <c r="CV306" s="116"/>
      <c r="CW306" s="116"/>
      <c r="CX306" s="116"/>
      <c r="CY306" s="116"/>
      <c r="CZ306" s="116"/>
      <c r="DA306" s="116"/>
      <c r="DB306" s="116"/>
      <c r="DC306" s="116"/>
      <c r="DD306" s="116"/>
      <c r="DE306" s="116"/>
      <c r="DF306" s="116"/>
      <c r="DG306" s="116"/>
      <c r="DH306" s="116"/>
      <c r="DI306" s="116"/>
      <c r="DJ306" s="116"/>
      <c r="DK306" s="116"/>
      <c r="DL306" s="116"/>
      <c r="DM306" s="116"/>
      <c r="DN306" s="116"/>
      <c r="DO306" s="116"/>
      <c r="DP306" s="116"/>
      <c r="DQ306" s="116"/>
      <c r="DR306" s="116"/>
      <c r="DS306" s="116"/>
      <c r="DT306" s="116"/>
      <c r="DU306" s="116"/>
      <c r="DV306" s="116"/>
      <c r="DW306" s="116"/>
      <c r="DX306" s="116"/>
      <c r="DY306" s="116"/>
      <c r="DZ306" s="116"/>
      <c r="EA306" s="116"/>
      <c r="EB306" s="116"/>
      <c r="EC306" s="116"/>
      <c r="ED306" s="116"/>
      <c r="EE306" s="116"/>
      <c r="EF306" s="116"/>
      <c r="EG306" s="116"/>
      <c r="EH306" s="116"/>
      <c r="EI306" s="116"/>
      <c r="EJ306" s="116"/>
      <c r="EK306" s="116"/>
      <c r="EL306" s="116"/>
      <c r="EM306" s="116"/>
      <c r="EN306" s="116"/>
      <c r="EO306" s="116"/>
      <c r="EP306" s="116"/>
      <c r="EQ306" s="116"/>
      <c r="ER306" s="116"/>
      <c r="ES306" s="116"/>
      <c r="ET306" s="116"/>
      <c r="EU306" s="116"/>
      <c r="EV306" s="116"/>
      <c r="EW306" s="116"/>
      <c r="EX306" s="116"/>
      <c r="EY306" s="116"/>
      <c r="EZ306" s="116"/>
      <c r="FA306" s="116"/>
      <c r="FB306" s="116"/>
      <c r="FC306" s="116"/>
      <c r="FD306" s="116"/>
      <c r="FE306" s="116"/>
      <c r="FF306" s="116"/>
      <c r="FG306" s="116"/>
      <c r="FH306" s="116"/>
      <c r="FI306" s="116"/>
      <c r="FJ306" s="116"/>
      <c r="FK306" s="116"/>
      <c r="FL306" s="116"/>
      <c r="FM306" s="116"/>
      <c r="FN306" s="116"/>
      <c r="FO306" s="116"/>
      <c r="FP306" s="116"/>
      <c r="FQ306" s="116"/>
      <c r="FR306" s="116"/>
      <c r="FS306" s="116"/>
      <c r="FT306" s="116"/>
      <c r="FU306" s="116"/>
      <c r="FV306" s="116"/>
      <c r="FW306" s="116"/>
      <c r="FX306" s="116"/>
      <c r="FY306" s="116"/>
      <c r="FZ306" s="116"/>
      <c r="GA306" s="116"/>
      <c r="GB306" s="116"/>
      <c r="GC306" s="116"/>
      <c r="GD306" s="116"/>
      <c r="GE306" s="116"/>
      <c r="GF306" s="116"/>
      <c r="GG306" s="116"/>
      <c r="GH306" s="116"/>
      <c r="GI306" s="116"/>
      <c r="GJ306" s="116"/>
      <c r="GK306" s="116"/>
      <c r="GL306" s="116"/>
      <c r="GM306" s="116"/>
      <c r="GN306" s="116"/>
      <c r="GO306" s="116"/>
      <c r="GP306" s="116"/>
      <c r="GQ306" s="116"/>
      <c r="GR306" s="116"/>
      <c r="GS306" s="116"/>
      <c r="GT306" s="116"/>
      <c r="GU306" s="116"/>
      <c r="GV306" s="116"/>
      <c r="GW306" s="116"/>
      <c r="GX306" s="116"/>
      <c r="GY306" s="116"/>
      <c r="GZ306" s="116"/>
      <c r="HA306" s="116"/>
      <c r="HB306" s="116"/>
      <c r="HC306" s="116"/>
      <c r="HD306" s="116"/>
      <c r="HE306" s="116"/>
      <c r="HF306" s="116"/>
      <c r="HG306" s="116"/>
      <c r="HH306" s="116"/>
      <c r="HI306" s="116"/>
      <c r="HJ306" s="116"/>
      <c r="HK306" s="116"/>
      <c r="HL306" s="116"/>
      <c r="HM306" s="116"/>
      <c r="HN306" s="116"/>
      <c r="HO306" s="116"/>
      <c r="HP306" s="116"/>
      <c r="HQ306" s="116"/>
      <c r="HR306" s="116"/>
      <c r="HS306" s="116"/>
      <c r="HT306" s="116"/>
      <c r="HU306" s="116"/>
      <c r="HV306" s="116"/>
      <c r="HW306" s="116"/>
      <c r="HX306" s="116"/>
      <c r="HY306" s="116"/>
      <c r="HZ306" s="116"/>
      <c r="IA306" s="116"/>
      <c r="IB306" s="116"/>
      <c r="IC306" s="116"/>
      <c r="ID306" s="116"/>
      <c r="IE306" s="116"/>
      <c r="IF306" s="116"/>
      <c r="IG306" s="116"/>
      <c r="IH306" s="116"/>
      <c r="II306" s="116"/>
      <c r="IJ306" s="116"/>
      <c r="IK306" s="116"/>
      <c r="IL306" s="116"/>
      <c r="IM306" s="116"/>
      <c r="IN306" s="116"/>
      <c r="IO306" s="116"/>
      <c r="IP306" s="116"/>
      <c r="IQ306" s="116"/>
      <c r="IR306" s="116"/>
      <c r="IS306" s="116"/>
      <c r="IT306" s="116"/>
      <c r="IU306" s="116"/>
      <c r="IV306" s="116"/>
      <c r="IW306" s="116"/>
      <c r="IX306" s="116"/>
      <c r="IY306" s="116"/>
      <c r="IZ306" s="116"/>
      <c r="JA306" s="116"/>
      <c r="JB306" s="116"/>
      <c r="JC306" s="116"/>
      <c r="JD306" s="116"/>
      <c r="JE306" s="116"/>
      <c r="JF306" s="116"/>
      <c r="JG306" s="116"/>
      <c r="JH306" s="116"/>
      <c r="JI306" s="116"/>
      <c r="JJ306" s="116"/>
      <c r="JK306" s="116"/>
      <c r="JL306" s="116"/>
      <c r="JM306" s="116"/>
      <c r="JN306" s="116"/>
      <c r="JO306" s="116"/>
      <c r="JP306" s="116"/>
      <c r="JQ306" s="116"/>
      <c r="JR306" s="116"/>
      <c r="JS306" s="116"/>
      <c r="JT306" s="116"/>
      <c r="JU306" s="116"/>
      <c r="JV306" s="116"/>
      <c r="JW306" s="116"/>
      <c r="JX306" s="116"/>
      <c r="JY306" s="116"/>
      <c r="JZ306" s="116"/>
      <c r="KA306" s="116"/>
      <c r="KB306" s="116"/>
      <c r="KC306" s="116"/>
      <c r="KD306" s="116"/>
      <c r="KE306" s="116"/>
      <c r="KF306" s="116"/>
      <c r="KG306" s="116"/>
      <c r="KH306" s="116"/>
      <c r="KI306" s="116"/>
      <c r="KJ306" s="116"/>
      <c r="KK306" s="116"/>
      <c r="KL306" s="116"/>
      <c r="KM306" s="116"/>
      <c r="KN306" s="116"/>
      <c r="KO306" s="116"/>
      <c r="KP306" s="116"/>
      <c r="KQ306" s="116"/>
      <c r="KR306" s="116"/>
      <c r="KS306" s="116"/>
      <c r="KT306" s="116"/>
      <c r="KU306" s="116"/>
      <c r="KV306" s="116"/>
      <c r="KW306" s="116"/>
      <c r="KX306" s="116"/>
      <c r="KY306" s="116"/>
      <c r="KZ306" s="116"/>
      <c r="LA306" s="116"/>
      <c r="LB306" s="116"/>
      <c r="LC306" s="116"/>
      <c r="LD306" s="116"/>
      <c r="LE306" s="116"/>
      <c r="LF306" s="116"/>
      <c r="LG306" s="116"/>
      <c r="LH306" s="116"/>
      <c r="LI306" s="116"/>
      <c r="LJ306" s="116"/>
      <c r="LK306" s="116"/>
      <c r="LL306" s="116"/>
      <c r="LM306" s="116"/>
      <c r="LN306" s="116"/>
      <c r="LO306" s="116"/>
      <c r="LP306" s="116"/>
      <c r="LQ306" s="116"/>
      <c r="LR306" s="116"/>
      <c r="LS306" s="116"/>
      <c r="LT306" s="116"/>
      <c r="LU306" s="116"/>
      <c r="LV306" s="116"/>
      <c r="LW306" s="116"/>
      <c r="LX306" s="116"/>
      <c r="LY306" s="116"/>
      <c r="LZ306" s="116"/>
      <c r="MA306" s="116"/>
      <c r="MB306" s="116"/>
      <c r="MC306" s="116"/>
      <c r="MD306" s="116"/>
      <c r="ME306" s="116"/>
      <c r="MF306" s="116"/>
      <c r="MG306" s="116"/>
      <c r="MH306" s="116"/>
      <c r="MI306" s="116"/>
      <c r="MJ306" s="116"/>
      <c r="MK306" s="116"/>
      <c r="ML306" s="116"/>
      <c r="MM306" s="116"/>
      <c r="MN306" s="116"/>
      <c r="MO306" s="116"/>
      <c r="MP306" s="116"/>
      <c r="MQ306" s="116"/>
      <c r="MR306" s="116"/>
      <c r="MS306" s="116"/>
      <c r="MT306" s="116"/>
      <c r="MU306" s="116"/>
      <c r="MV306" s="116"/>
      <c r="MW306" s="116"/>
      <c r="MX306" s="116"/>
      <c r="MY306" s="116"/>
      <c r="MZ306" s="116"/>
      <c r="NA306" s="116"/>
      <c r="NB306" s="116"/>
      <c r="NC306" s="116"/>
      <c r="ND306" s="116"/>
      <c r="NE306" s="116"/>
      <c r="NF306" s="116"/>
      <c r="NG306" s="116"/>
      <c r="NH306" s="116"/>
      <c r="NI306" s="116"/>
      <c r="NJ306" s="116"/>
      <c r="NK306" s="116"/>
      <c r="NL306" s="116"/>
      <c r="NM306" s="116"/>
      <c r="NN306" s="116"/>
      <c r="NO306" s="116"/>
      <c r="NP306" s="116"/>
      <c r="NQ306" s="116"/>
      <c r="NR306" s="116"/>
      <c r="NS306" s="116"/>
      <c r="NT306" s="116"/>
      <c r="NU306" s="116"/>
      <c r="NV306" s="116"/>
      <c r="NW306" s="116"/>
      <c r="NX306" s="116"/>
      <c r="NY306" s="116"/>
      <c r="NZ306" s="116"/>
      <c r="OA306" s="116"/>
      <c r="OB306" s="116"/>
      <c r="OC306" s="116"/>
      <c r="OD306" s="116"/>
      <c r="OE306" s="116"/>
      <c r="OF306" s="116"/>
      <c r="OG306" s="116"/>
      <c r="OH306" s="116"/>
      <c r="OI306" s="116"/>
      <c r="OJ306" s="116"/>
      <c r="OK306" s="116"/>
      <c r="OL306" s="116"/>
      <c r="OM306" s="116"/>
      <c r="ON306" s="116"/>
      <c r="OO306" s="116"/>
      <c r="OP306" s="116"/>
      <c r="OQ306" s="116"/>
      <c r="OR306" s="116"/>
      <c r="OS306" s="116"/>
      <c r="OT306" s="116"/>
      <c r="OU306" s="116"/>
      <c r="OV306" s="116"/>
      <c r="OW306" s="116"/>
      <c r="OX306" s="116"/>
      <c r="OY306" s="116"/>
      <c r="OZ306" s="116"/>
      <c r="PA306" s="116"/>
      <c r="PB306" s="116"/>
      <c r="PC306" s="116"/>
      <c r="PD306" s="116"/>
      <c r="PE306" s="116"/>
      <c r="PF306" s="116"/>
      <c r="PG306" s="116"/>
      <c r="PH306" s="116"/>
      <c r="PI306" s="116"/>
      <c r="PJ306" s="116"/>
      <c r="PK306" s="116"/>
      <c r="PL306" s="116"/>
      <c r="PM306" s="116"/>
      <c r="PN306" s="116"/>
      <c r="PO306" s="116"/>
      <c r="PP306" s="116"/>
      <c r="PQ306" s="116"/>
      <c r="PR306" s="116"/>
      <c r="PS306" s="116"/>
      <c r="PT306" s="116"/>
      <c r="PU306" s="116"/>
      <c r="PV306" s="116"/>
      <c r="PW306" s="116"/>
      <c r="PX306" s="116"/>
      <c r="PY306" s="116"/>
      <c r="PZ306" s="116"/>
      <c r="QA306" s="116"/>
      <c r="QB306" s="116"/>
      <c r="QC306" s="116"/>
      <c r="QD306" s="116"/>
      <c r="QE306" s="116"/>
      <c r="QF306" s="116"/>
      <c r="QG306" s="116"/>
      <c r="QH306" s="116"/>
      <c r="QI306" s="116"/>
      <c r="QJ306" s="116"/>
      <c r="QK306" s="116"/>
      <c r="QL306" s="116"/>
      <c r="QM306" s="116"/>
      <c r="QN306" s="116"/>
      <c r="QO306" s="116"/>
      <c r="QP306" s="116"/>
      <c r="QQ306" s="116"/>
      <c r="QR306" s="116"/>
      <c r="QS306" s="116"/>
      <c r="QT306" s="116"/>
      <c r="QU306" s="116"/>
      <c r="QV306" s="116"/>
      <c r="QW306" s="116"/>
      <c r="QX306" s="116"/>
      <c r="QY306" s="116"/>
      <c r="QZ306" s="116"/>
      <c r="RA306" s="116"/>
      <c r="RB306" s="116"/>
      <c r="RC306" s="116"/>
      <c r="RD306" s="116"/>
      <c r="RE306" s="116"/>
      <c r="RF306" s="116"/>
      <c r="RG306" s="116"/>
      <c r="RH306" s="116"/>
      <c r="RI306" s="116"/>
      <c r="RJ306" s="116"/>
      <c r="RK306" s="116"/>
      <c r="RL306" s="116"/>
      <c r="RM306" s="116"/>
      <c r="RN306" s="116"/>
      <c r="RO306" s="116"/>
      <c r="RP306" s="116"/>
      <c r="RQ306" s="116"/>
      <c r="RR306" s="116"/>
      <c r="RS306" s="116"/>
      <c r="RT306" s="116"/>
      <c r="RU306" s="116"/>
      <c r="RV306" s="116"/>
      <c r="RW306" s="116"/>
      <c r="RX306" s="116"/>
      <c r="RY306" s="116"/>
      <c r="RZ306" s="116"/>
      <c r="SA306" s="116"/>
      <c r="SB306" s="116"/>
      <c r="SC306" s="116"/>
      <c r="SD306" s="116"/>
      <c r="SE306" s="116"/>
      <c r="SF306" s="116"/>
      <c r="SG306" s="116"/>
      <c r="SH306" s="116"/>
      <c r="SI306" s="116"/>
      <c r="SJ306" s="116"/>
      <c r="SK306" s="116"/>
      <c r="SL306" s="116"/>
      <c r="SM306" s="116"/>
      <c r="SN306" s="116"/>
      <c r="SO306" s="116"/>
      <c r="SP306" s="116"/>
      <c r="SQ306" s="116"/>
      <c r="SR306" s="116"/>
      <c r="SS306" s="116"/>
      <c r="ST306" s="116"/>
      <c r="SU306" s="116"/>
      <c r="SV306" s="116"/>
      <c r="SW306" s="116"/>
      <c r="SX306" s="116"/>
      <c r="SY306" s="116"/>
      <c r="SZ306" s="116"/>
      <c r="TA306" s="116"/>
      <c r="TB306" s="116"/>
      <c r="TC306" s="116"/>
      <c r="TD306" s="116"/>
      <c r="TE306" s="116"/>
      <c r="TF306" s="116"/>
      <c r="TG306" s="116"/>
      <c r="TH306" s="116"/>
      <c r="TI306" s="116"/>
      <c r="TJ306" s="116"/>
      <c r="TK306" s="116"/>
      <c r="TL306" s="116"/>
      <c r="TM306" s="116"/>
      <c r="TN306" s="116"/>
      <c r="TO306" s="116"/>
      <c r="TP306" s="116"/>
      <c r="TQ306" s="116"/>
      <c r="TR306" s="116"/>
      <c r="TS306" s="116"/>
      <c r="TT306" s="116"/>
      <c r="TU306" s="116"/>
      <c r="TV306" s="116"/>
      <c r="TW306" s="116"/>
      <c r="TX306" s="116"/>
      <c r="TY306" s="116"/>
      <c r="TZ306" s="116"/>
      <c r="UA306" s="116"/>
      <c r="UB306" s="116"/>
      <c r="UC306" s="116"/>
      <c r="UD306" s="116"/>
      <c r="UE306" s="116"/>
      <c r="UF306" s="116"/>
      <c r="UG306" s="116"/>
      <c r="UH306" s="116"/>
      <c r="UI306" s="116"/>
      <c r="UJ306" s="116"/>
      <c r="UK306" s="116"/>
      <c r="UL306" s="116"/>
      <c r="UM306" s="116"/>
      <c r="UN306" s="116"/>
      <c r="UO306" s="116"/>
      <c r="UP306" s="116"/>
      <c r="UQ306" s="116"/>
      <c r="UR306" s="116"/>
      <c r="US306" s="116"/>
      <c r="UT306" s="116"/>
      <c r="UU306" s="116"/>
      <c r="UV306" s="116"/>
      <c r="UW306" s="116"/>
      <c r="UX306" s="116"/>
      <c r="UY306" s="116"/>
      <c r="UZ306" s="116"/>
      <c r="VA306" s="116"/>
      <c r="VB306" s="116"/>
      <c r="VC306" s="116"/>
      <c r="VD306" s="116"/>
      <c r="VE306" s="116"/>
      <c r="VF306" s="116"/>
      <c r="VG306" s="116"/>
      <c r="VH306" s="116"/>
      <c r="VI306" s="116"/>
      <c r="VJ306" s="116"/>
      <c r="VK306" s="116"/>
      <c r="VL306" s="116"/>
      <c r="VM306" s="116"/>
      <c r="VN306" s="116"/>
      <c r="VO306" s="116"/>
      <c r="VP306" s="116"/>
      <c r="VQ306" s="116"/>
      <c r="VR306" s="116"/>
      <c r="VS306" s="116"/>
      <c r="VT306" s="116"/>
      <c r="VU306" s="116"/>
      <c r="VV306" s="116"/>
      <c r="VW306" s="116"/>
      <c r="VX306" s="116"/>
      <c r="VY306" s="116"/>
      <c r="VZ306" s="116"/>
      <c r="WA306" s="116"/>
      <c r="WB306" s="116"/>
      <c r="WC306" s="116"/>
      <c r="WD306" s="116"/>
      <c r="WE306" s="116"/>
      <c r="WF306" s="116"/>
      <c r="WG306" s="116"/>
      <c r="WH306" s="116"/>
      <c r="WI306" s="116"/>
      <c r="WJ306" s="116"/>
      <c r="WK306" s="116"/>
      <c r="WL306" s="116"/>
      <c r="WM306" s="116"/>
      <c r="WN306" s="116"/>
      <c r="WO306" s="116"/>
      <c r="WP306" s="116"/>
      <c r="WQ306" s="116"/>
      <c r="WR306" s="116"/>
      <c r="WS306" s="116"/>
      <c r="WT306" s="116"/>
      <c r="WU306" s="116"/>
      <c r="WV306" s="116"/>
      <c r="WW306" s="116"/>
      <c r="WX306" s="116"/>
      <c r="WY306" s="116"/>
      <c r="WZ306" s="116"/>
      <c r="XA306" s="116"/>
      <c r="XB306" s="116"/>
      <c r="XC306" s="116"/>
      <c r="XD306" s="116"/>
      <c r="XE306" s="116"/>
      <c r="XF306" s="116"/>
      <c r="XG306" s="116"/>
      <c r="XH306" s="116"/>
      <c r="XI306" s="116"/>
      <c r="XJ306" s="116"/>
      <c r="XK306" s="116"/>
      <c r="XL306" s="116"/>
      <c r="XM306" s="116"/>
      <c r="XN306" s="116"/>
      <c r="XO306" s="116"/>
      <c r="XP306" s="116"/>
      <c r="XQ306" s="116"/>
      <c r="XR306" s="116"/>
      <c r="XS306" s="116"/>
      <c r="XT306" s="116"/>
      <c r="XU306" s="116"/>
      <c r="XV306" s="116"/>
      <c r="XW306" s="116"/>
      <c r="XX306" s="116"/>
      <c r="XY306" s="116"/>
      <c r="XZ306" s="116"/>
      <c r="YA306" s="116"/>
      <c r="YB306" s="116"/>
      <c r="YC306" s="116"/>
      <c r="YD306" s="116"/>
      <c r="YE306" s="116"/>
      <c r="YF306" s="116"/>
      <c r="YG306" s="116"/>
      <c r="YH306" s="116"/>
      <c r="YI306" s="116"/>
      <c r="YJ306" s="116"/>
      <c r="YK306" s="116"/>
      <c r="YL306" s="116"/>
      <c r="YM306" s="116"/>
      <c r="YN306" s="116"/>
      <c r="YO306" s="116"/>
      <c r="YP306" s="116"/>
      <c r="YQ306" s="116"/>
      <c r="YR306" s="116"/>
      <c r="YS306" s="116"/>
      <c r="YT306" s="116"/>
      <c r="YU306" s="116"/>
      <c r="YV306" s="116"/>
      <c r="YW306" s="116"/>
      <c r="YX306" s="116"/>
      <c r="YY306" s="116"/>
      <c r="YZ306" s="116"/>
      <c r="ZA306" s="116"/>
      <c r="ZB306" s="116"/>
      <c r="ZC306" s="116"/>
      <c r="ZD306" s="116"/>
      <c r="ZE306" s="116"/>
      <c r="ZF306" s="116"/>
      <c r="ZG306" s="116"/>
      <c r="ZH306" s="116"/>
      <c r="ZI306" s="116"/>
      <c r="ZJ306" s="116"/>
      <c r="ZK306" s="116"/>
      <c r="ZL306" s="116"/>
      <c r="ZM306" s="116"/>
      <c r="ZN306" s="116"/>
      <c r="ZO306" s="116"/>
      <c r="ZP306" s="116"/>
      <c r="ZQ306" s="116"/>
      <c r="ZR306" s="116"/>
      <c r="ZS306" s="116"/>
      <c r="ZT306" s="116"/>
      <c r="ZU306" s="116"/>
      <c r="ZV306" s="116"/>
      <c r="ZW306" s="116"/>
      <c r="ZX306" s="116"/>
      <c r="ZY306" s="116"/>
      <c r="ZZ306" s="116"/>
      <c r="AAA306" s="116"/>
      <c r="AAB306" s="116"/>
      <c r="AAC306" s="116"/>
      <c r="AAD306" s="116"/>
      <c r="AAE306" s="116"/>
      <c r="AAF306" s="116"/>
      <c r="AAG306" s="116"/>
      <c r="AAH306" s="116"/>
      <c r="AAI306" s="116"/>
      <c r="AAJ306" s="116"/>
      <c r="AAK306" s="116"/>
      <c r="AAL306" s="116"/>
      <c r="AAM306" s="116"/>
      <c r="AAN306" s="116"/>
      <c r="AAO306" s="116"/>
      <c r="AAP306" s="116"/>
      <c r="AAQ306" s="116"/>
      <c r="AAR306" s="116"/>
      <c r="AAS306" s="116"/>
      <c r="AAT306" s="116"/>
      <c r="AAU306" s="116"/>
      <c r="AAV306" s="116"/>
      <c r="AAW306" s="116"/>
      <c r="AAX306" s="116"/>
      <c r="AAY306" s="116"/>
      <c r="AAZ306" s="116"/>
      <c r="ABA306" s="116"/>
      <c r="ABB306" s="116"/>
      <c r="ABC306" s="116"/>
      <c r="ABD306" s="116"/>
      <c r="ABE306" s="116"/>
      <c r="ABF306" s="116"/>
      <c r="ABG306" s="116"/>
      <c r="ABH306" s="116"/>
      <c r="ABI306" s="116"/>
      <c r="ABJ306" s="116"/>
      <c r="ABK306" s="116"/>
      <c r="ABL306" s="116"/>
      <c r="ABM306" s="116"/>
      <c r="ABN306" s="116"/>
      <c r="ABO306" s="116"/>
      <c r="ABP306" s="116"/>
      <c r="ABQ306" s="116"/>
      <c r="ABR306" s="116"/>
      <c r="ABS306" s="116"/>
      <c r="ABT306" s="116"/>
      <c r="ABU306" s="116"/>
      <c r="ABV306" s="116"/>
    </row>
    <row r="307" spans="1:764" x14ac:dyDescent="0.25">
      <c r="C307" s="111"/>
      <c r="D307" s="8"/>
      <c r="E307" s="10"/>
      <c r="F307" s="8"/>
      <c r="G307" s="10"/>
      <c r="H307" s="8"/>
      <c r="I307" s="10"/>
      <c r="J307" s="162"/>
      <c r="N307" s="1"/>
      <c r="O307" s="1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  <c r="AJ307" s="116"/>
      <c r="AK307" s="116"/>
      <c r="AL307" s="116"/>
      <c r="AM307" s="116"/>
      <c r="AN307" s="116"/>
      <c r="AO307" s="116"/>
      <c r="AP307" s="116"/>
      <c r="AQ307" s="116"/>
      <c r="AR307" s="116"/>
      <c r="AS307" s="116"/>
      <c r="AT307" s="116"/>
      <c r="AU307" s="116"/>
      <c r="AV307" s="116"/>
      <c r="AW307" s="116"/>
      <c r="AX307" s="116"/>
      <c r="AY307" s="116"/>
      <c r="AZ307" s="116"/>
      <c r="BA307" s="116"/>
      <c r="BB307" s="116"/>
      <c r="BC307" s="116"/>
      <c r="BD307" s="116"/>
      <c r="BE307" s="116"/>
      <c r="BF307" s="116"/>
      <c r="BG307" s="116"/>
      <c r="BH307" s="116"/>
      <c r="BI307" s="116"/>
      <c r="BJ307" s="116"/>
      <c r="BK307" s="116"/>
      <c r="BL307" s="116"/>
      <c r="BM307" s="116"/>
      <c r="BN307" s="116"/>
      <c r="BO307" s="116"/>
      <c r="BP307" s="116"/>
      <c r="BQ307" s="116"/>
      <c r="BR307" s="116"/>
      <c r="BS307" s="116"/>
      <c r="BT307" s="116"/>
      <c r="BU307" s="116"/>
      <c r="BV307" s="116"/>
      <c r="BW307" s="116"/>
      <c r="BX307" s="116"/>
      <c r="BY307" s="116"/>
      <c r="BZ307" s="116"/>
      <c r="CA307" s="116"/>
      <c r="CB307" s="116"/>
      <c r="CC307" s="116"/>
      <c r="CD307" s="116"/>
      <c r="CE307" s="116"/>
      <c r="CF307" s="116"/>
      <c r="CG307" s="116"/>
      <c r="CH307" s="116"/>
      <c r="CI307" s="116"/>
      <c r="CJ307" s="116"/>
      <c r="CK307" s="116"/>
      <c r="CL307" s="116"/>
      <c r="CM307" s="116"/>
      <c r="CN307" s="116"/>
      <c r="CO307" s="116"/>
      <c r="CP307" s="116"/>
      <c r="CQ307" s="116"/>
      <c r="CR307" s="116"/>
      <c r="CS307" s="116"/>
      <c r="CT307" s="116"/>
      <c r="CU307" s="116"/>
      <c r="CV307" s="116"/>
      <c r="CW307" s="116"/>
      <c r="CX307" s="116"/>
      <c r="CY307" s="116"/>
      <c r="CZ307" s="116"/>
      <c r="DA307" s="116"/>
      <c r="DB307" s="116"/>
      <c r="DC307" s="116"/>
      <c r="DD307" s="116"/>
      <c r="DE307" s="116"/>
      <c r="DF307" s="116"/>
      <c r="DG307" s="116"/>
      <c r="DH307" s="116"/>
      <c r="DI307" s="116"/>
      <c r="DJ307" s="116"/>
      <c r="DK307" s="116"/>
      <c r="DL307" s="116"/>
      <c r="DM307" s="116"/>
      <c r="DN307" s="116"/>
      <c r="DO307" s="116"/>
      <c r="DP307" s="116"/>
      <c r="DQ307" s="116"/>
      <c r="DR307" s="116"/>
      <c r="DS307" s="116"/>
      <c r="DT307" s="116"/>
      <c r="DU307" s="116"/>
      <c r="DV307" s="116"/>
      <c r="DW307" s="116"/>
      <c r="DX307" s="116"/>
      <c r="DY307" s="116"/>
      <c r="DZ307" s="116"/>
      <c r="EA307" s="116"/>
      <c r="EB307" s="116"/>
      <c r="EC307" s="116"/>
      <c r="ED307" s="116"/>
      <c r="EE307" s="116"/>
      <c r="EF307" s="116"/>
      <c r="EG307" s="116"/>
      <c r="EH307" s="116"/>
      <c r="EI307" s="116"/>
      <c r="EJ307" s="116"/>
      <c r="EK307" s="116"/>
      <c r="EL307" s="116"/>
      <c r="EM307" s="116"/>
      <c r="EN307" s="116"/>
      <c r="EO307" s="116"/>
      <c r="EP307" s="116"/>
      <c r="EQ307" s="116"/>
      <c r="ER307" s="116"/>
      <c r="ES307" s="116"/>
      <c r="ET307" s="116"/>
      <c r="EU307" s="116"/>
      <c r="EV307" s="116"/>
      <c r="EW307" s="116"/>
      <c r="EX307" s="116"/>
      <c r="EY307" s="116"/>
      <c r="EZ307" s="116"/>
      <c r="FA307" s="116"/>
      <c r="FB307" s="116"/>
      <c r="FC307" s="116"/>
      <c r="FD307" s="116"/>
      <c r="FE307" s="116"/>
      <c r="FF307" s="116"/>
      <c r="FG307" s="116"/>
      <c r="FH307" s="116"/>
      <c r="FI307" s="116"/>
      <c r="FJ307" s="116"/>
      <c r="FK307" s="116"/>
      <c r="FL307" s="116"/>
      <c r="FM307" s="116"/>
      <c r="FN307" s="116"/>
      <c r="FO307" s="116"/>
      <c r="FP307" s="116"/>
      <c r="FQ307" s="116"/>
      <c r="FR307" s="116"/>
      <c r="FS307" s="116"/>
      <c r="FT307" s="116"/>
      <c r="FU307" s="116"/>
      <c r="FV307" s="116"/>
      <c r="FW307" s="116"/>
      <c r="FX307" s="116"/>
      <c r="FY307" s="116"/>
      <c r="FZ307" s="116"/>
      <c r="GA307" s="116"/>
      <c r="GB307" s="116"/>
      <c r="GC307" s="116"/>
      <c r="GD307" s="116"/>
      <c r="GE307" s="116"/>
      <c r="GF307" s="116"/>
      <c r="GG307" s="116"/>
      <c r="GH307" s="116"/>
      <c r="GI307" s="116"/>
      <c r="GJ307" s="116"/>
      <c r="GK307" s="116"/>
      <c r="GL307" s="116"/>
      <c r="GM307" s="116"/>
      <c r="GN307" s="116"/>
      <c r="GO307" s="116"/>
      <c r="GP307" s="116"/>
      <c r="GQ307" s="116"/>
      <c r="GR307" s="116"/>
      <c r="GS307" s="116"/>
      <c r="GT307" s="116"/>
      <c r="GU307" s="116"/>
      <c r="GV307" s="116"/>
      <c r="GW307" s="116"/>
      <c r="GX307" s="116"/>
      <c r="GY307" s="116"/>
      <c r="GZ307" s="116"/>
      <c r="HA307" s="116"/>
      <c r="HB307" s="116"/>
      <c r="HC307" s="116"/>
      <c r="HD307" s="116"/>
      <c r="HE307" s="116"/>
      <c r="HF307" s="116"/>
      <c r="HG307" s="116"/>
      <c r="HH307" s="116"/>
      <c r="HI307" s="116"/>
      <c r="HJ307" s="116"/>
      <c r="HK307" s="116"/>
      <c r="HL307" s="116"/>
      <c r="HM307" s="116"/>
      <c r="HN307" s="116"/>
      <c r="HO307" s="116"/>
      <c r="HP307" s="116"/>
      <c r="HQ307" s="116"/>
      <c r="HR307" s="116"/>
      <c r="HS307" s="116"/>
      <c r="HT307" s="116"/>
      <c r="HU307" s="116"/>
      <c r="HV307" s="116"/>
      <c r="HW307" s="116"/>
      <c r="HX307" s="116"/>
      <c r="HY307" s="116"/>
      <c r="HZ307" s="116"/>
      <c r="IA307" s="116"/>
      <c r="IB307" s="116"/>
      <c r="IC307" s="116"/>
      <c r="ID307" s="116"/>
      <c r="IE307" s="116"/>
      <c r="IF307" s="116"/>
      <c r="IG307" s="116"/>
      <c r="IH307" s="116"/>
      <c r="II307" s="116"/>
      <c r="IJ307" s="116"/>
      <c r="IK307" s="116"/>
      <c r="IL307" s="116"/>
      <c r="IM307" s="116"/>
      <c r="IN307" s="116"/>
      <c r="IO307" s="116"/>
      <c r="IP307" s="116"/>
      <c r="IQ307" s="116"/>
      <c r="IR307" s="116"/>
      <c r="IS307" s="116"/>
      <c r="IT307" s="116"/>
      <c r="IU307" s="116"/>
      <c r="IV307" s="116"/>
      <c r="IW307" s="116"/>
      <c r="IX307" s="116"/>
      <c r="IY307" s="116"/>
      <c r="IZ307" s="116"/>
      <c r="JA307" s="116"/>
      <c r="JB307" s="116"/>
      <c r="JC307" s="116"/>
      <c r="JD307" s="116"/>
      <c r="JE307" s="116"/>
      <c r="JF307" s="116"/>
      <c r="JG307" s="116"/>
      <c r="JH307" s="116"/>
      <c r="JI307" s="116"/>
      <c r="JJ307" s="116"/>
      <c r="JK307" s="116"/>
      <c r="JL307" s="116"/>
      <c r="JM307" s="116"/>
      <c r="JN307" s="116"/>
      <c r="JO307" s="116"/>
      <c r="JP307" s="116"/>
      <c r="JQ307" s="116"/>
      <c r="JR307" s="116"/>
      <c r="JS307" s="116"/>
      <c r="JT307" s="116"/>
      <c r="JU307" s="116"/>
      <c r="JV307" s="116"/>
      <c r="JW307" s="116"/>
      <c r="JX307" s="116"/>
      <c r="JY307" s="116"/>
      <c r="JZ307" s="116"/>
      <c r="KA307" s="116"/>
      <c r="KB307" s="116"/>
      <c r="KC307" s="116"/>
      <c r="KD307" s="116"/>
      <c r="KE307" s="116"/>
      <c r="KF307" s="116"/>
      <c r="KG307" s="116"/>
      <c r="KH307" s="116"/>
      <c r="KI307" s="116"/>
      <c r="KJ307" s="116"/>
      <c r="KK307" s="116"/>
      <c r="KL307" s="116"/>
      <c r="KM307" s="116"/>
      <c r="KN307" s="116"/>
      <c r="KO307" s="116"/>
      <c r="KP307" s="116"/>
      <c r="KQ307" s="116"/>
      <c r="KR307" s="116"/>
      <c r="KS307" s="116"/>
      <c r="KT307" s="116"/>
      <c r="KU307" s="116"/>
      <c r="KV307" s="116"/>
      <c r="KW307" s="116"/>
      <c r="KX307" s="116"/>
      <c r="KY307" s="116"/>
      <c r="KZ307" s="116"/>
      <c r="LA307" s="116"/>
      <c r="LB307" s="116"/>
      <c r="LC307" s="116"/>
      <c r="LD307" s="116"/>
      <c r="LE307" s="116"/>
      <c r="LF307" s="116"/>
      <c r="LG307" s="116"/>
      <c r="LH307" s="116"/>
      <c r="LI307" s="116"/>
      <c r="LJ307" s="116"/>
      <c r="LK307" s="116"/>
      <c r="LL307" s="116"/>
      <c r="LM307" s="116"/>
      <c r="LN307" s="116"/>
      <c r="LO307" s="116"/>
      <c r="LP307" s="116"/>
      <c r="LQ307" s="116"/>
      <c r="LR307" s="116"/>
      <c r="LS307" s="116"/>
      <c r="LT307" s="116"/>
      <c r="LU307" s="116"/>
      <c r="LV307" s="116"/>
      <c r="LW307" s="116"/>
      <c r="LX307" s="116"/>
      <c r="LY307" s="116"/>
      <c r="LZ307" s="116"/>
      <c r="MA307" s="116"/>
      <c r="MB307" s="116"/>
      <c r="MC307" s="116"/>
      <c r="MD307" s="116"/>
      <c r="ME307" s="116"/>
      <c r="MF307" s="116"/>
      <c r="MG307" s="116"/>
      <c r="MH307" s="116"/>
      <c r="MI307" s="116"/>
      <c r="MJ307" s="116"/>
      <c r="MK307" s="116"/>
      <c r="ML307" s="116"/>
      <c r="MM307" s="116"/>
      <c r="MN307" s="116"/>
      <c r="MO307" s="116"/>
      <c r="MP307" s="116"/>
      <c r="MQ307" s="116"/>
      <c r="MR307" s="116"/>
      <c r="MS307" s="116"/>
      <c r="MT307" s="116"/>
      <c r="MU307" s="116"/>
      <c r="MV307" s="116"/>
      <c r="MW307" s="116"/>
      <c r="MX307" s="116"/>
      <c r="MY307" s="116"/>
      <c r="MZ307" s="116"/>
      <c r="NA307" s="116"/>
      <c r="NB307" s="116"/>
      <c r="NC307" s="116"/>
      <c r="ND307" s="116"/>
      <c r="NE307" s="116"/>
      <c r="NF307" s="116"/>
      <c r="NG307" s="116"/>
      <c r="NH307" s="116"/>
      <c r="NI307" s="116"/>
      <c r="NJ307" s="116"/>
      <c r="NK307" s="116"/>
      <c r="NL307" s="116"/>
      <c r="NM307" s="116"/>
      <c r="NN307" s="116"/>
      <c r="NO307" s="116"/>
      <c r="NP307" s="116"/>
      <c r="NQ307" s="116"/>
      <c r="NR307" s="116"/>
      <c r="NS307" s="116"/>
      <c r="NT307" s="116"/>
      <c r="NU307" s="116"/>
      <c r="NV307" s="116"/>
      <c r="NW307" s="116"/>
      <c r="NX307" s="116"/>
      <c r="NY307" s="116"/>
      <c r="NZ307" s="116"/>
      <c r="OA307" s="116"/>
      <c r="OB307" s="116"/>
      <c r="OC307" s="116"/>
      <c r="OD307" s="116"/>
      <c r="OE307" s="116"/>
      <c r="OF307" s="116"/>
      <c r="OG307" s="116"/>
      <c r="OH307" s="116"/>
      <c r="OI307" s="116"/>
      <c r="OJ307" s="116"/>
      <c r="OK307" s="116"/>
      <c r="OL307" s="116"/>
      <c r="OM307" s="116"/>
      <c r="ON307" s="116"/>
      <c r="OO307" s="116"/>
      <c r="OP307" s="116"/>
      <c r="OQ307" s="116"/>
      <c r="OR307" s="116"/>
      <c r="OS307" s="116"/>
      <c r="OT307" s="116"/>
      <c r="OU307" s="116"/>
      <c r="OV307" s="116"/>
      <c r="OW307" s="116"/>
      <c r="OX307" s="116"/>
      <c r="OY307" s="116"/>
      <c r="OZ307" s="116"/>
      <c r="PA307" s="116"/>
      <c r="PB307" s="116"/>
      <c r="PC307" s="116"/>
      <c r="PD307" s="116"/>
      <c r="PE307" s="116"/>
      <c r="PF307" s="116"/>
      <c r="PG307" s="116"/>
      <c r="PH307" s="116"/>
      <c r="PI307" s="116"/>
      <c r="PJ307" s="116"/>
      <c r="PK307" s="116"/>
      <c r="PL307" s="116"/>
      <c r="PM307" s="116"/>
      <c r="PN307" s="116"/>
      <c r="PO307" s="116"/>
      <c r="PP307" s="116"/>
      <c r="PQ307" s="116"/>
      <c r="PR307" s="116"/>
      <c r="PS307" s="116"/>
      <c r="PT307" s="116"/>
      <c r="PU307" s="116"/>
      <c r="PV307" s="116"/>
      <c r="PW307" s="116"/>
      <c r="PX307" s="116"/>
      <c r="PY307" s="116"/>
      <c r="PZ307" s="116"/>
      <c r="QA307" s="116"/>
      <c r="QB307" s="116"/>
      <c r="QC307" s="116"/>
      <c r="QD307" s="116"/>
      <c r="QE307" s="116"/>
      <c r="QF307" s="116"/>
      <c r="QG307" s="116"/>
      <c r="QH307" s="116"/>
      <c r="QI307" s="116"/>
      <c r="QJ307" s="116"/>
      <c r="QK307" s="116"/>
      <c r="QL307" s="116"/>
      <c r="QM307" s="116"/>
      <c r="QN307" s="116"/>
      <c r="QO307" s="116"/>
      <c r="QP307" s="116"/>
      <c r="QQ307" s="116"/>
      <c r="QR307" s="116"/>
      <c r="QS307" s="116"/>
      <c r="QT307" s="116"/>
      <c r="QU307" s="116"/>
      <c r="QV307" s="116"/>
      <c r="QW307" s="116"/>
      <c r="QX307" s="116"/>
      <c r="QY307" s="116"/>
      <c r="QZ307" s="116"/>
      <c r="RA307" s="116"/>
      <c r="RB307" s="116"/>
      <c r="RC307" s="116"/>
      <c r="RD307" s="116"/>
      <c r="RE307" s="116"/>
      <c r="RF307" s="116"/>
      <c r="RG307" s="116"/>
      <c r="RH307" s="116"/>
      <c r="RI307" s="116"/>
      <c r="RJ307" s="116"/>
      <c r="RK307" s="116"/>
      <c r="RL307" s="116"/>
      <c r="RM307" s="116"/>
      <c r="RN307" s="116"/>
      <c r="RO307" s="116"/>
      <c r="RP307" s="116"/>
      <c r="RQ307" s="116"/>
      <c r="RR307" s="116"/>
      <c r="RS307" s="116"/>
      <c r="RT307" s="116"/>
      <c r="RU307" s="116"/>
      <c r="RV307" s="116"/>
      <c r="RW307" s="116"/>
      <c r="RX307" s="116"/>
      <c r="RY307" s="116"/>
      <c r="RZ307" s="116"/>
      <c r="SA307" s="116"/>
      <c r="SB307" s="116"/>
      <c r="SC307" s="116"/>
      <c r="SD307" s="116"/>
      <c r="SE307" s="116"/>
      <c r="SF307" s="116"/>
      <c r="SG307" s="116"/>
      <c r="SH307" s="116"/>
      <c r="SI307" s="116"/>
      <c r="SJ307" s="116"/>
      <c r="SK307" s="116"/>
      <c r="SL307" s="116"/>
      <c r="SM307" s="116"/>
      <c r="SN307" s="116"/>
      <c r="SO307" s="116"/>
      <c r="SP307" s="116"/>
      <c r="SQ307" s="116"/>
      <c r="SR307" s="116"/>
      <c r="SS307" s="116"/>
      <c r="ST307" s="116"/>
      <c r="SU307" s="116"/>
      <c r="SV307" s="116"/>
      <c r="SW307" s="116"/>
      <c r="SX307" s="116"/>
      <c r="SY307" s="116"/>
      <c r="SZ307" s="116"/>
      <c r="TA307" s="116"/>
      <c r="TB307" s="116"/>
      <c r="TC307" s="116"/>
      <c r="TD307" s="116"/>
      <c r="TE307" s="116"/>
      <c r="TF307" s="116"/>
      <c r="TG307" s="116"/>
      <c r="TH307" s="116"/>
      <c r="TI307" s="116"/>
      <c r="TJ307" s="116"/>
      <c r="TK307" s="116"/>
      <c r="TL307" s="116"/>
      <c r="TM307" s="116"/>
      <c r="TN307" s="116"/>
      <c r="TO307" s="116"/>
      <c r="TP307" s="116"/>
      <c r="TQ307" s="116"/>
      <c r="TR307" s="116"/>
      <c r="TS307" s="116"/>
      <c r="TT307" s="116"/>
      <c r="TU307" s="116"/>
      <c r="TV307" s="116"/>
      <c r="TW307" s="116"/>
      <c r="TX307" s="116"/>
      <c r="TY307" s="116"/>
      <c r="TZ307" s="116"/>
      <c r="UA307" s="116"/>
      <c r="UB307" s="116"/>
      <c r="UC307" s="116"/>
      <c r="UD307" s="116"/>
      <c r="UE307" s="116"/>
      <c r="UF307" s="116"/>
      <c r="UG307" s="116"/>
      <c r="UH307" s="116"/>
      <c r="UI307" s="116"/>
      <c r="UJ307" s="116"/>
      <c r="UK307" s="116"/>
      <c r="UL307" s="116"/>
      <c r="UM307" s="116"/>
      <c r="UN307" s="116"/>
      <c r="UO307" s="116"/>
      <c r="UP307" s="116"/>
      <c r="UQ307" s="116"/>
      <c r="UR307" s="116"/>
      <c r="US307" s="116"/>
      <c r="UT307" s="116"/>
      <c r="UU307" s="116"/>
      <c r="UV307" s="116"/>
      <c r="UW307" s="116"/>
      <c r="UX307" s="116"/>
      <c r="UY307" s="116"/>
      <c r="UZ307" s="116"/>
      <c r="VA307" s="116"/>
      <c r="VB307" s="116"/>
      <c r="VC307" s="116"/>
      <c r="VD307" s="116"/>
      <c r="VE307" s="116"/>
      <c r="VF307" s="116"/>
      <c r="VG307" s="116"/>
      <c r="VH307" s="116"/>
      <c r="VI307" s="116"/>
      <c r="VJ307" s="116"/>
      <c r="VK307" s="116"/>
      <c r="VL307" s="116"/>
      <c r="VM307" s="116"/>
      <c r="VN307" s="116"/>
      <c r="VO307" s="116"/>
      <c r="VP307" s="116"/>
      <c r="VQ307" s="116"/>
      <c r="VR307" s="116"/>
      <c r="VS307" s="116"/>
      <c r="VT307" s="116"/>
      <c r="VU307" s="116"/>
      <c r="VV307" s="116"/>
      <c r="VW307" s="116"/>
      <c r="VX307" s="116"/>
      <c r="VY307" s="116"/>
      <c r="VZ307" s="116"/>
      <c r="WA307" s="116"/>
      <c r="WB307" s="116"/>
      <c r="WC307" s="116"/>
      <c r="WD307" s="116"/>
      <c r="WE307" s="116"/>
      <c r="WF307" s="116"/>
      <c r="WG307" s="116"/>
      <c r="WH307" s="116"/>
      <c r="WI307" s="116"/>
      <c r="WJ307" s="116"/>
      <c r="WK307" s="116"/>
      <c r="WL307" s="116"/>
      <c r="WM307" s="116"/>
      <c r="WN307" s="116"/>
      <c r="WO307" s="116"/>
      <c r="WP307" s="116"/>
      <c r="WQ307" s="116"/>
      <c r="WR307" s="116"/>
      <c r="WS307" s="116"/>
      <c r="WT307" s="116"/>
      <c r="WU307" s="116"/>
      <c r="WV307" s="116"/>
      <c r="WW307" s="116"/>
      <c r="WX307" s="116"/>
      <c r="WY307" s="116"/>
      <c r="WZ307" s="116"/>
      <c r="XA307" s="116"/>
      <c r="XB307" s="116"/>
      <c r="XC307" s="116"/>
      <c r="XD307" s="116"/>
      <c r="XE307" s="116"/>
      <c r="XF307" s="116"/>
      <c r="XG307" s="116"/>
      <c r="XH307" s="116"/>
      <c r="XI307" s="116"/>
      <c r="XJ307" s="116"/>
      <c r="XK307" s="116"/>
      <c r="XL307" s="116"/>
      <c r="XM307" s="116"/>
      <c r="XN307" s="116"/>
      <c r="XO307" s="116"/>
      <c r="XP307" s="116"/>
      <c r="XQ307" s="116"/>
      <c r="XR307" s="116"/>
      <c r="XS307" s="116"/>
      <c r="XT307" s="116"/>
      <c r="XU307" s="116"/>
      <c r="XV307" s="116"/>
      <c r="XW307" s="116"/>
      <c r="XX307" s="116"/>
      <c r="XY307" s="116"/>
      <c r="XZ307" s="116"/>
      <c r="YA307" s="116"/>
      <c r="YB307" s="116"/>
      <c r="YC307" s="116"/>
      <c r="YD307" s="116"/>
      <c r="YE307" s="116"/>
      <c r="YF307" s="116"/>
      <c r="YG307" s="116"/>
      <c r="YH307" s="116"/>
      <c r="YI307" s="116"/>
      <c r="YJ307" s="116"/>
      <c r="YK307" s="116"/>
      <c r="YL307" s="116"/>
      <c r="YM307" s="116"/>
      <c r="YN307" s="116"/>
      <c r="YO307" s="116"/>
      <c r="YP307" s="116"/>
      <c r="YQ307" s="116"/>
      <c r="YR307" s="116"/>
      <c r="YS307" s="116"/>
      <c r="YT307" s="116"/>
      <c r="YU307" s="116"/>
      <c r="YV307" s="116"/>
      <c r="YW307" s="116"/>
      <c r="YX307" s="116"/>
      <c r="YY307" s="116"/>
      <c r="YZ307" s="116"/>
      <c r="ZA307" s="116"/>
      <c r="ZB307" s="116"/>
      <c r="ZC307" s="116"/>
      <c r="ZD307" s="116"/>
      <c r="ZE307" s="116"/>
      <c r="ZF307" s="116"/>
      <c r="ZG307" s="116"/>
      <c r="ZH307" s="116"/>
      <c r="ZI307" s="116"/>
      <c r="ZJ307" s="116"/>
      <c r="ZK307" s="116"/>
      <c r="ZL307" s="116"/>
      <c r="ZM307" s="116"/>
      <c r="ZN307" s="116"/>
      <c r="ZO307" s="116"/>
      <c r="ZP307" s="116"/>
      <c r="ZQ307" s="116"/>
      <c r="ZR307" s="116"/>
      <c r="ZS307" s="116"/>
      <c r="ZT307" s="116"/>
      <c r="ZU307" s="116"/>
      <c r="ZV307" s="116"/>
      <c r="ZW307" s="116"/>
      <c r="ZX307" s="116"/>
      <c r="ZY307" s="116"/>
      <c r="ZZ307" s="116"/>
      <c r="AAA307" s="116"/>
      <c r="AAB307" s="116"/>
      <c r="AAC307" s="116"/>
      <c r="AAD307" s="116"/>
      <c r="AAE307" s="116"/>
      <c r="AAF307" s="116"/>
      <c r="AAG307" s="116"/>
      <c r="AAH307" s="116"/>
      <c r="AAI307" s="116"/>
      <c r="AAJ307" s="116"/>
      <c r="AAK307" s="116"/>
      <c r="AAL307" s="116"/>
      <c r="AAM307" s="116"/>
      <c r="AAN307" s="116"/>
      <c r="AAO307" s="116"/>
      <c r="AAP307" s="116"/>
      <c r="AAQ307" s="116"/>
      <c r="AAR307" s="116"/>
      <c r="AAS307" s="116"/>
      <c r="AAT307" s="116"/>
      <c r="AAU307" s="116"/>
      <c r="AAV307" s="116"/>
      <c r="AAW307" s="116"/>
      <c r="AAX307" s="116"/>
      <c r="AAY307" s="116"/>
      <c r="AAZ307" s="116"/>
      <c r="ABA307" s="116"/>
      <c r="ABB307" s="116"/>
      <c r="ABC307" s="116"/>
      <c r="ABD307" s="116"/>
      <c r="ABE307" s="116"/>
      <c r="ABF307" s="116"/>
      <c r="ABG307" s="116"/>
      <c r="ABH307" s="116"/>
      <c r="ABI307" s="116"/>
      <c r="ABJ307" s="116"/>
      <c r="ABK307" s="116"/>
      <c r="ABL307" s="116"/>
      <c r="ABM307" s="116"/>
      <c r="ABN307" s="116"/>
      <c r="ABO307" s="116"/>
      <c r="ABP307" s="116"/>
      <c r="ABQ307" s="116"/>
      <c r="ABR307" s="116"/>
      <c r="ABS307" s="116"/>
      <c r="ABT307" s="116"/>
      <c r="ABU307" s="116"/>
      <c r="ABV307" s="116"/>
    </row>
    <row r="308" spans="1:764" x14ac:dyDescent="0.25">
      <c r="C308" s="111"/>
      <c r="D308" s="8"/>
      <c r="E308" s="10" t="str">
        <f>IF('12.2'!$F252="","",'12.2'!$F252/('12.2'!$F252+'12.2'!$G252)*100)</f>
        <v/>
      </c>
      <c r="F308" s="8"/>
      <c r="G308" s="10"/>
      <c r="H308" s="8"/>
      <c r="I308" s="8"/>
      <c r="J308" s="162"/>
      <c r="N308" s="1"/>
      <c r="O308" s="1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  <c r="AJ308" s="116"/>
      <c r="AK308" s="116"/>
      <c r="AL308" s="116"/>
      <c r="AM308" s="116"/>
      <c r="AN308" s="116"/>
      <c r="AO308" s="116"/>
      <c r="AP308" s="116"/>
      <c r="AQ308" s="116"/>
      <c r="AR308" s="116"/>
      <c r="AS308" s="116"/>
      <c r="AT308" s="116"/>
      <c r="AU308" s="116"/>
      <c r="AV308" s="116"/>
      <c r="AW308" s="116"/>
      <c r="AX308" s="116"/>
      <c r="AY308" s="116"/>
      <c r="AZ308" s="116"/>
      <c r="BA308" s="116"/>
      <c r="BB308" s="116"/>
      <c r="BC308" s="116"/>
      <c r="BD308" s="116"/>
      <c r="BE308" s="116"/>
      <c r="BF308" s="116"/>
      <c r="BG308" s="116"/>
      <c r="BH308" s="116"/>
      <c r="BI308" s="116"/>
      <c r="BJ308" s="116"/>
      <c r="BK308" s="116"/>
      <c r="BL308" s="116"/>
      <c r="BM308" s="116"/>
      <c r="BN308" s="116"/>
      <c r="BO308" s="116"/>
      <c r="BP308" s="116"/>
      <c r="BQ308" s="116"/>
      <c r="BR308" s="116"/>
      <c r="BS308" s="116"/>
      <c r="BT308" s="116"/>
      <c r="BU308" s="116"/>
      <c r="BV308" s="116"/>
      <c r="BW308" s="116"/>
      <c r="BX308" s="116"/>
      <c r="BY308" s="116"/>
      <c r="BZ308" s="116"/>
      <c r="CA308" s="116"/>
      <c r="CB308" s="116"/>
      <c r="CC308" s="116"/>
      <c r="CD308" s="116"/>
      <c r="CE308" s="116"/>
      <c r="CF308" s="116"/>
      <c r="CG308" s="116"/>
      <c r="CH308" s="116"/>
      <c r="CI308" s="116"/>
      <c r="CJ308" s="116"/>
      <c r="CK308" s="116"/>
      <c r="CL308" s="116"/>
      <c r="CM308" s="116"/>
      <c r="CN308" s="116"/>
      <c r="CO308" s="116"/>
      <c r="CP308" s="116"/>
      <c r="CQ308" s="116"/>
      <c r="CR308" s="116"/>
      <c r="CS308" s="116"/>
      <c r="CT308" s="116"/>
      <c r="CU308" s="116"/>
      <c r="CV308" s="116"/>
      <c r="CW308" s="116"/>
      <c r="CX308" s="116"/>
      <c r="CY308" s="116"/>
      <c r="CZ308" s="116"/>
      <c r="DA308" s="116"/>
      <c r="DB308" s="116"/>
      <c r="DC308" s="116"/>
      <c r="DD308" s="116"/>
      <c r="DE308" s="116"/>
      <c r="DF308" s="116"/>
      <c r="DG308" s="116"/>
      <c r="DH308" s="116"/>
      <c r="DI308" s="116"/>
      <c r="DJ308" s="116"/>
      <c r="DK308" s="116"/>
      <c r="DL308" s="116"/>
      <c r="DM308" s="116"/>
      <c r="DN308" s="116"/>
      <c r="DO308" s="116"/>
      <c r="DP308" s="116"/>
      <c r="DQ308" s="116"/>
      <c r="DR308" s="116"/>
      <c r="DS308" s="116"/>
      <c r="DT308" s="116"/>
      <c r="DU308" s="116"/>
      <c r="DV308" s="116"/>
      <c r="DW308" s="116"/>
      <c r="DX308" s="116"/>
      <c r="DY308" s="116"/>
      <c r="DZ308" s="116"/>
      <c r="EA308" s="116"/>
      <c r="EB308" s="116"/>
      <c r="EC308" s="116"/>
      <c r="ED308" s="116"/>
      <c r="EE308" s="116"/>
      <c r="EF308" s="116"/>
      <c r="EG308" s="116"/>
      <c r="EH308" s="116"/>
      <c r="EI308" s="116"/>
      <c r="EJ308" s="116"/>
      <c r="EK308" s="116"/>
      <c r="EL308" s="116"/>
      <c r="EM308" s="116"/>
      <c r="EN308" s="116"/>
      <c r="EO308" s="116"/>
      <c r="EP308" s="116"/>
      <c r="EQ308" s="116"/>
      <c r="ER308" s="116"/>
      <c r="ES308" s="116"/>
      <c r="ET308" s="116"/>
      <c r="EU308" s="116"/>
      <c r="EV308" s="116"/>
      <c r="EW308" s="116"/>
      <c r="EX308" s="116"/>
      <c r="EY308" s="116"/>
      <c r="EZ308" s="116"/>
      <c r="FA308" s="116"/>
      <c r="FB308" s="116"/>
      <c r="FC308" s="116"/>
      <c r="FD308" s="116"/>
      <c r="FE308" s="116"/>
      <c r="FF308" s="116"/>
      <c r="FG308" s="116"/>
      <c r="FH308" s="116"/>
      <c r="FI308" s="116"/>
      <c r="FJ308" s="116"/>
      <c r="FK308" s="116"/>
      <c r="FL308" s="116"/>
      <c r="FM308" s="116"/>
      <c r="FN308" s="116"/>
      <c r="FO308" s="116"/>
      <c r="FP308" s="116"/>
      <c r="FQ308" s="116"/>
      <c r="FR308" s="116"/>
      <c r="FS308" s="116"/>
      <c r="FT308" s="116"/>
      <c r="FU308" s="116"/>
      <c r="FV308" s="116"/>
      <c r="FW308" s="116"/>
      <c r="FX308" s="116"/>
      <c r="FY308" s="116"/>
      <c r="FZ308" s="116"/>
      <c r="GA308" s="116"/>
      <c r="GB308" s="116"/>
      <c r="GC308" s="116"/>
      <c r="GD308" s="116"/>
      <c r="GE308" s="116"/>
      <c r="GF308" s="116"/>
      <c r="GG308" s="116"/>
      <c r="GH308" s="116"/>
      <c r="GI308" s="116"/>
      <c r="GJ308" s="116"/>
      <c r="GK308" s="116"/>
      <c r="GL308" s="116"/>
      <c r="GM308" s="116"/>
      <c r="GN308" s="116"/>
      <c r="GO308" s="116"/>
      <c r="GP308" s="116"/>
      <c r="GQ308" s="116"/>
      <c r="GR308" s="116"/>
      <c r="GS308" s="116"/>
      <c r="GT308" s="116"/>
      <c r="GU308" s="116"/>
      <c r="GV308" s="116"/>
      <c r="GW308" s="116"/>
      <c r="GX308" s="116"/>
      <c r="GY308" s="116"/>
      <c r="GZ308" s="116"/>
      <c r="HA308" s="116"/>
      <c r="HB308" s="116"/>
      <c r="HC308" s="116"/>
      <c r="HD308" s="116"/>
      <c r="HE308" s="116"/>
      <c r="HF308" s="116"/>
      <c r="HG308" s="116"/>
      <c r="HH308" s="116"/>
      <c r="HI308" s="116"/>
      <c r="HJ308" s="116"/>
      <c r="HK308" s="116"/>
      <c r="HL308" s="116"/>
      <c r="HM308" s="116"/>
      <c r="HN308" s="116"/>
      <c r="HO308" s="116"/>
      <c r="HP308" s="116"/>
      <c r="HQ308" s="116"/>
      <c r="HR308" s="116"/>
      <c r="HS308" s="116"/>
      <c r="HT308" s="116"/>
      <c r="HU308" s="116"/>
      <c r="HV308" s="116"/>
      <c r="HW308" s="116"/>
      <c r="HX308" s="116"/>
      <c r="HY308" s="116"/>
      <c r="HZ308" s="116"/>
      <c r="IA308" s="116"/>
      <c r="IB308" s="116"/>
      <c r="IC308" s="116"/>
      <c r="ID308" s="116"/>
      <c r="IE308" s="116"/>
      <c r="IF308" s="116"/>
      <c r="IG308" s="116"/>
      <c r="IH308" s="116"/>
      <c r="II308" s="116"/>
      <c r="IJ308" s="116"/>
      <c r="IK308" s="116"/>
      <c r="IL308" s="116"/>
      <c r="IM308" s="116"/>
      <c r="IN308" s="116"/>
      <c r="IO308" s="116"/>
      <c r="IP308" s="116"/>
      <c r="IQ308" s="116"/>
      <c r="IR308" s="116"/>
      <c r="IS308" s="116"/>
      <c r="IT308" s="116"/>
      <c r="IU308" s="116"/>
      <c r="IV308" s="116"/>
      <c r="IW308" s="116"/>
      <c r="IX308" s="116"/>
      <c r="IY308" s="116"/>
      <c r="IZ308" s="116"/>
      <c r="JA308" s="116"/>
      <c r="JB308" s="116"/>
      <c r="JC308" s="116"/>
      <c r="JD308" s="116"/>
      <c r="JE308" s="116"/>
      <c r="JF308" s="116"/>
      <c r="JG308" s="116"/>
      <c r="JH308" s="116"/>
      <c r="JI308" s="116"/>
      <c r="JJ308" s="116"/>
      <c r="JK308" s="116"/>
      <c r="JL308" s="116"/>
      <c r="JM308" s="116"/>
      <c r="JN308" s="116"/>
      <c r="JO308" s="116"/>
      <c r="JP308" s="116"/>
      <c r="JQ308" s="116"/>
      <c r="JR308" s="116"/>
      <c r="JS308" s="116"/>
      <c r="JT308" s="116"/>
      <c r="JU308" s="116"/>
      <c r="JV308" s="116"/>
      <c r="JW308" s="116"/>
      <c r="JX308" s="116"/>
      <c r="JY308" s="116"/>
      <c r="JZ308" s="116"/>
      <c r="KA308" s="116"/>
      <c r="KB308" s="116"/>
      <c r="KC308" s="116"/>
      <c r="KD308" s="116"/>
      <c r="KE308" s="116"/>
      <c r="KF308" s="116"/>
      <c r="KG308" s="116"/>
      <c r="KH308" s="116"/>
      <c r="KI308" s="116"/>
      <c r="KJ308" s="116"/>
      <c r="KK308" s="116"/>
      <c r="KL308" s="116"/>
      <c r="KM308" s="116"/>
      <c r="KN308" s="116"/>
      <c r="KO308" s="116"/>
      <c r="KP308" s="116"/>
      <c r="KQ308" s="116"/>
      <c r="KR308" s="116"/>
      <c r="KS308" s="116"/>
      <c r="KT308" s="116"/>
      <c r="KU308" s="116"/>
      <c r="KV308" s="116"/>
      <c r="KW308" s="116"/>
      <c r="KX308" s="116"/>
      <c r="KY308" s="116"/>
      <c r="KZ308" s="116"/>
      <c r="LA308" s="116"/>
      <c r="LB308" s="116"/>
      <c r="LC308" s="116"/>
      <c r="LD308" s="116"/>
      <c r="LE308" s="116"/>
      <c r="LF308" s="116"/>
      <c r="LG308" s="116"/>
      <c r="LH308" s="116"/>
      <c r="LI308" s="116"/>
      <c r="LJ308" s="116"/>
      <c r="LK308" s="116"/>
      <c r="LL308" s="116"/>
      <c r="LM308" s="116"/>
      <c r="LN308" s="116"/>
      <c r="LO308" s="116"/>
      <c r="LP308" s="116"/>
      <c r="LQ308" s="116"/>
      <c r="LR308" s="116"/>
      <c r="LS308" s="116"/>
      <c r="LT308" s="116"/>
      <c r="LU308" s="116"/>
      <c r="LV308" s="116"/>
      <c r="LW308" s="116"/>
      <c r="LX308" s="116"/>
      <c r="LY308" s="116"/>
      <c r="LZ308" s="116"/>
      <c r="MA308" s="116"/>
      <c r="MB308" s="116"/>
      <c r="MC308" s="116"/>
      <c r="MD308" s="116"/>
      <c r="ME308" s="116"/>
      <c r="MF308" s="116"/>
      <c r="MG308" s="116"/>
      <c r="MH308" s="116"/>
      <c r="MI308" s="116"/>
      <c r="MJ308" s="116"/>
      <c r="MK308" s="116"/>
      <c r="ML308" s="116"/>
      <c r="MM308" s="116"/>
      <c r="MN308" s="116"/>
      <c r="MO308" s="116"/>
      <c r="MP308" s="116"/>
      <c r="MQ308" s="116"/>
      <c r="MR308" s="116"/>
      <c r="MS308" s="116"/>
      <c r="MT308" s="116"/>
      <c r="MU308" s="116"/>
      <c r="MV308" s="116"/>
      <c r="MW308" s="116"/>
      <c r="MX308" s="116"/>
      <c r="MY308" s="116"/>
      <c r="MZ308" s="116"/>
      <c r="NA308" s="116"/>
      <c r="NB308" s="116"/>
      <c r="NC308" s="116"/>
      <c r="ND308" s="116"/>
      <c r="NE308" s="116"/>
      <c r="NF308" s="116"/>
      <c r="NG308" s="116"/>
      <c r="NH308" s="116"/>
      <c r="NI308" s="116"/>
      <c r="NJ308" s="116"/>
      <c r="NK308" s="116"/>
      <c r="NL308" s="116"/>
      <c r="NM308" s="116"/>
      <c r="NN308" s="116"/>
      <c r="NO308" s="116"/>
      <c r="NP308" s="116"/>
      <c r="NQ308" s="116"/>
      <c r="NR308" s="116"/>
      <c r="NS308" s="116"/>
      <c r="NT308" s="116"/>
      <c r="NU308" s="116"/>
      <c r="NV308" s="116"/>
      <c r="NW308" s="116"/>
      <c r="NX308" s="116"/>
      <c r="NY308" s="116"/>
      <c r="NZ308" s="116"/>
      <c r="OA308" s="116"/>
      <c r="OB308" s="116"/>
      <c r="OC308" s="116"/>
      <c r="OD308" s="116"/>
      <c r="OE308" s="116"/>
      <c r="OF308" s="116"/>
      <c r="OG308" s="116"/>
      <c r="OH308" s="116"/>
      <c r="OI308" s="116"/>
      <c r="OJ308" s="116"/>
      <c r="OK308" s="116"/>
      <c r="OL308" s="116"/>
      <c r="OM308" s="116"/>
      <c r="ON308" s="116"/>
      <c r="OO308" s="116"/>
      <c r="OP308" s="116"/>
      <c r="OQ308" s="116"/>
      <c r="OR308" s="116"/>
      <c r="OS308" s="116"/>
      <c r="OT308" s="116"/>
      <c r="OU308" s="116"/>
      <c r="OV308" s="116"/>
      <c r="OW308" s="116"/>
      <c r="OX308" s="116"/>
      <c r="OY308" s="116"/>
      <c r="OZ308" s="116"/>
      <c r="PA308" s="116"/>
      <c r="PB308" s="116"/>
      <c r="PC308" s="116"/>
      <c r="PD308" s="116"/>
      <c r="PE308" s="116"/>
      <c r="PF308" s="116"/>
      <c r="PG308" s="116"/>
      <c r="PH308" s="116"/>
      <c r="PI308" s="116"/>
      <c r="PJ308" s="116"/>
      <c r="PK308" s="116"/>
      <c r="PL308" s="116"/>
      <c r="PM308" s="116"/>
      <c r="PN308" s="116"/>
      <c r="PO308" s="116"/>
      <c r="PP308" s="116"/>
      <c r="PQ308" s="116"/>
      <c r="PR308" s="116"/>
      <c r="PS308" s="116"/>
      <c r="PT308" s="116"/>
      <c r="PU308" s="116"/>
      <c r="PV308" s="116"/>
      <c r="PW308" s="116"/>
      <c r="PX308" s="116"/>
      <c r="PY308" s="116"/>
      <c r="PZ308" s="116"/>
      <c r="QA308" s="116"/>
      <c r="QB308" s="116"/>
      <c r="QC308" s="116"/>
      <c r="QD308" s="116"/>
      <c r="QE308" s="116"/>
      <c r="QF308" s="116"/>
      <c r="QG308" s="116"/>
      <c r="QH308" s="116"/>
      <c r="QI308" s="116"/>
      <c r="QJ308" s="116"/>
      <c r="QK308" s="116"/>
      <c r="QL308" s="116"/>
      <c r="QM308" s="116"/>
      <c r="QN308" s="116"/>
      <c r="QO308" s="116"/>
      <c r="QP308" s="116"/>
      <c r="QQ308" s="116"/>
      <c r="QR308" s="116"/>
      <c r="QS308" s="116"/>
      <c r="QT308" s="116"/>
      <c r="QU308" s="116"/>
      <c r="QV308" s="116"/>
      <c r="QW308" s="116"/>
      <c r="QX308" s="116"/>
      <c r="QY308" s="116"/>
      <c r="QZ308" s="116"/>
      <c r="RA308" s="116"/>
      <c r="RB308" s="116"/>
      <c r="RC308" s="116"/>
      <c r="RD308" s="116"/>
      <c r="RE308" s="116"/>
      <c r="RF308" s="116"/>
      <c r="RG308" s="116"/>
      <c r="RH308" s="116"/>
      <c r="RI308" s="116"/>
      <c r="RJ308" s="116"/>
      <c r="RK308" s="116"/>
      <c r="RL308" s="116"/>
      <c r="RM308" s="116"/>
      <c r="RN308" s="116"/>
      <c r="RO308" s="116"/>
      <c r="RP308" s="116"/>
      <c r="RQ308" s="116"/>
      <c r="RR308" s="116"/>
      <c r="RS308" s="116"/>
      <c r="RT308" s="116"/>
      <c r="RU308" s="116"/>
      <c r="RV308" s="116"/>
      <c r="RW308" s="116"/>
      <c r="RX308" s="116"/>
      <c r="RY308" s="116"/>
      <c r="RZ308" s="116"/>
      <c r="SA308" s="116"/>
      <c r="SB308" s="116"/>
      <c r="SC308" s="116"/>
      <c r="SD308" s="116"/>
      <c r="SE308" s="116"/>
      <c r="SF308" s="116"/>
      <c r="SG308" s="116"/>
      <c r="SH308" s="116"/>
      <c r="SI308" s="116"/>
      <c r="SJ308" s="116"/>
      <c r="SK308" s="116"/>
      <c r="SL308" s="116"/>
      <c r="SM308" s="116"/>
      <c r="SN308" s="116"/>
      <c r="SO308" s="116"/>
      <c r="SP308" s="116"/>
      <c r="SQ308" s="116"/>
      <c r="SR308" s="116"/>
      <c r="SS308" s="116"/>
      <c r="ST308" s="116"/>
      <c r="SU308" s="116"/>
      <c r="SV308" s="116"/>
      <c r="SW308" s="116"/>
      <c r="SX308" s="116"/>
      <c r="SY308" s="116"/>
      <c r="SZ308" s="116"/>
      <c r="TA308" s="116"/>
      <c r="TB308" s="116"/>
      <c r="TC308" s="116"/>
      <c r="TD308" s="116"/>
      <c r="TE308" s="116"/>
      <c r="TF308" s="116"/>
      <c r="TG308" s="116"/>
      <c r="TH308" s="116"/>
      <c r="TI308" s="116"/>
      <c r="TJ308" s="116"/>
      <c r="TK308" s="116"/>
      <c r="TL308" s="116"/>
      <c r="TM308" s="116"/>
      <c r="TN308" s="116"/>
      <c r="TO308" s="116"/>
      <c r="TP308" s="116"/>
      <c r="TQ308" s="116"/>
      <c r="TR308" s="116"/>
      <c r="TS308" s="116"/>
      <c r="TT308" s="116"/>
      <c r="TU308" s="116"/>
      <c r="TV308" s="116"/>
      <c r="TW308" s="116"/>
      <c r="TX308" s="116"/>
      <c r="TY308" s="116"/>
      <c r="TZ308" s="116"/>
      <c r="UA308" s="116"/>
      <c r="UB308" s="116"/>
      <c r="UC308" s="116"/>
      <c r="UD308" s="116"/>
      <c r="UE308" s="116"/>
      <c r="UF308" s="116"/>
      <c r="UG308" s="116"/>
      <c r="UH308" s="116"/>
      <c r="UI308" s="116"/>
      <c r="UJ308" s="116"/>
      <c r="UK308" s="116"/>
      <c r="UL308" s="116"/>
      <c r="UM308" s="116"/>
      <c r="UN308" s="116"/>
      <c r="UO308" s="116"/>
      <c r="UP308" s="116"/>
      <c r="UQ308" s="116"/>
      <c r="UR308" s="116"/>
      <c r="US308" s="116"/>
      <c r="UT308" s="116"/>
      <c r="UU308" s="116"/>
      <c r="UV308" s="116"/>
      <c r="UW308" s="116"/>
      <c r="UX308" s="116"/>
      <c r="UY308" s="116"/>
      <c r="UZ308" s="116"/>
      <c r="VA308" s="116"/>
      <c r="VB308" s="116"/>
      <c r="VC308" s="116"/>
      <c r="VD308" s="116"/>
      <c r="VE308" s="116"/>
      <c r="VF308" s="116"/>
      <c r="VG308" s="116"/>
      <c r="VH308" s="116"/>
      <c r="VI308" s="116"/>
      <c r="VJ308" s="116"/>
      <c r="VK308" s="116"/>
      <c r="VL308" s="116"/>
      <c r="VM308" s="116"/>
      <c r="VN308" s="116"/>
      <c r="VO308" s="116"/>
      <c r="VP308" s="116"/>
      <c r="VQ308" s="116"/>
      <c r="VR308" s="116"/>
      <c r="VS308" s="116"/>
      <c r="VT308" s="116"/>
      <c r="VU308" s="116"/>
      <c r="VV308" s="116"/>
      <c r="VW308" s="116"/>
      <c r="VX308" s="116"/>
      <c r="VY308" s="116"/>
      <c r="VZ308" s="116"/>
      <c r="WA308" s="116"/>
      <c r="WB308" s="116"/>
      <c r="WC308" s="116"/>
      <c r="WD308" s="116"/>
      <c r="WE308" s="116"/>
      <c r="WF308" s="116"/>
      <c r="WG308" s="116"/>
      <c r="WH308" s="116"/>
      <c r="WI308" s="116"/>
      <c r="WJ308" s="116"/>
      <c r="WK308" s="116"/>
      <c r="WL308" s="116"/>
      <c r="WM308" s="116"/>
      <c r="WN308" s="116"/>
      <c r="WO308" s="116"/>
      <c r="WP308" s="116"/>
      <c r="WQ308" s="116"/>
      <c r="WR308" s="116"/>
      <c r="WS308" s="116"/>
      <c r="WT308" s="116"/>
      <c r="WU308" s="116"/>
      <c r="WV308" s="116"/>
      <c r="WW308" s="116"/>
      <c r="WX308" s="116"/>
      <c r="WY308" s="116"/>
      <c r="WZ308" s="116"/>
      <c r="XA308" s="116"/>
      <c r="XB308" s="116"/>
      <c r="XC308" s="116"/>
      <c r="XD308" s="116"/>
      <c r="XE308" s="116"/>
      <c r="XF308" s="116"/>
      <c r="XG308" s="116"/>
      <c r="XH308" s="116"/>
      <c r="XI308" s="116"/>
      <c r="XJ308" s="116"/>
      <c r="XK308" s="116"/>
      <c r="XL308" s="116"/>
      <c r="XM308" s="116"/>
      <c r="XN308" s="116"/>
      <c r="XO308" s="116"/>
      <c r="XP308" s="116"/>
      <c r="XQ308" s="116"/>
      <c r="XR308" s="116"/>
      <c r="XS308" s="116"/>
      <c r="XT308" s="116"/>
      <c r="XU308" s="116"/>
      <c r="XV308" s="116"/>
      <c r="XW308" s="116"/>
      <c r="XX308" s="116"/>
      <c r="XY308" s="116"/>
      <c r="XZ308" s="116"/>
      <c r="YA308" s="116"/>
      <c r="YB308" s="116"/>
      <c r="YC308" s="116"/>
      <c r="YD308" s="116"/>
      <c r="YE308" s="116"/>
      <c r="YF308" s="116"/>
      <c r="YG308" s="116"/>
      <c r="YH308" s="116"/>
      <c r="YI308" s="116"/>
      <c r="YJ308" s="116"/>
      <c r="YK308" s="116"/>
      <c r="YL308" s="116"/>
      <c r="YM308" s="116"/>
      <c r="YN308" s="116"/>
      <c r="YO308" s="116"/>
      <c r="YP308" s="116"/>
      <c r="YQ308" s="116"/>
      <c r="YR308" s="116"/>
      <c r="YS308" s="116"/>
      <c r="YT308" s="116"/>
      <c r="YU308" s="116"/>
      <c r="YV308" s="116"/>
      <c r="YW308" s="116"/>
      <c r="YX308" s="116"/>
      <c r="YY308" s="116"/>
      <c r="YZ308" s="116"/>
      <c r="ZA308" s="116"/>
      <c r="ZB308" s="116"/>
      <c r="ZC308" s="116"/>
      <c r="ZD308" s="116"/>
      <c r="ZE308" s="116"/>
      <c r="ZF308" s="116"/>
      <c r="ZG308" s="116"/>
      <c r="ZH308" s="116"/>
      <c r="ZI308" s="116"/>
      <c r="ZJ308" s="116"/>
      <c r="ZK308" s="116"/>
      <c r="ZL308" s="116"/>
      <c r="ZM308" s="116"/>
      <c r="ZN308" s="116"/>
      <c r="ZO308" s="116"/>
      <c r="ZP308" s="116"/>
      <c r="ZQ308" s="116"/>
      <c r="ZR308" s="116"/>
      <c r="ZS308" s="116"/>
      <c r="ZT308" s="116"/>
      <c r="ZU308" s="116"/>
      <c r="ZV308" s="116"/>
      <c r="ZW308" s="116"/>
      <c r="ZX308" s="116"/>
      <c r="ZY308" s="116"/>
      <c r="ZZ308" s="116"/>
      <c r="AAA308" s="116"/>
      <c r="AAB308" s="116"/>
      <c r="AAC308" s="116"/>
      <c r="AAD308" s="116"/>
      <c r="AAE308" s="116"/>
      <c r="AAF308" s="116"/>
      <c r="AAG308" s="116"/>
      <c r="AAH308" s="116"/>
      <c r="AAI308" s="116"/>
      <c r="AAJ308" s="116"/>
      <c r="AAK308" s="116"/>
      <c r="AAL308" s="116"/>
      <c r="AAM308" s="116"/>
      <c r="AAN308" s="116"/>
      <c r="AAO308" s="116"/>
      <c r="AAP308" s="116"/>
      <c r="AAQ308" s="116"/>
      <c r="AAR308" s="116"/>
      <c r="AAS308" s="116"/>
      <c r="AAT308" s="116"/>
      <c r="AAU308" s="116"/>
      <c r="AAV308" s="116"/>
      <c r="AAW308" s="116"/>
      <c r="AAX308" s="116"/>
      <c r="AAY308" s="116"/>
      <c r="AAZ308" s="116"/>
      <c r="ABA308" s="116"/>
      <c r="ABB308" s="116"/>
      <c r="ABC308" s="116"/>
      <c r="ABD308" s="116"/>
      <c r="ABE308" s="116"/>
      <c r="ABF308" s="116"/>
      <c r="ABG308" s="116"/>
      <c r="ABH308" s="116"/>
      <c r="ABI308" s="116"/>
      <c r="ABJ308" s="116"/>
      <c r="ABK308" s="116"/>
      <c r="ABL308" s="116"/>
      <c r="ABM308" s="116"/>
      <c r="ABN308" s="116"/>
      <c r="ABO308" s="116"/>
      <c r="ABP308" s="116"/>
      <c r="ABQ308" s="116"/>
      <c r="ABR308" s="116"/>
      <c r="ABS308" s="116"/>
      <c r="ABT308" s="116"/>
      <c r="ABU308" s="116"/>
      <c r="ABV308" s="116"/>
    </row>
    <row r="309" spans="1:764" ht="15.75" thickBot="1" x14ac:dyDescent="0.3">
      <c r="G309" s="1"/>
      <c r="I309" s="126"/>
      <c r="J309" s="35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  <c r="BI309" s="126"/>
      <c r="BJ309" s="126"/>
      <c r="BK309" s="126"/>
      <c r="BL309" s="126"/>
      <c r="BM309" s="126"/>
      <c r="BN309" s="126"/>
      <c r="BO309" s="126"/>
      <c r="BP309" s="126"/>
      <c r="BQ309" s="126"/>
      <c r="BR309" s="126"/>
      <c r="BS309" s="126"/>
      <c r="BT309" s="126"/>
      <c r="BU309" s="126"/>
      <c r="BV309" s="126"/>
      <c r="BW309" s="126"/>
      <c r="BX309" s="126"/>
      <c r="BY309" s="126"/>
      <c r="BZ309" s="126"/>
      <c r="CA309" s="126"/>
      <c r="CB309" s="126"/>
      <c r="CC309" s="126"/>
      <c r="CD309" s="126"/>
      <c r="CE309" s="126"/>
      <c r="CF309" s="126"/>
      <c r="CG309" s="126"/>
      <c r="CH309" s="126"/>
      <c r="CI309" s="126"/>
      <c r="CJ309" s="126"/>
      <c r="CK309" s="126"/>
      <c r="CL309" s="126"/>
      <c r="CM309" s="126"/>
      <c r="CN309" s="126"/>
      <c r="CO309" s="126"/>
      <c r="CP309" s="126"/>
      <c r="CQ309" s="126"/>
      <c r="CR309" s="126"/>
      <c r="CS309" s="126"/>
      <c r="CT309" s="126"/>
      <c r="CU309" s="126"/>
      <c r="CV309" s="126"/>
      <c r="CW309" s="126"/>
      <c r="CX309" s="126"/>
      <c r="CY309" s="126"/>
      <c r="CZ309" s="126"/>
      <c r="DA309" s="126"/>
      <c r="DB309" s="126"/>
      <c r="DC309" s="126"/>
      <c r="DD309" s="126"/>
      <c r="DE309" s="126"/>
      <c r="DF309" s="126"/>
      <c r="DG309" s="126"/>
      <c r="DH309" s="126"/>
      <c r="DI309" s="126"/>
      <c r="DJ309" s="126"/>
      <c r="DK309" s="126"/>
      <c r="DL309" s="126"/>
      <c r="DM309" s="126"/>
      <c r="DN309" s="126"/>
      <c r="DO309" s="126"/>
      <c r="DP309" s="126"/>
      <c r="DQ309" s="126"/>
      <c r="DR309" s="126"/>
      <c r="DS309" s="126"/>
      <c r="DT309" s="126"/>
      <c r="DU309" s="126"/>
      <c r="DV309" s="126"/>
      <c r="DW309" s="126"/>
      <c r="DX309" s="126"/>
      <c r="DY309" s="126"/>
      <c r="DZ309" s="126"/>
      <c r="EA309" s="126"/>
      <c r="EB309" s="126"/>
      <c r="EC309" s="126"/>
      <c r="ED309" s="126"/>
      <c r="EE309" s="126"/>
      <c r="EF309" s="126"/>
      <c r="EG309" s="126"/>
      <c r="EH309" s="126"/>
      <c r="EI309" s="126"/>
      <c r="EJ309" s="126"/>
      <c r="EK309" s="126"/>
      <c r="EL309" s="126"/>
      <c r="EM309" s="126"/>
      <c r="EN309" s="126"/>
      <c r="EO309" s="126"/>
      <c r="EP309" s="126"/>
      <c r="EQ309" s="126"/>
      <c r="ER309" s="126"/>
      <c r="ES309" s="126"/>
      <c r="ET309" s="126"/>
      <c r="EU309" s="126"/>
      <c r="EV309" s="126"/>
      <c r="EW309" s="126"/>
      <c r="EX309" s="126"/>
      <c r="EY309" s="126"/>
      <c r="EZ309" s="126"/>
      <c r="FA309" s="126"/>
      <c r="FB309" s="126"/>
      <c r="FC309" s="126"/>
      <c r="FD309" s="126"/>
      <c r="FE309" s="126"/>
      <c r="FF309" s="126"/>
      <c r="FG309" s="126"/>
      <c r="FH309" s="126"/>
      <c r="FI309" s="126"/>
      <c r="FJ309" s="126"/>
      <c r="FK309" s="126"/>
      <c r="FL309" s="126"/>
      <c r="FM309" s="126"/>
      <c r="FN309" s="126"/>
      <c r="FO309" s="126"/>
      <c r="FP309" s="126"/>
      <c r="FQ309" s="126"/>
      <c r="FR309" s="126"/>
      <c r="FS309" s="126"/>
      <c r="FT309" s="126"/>
      <c r="FU309" s="126"/>
      <c r="FV309" s="126"/>
      <c r="FW309" s="126"/>
      <c r="FX309" s="126"/>
      <c r="FY309" s="126"/>
      <c r="FZ309" s="126"/>
      <c r="GA309" s="126"/>
      <c r="GB309" s="126"/>
      <c r="GC309" s="126"/>
      <c r="GD309" s="126"/>
      <c r="GE309" s="126"/>
      <c r="GF309" s="126"/>
      <c r="GG309" s="126"/>
      <c r="GH309" s="126"/>
      <c r="GI309" s="126"/>
      <c r="GJ309" s="126"/>
      <c r="GK309" s="126"/>
      <c r="GL309" s="126"/>
      <c r="GM309" s="126"/>
      <c r="GN309" s="126"/>
      <c r="GO309" s="126"/>
      <c r="GP309" s="126"/>
      <c r="GQ309" s="126"/>
      <c r="GR309" s="126"/>
      <c r="GS309" s="126"/>
      <c r="GT309" s="126"/>
      <c r="GU309" s="126"/>
      <c r="GV309" s="126"/>
      <c r="GW309" s="126"/>
      <c r="GX309" s="126"/>
      <c r="GY309" s="126"/>
      <c r="GZ309" s="126"/>
      <c r="HA309" s="126"/>
      <c r="HB309" s="126"/>
      <c r="HC309" s="126"/>
      <c r="HD309" s="126"/>
      <c r="HE309" s="126"/>
      <c r="HF309" s="126"/>
      <c r="HG309" s="126"/>
      <c r="HH309" s="126"/>
      <c r="HI309" s="126"/>
      <c r="HJ309" s="126"/>
      <c r="HK309" s="126"/>
      <c r="HL309" s="126"/>
      <c r="HM309" s="126"/>
      <c r="HN309" s="126"/>
      <c r="HO309" s="126"/>
      <c r="HP309" s="126"/>
      <c r="HQ309" s="126"/>
      <c r="HR309" s="126"/>
      <c r="HS309" s="126"/>
      <c r="HT309" s="126"/>
      <c r="HU309" s="126"/>
      <c r="HV309" s="126"/>
      <c r="HW309" s="126"/>
      <c r="HX309" s="126"/>
      <c r="HY309" s="126"/>
      <c r="HZ309" s="126"/>
      <c r="IA309" s="126"/>
      <c r="IB309" s="126"/>
      <c r="IC309" s="126"/>
      <c r="ID309" s="126"/>
      <c r="IE309" s="126"/>
      <c r="IF309" s="126"/>
      <c r="IG309" s="126"/>
      <c r="IH309" s="126"/>
      <c r="II309" s="126"/>
      <c r="IJ309" s="126"/>
      <c r="IK309" s="126"/>
      <c r="IL309" s="126"/>
      <c r="IM309" s="126"/>
      <c r="IN309" s="126"/>
      <c r="IO309" s="126"/>
      <c r="IP309" s="126"/>
      <c r="IQ309" s="126"/>
      <c r="IR309" s="126"/>
      <c r="IS309" s="126"/>
      <c r="IT309" s="126"/>
      <c r="IU309" s="126"/>
      <c r="IV309" s="126"/>
      <c r="IW309" s="126"/>
      <c r="IX309" s="126"/>
      <c r="IY309" s="126"/>
      <c r="IZ309" s="126"/>
      <c r="JA309" s="126"/>
      <c r="JB309" s="126"/>
      <c r="JC309" s="126"/>
      <c r="JD309" s="126"/>
      <c r="JE309" s="126"/>
      <c r="JF309" s="126"/>
      <c r="JG309" s="126"/>
      <c r="JH309" s="126"/>
      <c r="JI309" s="126"/>
      <c r="JJ309" s="126"/>
      <c r="JK309" s="126"/>
      <c r="JL309" s="126"/>
      <c r="JM309" s="126"/>
      <c r="JN309" s="126"/>
      <c r="JO309" s="126"/>
      <c r="JP309" s="126"/>
      <c r="JQ309" s="126"/>
      <c r="JR309" s="126"/>
      <c r="JS309" s="126"/>
      <c r="JT309" s="126"/>
      <c r="JU309" s="126"/>
      <c r="JV309" s="126"/>
      <c r="JW309" s="126"/>
      <c r="JX309" s="126"/>
      <c r="JY309" s="126"/>
      <c r="JZ309" s="126"/>
      <c r="KA309" s="126"/>
      <c r="KB309" s="126"/>
      <c r="KC309" s="126"/>
      <c r="KD309" s="126"/>
      <c r="KE309" s="126"/>
      <c r="KF309" s="126"/>
      <c r="KG309" s="126"/>
      <c r="KH309" s="126"/>
      <c r="KI309" s="126"/>
      <c r="KJ309" s="126"/>
      <c r="KK309" s="126"/>
      <c r="KL309" s="126"/>
      <c r="KM309" s="126"/>
      <c r="KN309" s="126"/>
      <c r="KO309" s="126"/>
      <c r="KP309" s="126"/>
      <c r="KQ309" s="126"/>
      <c r="KR309" s="126"/>
      <c r="KS309" s="126"/>
      <c r="KT309" s="126"/>
      <c r="KU309" s="126"/>
      <c r="KV309" s="126"/>
      <c r="KW309" s="126"/>
      <c r="KX309" s="126"/>
      <c r="KY309" s="126"/>
      <c r="KZ309" s="126"/>
      <c r="LA309" s="126"/>
      <c r="LB309" s="126"/>
      <c r="LC309" s="126"/>
      <c r="LD309" s="126"/>
      <c r="LE309" s="126"/>
      <c r="LF309" s="126"/>
      <c r="LG309" s="126"/>
      <c r="LH309" s="126"/>
      <c r="LI309" s="126"/>
      <c r="LJ309" s="126"/>
      <c r="LK309" s="126"/>
      <c r="LL309" s="126"/>
      <c r="LM309" s="126"/>
      <c r="LN309" s="126"/>
      <c r="LO309" s="126"/>
      <c r="LP309" s="126"/>
      <c r="LQ309" s="126"/>
      <c r="LR309" s="126"/>
      <c r="LS309" s="126"/>
      <c r="LT309" s="126"/>
      <c r="LU309" s="126"/>
      <c r="LV309" s="126"/>
      <c r="LW309" s="126"/>
      <c r="LX309" s="126"/>
      <c r="LY309" s="126"/>
      <c r="LZ309" s="126"/>
      <c r="MA309" s="126"/>
      <c r="MB309" s="126"/>
      <c r="MC309" s="126"/>
      <c r="MD309" s="126"/>
      <c r="ME309" s="126"/>
      <c r="MF309" s="126"/>
      <c r="MG309" s="126"/>
      <c r="MH309" s="126"/>
      <c r="MI309" s="126"/>
      <c r="MJ309" s="126"/>
      <c r="MK309" s="126"/>
      <c r="ML309" s="126"/>
      <c r="MM309" s="126"/>
      <c r="MN309" s="126"/>
      <c r="MO309" s="126"/>
      <c r="MP309" s="126"/>
      <c r="MQ309" s="126"/>
      <c r="MR309" s="126"/>
      <c r="MS309" s="126"/>
      <c r="MT309" s="126"/>
      <c r="MU309" s="126"/>
      <c r="MV309" s="126"/>
      <c r="MW309" s="126"/>
      <c r="MX309" s="126"/>
      <c r="MY309" s="126"/>
      <c r="MZ309" s="126"/>
      <c r="NA309" s="126"/>
      <c r="NB309" s="126"/>
      <c r="NC309" s="126"/>
      <c r="ND309" s="126"/>
      <c r="NE309" s="126"/>
      <c r="NF309" s="126"/>
      <c r="NG309" s="126"/>
      <c r="NH309" s="126"/>
      <c r="NI309" s="126"/>
      <c r="NJ309" s="126"/>
      <c r="NK309" s="126"/>
      <c r="NL309" s="126"/>
      <c r="NM309" s="126"/>
      <c r="NN309" s="126"/>
      <c r="NO309" s="126"/>
      <c r="NP309" s="126"/>
      <c r="NQ309" s="126"/>
      <c r="NR309" s="126"/>
      <c r="NS309" s="126"/>
      <c r="NT309" s="126"/>
      <c r="NU309" s="126"/>
      <c r="NV309" s="126"/>
      <c r="NW309" s="126"/>
      <c r="NX309" s="126"/>
      <c r="NY309" s="126"/>
      <c r="NZ309" s="126"/>
      <c r="OA309" s="126"/>
      <c r="OB309" s="126"/>
      <c r="OC309" s="126"/>
      <c r="OD309" s="126"/>
      <c r="OE309" s="126"/>
      <c r="OF309" s="126"/>
      <c r="OG309" s="126"/>
      <c r="OH309" s="126"/>
      <c r="OI309" s="126"/>
      <c r="OJ309" s="126"/>
      <c r="OK309" s="126"/>
      <c r="OL309" s="126"/>
      <c r="OM309" s="126"/>
      <c r="ON309" s="126"/>
      <c r="OO309" s="126"/>
      <c r="OP309" s="126"/>
      <c r="OQ309" s="126"/>
      <c r="OR309" s="126"/>
      <c r="OS309" s="126"/>
      <c r="OT309" s="126"/>
      <c r="OU309" s="126"/>
      <c r="OV309" s="126"/>
      <c r="OW309" s="126"/>
      <c r="OX309" s="126"/>
      <c r="OY309" s="126"/>
      <c r="OZ309" s="126"/>
      <c r="PA309" s="126"/>
      <c r="PB309" s="126"/>
      <c r="PC309" s="126"/>
      <c r="PD309" s="126"/>
      <c r="PE309" s="126"/>
      <c r="PF309" s="126"/>
      <c r="PG309" s="126"/>
      <c r="PH309" s="126"/>
      <c r="PI309" s="126"/>
      <c r="PJ309" s="126"/>
      <c r="PK309" s="126"/>
      <c r="PL309" s="126"/>
      <c r="PM309" s="126"/>
      <c r="PN309" s="126"/>
      <c r="PO309" s="126"/>
      <c r="PP309" s="126"/>
      <c r="PQ309" s="126"/>
      <c r="PR309" s="126"/>
      <c r="PS309" s="126"/>
      <c r="PT309" s="126"/>
      <c r="PU309" s="126"/>
      <c r="PV309" s="126"/>
      <c r="PW309" s="126"/>
      <c r="PX309" s="126"/>
      <c r="PY309" s="126"/>
      <c r="PZ309" s="126"/>
      <c r="QA309" s="126"/>
      <c r="QB309" s="126"/>
      <c r="QC309" s="126"/>
      <c r="QD309" s="126"/>
      <c r="QE309" s="126"/>
      <c r="QF309" s="126"/>
      <c r="QG309" s="126"/>
      <c r="QH309" s="126"/>
      <c r="QI309" s="126"/>
      <c r="QJ309" s="126"/>
      <c r="QK309" s="126"/>
      <c r="QL309" s="126"/>
      <c r="QM309" s="126"/>
      <c r="QN309" s="126"/>
      <c r="QO309" s="126"/>
      <c r="QP309" s="126"/>
      <c r="QQ309" s="126"/>
      <c r="QR309" s="126"/>
      <c r="QS309" s="126"/>
      <c r="QT309" s="126"/>
      <c r="QU309" s="126"/>
      <c r="QV309" s="126"/>
      <c r="QW309" s="126"/>
      <c r="QX309" s="126"/>
      <c r="QY309" s="126"/>
      <c r="QZ309" s="126"/>
      <c r="RA309" s="126"/>
      <c r="RB309" s="126"/>
      <c r="RC309" s="126"/>
      <c r="RD309" s="126"/>
      <c r="RE309" s="126"/>
      <c r="RF309" s="126"/>
      <c r="RG309" s="126"/>
      <c r="RH309" s="126"/>
      <c r="RI309" s="126"/>
      <c r="RJ309" s="126"/>
      <c r="RK309" s="126"/>
      <c r="RL309" s="126"/>
      <c r="RM309" s="126"/>
      <c r="RN309" s="126"/>
      <c r="RO309" s="126"/>
      <c r="RP309" s="126"/>
      <c r="RQ309" s="126"/>
      <c r="RR309" s="126"/>
      <c r="RS309" s="126"/>
      <c r="RT309" s="126"/>
      <c r="RU309" s="126"/>
      <c r="RV309" s="126"/>
      <c r="RW309" s="126"/>
      <c r="RX309" s="126"/>
      <c r="RY309" s="126"/>
      <c r="RZ309" s="126"/>
      <c r="SA309" s="126"/>
      <c r="SB309" s="126"/>
      <c r="SC309" s="126"/>
      <c r="SD309" s="126"/>
      <c r="SE309" s="126"/>
      <c r="SF309" s="126"/>
      <c r="SG309" s="126"/>
      <c r="SH309" s="126"/>
      <c r="SI309" s="126"/>
      <c r="SJ309" s="126"/>
      <c r="SK309" s="126"/>
      <c r="SL309" s="126"/>
      <c r="SM309" s="126"/>
      <c r="SN309" s="126"/>
      <c r="SO309" s="126"/>
      <c r="SP309" s="126"/>
      <c r="SQ309" s="126"/>
      <c r="SR309" s="126"/>
      <c r="SS309" s="126"/>
      <c r="ST309" s="126"/>
      <c r="SU309" s="126"/>
      <c r="SV309" s="126"/>
      <c r="SW309" s="126"/>
      <c r="SX309" s="126"/>
      <c r="SY309" s="126"/>
      <c r="SZ309" s="126"/>
      <c r="TA309" s="126"/>
      <c r="TB309" s="126"/>
      <c r="TC309" s="126"/>
      <c r="TD309" s="126"/>
      <c r="TE309" s="126"/>
      <c r="TF309" s="126"/>
      <c r="TG309" s="126"/>
      <c r="TH309" s="126"/>
      <c r="TI309" s="126"/>
      <c r="TJ309" s="126"/>
      <c r="TK309" s="126"/>
      <c r="TL309" s="126"/>
      <c r="TM309" s="126"/>
      <c r="TN309" s="126"/>
      <c r="TO309" s="126"/>
      <c r="TP309" s="126"/>
      <c r="TQ309" s="126"/>
      <c r="TR309" s="126"/>
      <c r="TS309" s="126"/>
      <c r="TT309" s="126"/>
      <c r="TU309" s="126"/>
      <c r="TV309" s="126"/>
      <c r="TW309" s="126"/>
      <c r="TX309" s="126"/>
      <c r="TY309" s="126"/>
      <c r="TZ309" s="126"/>
      <c r="UA309" s="126"/>
      <c r="UB309" s="126"/>
      <c r="UC309" s="126"/>
      <c r="UD309" s="126"/>
      <c r="UE309" s="126"/>
      <c r="UF309" s="126"/>
      <c r="UG309" s="126"/>
      <c r="UH309" s="126"/>
      <c r="UI309" s="126"/>
      <c r="UJ309" s="126"/>
      <c r="UK309" s="126"/>
      <c r="UL309" s="126"/>
      <c r="UM309" s="126"/>
      <c r="UN309" s="126"/>
      <c r="UO309" s="126"/>
      <c r="UP309" s="126"/>
      <c r="UQ309" s="126"/>
      <c r="UR309" s="126"/>
      <c r="US309" s="126"/>
      <c r="UT309" s="126"/>
      <c r="UU309" s="126"/>
      <c r="UV309" s="126"/>
      <c r="UW309" s="126"/>
      <c r="UX309" s="126"/>
      <c r="UY309" s="126"/>
      <c r="UZ309" s="126"/>
      <c r="VA309" s="126"/>
      <c r="VB309" s="126"/>
      <c r="VC309" s="126"/>
      <c r="VD309" s="126"/>
      <c r="VE309" s="126"/>
      <c r="VF309" s="126"/>
      <c r="VG309" s="126"/>
      <c r="VH309" s="126"/>
      <c r="VI309" s="126"/>
      <c r="VJ309" s="126"/>
      <c r="VK309" s="126"/>
      <c r="VL309" s="126"/>
      <c r="VM309" s="126"/>
      <c r="VN309" s="126"/>
      <c r="VO309" s="126"/>
      <c r="VP309" s="126"/>
      <c r="VQ309" s="126"/>
      <c r="VR309" s="126"/>
      <c r="VS309" s="126"/>
      <c r="VT309" s="126"/>
      <c r="VU309" s="126"/>
      <c r="VV309" s="126"/>
      <c r="VW309" s="126"/>
      <c r="VX309" s="126"/>
      <c r="VY309" s="126"/>
      <c r="VZ309" s="126"/>
      <c r="WA309" s="126"/>
      <c r="WB309" s="126"/>
      <c r="WC309" s="126"/>
      <c r="WD309" s="126"/>
      <c r="WE309" s="126"/>
      <c r="WF309" s="126"/>
      <c r="WG309" s="126"/>
      <c r="WH309" s="126"/>
      <c r="WI309" s="126"/>
      <c r="WJ309" s="126"/>
      <c r="WK309" s="126"/>
      <c r="WL309" s="126"/>
      <c r="WM309" s="126"/>
      <c r="WN309" s="126"/>
      <c r="WO309" s="126"/>
      <c r="WP309" s="126"/>
      <c r="WQ309" s="126"/>
      <c r="WR309" s="126"/>
      <c r="WS309" s="126"/>
      <c r="WT309" s="126"/>
      <c r="WU309" s="126"/>
      <c r="WV309" s="126"/>
      <c r="WW309" s="126"/>
      <c r="WX309" s="126"/>
      <c r="WY309" s="126"/>
      <c r="WZ309" s="126"/>
      <c r="XA309" s="126"/>
      <c r="XB309" s="126"/>
      <c r="XC309" s="126"/>
      <c r="XD309" s="126"/>
      <c r="XE309" s="126"/>
      <c r="XF309" s="126"/>
      <c r="XG309" s="126"/>
      <c r="XH309" s="126"/>
      <c r="XI309" s="126"/>
      <c r="XJ309" s="126"/>
      <c r="XK309" s="126"/>
      <c r="XL309" s="126"/>
      <c r="XM309" s="126"/>
      <c r="XN309" s="126"/>
      <c r="XO309" s="126"/>
      <c r="XP309" s="126"/>
      <c r="XQ309" s="126"/>
      <c r="XR309" s="126"/>
      <c r="XS309" s="126"/>
      <c r="XT309" s="126"/>
      <c r="XU309" s="126"/>
      <c r="XV309" s="126"/>
      <c r="XW309" s="126"/>
      <c r="XX309" s="126"/>
      <c r="XY309" s="126"/>
      <c r="XZ309" s="126"/>
      <c r="YA309" s="126"/>
      <c r="YB309" s="126"/>
      <c r="YC309" s="126"/>
      <c r="YD309" s="126"/>
      <c r="YE309" s="126"/>
      <c r="YF309" s="126"/>
      <c r="YG309" s="126"/>
      <c r="YH309" s="126"/>
      <c r="YI309" s="126"/>
      <c r="YJ309" s="126"/>
      <c r="YK309" s="126"/>
      <c r="YL309" s="126"/>
      <c r="YM309" s="126"/>
      <c r="YN309" s="126"/>
      <c r="YO309" s="126"/>
      <c r="YP309" s="126"/>
      <c r="YQ309" s="126"/>
      <c r="YR309" s="126"/>
      <c r="YS309" s="126"/>
      <c r="YT309" s="126"/>
      <c r="YU309" s="126"/>
      <c r="YV309" s="126"/>
      <c r="YW309" s="126"/>
      <c r="YX309" s="126"/>
      <c r="YY309" s="126"/>
      <c r="YZ309" s="126"/>
      <c r="ZA309" s="126"/>
      <c r="ZB309" s="126"/>
      <c r="ZC309" s="126"/>
      <c r="ZD309" s="126"/>
      <c r="ZE309" s="126"/>
      <c r="ZF309" s="126"/>
      <c r="ZG309" s="126"/>
      <c r="ZH309" s="126"/>
      <c r="ZI309" s="126"/>
      <c r="ZJ309" s="126"/>
      <c r="ZK309" s="126"/>
      <c r="ZL309" s="126"/>
      <c r="ZM309" s="126"/>
      <c r="ZN309" s="126"/>
      <c r="ZO309" s="126"/>
      <c r="ZP309" s="126"/>
      <c r="ZQ309" s="126"/>
      <c r="ZR309" s="126"/>
      <c r="ZS309" s="126"/>
      <c r="ZT309" s="126"/>
      <c r="ZU309" s="126"/>
      <c r="ZV309" s="126"/>
      <c r="ZW309" s="126"/>
      <c r="ZX309" s="126"/>
      <c r="ZY309" s="126"/>
      <c r="ZZ309" s="126"/>
      <c r="AAA309" s="126"/>
      <c r="AAB309" s="126"/>
      <c r="AAC309" s="126"/>
      <c r="AAD309" s="126"/>
      <c r="AAE309" s="126"/>
      <c r="AAF309" s="126"/>
      <c r="AAG309" s="126"/>
      <c r="AAH309" s="126"/>
      <c r="AAI309" s="126"/>
      <c r="AAJ309" s="126"/>
      <c r="AAK309" s="126"/>
      <c r="AAL309" s="126"/>
      <c r="AAM309" s="126"/>
      <c r="AAN309" s="126"/>
      <c r="AAO309" s="126"/>
      <c r="AAP309" s="126"/>
      <c r="AAQ309" s="126"/>
      <c r="AAR309" s="126"/>
      <c r="AAS309" s="126"/>
      <c r="AAT309" s="126"/>
      <c r="AAU309" s="126"/>
      <c r="AAV309" s="126"/>
      <c r="AAW309" s="126"/>
      <c r="AAX309" s="126"/>
      <c r="AAY309" s="126"/>
      <c r="AAZ309" s="126"/>
      <c r="ABA309" s="126"/>
      <c r="ABB309" s="126"/>
      <c r="ABC309" s="126"/>
      <c r="ABD309" s="126"/>
      <c r="ABE309" s="126"/>
      <c r="ABF309" s="126"/>
      <c r="ABG309" s="126"/>
      <c r="ABH309" s="126"/>
      <c r="ABI309" s="126"/>
      <c r="ABJ309" s="126"/>
      <c r="ABK309" s="126"/>
      <c r="ABL309" s="126"/>
      <c r="ABM309" s="126"/>
      <c r="ABN309" s="126"/>
      <c r="ABO309" s="126"/>
      <c r="ABP309" s="126"/>
      <c r="ABQ309" s="126"/>
      <c r="ABR309" s="126"/>
      <c r="ABS309" s="126"/>
      <c r="ABT309" s="126"/>
      <c r="ABU309" s="126"/>
      <c r="ABV309" s="126"/>
    </row>
    <row r="310" spans="1:764" ht="15" customHeight="1" x14ac:dyDescent="0.25">
      <c r="A310" s="254" t="s">
        <v>101</v>
      </c>
      <c r="B310" s="255"/>
      <c r="C310" s="255"/>
      <c r="D310" s="255"/>
      <c r="E310" s="255"/>
      <c r="F310" s="255"/>
      <c r="G310" s="255"/>
      <c r="H310" s="255"/>
      <c r="I310" s="255"/>
      <c r="J310" s="255"/>
      <c r="K310" s="256"/>
      <c r="W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  <c r="AN310" s="123"/>
      <c r="AO310" s="123"/>
      <c r="AP310" s="123"/>
      <c r="AQ310" s="123"/>
      <c r="AR310" s="123"/>
      <c r="AS310" s="123"/>
      <c r="AT310" s="123"/>
      <c r="AU310" s="123"/>
      <c r="AV310" s="123"/>
      <c r="AW310" s="123"/>
      <c r="AX310" s="123"/>
      <c r="AY310" s="123"/>
      <c r="AZ310" s="123"/>
      <c r="BA310" s="123"/>
      <c r="BB310" s="123"/>
      <c r="BC310" s="123"/>
      <c r="BD310" s="123"/>
      <c r="BE310" s="123"/>
      <c r="BF310" s="123"/>
      <c r="BG310" s="123"/>
      <c r="BH310" s="123"/>
      <c r="BI310" s="123"/>
      <c r="BJ310" s="123"/>
      <c r="BK310" s="123"/>
      <c r="BL310" s="123"/>
      <c r="BM310" s="123"/>
      <c r="BN310" s="123"/>
      <c r="BO310" s="123"/>
      <c r="BP310" s="123"/>
      <c r="BQ310" s="123"/>
      <c r="BR310" s="123"/>
      <c r="BS310" s="123"/>
      <c r="BT310" s="123"/>
      <c r="BU310" s="123"/>
      <c r="BV310" s="123"/>
      <c r="BW310" s="123"/>
      <c r="BX310" s="123"/>
      <c r="BY310" s="123"/>
      <c r="BZ310" s="123"/>
      <c r="CA310" s="123"/>
      <c r="CB310" s="123"/>
      <c r="CC310" s="123"/>
      <c r="CD310" s="123"/>
      <c r="CE310" s="123"/>
      <c r="CF310" s="123"/>
      <c r="CG310" s="123"/>
      <c r="CH310" s="123"/>
      <c r="CI310" s="123"/>
      <c r="CJ310" s="123"/>
      <c r="CK310" s="123"/>
      <c r="CL310" s="123"/>
      <c r="CM310" s="123"/>
      <c r="CN310" s="123"/>
      <c r="CO310" s="123"/>
      <c r="CP310" s="123"/>
      <c r="CQ310" s="123"/>
      <c r="CR310" s="123"/>
      <c r="CS310" s="123"/>
      <c r="CT310" s="123"/>
      <c r="CU310" s="123"/>
      <c r="CV310" s="123"/>
      <c r="CW310" s="123"/>
      <c r="CX310" s="123"/>
      <c r="CY310" s="123"/>
      <c r="CZ310" s="123"/>
      <c r="DA310" s="123"/>
      <c r="DB310" s="123"/>
      <c r="DC310" s="123"/>
      <c r="DD310" s="123"/>
      <c r="DE310" s="123"/>
      <c r="DF310" s="123"/>
      <c r="DG310" s="123"/>
      <c r="DH310" s="123"/>
      <c r="DI310" s="123"/>
      <c r="DJ310" s="123"/>
      <c r="DK310" s="123"/>
      <c r="DL310" s="123"/>
      <c r="DM310" s="123"/>
      <c r="DN310" s="123"/>
      <c r="DO310" s="123"/>
      <c r="DP310" s="123"/>
      <c r="DQ310" s="123"/>
      <c r="DR310" s="123"/>
      <c r="DS310" s="123"/>
      <c r="DT310" s="123"/>
      <c r="DU310" s="123"/>
      <c r="DV310" s="123"/>
      <c r="DW310" s="123"/>
      <c r="DX310" s="123"/>
      <c r="DY310" s="123"/>
      <c r="DZ310" s="123"/>
      <c r="EA310" s="123"/>
      <c r="EB310" s="123"/>
      <c r="EC310" s="123"/>
      <c r="ED310" s="123"/>
      <c r="EE310" s="123"/>
      <c r="EF310" s="123"/>
      <c r="EG310" s="123"/>
      <c r="EH310" s="123"/>
      <c r="EI310" s="123"/>
      <c r="EJ310" s="123"/>
      <c r="EK310" s="123"/>
      <c r="EL310" s="123"/>
      <c r="EM310" s="123"/>
      <c r="EN310" s="123"/>
      <c r="EO310" s="123"/>
      <c r="EP310" s="123"/>
      <c r="EQ310" s="123"/>
      <c r="ER310" s="123"/>
      <c r="ES310" s="123"/>
      <c r="ET310" s="123"/>
      <c r="EU310" s="123"/>
      <c r="EV310" s="123"/>
      <c r="EW310" s="123"/>
      <c r="EX310" s="123"/>
      <c r="EY310" s="123"/>
      <c r="EZ310" s="123"/>
      <c r="FA310" s="123"/>
      <c r="FB310" s="123"/>
      <c r="FC310" s="123"/>
      <c r="FD310" s="123"/>
      <c r="FE310" s="123"/>
      <c r="FF310" s="123"/>
      <c r="FG310" s="123"/>
      <c r="FH310" s="123"/>
      <c r="FI310" s="123"/>
      <c r="FJ310" s="123"/>
      <c r="FK310" s="123"/>
      <c r="FL310" s="123"/>
      <c r="FM310" s="123"/>
      <c r="FN310" s="123"/>
      <c r="FO310" s="123"/>
      <c r="FP310" s="123"/>
      <c r="FQ310" s="123"/>
      <c r="FR310" s="123"/>
      <c r="FS310" s="123"/>
      <c r="FT310" s="123"/>
      <c r="FU310" s="123"/>
      <c r="FV310" s="123"/>
      <c r="FW310" s="123"/>
      <c r="FX310" s="123"/>
      <c r="FY310" s="123"/>
      <c r="FZ310" s="123"/>
      <c r="GA310" s="123"/>
      <c r="GB310" s="123"/>
      <c r="GC310" s="123"/>
      <c r="GD310" s="123"/>
      <c r="GE310" s="123"/>
      <c r="GF310" s="123"/>
      <c r="GG310" s="123"/>
      <c r="GH310" s="123"/>
      <c r="GI310" s="123"/>
      <c r="GJ310" s="123"/>
      <c r="GK310" s="123"/>
      <c r="GL310" s="123"/>
      <c r="GM310" s="123"/>
      <c r="GN310" s="123"/>
      <c r="GO310" s="123"/>
      <c r="GP310" s="123"/>
      <c r="GQ310" s="123"/>
      <c r="GR310" s="123"/>
      <c r="GS310" s="123"/>
      <c r="GT310" s="123"/>
      <c r="GU310" s="123"/>
      <c r="GV310" s="123"/>
      <c r="GW310" s="123"/>
      <c r="GX310" s="123"/>
      <c r="GY310" s="123"/>
      <c r="GZ310" s="123"/>
      <c r="HA310" s="123"/>
      <c r="HB310" s="123"/>
      <c r="HC310" s="123"/>
      <c r="HD310" s="123"/>
      <c r="HE310" s="123"/>
      <c r="HF310" s="123"/>
      <c r="HG310" s="123"/>
      <c r="HH310" s="123"/>
      <c r="HI310" s="123"/>
      <c r="HJ310" s="123"/>
      <c r="HK310" s="123"/>
      <c r="HL310" s="123"/>
      <c r="HM310" s="123"/>
      <c r="HN310" s="123"/>
      <c r="HO310" s="123"/>
      <c r="HP310" s="123"/>
      <c r="HQ310" s="123"/>
      <c r="HR310" s="123"/>
      <c r="HS310" s="123"/>
      <c r="HT310" s="123"/>
      <c r="HU310" s="123"/>
      <c r="HV310" s="123"/>
      <c r="HW310" s="123"/>
      <c r="HX310" s="123"/>
      <c r="HY310" s="123"/>
      <c r="HZ310" s="123"/>
      <c r="IA310" s="123"/>
      <c r="IB310" s="123"/>
      <c r="IC310" s="123"/>
      <c r="ID310" s="123"/>
      <c r="IE310" s="123"/>
      <c r="IF310" s="123"/>
      <c r="IG310" s="123"/>
      <c r="IH310" s="123"/>
      <c r="II310" s="123"/>
      <c r="IJ310" s="123"/>
      <c r="IK310" s="123"/>
      <c r="IL310" s="123"/>
      <c r="IM310" s="123"/>
      <c r="IN310" s="123"/>
      <c r="IO310" s="123"/>
      <c r="IP310" s="123"/>
      <c r="IQ310" s="123"/>
      <c r="IR310" s="123"/>
      <c r="IS310" s="123"/>
      <c r="IT310" s="123"/>
      <c r="IU310" s="123"/>
      <c r="IV310" s="123"/>
      <c r="IW310" s="123"/>
      <c r="IX310" s="123"/>
      <c r="IY310" s="123"/>
      <c r="IZ310" s="123"/>
      <c r="JA310" s="123"/>
      <c r="JB310" s="123"/>
      <c r="JC310" s="123"/>
      <c r="JD310" s="123"/>
      <c r="JE310" s="123"/>
      <c r="JF310" s="123"/>
      <c r="JG310" s="123"/>
      <c r="JH310" s="123"/>
      <c r="JI310" s="123"/>
      <c r="JJ310" s="123"/>
      <c r="JK310" s="123"/>
      <c r="JL310" s="123"/>
      <c r="JM310" s="123"/>
      <c r="JN310" s="123"/>
      <c r="JO310" s="123"/>
      <c r="JP310" s="123"/>
      <c r="JQ310" s="123"/>
      <c r="JR310" s="123"/>
      <c r="JS310" s="123"/>
      <c r="JT310" s="123"/>
      <c r="JU310" s="123"/>
      <c r="JV310" s="123"/>
      <c r="JW310" s="123"/>
      <c r="JX310" s="123"/>
      <c r="JY310" s="123"/>
      <c r="JZ310" s="123"/>
      <c r="KA310" s="123"/>
      <c r="KB310" s="123"/>
      <c r="KC310" s="123"/>
      <c r="KD310" s="123"/>
      <c r="KE310" s="123"/>
      <c r="KF310" s="123"/>
      <c r="KG310" s="123"/>
      <c r="KH310" s="123"/>
      <c r="KI310" s="123"/>
      <c r="KJ310" s="123"/>
      <c r="KK310" s="123"/>
      <c r="KL310" s="123"/>
      <c r="KM310" s="123"/>
      <c r="KN310" s="123"/>
      <c r="KO310" s="123"/>
      <c r="KP310" s="123"/>
      <c r="KQ310" s="123"/>
      <c r="KR310" s="123"/>
      <c r="KS310" s="123"/>
      <c r="KT310" s="123"/>
      <c r="KU310" s="123"/>
      <c r="KV310" s="123"/>
      <c r="KW310" s="123"/>
      <c r="KX310" s="123"/>
      <c r="KY310" s="123"/>
      <c r="KZ310" s="123"/>
      <c r="LA310" s="123"/>
      <c r="LB310" s="123"/>
      <c r="LC310" s="123"/>
      <c r="LD310" s="123"/>
      <c r="LE310" s="123"/>
      <c r="LF310" s="123"/>
      <c r="LG310" s="123"/>
      <c r="LH310" s="123"/>
      <c r="LI310" s="123"/>
      <c r="LJ310" s="123"/>
      <c r="LK310" s="123"/>
      <c r="LL310" s="123"/>
      <c r="LM310" s="123"/>
      <c r="LN310" s="123"/>
      <c r="LO310" s="123"/>
      <c r="LP310" s="123"/>
      <c r="LQ310" s="123"/>
      <c r="LR310" s="123"/>
      <c r="LS310" s="123"/>
      <c r="LT310" s="123"/>
      <c r="LU310" s="123"/>
      <c r="LV310" s="123"/>
      <c r="LW310" s="123"/>
      <c r="LX310" s="123"/>
      <c r="LY310" s="123"/>
      <c r="LZ310" s="123"/>
      <c r="MA310" s="123"/>
      <c r="MB310" s="123"/>
      <c r="MC310" s="123"/>
      <c r="MD310" s="123"/>
      <c r="ME310" s="123"/>
      <c r="MF310" s="123"/>
      <c r="MG310" s="123"/>
      <c r="MH310" s="123"/>
      <c r="MI310" s="123"/>
      <c r="MJ310" s="123"/>
      <c r="MK310" s="123"/>
      <c r="ML310" s="123"/>
      <c r="MM310" s="123"/>
      <c r="MN310" s="123"/>
      <c r="MO310" s="123"/>
      <c r="MP310" s="123"/>
      <c r="MQ310" s="123"/>
      <c r="MR310" s="123"/>
      <c r="MS310" s="123"/>
      <c r="MT310" s="123"/>
      <c r="MU310" s="123"/>
      <c r="MV310" s="123"/>
      <c r="MW310" s="123"/>
      <c r="MX310" s="123"/>
      <c r="MY310" s="123"/>
      <c r="MZ310" s="123"/>
      <c r="NA310" s="123"/>
      <c r="NB310" s="123"/>
      <c r="NC310" s="123"/>
      <c r="ND310" s="123"/>
      <c r="NE310" s="123"/>
      <c r="NF310" s="123"/>
      <c r="NG310" s="123"/>
      <c r="NH310" s="123"/>
      <c r="NI310" s="123"/>
      <c r="NJ310" s="123"/>
      <c r="NK310" s="123"/>
      <c r="NL310" s="123"/>
      <c r="NM310" s="123"/>
      <c r="NN310" s="123"/>
      <c r="NO310" s="123"/>
      <c r="NP310" s="123"/>
      <c r="NQ310" s="123"/>
      <c r="NR310" s="123"/>
      <c r="NS310" s="123"/>
      <c r="NT310" s="123"/>
      <c r="NU310" s="123"/>
      <c r="NV310" s="123"/>
      <c r="NW310" s="123"/>
      <c r="NX310" s="123"/>
      <c r="NY310" s="123"/>
      <c r="NZ310" s="123"/>
      <c r="OA310" s="123"/>
      <c r="OB310" s="123"/>
      <c r="OC310" s="123"/>
      <c r="OD310" s="123"/>
      <c r="OE310" s="123"/>
      <c r="OF310" s="123"/>
      <c r="OG310" s="123"/>
      <c r="OH310" s="123"/>
      <c r="OI310" s="123"/>
      <c r="OJ310" s="123"/>
      <c r="OK310" s="123"/>
      <c r="OL310" s="123"/>
      <c r="OM310" s="123"/>
      <c r="ON310" s="123"/>
      <c r="OO310" s="123"/>
      <c r="OP310" s="123"/>
      <c r="OQ310" s="123"/>
      <c r="OR310" s="123"/>
      <c r="OS310" s="123"/>
      <c r="OT310" s="123"/>
      <c r="OU310" s="123"/>
      <c r="OV310" s="123"/>
      <c r="OW310" s="123"/>
      <c r="OX310" s="123"/>
      <c r="OY310" s="123"/>
      <c r="OZ310" s="123"/>
      <c r="PA310" s="123"/>
      <c r="PB310" s="123"/>
      <c r="PC310" s="123"/>
      <c r="PD310" s="123"/>
      <c r="PE310" s="123"/>
      <c r="PF310" s="123"/>
      <c r="PG310" s="123"/>
      <c r="PH310" s="123"/>
      <c r="PI310" s="123"/>
      <c r="PJ310" s="123"/>
      <c r="PK310" s="123"/>
      <c r="PL310" s="123"/>
      <c r="PM310" s="123"/>
      <c r="PN310" s="123"/>
      <c r="PO310" s="123"/>
      <c r="PP310" s="123"/>
      <c r="PQ310" s="123"/>
      <c r="PR310" s="123"/>
      <c r="PS310" s="123"/>
      <c r="PT310" s="123"/>
      <c r="PU310" s="123"/>
      <c r="PV310" s="123"/>
      <c r="PW310" s="123"/>
      <c r="PX310" s="123"/>
      <c r="PY310" s="123"/>
      <c r="PZ310" s="123"/>
      <c r="QA310" s="123"/>
      <c r="QB310" s="123"/>
      <c r="QC310" s="123"/>
      <c r="QD310" s="123"/>
      <c r="QE310" s="123"/>
      <c r="QF310" s="123"/>
      <c r="QG310" s="123"/>
      <c r="QH310" s="123"/>
      <c r="QI310" s="123"/>
      <c r="QJ310" s="123"/>
      <c r="QK310" s="123"/>
      <c r="QL310" s="123"/>
      <c r="QM310" s="123"/>
      <c r="QN310" s="123"/>
      <c r="QO310" s="123"/>
      <c r="QP310" s="123"/>
      <c r="QQ310" s="123"/>
      <c r="QR310" s="123"/>
      <c r="QS310" s="123"/>
      <c r="QT310" s="123"/>
      <c r="QU310" s="123"/>
      <c r="QV310" s="123"/>
      <c r="QW310" s="123"/>
      <c r="QX310" s="123"/>
      <c r="QY310" s="123"/>
      <c r="QZ310" s="123"/>
      <c r="RA310" s="123"/>
      <c r="RB310" s="123"/>
      <c r="RC310" s="123"/>
      <c r="RD310" s="123"/>
      <c r="RE310" s="123"/>
      <c r="RF310" s="123"/>
      <c r="RG310" s="123"/>
      <c r="RH310" s="123"/>
      <c r="RI310" s="123"/>
      <c r="RJ310" s="123"/>
      <c r="RK310" s="123"/>
      <c r="RL310" s="123"/>
      <c r="RM310" s="123"/>
      <c r="RN310" s="123"/>
      <c r="RO310" s="123"/>
      <c r="RP310" s="123"/>
      <c r="RQ310" s="123"/>
      <c r="RR310" s="123"/>
      <c r="RS310" s="123"/>
      <c r="RT310" s="123"/>
      <c r="RU310" s="123"/>
      <c r="RV310" s="123"/>
      <c r="RW310" s="123"/>
      <c r="RX310" s="123"/>
      <c r="RY310" s="123"/>
      <c r="RZ310" s="123"/>
      <c r="SA310" s="123"/>
      <c r="SB310" s="123"/>
      <c r="SC310" s="123"/>
      <c r="SD310" s="123"/>
      <c r="SE310" s="123"/>
      <c r="SF310" s="123"/>
      <c r="SG310" s="123"/>
      <c r="SH310" s="123"/>
      <c r="SI310" s="123"/>
      <c r="SJ310" s="123"/>
      <c r="SK310" s="123"/>
      <c r="SL310" s="123"/>
      <c r="SM310" s="123"/>
      <c r="SN310" s="123"/>
      <c r="SO310" s="123"/>
      <c r="SP310" s="123"/>
      <c r="SQ310" s="123"/>
      <c r="SR310" s="123"/>
      <c r="SS310" s="123"/>
      <c r="ST310" s="123"/>
      <c r="SU310" s="123"/>
      <c r="SV310" s="123"/>
      <c r="SW310" s="123"/>
      <c r="SX310" s="123"/>
      <c r="SY310" s="123"/>
      <c r="SZ310" s="123"/>
      <c r="TA310" s="123"/>
      <c r="TB310" s="123"/>
      <c r="TC310" s="123"/>
      <c r="TD310" s="123"/>
      <c r="TE310" s="123"/>
      <c r="TF310" s="123"/>
      <c r="TG310" s="123"/>
      <c r="TH310" s="123"/>
      <c r="TI310" s="123"/>
      <c r="TJ310" s="123"/>
      <c r="TK310" s="123"/>
      <c r="TL310" s="123"/>
      <c r="TM310" s="123"/>
      <c r="TN310" s="123"/>
      <c r="TO310" s="123"/>
      <c r="TP310" s="123"/>
      <c r="TQ310" s="123"/>
      <c r="TR310" s="123"/>
      <c r="TS310" s="123"/>
      <c r="TT310" s="123"/>
      <c r="TU310" s="123"/>
      <c r="TV310" s="123"/>
      <c r="TW310" s="123"/>
      <c r="TX310" s="123"/>
      <c r="TY310" s="123"/>
      <c r="TZ310" s="123"/>
      <c r="UA310" s="123"/>
      <c r="UB310" s="123"/>
      <c r="UC310" s="123"/>
      <c r="UD310" s="123"/>
      <c r="UE310" s="123"/>
      <c r="UF310" s="123"/>
      <c r="UG310" s="123"/>
      <c r="UH310" s="123"/>
      <c r="UI310" s="123"/>
      <c r="UJ310" s="123"/>
      <c r="UK310" s="123"/>
      <c r="UL310" s="123"/>
      <c r="UM310" s="123"/>
      <c r="UN310" s="123"/>
      <c r="UO310" s="123"/>
      <c r="UP310" s="123"/>
      <c r="UQ310" s="123"/>
      <c r="UR310" s="123"/>
      <c r="US310" s="123"/>
      <c r="UT310" s="123"/>
      <c r="UU310" s="123"/>
      <c r="UV310" s="123"/>
      <c r="UW310" s="123"/>
      <c r="UX310" s="123"/>
      <c r="UY310" s="123"/>
      <c r="UZ310" s="123"/>
      <c r="VA310" s="123"/>
      <c r="VB310" s="123"/>
      <c r="VC310" s="123"/>
      <c r="VD310" s="123"/>
      <c r="VE310" s="123"/>
      <c r="VF310" s="123"/>
      <c r="VG310" s="123"/>
      <c r="VH310" s="123"/>
      <c r="VI310" s="123"/>
      <c r="VJ310" s="123"/>
      <c r="VK310" s="123"/>
      <c r="VL310" s="123"/>
      <c r="VM310" s="123"/>
      <c r="VN310" s="123"/>
      <c r="VO310" s="123"/>
      <c r="VP310" s="123"/>
      <c r="VQ310" s="123"/>
      <c r="VR310" s="123"/>
      <c r="VS310" s="123"/>
      <c r="VT310" s="123"/>
      <c r="VU310" s="123"/>
      <c r="VV310" s="123"/>
      <c r="VW310" s="123"/>
      <c r="VX310" s="123"/>
      <c r="VY310" s="123"/>
      <c r="VZ310" s="123"/>
      <c r="WA310" s="123"/>
      <c r="WB310" s="123"/>
      <c r="WC310" s="123"/>
      <c r="WD310" s="123"/>
      <c r="WE310" s="123"/>
      <c r="WF310" s="123"/>
      <c r="WG310" s="123"/>
      <c r="WH310" s="123"/>
      <c r="WI310" s="123"/>
      <c r="WJ310" s="123"/>
      <c r="WK310" s="123"/>
      <c r="WL310" s="123"/>
      <c r="WM310" s="123"/>
      <c r="WN310" s="123"/>
      <c r="WO310" s="123"/>
      <c r="WP310" s="123"/>
      <c r="WQ310" s="123"/>
      <c r="WR310" s="123"/>
      <c r="WS310" s="123"/>
      <c r="WT310" s="123"/>
      <c r="WU310" s="123"/>
      <c r="WV310" s="123"/>
      <c r="WW310" s="123"/>
      <c r="WX310" s="123"/>
      <c r="WY310" s="123"/>
      <c r="WZ310" s="123"/>
      <c r="XA310" s="123"/>
      <c r="XB310" s="123"/>
      <c r="XC310" s="123"/>
      <c r="XD310" s="123"/>
      <c r="XE310" s="123"/>
      <c r="XF310" s="123"/>
      <c r="XG310" s="123"/>
      <c r="XH310" s="123"/>
      <c r="XI310" s="123"/>
      <c r="XJ310" s="123"/>
      <c r="XK310" s="123"/>
      <c r="XL310" s="123"/>
      <c r="XM310" s="123"/>
      <c r="XN310" s="123"/>
      <c r="XO310" s="123"/>
      <c r="XP310" s="123"/>
      <c r="XQ310" s="123"/>
      <c r="XR310" s="123"/>
      <c r="XS310" s="123"/>
      <c r="XT310" s="123"/>
      <c r="XU310" s="123"/>
      <c r="XV310" s="123"/>
      <c r="XW310" s="123"/>
      <c r="XX310" s="123"/>
      <c r="XY310" s="123"/>
      <c r="XZ310" s="123"/>
      <c r="YA310" s="123"/>
      <c r="YB310" s="123"/>
      <c r="YC310" s="123"/>
      <c r="YD310" s="123"/>
      <c r="YE310" s="123"/>
      <c r="YF310" s="123"/>
      <c r="YG310" s="123"/>
      <c r="YH310" s="123"/>
      <c r="YI310" s="123"/>
      <c r="YJ310" s="123"/>
      <c r="YK310" s="123"/>
      <c r="YL310" s="123"/>
      <c r="YM310" s="123"/>
      <c r="YN310" s="123"/>
      <c r="YO310" s="123"/>
      <c r="YP310" s="123"/>
      <c r="YQ310" s="123"/>
      <c r="YR310" s="123"/>
      <c r="YS310" s="123"/>
      <c r="YT310" s="123"/>
      <c r="YU310" s="123"/>
      <c r="YV310" s="123"/>
      <c r="YW310" s="123"/>
      <c r="YX310" s="123"/>
      <c r="YY310" s="123"/>
      <c r="YZ310" s="123"/>
      <c r="ZA310" s="123"/>
      <c r="ZB310" s="123"/>
      <c r="ZC310" s="123"/>
      <c r="ZD310" s="123"/>
      <c r="ZE310" s="123"/>
      <c r="ZF310" s="123"/>
      <c r="ZG310" s="123"/>
      <c r="ZH310" s="123"/>
      <c r="ZI310" s="123"/>
      <c r="ZJ310" s="123"/>
      <c r="ZK310" s="123"/>
      <c r="ZL310" s="123"/>
      <c r="ZM310" s="123"/>
      <c r="ZN310" s="123"/>
      <c r="ZO310" s="123"/>
      <c r="ZP310" s="123"/>
      <c r="ZQ310" s="123"/>
      <c r="ZR310" s="123"/>
      <c r="ZS310" s="123"/>
      <c r="ZT310" s="123"/>
      <c r="ZU310" s="123"/>
      <c r="ZV310" s="123"/>
      <c r="ZW310" s="123"/>
      <c r="ZX310" s="123"/>
      <c r="ZY310" s="123"/>
      <c r="ZZ310" s="123"/>
      <c r="AAA310" s="123"/>
      <c r="AAB310" s="123"/>
      <c r="AAC310" s="123"/>
      <c r="AAD310" s="123"/>
      <c r="AAE310" s="123"/>
      <c r="AAF310" s="123"/>
      <c r="AAG310" s="123"/>
      <c r="AAH310" s="123"/>
      <c r="AAI310" s="123"/>
      <c r="AAJ310" s="123"/>
      <c r="AAK310" s="123"/>
      <c r="AAL310" s="123"/>
      <c r="AAM310" s="123"/>
      <c r="AAN310" s="123"/>
      <c r="AAO310" s="123"/>
      <c r="AAP310" s="123"/>
      <c r="AAQ310" s="123"/>
      <c r="AAR310" s="123"/>
      <c r="AAS310" s="123"/>
      <c r="AAT310" s="123"/>
      <c r="AAU310" s="123"/>
      <c r="AAV310" s="123"/>
      <c r="AAW310" s="123"/>
      <c r="AAX310" s="123"/>
      <c r="AAY310" s="123"/>
      <c r="AAZ310" s="123"/>
      <c r="ABA310" s="123"/>
      <c r="ABB310" s="123"/>
      <c r="ABC310" s="123"/>
      <c r="ABD310" s="123"/>
      <c r="ABE310" s="123"/>
      <c r="ABF310" s="123"/>
      <c r="ABG310" s="123"/>
      <c r="ABH310" s="123"/>
      <c r="ABI310" s="123"/>
      <c r="ABJ310" s="123"/>
      <c r="ABK310" s="123"/>
      <c r="ABL310" s="123"/>
      <c r="ABM310" s="123"/>
      <c r="ABN310" s="123"/>
      <c r="ABO310" s="123"/>
      <c r="ABP310" s="123"/>
      <c r="ABQ310" s="123"/>
      <c r="ABR310" s="123"/>
      <c r="ABS310" s="123"/>
      <c r="ABT310" s="123"/>
      <c r="ABU310" s="123"/>
      <c r="ABV310" s="123"/>
      <c r="ABW310" s="123"/>
      <c r="ABX310" s="123"/>
      <c r="ABY310" s="123"/>
      <c r="ABZ310" s="123"/>
      <c r="ACA310" s="123"/>
      <c r="ACB310" s="123"/>
      <c r="ACC310" s="123"/>
      <c r="ACD310" s="123"/>
      <c r="ACE310" s="123"/>
      <c r="ACF310" s="123"/>
      <c r="ACG310" s="123"/>
      <c r="ACH310" s="123"/>
      <c r="ACI310" s="123"/>
      <c r="ACJ310" s="123"/>
    </row>
    <row r="311" spans="1:764" ht="15" customHeight="1" x14ac:dyDescent="0.25">
      <c r="A311" s="257"/>
      <c r="B311" s="258"/>
      <c r="C311" s="258"/>
      <c r="D311" s="258"/>
      <c r="E311" s="258"/>
      <c r="F311" s="258"/>
      <c r="G311" s="258"/>
      <c r="H311" s="258"/>
      <c r="I311" s="258"/>
      <c r="J311" s="258"/>
      <c r="K311" s="259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  <c r="AN311" s="123"/>
      <c r="AO311" s="123"/>
      <c r="AP311" s="123"/>
      <c r="AQ311" s="123"/>
      <c r="AR311" s="123"/>
      <c r="AS311" s="123"/>
      <c r="AT311" s="123"/>
      <c r="AU311" s="123"/>
      <c r="AV311" s="123"/>
      <c r="AW311" s="123"/>
      <c r="AX311" s="123"/>
      <c r="AY311" s="123"/>
      <c r="AZ311" s="123"/>
      <c r="BA311" s="123"/>
      <c r="BB311" s="123"/>
      <c r="BC311" s="123"/>
      <c r="BD311" s="123"/>
      <c r="BE311" s="123"/>
      <c r="BF311" s="123"/>
      <c r="BG311" s="123"/>
      <c r="BH311" s="123"/>
      <c r="BI311" s="123"/>
      <c r="BJ311" s="123"/>
      <c r="BK311" s="123"/>
      <c r="BL311" s="123"/>
      <c r="BM311" s="123"/>
      <c r="BN311" s="123"/>
      <c r="BO311" s="123"/>
      <c r="BP311" s="123"/>
      <c r="BQ311" s="123"/>
      <c r="BR311" s="123"/>
      <c r="BS311" s="123"/>
      <c r="BT311" s="123"/>
      <c r="BU311" s="123"/>
      <c r="BV311" s="123"/>
      <c r="BW311" s="123"/>
      <c r="BX311" s="123"/>
      <c r="BY311" s="123"/>
      <c r="BZ311" s="123"/>
      <c r="CA311" s="123"/>
      <c r="CB311" s="123"/>
      <c r="CC311" s="123"/>
      <c r="CD311" s="123"/>
      <c r="CE311" s="123"/>
      <c r="CF311" s="123"/>
      <c r="CG311" s="123"/>
      <c r="CH311" s="123"/>
      <c r="CI311" s="123"/>
      <c r="CJ311" s="123"/>
      <c r="CK311" s="123"/>
      <c r="CL311" s="123"/>
      <c r="CM311" s="123"/>
      <c r="CN311" s="123"/>
      <c r="CO311" s="123"/>
      <c r="CP311" s="123"/>
      <c r="CQ311" s="123"/>
      <c r="CR311" s="123"/>
      <c r="CS311" s="123"/>
      <c r="CT311" s="123"/>
      <c r="CU311" s="123"/>
      <c r="CV311" s="123"/>
      <c r="CW311" s="123"/>
      <c r="CX311" s="123"/>
      <c r="CY311" s="123"/>
      <c r="CZ311" s="123"/>
      <c r="DA311" s="123"/>
      <c r="DB311" s="123"/>
      <c r="DC311" s="123"/>
      <c r="DD311" s="123"/>
      <c r="DE311" s="123"/>
      <c r="DF311" s="123"/>
      <c r="DG311" s="123"/>
      <c r="DH311" s="123"/>
      <c r="DI311" s="123"/>
      <c r="DJ311" s="123"/>
      <c r="DK311" s="123"/>
      <c r="DL311" s="123"/>
      <c r="DM311" s="123"/>
      <c r="DN311" s="123"/>
      <c r="DO311" s="123"/>
      <c r="DP311" s="123"/>
      <c r="DQ311" s="123"/>
      <c r="DR311" s="123"/>
      <c r="DS311" s="123"/>
      <c r="DT311" s="123"/>
      <c r="DU311" s="123"/>
      <c r="DV311" s="123"/>
      <c r="DW311" s="123"/>
      <c r="DX311" s="123"/>
      <c r="DY311" s="123"/>
      <c r="DZ311" s="123"/>
      <c r="EA311" s="123"/>
      <c r="EB311" s="123"/>
      <c r="EC311" s="123"/>
      <c r="ED311" s="123"/>
      <c r="EE311" s="123"/>
      <c r="EF311" s="123"/>
      <c r="EG311" s="123"/>
      <c r="EH311" s="123"/>
      <c r="EI311" s="123"/>
      <c r="EJ311" s="123"/>
      <c r="EK311" s="123"/>
      <c r="EL311" s="123"/>
      <c r="EM311" s="123"/>
      <c r="EN311" s="123"/>
      <c r="EO311" s="123"/>
      <c r="EP311" s="123"/>
      <c r="EQ311" s="123"/>
      <c r="ER311" s="123"/>
      <c r="ES311" s="123"/>
      <c r="ET311" s="123"/>
      <c r="EU311" s="123"/>
      <c r="EV311" s="123"/>
      <c r="EW311" s="123"/>
      <c r="EX311" s="123"/>
      <c r="EY311" s="123"/>
      <c r="EZ311" s="123"/>
      <c r="FA311" s="123"/>
      <c r="FB311" s="123"/>
      <c r="FC311" s="123"/>
      <c r="FD311" s="123"/>
      <c r="FE311" s="123"/>
      <c r="FF311" s="123"/>
      <c r="FG311" s="123"/>
      <c r="FH311" s="123"/>
      <c r="FI311" s="123"/>
      <c r="FJ311" s="123"/>
      <c r="FK311" s="123"/>
      <c r="FL311" s="123"/>
      <c r="FM311" s="123"/>
      <c r="FN311" s="123"/>
      <c r="FO311" s="123"/>
      <c r="FP311" s="123"/>
      <c r="FQ311" s="123"/>
      <c r="FR311" s="123"/>
      <c r="FS311" s="123"/>
      <c r="FT311" s="123"/>
      <c r="FU311" s="123"/>
      <c r="FV311" s="123"/>
      <c r="FW311" s="123"/>
      <c r="FX311" s="123"/>
      <c r="FY311" s="123"/>
      <c r="FZ311" s="123"/>
      <c r="GA311" s="123"/>
      <c r="GB311" s="123"/>
      <c r="GC311" s="123"/>
      <c r="GD311" s="123"/>
      <c r="GE311" s="123"/>
      <c r="GF311" s="123"/>
      <c r="GG311" s="123"/>
      <c r="GH311" s="123"/>
      <c r="GI311" s="123"/>
      <c r="GJ311" s="123"/>
      <c r="GK311" s="123"/>
      <c r="GL311" s="123"/>
      <c r="GM311" s="123"/>
      <c r="GN311" s="123"/>
      <c r="GO311" s="123"/>
      <c r="GP311" s="123"/>
      <c r="GQ311" s="123"/>
      <c r="GR311" s="123"/>
      <c r="GS311" s="123"/>
      <c r="GT311" s="123"/>
      <c r="GU311" s="123"/>
      <c r="GV311" s="123"/>
      <c r="GW311" s="123"/>
      <c r="GX311" s="123"/>
      <c r="GY311" s="123"/>
      <c r="GZ311" s="123"/>
      <c r="HA311" s="123"/>
      <c r="HB311" s="123"/>
      <c r="HC311" s="123"/>
      <c r="HD311" s="123"/>
      <c r="HE311" s="123"/>
      <c r="HF311" s="123"/>
      <c r="HG311" s="123"/>
      <c r="HH311" s="123"/>
      <c r="HI311" s="123"/>
      <c r="HJ311" s="123"/>
      <c r="HK311" s="123"/>
      <c r="HL311" s="123"/>
      <c r="HM311" s="123"/>
      <c r="HN311" s="123"/>
      <c r="HO311" s="123"/>
      <c r="HP311" s="123"/>
      <c r="HQ311" s="123"/>
      <c r="HR311" s="123"/>
      <c r="HS311" s="123"/>
      <c r="HT311" s="123"/>
      <c r="HU311" s="123"/>
      <c r="HV311" s="123"/>
      <c r="HW311" s="123"/>
      <c r="HX311" s="123"/>
      <c r="HY311" s="123"/>
      <c r="HZ311" s="123"/>
      <c r="IA311" s="123"/>
      <c r="IB311" s="123"/>
      <c r="IC311" s="123"/>
      <c r="ID311" s="123"/>
      <c r="IE311" s="123"/>
      <c r="IF311" s="123"/>
      <c r="IG311" s="123"/>
      <c r="IH311" s="123"/>
      <c r="II311" s="123"/>
      <c r="IJ311" s="123"/>
      <c r="IK311" s="123"/>
      <c r="IL311" s="123"/>
      <c r="IM311" s="123"/>
      <c r="IN311" s="123"/>
      <c r="IO311" s="123"/>
      <c r="IP311" s="123"/>
      <c r="IQ311" s="123"/>
      <c r="IR311" s="123"/>
      <c r="IS311" s="123"/>
      <c r="IT311" s="123"/>
      <c r="IU311" s="123"/>
      <c r="IV311" s="123"/>
      <c r="IW311" s="123"/>
      <c r="IX311" s="123"/>
      <c r="IY311" s="123"/>
      <c r="IZ311" s="123"/>
      <c r="JA311" s="123"/>
      <c r="JB311" s="123"/>
      <c r="JC311" s="123"/>
      <c r="JD311" s="123"/>
      <c r="JE311" s="123"/>
      <c r="JF311" s="123"/>
      <c r="JG311" s="123"/>
      <c r="JH311" s="123"/>
      <c r="JI311" s="123"/>
      <c r="JJ311" s="123"/>
      <c r="JK311" s="123"/>
      <c r="JL311" s="123"/>
      <c r="JM311" s="123"/>
      <c r="JN311" s="123"/>
      <c r="JO311" s="123"/>
      <c r="JP311" s="123"/>
      <c r="JQ311" s="123"/>
      <c r="JR311" s="123"/>
      <c r="JS311" s="123"/>
      <c r="JT311" s="123"/>
      <c r="JU311" s="123"/>
      <c r="JV311" s="123"/>
      <c r="JW311" s="123"/>
      <c r="JX311" s="123"/>
      <c r="JY311" s="123"/>
      <c r="JZ311" s="123"/>
      <c r="KA311" s="123"/>
      <c r="KB311" s="123"/>
      <c r="KC311" s="123"/>
      <c r="KD311" s="123"/>
      <c r="KE311" s="123"/>
      <c r="KF311" s="123"/>
      <c r="KG311" s="123"/>
      <c r="KH311" s="123"/>
      <c r="KI311" s="123"/>
      <c r="KJ311" s="123"/>
      <c r="KK311" s="123"/>
      <c r="KL311" s="123"/>
      <c r="KM311" s="123"/>
      <c r="KN311" s="123"/>
      <c r="KO311" s="123"/>
      <c r="KP311" s="123"/>
      <c r="KQ311" s="123"/>
      <c r="KR311" s="123"/>
      <c r="KS311" s="123"/>
      <c r="KT311" s="123"/>
      <c r="KU311" s="123"/>
      <c r="KV311" s="123"/>
      <c r="KW311" s="123"/>
      <c r="KX311" s="123"/>
      <c r="KY311" s="123"/>
      <c r="KZ311" s="123"/>
      <c r="LA311" s="123"/>
      <c r="LB311" s="123"/>
      <c r="LC311" s="123"/>
      <c r="LD311" s="123"/>
      <c r="LE311" s="123"/>
      <c r="LF311" s="123"/>
      <c r="LG311" s="123"/>
      <c r="LH311" s="123"/>
      <c r="LI311" s="123"/>
      <c r="LJ311" s="123"/>
      <c r="LK311" s="123"/>
      <c r="LL311" s="123"/>
      <c r="LM311" s="123"/>
      <c r="LN311" s="123"/>
      <c r="LO311" s="123"/>
      <c r="LP311" s="123"/>
      <c r="LQ311" s="123"/>
      <c r="LR311" s="123"/>
      <c r="LS311" s="123"/>
      <c r="LT311" s="123"/>
      <c r="LU311" s="123"/>
      <c r="LV311" s="123"/>
      <c r="LW311" s="123"/>
      <c r="LX311" s="123"/>
      <c r="LY311" s="123"/>
      <c r="LZ311" s="123"/>
      <c r="MA311" s="123"/>
      <c r="MB311" s="123"/>
      <c r="MC311" s="123"/>
      <c r="MD311" s="123"/>
      <c r="ME311" s="123"/>
      <c r="MF311" s="123"/>
      <c r="MG311" s="123"/>
      <c r="MH311" s="123"/>
      <c r="MI311" s="123"/>
      <c r="MJ311" s="123"/>
      <c r="MK311" s="123"/>
      <c r="ML311" s="123"/>
      <c r="MM311" s="123"/>
      <c r="MN311" s="123"/>
      <c r="MO311" s="123"/>
      <c r="MP311" s="123"/>
      <c r="MQ311" s="123"/>
      <c r="MR311" s="123"/>
      <c r="MS311" s="123"/>
      <c r="MT311" s="123"/>
      <c r="MU311" s="123"/>
      <c r="MV311" s="123"/>
      <c r="MW311" s="123"/>
      <c r="MX311" s="123"/>
      <c r="MY311" s="123"/>
      <c r="MZ311" s="123"/>
      <c r="NA311" s="123"/>
      <c r="NB311" s="123"/>
      <c r="NC311" s="123"/>
      <c r="ND311" s="123"/>
      <c r="NE311" s="123"/>
      <c r="NF311" s="123"/>
      <c r="NG311" s="123"/>
      <c r="NH311" s="123"/>
      <c r="NI311" s="123"/>
      <c r="NJ311" s="123"/>
      <c r="NK311" s="123"/>
      <c r="NL311" s="123"/>
      <c r="NM311" s="123"/>
      <c r="NN311" s="123"/>
      <c r="NO311" s="123"/>
      <c r="NP311" s="123"/>
      <c r="NQ311" s="123"/>
      <c r="NR311" s="123"/>
      <c r="NS311" s="123"/>
      <c r="NT311" s="123"/>
      <c r="NU311" s="123"/>
      <c r="NV311" s="123"/>
      <c r="NW311" s="123"/>
      <c r="NX311" s="123"/>
      <c r="NY311" s="123"/>
      <c r="NZ311" s="123"/>
      <c r="OA311" s="123"/>
      <c r="OB311" s="123"/>
      <c r="OC311" s="123"/>
      <c r="OD311" s="123"/>
      <c r="OE311" s="123"/>
      <c r="OF311" s="123"/>
      <c r="OG311" s="123"/>
      <c r="OH311" s="123"/>
      <c r="OI311" s="123"/>
      <c r="OJ311" s="123"/>
      <c r="OK311" s="123"/>
      <c r="OL311" s="123"/>
      <c r="OM311" s="123"/>
      <c r="ON311" s="123"/>
      <c r="OO311" s="123"/>
      <c r="OP311" s="123"/>
      <c r="OQ311" s="123"/>
      <c r="OR311" s="123"/>
      <c r="OS311" s="123"/>
      <c r="OT311" s="123"/>
      <c r="OU311" s="123"/>
      <c r="OV311" s="123"/>
      <c r="OW311" s="123"/>
      <c r="OX311" s="123"/>
      <c r="OY311" s="123"/>
      <c r="OZ311" s="123"/>
      <c r="PA311" s="123"/>
      <c r="PB311" s="123"/>
      <c r="PC311" s="123"/>
      <c r="PD311" s="123"/>
      <c r="PE311" s="123"/>
      <c r="PF311" s="123"/>
      <c r="PG311" s="123"/>
      <c r="PH311" s="123"/>
      <c r="PI311" s="123"/>
      <c r="PJ311" s="123"/>
      <c r="PK311" s="123"/>
      <c r="PL311" s="123"/>
      <c r="PM311" s="123"/>
      <c r="PN311" s="123"/>
      <c r="PO311" s="123"/>
      <c r="PP311" s="123"/>
      <c r="PQ311" s="123"/>
      <c r="PR311" s="123"/>
      <c r="PS311" s="123"/>
      <c r="PT311" s="123"/>
      <c r="PU311" s="123"/>
      <c r="PV311" s="123"/>
      <c r="PW311" s="123"/>
      <c r="PX311" s="123"/>
      <c r="PY311" s="123"/>
      <c r="PZ311" s="123"/>
      <c r="QA311" s="123"/>
      <c r="QB311" s="123"/>
      <c r="QC311" s="123"/>
      <c r="QD311" s="123"/>
      <c r="QE311" s="123"/>
      <c r="QF311" s="123"/>
      <c r="QG311" s="123"/>
      <c r="QH311" s="123"/>
      <c r="QI311" s="123"/>
      <c r="QJ311" s="123"/>
      <c r="QK311" s="123"/>
      <c r="QL311" s="123"/>
      <c r="QM311" s="123"/>
      <c r="QN311" s="123"/>
      <c r="QO311" s="123"/>
      <c r="QP311" s="123"/>
      <c r="QQ311" s="123"/>
      <c r="QR311" s="123"/>
      <c r="QS311" s="123"/>
      <c r="QT311" s="123"/>
      <c r="QU311" s="123"/>
      <c r="QV311" s="123"/>
      <c r="QW311" s="123"/>
      <c r="QX311" s="123"/>
      <c r="QY311" s="123"/>
      <c r="QZ311" s="123"/>
      <c r="RA311" s="123"/>
      <c r="RB311" s="123"/>
      <c r="RC311" s="123"/>
      <c r="RD311" s="123"/>
      <c r="RE311" s="123"/>
      <c r="RF311" s="123"/>
      <c r="RG311" s="123"/>
      <c r="RH311" s="123"/>
      <c r="RI311" s="123"/>
      <c r="RJ311" s="123"/>
      <c r="RK311" s="123"/>
      <c r="RL311" s="123"/>
      <c r="RM311" s="123"/>
      <c r="RN311" s="123"/>
      <c r="RO311" s="123"/>
      <c r="RP311" s="123"/>
      <c r="RQ311" s="123"/>
      <c r="RR311" s="123"/>
      <c r="RS311" s="123"/>
      <c r="RT311" s="123"/>
      <c r="RU311" s="123"/>
      <c r="RV311" s="123"/>
      <c r="RW311" s="123"/>
      <c r="RX311" s="123"/>
      <c r="RY311" s="123"/>
      <c r="RZ311" s="123"/>
      <c r="SA311" s="123"/>
      <c r="SB311" s="123"/>
      <c r="SC311" s="123"/>
      <c r="SD311" s="123"/>
      <c r="SE311" s="123"/>
      <c r="SF311" s="123"/>
      <c r="SG311" s="123"/>
      <c r="SH311" s="123"/>
      <c r="SI311" s="123"/>
      <c r="SJ311" s="123"/>
      <c r="SK311" s="123"/>
      <c r="SL311" s="123"/>
      <c r="SM311" s="123"/>
      <c r="SN311" s="123"/>
      <c r="SO311" s="123"/>
      <c r="SP311" s="123"/>
      <c r="SQ311" s="123"/>
      <c r="SR311" s="123"/>
      <c r="SS311" s="123"/>
      <c r="ST311" s="123"/>
      <c r="SU311" s="123"/>
      <c r="SV311" s="123"/>
      <c r="SW311" s="123"/>
      <c r="SX311" s="123"/>
      <c r="SY311" s="123"/>
      <c r="SZ311" s="123"/>
      <c r="TA311" s="123"/>
      <c r="TB311" s="123"/>
      <c r="TC311" s="123"/>
      <c r="TD311" s="123"/>
      <c r="TE311" s="123"/>
      <c r="TF311" s="123"/>
      <c r="TG311" s="123"/>
      <c r="TH311" s="123"/>
      <c r="TI311" s="123"/>
      <c r="TJ311" s="123"/>
      <c r="TK311" s="123"/>
      <c r="TL311" s="123"/>
      <c r="TM311" s="123"/>
      <c r="TN311" s="123"/>
      <c r="TO311" s="123"/>
      <c r="TP311" s="123"/>
      <c r="TQ311" s="123"/>
      <c r="TR311" s="123"/>
      <c r="TS311" s="123"/>
      <c r="TT311" s="123"/>
      <c r="TU311" s="123"/>
      <c r="TV311" s="123"/>
      <c r="TW311" s="123"/>
      <c r="TX311" s="123"/>
      <c r="TY311" s="123"/>
      <c r="TZ311" s="123"/>
      <c r="UA311" s="123"/>
      <c r="UB311" s="123"/>
      <c r="UC311" s="123"/>
      <c r="UD311" s="123"/>
      <c r="UE311" s="123"/>
      <c r="UF311" s="123"/>
      <c r="UG311" s="123"/>
      <c r="UH311" s="123"/>
      <c r="UI311" s="123"/>
      <c r="UJ311" s="123"/>
      <c r="UK311" s="123"/>
      <c r="UL311" s="123"/>
      <c r="UM311" s="123"/>
      <c r="UN311" s="123"/>
      <c r="UO311" s="123"/>
      <c r="UP311" s="123"/>
      <c r="UQ311" s="123"/>
      <c r="UR311" s="123"/>
      <c r="US311" s="123"/>
      <c r="UT311" s="123"/>
      <c r="UU311" s="123"/>
      <c r="UV311" s="123"/>
      <c r="UW311" s="123"/>
      <c r="UX311" s="123"/>
      <c r="UY311" s="123"/>
      <c r="UZ311" s="123"/>
      <c r="VA311" s="123"/>
      <c r="VB311" s="123"/>
      <c r="VC311" s="123"/>
      <c r="VD311" s="123"/>
      <c r="VE311" s="123"/>
      <c r="VF311" s="123"/>
      <c r="VG311" s="123"/>
      <c r="VH311" s="123"/>
      <c r="VI311" s="123"/>
      <c r="VJ311" s="123"/>
      <c r="VK311" s="123"/>
      <c r="VL311" s="123"/>
      <c r="VM311" s="123"/>
      <c r="VN311" s="123"/>
      <c r="VO311" s="123"/>
      <c r="VP311" s="123"/>
      <c r="VQ311" s="123"/>
      <c r="VR311" s="123"/>
      <c r="VS311" s="123"/>
      <c r="VT311" s="123"/>
      <c r="VU311" s="123"/>
      <c r="VV311" s="123"/>
      <c r="VW311" s="123"/>
      <c r="VX311" s="123"/>
      <c r="VY311" s="123"/>
      <c r="VZ311" s="123"/>
      <c r="WA311" s="123"/>
      <c r="WB311" s="123"/>
      <c r="WC311" s="123"/>
      <c r="WD311" s="123"/>
      <c r="WE311" s="123"/>
      <c r="WF311" s="123"/>
      <c r="WG311" s="123"/>
      <c r="WH311" s="123"/>
      <c r="WI311" s="123"/>
      <c r="WJ311" s="123"/>
      <c r="WK311" s="123"/>
      <c r="WL311" s="123"/>
      <c r="WM311" s="123"/>
      <c r="WN311" s="123"/>
      <c r="WO311" s="123"/>
      <c r="WP311" s="123"/>
      <c r="WQ311" s="123"/>
      <c r="WR311" s="123"/>
      <c r="WS311" s="123"/>
      <c r="WT311" s="123"/>
      <c r="WU311" s="123"/>
      <c r="WV311" s="123"/>
      <c r="WW311" s="123"/>
      <c r="WX311" s="123"/>
      <c r="WY311" s="123"/>
      <c r="WZ311" s="123"/>
      <c r="XA311" s="123"/>
      <c r="XB311" s="123"/>
      <c r="XC311" s="123"/>
      <c r="XD311" s="123"/>
      <c r="XE311" s="123"/>
      <c r="XF311" s="123"/>
      <c r="XG311" s="123"/>
      <c r="XH311" s="123"/>
      <c r="XI311" s="123"/>
      <c r="XJ311" s="123"/>
      <c r="XK311" s="123"/>
      <c r="XL311" s="123"/>
      <c r="XM311" s="123"/>
      <c r="XN311" s="123"/>
      <c r="XO311" s="123"/>
      <c r="XP311" s="123"/>
      <c r="XQ311" s="123"/>
      <c r="XR311" s="123"/>
      <c r="XS311" s="123"/>
      <c r="XT311" s="123"/>
      <c r="XU311" s="123"/>
      <c r="XV311" s="123"/>
      <c r="XW311" s="123"/>
      <c r="XX311" s="123"/>
      <c r="XY311" s="123"/>
      <c r="XZ311" s="123"/>
      <c r="YA311" s="123"/>
      <c r="YB311" s="123"/>
      <c r="YC311" s="123"/>
      <c r="YD311" s="123"/>
      <c r="YE311" s="123"/>
      <c r="YF311" s="123"/>
      <c r="YG311" s="123"/>
      <c r="YH311" s="123"/>
      <c r="YI311" s="123"/>
      <c r="YJ311" s="123"/>
      <c r="YK311" s="123"/>
      <c r="YL311" s="123"/>
      <c r="YM311" s="123"/>
      <c r="YN311" s="123"/>
      <c r="YO311" s="123"/>
      <c r="YP311" s="123"/>
      <c r="YQ311" s="123"/>
      <c r="YR311" s="123"/>
      <c r="YS311" s="123"/>
      <c r="YT311" s="123"/>
      <c r="YU311" s="123"/>
      <c r="YV311" s="123"/>
      <c r="YW311" s="123"/>
      <c r="YX311" s="123"/>
      <c r="YY311" s="123"/>
      <c r="YZ311" s="123"/>
      <c r="ZA311" s="123"/>
      <c r="ZB311" s="123"/>
      <c r="ZC311" s="123"/>
      <c r="ZD311" s="123"/>
      <c r="ZE311" s="123"/>
      <c r="ZF311" s="123"/>
      <c r="ZG311" s="123"/>
      <c r="ZH311" s="123"/>
      <c r="ZI311" s="123"/>
      <c r="ZJ311" s="123"/>
      <c r="ZK311" s="123"/>
      <c r="ZL311" s="123"/>
      <c r="ZM311" s="123"/>
      <c r="ZN311" s="123"/>
      <c r="ZO311" s="123"/>
      <c r="ZP311" s="123"/>
      <c r="ZQ311" s="123"/>
      <c r="ZR311" s="123"/>
      <c r="ZS311" s="123"/>
      <c r="ZT311" s="123"/>
      <c r="ZU311" s="123"/>
      <c r="ZV311" s="123"/>
      <c r="ZW311" s="123"/>
      <c r="ZX311" s="123"/>
      <c r="ZY311" s="123"/>
      <c r="ZZ311" s="123"/>
      <c r="AAA311" s="123"/>
      <c r="AAB311" s="123"/>
      <c r="AAC311" s="123"/>
      <c r="AAD311" s="123"/>
      <c r="AAE311" s="123"/>
      <c r="AAF311" s="123"/>
      <c r="AAG311" s="123"/>
      <c r="AAH311" s="123"/>
      <c r="AAI311" s="123"/>
      <c r="AAJ311" s="123"/>
      <c r="AAK311" s="123"/>
      <c r="AAL311" s="123"/>
      <c r="AAM311" s="123"/>
      <c r="AAN311" s="123"/>
      <c r="AAO311" s="123"/>
      <c r="AAP311" s="123"/>
      <c r="AAQ311" s="123"/>
      <c r="AAR311" s="123"/>
      <c r="AAS311" s="123"/>
      <c r="AAT311" s="123"/>
      <c r="AAU311" s="123"/>
      <c r="AAV311" s="123"/>
      <c r="AAW311" s="123"/>
      <c r="AAX311" s="123"/>
      <c r="AAY311" s="123"/>
      <c r="AAZ311" s="123"/>
      <c r="ABA311" s="123"/>
      <c r="ABB311" s="123"/>
      <c r="ABC311" s="123"/>
      <c r="ABD311" s="123"/>
      <c r="ABE311" s="123"/>
      <c r="ABF311" s="123"/>
      <c r="ABG311" s="123"/>
      <c r="ABH311" s="123"/>
      <c r="ABI311" s="123"/>
      <c r="ABJ311" s="123"/>
      <c r="ABK311" s="123"/>
      <c r="ABL311" s="123"/>
      <c r="ABM311" s="123"/>
      <c r="ABN311" s="123"/>
      <c r="ABO311" s="123"/>
      <c r="ABP311" s="123"/>
      <c r="ABQ311" s="123"/>
      <c r="ABR311" s="123"/>
      <c r="ABS311" s="123"/>
      <c r="ABT311" s="123"/>
      <c r="ABU311" s="123"/>
      <c r="ABV311" s="123"/>
      <c r="ABW311" s="123"/>
      <c r="ABX311" s="123"/>
      <c r="ABY311" s="123"/>
      <c r="ABZ311" s="123"/>
      <c r="ACA311" s="123"/>
      <c r="ACB311" s="123"/>
      <c r="ACC311" s="123"/>
      <c r="ACD311" s="123"/>
      <c r="ACE311" s="123"/>
      <c r="ACF311" s="123"/>
      <c r="ACG311" s="123"/>
      <c r="ACH311" s="123"/>
      <c r="ACI311" s="123"/>
      <c r="ACJ311" s="123"/>
    </row>
    <row r="312" spans="1:764" ht="15.75" customHeight="1" thickBot="1" x14ac:dyDescent="0.3">
      <c r="A312" s="260"/>
      <c r="B312" s="261"/>
      <c r="C312" s="261"/>
      <c r="D312" s="261"/>
      <c r="E312" s="261"/>
      <c r="F312" s="261"/>
      <c r="G312" s="261"/>
      <c r="H312" s="261"/>
      <c r="I312" s="261"/>
      <c r="J312" s="261"/>
      <c r="K312" s="262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  <c r="AN312" s="123"/>
      <c r="AO312" s="123"/>
      <c r="AP312" s="123"/>
      <c r="AQ312" s="123"/>
      <c r="AR312" s="123"/>
      <c r="AS312" s="123"/>
      <c r="AT312" s="123"/>
      <c r="AU312" s="123"/>
      <c r="AV312" s="123"/>
      <c r="AW312" s="123"/>
      <c r="AX312" s="123"/>
      <c r="AY312" s="123"/>
      <c r="AZ312" s="123"/>
      <c r="BA312" s="123"/>
      <c r="BB312" s="123"/>
      <c r="BC312" s="123"/>
      <c r="BD312" s="123"/>
      <c r="BE312" s="123"/>
      <c r="BF312" s="123"/>
      <c r="BG312" s="123"/>
      <c r="BH312" s="123"/>
      <c r="BI312" s="123"/>
      <c r="BJ312" s="123"/>
      <c r="BK312" s="123"/>
      <c r="BL312" s="123"/>
      <c r="BM312" s="123"/>
      <c r="BN312" s="123"/>
      <c r="BO312" s="123"/>
      <c r="BP312" s="123"/>
      <c r="BQ312" s="123"/>
      <c r="BR312" s="123"/>
      <c r="BS312" s="123"/>
      <c r="BT312" s="123"/>
      <c r="BU312" s="123"/>
      <c r="BV312" s="123"/>
      <c r="BW312" s="123"/>
      <c r="BX312" s="123"/>
      <c r="BY312" s="123"/>
      <c r="BZ312" s="123"/>
      <c r="CA312" s="123"/>
      <c r="CB312" s="123"/>
      <c r="CC312" s="123"/>
      <c r="CD312" s="123"/>
      <c r="CE312" s="123"/>
      <c r="CF312" s="123"/>
      <c r="CG312" s="123"/>
      <c r="CH312" s="123"/>
      <c r="CI312" s="123"/>
      <c r="CJ312" s="123"/>
      <c r="CK312" s="123"/>
      <c r="CL312" s="123"/>
      <c r="CM312" s="123"/>
      <c r="CN312" s="123"/>
      <c r="CO312" s="123"/>
      <c r="CP312" s="123"/>
      <c r="CQ312" s="123"/>
      <c r="CR312" s="123"/>
      <c r="CS312" s="123"/>
      <c r="CT312" s="123"/>
      <c r="CU312" s="123"/>
      <c r="CV312" s="123"/>
      <c r="CW312" s="123"/>
      <c r="CX312" s="123"/>
      <c r="CY312" s="123"/>
      <c r="CZ312" s="123"/>
      <c r="DA312" s="123"/>
      <c r="DB312" s="123"/>
      <c r="DC312" s="123"/>
      <c r="DD312" s="123"/>
      <c r="DE312" s="123"/>
      <c r="DF312" s="123"/>
      <c r="DG312" s="123"/>
      <c r="DH312" s="123"/>
      <c r="DI312" s="123"/>
      <c r="DJ312" s="123"/>
      <c r="DK312" s="123"/>
      <c r="DL312" s="123"/>
      <c r="DM312" s="123"/>
      <c r="DN312" s="123"/>
      <c r="DO312" s="123"/>
      <c r="DP312" s="123"/>
      <c r="DQ312" s="123"/>
      <c r="DR312" s="123"/>
      <c r="DS312" s="123"/>
      <c r="DT312" s="123"/>
      <c r="DU312" s="123"/>
      <c r="DV312" s="123"/>
      <c r="DW312" s="123"/>
      <c r="DX312" s="123"/>
      <c r="DY312" s="123"/>
      <c r="DZ312" s="123"/>
      <c r="EA312" s="123"/>
      <c r="EB312" s="123"/>
      <c r="EC312" s="123"/>
      <c r="ED312" s="123"/>
      <c r="EE312" s="123"/>
      <c r="EF312" s="123"/>
      <c r="EG312" s="123"/>
      <c r="EH312" s="123"/>
      <c r="EI312" s="123"/>
      <c r="EJ312" s="123"/>
      <c r="EK312" s="123"/>
      <c r="EL312" s="123"/>
      <c r="EM312" s="123"/>
      <c r="EN312" s="123"/>
      <c r="EO312" s="123"/>
      <c r="EP312" s="123"/>
      <c r="EQ312" s="123"/>
      <c r="ER312" s="123"/>
      <c r="ES312" s="123"/>
      <c r="ET312" s="123"/>
      <c r="EU312" s="123"/>
      <c r="EV312" s="123"/>
      <c r="EW312" s="123"/>
      <c r="EX312" s="123"/>
      <c r="EY312" s="123"/>
      <c r="EZ312" s="123"/>
      <c r="FA312" s="123"/>
      <c r="FB312" s="123"/>
      <c r="FC312" s="123"/>
      <c r="FD312" s="123"/>
      <c r="FE312" s="123"/>
      <c r="FF312" s="123"/>
      <c r="FG312" s="123"/>
      <c r="FH312" s="123"/>
      <c r="FI312" s="123"/>
      <c r="FJ312" s="123"/>
      <c r="FK312" s="123"/>
      <c r="FL312" s="123"/>
      <c r="FM312" s="123"/>
      <c r="FN312" s="123"/>
      <c r="FO312" s="123"/>
      <c r="FP312" s="123"/>
      <c r="FQ312" s="123"/>
      <c r="FR312" s="123"/>
      <c r="FS312" s="123"/>
      <c r="FT312" s="123"/>
      <c r="FU312" s="123"/>
      <c r="FV312" s="123"/>
      <c r="FW312" s="123"/>
      <c r="FX312" s="123"/>
      <c r="FY312" s="123"/>
      <c r="FZ312" s="123"/>
      <c r="GA312" s="123"/>
      <c r="GB312" s="123"/>
      <c r="GC312" s="123"/>
      <c r="GD312" s="123"/>
      <c r="GE312" s="123"/>
      <c r="GF312" s="123"/>
      <c r="GG312" s="123"/>
      <c r="GH312" s="123"/>
      <c r="GI312" s="123"/>
      <c r="GJ312" s="123"/>
      <c r="GK312" s="123"/>
      <c r="GL312" s="123"/>
      <c r="GM312" s="123"/>
      <c r="GN312" s="123"/>
      <c r="GO312" s="123"/>
      <c r="GP312" s="123"/>
      <c r="GQ312" s="123"/>
      <c r="GR312" s="123"/>
      <c r="GS312" s="123"/>
      <c r="GT312" s="123"/>
      <c r="GU312" s="123"/>
      <c r="GV312" s="123"/>
      <c r="GW312" s="123"/>
      <c r="GX312" s="123"/>
      <c r="GY312" s="123"/>
      <c r="GZ312" s="123"/>
      <c r="HA312" s="123"/>
      <c r="HB312" s="123"/>
      <c r="HC312" s="123"/>
      <c r="HD312" s="123"/>
      <c r="HE312" s="123"/>
      <c r="HF312" s="123"/>
      <c r="HG312" s="123"/>
      <c r="HH312" s="123"/>
      <c r="HI312" s="123"/>
      <c r="HJ312" s="123"/>
      <c r="HK312" s="123"/>
      <c r="HL312" s="123"/>
      <c r="HM312" s="123"/>
      <c r="HN312" s="123"/>
      <c r="HO312" s="123"/>
      <c r="HP312" s="123"/>
      <c r="HQ312" s="123"/>
      <c r="HR312" s="123"/>
      <c r="HS312" s="123"/>
      <c r="HT312" s="123"/>
      <c r="HU312" s="123"/>
      <c r="HV312" s="123"/>
      <c r="HW312" s="123"/>
      <c r="HX312" s="123"/>
      <c r="HY312" s="123"/>
      <c r="HZ312" s="123"/>
      <c r="IA312" s="123"/>
      <c r="IB312" s="123"/>
      <c r="IC312" s="123"/>
      <c r="ID312" s="123"/>
      <c r="IE312" s="123"/>
      <c r="IF312" s="123"/>
      <c r="IG312" s="123"/>
      <c r="IH312" s="123"/>
      <c r="II312" s="123"/>
      <c r="IJ312" s="123"/>
      <c r="IK312" s="123"/>
      <c r="IL312" s="123"/>
      <c r="IM312" s="123"/>
      <c r="IN312" s="123"/>
      <c r="IO312" s="123"/>
      <c r="IP312" s="123"/>
      <c r="IQ312" s="123"/>
      <c r="IR312" s="123"/>
      <c r="IS312" s="123"/>
      <c r="IT312" s="123"/>
      <c r="IU312" s="123"/>
      <c r="IV312" s="123"/>
      <c r="IW312" s="123"/>
      <c r="IX312" s="123"/>
      <c r="IY312" s="123"/>
      <c r="IZ312" s="123"/>
      <c r="JA312" s="123"/>
      <c r="JB312" s="123"/>
      <c r="JC312" s="123"/>
      <c r="JD312" s="123"/>
      <c r="JE312" s="123"/>
      <c r="JF312" s="123"/>
      <c r="JG312" s="123"/>
      <c r="JH312" s="123"/>
      <c r="JI312" s="123"/>
      <c r="JJ312" s="123"/>
      <c r="JK312" s="123"/>
      <c r="JL312" s="123"/>
      <c r="JM312" s="123"/>
      <c r="JN312" s="123"/>
      <c r="JO312" s="123"/>
      <c r="JP312" s="123"/>
      <c r="JQ312" s="123"/>
      <c r="JR312" s="123"/>
      <c r="JS312" s="123"/>
      <c r="JT312" s="123"/>
      <c r="JU312" s="123"/>
      <c r="JV312" s="123"/>
      <c r="JW312" s="123"/>
      <c r="JX312" s="123"/>
      <c r="JY312" s="123"/>
      <c r="JZ312" s="123"/>
      <c r="KA312" s="123"/>
      <c r="KB312" s="123"/>
      <c r="KC312" s="123"/>
      <c r="KD312" s="123"/>
      <c r="KE312" s="123"/>
      <c r="KF312" s="123"/>
      <c r="KG312" s="123"/>
      <c r="KH312" s="123"/>
      <c r="KI312" s="123"/>
      <c r="KJ312" s="123"/>
      <c r="KK312" s="123"/>
      <c r="KL312" s="123"/>
      <c r="KM312" s="123"/>
      <c r="KN312" s="123"/>
      <c r="KO312" s="123"/>
      <c r="KP312" s="123"/>
      <c r="KQ312" s="123"/>
      <c r="KR312" s="123"/>
      <c r="KS312" s="123"/>
      <c r="KT312" s="123"/>
      <c r="KU312" s="123"/>
      <c r="KV312" s="123"/>
      <c r="KW312" s="123"/>
      <c r="KX312" s="123"/>
      <c r="KY312" s="123"/>
      <c r="KZ312" s="123"/>
      <c r="LA312" s="123"/>
      <c r="LB312" s="123"/>
      <c r="LC312" s="123"/>
      <c r="LD312" s="123"/>
      <c r="LE312" s="123"/>
      <c r="LF312" s="123"/>
      <c r="LG312" s="123"/>
      <c r="LH312" s="123"/>
      <c r="LI312" s="123"/>
      <c r="LJ312" s="123"/>
      <c r="LK312" s="123"/>
      <c r="LL312" s="123"/>
      <c r="LM312" s="123"/>
      <c r="LN312" s="123"/>
      <c r="LO312" s="123"/>
      <c r="LP312" s="123"/>
      <c r="LQ312" s="123"/>
      <c r="LR312" s="123"/>
      <c r="LS312" s="123"/>
      <c r="LT312" s="123"/>
      <c r="LU312" s="123"/>
      <c r="LV312" s="123"/>
      <c r="LW312" s="123"/>
      <c r="LX312" s="123"/>
      <c r="LY312" s="123"/>
      <c r="LZ312" s="123"/>
      <c r="MA312" s="123"/>
      <c r="MB312" s="123"/>
      <c r="MC312" s="123"/>
      <c r="MD312" s="123"/>
      <c r="ME312" s="123"/>
      <c r="MF312" s="123"/>
      <c r="MG312" s="123"/>
      <c r="MH312" s="123"/>
      <c r="MI312" s="123"/>
      <c r="MJ312" s="123"/>
      <c r="MK312" s="123"/>
      <c r="ML312" s="123"/>
      <c r="MM312" s="123"/>
      <c r="MN312" s="123"/>
      <c r="MO312" s="123"/>
      <c r="MP312" s="123"/>
      <c r="MQ312" s="123"/>
      <c r="MR312" s="123"/>
      <c r="MS312" s="123"/>
      <c r="MT312" s="123"/>
      <c r="MU312" s="123"/>
      <c r="MV312" s="123"/>
      <c r="MW312" s="123"/>
      <c r="MX312" s="123"/>
      <c r="MY312" s="123"/>
      <c r="MZ312" s="123"/>
      <c r="NA312" s="123"/>
      <c r="NB312" s="123"/>
      <c r="NC312" s="123"/>
      <c r="ND312" s="123"/>
      <c r="NE312" s="123"/>
      <c r="NF312" s="123"/>
      <c r="NG312" s="123"/>
      <c r="NH312" s="123"/>
      <c r="NI312" s="123"/>
      <c r="NJ312" s="123"/>
      <c r="NK312" s="123"/>
      <c r="NL312" s="123"/>
      <c r="NM312" s="123"/>
      <c r="NN312" s="123"/>
      <c r="NO312" s="123"/>
      <c r="NP312" s="123"/>
      <c r="NQ312" s="123"/>
      <c r="NR312" s="123"/>
      <c r="NS312" s="123"/>
      <c r="NT312" s="123"/>
      <c r="NU312" s="123"/>
      <c r="NV312" s="123"/>
      <c r="NW312" s="123"/>
      <c r="NX312" s="123"/>
      <c r="NY312" s="123"/>
      <c r="NZ312" s="123"/>
      <c r="OA312" s="123"/>
      <c r="OB312" s="123"/>
      <c r="OC312" s="123"/>
      <c r="OD312" s="123"/>
      <c r="OE312" s="123"/>
      <c r="OF312" s="123"/>
      <c r="OG312" s="123"/>
      <c r="OH312" s="123"/>
      <c r="OI312" s="123"/>
      <c r="OJ312" s="123"/>
      <c r="OK312" s="123"/>
      <c r="OL312" s="123"/>
      <c r="OM312" s="123"/>
      <c r="ON312" s="123"/>
      <c r="OO312" s="123"/>
      <c r="OP312" s="123"/>
      <c r="OQ312" s="123"/>
      <c r="OR312" s="123"/>
      <c r="OS312" s="123"/>
      <c r="OT312" s="123"/>
      <c r="OU312" s="123"/>
      <c r="OV312" s="123"/>
      <c r="OW312" s="123"/>
      <c r="OX312" s="123"/>
      <c r="OY312" s="123"/>
      <c r="OZ312" s="123"/>
      <c r="PA312" s="123"/>
      <c r="PB312" s="123"/>
      <c r="PC312" s="123"/>
      <c r="PD312" s="123"/>
      <c r="PE312" s="123"/>
      <c r="PF312" s="123"/>
      <c r="PG312" s="123"/>
      <c r="PH312" s="123"/>
      <c r="PI312" s="123"/>
      <c r="PJ312" s="123"/>
      <c r="PK312" s="123"/>
      <c r="PL312" s="123"/>
      <c r="PM312" s="123"/>
      <c r="PN312" s="123"/>
      <c r="PO312" s="123"/>
      <c r="PP312" s="123"/>
      <c r="PQ312" s="123"/>
      <c r="PR312" s="123"/>
      <c r="PS312" s="123"/>
      <c r="PT312" s="123"/>
      <c r="PU312" s="123"/>
      <c r="PV312" s="123"/>
      <c r="PW312" s="123"/>
      <c r="PX312" s="123"/>
      <c r="PY312" s="123"/>
      <c r="PZ312" s="123"/>
      <c r="QA312" s="123"/>
      <c r="QB312" s="123"/>
      <c r="QC312" s="123"/>
      <c r="QD312" s="123"/>
      <c r="QE312" s="123"/>
      <c r="QF312" s="123"/>
      <c r="QG312" s="123"/>
      <c r="QH312" s="123"/>
      <c r="QI312" s="123"/>
      <c r="QJ312" s="123"/>
      <c r="QK312" s="123"/>
      <c r="QL312" s="123"/>
      <c r="QM312" s="123"/>
      <c r="QN312" s="123"/>
      <c r="QO312" s="123"/>
      <c r="QP312" s="123"/>
      <c r="QQ312" s="123"/>
      <c r="QR312" s="123"/>
      <c r="QS312" s="123"/>
      <c r="QT312" s="123"/>
      <c r="QU312" s="123"/>
      <c r="QV312" s="123"/>
      <c r="QW312" s="123"/>
      <c r="QX312" s="123"/>
      <c r="QY312" s="123"/>
      <c r="QZ312" s="123"/>
      <c r="RA312" s="123"/>
      <c r="RB312" s="123"/>
      <c r="RC312" s="123"/>
      <c r="RD312" s="123"/>
      <c r="RE312" s="123"/>
      <c r="RF312" s="123"/>
      <c r="RG312" s="123"/>
      <c r="RH312" s="123"/>
      <c r="RI312" s="123"/>
      <c r="RJ312" s="123"/>
      <c r="RK312" s="123"/>
      <c r="RL312" s="123"/>
      <c r="RM312" s="123"/>
      <c r="RN312" s="123"/>
      <c r="RO312" s="123"/>
      <c r="RP312" s="123"/>
      <c r="RQ312" s="123"/>
      <c r="RR312" s="123"/>
      <c r="RS312" s="123"/>
      <c r="RT312" s="123"/>
      <c r="RU312" s="123"/>
      <c r="RV312" s="123"/>
      <c r="RW312" s="123"/>
      <c r="RX312" s="123"/>
      <c r="RY312" s="123"/>
      <c r="RZ312" s="123"/>
      <c r="SA312" s="123"/>
      <c r="SB312" s="123"/>
      <c r="SC312" s="123"/>
      <c r="SD312" s="123"/>
      <c r="SE312" s="123"/>
      <c r="SF312" s="123"/>
      <c r="SG312" s="123"/>
      <c r="SH312" s="123"/>
      <c r="SI312" s="123"/>
      <c r="SJ312" s="123"/>
      <c r="SK312" s="123"/>
      <c r="SL312" s="123"/>
      <c r="SM312" s="123"/>
      <c r="SN312" s="123"/>
      <c r="SO312" s="123"/>
      <c r="SP312" s="123"/>
      <c r="SQ312" s="123"/>
      <c r="SR312" s="123"/>
      <c r="SS312" s="123"/>
      <c r="ST312" s="123"/>
      <c r="SU312" s="123"/>
      <c r="SV312" s="123"/>
      <c r="SW312" s="123"/>
      <c r="SX312" s="123"/>
      <c r="SY312" s="123"/>
      <c r="SZ312" s="123"/>
      <c r="TA312" s="123"/>
      <c r="TB312" s="123"/>
      <c r="TC312" s="123"/>
      <c r="TD312" s="123"/>
      <c r="TE312" s="123"/>
      <c r="TF312" s="123"/>
      <c r="TG312" s="123"/>
      <c r="TH312" s="123"/>
      <c r="TI312" s="123"/>
      <c r="TJ312" s="123"/>
      <c r="TK312" s="123"/>
      <c r="TL312" s="123"/>
      <c r="TM312" s="123"/>
      <c r="TN312" s="123"/>
      <c r="TO312" s="123"/>
      <c r="TP312" s="123"/>
      <c r="TQ312" s="123"/>
      <c r="TR312" s="123"/>
      <c r="TS312" s="123"/>
      <c r="TT312" s="123"/>
      <c r="TU312" s="123"/>
      <c r="TV312" s="123"/>
      <c r="TW312" s="123"/>
      <c r="TX312" s="123"/>
      <c r="TY312" s="123"/>
      <c r="TZ312" s="123"/>
      <c r="UA312" s="123"/>
      <c r="UB312" s="123"/>
      <c r="UC312" s="123"/>
      <c r="UD312" s="123"/>
      <c r="UE312" s="123"/>
      <c r="UF312" s="123"/>
      <c r="UG312" s="123"/>
      <c r="UH312" s="123"/>
      <c r="UI312" s="123"/>
      <c r="UJ312" s="123"/>
      <c r="UK312" s="123"/>
      <c r="UL312" s="123"/>
      <c r="UM312" s="123"/>
      <c r="UN312" s="123"/>
      <c r="UO312" s="123"/>
      <c r="UP312" s="123"/>
      <c r="UQ312" s="123"/>
      <c r="UR312" s="123"/>
      <c r="US312" s="123"/>
      <c r="UT312" s="123"/>
      <c r="UU312" s="123"/>
      <c r="UV312" s="123"/>
      <c r="UW312" s="123"/>
      <c r="UX312" s="123"/>
      <c r="UY312" s="123"/>
      <c r="UZ312" s="123"/>
      <c r="VA312" s="123"/>
      <c r="VB312" s="123"/>
      <c r="VC312" s="123"/>
      <c r="VD312" s="123"/>
      <c r="VE312" s="123"/>
      <c r="VF312" s="123"/>
      <c r="VG312" s="123"/>
      <c r="VH312" s="123"/>
      <c r="VI312" s="123"/>
      <c r="VJ312" s="123"/>
      <c r="VK312" s="123"/>
      <c r="VL312" s="123"/>
      <c r="VM312" s="123"/>
      <c r="VN312" s="123"/>
      <c r="VO312" s="123"/>
      <c r="VP312" s="123"/>
      <c r="VQ312" s="123"/>
      <c r="VR312" s="123"/>
      <c r="VS312" s="123"/>
      <c r="VT312" s="123"/>
      <c r="VU312" s="123"/>
      <c r="VV312" s="123"/>
      <c r="VW312" s="123"/>
      <c r="VX312" s="123"/>
      <c r="VY312" s="123"/>
      <c r="VZ312" s="123"/>
      <c r="WA312" s="123"/>
      <c r="WB312" s="123"/>
      <c r="WC312" s="123"/>
      <c r="WD312" s="123"/>
      <c r="WE312" s="123"/>
      <c r="WF312" s="123"/>
      <c r="WG312" s="123"/>
      <c r="WH312" s="123"/>
      <c r="WI312" s="123"/>
      <c r="WJ312" s="123"/>
      <c r="WK312" s="123"/>
      <c r="WL312" s="123"/>
      <c r="WM312" s="123"/>
      <c r="WN312" s="123"/>
      <c r="WO312" s="123"/>
      <c r="WP312" s="123"/>
      <c r="WQ312" s="123"/>
      <c r="WR312" s="123"/>
      <c r="WS312" s="123"/>
      <c r="WT312" s="123"/>
      <c r="WU312" s="123"/>
      <c r="WV312" s="123"/>
      <c r="WW312" s="123"/>
      <c r="WX312" s="123"/>
      <c r="WY312" s="123"/>
      <c r="WZ312" s="123"/>
      <c r="XA312" s="123"/>
      <c r="XB312" s="123"/>
      <c r="XC312" s="123"/>
      <c r="XD312" s="123"/>
      <c r="XE312" s="123"/>
      <c r="XF312" s="123"/>
      <c r="XG312" s="123"/>
      <c r="XH312" s="123"/>
      <c r="XI312" s="123"/>
      <c r="XJ312" s="123"/>
      <c r="XK312" s="123"/>
      <c r="XL312" s="123"/>
      <c r="XM312" s="123"/>
      <c r="XN312" s="123"/>
      <c r="XO312" s="123"/>
      <c r="XP312" s="123"/>
      <c r="XQ312" s="123"/>
      <c r="XR312" s="123"/>
      <c r="XS312" s="123"/>
      <c r="XT312" s="123"/>
      <c r="XU312" s="123"/>
      <c r="XV312" s="123"/>
      <c r="XW312" s="123"/>
      <c r="XX312" s="123"/>
      <c r="XY312" s="123"/>
      <c r="XZ312" s="123"/>
      <c r="YA312" s="123"/>
      <c r="YB312" s="123"/>
      <c r="YC312" s="123"/>
      <c r="YD312" s="123"/>
      <c r="YE312" s="123"/>
      <c r="YF312" s="123"/>
      <c r="YG312" s="123"/>
      <c r="YH312" s="123"/>
      <c r="YI312" s="123"/>
      <c r="YJ312" s="123"/>
      <c r="YK312" s="123"/>
      <c r="YL312" s="123"/>
      <c r="YM312" s="123"/>
      <c r="YN312" s="123"/>
      <c r="YO312" s="123"/>
      <c r="YP312" s="123"/>
      <c r="YQ312" s="123"/>
      <c r="YR312" s="123"/>
      <c r="YS312" s="123"/>
      <c r="YT312" s="123"/>
      <c r="YU312" s="123"/>
      <c r="YV312" s="123"/>
      <c r="YW312" s="123"/>
      <c r="YX312" s="123"/>
      <c r="YY312" s="123"/>
      <c r="YZ312" s="123"/>
      <c r="ZA312" s="123"/>
      <c r="ZB312" s="123"/>
      <c r="ZC312" s="123"/>
      <c r="ZD312" s="123"/>
      <c r="ZE312" s="123"/>
      <c r="ZF312" s="123"/>
      <c r="ZG312" s="123"/>
      <c r="ZH312" s="123"/>
      <c r="ZI312" s="123"/>
      <c r="ZJ312" s="123"/>
      <c r="ZK312" s="123"/>
      <c r="ZL312" s="123"/>
      <c r="ZM312" s="123"/>
      <c r="ZN312" s="123"/>
      <c r="ZO312" s="123"/>
      <c r="ZP312" s="123"/>
      <c r="ZQ312" s="123"/>
      <c r="ZR312" s="123"/>
      <c r="ZS312" s="123"/>
      <c r="ZT312" s="123"/>
      <c r="ZU312" s="123"/>
      <c r="ZV312" s="123"/>
      <c r="ZW312" s="123"/>
      <c r="ZX312" s="123"/>
      <c r="ZY312" s="123"/>
      <c r="ZZ312" s="123"/>
      <c r="AAA312" s="123"/>
      <c r="AAB312" s="123"/>
      <c r="AAC312" s="123"/>
      <c r="AAD312" s="123"/>
      <c r="AAE312" s="123"/>
      <c r="AAF312" s="123"/>
      <c r="AAG312" s="123"/>
      <c r="AAH312" s="123"/>
      <c r="AAI312" s="123"/>
      <c r="AAJ312" s="123"/>
      <c r="AAK312" s="123"/>
      <c r="AAL312" s="123"/>
      <c r="AAM312" s="123"/>
      <c r="AAN312" s="123"/>
      <c r="AAO312" s="123"/>
      <c r="AAP312" s="123"/>
      <c r="AAQ312" s="123"/>
      <c r="AAR312" s="123"/>
      <c r="AAS312" s="123"/>
      <c r="AAT312" s="123"/>
      <c r="AAU312" s="123"/>
      <c r="AAV312" s="123"/>
      <c r="AAW312" s="123"/>
      <c r="AAX312" s="123"/>
      <c r="AAY312" s="123"/>
      <c r="AAZ312" s="123"/>
      <c r="ABA312" s="123"/>
      <c r="ABB312" s="123"/>
      <c r="ABC312" s="123"/>
      <c r="ABD312" s="123"/>
      <c r="ABE312" s="123"/>
      <c r="ABF312" s="123"/>
      <c r="ABG312" s="123"/>
      <c r="ABH312" s="123"/>
      <c r="ABI312" s="123"/>
      <c r="ABJ312" s="123"/>
      <c r="ABK312" s="123"/>
      <c r="ABL312" s="123"/>
      <c r="ABM312" s="123"/>
      <c r="ABN312" s="123"/>
      <c r="ABO312" s="123"/>
      <c r="ABP312" s="123"/>
      <c r="ABQ312" s="123"/>
      <c r="ABR312" s="123"/>
      <c r="ABS312" s="123"/>
      <c r="ABT312" s="123"/>
      <c r="ABU312" s="123"/>
      <c r="ABV312" s="123"/>
      <c r="ABW312" s="123"/>
      <c r="ABX312" s="123"/>
      <c r="ABY312" s="123"/>
      <c r="ABZ312" s="123"/>
      <c r="ACA312" s="123"/>
      <c r="ACB312" s="123"/>
      <c r="ACC312" s="123"/>
      <c r="ACD312" s="123"/>
      <c r="ACE312" s="123"/>
      <c r="ACF312" s="123"/>
      <c r="ACG312" s="123"/>
      <c r="ACH312" s="123"/>
      <c r="ACI312" s="123"/>
      <c r="ACJ312" s="123"/>
    </row>
    <row r="313" spans="1:764" s="8" customFormat="1" ht="15.75" customHeight="1" x14ac:dyDescent="0.25">
      <c r="B313" s="190"/>
      <c r="C313" s="190"/>
      <c r="D313" s="190"/>
      <c r="E313" s="190"/>
      <c r="F313" s="190"/>
      <c r="G313" s="190"/>
      <c r="H313" s="190"/>
      <c r="I313" s="190"/>
      <c r="J313" s="19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  <c r="AP313" s="158"/>
      <c r="AQ313" s="158"/>
      <c r="AR313" s="158"/>
      <c r="AS313" s="158"/>
      <c r="AT313" s="158"/>
      <c r="AU313" s="158"/>
      <c r="AV313" s="158"/>
      <c r="AW313" s="158"/>
      <c r="AX313" s="158"/>
      <c r="AY313" s="158"/>
      <c r="AZ313" s="158"/>
      <c r="BA313" s="158"/>
      <c r="BB313" s="158"/>
      <c r="BC313" s="158"/>
      <c r="BD313" s="158"/>
      <c r="BE313" s="158"/>
      <c r="BF313" s="158"/>
      <c r="BG313" s="158"/>
      <c r="BH313" s="158"/>
      <c r="BI313" s="158"/>
      <c r="BJ313" s="158"/>
      <c r="BK313" s="158"/>
      <c r="BL313" s="158"/>
      <c r="BM313" s="158"/>
      <c r="BN313" s="158"/>
      <c r="BO313" s="158"/>
      <c r="BP313" s="158"/>
      <c r="BQ313" s="158"/>
      <c r="BR313" s="158"/>
      <c r="BS313" s="158"/>
      <c r="BT313" s="158"/>
      <c r="BU313" s="158"/>
      <c r="BV313" s="158"/>
      <c r="BW313" s="158"/>
      <c r="BX313" s="158"/>
      <c r="BY313" s="158"/>
      <c r="BZ313" s="158"/>
      <c r="CA313" s="158"/>
      <c r="CB313" s="158"/>
      <c r="CC313" s="158"/>
      <c r="CD313" s="158"/>
      <c r="CE313" s="158"/>
      <c r="CF313" s="158"/>
      <c r="CG313" s="158"/>
      <c r="CH313" s="158"/>
      <c r="CI313" s="158"/>
      <c r="CJ313" s="158"/>
      <c r="CK313" s="158"/>
      <c r="CL313" s="158"/>
      <c r="CM313" s="158"/>
      <c r="CN313" s="158"/>
      <c r="CO313" s="158"/>
      <c r="CP313" s="158"/>
      <c r="CQ313" s="158"/>
      <c r="CR313" s="158"/>
      <c r="CS313" s="158"/>
      <c r="CT313" s="158"/>
      <c r="CU313" s="158"/>
      <c r="CV313" s="158"/>
      <c r="CW313" s="158"/>
      <c r="CX313" s="158"/>
      <c r="CY313" s="158"/>
      <c r="CZ313" s="158"/>
      <c r="DA313" s="158"/>
      <c r="DB313" s="158"/>
      <c r="DC313" s="158"/>
      <c r="DD313" s="158"/>
      <c r="DE313" s="158"/>
      <c r="DF313" s="158"/>
      <c r="DG313" s="158"/>
      <c r="DH313" s="158"/>
      <c r="DI313" s="158"/>
      <c r="DJ313" s="158"/>
      <c r="DK313" s="158"/>
      <c r="DL313" s="158"/>
      <c r="DM313" s="158"/>
      <c r="DN313" s="158"/>
      <c r="DO313" s="158"/>
      <c r="DP313" s="158"/>
      <c r="DQ313" s="158"/>
      <c r="DR313" s="158"/>
      <c r="DS313" s="158"/>
      <c r="DT313" s="158"/>
      <c r="DU313" s="158"/>
      <c r="DV313" s="158"/>
      <c r="DW313" s="158"/>
      <c r="DX313" s="158"/>
      <c r="DY313" s="158"/>
      <c r="DZ313" s="158"/>
      <c r="EA313" s="158"/>
      <c r="EB313" s="158"/>
      <c r="EC313" s="158"/>
      <c r="ED313" s="158"/>
      <c r="EE313" s="158"/>
      <c r="EF313" s="158"/>
      <c r="EG313" s="158"/>
      <c r="EH313" s="158"/>
      <c r="EI313" s="158"/>
      <c r="EJ313" s="158"/>
      <c r="EK313" s="158"/>
      <c r="EL313" s="158"/>
      <c r="EM313" s="158"/>
      <c r="EN313" s="158"/>
      <c r="EO313" s="158"/>
      <c r="EP313" s="158"/>
      <c r="EQ313" s="158"/>
      <c r="ER313" s="158"/>
      <c r="ES313" s="158"/>
      <c r="ET313" s="158"/>
      <c r="EU313" s="158"/>
      <c r="EV313" s="158"/>
      <c r="EW313" s="158"/>
      <c r="EX313" s="158"/>
      <c r="EY313" s="158"/>
      <c r="EZ313" s="158"/>
      <c r="FA313" s="158"/>
      <c r="FB313" s="158"/>
      <c r="FC313" s="158"/>
      <c r="FD313" s="158"/>
      <c r="FE313" s="158"/>
      <c r="FF313" s="158"/>
      <c r="FG313" s="158"/>
      <c r="FH313" s="158"/>
      <c r="FI313" s="158"/>
      <c r="FJ313" s="158"/>
      <c r="FK313" s="158"/>
      <c r="FL313" s="158"/>
      <c r="FM313" s="158"/>
      <c r="FN313" s="158"/>
      <c r="FO313" s="158"/>
      <c r="FP313" s="158"/>
      <c r="FQ313" s="158"/>
      <c r="FR313" s="158"/>
      <c r="FS313" s="158"/>
      <c r="FT313" s="158"/>
      <c r="FU313" s="158"/>
      <c r="FV313" s="158"/>
      <c r="FW313" s="158"/>
      <c r="FX313" s="158"/>
      <c r="FY313" s="158"/>
      <c r="FZ313" s="158"/>
      <c r="GA313" s="158"/>
      <c r="GB313" s="158"/>
      <c r="GC313" s="158"/>
      <c r="GD313" s="158"/>
      <c r="GE313" s="158"/>
      <c r="GF313" s="158"/>
      <c r="GG313" s="158"/>
      <c r="GH313" s="158"/>
      <c r="GI313" s="158"/>
      <c r="GJ313" s="158"/>
      <c r="GK313" s="158"/>
      <c r="GL313" s="158"/>
      <c r="GM313" s="158"/>
      <c r="GN313" s="158"/>
      <c r="GO313" s="158"/>
      <c r="GP313" s="158"/>
      <c r="GQ313" s="158"/>
      <c r="GR313" s="158"/>
      <c r="GS313" s="158"/>
      <c r="GT313" s="158"/>
      <c r="GU313" s="158"/>
      <c r="GV313" s="158"/>
      <c r="GW313" s="158"/>
      <c r="GX313" s="158"/>
      <c r="GY313" s="158"/>
      <c r="GZ313" s="158"/>
      <c r="HA313" s="158"/>
      <c r="HB313" s="158"/>
      <c r="HC313" s="158"/>
      <c r="HD313" s="158"/>
      <c r="HE313" s="158"/>
      <c r="HF313" s="158"/>
      <c r="HG313" s="158"/>
      <c r="HH313" s="158"/>
      <c r="HI313" s="158"/>
      <c r="HJ313" s="158"/>
      <c r="HK313" s="158"/>
      <c r="HL313" s="158"/>
      <c r="HM313" s="158"/>
      <c r="HN313" s="158"/>
      <c r="HO313" s="158"/>
      <c r="HP313" s="158"/>
      <c r="HQ313" s="158"/>
      <c r="HR313" s="158"/>
      <c r="HS313" s="158"/>
      <c r="HT313" s="158"/>
      <c r="HU313" s="158"/>
      <c r="HV313" s="158"/>
      <c r="HW313" s="158"/>
      <c r="HX313" s="158"/>
      <c r="HY313" s="158"/>
      <c r="HZ313" s="158"/>
      <c r="IA313" s="158"/>
      <c r="IB313" s="158"/>
      <c r="IC313" s="158"/>
      <c r="ID313" s="158"/>
      <c r="IE313" s="158"/>
      <c r="IF313" s="158"/>
      <c r="IG313" s="158"/>
      <c r="IH313" s="158"/>
      <c r="II313" s="158"/>
      <c r="IJ313" s="158"/>
      <c r="IK313" s="158"/>
      <c r="IL313" s="158"/>
      <c r="IM313" s="158"/>
      <c r="IN313" s="158"/>
      <c r="IO313" s="158"/>
      <c r="IP313" s="158"/>
      <c r="IQ313" s="158"/>
      <c r="IR313" s="158"/>
      <c r="IS313" s="158"/>
      <c r="IT313" s="158"/>
      <c r="IU313" s="158"/>
      <c r="IV313" s="158"/>
      <c r="IW313" s="158"/>
      <c r="IX313" s="158"/>
      <c r="IY313" s="158"/>
      <c r="IZ313" s="158"/>
      <c r="JA313" s="158"/>
      <c r="JB313" s="158"/>
      <c r="JC313" s="158"/>
      <c r="JD313" s="158"/>
      <c r="JE313" s="158"/>
      <c r="JF313" s="158"/>
      <c r="JG313" s="158"/>
      <c r="JH313" s="158"/>
      <c r="JI313" s="158"/>
      <c r="JJ313" s="158"/>
      <c r="JK313" s="158"/>
      <c r="JL313" s="158"/>
      <c r="JM313" s="158"/>
      <c r="JN313" s="158"/>
      <c r="JO313" s="158"/>
      <c r="JP313" s="158"/>
      <c r="JQ313" s="158"/>
      <c r="JR313" s="158"/>
      <c r="JS313" s="158"/>
      <c r="JT313" s="158"/>
      <c r="JU313" s="158"/>
      <c r="JV313" s="158"/>
      <c r="JW313" s="158"/>
      <c r="JX313" s="158"/>
      <c r="JY313" s="158"/>
      <c r="JZ313" s="158"/>
      <c r="KA313" s="158"/>
      <c r="KB313" s="158"/>
      <c r="KC313" s="158"/>
      <c r="KD313" s="158"/>
      <c r="KE313" s="158"/>
      <c r="KF313" s="158"/>
      <c r="KG313" s="158"/>
      <c r="KH313" s="158"/>
      <c r="KI313" s="158"/>
      <c r="KJ313" s="158"/>
      <c r="KK313" s="158"/>
      <c r="KL313" s="158"/>
      <c r="KM313" s="158"/>
      <c r="KN313" s="158"/>
      <c r="KO313" s="158"/>
      <c r="KP313" s="158"/>
      <c r="KQ313" s="158"/>
      <c r="KR313" s="158"/>
      <c r="KS313" s="158"/>
      <c r="KT313" s="158"/>
      <c r="KU313" s="158"/>
      <c r="KV313" s="158"/>
      <c r="KW313" s="158"/>
      <c r="KX313" s="158"/>
      <c r="KY313" s="158"/>
      <c r="KZ313" s="158"/>
      <c r="LA313" s="158"/>
      <c r="LB313" s="158"/>
      <c r="LC313" s="158"/>
      <c r="LD313" s="158"/>
      <c r="LE313" s="158"/>
      <c r="LF313" s="158"/>
      <c r="LG313" s="158"/>
      <c r="LH313" s="158"/>
      <c r="LI313" s="158"/>
      <c r="LJ313" s="158"/>
      <c r="LK313" s="158"/>
      <c r="LL313" s="158"/>
      <c r="LM313" s="158"/>
      <c r="LN313" s="158"/>
      <c r="LO313" s="158"/>
      <c r="LP313" s="158"/>
      <c r="LQ313" s="158"/>
      <c r="LR313" s="158"/>
      <c r="LS313" s="158"/>
      <c r="LT313" s="158"/>
      <c r="LU313" s="158"/>
      <c r="LV313" s="158"/>
      <c r="LW313" s="158"/>
      <c r="LX313" s="158"/>
      <c r="LY313" s="158"/>
      <c r="LZ313" s="158"/>
      <c r="MA313" s="158"/>
      <c r="MB313" s="158"/>
      <c r="MC313" s="158"/>
      <c r="MD313" s="158"/>
      <c r="ME313" s="158"/>
      <c r="MF313" s="158"/>
      <c r="MG313" s="158"/>
      <c r="MH313" s="158"/>
      <c r="MI313" s="158"/>
      <c r="MJ313" s="158"/>
      <c r="MK313" s="158"/>
      <c r="ML313" s="158"/>
      <c r="MM313" s="158"/>
      <c r="MN313" s="158"/>
      <c r="MO313" s="158"/>
      <c r="MP313" s="158"/>
      <c r="MQ313" s="158"/>
      <c r="MR313" s="158"/>
      <c r="MS313" s="158"/>
      <c r="MT313" s="158"/>
      <c r="MU313" s="158"/>
      <c r="MV313" s="158"/>
      <c r="MW313" s="158"/>
      <c r="MX313" s="158"/>
      <c r="MY313" s="158"/>
      <c r="MZ313" s="158"/>
      <c r="NA313" s="158"/>
      <c r="NB313" s="158"/>
      <c r="NC313" s="158"/>
      <c r="ND313" s="158"/>
      <c r="NE313" s="158"/>
      <c r="NF313" s="158"/>
      <c r="NG313" s="158"/>
      <c r="NH313" s="158"/>
      <c r="NI313" s="158"/>
      <c r="NJ313" s="158"/>
      <c r="NK313" s="158"/>
      <c r="NL313" s="158"/>
      <c r="NM313" s="158"/>
      <c r="NN313" s="158"/>
      <c r="NO313" s="158"/>
      <c r="NP313" s="158"/>
      <c r="NQ313" s="158"/>
      <c r="NR313" s="158"/>
      <c r="NS313" s="158"/>
      <c r="NT313" s="158"/>
      <c r="NU313" s="158"/>
      <c r="NV313" s="158"/>
      <c r="NW313" s="158"/>
      <c r="NX313" s="158"/>
      <c r="NY313" s="158"/>
      <c r="NZ313" s="158"/>
      <c r="OA313" s="158"/>
      <c r="OB313" s="158"/>
      <c r="OC313" s="158"/>
      <c r="OD313" s="158"/>
      <c r="OE313" s="158"/>
      <c r="OF313" s="158"/>
      <c r="OG313" s="158"/>
      <c r="OH313" s="158"/>
      <c r="OI313" s="158"/>
      <c r="OJ313" s="158"/>
      <c r="OK313" s="158"/>
      <c r="OL313" s="158"/>
      <c r="OM313" s="158"/>
      <c r="ON313" s="158"/>
      <c r="OO313" s="158"/>
      <c r="OP313" s="158"/>
      <c r="OQ313" s="158"/>
      <c r="OR313" s="158"/>
      <c r="OS313" s="158"/>
      <c r="OT313" s="158"/>
      <c r="OU313" s="158"/>
      <c r="OV313" s="158"/>
      <c r="OW313" s="158"/>
      <c r="OX313" s="158"/>
      <c r="OY313" s="158"/>
      <c r="OZ313" s="158"/>
      <c r="PA313" s="158"/>
      <c r="PB313" s="158"/>
      <c r="PC313" s="158"/>
      <c r="PD313" s="158"/>
      <c r="PE313" s="158"/>
      <c r="PF313" s="158"/>
      <c r="PG313" s="158"/>
      <c r="PH313" s="158"/>
      <c r="PI313" s="158"/>
      <c r="PJ313" s="158"/>
      <c r="PK313" s="158"/>
      <c r="PL313" s="158"/>
      <c r="PM313" s="158"/>
      <c r="PN313" s="158"/>
      <c r="PO313" s="158"/>
      <c r="PP313" s="158"/>
      <c r="PQ313" s="158"/>
      <c r="PR313" s="158"/>
      <c r="PS313" s="158"/>
      <c r="PT313" s="158"/>
      <c r="PU313" s="158"/>
      <c r="PV313" s="158"/>
      <c r="PW313" s="158"/>
      <c r="PX313" s="158"/>
      <c r="PY313" s="158"/>
      <c r="PZ313" s="158"/>
      <c r="QA313" s="158"/>
      <c r="QB313" s="158"/>
      <c r="QC313" s="158"/>
      <c r="QD313" s="158"/>
      <c r="QE313" s="158"/>
      <c r="QF313" s="158"/>
      <c r="QG313" s="158"/>
      <c r="QH313" s="158"/>
      <c r="QI313" s="158"/>
      <c r="QJ313" s="158"/>
      <c r="QK313" s="158"/>
      <c r="QL313" s="158"/>
      <c r="QM313" s="158"/>
      <c r="QN313" s="158"/>
      <c r="QO313" s="158"/>
      <c r="QP313" s="158"/>
      <c r="QQ313" s="158"/>
      <c r="QR313" s="158"/>
      <c r="QS313" s="158"/>
      <c r="QT313" s="158"/>
      <c r="QU313" s="158"/>
      <c r="QV313" s="158"/>
      <c r="QW313" s="158"/>
      <c r="QX313" s="158"/>
      <c r="QY313" s="158"/>
      <c r="QZ313" s="158"/>
      <c r="RA313" s="158"/>
      <c r="RB313" s="158"/>
      <c r="RC313" s="158"/>
      <c r="RD313" s="158"/>
      <c r="RE313" s="158"/>
      <c r="RF313" s="158"/>
      <c r="RG313" s="158"/>
      <c r="RH313" s="158"/>
      <c r="RI313" s="158"/>
      <c r="RJ313" s="158"/>
      <c r="RK313" s="158"/>
      <c r="RL313" s="158"/>
      <c r="RM313" s="158"/>
      <c r="RN313" s="158"/>
      <c r="RO313" s="158"/>
      <c r="RP313" s="158"/>
      <c r="RQ313" s="158"/>
      <c r="RR313" s="158"/>
      <c r="RS313" s="158"/>
      <c r="RT313" s="158"/>
      <c r="RU313" s="158"/>
      <c r="RV313" s="158"/>
      <c r="RW313" s="158"/>
      <c r="RX313" s="158"/>
      <c r="RY313" s="158"/>
      <c r="RZ313" s="158"/>
      <c r="SA313" s="158"/>
      <c r="SB313" s="158"/>
      <c r="SC313" s="158"/>
      <c r="SD313" s="158"/>
      <c r="SE313" s="158"/>
      <c r="SF313" s="158"/>
      <c r="SG313" s="158"/>
      <c r="SH313" s="158"/>
      <c r="SI313" s="158"/>
      <c r="SJ313" s="158"/>
      <c r="SK313" s="158"/>
      <c r="SL313" s="158"/>
      <c r="SM313" s="158"/>
      <c r="SN313" s="158"/>
      <c r="SO313" s="158"/>
      <c r="SP313" s="158"/>
      <c r="SQ313" s="158"/>
      <c r="SR313" s="158"/>
      <c r="SS313" s="158"/>
      <c r="ST313" s="158"/>
      <c r="SU313" s="158"/>
      <c r="SV313" s="158"/>
      <c r="SW313" s="158"/>
      <c r="SX313" s="158"/>
      <c r="SY313" s="158"/>
      <c r="SZ313" s="158"/>
      <c r="TA313" s="158"/>
      <c r="TB313" s="158"/>
      <c r="TC313" s="158"/>
      <c r="TD313" s="158"/>
      <c r="TE313" s="158"/>
      <c r="TF313" s="158"/>
      <c r="TG313" s="158"/>
      <c r="TH313" s="158"/>
      <c r="TI313" s="158"/>
      <c r="TJ313" s="158"/>
      <c r="TK313" s="158"/>
      <c r="TL313" s="158"/>
      <c r="TM313" s="158"/>
      <c r="TN313" s="158"/>
      <c r="TO313" s="158"/>
      <c r="TP313" s="158"/>
      <c r="TQ313" s="158"/>
      <c r="TR313" s="158"/>
      <c r="TS313" s="158"/>
      <c r="TT313" s="158"/>
      <c r="TU313" s="158"/>
      <c r="TV313" s="158"/>
      <c r="TW313" s="158"/>
      <c r="TX313" s="158"/>
      <c r="TY313" s="158"/>
      <c r="TZ313" s="158"/>
      <c r="UA313" s="158"/>
      <c r="UB313" s="158"/>
      <c r="UC313" s="158"/>
      <c r="UD313" s="158"/>
      <c r="UE313" s="158"/>
      <c r="UF313" s="158"/>
      <c r="UG313" s="158"/>
      <c r="UH313" s="158"/>
      <c r="UI313" s="158"/>
      <c r="UJ313" s="158"/>
      <c r="UK313" s="158"/>
      <c r="UL313" s="158"/>
      <c r="UM313" s="158"/>
      <c r="UN313" s="158"/>
      <c r="UO313" s="158"/>
      <c r="UP313" s="158"/>
      <c r="UQ313" s="158"/>
      <c r="UR313" s="158"/>
      <c r="US313" s="158"/>
      <c r="UT313" s="158"/>
      <c r="UU313" s="158"/>
      <c r="UV313" s="158"/>
      <c r="UW313" s="158"/>
      <c r="UX313" s="158"/>
      <c r="UY313" s="158"/>
      <c r="UZ313" s="158"/>
      <c r="VA313" s="158"/>
      <c r="VB313" s="158"/>
      <c r="VC313" s="158"/>
      <c r="VD313" s="158"/>
      <c r="VE313" s="158"/>
      <c r="VF313" s="158"/>
      <c r="VG313" s="158"/>
      <c r="VH313" s="158"/>
      <c r="VI313" s="158"/>
      <c r="VJ313" s="158"/>
      <c r="VK313" s="158"/>
      <c r="VL313" s="158"/>
      <c r="VM313" s="158"/>
      <c r="VN313" s="158"/>
      <c r="VO313" s="158"/>
      <c r="VP313" s="158"/>
      <c r="VQ313" s="158"/>
      <c r="VR313" s="158"/>
      <c r="VS313" s="158"/>
      <c r="VT313" s="158"/>
      <c r="VU313" s="158"/>
      <c r="VV313" s="158"/>
      <c r="VW313" s="158"/>
      <c r="VX313" s="158"/>
      <c r="VY313" s="158"/>
      <c r="VZ313" s="158"/>
      <c r="WA313" s="158"/>
      <c r="WB313" s="158"/>
      <c r="WC313" s="158"/>
      <c r="WD313" s="158"/>
      <c r="WE313" s="158"/>
      <c r="WF313" s="158"/>
      <c r="WG313" s="158"/>
      <c r="WH313" s="158"/>
      <c r="WI313" s="158"/>
      <c r="WJ313" s="158"/>
      <c r="WK313" s="158"/>
      <c r="WL313" s="158"/>
      <c r="WM313" s="158"/>
      <c r="WN313" s="158"/>
      <c r="WO313" s="158"/>
      <c r="WP313" s="158"/>
      <c r="WQ313" s="158"/>
      <c r="WR313" s="158"/>
      <c r="WS313" s="158"/>
      <c r="WT313" s="158"/>
      <c r="WU313" s="158"/>
      <c r="WV313" s="158"/>
      <c r="WW313" s="158"/>
      <c r="WX313" s="158"/>
      <c r="WY313" s="158"/>
      <c r="WZ313" s="158"/>
      <c r="XA313" s="158"/>
      <c r="XB313" s="158"/>
      <c r="XC313" s="158"/>
      <c r="XD313" s="158"/>
      <c r="XE313" s="158"/>
      <c r="XF313" s="158"/>
      <c r="XG313" s="158"/>
      <c r="XH313" s="158"/>
      <c r="XI313" s="158"/>
      <c r="XJ313" s="158"/>
      <c r="XK313" s="158"/>
      <c r="XL313" s="158"/>
      <c r="XM313" s="158"/>
      <c r="XN313" s="158"/>
      <c r="XO313" s="158"/>
      <c r="XP313" s="158"/>
      <c r="XQ313" s="158"/>
      <c r="XR313" s="158"/>
      <c r="XS313" s="158"/>
      <c r="XT313" s="158"/>
      <c r="XU313" s="158"/>
      <c r="XV313" s="158"/>
      <c r="XW313" s="158"/>
      <c r="XX313" s="158"/>
      <c r="XY313" s="158"/>
      <c r="XZ313" s="158"/>
      <c r="YA313" s="158"/>
      <c r="YB313" s="158"/>
      <c r="YC313" s="158"/>
      <c r="YD313" s="158"/>
      <c r="YE313" s="158"/>
      <c r="YF313" s="158"/>
      <c r="YG313" s="158"/>
      <c r="YH313" s="158"/>
      <c r="YI313" s="158"/>
      <c r="YJ313" s="158"/>
      <c r="YK313" s="158"/>
      <c r="YL313" s="158"/>
      <c r="YM313" s="158"/>
      <c r="YN313" s="158"/>
      <c r="YO313" s="158"/>
      <c r="YP313" s="158"/>
      <c r="YQ313" s="158"/>
      <c r="YR313" s="158"/>
      <c r="YS313" s="158"/>
      <c r="YT313" s="158"/>
      <c r="YU313" s="158"/>
      <c r="YV313" s="158"/>
      <c r="YW313" s="158"/>
      <c r="YX313" s="158"/>
      <c r="YY313" s="158"/>
      <c r="YZ313" s="158"/>
      <c r="ZA313" s="158"/>
      <c r="ZB313" s="158"/>
      <c r="ZC313" s="158"/>
      <c r="ZD313" s="158"/>
      <c r="ZE313" s="158"/>
      <c r="ZF313" s="158"/>
      <c r="ZG313" s="158"/>
      <c r="ZH313" s="158"/>
      <c r="ZI313" s="158"/>
      <c r="ZJ313" s="158"/>
      <c r="ZK313" s="158"/>
      <c r="ZL313" s="158"/>
      <c r="ZM313" s="158"/>
      <c r="ZN313" s="158"/>
      <c r="ZO313" s="158"/>
      <c r="ZP313" s="158"/>
      <c r="ZQ313" s="158"/>
      <c r="ZR313" s="158"/>
      <c r="ZS313" s="158"/>
      <c r="ZT313" s="158"/>
      <c r="ZU313" s="158"/>
      <c r="ZV313" s="158"/>
      <c r="ZW313" s="158"/>
      <c r="ZX313" s="158"/>
      <c r="ZY313" s="158"/>
      <c r="ZZ313" s="158"/>
      <c r="AAA313" s="158"/>
      <c r="AAB313" s="158"/>
      <c r="AAC313" s="158"/>
      <c r="AAD313" s="158"/>
      <c r="AAE313" s="158"/>
      <c r="AAF313" s="158"/>
      <c r="AAG313" s="158"/>
      <c r="AAH313" s="158"/>
      <c r="AAI313" s="158"/>
      <c r="AAJ313" s="158"/>
      <c r="AAK313" s="158"/>
      <c r="AAL313" s="158"/>
      <c r="AAM313" s="158"/>
      <c r="AAN313" s="158"/>
      <c r="AAO313" s="158"/>
      <c r="AAP313" s="158"/>
      <c r="AAQ313" s="158"/>
      <c r="AAR313" s="158"/>
      <c r="AAS313" s="158"/>
      <c r="AAT313" s="158"/>
      <c r="AAU313" s="158"/>
      <c r="AAV313" s="158"/>
      <c r="AAW313" s="158"/>
      <c r="AAX313" s="158"/>
      <c r="AAY313" s="158"/>
      <c r="AAZ313" s="158"/>
      <c r="ABA313" s="158"/>
      <c r="ABB313" s="158"/>
      <c r="ABC313" s="158"/>
      <c r="ABD313" s="158"/>
      <c r="ABE313" s="158"/>
      <c r="ABF313" s="158"/>
      <c r="ABG313" s="158"/>
      <c r="ABH313" s="158"/>
      <c r="ABI313" s="158"/>
      <c r="ABJ313" s="158"/>
      <c r="ABK313" s="158"/>
      <c r="ABL313" s="158"/>
      <c r="ABM313" s="158"/>
      <c r="ABN313" s="158"/>
      <c r="ABO313" s="158"/>
      <c r="ABP313" s="158"/>
      <c r="ABQ313" s="158"/>
      <c r="ABR313" s="158"/>
      <c r="ABS313" s="158"/>
      <c r="ABT313" s="158"/>
      <c r="ABU313" s="158"/>
      <c r="ABV313" s="158"/>
      <c r="ABW313" s="158"/>
      <c r="ABX313" s="158"/>
      <c r="ABY313" s="158"/>
      <c r="ABZ313" s="158"/>
      <c r="ACA313" s="158"/>
      <c r="ACB313" s="158"/>
      <c r="ACC313" s="158"/>
      <c r="ACD313" s="158"/>
      <c r="ACE313" s="158"/>
      <c r="ACF313" s="158"/>
      <c r="ACG313" s="158"/>
      <c r="ACH313" s="158"/>
      <c r="ACI313" s="158"/>
      <c r="ACJ313" s="158"/>
    </row>
    <row r="314" spans="1:764" ht="30.75" customHeight="1" x14ac:dyDescent="0.25">
      <c r="C314" s="263" t="s">
        <v>34</v>
      </c>
      <c r="D314" s="264" t="s">
        <v>129</v>
      </c>
      <c r="E314" s="264"/>
      <c r="F314" s="264"/>
      <c r="G314" s="264"/>
      <c r="H314" s="264"/>
      <c r="I314" s="264"/>
      <c r="J314" s="114"/>
      <c r="K314" s="2"/>
      <c r="W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  <c r="AK314" s="116"/>
      <c r="AL314" s="116"/>
      <c r="AM314" s="116"/>
      <c r="AN314" s="116"/>
      <c r="AO314" s="116"/>
      <c r="AP314" s="116"/>
      <c r="AQ314" s="116"/>
      <c r="AR314" s="116"/>
      <c r="AS314" s="116"/>
      <c r="AT314" s="116"/>
      <c r="AU314" s="116"/>
      <c r="AV314" s="116"/>
      <c r="AW314" s="116"/>
      <c r="AX314" s="116"/>
      <c r="AY314" s="116"/>
      <c r="AZ314" s="116"/>
      <c r="BA314" s="116"/>
      <c r="BB314" s="116"/>
      <c r="BC314" s="116"/>
      <c r="BD314" s="116"/>
      <c r="BE314" s="116"/>
      <c r="BF314" s="116"/>
      <c r="BG314" s="116"/>
      <c r="BH314" s="116"/>
      <c r="BI314" s="116"/>
      <c r="BJ314" s="116"/>
      <c r="BK314" s="116"/>
      <c r="BL314" s="116"/>
      <c r="BM314" s="116"/>
      <c r="BN314" s="116"/>
      <c r="BO314" s="116"/>
      <c r="BP314" s="116"/>
      <c r="BQ314" s="116"/>
      <c r="BR314" s="116"/>
      <c r="BS314" s="116"/>
      <c r="BT314" s="116"/>
      <c r="BU314" s="116"/>
      <c r="BV314" s="116"/>
      <c r="BW314" s="116"/>
      <c r="BX314" s="116"/>
      <c r="BY314" s="116"/>
      <c r="BZ314" s="116"/>
      <c r="CA314" s="116"/>
      <c r="CB314" s="116"/>
      <c r="CC314" s="116"/>
      <c r="CD314" s="116"/>
      <c r="CE314" s="116"/>
      <c r="CF314" s="116"/>
      <c r="CG314" s="116"/>
      <c r="CH314" s="116"/>
      <c r="CI314" s="116"/>
      <c r="CJ314" s="116"/>
      <c r="CK314" s="116"/>
      <c r="CL314" s="116"/>
      <c r="CM314" s="116"/>
      <c r="CN314" s="116"/>
      <c r="CO314" s="116"/>
      <c r="CP314" s="116"/>
      <c r="CQ314" s="116"/>
      <c r="CR314" s="116"/>
      <c r="CS314" s="116"/>
      <c r="CT314" s="116"/>
      <c r="CU314" s="116"/>
      <c r="CV314" s="116"/>
      <c r="CW314" s="116"/>
      <c r="CX314" s="116"/>
      <c r="CY314" s="116"/>
      <c r="CZ314" s="116"/>
      <c r="DA314" s="116"/>
      <c r="DB314" s="116"/>
      <c r="DC314" s="116"/>
      <c r="DD314" s="116"/>
      <c r="DE314" s="116"/>
      <c r="DF314" s="116"/>
      <c r="DG314" s="116"/>
      <c r="DH314" s="116"/>
      <c r="DI314" s="116"/>
      <c r="DJ314" s="116"/>
      <c r="DK314" s="116"/>
      <c r="DL314" s="116"/>
      <c r="DM314" s="116"/>
      <c r="DN314" s="116"/>
      <c r="DO314" s="116"/>
      <c r="DP314" s="116"/>
      <c r="DQ314" s="116"/>
      <c r="DR314" s="116"/>
      <c r="DS314" s="116"/>
      <c r="DT314" s="116"/>
      <c r="DU314" s="116"/>
      <c r="DV314" s="116"/>
      <c r="DW314" s="116"/>
      <c r="DX314" s="116"/>
      <c r="DY314" s="116"/>
      <c r="DZ314" s="116"/>
      <c r="EA314" s="116"/>
      <c r="EB314" s="116"/>
      <c r="EC314" s="116"/>
      <c r="ED314" s="116"/>
      <c r="EE314" s="116"/>
      <c r="EF314" s="116"/>
      <c r="EG314" s="116"/>
      <c r="EH314" s="116"/>
      <c r="EI314" s="116"/>
      <c r="EJ314" s="116"/>
      <c r="EK314" s="116"/>
      <c r="EL314" s="116"/>
      <c r="EM314" s="116"/>
      <c r="EN314" s="116"/>
      <c r="EO314" s="116"/>
      <c r="EP314" s="116"/>
      <c r="EQ314" s="116"/>
      <c r="ER314" s="116"/>
      <c r="ES314" s="116"/>
      <c r="ET314" s="116"/>
      <c r="EU314" s="116"/>
      <c r="EV314" s="116"/>
      <c r="EW314" s="116"/>
      <c r="EX314" s="116"/>
      <c r="EY314" s="116"/>
      <c r="EZ314" s="116"/>
      <c r="FA314" s="116"/>
      <c r="FB314" s="116"/>
      <c r="FC314" s="116"/>
      <c r="FD314" s="116"/>
      <c r="FE314" s="116"/>
      <c r="FF314" s="116"/>
      <c r="FG314" s="116"/>
      <c r="FH314" s="116"/>
      <c r="FI314" s="116"/>
      <c r="FJ314" s="116"/>
      <c r="FK314" s="116"/>
      <c r="FL314" s="116"/>
      <c r="FM314" s="116"/>
      <c r="FN314" s="116"/>
      <c r="FO314" s="116"/>
      <c r="FP314" s="116"/>
      <c r="FQ314" s="116"/>
      <c r="FR314" s="116"/>
      <c r="FS314" s="116"/>
      <c r="FT314" s="116"/>
      <c r="FU314" s="116"/>
      <c r="FV314" s="116"/>
      <c r="FW314" s="116"/>
      <c r="FX314" s="116"/>
      <c r="FY314" s="116"/>
      <c r="FZ314" s="116"/>
      <c r="GA314" s="116"/>
      <c r="GB314" s="116"/>
      <c r="GC314" s="116"/>
      <c r="GD314" s="116"/>
      <c r="GE314" s="116"/>
      <c r="GF314" s="116"/>
      <c r="GG314" s="116"/>
      <c r="GH314" s="116"/>
      <c r="GI314" s="116"/>
      <c r="GJ314" s="116"/>
      <c r="GK314" s="116"/>
      <c r="GL314" s="116"/>
      <c r="GM314" s="116"/>
      <c r="GN314" s="116"/>
      <c r="GO314" s="116"/>
      <c r="GP314" s="116"/>
      <c r="GQ314" s="116"/>
      <c r="GR314" s="116"/>
      <c r="GS314" s="116"/>
      <c r="GT314" s="116"/>
      <c r="GU314" s="116"/>
      <c r="GV314" s="116"/>
      <c r="GW314" s="116"/>
      <c r="GX314" s="116"/>
      <c r="GY314" s="116"/>
      <c r="GZ314" s="116"/>
      <c r="HA314" s="116"/>
      <c r="HB314" s="116"/>
      <c r="HC314" s="116"/>
      <c r="HD314" s="116"/>
      <c r="HE314" s="116"/>
      <c r="HF314" s="116"/>
      <c r="HG314" s="116"/>
      <c r="HH314" s="116"/>
      <c r="HI314" s="116"/>
      <c r="HJ314" s="116"/>
      <c r="HK314" s="116"/>
      <c r="HL314" s="116"/>
      <c r="HM314" s="116"/>
      <c r="HN314" s="116"/>
      <c r="HO314" s="116"/>
      <c r="HP314" s="116"/>
      <c r="HQ314" s="116"/>
      <c r="HR314" s="116"/>
      <c r="HS314" s="116"/>
      <c r="HT314" s="116"/>
      <c r="HU314" s="116"/>
      <c r="HV314" s="116"/>
      <c r="HW314" s="116"/>
      <c r="HX314" s="116"/>
      <c r="HY314" s="116"/>
      <c r="HZ314" s="116"/>
      <c r="IA314" s="116"/>
      <c r="IB314" s="116"/>
      <c r="IC314" s="116"/>
      <c r="ID314" s="116"/>
      <c r="IE314" s="116"/>
      <c r="IF314" s="116"/>
      <c r="IG314" s="116"/>
      <c r="IH314" s="116"/>
      <c r="II314" s="116"/>
      <c r="IJ314" s="116"/>
      <c r="IK314" s="116"/>
      <c r="IL314" s="116"/>
      <c r="IM314" s="116"/>
      <c r="IN314" s="116"/>
      <c r="IO314" s="116"/>
      <c r="IP314" s="116"/>
      <c r="IQ314" s="116"/>
      <c r="IR314" s="116"/>
      <c r="IS314" s="116"/>
      <c r="IT314" s="116"/>
      <c r="IU314" s="116"/>
      <c r="IV314" s="116"/>
      <c r="IW314" s="116"/>
      <c r="IX314" s="116"/>
      <c r="IY314" s="116"/>
      <c r="IZ314" s="116"/>
      <c r="JA314" s="116"/>
      <c r="JB314" s="116"/>
      <c r="JC314" s="116"/>
      <c r="JD314" s="116"/>
      <c r="JE314" s="116"/>
      <c r="JF314" s="116"/>
      <c r="JG314" s="116"/>
      <c r="JH314" s="116"/>
      <c r="JI314" s="116"/>
      <c r="JJ314" s="116"/>
      <c r="JK314" s="116"/>
      <c r="JL314" s="116"/>
      <c r="JM314" s="116"/>
      <c r="JN314" s="116"/>
      <c r="JO314" s="116"/>
      <c r="JP314" s="116"/>
      <c r="JQ314" s="116"/>
      <c r="JR314" s="116"/>
      <c r="JS314" s="116"/>
      <c r="JT314" s="116"/>
      <c r="JU314" s="116"/>
      <c r="JV314" s="116"/>
      <c r="JW314" s="116"/>
      <c r="JX314" s="116"/>
      <c r="JY314" s="116"/>
      <c r="JZ314" s="116"/>
      <c r="KA314" s="116"/>
      <c r="KB314" s="116"/>
      <c r="KC314" s="116"/>
      <c r="KD314" s="116"/>
      <c r="KE314" s="116"/>
      <c r="KF314" s="116"/>
      <c r="KG314" s="116"/>
      <c r="KH314" s="116"/>
      <c r="KI314" s="116"/>
      <c r="KJ314" s="116"/>
      <c r="KK314" s="116"/>
      <c r="KL314" s="116"/>
      <c r="KM314" s="116"/>
      <c r="KN314" s="116"/>
      <c r="KO314" s="116"/>
      <c r="KP314" s="116"/>
      <c r="KQ314" s="116"/>
      <c r="KR314" s="116"/>
      <c r="KS314" s="116"/>
      <c r="KT314" s="116"/>
      <c r="KU314" s="116"/>
      <c r="KV314" s="116"/>
      <c r="KW314" s="116"/>
      <c r="KX314" s="116"/>
      <c r="KY314" s="116"/>
      <c r="KZ314" s="116"/>
      <c r="LA314" s="116"/>
      <c r="LB314" s="116"/>
      <c r="LC314" s="116"/>
      <c r="LD314" s="116"/>
      <c r="LE314" s="116"/>
      <c r="LF314" s="116"/>
      <c r="LG314" s="116"/>
      <c r="LH314" s="116"/>
      <c r="LI314" s="116"/>
      <c r="LJ314" s="116"/>
      <c r="LK314" s="116"/>
      <c r="LL314" s="116"/>
      <c r="LM314" s="116"/>
      <c r="LN314" s="116"/>
      <c r="LO314" s="116"/>
      <c r="LP314" s="116"/>
      <c r="LQ314" s="116"/>
      <c r="LR314" s="116"/>
      <c r="LS314" s="116"/>
      <c r="LT314" s="116"/>
      <c r="LU314" s="116"/>
      <c r="LV314" s="116"/>
      <c r="LW314" s="116"/>
      <c r="LX314" s="116"/>
      <c r="LY314" s="116"/>
      <c r="LZ314" s="116"/>
      <c r="MA314" s="116"/>
      <c r="MB314" s="116"/>
      <c r="MC314" s="116"/>
      <c r="MD314" s="116"/>
      <c r="ME314" s="116"/>
      <c r="MF314" s="116"/>
      <c r="MG314" s="116"/>
      <c r="MH314" s="116"/>
      <c r="MI314" s="116"/>
      <c r="MJ314" s="116"/>
      <c r="MK314" s="116"/>
      <c r="ML314" s="116"/>
      <c r="MM314" s="116"/>
      <c r="MN314" s="116"/>
      <c r="MO314" s="116"/>
      <c r="MP314" s="116"/>
      <c r="MQ314" s="116"/>
      <c r="MR314" s="116"/>
      <c r="MS314" s="116"/>
      <c r="MT314" s="116"/>
      <c r="MU314" s="116"/>
      <c r="MV314" s="116"/>
      <c r="MW314" s="116"/>
      <c r="MX314" s="116"/>
      <c r="MY314" s="116"/>
      <c r="MZ314" s="116"/>
      <c r="NA314" s="116"/>
      <c r="NB314" s="116"/>
      <c r="NC314" s="116"/>
      <c r="ND314" s="116"/>
      <c r="NE314" s="116"/>
      <c r="NF314" s="116"/>
      <c r="NG314" s="116"/>
      <c r="NH314" s="116"/>
      <c r="NI314" s="116"/>
      <c r="NJ314" s="116"/>
      <c r="NK314" s="116"/>
      <c r="NL314" s="116"/>
      <c r="NM314" s="116"/>
      <c r="NN314" s="116"/>
      <c r="NO314" s="116"/>
      <c r="NP314" s="116"/>
      <c r="NQ314" s="116"/>
      <c r="NR314" s="116"/>
      <c r="NS314" s="116"/>
      <c r="NT314" s="116"/>
      <c r="NU314" s="116"/>
      <c r="NV314" s="116"/>
      <c r="NW314" s="116"/>
      <c r="NX314" s="116"/>
      <c r="NY314" s="116"/>
      <c r="NZ314" s="116"/>
      <c r="OA314" s="116"/>
      <c r="OB314" s="116"/>
      <c r="OC314" s="116"/>
      <c r="OD314" s="116"/>
      <c r="OE314" s="116"/>
      <c r="OF314" s="116"/>
      <c r="OG314" s="116"/>
      <c r="OH314" s="116"/>
      <c r="OI314" s="116"/>
      <c r="OJ314" s="116"/>
      <c r="OK314" s="116"/>
      <c r="OL314" s="116"/>
      <c r="OM314" s="116"/>
      <c r="ON314" s="116"/>
      <c r="OO314" s="116"/>
      <c r="OP314" s="116"/>
      <c r="OQ314" s="116"/>
      <c r="OR314" s="116"/>
      <c r="OS314" s="116"/>
      <c r="OT314" s="116"/>
      <c r="OU314" s="116"/>
      <c r="OV314" s="116"/>
      <c r="OW314" s="116"/>
      <c r="OX314" s="116"/>
      <c r="OY314" s="116"/>
      <c r="OZ314" s="116"/>
      <c r="PA314" s="116"/>
      <c r="PB314" s="116"/>
      <c r="PC314" s="116"/>
      <c r="PD314" s="116"/>
      <c r="PE314" s="116"/>
      <c r="PF314" s="116"/>
      <c r="PG314" s="116"/>
      <c r="PH314" s="116"/>
      <c r="PI314" s="116"/>
      <c r="PJ314" s="116"/>
      <c r="PK314" s="116"/>
      <c r="PL314" s="116"/>
      <c r="PM314" s="116"/>
      <c r="PN314" s="116"/>
      <c r="PO314" s="116"/>
      <c r="PP314" s="116"/>
      <c r="PQ314" s="116"/>
      <c r="PR314" s="116"/>
      <c r="PS314" s="116"/>
      <c r="PT314" s="116"/>
      <c r="PU314" s="116"/>
      <c r="PV314" s="116"/>
      <c r="PW314" s="116"/>
      <c r="PX314" s="116"/>
      <c r="PY314" s="116"/>
      <c r="PZ314" s="116"/>
      <c r="QA314" s="116"/>
      <c r="QB314" s="116"/>
      <c r="QC314" s="116"/>
      <c r="QD314" s="116"/>
      <c r="QE314" s="116"/>
      <c r="QF314" s="116"/>
      <c r="QG314" s="116"/>
      <c r="QH314" s="116"/>
      <c r="QI314" s="116"/>
      <c r="QJ314" s="116"/>
      <c r="QK314" s="116"/>
      <c r="QL314" s="116"/>
      <c r="QM314" s="116"/>
      <c r="QN314" s="116"/>
      <c r="QO314" s="116"/>
      <c r="QP314" s="116"/>
      <c r="QQ314" s="116"/>
      <c r="QR314" s="116"/>
      <c r="QS314" s="116"/>
      <c r="QT314" s="116"/>
      <c r="QU314" s="116"/>
      <c r="QV314" s="116"/>
      <c r="QW314" s="116"/>
      <c r="QX314" s="116"/>
      <c r="QY314" s="116"/>
      <c r="QZ314" s="116"/>
      <c r="RA314" s="116"/>
      <c r="RB314" s="116"/>
      <c r="RC314" s="116"/>
      <c r="RD314" s="116"/>
      <c r="RE314" s="116"/>
      <c r="RF314" s="116"/>
      <c r="RG314" s="116"/>
      <c r="RH314" s="116"/>
      <c r="RI314" s="116"/>
      <c r="RJ314" s="116"/>
      <c r="RK314" s="116"/>
      <c r="RL314" s="116"/>
      <c r="RM314" s="116"/>
      <c r="RN314" s="116"/>
      <c r="RO314" s="116"/>
      <c r="RP314" s="116"/>
      <c r="RQ314" s="116"/>
      <c r="RR314" s="116"/>
      <c r="RS314" s="116"/>
      <c r="RT314" s="116"/>
      <c r="RU314" s="116"/>
      <c r="RV314" s="116"/>
      <c r="RW314" s="116"/>
      <c r="RX314" s="116"/>
      <c r="RY314" s="116"/>
      <c r="RZ314" s="116"/>
      <c r="SA314" s="116"/>
      <c r="SB314" s="116"/>
      <c r="SC314" s="116"/>
      <c r="SD314" s="116"/>
      <c r="SE314" s="116"/>
      <c r="SF314" s="116"/>
      <c r="SG314" s="116"/>
      <c r="SH314" s="116"/>
      <c r="SI314" s="116"/>
      <c r="SJ314" s="116"/>
      <c r="SK314" s="116"/>
      <c r="SL314" s="116"/>
      <c r="SM314" s="116"/>
      <c r="SN314" s="116"/>
      <c r="SO314" s="116"/>
      <c r="SP314" s="116"/>
      <c r="SQ314" s="116"/>
      <c r="SR314" s="116"/>
      <c r="SS314" s="116"/>
      <c r="ST314" s="116"/>
      <c r="SU314" s="116"/>
      <c r="SV314" s="116"/>
      <c r="SW314" s="116"/>
      <c r="SX314" s="116"/>
      <c r="SY314" s="116"/>
      <c r="SZ314" s="116"/>
      <c r="TA314" s="116"/>
      <c r="TB314" s="116"/>
      <c r="TC314" s="116"/>
      <c r="TD314" s="116"/>
      <c r="TE314" s="116"/>
      <c r="TF314" s="116"/>
      <c r="TG314" s="116"/>
      <c r="TH314" s="116"/>
      <c r="TI314" s="116"/>
      <c r="TJ314" s="116"/>
      <c r="TK314" s="116"/>
      <c r="TL314" s="116"/>
      <c r="TM314" s="116"/>
      <c r="TN314" s="116"/>
      <c r="TO314" s="116"/>
      <c r="TP314" s="116"/>
      <c r="TQ314" s="116"/>
      <c r="TR314" s="116"/>
      <c r="TS314" s="116"/>
      <c r="TT314" s="116"/>
      <c r="TU314" s="116"/>
      <c r="TV314" s="116"/>
      <c r="TW314" s="116"/>
      <c r="TX314" s="116"/>
      <c r="TY314" s="116"/>
      <c r="TZ314" s="116"/>
      <c r="UA314" s="116"/>
      <c r="UB314" s="116"/>
      <c r="UC314" s="116"/>
      <c r="UD314" s="116"/>
      <c r="UE314" s="116"/>
      <c r="UF314" s="116"/>
      <c r="UG314" s="116"/>
      <c r="UH314" s="116"/>
      <c r="UI314" s="116"/>
      <c r="UJ314" s="116"/>
      <c r="UK314" s="116"/>
      <c r="UL314" s="116"/>
      <c r="UM314" s="116"/>
      <c r="UN314" s="116"/>
      <c r="UO314" s="116"/>
      <c r="UP314" s="116"/>
      <c r="UQ314" s="116"/>
      <c r="UR314" s="116"/>
      <c r="US314" s="116"/>
      <c r="UT314" s="116"/>
      <c r="UU314" s="116"/>
      <c r="UV314" s="116"/>
      <c r="UW314" s="116"/>
      <c r="UX314" s="116"/>
      <c r="UY314" s="116"/>
      <c r="UZ314" s="116"/>
      <c r="VA314" s="116"/>
      <c r="VB314" s="116"/>
      <c r="VC314" s="116"/>
      <c r="VD314" s="116"/>
      <c r="VE314" s="116"/>
      <c r="VF314" s="116"/>
      <c r="VG314" s="116"/>
      <c r="VH314" s="116"/>
      <c r="VI314" s="116"/>
      <c r="VJ314" s="116"/>
      <c r="VK314" s="116"/>
      <c r="VL314" s="116"/>
      <c r="VM314" s="116"/>
      <c r="VN314" s="116"/>
      <c r="VO314" s="116"/>
      <c r="VP314" s="116"/>
      <c r="VQ314" s="116"/>
      <c r="VR314" s="116"/>
      <c r="VS314" s="116"/>
      <c r="VT314" s="116"/>
      <c r="VU314" s="116"/>
      <c r="VV314" s="116"/>
      <c r="VW314" s="116"/>
      <c r="VX314" s="116"/>
      <c r="VY314" s="116"/>
      <c r="VZ314" s="116"/>
      <c r="WA314" s="116"/>
      <c r="WB314" s="116"/>
      <c r="WC314" s="116"/>
      <c r="WD314" s="116"/>
      <c r="WE314" s="116"/>
      <c r="WF314" s="116"/>
      <c r="WG314" s="116"/>
      <c r="WH314" s="116"/>
      <c r="WI314" s="116"/>
      <c r="WJ314" s="116"/>
      <c r="WK314" s="116"/>
      <c r="WL314" s="116"/>
      <c r="WM314" s="116"/>
      <c r="WN314" s="116"/>
      <c r="WO314" s="116"/>
      <c r="WP314" s="116"/>
      <c r="WQ314" s="116"/>
      <c r="WR314" s="116"/>
      <c r="WS314" s="116"/>
      <c r="WT314" s="116"/>
      <c r="WU314" s="116"/>
      <c r="WV314" s="116"/>
      <c r="WW314" s="116"/>
      <c r="WX314" s="116"/>
      <c r="WY314" s="116"/>
      <c r="WZ314" s="116"/>
      <c r="XA314" s="116"/>
      <c r="XB314" s="116"/>
      <c r="XC314" s="116"/>
      <c r="XD314" s="116"/>
      <c r="XE314" s="116"/>
      <c r="XF314" s="116"/>
      <c r="XG314" s="116"/>
      <c r="XH314" s="116"/>
      <c r="XI314" s="116"/>
      <c r="XJ314" s="116"/>
      <c r="XK314" s="116"/>
      <c r="XL314" s="116"/>
      <c r="XM314" s="116"/>
      <c r="XN314" s="116"/>
      <c r="XO314" s="116"/>
      <c r="XP314" s="116"/>
      <c r="XQ314" s="116"/>
      <c r="XR314" s="116"/>
      <c r="XS314" s="116"/>
      <c r="XT314" s="116"/>
      <c r="XU314" s="116"/>
      <c r="XV314" s="116"/>
      <c r="XW314" s="116"/>
      <c r="XX314" s="116"/>
      <c r="XY314" s="116"/>
      <c r="XZ314" s="116"/>
      <c r="YA314" s="116"/>
      <c r="YB314" s="116"/>
      <c r="YC314" s="116"/>
      <c r="YD314" s="116"/>
      <c r="YE314" s="116"/>
      <c r="YF314" s="116"/>
      <c r="YG314" s="116"/>
      <c r="YH314" s="116"/>
      <c r="YI314" s="116"/>
      <c r="YJ314" s="116"/>
      <c r="YK314" s="116"/>
      <c r="YL314" s="116"/>
      <c r="YM314" s="116"/>
      <c r="YN314" s="116"/>
      <c r="YO314" s="116"/>
      <c r="YP314" s="116"/>
      <c r="YQ314" s="116"/>
      <c r="YR314" s="116"/>
      <c r="YS314" s="116"/>
      <c r="YT314" s="116"/>
      <c r="YU314" s="116"/>
      <c r="YV314" s="116"/>
      <c r="YW314" s="116"/>
      <c r="YX314" s="116"/>
      <c r="YY314" s="116"/>
      <c r="YZ314" s="116"/>
      <c r="ZA314" s="116"/>
      <c r="ZB314" s="116"/>
      <c r="ZC314" s="116"/>
      <c r="ZD314" s="116"/>
      <c r="ZE314" s="116"/>
      <c r="ZF314" s="116"/>
      <c r="ZG314" s="116"/>
      <c r="ZH314" s="116"/>
      <c r="ZI314" s="116"/>
      <c r="ZJ314" s="116"/>
      <c r="ZK314" s="116"/>
      <c r="ZL314" s="116"/>
      <c r="ZM314" s="116"/>
      <c r="ZN314" s="116"/>
      <c r="ZO314" s="116"/>
      <c r="ZP314" s="116"/>
      <c r="ZQ314" s="116"/>
      <c r="ZR314" s="116"/>
      <c r="ZS314" s="116"/>
      <c r="ZT314" s="116"/>
      <c r="ZU314" s="116"/>
      <c r="ZV314" s="116"/>
      <c r="ZW314" s="116"/>
      <c r="ZX314" s="116"/>
      <c r="ZY314" s="116"/>
      <c r="ZZ314" s="116"/>
      <c r="AAA314" s="116"/>
      <c r="AAB314" s="116"/>
      <c r="AAC314" s="116"/>
      <c r="AAD314" s="116"/>
      <c r="AAE314" s="116"/>
      <c r="AAF314" s="116"/>
      <c r="AAG314" s="116"/>
      <c r="AAH314" s="116"/>
      <c r="AAI314" s="116"/>
      <c r="AAJ314" s="116"/>
      <c r="AAK314" s="116"/>
      <c r="AAL314" s="116"/>
      <c r="AAM314" s="116"/>
      <c r="AAN314" s="116"/>
      <c r="AAO314" s="116"/>
      <c r="AAP314" s="116"/>
      <c r="AAQ314" s="116"/>
      <c r="AAR314" s="116"/>
      <c r="AAS314" s="116"/>
      <c r="AAT314" s="116"/>
      <c r="AAU314" s="116"/>
      <c r="AAV314" s="116"/>
      <c r="AAW314" s="116"/>
      <c r="AAX314" s="116"/>
      <c r="AAY314" s="116"/>
      <c r="AAZ314" s="116"/>
      <c r="ABA314" s="116"/>
      <c r="ABB314" s="116"/>
      <c r="ABC314" s="116"/>
      <c r="ABD314" s="116"/>
      <c r="ABE314" s="116"/>
      <c r="ABF314" s="116"/>
      <c r="ABG314" s="116"/>
      <c r="ABH314" s="116"/>
      <c r="ABI314" s="116"/>
      <c r="ABJ314" s="116"/>
      <c r="ABK314" s="116"/>
      <c r="ABL314" s="116"/>
      <c r="ABM314" s="116"/>
      <c r="ABN314" s="116"/>
      <c r="ABO314" s="116"/>
      <c r="ABP314" s="116"/>
      <c r="ABQ314" s="116"/>
      <c r="ABR314" s="116"/>
      <c r="ABS314" s="116"/>
      <c r="ABT314" s="116"/>
      <c r="ABU314" s="116"/>
      <c r="ABV314" s="116"/>
      <c r="ABW314" s="116"/>
      <c r="ABX314" s="116"/>
      <c r="ABY314" s="116"/>
      <c r="ABZ314" s="116"/>
      <c r="ACA314" s="116"/>
      <c r="ACB314" s="116"/>
      <c r="ACC314" s="116"/>
      <c r="ACD314" s="116"/>
      <c r="ACE314" s="116"/>
      <c r="ACF314" s="116"/>
      <c r="ACG314" s="116"/>
      <c r="ACH314" s="116"/>
      <c r="ACI314" s="116"/>
      <c r="ACJ314" s="116"/>
    </row>
    <row r="315" spans="1:764" s="104" customFormat="1" ht="15.75" customHeight="1" x14ac:dyDescent="0.25">
      <c r="A315" s="20"/>
      <c r="B315" s="20"/>
      <c r="C315" s="263"/>
      <c r="D315" s="264"/>
      <c r="E315" s="264"/>
      <c r="F315" s="264"/>
      <c r="G315" s="264"/>
      <c r="H315" s="264"/>
      <c r="I315" s="264"/>
      <c r="J315" s="122"/>
      <c r="K315" s="164"/>
      <c r="L315" s="165"/>
      <c r="M315" s="103"/>
      <c r="N315" s="103"/>
      <c r="O315" s="103"/>
      <c r="P315" s="103"/>
      <c r="Q315" s="103"/>
      <c r="R315" s="103"/>
      <c r="S315" s="103"/>
      <c r="T315" s="103"/>
      <c r="U315" s="228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BI315" s="103"/>
      <c r="BJ315" s="103"/>
      <c r="BK315" s="103"/>
      <c r="BL315" s="103"/>
      <c r="BM315" s="103"/>
      <c r="BN315" s="103"/>
      <c r="BO315" s="103"/>
      <c r="BP315" s="103"/>
      <c r="BQ315" s="103"/>
      <c r="BR315" s="103"/>
      <c r="BS315" s="103"/>
      <c r="BT315" s="103"/>
      <c r="BU315" s="103"/>
      <c r="BV315" s="103"/>
      <c r="BW315" s="103"/>
      <c r="BX315" s="103"/>
      <c r="BY315" s="103"/>
      <c r="BZ315" s="103"/>
      <c r="CA315" s="103"/>
      <c r="CB315" s="103"/>
      <c r="CC315" s="103"/>
      <c r="CD315" s="103"/>
      <c r="CE315" s="103"/>
      <c r="CF315" s="103"/>
      <c r="CG315" s="103"/>
      <c r="CH315" s="103"/>
      <c r="CI315" s="103"/>
      <c r="CJ315" s="103"/>
      <c r="CK315" s="103"/>
      <c r="CL315" s="103"/>
      <c r="CM315" s="103"/>
      <c r="CN315" s="103"/>
      <c r="CO315" s="103"/>
      <c r="CP315" s="103"/>
      <c r="CQ315" s="103"/>
      <c r="CR315" s="103"/>
      <c r="CS315" s="103"/>
      <c r="CT315" s="103"/>
      <c r="CU315" s="103"/>
      <c r="CV315" s="103"/>
      <c r="CW315" s="103"/>
      <c r="CX315" s="103"/>
      <c r="CY315" s="103"/>
      <c r="CZ315" s="103"/>
      <c r="DA315" s="103"/>
      <c r="DB315" s="103"/>
      <c r="DC315" s="103"/>
      <c r="DD315" s="103"/>
      <c r="DE315" s="103"/>
      <c r="DF315" s="103"/>
      <c r="DG315" s="103"/>
      <c r="DH315" s="103"/>
      <c r="DI315" s="103"/>
      <c r="DJ315" s="103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3"/>
      <c r="DU315" s="103"/>
      <c r="DV315" s="103"/>
      <c r="DW315" s="103"/>
      <c r="DX315" s="103"/>
      <c r="DY315" s="103"/>
      <c r="DZ315" s="103"/>
      <c r="EA315" s="103"/>
      <c r="EB315" s="103"/>
      <c r="EC315" s="103"/>
      <c r="ED315" s="103"/>
      <c r="EE315" s="103"/>
      <c r="EF315" s="103"/>
      <c r="EG315" s="103"/>
      <c r="EH315" s="103"/>
      <c r="EI315" s="103"/>
      <c r="EJ315" s="103"/>
      <c r="EK315" s="103"/>
      <c r="EL315" s="103"/>
      <c r="EM315" s="103"/>
      <c r="EN315" s="103"/>
      <c r="EO315" s="103"/>
      <c r="EP315" s="103"/>
      <c r="EQ315" s="103"/>
      <c r="ER315" s="103"/>
      <c r="ES315" s="103"/>
      <c r="ET315" s="103"/>
      <c r="EU315" s="103"/>
      <c r="EV315" s="103"/>
      <c r="EW315" s="103"/>
      <c r="EX315" s="103"/>
      <c r="EY315" s="103"/>
      <c r="EZ315" s="103"/>
      <c r="FA315" s="103"/>
      <c r="FB315" s="103"/>
      <c r="FC315" s="103"/>
      <c r="FD315" s="103"/>
      <c r="FE315" s="103"/>
      <c r="FF315" s="103"/>
      <c r="FG315" s="103"/>
      <c r="FH315" s="103"/>
      <c r="FI315" s="103"/>
      <c r="FJ315" s="103"/>
      <c r="FK315" s="103"/>
      <c r="FL315" s="103"/>
      <c r="FM315" s="103"/>
      <c r="FN315" s="103"/>
      <c r="FO315" s="103"/>
      <c r="FP315" s="103"/>
      <c r="FQ315" s="103"/>
      <c r="FR315" s="103"/>
      <c r="FS315" s="103"/>
      <c r="FT315" s="103"/>
      <c r="FU315" s="103"/>
      <c r="FV315" s="103"/>
      <c r="FW315" s="103"/>
      <c r="FX315" s="103"/>
      <c r="FY315" s="103"/>
      <c r="FZ315" s="103"/>
      <c r="GA315" s="103"/>
      <c r="GB315" s="103"/>
      <c r="GC315" s="103"/>
      <c r="GD315" s="103"/>
      <c r="GE315" s="103"/>
      <c r="GF315" s="103"/>
      <c r="GG315" s="103"/>
      <c r="GH315" s="103"/>
      <c r="GI315" s="103"/>
      <c r="GJ315" s="103"/>
      <c r="GK315" s="103"/>
      <c r="GL315" s="103"/>
      <c r="GM315" s="103"/>
      <c r="GN315" s="103"/>
      <c r="GO315" s="103"/>
      <c r="GP315" s="103"/>
      <c r="GQ315" s="103"/>
      <c r="GR315" s="103"/>
      <c r="GS315" s="103"/>
      <c r="GT315" s="103"/>
      <c r="GU315" s="103"/>
      <c r="GV315" s="103"/>
      <c r="GW315" s="103"/>
      <c r="GX315" s="103"/>
      <c r="GY315" s="103"/>
      <c r="GZ315" s="103"/>
      <c r="HA315" s="103"/>
      <c r="HB315" s="103"/>
      <c r="HC315" s="103"/>
      <c r="HD315" s="103"/>
      <c r="HE315" s="103"/>
      <c r="HF315" s="103"/>
      <c r="HG315" s="103"/>
      <c r="HH315" s="103"/>
      <c r="HI315" s="103"/>
      <c r="HJ315" s="103"/>
      <c r="HK315" s="103"/>
      <c r="HL315" s="103"/>
      <c r="HM315" s="103"/>
      <c r="HN315" s="103"/>
      <c r="HO315" s="103"/>
      <c r="HP315" s="103"/>
      <c r="HQ315" s="103"/>
      <c r="HR315" s="103"/>
      <c r="HS315" s="103"/>
      <c r="HT315" s="103"/>
      <c r="HU315" s="103"/>
      <c r="HV315" s="103"/>
      <c r="HW315" s="103"/>
      <c r="HX315" s="103"/>
      <c r="HY315" s="103"/>
      <c r="HZ315" s="103"/>
      <c r="IA315" s="103"/>
      <c r="IB315" s="103"/>
      <c r="IC315" s="103"/>
      <c r="ID315" s="103"/>
      <c r="IE315" s="103"/>
      <c r="IF315" s="103"/>
      <c r="IG315" s="103"/>
      <c r="IH315" s="103"/>
      <c r="II315" s="103"/>
      <c r="IJ315" s="103"/>
      <c r="IK315" s="103"/>
      <c r="IL315" s="103"/>
      <c r="IM315" s="103"/>
      <c r="IN315" s="103"/>
      <c r="IO315" s="103"/>
      <c r="IP315" s="103"/>
      <c r="IQ315" s="103"/>
      <c r="IR315" s="103"/>
      <c r="IS315" s="103"/>
      <c r="IT315" s="103"/>
      <c r="IU315" s="103"/>
      <c r="IV315" s="103"/>
      <c r="IW315" s="103"/>
      <c r="IX315" s="103"/>
      <c r="IY315" s="103"/>
      <c r="IZ315" s="103"/>
      <c r="JA315" s="103"/>
      <c r="JB315" s="103"/>
      <c r="JC315" s="103"/>
      <c r="JD315" s="103"/>
      <c r="JE315" s="103"/>
      <c r="JF315" s="103"/>
      <c r="JG315" s="103"/>
      <c r="JH315" s="103"/>
      <c r="JI315" s="103"/>
      <c r="JJ315" s="103"/>
      <c r="JK315" s="103"/>
      <c r="JL315" s="103"/>
      <c r="JM315" s="103"/>
      <c r="JN315" s="103"/>
      <c r="JO315" s="103"/>
      <c r="JP315" s="103"/>
      <c r="JQ315" s="103"/>
      <c r="JR315" s="103"/>
      <c r="JS315" s="103"/>
      <c r="JT315" s="103"/>
      <c r="JU315" s="103"/>
      <c r="JV315" s="103"/>
      <c r="JW315" s="103"/>
      <c r="JX315" s="103"/>
      <c r="JY315" s="103"/>
      <c r="JZ315" s="103"/>
      <c r="KA315" s="103"/>
      <c r="KB315" s="103"/>
      <c r="KC315" s="103"/>
      <c r="KD315" s="103"/>
      <c r="KE315" s="103"/>
      <c r="KF315" s="103"/>
      <c r="KG315" s="103"/>
      <c r="KH315" s="103"/>
      <c r="KI315" s="103"/>
      <c r="KJ315" s="103"/>
      <c r="KK315" s="103"/>
      <c r="KL315" s="103"/>
      <c r="KM315" s="103"/>
      <c r="KN315" s="103"/>
      <c r="KO315" s="103"/>
      <c r="KP315" s="103"/>
      <c r="KQ315" s="103"/>
      <c r="KR315" s="103"/>
      <c r="KS315" s="103"/>
      <c r="KT315" s="103"/>
      <c r="KU315" s="103"/>
      <c r="KV315" s="103"/>
      <c r="KW315" s="103"/>
      <c r="KX315" s="103"/>
      <c r="KY315" s="103"/>
      <c r="KZ315" s="103"/>
      <c r="LA315" s="103"/>
      <c r="LB315" s="103"/>
      <c r="LC315" s="103"/>
      <c r="LD315" s="103"/>
      <c r="LE315" s="103"/>
      <c r="LF315" s="103"/>
      <c r="LG315" s="103"/>
      <c r="LH315" s="103"/>
      <c r="LI315" s="103"/>
      <c r="LJ315" s="103"/>
      <c r="LK315" s="103"/>
      <c r="LL315" s="103"/>
      <c r="LM315" s="103"/>
      <c r="LN315" s="103"/>
      <c r="LO315" s="103"/>
      <c r="LP315" s="103"/>
      <c r="LQ315" s="103"/>
      <c r="LR315" s="103"/>
      <c r="LS315" s="103"/>
      <c r="LT315" s="103"/>
      <c r="LU315" s="103"/>
      <c r="LV315" s="103"/>
      <c r="LW315" s="103"/>
      <c r="LX315" s="103"/>
      <c r="LY315" s="103"/>
      <c r="LZ315" s="103"/>
      <c r="MA315" s="103"/>
      <c r="MB315" s="103"/>
      <c r="MC315" s="103"/>
      <c r="MD315" s="103"/>
      <c r="ME315" s="103"/>
      <c r="MF315" s="103"/>
      <c r="MG315" s="103"/>
      <c r="MH315" s="103"/>
      <c r="MI315" s="103"/>
      <c r="MJ315" s="103"/>
      <c r="MK315" s="103"/>
      <c r="ML315" s="103"/>
      <c r="MM315" s="103"/>
      <c r="MN315" s="103"/>
      <c r="MO315" s="103"/>
      <c r="MP315" s="103"/>
      <c r="MQ315" s="103"/>
      <c r="MR315" s="103"/>
      <c r="MS315" s="103"/>
      <c r="MT315" s="103"/>
      <c r="MU315" s="103"/>
      <c r="MV315" s="103"/>
      <c r="MW315" s="103"/>
      <c r="MX315" s="103"/>
      <c r="MY315" s="103"/>
      <c r="MZ315" s="103"/>
      <c r="NA315" s="103"/>
      <c r="NB315" s="103"/>
      <c r="NC315" s="103"/>
      <c r="ND315" s="103"/>
      <c r="NE315" s="103"/>
      <c r="NF315" s="103"/>
      <c r="NG315" s="103"/>
      <c r="NH315" s="103"/>
      <c r="NI315" s="103"/>
      <c r="NJ315" s="103"/>
      <c r="NK315" s="103"/>
      <c r="NL315" s="103"/>
      <c r="NM315" s="103"/>
      <c r="NN315" s="103"/>
      <c r="NO315" s="103"/>
      <c r="NP315" s="103"/>
      <c r="NQ315" s="103"/>
      <c r="NR315" s="103"/>
      <c r="NS315" s="103"/>
      <c r="NT315" s="103"/>
      <c r="NU315" s="103"/>
      <c r="NV315" s="103"/>
      <c r="NW315" s="103"/>
      <c r="NX315" s="103"/>
      <c r="NY315" s="103"/>
      <c r="NZ315" s="103"/>
      <c r="OA315" s="103"/>
      <c r="OB315" s="103"/>
      <c r="OC315" s="103"/>
      <c r="OD315" s="103"/>
      <c r="OE315" s="103"/>
      <c r="OF315" s="103"/>
      <c r="OG315" s="103"/>
      <c r="OH315" s="103"/>
      <c r="OI315" s="103"/>
      <c r="OJ315" s="103"/>
      <c r="OK315" s="103"/>
      <c r="OL315" s="103"/>
      <c r="OM315" s="103"/>
      <c r="ON315" s="103"/>
      <c r="OO315" s="103"/>
      <c r="OP315" s="103"/>
      <c r="OQ315" s="103"/>
      <c r="OR315" s="103"/>
      <c r="OS315" s="103"/>
      <c r="OT315" s="103"/>
      <c r="OU315" s="103"/>
      <c r="OV315" s="103"/>
      <c r="OW315" s="103"/>
      <c r="OX315" s="103"/>
      <c r="OY315" s="103"/>
      <c r="OZ315" s="103"/>
      <c r="PA315" s="103"/>
      <c r="PB315" s="103"/>
      <c r="PC315" s="103"/>
      <c r="PD315" s="103"/>
      <c r="PE315" s="103"/>
      <c r="PF315" s="103"/>
      <c r="PG315" s="103"/>
      <c r="PH315" s="103"/>
      <c r="PI315" s="103"/>
      <c r="PJ315" s="103"/>
      <c r="PK315" s="103"/>
      <c r="PL315" s="103"/>
      <c r="PM315" s="103"/>
      <c r="PN315" s="103"/>
      <c r="PO315" s="103"/>
      <c r="PP315" s="103"/>
      <c r="PQ315" s="103"/>
      <c r="PR315" s="103"/>
      <c r="PS315" s="103"/>
      <c r="PT315" s="103"/>
      <c r="PU315" s="103"/>
      <c r="PV315" s="103"/>
      <c r="PW315" s="103"/>
      <c r="PX315" s="103"/>
      <c r="PY315" s="103"/>
      <c r="PZ315" s="103"/>
      <c r="QA315" s="103"/>
      <c r="QB315" s="103"/>
      <c r="QC315" s="103"/>
      <c r="QD315" s="103"/>
      <c r="QE315" s="103"/>
      <c r="QF315" s="103"/>
      <c r="QG315" s="103"/>
      <c r="QH315" s="103"/>
      <c r="QI315" s="103"/>
      <c r="QJ315" s="103"/>
      <c r="QK315" s="103"/>
      <c r="QL315" s="103"/>
      <c r="QM315" s="103"/>
      <c r="QN315" s="103"/>
      <c r="QO315" s="103"/>
      <c r="QP315" s="103"/>
      <c r="QQ315" s="103"/>
      <c r="QR315" s="103"/>
      <c r="QS315" s="103"/>
      <c r="QT315" s="103"/>
      <c r="QU315" s="103"/>
      <c r="QV315" s="103"/>
      <c r="QW315" s="103"/>
      <c r="QX315" s="103"/>
      <c r="QY315" s="103"/>
      <c r="QZ315" s="103"/>
      <c r="RA315" s="103"/>
      <c r="RB315" s="103"/>
      <c r="RC315" s="103"/>
      <c r="RD315" s="103"/>
      <c r="RE315" s="103"/>
      <c r="RF315" s="103"/>
      <c r="RG315" s="103"/>
      <c r="RH315" s="103"/>
      <c r="RI315" s="103"/>
      <c r="RJ315" s="103"/>
      <c r="RK315" s="103"/>
      <c r="RL315" s="103"/>
      <c r="RM315" s="103"/>
      <c r="RN315" s="103"/>
      <c r="RO315" s="103"/>
      <c r="RP315" s="103"/>
      <c r="RQ315" s="103"/>
      <c r="RR315" s="103"/>
      <c r="RS315" s="103"/>
      <c r="RT315" s="103"/>
      <c r="RU315" s="103"/>
      <c r="RV315" s="103"/>
      <c r="RW315" s="103"/>
      <c r="RX315" s="103"/>
      <c r="RY315" s="103"/>
      <c r="RZ315" s="103"/>
      <c r="SA315" s="103"/>
      <c r="SB315" s="103"/>
      <c r="SC315" s="103"/>
      <c r="SD315" s="103"/>
      <c r="SE315" s="103"/>
      <c r="SF315" s="103"/>
      <c r="SG315" s="103"/>
      <c r="SH315" s="103"/>
      <c r="SI315" s="103"/>
      <c r="SJ315" s="103"/>
      <c r="SK315" s="103"/>
      <c r="SL315" s="103"/>
      <c r="SM315" s="103"/>
      <c r="SN315" s="103"/>
      <c r="SO315" s="103"/>
      <c r="SP315" s="103"/>
      <c r="SQ315" s="103"/>
      <c r="SR315" s="103"/>
      <c r="SS315" s="103"/>
      <c r="ST315" s="103"/>
      <c r="SU315" s="103"/>
      <c r="SV315" s="103"/>
      <c r="SW315" s="103"/>
      <c r="SX315" s="103"/>
      <c r="SY315" s="103"/>
      <c r="SZ315" s="103"/>
      <c r="TA315" s="103"/>
      <c r="TB315" s="103"/>
      <c r="TC315" s="103"/>
      <c r="TD315" s="103"/>
      <c r="TE315" s="103"/>
      <c r="TF315" s="103"/>
      <c r="TG315" s="103"/>
      <c r="TH315" s="103"/>
      <c r="TI315" s="103"/>
      <c r="TJ315" s="103"/>
      <c r="TK315" s="103"/>
      <c r="TL315" s="103"/>
      <c r="TM315" s="103"/>
      <c r="TN315" s="103"/>
      <c r="TO315" s="103"/>
      <c r="TP315" s="103"/>
      <c r="TQ315" s="103"/>
      <c r="TR315" s="103"/>
      <c r="TS315" s="103"/>
      <c r="TT315" s="103"/>
      <c r="TU315" s="103"/>
      <c r="TV315" s="103"/>
      <c r="TW315" s="103"/>
      <c r="TX315" s="103"/>
      <c r="TY315" s="103"/>
      <c r="TZ315" s="103"/>
      <c r="UA315" s="103"/>
      <c r="UB315" s="103"/>
      <c r="UC315" s="103"/>
      <c r="UD315" s="103"/>
      <c r="UE315" s="103"/>
      <c r="UF315" s="103"/>
      <c r="UG315" s="103"/>
      <c r="UH315" s="103"/>
      <c r="UI315" s="103"/>
      <c r="UJ315" s="103"/>
      <c r="UK315" s="103"/>
      <c r="UL315" s="103"/>
      <c r="UM315" s="103"/>
      <c r="UN315" s="103"/>
      <c r="UO315" s="103"/>
      <c r="UP315" s="103"/>
      <c r="UQ315" s="103"/>
      <c r="UR315" s="103"/>
      <c r="US315" s="103"/>
      <c r="UT315" s="103"/>
      <c r="UU315" s="103"/>
      <c r="UV315" s="103"/>
      <c r="UW315" s="103"/>
      <c r="UX315" s="103"/>
      <c r="UY315" s="103"/>
      <c r="UZ315" s="103"/>
      <c r="VA315" s="103"/>
      <c r="VB315" s="103"/>
      <c r="VC315" s="103"/>
      <c r="VD315" s="103"/>
      <c r="VE315" s="103"/>
      <c r="VF315" s="103"/>
      <c r="VG315" s="103"/>
      <c r="VH315" s="103"/>
      <c r="VI315" s="103"/>
      <c r="VJ315" s="103"/>
      <c r="VK315" s="103"/>
      <c r="VL315" s="103"/>
      <c r="VM315" s="103"/>
      <c r="VN315" s="103"/>
      <c r="VO315" s="103"/>
      <c r="VP315" s="103"/>
      <c r="VQ315" s="103"/>
      <c r="VR315" s="103"/>
      <c r="VS315" s="103"/>
      <c r="VT315" s="103"/>
      <c r="VU315" s="103"/>
      <c r="VV315" s="103"/>
      <c r="VW315" s="103"/>
      <c r="VX315" s="103"/>
      <c r="VY315" s="103"/>
      <c r="VZ315" s="103"/>
      <c r="WA315" s="103"/>
      <c r="WB315" s="103"/>
      <c r="WC315" s="103"/>
      <c r="WD315" s="103"/>
      <c r="WE315" s="103"/>
      <c r="WF315" s="103"/>
      <c r="WG315" s="103"/>
      <c r="WH315" s="103"/>
      <c r="WI315" s="103"/>
      <c r="WJ315" s="103"/>
      <c r="WK315" s="103"/>
      <c r="WL315" s="103"/>
      <c r="WM315" s="103"/>
      <c r="WN315" s="103"/>
      <c r="WO315" s="103"/>
      <c r="WP315" s="103"/>
      <c r="WQ315" s="103"/>
      <c r="WR315" s="103"/>
      <c r="WS315" s="103"/>
      <c r="WT315" s="103"/>
      <c r="WU315" s="103"/>
      <c r="WV315" s="103"/>
      <c r="WW315" s="103"/>
      <c r="WX315" s="103"/>
      <c r="WY315" s="103"/>
      <c r="WZ315" s="103"/>
      <c r="XA315" s="103"/>
      <c r="XB315" s="103"/>
      <c r="XC315" s="103"/>
      <c r="XD315" s="103"/>
      <c r="XE315" s="103"/>
      <c r="XF315" s="103"/>
      <c r="XG315" s="103"/>
      <c r="XH315" s="103"/>
      <c r="XI315" s="103"/>
      <c r="XJ315" s="103"/>
      <c r="XK315" s="103"/>
      <c r="XL315" s="103"/>
      <c r="XM315" s="103"/>
      <c r="XN315" s="103"/>
      <c r="XO315" s="103"/>
      <c r="XP315" s="103"/>
      <c r="XQ315" s="103"/>
      <c r="XR315" s="103"/>
      <c r="XS315" s="103"/>
      <c r="XT315" s="103"/>
      <c r="XU315" s="103"/>
      <c r="XV315" s="103"/>
      <c r="XW315" s="103"/>
      <c r="XX315" s="103"/>
      <c r="XY315" s="103"/>
      <c r="XZ315" s="103"/>
      <c r="YA315" s="103"/>
      <c r="YB315" s="103"/>
      <c r="YC315" s="103"/>
      <c r="YD315" s="103"/>
      <c r="YE315" s="103"/>
      <c r="YF315" s="103"/>
      <c r="YG315" s="103"/>
      <c r="YH315" s="103"/>
      <c r="YI315" s="103"/>
      <c r="YJ315" s="103"/>
      <c r="YK315" s="103"/>
      <c r="YL315" s="103"/>
      <c r="YM315" s="103"/>
      <c r="YN315" s="103"/>
      <c r="YO315" s="103"/>
      <c r="YP315" s="103"/>
      <c r="YQ315" s="103"/>
      <c r="YR315" s="103"/>
      <c r="YS315" s="103"/>
      <c r="YT315" s="103"/>
      <c r="YU315" s="103"/>
      <c r="YV315" s="103"/>
      <c r="YW315" s="103"/>
      <c r="YX315" s="103"/>
      <c r="YY315" s="103"/>
      <c r="YZ315" s="103"/>
      <c r="ZA315" s="103"/>
      <c r="ZB315" s="103"/>
      <c r="ZC315" s="103"/>
      <c r="ZD315" s="103"/>
      <c r="ZE315" s="103"/>
      <c r="ZF315" s="103"/>
      <c r="ZG315" s="103"/>
      <c r="ZH315" s="103"/>
      <c r="ZI315" s="103"/>
      <c r="ZJ315" s="103"/>
      <c r="ZK315" s="103"/>
      <c r="ZL315" s="103"/>
      <c r="ZM315" s="103"/>
      <c r="ZN315" s="103"/>
      <c r="ZO315" s="103"/>
      <c r="ZP315" s="103"/>
      <c r="ZQ315" s="103"/>
      <c r="ZR315" s="103"/>
      <c r="ZS315" s="103"/>
      <c r="ZT315" s="103"/>
      <c r="ZU315" s="103"/>
      <c r="ZV315" s="103"/>
      <c r="ZW315" s="103"/>
      <c r="ZX315" s="103"/>
      <c r="ZY315" s="103"/>
      <c r="ZZ315" s="103"/>
      <c r="AAA315" s="103"/>
      <c r="AAB315" s="103"/>
      <c r="AAC315" s="103"/>
      <c r="AAD315" s="103"/>
      <c r="AAE315" s="103"/>
      <c r="AAF315" s="103"/>
      <c r="AAG315" s="103"/>
      <c r="AAH315" s="103"/>
      <c r="AAI315" s="103"/>
      <c r="AAJ315" s="103"/>
      <c r="AAK315" s="103"/>
      <c r="AAL315" s="103"/>
      <c r="AAM315" s="103"/>
      <c r="AAN315" s="103"/>
      <c r="AAO315" s="103"/>
      <c r="AAP315" s="103"/>
      <c r="AAQ315" s="103"/>
      <c r="AAR315" s="103"/>
      <c r="AAS315" s="103"/>
      <c r="AAT315" s="103"/>
      <c r="AAU315" s="103"/>
      <c r="AAV315" s="103"/>
      <c r="AAW315" s="103"/>
      <c r="AAX315" s="103"/>
      <c r="AAY315" s="103"/>
      <c r="AAZ315" s="103"/>
      <c r="ABA315" s="103"/>
      <c r="ABB315" s="103"/>
      <c r="ABC315" s="103"/>
      <c r="ABD315" s="103"/>
      <c r="ABE315" s="103"/>
      <c r="ABF315" s="103"/>
      <c r="ABG315" s="103"/>
      <c r="ABH315" s="103"/>
      <c r="ABI315" s="103"/>
      <c r="ABJ315" s="103"/>
      <c r="ABK315" s="103"/>
      <c r="ABL315" s="103"/>
      <c r="ABM315" s="103"/>
      <c r="ABN315" s="103"/>
      <c r="ABO315" s="103"/>
      <c r="ABP315" s="103"/>
      <c r="ABQ315" s="103"/>
      <c r="ABR315" s="103"/>
      <c r="ABS315" s="103"/>
      <c r="ABT315" s="103"/>
      <c r="ABU315" s="103"/>
    </row>
    <row r="316" spans="1:764" x14ac:dyDescent="0.25">
      <c r="A316" s="8"/>
      <c r="B316" s="8"/>
      <c r="C316" s="189"/>
      <c r="D316" s="4" t="s">
        <v>23</v>
      </c>
      <c r="E316" s="4" t="s">
        <v>24</v>
      </c>
      <c r="F316" s="4" t="s">
        <v>25</v>
      </c>
      <c r="G316" s="4" t="s">
        <v>26</v>
      </c>
      <c r="H316" s="4" t="s">
        <v>27</v>
      </c>
      <c r="I316" s="4" t="s">
        <v>28</v>
      </c>
      <c r="J316" s="116"/>
      <c r="K316" s="158"/>
      <c r="L316" s="118"/>
      <c r="M316" s="158"/>
      <c r="N316" s="158"/>
      <c r="O316" s="158"/>
      <c r="P316" s="158"/>
      <c r="Q316" s="158"/>
      <c r="R316" s="158"/>
      <c r="S316" s="158"/>
      <c r="T316" s="158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  <c r="AI316" s="115"/>
      <c r="AJ316" s="116"/>
      <c r="AK316" s="116"/>
      <c r="AL316" s="116"/>
      <c r="AM316" s="116"/>
      <c r="AN316" s="116"/>
      <c r="AO316" s="116"/>
      <c r="AP316" s="116"/>
      <c r="AQ316" s="116"/>
      <c r="AR316" s="116"/>
      <c r="AS316" s="116"/>
      <c r="AT316" s="116"/>
      <c r="AU316" s="116"/>
      <c r="AV316" s="116"/>
      <c r="AW316" s="116"/>
      <c r="AX316" s="116"/>
      <c r="AY316" s="116"/>
      <c r="AZ316" s="116"/>
      <c r="BA316" s="116"/>
      <c r="BB316" s="116"/>
      <c r="BC316" s="116"/>
      <c r="BD316" s="116"/>
      <c r="BE316" s="116"/>
      <c r="BF316" s="116"/>
      <c r="BG316" s="116"/>
      <c r="BH316" s="116"/>
      <c r="BI316" s="116"/>
      <c r="BJ316" s="116"/>
      <c r="BK316" s="116"/>
      <c r="BL316" s="116"/>
      <c r="BM316" s="116"/>
      <c r="BN316" s="116"/>
      <c r="BO316" s="116"/>
      <c r="BP316" s="116"/>
      <c r="BQ316" s="116"/>
      <c r="BR316" s="116"/>
      <c r="BS316" s="116"/>
      <c r="BT316" s="116"/>
      <c r="BU316" s="116"/>
      <c r="BV316" s="116"/>
      <c r="BW316" s="116"/>
      <c r="BX316" s="116"/>
      <c r="BY316" s="116"/>
      <c r="BZ316" s="116"/>
      <c r="CA316" s="116"/>
      <c r="CB316" s="116"/>
      <c r="CC316" s="116"/>
      <c r="CD316" s="116"/>
      <c r="CE316" s="116"/>
      <c r="CF316" s="116"/>
      <c r="CG316" s="116"/>
      <c r="CH316" s="116"/>
      <c r="CI316" s="116"/>
      <c r="CJ316" s="116"/>
      <c r="CK316" s="116"/>
      <c r="CL316" s="116"/>
      <c r="CM316" s="116"/>
      <c r="CN316" s="116"/>
      <c r="CO316" s="116"/>
      <c r="CP316" s="116"/>
      <c r="CQ316" s="116"/>
      <c r="CR316" s="116"/>
      <c r="CS316" s="116"/>
      <c r="CT316" s="116"/>
      <c r="CU316" s="116"/>
      <c r="CV316" s="116"/>
      <c r="CW316" s="116"/>
      <c r="CX316" s="116"/>
      <c r="CY316" s="116"/>
      <c r="CZ316" s="116"/>
      <c r="DA316" s="116"/>
      <c r="DB316" s="116"/>
      <c r="DC316" s="116"/>
      <c r="DD316" s="116"/>
      <c r="DE316" s="116"/>
      <c r="DF316" s="116"/>
      <c r="DG316" s="116"/>
      <c r="DH316" s="116"/>
      <c r="DI316" s="116"/>
      <c r="DJ316" s="116"/>
      <c r="DK316" s="116"/>
      <c r="DL316" s="116"/>
      <c r="DM316" s="116"/>
      <c r="DN316" s="116"/>
      <c r="DO316" s="116"/>
      <c r="DP316" s="116"/>
      <c r="DQ316" s="116"/>
      <c r="DR316" s="116"/>
      <c r="DS316" s="116"/>
      <c r="DT316" s="116"/>
      <c r="DU316" s="116"/>
      <c r="DV316" s="116"/>
      <c r="DW316" s="116"/>
      <c r="DX316" s="116"/>
      <c r="DY316" s="116"/>
      <c r="DZ316" s="116"/>
      <c r="EA316" s="116"/>
      <c r="EB316" s="116"/>
      <c r="EC316" s="116"/>
      <c r="ED316" s="116"/>
      <c r="EE316" s="116"/>
      <c r="EF316" s="116"/>
      <c r="EG316" s="116"/>
      <c r="EH316" s="116"/>
      <c r="EI316" s="116"/>
      <c r="EJ316" s="116"/>
      <c r="EK316" s="116"/>
      <c r="EL316" s="116"/>
      <c r="EM316" s="116"/>
      <c r="EN316" s="116"/>
      <c r="EO316" s="116"/>
      <c r="EP316" s="116"/>
      <c r="EQ316" s="116"/>
      <c r="ER316" s="116"/>
      <c r="ES316" s="116"/>
      <c r="ET316" s="116"/>
      <c r="EU316" s="116"/>
      <c r="EV316" s="116"/>
      <c r="EW316" s="116"/>
      <c r="EX316" s="116"/>
      <c r="EY316" s="116"/>
      <c r="EZ316" s="116"/>
      <c r="FA316" s="116"/>
      <c r="FB316" s="116"/>
      <c r="FC316" s="116"/>
      <c r="FD316" s="116"/>
      <c r="FE316" s="116"/>
      <c r="FF316" s="116"/>
      <c r="FG316" s="116"/>
      <c r="FH316" s="116"/>
      <c r="FI316" s="116"/>
      <c r="FJ316" s="116"/>
      <c r="FK316" s="116"/>
      <c r="FL316" s="116"/>
      <c r="FM316" s="116"/>
      <c r="FN316" s="116"/>
      <c r="FO316" s="116"/>
      <c r="FP316" s="116"/>
      <c r="FQ316" s="116"/>
      <c r="FR316" s="116"/>
      <c r="FS316" s="116"/>
      <c r="FT316" s="116"/>
      <c r="FU316" s="116"/>
      <c r="FV316" s="116"/>
      <c r="FW316" s="116"/>
      <c r="FX316" s="116"/>
      <c r="FY316" s="116"/>
      <c r="FZ316" s="116"/>
      <c r="GA316" s="116"/>
      <c r="GB316" s="116"/>
      <c r="GC316" s="116"/>
      <c r="GD316" s="116"/>
      <c r="GE316" s="116"/>
      <c r="GF316" s="116"/>
      <c r="GG316" s="116"/>
      <c r="GH316" s="116"/>
      <c r="GI316" s="116"/>
      <c r="GJ316" s="116"/>
      <c r="GK316" s="116"/>
      <c r="GL316" s="116"/>
      <c r="GM316" s="116"/>
      <c r="GN316" s="116"/>
      <c r="GO316" s="116"/>
      <c r="GP316" s="116"/>
      <c r="GQ316" s="116"/>
      <c r="GR316" s="116"/>
      <c r="GS316" s="116"/>
      <c r="GT316" s="116"/>
      <c r="GU316" s="116"/>
      <c r="GV316" s="116"/>
      <c r="GW316" s="116"/>
      <c r="GX316" s="116"/>
      <c r="GY316" s="116"/>
      <c r="GZ316" s="116"/>
      <c r="HA316" s="116"/>
      <c r="HB316" s="116"/>
      <c r="HC316" s="116"/>
      <c r="HD316" s="116"/>
      <c r="HE316" s="116"/>
      <c r="HF316" s="116"/>
      <c r="HG316" s="116"/>
      <c r="HH316" s="116"/>
      <c r="HI316" s="116"/>
      <c r="HJ316" s="116"/>
      <c r="HK316" s="116"/>
      <c r="HL316" s="116"/>
      <c r="HM316" s="116"/>
      <c r="HN316" s="116"/>
      <c r="HO316" s="116"/>
      <c r="HP316" s="116"/>
      <c r="HQ316" s="116"/>
      <c r="HR316" s="116"/>
      <c r="HS316" s="116"/>
      <c r="HT316" s="116"/>
      <c r="HU316" s="116"/>
      <c r="HV316" s="116"/>
      <c r="HW316" s="116"/>
      <c r="HX316" s="116"/>
      <c r="HY316" s="116"/>
      <c r="HZ316" s="116"/>
      <c r="IA316" s="116"/>
      <c r="IB316" s="116"/>
      <c r="IC316" s="116"/>
      <c r="ID316" s="116"/>
      <c r="IE316" s="116"/>
      <c r="IF316" s="116"/>
      <c r="IG316" s="116"/>
      <c r="IH316" s="116"/>
      <c r="II316" s="116"/>
      <c r="IJ316" s="116"/>
      <c r="IK316" s="116"/>
      <c r="IL316" s="116"/>
      <c r="IM316" s="116"/>
      <c r="IN316" s="116"/>
      <c r="IO316" s="116"/>
      <c r="IP316" s="116"/>
      <c r="IQ316" s="116"/>
      <c r="IR316" s="116"/>
      <c r="IS316" s="116"/>
      <c r="IT316" s="116"/>
      <c r="IU316" s="116"/>
      <c r="IV316" s="116"/>
      <c r="IW316" s="116"/>
      <c r="IX316" s="116"/>
      <c r="IY316" s="116"/>
      <c r="IZ316" s="116"/>
      <c r="JA316" s="116"/>
      <c r="JB316" s="116"/>
      <c r="JC316" s="116"/>
      <c r="JD316" s="116"/>
      <c r="JE316" s="116"/>
      <c r="JF316" s="116"/>
      <c r="JG316" s="116"/>
      <c r="JH316" s="116"/>
      <c r="JI316" s="116"/>
      <c r="JJ316" s="116"/>
      <c r="JK316" s="116"/>
      <c r="JL316" s="116"/>
      <c r="JM316" s="116"/>
      <c r="JN316" s="116"/>
      <c r="JO316" s="116"/>
      <c r="JP316" s="116"/>
      <c r="JQ316" s="116"/>
      <c r="JR316" s="116"/>
      <c r="JS316" s="116"/>
      <c r="JT316" s="116"/>
      <c r="JU316" s="116"/>
      <c r="JV316" s="116"/>
      <c r="JW316" s="116"/>
      <c r="JX316" s="116"/>
      <c r="JY316" s="116"/>
      <c r="JZ316" s="116"/>
      <c r="KA316" s="116"/>
      <c r="KB316" s="116"/>
      <c r="KC316" s="116"/>
      <c r="KD316" s="116"/>
      <c r="KE316" s="116"/>
      <c r="KF316" s="116"/>
      <c r="KG316" s="116"/>
      <c r="KH316" s="116"/>
      <c r="KI316" s="116"/>
      <c r="KJ316" s="116"/>
      <c r="KK316" s="116"/>
      <c r="KL316" s="116"/>
      <c r="KM316" s="116"/>
      <c r="KN316" s="116"/>
      <c r="KO316" s="116"/>
      <c r="KP316" s="116"/>
      <c r="KQ316" s="116"/>
      <c r="KR316" s="116"/>
      <c r="KS316" s="116"/>
      <c r="KT316" s="116"/>
      <c r="KU316" s="116"/>
      <c r="KV316" s="116"/>
      <c r="KW316" s="116"/>
      <c r="KX316" s="116"/>
      <c r="KY316" s="116"/>
      <c r="KZ316" s="116"/>
      <c r="LA316" s="116"/>
      <c r="LB316" s="116"/>
      <c r="LC316" s="116"/>
      <c r="LD316" s="116"/>
      <c r="LE316" s="116"/>
      <c r="LF316" s="116"/>
      <c r="LG316" s="116"/>
      <c r="LH316" s="116"/>
      <c r="LI316" s="116"/>
      <c r="LJ316" s="116"/>
      <c r="LK316" s="116"/>
      <c r="LL316" s="116"/>
      <c r="LM316" s="116"/>
      <c r="LN316" s="116"/>
      <c r="LO316" s="116"/>
      <c r="LP316" s="116"/>
      <c r="LQ316" s="116"/>
      <c r="LR316" s="116"/>
      <c r="LS316" s="116"/>
      <c r="LT316" s="116"/>
      <c r="LU316" s="116"/>
      <c r="LV316" s="116"/>
      <c r="LW316" s="116"/>
      <c r="LX316" s="116"/>
      <c r="LY316" s="116"/>
      <c r="LZ316" s="116"/>
      <c r="MA316" s="116"/>
      <c r="MB316" s="116"/>
      <c r="MC316" s="116"/>
      <c r="MD316" s="116"/>
      <c r="ME316" s="116"/>
      <c r="MF316" s="116"/>
      <c r="MG316" s="116"/>
      <c r="MH316" s="116"/>
      <c r="MI316" s="116"/>
      <c r="MJ316" s="116"/>
      <c r="MK316" s="116"/>
      <c r="ML316" s="116"/>
      <c r="MM316" s="116"/>
      <c r="MN316" s="116"/>
      <c r="MO316" s="116"/>
      <c r="MP316" s="116"/>
      <c r="MQ316" s="116"/>
      <c r="MR316" s="116"/>
      <c r="MS316" s="116"/>
      <c r="MT316" s="116"/>
      <c r="MU316" s="116"/>
      <c r="MV316" s="116"/>
      <c r="MW316" s="116"/>
      <c r="MX316" s="116"/>
      <c r="MY316" s="116"/>
      <c r="MZ316" s="116"/>
      <c r="NA316" s="116"/>
      <c r="NB316" s="116"/>
      <c r="NC316" s="116"/>
      <c r="ND316" s="116"/>
      <c r="NE316" s="116"/>
      <c r="NF316" s="116"/>
      <c r="NG316" s="116"/>
      <c r="NH316" s="116"/>
      <c r="NI316" s="116"/>
      <c r="NJ316" s="116"/>
      <c r="NK316" s="116"/>
      <c r="NL316" s="116"/>
      <c r="NM316" s="116"/>
      <c r="NN316" s="116"/>
      <c r="NO316" s="116"/>
      <c r="NP316" s="116"/>
      <c r="NQ316" s="116"/>
      <c r="NR316" s="116"/>
      <c r="NS316" s="116"/>
      <c r="NT316" s="116"/>
      <c r="NU316" s="116"/>
      <c r="NV316" s="116"/>
      <c r="NW316" s="116"/>
      <c r="NX316" s="116"/>
      <c r="NY316" s="116"/>
      <c r="NZ316" s="116"/>
      <c r="OA316" s="116"/>
      <c r="OB316" s="116"/>
      <c r="OC316" s="116"/>
      <c r="OD316" s="116"/>
      <c r="OE316" s="116"/>
      <c r="OF316" s="116"/>
      <c r="OG316" s="116"/>
      <c r="OH316" s="116"/>
      <c r="OI316" s="116"/>
      <c r="OJ316" s="116"/>
      <c r="OK316" s="116"/>
      <c r="OL316" s="116"/>
      <c r="OM316" s="116"/>
      <c r="ON316" s="116"/>
      <c r="OO316" s="116"/>
      <c r="OP316" s="116"/>
      <c r="OQ316" s="116"/>
      <c r="OR316" s="116"/>
      <c r="OS316" s="116"/>
      <c r="OT316" s="116"/>
      <c r="OU316" s="116"/>
      <c r="OV316" s="116"/>
      <c r="OW316" s="116"/>
      <c r="OX316" s="116"/>
      <c r="OY316" s="116"/>
      <c r="OZ316" s="116"/>
      <c r="PA316" s="116"/>
      <c r="PB316" s="116"/>
      <c r="PC316" s="116"/>
      <c r="PD316" s="116"/>
      <c r="PE316" s="116"/>
      <c r="PF316" s="116"/>
      <c r="PG316" s="116"/>
      <c r="PH316" s="116"/>
      <c r="PI316" s="116"/>
      <c r="PJ316" s="116"/>
      <c r="PK316" s="116"/>
      <c r="PL316" s="116"/>
      <c r="PM316" s="116"/>
      <c r="PN316" s="116"/>
      <c r="PO316" s="116"/>
      <c r="PP316" s="116"/>
      <c r="PQ316" s="116"/>
      <c r="PR316" s="116"/>
      <c r="PS316" s="116"/>
      <c r="PT316" s="116"/>
      <c r="PU316" s="116"/>
      <c r="PV316" s="116"/>
      <c r="PW316" s="116"/>
      <c r="PX316" s="116"/>
      <c r="PY316" s="116"/>
      <c r="PZ316" s="116"/>
      <c r="QA316" s="116"/>
      <c r="QB316" s="116"/>
      <c r="QC316" s="116"/>
      <c r="QD316" s="116"/>
      <c r="QE316" s="116"/>
      <c r="QF316" s="116"/>
      <c r="QG316" s="116"/>
      <c r="QH316" s="116"/>
      <c r="QI316" s="116"/>
      <c r="QJ316" s="116"/>
      <c r="QK316" s="116"/>
      <c r="QL316" s="116"/>
      <c r="QM316" s="116"/>
      <c r="QN316" s="116"/>
      <c r="QO316" s="116"/>
      <c r="QP316" s="116"/>
      <c r="QQ316" s="116"/>
      <c r="QR316" s="116"/>
      <c r="QS316" s="116"/>
      <c r="QT316" s="116"/>
      <c r="QU316" s="116"/>
      <c r="QV316" s="116"/>
      <c r="QW316" s="116"/>
      <c r="QX316" s="116"/>
      <c r="QY316" s="116"/>
      <c r="QZ316" s="116"/>
      <c r="RA316" s="116"/>
      <c r="RB316" s="116"/>
      <c r="RC316" s="116"/>
      <c r="RD316" s="116"/>
      <c r="RE316" s="116"/>
      <c r="RF316" s="116"/>
      <c r="RG316" s="116"/>
      <c r="RH316" s="116"/>
      <c r="RI316" s="116"/>
      <c r="RJ316" s="116"/>
      <c r="RK316" s="116"/>
      <c r="RL316" s="116"/>
      <c r="RM316" s="116"/>
      <c r="RN316" s="116"/>
      <c r="RO316" s="116"/>
      <c r="RP316" s="116"/>
      <c r="RQ316" s="116"/>
      <c r="RR316" s="116"/>
      <c r="RS316" s="116"/>
      <c r="RT316" s="116"/>
      <c r="RU316" s="116"/>
      <c r="RV316" s="116"/>
      <c r="RW316" s="116"/>
      <c r="RX316" s="116"/>
      <c r="RY316" s="116"/>
      <c r="RZ316" s="116"/>
      <c r="SA316" s="116"/>
      <c r="SB316" s="116"/>
      <c r="SC316" s="116"/>
      <c r="SD316" s="116"/>
      <c r="SE316" s="116"/>
      <c r="SF316" s="116"/>
      <c r="SG316" s="116"/>
      <c r="SH316" s="116"/>
      <c r="SI316" s="116"/>
      <c r="SJ316" s="116"/>
      <c r="SK316" s="116"/>
      <c r="SL316" s="116"/>
      <c r="SM316" s="116"/>
      <c r="SN316" s="116"/>
      <c r="SO316" s="116"/>
      <c r="SP316" s="116"/>
      <c r="SQ316" s="116"/>
      <c r="SR316" s="116"/>
      <c r="SS316" s="116"/>
      <c r="ST316" s="116"/>
      <c r="SU316" s="116"/>
      <c r="SV316" s="116"/>
      <c r="SW316" s="116"/>
      <c r="SX316" s="116"/>
      <c r="SY316" s="116"/>
      <c r="SZ316" s="116"/>
      <c r="TA316" s="116"/>
      <c r="TB316" s="116"/>
      <c r="TC316" s="116"/>
      <c r="TD316" s="116"/>
      <c r="TE316" s="116"/>
      <c r="TF316" s="116"/>
      <c r="TG316" s="116"/>
      <c r="TH316" s="116"/>
      <c r="TI316" s="116"/>
      <c r="TJ316" s="116"/>
      <c r="TK316" s="116"/>
      <c r="TL316" s="116"/>
      <c r="TM316" s="116"/>
      <c r="TN316" s="116"/>
      <c r="TO316" s="116"/>
      <c r="TP316" s="116"/>
      <c r="TQ316" s="116"/>
      <c r="TR316" s="116"/>
      <c r="TS316" s="116"/>
      <c r="TT316" s="116"/>
      <c r="TU316" s="116"/>
      <c r="TV316" s="116"/>
      <c r="TW316" s="116"/>
      <c r="TX316" s="116"/>
      <c r="TY316" s="116"/>
      <c r="TZ316" s="116"/>
      <c r="UA316" s="116"/>
      <c r="UB316" s="116"/>
      <c r="UC316" s="116"/>
      <c r="UD316" s="116"/>
      <c r="UE316" s="116"/>
      <c r="UF316" s="116"/>
      <c r="UG316" s="116"/>
      <c r="UH316" s="116"/>
      <c r="UI316" s="116"/>
      <c r="UJ316" s="116"/>
      <c r="UK316" s="116"/>
      <c r="UL316" s="116"/>
      <c r="UM316" s="116"/>
      <c r="UN316" s="116"/>
      <c r="UO316" s="116"/>
      <c r="UP316" s="116"/>
      <c r="UQ316" s="116"/>
      <c r="UR316" s="116"/>
      <c r="US316" s="116"/>
      <c r="UT316" s="116"/>
      <c r="UU316" s="116"/>
      <c r="UV316" s="116"/>
      <c r="UW316" s="116"/>
      <c r="UX316" s="116"/>
      <c r="UY316" s="116"/>
      <c r="UZ316" s="116"/>
      <c r="VA316" s="116"/>
      <c r="VB316" s="116"/>
      <c r="VC316" s="116"/>
      <c r="VD316" s="116"/>
      <c r="VE316" s="116"/>
      <c r="VF316" s="116"/>
      <c r="VG316" s="116"/>
      <c r="VH316" s="116"/>
      <c r="VI316" s="116"/>
      <c r="VJ316" s="116"/>
      <c r="VK316" s="116"/>
      <c r="VL316" s="116"/>
      <c r="VM316" s="116"/>
      <c r="VN316" s="116"/>
      <c r="VO316" s="116"/>
      <c r="VP316" s="116"/>
      <c r="VQ316" s="116"/>
      <c r="VR316" s="116"/>
      <c r="VS316" s="116"/>
      <c r="VT316" s="116"/>
      <c r="VU316" s="116"/>
      <c r="VV316" s="116"/>
      <c r="VW316" s="116"/>
      <c r="VX316" s="116"/>
      <c r="VY316" s="116"/>
      <c r="VZ316" s="116"/>
      <c r="WA316" s="116"/>
      <c r="WB316" s="116"/>
      <c r="WC316" s="116"/>
      <c r="WD316" s="116"/>
      <c r="WE316" s="116"/>
      <c r="WF316" s="116"/>
      <c r="WG316" s="116"/>
      <c r="WH316" s="116"/>
      <c r="WI316" s="116"/>
      <c r="WJ316" s="116"/>
      <c r="WK316" s="116"/>
      <c r="WL316" s="116"/>
      <c r="WM316" s="116"/>
      <c r="WN316" s="116"/>
      <c r="WO316" s="116"/>
      <c r="WP316" s="116"/>
      <c r="WQ316" s="116"/>
      <c r="WR316" s="116"/>
      <c r="WS316" s="116"/>
      <c r="WT316" s="116"/>
      <c r="WU316" s="116"/>
      <c r="WV316" s="116"/>
      <c r="WW316" s="116"/>
      <c r="WX316" s="116"/>
      <c r="WY316" s="116"/>
      <c r="WZ316" s="116"/>
      <c r="XA316" s="116"/>
      <c r="XB316" s="116"/>
      <c r="XC316" s="116"/>
      <c r="XD316" s="116"/>
      <c r="XE316" s="116"/>
      <c r="XF316" s="116"/>
      <c r="XG316" s="116"/>
      <c r="XH316" s="116"/>
      <c r="XI316" s="116"/>
      <c r="XJ316" s="116"/>
      <c r="XK316" s="116"/>
      <c r="XL316" s="116"/>
      <c r="XM316" s="116"/>
      <c r="XN316" s="116"/>
      <c r="XO316" s="116"/>
      <c r="XP316" s="116"/>
      <c r="XQ316" s="116"/>
      <c r="XR316" s="116"/>
      <c r="XS316" s="116"/>
      <c r="XT316" s="116"/>
      <c r="XU316" s="116"/>
      <c r="XV316" s="116"/>
      <c r="XW316" s="116"/>
      <c r="XX316" s="116"/>
      <c r="XY316" s="116"/>
      <c r="XZ316" s="116"/>
      <c r="YA316" s="116"/>
      <c r="YB316" s="116"/>
      <c r="YC316" s="116"/>
      <c r="YD316" s="116"/>
      <c r="YE316" s="116"/>
      <c r="YF316" s="116"/>
      <c r="YG316" s="116"/>
      <c r="YH316" s="116"/>
      <c r="YI316" s="116"/>
      <c r="YJ316" s="116"/>
      <c r="YK316" s="116"/>
      <c r="YL316" s="116"/>
      <c r="YM316" s="116"/>
      <c r="YN316" s="116"/>
      <c r="YO316" s="116"/>
      <c r="YP316" s="116"/>
      <c r="YQ316" s="116"/>
      <c r="YR316" s="116"/>
      <c r="YS316" s="116"/>
      <c r="YT316" s="116"/>
      <c r="YU316" s="116"/>
      <c r="YV316" s="116"/>
      <c r="YW316" s="116"/>
      <c r="YX316" s="116"/>
      <c r="YY316" s="116"/>
      <c r="YZ316" s="116"/>
      <c r="ZA316" s="116"/>
      <c r="ZB316" s="116"/>
      <c r="ZC316" s="116"/>
      <c r="ZD316" s="116"/>
      <c r="ZE316" s="116"/>
      <c r="ZF316" s="116"/>
      <c r="ZG316" s="116"/>
      <c r="ZH316" s="116"/>
      <c r="ZI316" s="116"/>
      <c r="ZJ316" s="116"/>
      <c r="ZK316" s="116"/>
      <c r="ZL316" s="116"/>
      <c r="ZM316" s="116"/>
      <c r="ZN316" s="116"/>
      <c r="ZO316" s="116"/>
      <c r="ZP316" s="116"/>
      <c r="ZQ316" s="116"/>
      <c r="ZR316" s="116"/>
      <c r="ZS316" s="116"/>
      <c r="ZT316" s="116"/>
      <c r="ZU316" s="116"/>
      <c r="ZV316" s="116"/>
      <c r="ZW316" s="116"/>
      <c r="ZX316" s="116"/>
      <c r="ZY316" s="116"/>
      <c r="ZZ316" s="116"/>
      <c r="AAA316" s="116"/>
      <c r="AAB316" s="116"/>
      <c r="AAC316" s="116"/>
      <c r="AAD316" s="116"/>
      <c r="AAE316" s="116"/>
      <c r="AAF316" s="116"/>
      <c r="AAG316" s="116"/>
      <c r="AAH316" s="116"/>
      <c r="AAI316" s="116"/>
      <c r="AAJ316" s="116"/>
      <c r="AAK316" s="116"/>
      <c r="AAL316" s="116"/>
      <c r="AAM316" s="116"/>
      <c r="AAN316" s="116"/>
      <c r="AAO316" s="116"/>
      <c r="AAP316" s="116"/>
      <c r="AAQ316" s="116"/>
      <c r="AAR316" s="116"/>
      <c r="AAS316" s="116"/>
      <c r="AAT316" s="116"/>
      <c r="AAU316" s="116"/>
      <c r="AAV316" s="116"/>
      <c r="AAW316" s="116"/>
      <c r="AAX316" s="116"/>
      <c r="AAY316" s="116"/>
      <c r="AAZ316" s="116"/>
      <c r="ABA316" s="116"/>
      <c r="ABB316" s="116"/>
      <c r="ABC316" s="116"/>
      <c r="ABD316" s="116"/>
      <c r="ABE316" s="116"/>
      <c r="ABF316" s="116"/>
      <c r="ABG316" s="116"/>
      <c r="ABH316" s="116"/>
      <c r="ABI316" s="116"/>
      <c r="ABJ316" s="116"/>
      <c r="ABK316" s="116"/>
      <c r="ABL316" s="116"/>
      <c r="ABM316" s="116"/>
      <c r="ABN316" s="116"/>
      <c r="ABO316" s="116"/>
      <c r="ABP316" s="116"/>
      <c r="ABQ316" s="116"/>
      <c r="ABR316" s="116"/>
      <c r="ABS316" s="116"/>
      <c r="ABT316" s="116"/>
      <c r="ABU316" s="116"/>
    </row>
    <row r="317" spans="1:764" x14ac:dyDescent="0.25">
      <c r="C317" s="107">
        <v>1</v>
      </c>
      <c r="D317" s="2">
        <f>IF('12.1'!$G258="","",'12.1'!$G258/('12.1'!$G258+'12.1'!$F258)*100)</f>
        <v>70</v>
      </c>
      <c r="E317" s="10">
        <f>IF('12.2'!$G255="","",'12.2'!$G255/('12.2'!$G255+'12.2'!$F255)*100)</f>
        <v>90</v>
      </c>
      <c r="F317" s="2">
        <f>IF('12.3'!$G245="","",'12.3'!$G245/('12.3'!$G245+'12.3'!$F245)*100)</f>
        <v>57.499999999999993</v>
      </c>
      <c r="G317" s="2">
        <f>IF('12.4'!$G245="","",'12.4'!$G245/('12.4'!$G245+'12.4'!$F245)*100)</f>
        <v>5</v>
      </c>
      <c r="H317" s="2">
        <f>IF('12.5'!$G251="","",'12.5'!$G251/('12.5'!$G251+'12.5'!$F251)*100)</f>
        <v>5</v>
      </c>
      <c r="I317" s="2">
        <f>IF('12.6'!$G253="","",'12.6'!$G253/('12.6'!$G253+'12.6'!$F253)*100)</f>
        <v>0</v>
      </c>
      <c r="J317" s="116"/>
      <c r="K317" s="111"/>
      <c r="L317" s="118"/>
      <c r="M317" s="158"/>
      <c r="N317" s="158"/>
      <c r="O317" s="158"/>
      <c r="P317" s="158"/>
      <c r="Q317" s="158"/>
      <c r="R317" s="158"/>
      <c r="S317" s="158"/>
      <c r="T317" s="158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  <c r="AJ317" s="116"/>
      <c r="AK317" s="116"/>
      <c r="AL317" s="116"/>
      <c r="AM317" s="116"/>
      <c r="AN317" s="116"/>
      <c r="AO317" s="116"/>
      <c r="AP317" s="116"/>
      <c r="AQ317" s="116"/>
      <c r="AR317" s="116"/>
      <c r="AS317" s="116"/>
      <c r="AT317" s="116"/>
      <c r="AU317" s="116"/>
      <c r="AV317" s="116"/>
      <c r="AW317" s="116"/>
      <c r="AX317" s="116"/>
      <c r="AY317" s="116"/>
      <c r="AZ317" s="116"/>
      <c r="BA317" s="116"/>
      <c r="BB317" s="116"/>
      <c r="BC317" s="116"/>
      <c r="BD317" s="116"/>
      <c r="BE317" s="116"/>
      <c r="BF317" s="116"/>
      <c r="BG317" s="116"/>
      <c r="BH317" s="116"/>
      <c r="BI317" s="116"/>
      <c r="BJ317" s="116"/>
      <c r="BK317" s="116"/>
      <c r="BL317" s="116"/>
      <c r="BM317" s="116"/>
      <c r="BN317" s="116"/>
      <c r="BO317" s="116"/>
      <c r="BP317" s="116"/>
      <c r="BQ317" s="116"/>
      <c r="BR317" s="116"/>
      <c r="BS317" s="116"/>
      <c r="BT317" s="116"/>
      <c r="BU317" s="116"/>
      <c r="BV317" s="116"/>
      <c r="BW317" s="116"/>
      <c r="BX317" s="116"/>
      <c r="BY317" s="116"/>
      <c r="BZ317" s="116"/>
      <c r="CA317" s="116"/>
      <c r="CB317" s="116"/>
      <c r="CC317" s="116"/>
      <c r="CD317" s="116"/>
      <c r="CE317" s="116"/>
      <c r="CF317" s="116"/>
      <c r="CG317" s="116"/>
      <c r="CH317" s="116"/>
      <c r="CI317" s="116"/>
      <c r="CJ317" s="116"/>
      <c r="CK317" s="116"/>
      <c r="CL317" s="116"/>
      <c r="CM317" s="116"/>
      <c r="CN317" s="116"/>
      <c r="CO317" s="116"/>
      <c r="CP317" s="116"/>
      <c r="CQ317" s="116"/>
      <c r="CR317" s="116"/>
      <c r="CS317" s="116"/>
      <c r="CT317" s="116"/>
      <c r="CU317" s="116"/>
      <c r="CV317" s="116"/>
      <c r="CW317" s="116"/>
      <c r="CX317" s="116"/>
      <c r="CY317" s="116"/>
      <c r="CZ317" s="116"/>
      <c r="DA317" s="116"/>
      <c r="DB317" s="116"/>
      <c r="DC317" s="116"/>
      <c r="DD317" s="116"/>
      <c r="DE317" s="116"/>
      <c r="DF317" s="116"/>
      <c r="DG317" s="116"/>
      <c r="DH317" s="116"/>
      <c r="DI317" s="116"/>
      <c r="DJ317" s="116"/>
      <c r="DK317" s="116"/>
      <c r="DL317" s="116"/>
      <c r="DM317" s="116"/>
      <c r="DN317" s="116"/>
      <c r="DO317" s="116"/>
      <c r="DP317" s="116"/>
      <c r="DQ317" s="116"/>
      <c r="DR317" s="116"/>
      <c r="DS317" s="116"/>
      <c r="DT317" s="116"/>
      <c r="DU317" s="116"/>
      <c r="DV317" s="116"/>
      <c r="DW317" s="116"/>
      <c r="DX317" s="116"/>
      <c r="DY317" s="116"/>
      <c r="DZ317" s="116"/>
      <c r="EA317" s="116"/>
      <c r="EB317" s="116"/>
      <c r="EC317" s="116"/>
      <c r="ED317" s="116"/>
      <c r="EE317" s="116"/>
      <c r="EF317" s="116"/>
      <c r="EG317" s="116"/>
      <c r="EH317" s="116"/>
      <c r="EI317" s="116"/>
      <c r="EJ317" s="116"/>
      <c r="EK317" s="116"/>
      <c r="EL317" s="116"/>
      <c r="EM317" s="116"/>
      <c r="EN317" s="116"/>
      <c r="EO317" s="116"/>
      <c r="EP317" s="116"/>
      <c r="EQ317" s="116"/>
      <c r="ER317" s="116"/>
      <c r="ES317" s="116"/>
      <c r="ET317" s="116"/>
      <c r="EU317" s="116"/>
      <c r="EV317" s="116"/>
      <c r="EW317" s="116"/>
      <c r="EX317" s="116"/>
      <c r="EY317" s="116"/>
      <c r="EZ317" s="116"/>
      <c r="FA317" s="116"/>
      <c r="FB317" s="116"/>
      <c r="FC317" s="116"/>
      <c r="FD317" s="116"/>
      <c r="FE317" s="116"/>
      <c r="FF317" s="116"/>
      <c r="FG317" s="116"/>
      <c r="FH317" s="116"/>
      <c r="FI317" s="116"/>
      <c r="FJ317" s="116"/>
      <c r="FK317" s="116"/>
      <c r="FL317" s="116"/>
      <c r="FM317" s="116"/>
      <c r="FN317" s="116"/>
      <c r="FO317" s="116"/>
      <c r="FP317" s="116"/>
      <c r="FQ317" s="116"/>
      <c r="FR317" s="116"/>
      <c r="FS317" s="116"/>
      <c r="FT317" s="116"/>
      <c r="FU317" s="116"/>
      <c r="FV317" s="116"/>
      <c r="FW317" s="116"/>
      <c r="FX317" s="116"/>
      <c r="FY317" s="116"/>
      <c r="FZ317" s="116"/>
      <c r="GA317" s="116"/>
      <c r="GB317" s="116"/>
      <c r="GC317" s="116"/>
      <c r="GD317" s="116"/>
      <c r="GE317" s="116"/>
      <c r="GF317" s="116"/>
      <c r="GG317" s="116"/>
      <c r="GH317" s="116"/>
      <c r="GI317" s="116"/>
      <c r="GJ317" s="116"/>
      <c r="GK317" s="116"/>
      <c r="GL317" s="116"/>
      <c r="GM317" s="116"/>
      <c r="GN317" s="116"/>
      <c r="GO317" s="116"/>
      <c r="GP317" s="116"/>
      <c r="GQ317" s="116"/>
      <c r="GR317" s="116"/>
      <c r="GS317" s="116"/>
      <c r="GT317" s="116"/>
      <c r="GU317" s="116"/>
      <c r="GV317" s="116"/>
      <c r="GW317" s="116"/>
      <c r="GX317" s="116"/>
      <c r="GY317" s="116"/>
      <c r="GZ317" s="116"/>
      <c r="HA317" s="116"/>
      <c r="HB317" s="116"/>
      <c r="HC317" s="116"/>
      <c r="HD317" s="116"/>
      <c r="HE317" s="116"/>
      <c r="HF317" s="116"/>
      <c r="HG317" s="116"/>
      <c r="HH317" s="116"/>
      <c r="HI317" s="116"/>
      <c r="HJ317" s="116"/>
      <c r="HK317" s="116"/>
      <c r="HL317" s="116"/>
      <c r="HM317" s="116"/>
      <c r="HN317" s="116"/>
      <c r="HO317" s="116"/>
      <c r="HP317" s="116"/>
      <c r="HQ317" s="116"/>
      <c r="HR317" s="116"/>
      <c r="HS317" s="116"/>
      <c r="HT317" s="116"/>
      <c r="HU317" s="116"/>
      <c r="HV317" s="116"/>
      <c r="HW317" s="116"/>
      <c r="HX317" s="116"/>
      <c r="HY317" s="116"/>
      <c r="HZ317" s="116"/>
      <c r="IA317" s="116"/>
      <c r="IB317" s="116"/>
      <c r="IC317" s="116"/>
      <c r="ID317" s="116"/>
      <c r="IE317" s="116"/>
      <c r="IF317" s="116"/>
      <c r="IG317" s="116"/>
      <c r="IH317" s="116"/>
      <c r="II317" s="116"/>
      <c r="IJ317" s="116"/>
      <c r="IK317" s="116"/>
      <c r="IL317" s="116"/>
      <c r="IM317" s="116"/>
      <c r="IN317" s="116"/>
      <c r="IO317" s="116"/>
      <c r="IP317" s="116"/>
      <c r="IQ317" s="116"/>
      <c r="IR317" s="116"/>
      <c r="IS317" s="116"/>
      <c r="IT317" s="116"/>
      <c r="IU317" s="116"/>
      <c r="IV317" s="116"/>
      <c r="IW317" s="116"/>
      <c r="IX317" s="116"/>
      <c r="IY317" s="116"/>
      <c r="IZ317" s="116"/>
      <c r="JA317" s="116"/>
      <c r="JB317" s="116"/>
      <c r="JC317" s="116"/>
      <c r="JD317" s="116"/>
      <c r="JE317" s="116"/>
      <c r="JF317" s="116"/>
      <c r="JG317" s="116"/>
      <c r="JH317" s="116"/>
      <c r="JI317" s="116"/>
      <c r="JJ317" s="116"/>
      <c r="JK317" s="116"/>
      <c r="JL317" s="116"/>
      <c r="JM317" s="116"/>
      <c r="JN317" s="116"/>
      <c r="JO317" s="116"/>
      <c r="JP317" s="116"/>
      <c r="JQ317" s="116"/>
      <c r="JR317" s="116"/>
      <c r="JS317" s="116"/>
      <c r="JT317" s="116"/>
      <c r="JU317" s="116"/>
      <c r="JV317" s="116"/>
      <c r="JW317" s="116"/>
      <c r="JX317" s="116"/>
      <c r="JY317" s="116"/>
      <c r="JZ317" s="116"/>
      <c r="KA317" s="116"/>
      <c r="KB317" s="116"/>
      <c r="KC317" s="116"/>
      <c r="KD317" s="116"/>
      <c r="KE317" s="116"/>
      <c r="KF317" s="116"/>
      <c r="KG317" s="116"/>
      <c r="KH317" s="116"/>
      <c r="KI317" s="116"/>
      <c r="KJ317" s="116"/>
      <c r="KK317" s="116"/>
      <c r="KL317" s="116"/>
      <c r="KM317" s="116"/>
      <c r="KN317" s="116"/>
      <c r="KO317" s="116"/>
      <c r="KP317" s="116"/>
      <c r="KQ317" s="116"/>
      <c r="KR317" s="116"/>
      <c r="KS317" s="116"/>
      <c r="KT317" s="116"/>
      <c r="KU317" s="116"/>
      <c r="KV317" s="116"/>
      <c r="KW317" s="116"/>
      <c r="KX317" s="116"/>
      <c r="KY317" s="116"/>
      <c r="KZ317" s="116"/>
      <c r="LA317" s="116"/>
      <c r="LB317" s="116"/>
      <c r="LC317" s="116"/>
      <c r="LD317" s="116"/>
      <c r="LE317" s="116"/>
      <c r="LF317" s="116"/>
      <c r="LG317" s="116"/>
      <c r="LH317" s="116"/>
      <c r="LI317" s="116"/>
      <c r="LJ317" s="116"/>
      <c r="LK317" s="116"/>
      <c r="LL317" s="116"/>
      <c r="LM317" s="116"/>
      <c r="LN317" s="116"/>
      <c r="LO317" s="116"/>
      <c r="LP317" s="116"/>
      <c r="LQ317" s="116"/>
      <c r="LR317" s="116"/>
      <c r="LS317" s="116"/>
      <c r="LT317" s="116"/>
      <c r="LU317" s="116"/>
      <c r="LV317" s="116"/>
      <c r="LW317" s="116"/>
      <c r="LX317" s="116"/>
      <c r="LY317" s="116"/>
      <c r="LZ317" s="116"/>
      <c r="MA317" s="116"/>
      <c r="MB317" s="116"/>
      <c r="MC317" s="116"/>
      <c r="MD317" s="116"/>
      <c r="ME317" s="116"/>
      <c r="MF317" s="116"/>
      <c r="MG317" s="116"/>
      <c r="MH317" s="116"/>
      <c r="MI317" s="116"/>
      <c r="MJ317" s="116"/>
      <c r="MK317" s="116"/>
      <c r="ML317" s="116"/>
      <c r="MM317" s="116"/>
      <c r="MN317" s="116"/>
      <c r="MO317" s="116"/>
      <c r="MP317" s="116"/>
      <c r="MQ317" s="116"/>
      <c r="MR317" s="116"/>
      <c r="MS317" s="116"/>
      <c r="MT317" s="116"/>
      <c r="MU317" s="116"/>
      <c r="MV317" s="116"/>
      <c r="MW317" s="116"/>
      <c r="MX317" s="116"/>
      <c r="MY317" s="116"/>
      <c r="MZ317" s="116"/>
      <c r="NA317" s="116"/>
      <c r="NB317" s="116"/>
      <c r="NC317" s="116"/>
      <c r="ND317" s="116"/>
      <c r="NE317" s="116"/>
      <c r="NF317" s="116"/>
      <c r="NG317" s="116"/>
      <c r="NH317" s="116"/>
      <c r="NI317" s="116"/>
      <c r="NJ317" s="116"/>
      <c r="NK317" s="116"/>
      <c r="NL317" s="116"/>
      <c r="NM317" s="116"/>
      <c r="NN317" s="116"/>
      <c r="NO317" s="116"/>
      <c r="NP317" s="116"/>
      <c r="NQ317" s="116"/>
      <c r="NR317" s="116"/>
      <c r="NS317" s="116"/>
      <c r="NT317" s="116"/>
      <c r="NU317" s="116"/>
      <c r="NV317" s="116"/>
      <c r="NW317" s="116"/>
      <c r="NX317" s="116"/>
      <c r="NY317" s="116"/>
      <c r="NZ317" s="116"/>
      <c r="OA317" s="116"/>
      <c r="OB317" s="116"/>
      <c r="OC317" s="116"/>
      <c r="OD317" s="116"/>
      <c r="OE317" s="116"/>
      <c r="OF317" s="116"/>
      <c r="OG317" s="116"/>
      <c r="OH317" s="116"/>
      <c r="OI317" s="116"/>
      <c r="OJ317" s="116"/>
      <c r="OK317" s="116"/>
      <c r="OL317" s="116"/>
      <c r="OM317" s="116"/>
      <c r="ON317" s="116"/>
      <c r="OO317" s="116"/>
      <c r="OP317" s="116"/>
      <c r="OQ317" s="116"/>
      <c r="OR317" s="116"/>
      <c r="OS317" s="116"/>
      <c r="OT317" s="116"/>
      <c r="OU317" s="116"/>
      <c r="OV317" s="116"/>
      <c r="OW317" s="116"/>
      <c r="OX317" s="116"/>
      <c r="OY317" s="116"/>
      <c r="OZ317" s="116"/>
      <c r="PA317" s="116"/>
      <c r="PB317" s="116"/>
      <c r="PC317" s="116"/>
      <c r="PD317" s="116"/>
      <c r="PE317" s="116"/>
      <c r="PF317" s="116"/>
      <c r="PG317" s="116"/>
      <c r="PH317" s="116"/>
      <c r="PI317" s="116"/>
      <c r="PJ317" s="116"/>
      <c r="PK317" s="116"/>
      <c r="PL317" s="116"/>
      <c r="PM317" s="116"/>
      <c r="PN317" s="116"/>
      <c r="PO317" s="116"/>
      <c r="PP317" s="116"/>
      <c r="PQ317" s="116"/>
      <c r="PR317" s="116"/>
      <c r="PS317" s="116"/>
      <c r="PT317" s="116"/>
      <c r="PU317" s="116"/>
      <c r="PV317" s="116"/>
      <c r="PW317" s="116"/>
      <c r="PX317" s="116"/>
      <c r="PY317" s="116"/>
      <c r="PZ317" s="116"/>
      <c r="QA317" s="116"/>
      <c r="QB317" s="116"/>
      <c r="QC317" s="116"/>
      <c r="QD317" s="116"/>
      <c r="QE317" s="116"/>
      <c r="QF317" s="116"/>
      <c r="QG317" s="116"/>
      <c r="QH317" s="116"/>
      <c r="QI317" s="116"/>
      <c r="QJ317" s="116"/>
      <c r="QK317" s="116"/>
      <c r="QL317" s="116"/>
      <c r="QM317" s="116"/>
      <c r="QN317" s="116"/>
      <c r="QO317" s="116"/>
      <c r="QP317" s="116"/>
      <c r="QQ317" s="116"/>
      <c r="QR317" s="116"/>
      <c r="QS317" s="116"/>
      <c r="QT317" s="116"/>
      <c r="QU317" s="116"/>
      <c r="QV317" s="116"/>
      <c r="QW317" s="116"/>
      <c r="QX317" s="116"/>
      <c r="QY317" s="116"/>
      <c r="QZ317" s="116"/>
      <c r="RA317" s="116"/>
      <c r="RB317" s="116"/>
      <c r="RC317" s="116"/>
      <c r="RD317" s="116"/>
      <c r="RE317" s="116"/>
      <c r="RF317" s="116"/>
      <c r="RG317" s="116"/>
      <c r="RH317" s="116"/>
      <c r="RI317" s="116"/>
      <c r="RJ317" s="116"/>
      <c r="RK317" s="116"/>
      <c r="RL317" s="116"/>
      <c r="RM317" s="116"/>
      <c r="RN317" s="116"/>
      <c r="RO317" s="116"/>
      <c r="RP317" s="116"/>
      <c r="RQ317" s="116"/>
      <c r="RR317" s="116"/>
      <c r="RS317" s="116"/>
      <c r="RT317" s="116"/>
      <c r="RU317" s="116"/>
      <c r="RV317" s="116"/>
      <c r="RW317" s="116"/>
      <c r="RX317" s="116"/>
      <c r="RY317" s="116"/>
      <c r="RZ317" s="116"/>
      <c r="SA317" s="116"/>
      <c r="SB317" s="116"/>
      <c r="SC317" s="116"/>
      <c r="SD317" s="116"/>
      <c r="SE317" s="116"/>
      <c r="SF317" s="116"/>
      <c r="SG317" s="116"/>
      <c r="SH317" s="116"/>
      <c r="SI317" s="116"/>
      <c r="SJ317" s="116"/>
      <c r="SK317" s="116"/>
      <c r="SL317" s="116"/>
      <c r="SM317" s="116"/>
      <c r="SN317" s="116"/>
      <c r="SO317" s="116"/>
      <c r="SP317" s="116"/>
      <c r="SQ317" s="116"/>
      <c r="SR317" s="116"/>
      <c r="SS317" s="116"/>
      <c r="ST317" s="116"/>
      <c r="SU317" s="116"/>
      <c r="SV317" s="116"/>
      <c r="SW317" s="116"/>
      <c r="SX317" s="116"/>
      <c r="SY317" s="116"/>
      <c r="SZ317" s="116"/>
      <c r="TA317" s="116"/>
      <c r="TB317" s="116"/>
      <c r="TC317" s="116"/>
      <c r="TD317" s="116"/>
      <c r="TE317" s="116"/>
      <c r="TF317" s="116"/>
      <c r="TG317" s="116"/>
      <c r="TH317" s="116"/>
      <c r="TI317" s="116"/>
      <c r="TJ317" s="116"/>
      <c r="TK317" s="116"/>
      <c r="TL317" s="116"/>
      <c r="TM317" s="116"/>
      <c r="TN317" s="116"/>
      <c r="TO317" s="116"/>
      <c r="TP317" s="116"/>
      <c r="TQ317" s="116"/>
      <c r="TR317" s="116"/>
      <c r="TS317" s="116"/>
      <c r="TT317" s="116"/>
      <c r="TU317" s="116"/>
      <c r="TV317" s="116"/>
      <c r="TW317" s="116"/>
      <c r="TX317" s="116"/>
      <c r="TY317" s="116"/>
      <c r="TZ317" s="116"/>
      <c r="UA317" s="116"/>
      <c r="UB317" s="116"/>
      <c r="UC317" s="116"/>
      <c r="UD317" s="116"/>
      <c r="UE317" s="116"/>
      <c r="UF317" s="116"/>
      <c r="UG317" s="116"/>
      <c r="UH317" s="116"/>
      <c r="UI317" s="116"/>
      <c r="UJ317" s="116"/>
      <c r="UK317" s="116"/>
      <c r="UL317" s="116"/>
      <c r="UM317" s="116"/>
      <c r="UN317" s="116"/>
      <c r="UO317" s="116"/>
      <c r="UP317" s="116"/>
      <c r="UQ317" s="116"/>
      <c r="UR317" s="116"/>
      <c r="US317" s="116"/>
      <c r="UT317" s="116"/>
      <c r="UU317" s="116"/>
      <c r="UV317" s="116"/>
      <c r="UW317" s="116"/>
      <c r="UX317" s="116"/>
      <c r="UY317" s="116"/>
      <c r="UZ317" s="116"/>
      <c r="VA317" s="116"/>
      <c r="VB317" s="116"/>
      <c r="VC317" s="116"/>
      <c r="VD317" s="116"/>
      <c r="VE317" s="116"/>
      <c r="VF317" s="116"/>
      <c r="VG317" s="116"/>
      <c r="VH317" s="116"/>
      <c r="VI317" s="116"/>
      <c r="VJ317" s="116"/>
      <c r="VK317" s="116"/>
      <c r="VL317" s="116"/>
      <c r="VM317" s="116"/>
      <c r="VN317" s="116"/>
      <c r="VO317" s="116"/>
      <c r="VP317" s="116"/>
      <c r="VQ317" s="116"/>
      <c r="VR317" s="116"/>
      <c r="VS317" s="116"/>
      <c r="VT317" s="116"/>
      <c r="VU317" s="116"/>
      <c r="VV317" s="116"/>
      <c r="VW317" s="116"/>
      <c r="VX317" s="116"/>
      <c r="VY317" s="116"/>
      <c r="VZ317" s="116"/>
      <c r="WA317" s="116"/>
      <c r="WB317" s="116"/>
      <c r="WC317" s="116"/>
      <c r="WD317" s="116"/>
      <c r="WE317" s="116"/>
      <c r="WF317" s="116"/>
      <c r="WG317" s="116"/>
      <c r="WH317" s="116"/>
      <c r="WI317" s="116"/>
      <c r="WJ317" s="116"/>
      <c r="WK317" s="116"/>
      <c r="WL317" s="116"/>
      <c r="WM317" s="116"/>
      <c r="WN317" s="116"/>
      <c r="WO317" s="116"/>
      <c r="WP317" s="116"/>
      <c r="WQ317" s="116"/>
      <c r="WR317" s="116"/>
      <c r="WS317" s="116"/>
      <c r="WT317" s="116"/>
      <c r="WU317" s="116"/>
      <c r="WV317" s="116"/>
      <c r="WW317" s="116"/>
      <c r="WX317" s="116"/>
      <c r="WY317" s="116"/>
      <c r="WZ317" s="116"/>
      <c r="XA317" s="116"/>
      <c r="XB317" s="116"/>
      <c r="XC317" s="116"/>
      <c r="XD317" s="116"/>
      <c r="XE317" s="116"/>
      <c r="XF317" s="116"/>
      <c r="XG317" s="116"/>
      <c r="XH317" s="116"/>
      <c r="XI317" s="116"/>
      <c r="XJ317" s="116"/>
      <c r="XK317" s="116"/>
      <c r="XL317" s="116"/>
      <c r="XM317" s="116"/>
      <c r="XN317" s="116"/>
      <c r="XO317" s="116"/>
      <c r="XP317" s="116"/>
      <c r="XQ317" s="116"/>
      <c r="XR317" s="116"/>
      <c r="XS317" s="116"/>
      <c r="XT317" s="116"/>
      <c r="XU317" s="116"/>
      <c r="XV317" s="116"/>
      <c r="XW317" s="116"/>
      <c r="XX317" s="116"/>
      <c r="XY317" s="116"/>
      <c r="XZ317" s="116"/>
      <c r="YA317" s="116"/>
      <c r="YB317" s="116"/>
      <c r="YC317" s="116"/>
      <c r="YD317" s="116"/>
      <c r="YE317" s="116"/>
      <c r="YF317" s="116"/>
      <c r="YG317" s="116"/>
      <c r="YH317" s="116"/>
      <c r="YI317" s="116"/>
      <c r="YJ317" s="116"/>
      <c r="YK317" s="116"/>
      <c r="YL317" s="116"/>
      <c r="YM317" s="116"/>
      <c r="YN317" s="116"/>
      <c r="YO317" s="116"/>
      <c r="YP317" s="116"/>
      <c r="YQ317" s="116"/>
      <c r="YR317" s="116"/>
      <c r="YS317" s="116"/>
      <c r="YT317" s="116"/>
      <c r="YU317" s="116"/>
      <c r="YV317" s="116"/>
      <c r="YW317" s="116"/>
      <c r="YX317" s="116"/>
      <c r="YY317" s="116"/>
      <c r="YZ317" s="116"/>
      <c r="ZA317" s="116"/>
      <c r="ZB317" s="116"/>
      <c r="ZC317" s="116"/>
      <c r="ZD317" s="116"/>
      <c r="ZE317" s="116"/>
      <c r="ZF317" s="116"/>
      <c r="ZG317" s="116"/>
      <c r="ZH317" s="116"/>
      <c r="ZI317" s="116"/>
      <c r="ZJ317" s="116"/>
      <c r="ZK317" s="116"/>
      <c r="ZL317" s="116"/>
      <c r="ZM317" s="116"/>
      <c r="ZN317" s="116"/>
      <c r="ZO317" s="116"/>
      <c r="ZP317" s="116"/>
      <c r="ZQ317" s="116"/>
      <c r="ZR317" s="116"/>
      <c r="ZS317" s="116"/>
      <c r="ZT317" s="116"/>
      <c r="ZU317" s="116"/>
      <c r="ZV317" s="116"/>
      <c r="ZW317" s="116"/>
      <c r="ZX317" s="116"/>
      <c r="ZY317" s="116"/>
      <c r="ZZ317" s="116"/>
      <c r="AAA317" s="116"/>
      <c r="AAB317" s="116"/>
      <c r="AAC317" s="116"/>
      <c r="AAD317" s="116"/>
      <c r="AAE317" s="116"/>
      <c r="AAF317" s="116"/>
      <c r="AAG317" s="116"/>
      <c r="AAH317" s="116"/>
      <c r="AAI317" s="116"/>
      <c r="AAJ317" s="116"/>
      <c r="AAK317" s="116"/>
      <c r="AAL317" s="116"/>
      <c r="AAM317" s="116"/>
      <c r="AAN317" s="116"/>
      <c r="AAO317" s="116"/>
      <c r="AAP317" s="116"/>
      <c r="AAQ317" s="116"/>
      <c r="AAR317" s="116"/>
      <c r="AAS317" s="116"/>
      <c r="AAT317" s="116"/>
      <c r="AAU317" s="116"/>
      <c r="AAV317" s="116"/>
      <c r="AAW317" s="116"/>
      <c r="AAX317" s="116"/>
      <c r="AAY317" s="116"/>
      <c r="AAZ317" s="116"/>
      <c r="ABA317" s="116"/>
      <c r="ABB317" s="116"/>
      <c r="ABC317" s="116"/>
      <c r="ABD317" s="116"/>
      <c r="ABE317" s="116"/>
      <c r="ABF317" s="116"/>
      <c r="ABG317" s="116"/>
      <c r="ABH317" s="116"/>
      <c r="ABI317" s="116"/>
      <c r="ABJ317" s="116"/>
      <c r="ABK317" s="116"/>
      <c r="ABL317" s="116"/>
      <c r="ABM317" s="116"/>
      <c r="ABN317" s="116"/>
      <c r="ABO317" s="116"/>
      <c r="ABP317" s="116"/>
      <c r="ABQ317" s="116"/>
      <c r="ABR317" s="116"/>
      <c r="ABS317" s="116"/>
      <c r="ABT317" s="116"/>
      <c r="ABU317" s="116"/>
    </row>
    <row r="318" spans="1:764" x14ac:dyDescent="0.25">
      <c r="C318" s="107">
        <v>2</v>
      </c>
      <c r="D318" s="2">
        <f>IF('12.1'!$G259="","",'12.1'!$G259/('12.1'!$G259+'12.1'!$F259)*100)</f>
        <v>64.705882352941174</v>
      </c>
      <c r="E318" s="10">
        <f>IF('12.2'!$G256="","",'12.2'!$G256/('12.2'!$G256+'12.2'!$F256)*100)</f>
        <v>85</v>
      </c>
      <c r="F318" s="2">
        <f>IF('12.3'!$G246="","",'12.3'!$G246/('12.3'!$G246+'12.3'!$F246)*100)</f>
        <v>72.5</v>
      </c>
      <c r="G318" s="2">
        <f>IF('12.4'!$G246="","",'12.4'!$G246/('12.4'!$G246+'12.4'!$F246)*100)</f>
        <v>2.5</v>
      </c>
      <c r="H318" s="2">
        <f>IF('12.5'!$G252="","",'12.5'!$G252/('12.5'!$G252+'12.5'!$F252)*100)</f>
        <v>2.5</v>
      </c>
      <c r="I318" s="2">
        <f>IF('12.6'!$G254="","",'12.6'!$G254/('12.6'!$G254+'12.6'!$F254)*100)</f>
        <v>2.5</v>
      </c>
      <c r="J318" s="116"/>
      <c r="K318" s="111"/>
      <c r="L318" s="118"/>
      <c r="M318" s="158"/>
      <c r="N318" s="158"/>
      <c r="O318" s="158"/>
      <c r="P318" s="158"/>
      <c r="Q318" s="158"/>
      <c r="R318" s="158"/>
      <c r="S318" s="158"/>
      <c r="T318" s="158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  <c r="AJ318" s="116"/>
      <c r="AK318" s="116"/>
      <c r="AL318" s="116"/>
      <c r="AM318" s="116"/>
      <c r="AN318" s="116"/>
      <c r="AO318" s="116"/>
      <c r="AP318" s="116"/>
      <c r="AQ318" s="116"/>
      <c r="AR318" s="116"/>
      <c r="AS318" s="116"/>
      <c r="AT318" s="116"/>
      <c r="AU318" s="116"/>
      <c r="AV318" s="116"/>
      <c r="AW318" s="116"/>
      <c r="AX318" s="116"/>
      <c r="AY318" s="116"/>
      <c r="AZ318" s="116"/>
      <c r="BA318" s="116"/>
      <c r="BB318" s="116"/>
      <c r="BC318" s="116"/>
      <c r="BD318" s="116"/>
      <c r="BE318" s="116"/>
      <c r="BF318" s="116"/>
      <c r="BG318" s="116"/>
      <c r="BH318" s="116"/>
      <c r="BI318" s="116"/>
      <c r="BJ318" s="116"/>
      <c r="BK318" s="116"/>
      <c r="BL318" s="116"/>
      <c r="BM318" s="116"/>
      <c r="BN318" s="116"/>
      <c r="BO318" s="116"/>
      <c r="BP318" s="116"/>
      <c r="BQ318" s="116"/>
      <c r="BR318" s="116"/>
      <c r="BS318" s="116"/>
      <c r="BT318" s="116"/>
      <c r="BU318" s="116"/>
      <c r="BV318" s="116"/>
      <c r="BW318" s="116"/>
      <c r="BX318" s="116"/>
      <c r="BY318" s="116"/>
      <c r="BZ318" s="116"/>
      <c r="CA318" s="116"/>
      <c r="CB318" s="116"/>
      <c r="CC318" s="116"/>
      <c r="CD318" s="116"/>
      <c r="CE318" s="116"/>
      <c r="CF318" s="116"/>
      <c r="CG318" s="116"/>
      <c r="CH318" s="116"/>
      <c r="CI318" s="116"/>
      <c r="CJ318" s="116"/>
      <c r="CK318" s="116"/>
      <c r="CL318" s="116"/>
      <c r="CM318" s="116"/>
      <c r="CN318" s="116"/>
      <c r="CO318" s="116"/>
      <c r="CP318" s="116"/>
      <c r="CQ318" s="116"/>
      <c r="CR318" s="116"/>
      <c r="CS318" s="116"/>
      <c r="CT318" s="116"/>
      <c r="CU318" s="116"/>
      <c r="CV318" s="116"/>
      <c r="CW318" s="116"/>
      <c r="CX318" s="116"/>
      <c r="CY318" s="116"/>
      <c r="CZ318" s="116"/>
      <c r="DA318" s="116"/>
      <c r="DB318" s="116"/>
      <c r="DC318" s="116"/>
      <c r="DD318" s="116"/>
      <c r="DE318" s="116"/>
      <c r="DF318" s="116"/>
      <c r="DG318" s="116"/>
      <c r="DH318" s="116"/>
      <c r="DI318" s="116"/>
      <c r="DJ318" s="116"/>
      <c r="DK318" s="116"/>
      <c r="DL318" s="116"/>
      <c r="DM318" s="116"/>
      <c r="DN318" s="116"/>
      <c r="DO318" s="116"/>
      <c r="DP318" s="116"/>
      <c r="DQ318" s="116"/>
      <c r="DR318" s="116"/>
      <c r="DS318" s="116"/>
      <c r="DT318" s="116"/>
      <c r="DU318" s="116"/>
      <c r="DV318" s="116"/>
      <c r="DW318" s="116"/>
      <c r="DX318" s="116"/>
      <c r="DY318" s="116"/>
      <c r="DZ318" s="116"/>
      <c r="EA318" s="116"/>
      <c r="EB318" s="116"/>
      <c r="EC318" s="116"/>
      <c r="ED318" s="116"/>
      <c r="EE318" s="116"/>
      <c r="EF318" s="116"/>
      <c r="EG318" s="116"/>
      <c r="EH318" s="116"/>
      <c r="EI318" s="116"/>
      <c r="EJ318" s="116"/>
      <c r="EK318" s="116"/>
      <c r="EL318" s="116"/>
      <c r="EM318" s="116"/>
      <c r="EN318" s="116"/>
      <c r="EO318" s="116"/>
      <c r="EP318" s="116"/>
      <c r="EQ318" s="116"/>
      <c r="ER318" s="116"/>
      <c r="ES318" s="116"/>
      <c r="ET318" s="116"/>
      <c r="EU318" s="116"/>
      <c r="EV318" s="116"/>
      <c r="EW318" s="116"/>
      <c r="EX318" s="116"/>
      <c r="EY318" s="116"/>
      <c r="EZ318" s="116"/>
      <c r="FA318" s="116"/>
      <c r="FB318" s="116"/>
      <c r="FC318" s="116"/>
      <c r="FD318" s="116"/>
      <c r="FE318" s="116"/>
      <c r="FF318" s="116"/>
      <c r="FG318" s="116"/>
      <c r="FH318" s="116"/>
      <c r="FI318" s="116"/>
      <c r="FJ318" s="116"/>
      <c r="FK318" s="116"/>
      <c r="FL318" s="116"/>
      <c r="FM318" s="116"/>
      <c r="FN318" s="116"/>
      <c r="FO318" s="116"/>
      <c r="FP318" s="116"/>
      <c r="FQ318" s="116"/>
      <c r="FR318" s="116"/>
      <c r="FS318" s="116"/>
      <c r="FT318" s="116"/>
      <c r="FU318" s="116"/>
      <c r="FV318" s="116"/>
      <c r="FW318" s="116"/>
      <c r="FX318" s="116"/>
      <c r="FY318" s="116"/>
      <c r="FZ318" s="116"/>
      <c r="GA318" s="116"/>
      <c r="GB318" s="116"/>
      <c r="GC318" s="116"/>
      <c r="GD318" s="116"/>
      <c r="GE318" s="116"/>
      <c r="GF318" s="116"/>
      <c r="GG318" s="116"/>
      <c r="GH318" s="116"/>
      <c r="GI318" s="116"/>
      <c r="GJ318" s="116"/>
      <c r="GK318" s="116"/>
      <c r="GL318" s="116"/>
      <c r="GM318" s="116"/>
      <c r="GN318" s="116"/>
      <c r="GO318" s="116"/>
      <c r="GP318" s="116"/>
      <c r="GQ318" s="116"/>
      <c r="GR318" s="116"/>
      <c r="GS318" s="116"/>
      <c r="GT318" s="116"/>
      <c r="GU318" s="116"/>
      <c r="GV318" s="116"/>
      <c r="GW318" s="116"/>
      <c r="GX318" s="116"/>
      <c r="GY318" s="116"/>
      <c r="GZ318" s="116"/>
      <c r="HA318" s="116"/>
      <c r="HB318" s="116"/>
      <c r="HC318" s="116"/>
      <c r="HD318" s="116"/>
      <c r="HE318" s="116"/>
      <c r="HF318" s="116"/>
      <c r="HG318" s="116"/>
      <c r="HH318" s="116"/>
      <c r="HI318" s="116"/>
      <c r="HJ318" s="116"/>
      <c r="HK318" s="116"/>
      <c r="HL318" s="116"/>
      <c r="HM318" s="116"/>
      <c r="HN318" s="116"/>
      <c r="HO318" s="116"/>
      <c r="HP318" s="116"/>
      <c r="HQ318" s="116"/>
      <c r="HR318" s="116"/>
      <c r="HS318" s="116"/>
      <c r="HT318" s="116"/>
      <c r="HU318" s="116"/>
      <c r="HV318" s="116"/>
      <c r="HW318" s="116"/>
      <c r="HX318" s="116"/>
      <c r="HY318" s="116"/>
      <c r="HZ318" s="116"/>
      <c r="IA318" s="116"/>
      <c r="IB318" s="116"/>
      <c r="IC318" s="116"/>
      <c r="ID318" s="116"/>
      <c r="IE318" s="116"/>
      <c r="IF318" s="116"/>
      <c r="IG318" s="116"/>
      <c r="IH318" s="116"/>
      <c r="II318" s="116"/>
      <c r="IJ318" s="116"/>
      <c r="IK318" s="116"/>
      <c r="IL318" s="116"/>
      <c r="IM318" s="116"/>
      <c r="IN318" s="116"/>
      <c r="IO318" s="116"/>
      <c r="IP318" s="116"/>
      <c r="IQ318" s="116"/>
      <c r="IR318" s="116"/>
      <c r="IS318" s="116"/>
      <c r="IT318" s="116"/>
      <c r="IU318" s="116"/>
      <c r="IV318" s="116"/>
      <c r="IW318" s="116"/>
      <c r="IX318" s="116"/>
      <c r="IY318" s="116"/>
      <c r="IZ318" s="116"/>
      <c r="JA318" s="116"/>
      <c r="JB318" s="116"/>
      <c r="JC318" s="116"/>
      <c r="JD318" s="116"/>
      <c r="JE318" s="116"/>
      <c r="JF318" s="116"/>
      <c r="JG318" s="116"/>
      <c r="JH318" s="116"/>
      <c r="JI318" s="116"/>
      <c r="JJ318" s="116"/>
      <c r="JK318" s="116"/>
      <c r="JL318" s="116"/>
      <c r="JM318" s="116"/>
      <c r="JN318" s="116"/>
      <c r="JO318" s="116"/>
      <c r="JP318" s="116"/>
      <c r="JQ318" s="116"/>
      <c r="JR318" s="116"/>
      <c r="JS318" s="116"/>
      <c r="JT318" s="116"/>
      <c r="JU318" s="116"/>
      <c r="JV318" s="116"/>
      <c r="JW318" s="116"/>
      <c r="JX318" s="116"/>
      <c r="JY318" s="116"/>
      <c r="JZ318" s="116"/>
      <c r="KA318" s="116"/>
      <c r="KB318" s="116"/>
      <c r="KC318" s="116"/>
      <c r="KD318" s="116"/>
      <c r="KE318" s="116"/>
      <c r="KF318" s="116"/>
      <c r="KG318" s="116"/>
      <c r="KH318" s="116"/>
      <c r="KI318" s="116"/>
      <c r="KJ318" s="116"/>
      <c r="KK318" s="116"/>
      <c r="KL318" s="116"/>
      <c r="KM318" s="116"/>
      <c r="KN318" s="116"/>
      <c r="KO318" s="116"/>
      <c r="KP318" s="116"/>
      <c r="KQ318" s="116"/>
      <c r="KR318" s="116"/>
      <c r="KS318" s="116"/>
      <c r="KT318" s="116"/>
      <c r="KU318" s="116"/>
      <c r="KV318" s="116"/>
      <c r="KW318" s="116"/>
      <c r="KX318" s="116"/>
      <c r="KY318" s="116"/>
      <c r="KZ318" s="116"/>
      <c r="LA318" s="116"/>
      <c r="LB318" s="116"/>
      <c r="LC318" s="116"/>
      <c r="LD318" s="116"/>
      <c r="LE318" s="116"/>
      <c r="LF318" s="116"/>
      <c r="LG318" s="116"/>
      <c r="LH318" s="116"/>
      <c r="LI318" s="116"/>
      <c r="LJ318" s="116"/>
      <c r="LK318" s="116"/>
      <c r="LL318" s="116"/>
      <c r="LM318" s="116"/>
      <c r="LN318" s="116"/>
      <c r="LO318" s="116"/>
      <c r="LP318" s="116"/>
      <c r="LQ318" s="116"/>
      <c r="LR318" s="116"/>
      <c r="LS318" s="116"/>
      <c r="LT318" s="116"/>
      <c r="LU318" s="116"/>
      <c r="LV318" s="116"/>
      <c r="LW318" s="116"/>
      <c r="LX318" s="116"/>
      <c r="LY318" s="116"/>
      <c r="LZ318" s="116"/>
      <c r="MA318" s="116"/>
      <c r="MB318" s="116"/>
      <c r="MC318" s="116"/>
      <c r="MD318" s="116"/>
      <c r="ME318" s="116"/>
      <c r="MF318" s="116"/>
      <c r="MG318" s="116"/>
      <c r="MH318" s="116"/>
      <c r="MI318" s="116"/>
      <c r="MJ318" s="116"/>
      <c r="MK318" s="116"/>
      <c r="ML318" s="116"/>
      <c r="MM318" s="116"/>
      <c r="MN318" s="116"/>
      <c r="MO318" s="116"/>
      <c r="MP318" s="116"/>
      <c r="MQ318" s="116"/>
      <c r="MR318" s="116"/>
      <c r="MS318" s="116"/>
      <c r="MT318" s="116"/>
      <c r="MU318" s="116"/>
      <c r="MV318" s="116"/>
      <c r="MW318" s="116"/>
      <c r="MX318" s="116"/>
      <c r="MY318" s="116"/>
      <c r="MZ318" s="116"/>
      <c r="NA318" s="116"/>
      <c r="NB318" s="116"/>
      <c r="NC318" s="116"/>
      <c r="ND318" s="116"/>
      <c r="NE318" s="116"/>
      <c r="NF318" s="116"/>
      <c r="NG318" s="116"/>
      <c r="NH318" s="116"/>
      <c r="NI318" s="116"/>
      <c r="NJ318" s="116"/>
      <c r="NK318" s="116"/>
      <c r="NL318" s="116"/>
      <c r="NM318" s="116"/>
      <c r="NN318" s="116"/>
      <c r="NO318" s="116"/>
      <c r="NP318" s="116"/>
      <c r="NQ318" s="116"/>
      <c r="NR318" s="116"/>
      <c r="NS318" s="116"/>
      <c r="NT318" s="116"/>
      <c r="NU318" s="116"/>
      <c r="NV318" s="116"/>
      <c r="NW318" s="116"/>
      <c r="NX318" s="116"/>
      <c r="NY318" s="116"/>
      <c r="NZ318" s="116"/>
      <c r="OA318" s="116"/>
      <c r="OB318" s="116"/>
      <c r="OC318" s="116"/>
      <c r="OD318" s="116"/>
      <c r="OE318" s="116"/>
      <c r="OF318" s="116"/>
      <c r="OG318" s="116"/>
      <c r="OH318" s="116"/>
      <c r="OI318" s="116"/>
      <c r="OJ318" s="116"/>
      <c r="OK318" s="116"/>
      <c r="OL318" s="116"/>
      <c r="OM318" s="116"/>
      <c r="ON318" s="116"/>
      <c r="OO318" s="116"/>
      <c r="OP318" s="116"/>
      <c r="OQ318" s="116"/>
      <c r="OR318" s="116"/>
      <c r="OS318" s="116"/>
      <c r="OT318" s="116"/>
      <c r="OU318" s="116"/>
      <c r="OV318" s="116"/>
      <c r="OW318" s="116"/>
      <c r="OX318" s="116"/>
      <c r="OY318" s="116"/>
      <c r="OZ318" s="116"/>
      <c r="PA318" s="116"/>
      <c r="PB318" s="116"/>
      <c r="PC318" s="116"/>
      <c r="PD318" s="116"/>
      <c r="PE318" s="116"/>
      <c r="PF318" s="116"/>
      <c r="PG318" s="116"/>
      <c r="PH318" s="116"/>
      <c r="PI318" s="116"/>
      <c r="PJ318" s="116"/>
      <c r="PK318" s="116"/>
      <c r="PL318" s="116"/>
      <c r="PM318" s="116"/>
      <c r="PN318" s="116"/>
      <c r="PO318" s="116"/>
      <c r="PP318" s="116"/>
      <c r="PQ318" s="116"/>
      <c r="PR318" s="116"/>
      <c r="PS318" s="116"/>
      <c r="PT318" s="116"/>
      <c r="PU318" s="116"/>
      <c r="PV318" s="116"/>
      <c r="PW318" s="116"/>
      <c r="PX318" s="116"/>
      <c r="PY318" s="116"/>
      <c r="PZ318" s="116"/>
      <c r="QA318" s="116"/>
      <c r="QB318" s="116"/>
      <c r="QC318" s="116"/>
      <c r="QD318" s="116"/>
      <c r="QE318" s="116"/>
      <c r="QF318" s="116"/>
      <c r="QG318" s="116"/>
      <c r="QH318" s="116"/>
      <c r="QI318" s="116"/>
      <c r="QJ318" s="116"/>
      <c r="QK318" s="116"/>
      <c r="QL318" s="116"/>
      <c r="QM318" s="116"/>
      <c r="QN318" s="116"/>
      <c r="QO318" s="116"/>
      <c r="QP318" s="116"/>
      <c r="QQ318" s="116"/>
      <c r="QR318" s="116"/>
      <c r="QS318" s="116"/>
      <c r="QT318" s="116"/>
      <c r="QU318" s="116"/>
      <c r="QV318" s="116"/>
      <c r="QW318" s="116"/>
      <c r="QX318" s="116"/>
      <c r="QY318" s="116"/>
      <c r="QZ318" s="116"/>
      <c r="RA318" s="116"/>
      <c r="RB318" s="116"/>
      <c r="RC318" s="116"/>
      <c r="RD318" s="116"/>
      <c r="RE318" s="116"/>
      <c r="RF318" s="116"/>
      <c r="RG318" s="116"/>
      <c r="RH318" s="116"/>
      <c r="RI318" s="116"/>
      <c r="RJ318" s="116"/>
      <c r="RK318" s="116"/>
      <c r="RL318" s="116"/>
      <c r="RM318" s="116"/>
      <c r="RN318" s="116"/>
      <c r="RO318" s="116"/>
      <c r="RP318" s="116"/>
      <c r="RQ318" s="116"/>
      <c r="RR318" s="116"/>
      <c r="RS318" s="116"/>
      <c r="RT318" s="116"/>
      <c r="RU318" s="116"/>
      <c r="RV318" s="116"/>
      <c r="RW318" s="116"/>
      <c r="RX318" s="116"/>
      <c r="RY318" s="116"/>
      <c r="RZ318" s="116"/>
      <c r="SA318" s="116"/>
      <c r="SB318" s="116"/>
      <c r="SC318" s="116"/>
      <c r="SD318" s="116"/>
      <c r="SE318" s="116"/>
      <c r="SF318" s="116"/>
      <c r="SG318" s="116"/>
      <c r="SH318" s="116"/>
      <c r="SI318" s="116"/>
      <c r="SJ318" s="116"/>
      <c r="SK318" s="116"/>
      <c r="SL318" s="116"/>
      <c r="SM318" s="116"/>
      <c r="SN318" s="116"/>
      <c r="SO318" s="116"/>
      <c r="SP318" s="116"/>
      <c r="SQ318" s="116"/>
      <c r="SR318" s="116"/>
      <c r="SS318" s="116"/>
      <c r="ST318" s="116"/>
      <c r="SU318" s="116"/>
      <c r="SV318" s="116"/>
      <c r="SW318" s="116"/>
      <c r="SX318" s="116"/>
      <c r="SY318" s="116"/>
      <c r="SZ318" s="116"/>
      <c r="TA318" s="116"/>
      <c r="TB318" s="116"/>
      <c r="TC318" s="116"/>
      <c r="TD318" s="116"/>
      <c r="TE318" s="116"/>
      <c r="TF318" s="116"/>
      <c r="TG318" s="116"/>
      <c r="TH318" s="116"/>
      <c r="TI318" s="116"/>
      <c r="TJ318" s="116"/>
      <c r="TK318" s="116"/>
      <c r="TL318" s="116"/>
      <c r="TM318" s="116"/>
      <c r="TN318" s="116"/>
      <c r="TO318" s="116"/>
      <c r="TP318" s="116"/>
      <c r="TQ318" s="116"/>
      <c r="TR318" s="116"/>
      <c r="TS318" s="116"/>
      <c r="TT318" s="116"/>
      <c r="TU318" s="116"/>
      <c r="TV318" s="116"/>
      <c r="TW318" s="116"/>
      <c r="TX318" s="116"/>
      <c r="TY318" s="116"/>
      <c r="TZ318" s="116"/>
      <c r="UA318" s="116"/>
      <c r="UB318" s="116"/>
      <c r="UC318" s="116"/>
      <c r="UD318" s="116"/>
      <c r="UE318" s="116"/>
      <c r="UF318" s="116"/>
      <c r="UG318" s="116"/>
      <c r="UH318" s="116"/>
      <c r="UI318" s="116"/>
      <c r="UJ318" s="116"/>
      <c r="UK318" s="116"/>
      <c r="UL318" s="116"/>
      <c r="UM318" s="116"/>
      <c r="UN318" s="116"/>
      <c r="UO318" s="116"/>
      <c r="UP318" s="116"/>
      <c r="UQ318" s="116"/>
      <c r="UR318" s="116"/>
      <c r="US318" s="116"/>
      <c r="UT318" s="116"/>
      <c r="UU318" s="116"/>
      <c r="UV318" s="116"/>
      <c r="UW318" s="116"/>
      <c r="UX318" s="116"/>
      <c r="UY318" s="116"/>
      <c r="UZ318" s="116"/>
      <c r="VA318" s="116"/>
      <c r="VB318" s="116"/>
      <c r="VC318" s="116"/>
      <c r="VD318" s="116"/>
      <c r="VE318" s="116"/>
      <c r="VF318" s="116"/>
      <c r="VG318" s="116"/>
      <c r="VH318" s="116"/>
      <c r="VI318" s="116"/>
      <c r="VJ318" s="116"/>
      <c r="VK318" s="116"/>
      <c r="VL318" s="116"/>
      <c r="VM318" s="116"/>
      <c r="VN318" s="116"/>
      <c r="VO318" s="116"/>
      <c r="VP318" s="116"/>
      <c r="VQ318" s="116"/>
      <c r="VR318" s="116"/>
      <c r="VS318" s="116"/>
      <c r="VT318" s="116"/>
      <c r="VU318" s="116"/>
      <c r="VV318" s="116"/>
      <c r="VW318" s="116"/>
      <c r="VX318" s="116"/>
      <c r="VY318" s="116"/>
      <c r="VZ318" s="116"/>
      <c r="WA318" s="116"/>
      <c r="WB318" s="116"/>
      <c r="WC318" s="116"/>
      <c r="WD318" s="116"/>
      <c r="WE318" s="116"/>
      <c r="WF318" s="116"/>
      <c r="WG318" s="116"/>
      <c r="WH318" s="116"/>
      <c r="WI318" s="116"/>
      <c r="WJ318" s="116"/>
      <c r="WK318" s="116"/>
      <c r="WL318" s="116"/>
      <c r="WM318" s="116"/>
      <c r="WN318" s="116"/>
      <c r="WO318" s="116"/>
      <c r="WP318" s="116"/>
      <c r="WQ318" s="116"/>
      <c r="WR318" s="116"/>
      <c r="WS318" s="116"/>
      <c r="WT318" s="116"/>
      <c r="WU318" s="116"/>
      <c r="WV318" s="116"/>
      <c r="WW318" s="116"/>
      <c r="WX318" s="116"/>
      <c r="WY318" s="116"/>
      <c r="WZ318" s="116"/>
      <c r="XA318" s="116"/>
      <c r="XB318" s="116"/>
      <c r="XC318" s="116"/>
      <c r="XD318" s="116"/>
      <c r="XE318" s="116"/>
      <c r="XF318" s="116"/>
      <c r="XG318" s="116"/>
      <c r="XH318" s="116"/>
      <c r="XI318" s="116"/>
      <c r="XJ318" s="116"/>
      <c r="XK318" s="116"/>
      <c r="XL318" s="116"/>
      <c r="XM318" s="116"/>
      <c r="XN318" s="116"/>
      <c r="XO318" s="116"/>
      <c r="XP318" s="116"/>
      <c r="XQ318" s="116"/>
      <c r="XR318" s="116"/>
      <c r="XS318" s="116"/>
      <c r="XT318" s="116"/>
      <c r="XU318" s="116"/>
      <c r="XV318" s="116"/>
      <c r="XW318" s="116"/>
      <c r="XX318" s="116"/>
      <c r="XY318" s="116"/>
      <c r="XZ318" s="116"/>
      <c r="YA318" s="116"/>
      <c r="YB318" s="116"/>
      <c r="YC318" s="116"/>
      <c r="YD318" s="116"/>
      <c r="YE318" s="116"/>
      <c r="YF318" s="116"/>
      <c r="YG318" s="116"/>
      <c r="YH318" s="116"/>
      <c r="YI318" s="116"/>
      <c r="YJ318" s="116"/>
      <c r="YK318" s="116"/>
      <c r="YL318" s="116"/>
      <c r="YM318" s="116"/>
      <c r="YN318" s="116"/>
      <c r="YO318" s="116"/>
      <c r="YP318" s="116"/>
      <c r="YQ318" s="116"/>
      <c r="YR318" s="116"/>
      <c r="YS318" s="116"/>
      <c r="YT318" s="116"/>
      <c r="YU318" s="116"/>
      <c r="YV318" s="116"/>
      <c r="YW318" s="116"/>
      <c r="YX318" s="116"/>
      <c r="YY318" s="116"/>
      <c r="YZ318" s="116"/>
      <c r="ZA318" s="116"/>
      <c r="ZB318" s="116"/>
      <c r="ZC318" s="116"/>
      <c r="ZD318" s="116"/>
      <c r="ZE318" s="116"/>
      <c r="ZF318" s="116"/>
      <c r="ZG318" s="116"/>
      <c r="ZH318" s="116"/>
      <c r="ZI318" s="116"/>
      <c r="ZJ318" s="116"/>
      <c r="ZK318" s="116"/>
      <c r="ZL318" s="116"/>
      <c r="ZM318" s="116"/>
      <c r="ZN318" s="116"/>
      <c r="ZO318" s="116"/>
      <c r="ZP318" s="116"/>
      <c r="ZQ318" s="116"/>
      <c r="ZR318" s="116"/>
      <c r="ZS318" s="116"/>
      <c r="ZT318" s="116"/>
      <c r="ZU318" s="116"/>
      <c r="ZV318" s="116"/>
      <c r="ZW318" s="116"/>
      <c r="ZX318" s="116"/>
      <c r="ZY318" s="116"/>
      <c r="ZZ318" s="116"/>
      <c r="AAA318" s="116"/>
      <c r="AAB318" s="116"/>
      <c r="AAC318" s="116"/>
      <c r="AAD318" s="116"/>
      <c r="AAE318" s="116"/>
      <c r="AAF318" s="116"/>
      <c r="AAG318" s="116"/>
      <c r="AAH318" s="116"/>
      <c r="AAI318" s="116"/>
      <c r="AAJ318" s="116"/>
      <c r="AAK318" s="116"/>
      <c r="AAL318" s="116"/>
      <c r="AAM318" s="116"/>
      <c r="AAN318" s="116"/>
      <c r="AAO318" s="116"/>
      <c r="AAP318" s="116"/>
      <c r="AAQ318" s="116"/>
      <c r="AAR318" s="116"/>
      <c r="AAS318" s="116"/>
      <c r="AAT318" s="116"/>
      <c r="AAU318" s="116"/>
      <c r="AAV318" s="116"/>
      <c r="AAW318" s="116"/>
      <c r="AAX318" s="116"/>
      <c r="AAY318" s="116"/>
      <c r="AAZ318" s="116"/>
      <c r="ABA318" s="116"/>
      <c r="ABB318" s="116"/>
      <c r="ABC318" s="116"/>
      <c r="ABD318" s="116"/>
      <c r="ABE318" s="116"/>
      <c r="ABF318" s="116"/>
      <c r="ABG318" s="116"/>
      <c r="ABH318" s="116"/>
      <c r="ABI318" s="116"/>
      <c r="ABJ318" s="116"/>
      <c r="ABK318" s="116"/>
      <c r="ABL318" s="116"/>
      <c r="ABM318" s="116"/>
      <c r="ABN318" s="116"/>
      <c r="ABO318" s="116"/>
      <c r="ABP318" s="116"/>
      <c r="ABQ318" s="116"/>
      <c r="ABR318" s="116"/>
      <c r="ABS318" s="116"/>
      <c r="ABT318" s="116"/>
      <c r="ABU318" s="116"/>
    </row>
    <row r="319" spans="1:764" x14ac:dyDescent="0.25">
      <c r="C319" s="107">
        <v>3</v>
      </c>
      <c r="D319" s="2">
        <f>IF('12.1'!$G260="","",'12.1'!$G260/('12.1'!$G260+'12.1'!$F260)*100)</f>
        <v>42.857142857142854</v>
      </c>
      <c r="E319" s="10">
        <f>IF('12.2'!$G257="","",'12.2'!$G257/('12.2'!$G257+'12.2'!$F257)*100)</f>
        <v>97.5</v>
      </c>
      <c r="F319" s="2">
        <f>IF('12.3'!$G247="","",'12.3'!$G247/('12.3'!$G247+'12.3'!$F247)*100)</f>
        <v>95</v>
      </c>
      <c r="G319" s="2">
        <f>IF('12.4'!$G247="","",'12.4'!$G247/('12.4'!$G247+'12.4'!$F247)*100)</f>
        <v>2.5</v>
      </c>
      <c r="H319" s="2">
        <f>IF('12.5'!$G253="","",'12.5'!$G253/('12.5'!$G253+'12.5'!$F253)*100)</f>
        <v>30</v>
      </c>
      <c r="I319" s="2">
        <f>IF('12.6'!$G255="","",'12.6'!$G255/('12.6'!$G255+'12.6'!$F255)*100)</f>
        <v>0</v>
      </c>
      <c r="J319" s="116"/>
      <c r="K319" s="111"/>
      <c r="L319" s="118"/>
      <c r="M319" s="158"/>
      <c r="N319" s="158"/>
      <c r="O319" s="158"/>
      <c r="P319" s="158"/>
      <c r="Q319" s="158"/>
      <c r="R319" s="158"/>
      <c r="S319" s="158"/>
      <c r="T319" s="158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  <c r="AJ319" s="116"/>
      <c r="AK319" s="116"/>
      <c r="AL319" s="116"/>
      <c r="AM319" s="116"/>
      <c r="AN319" s="116"/>
      <c r="AO319" s="116"/>
      <c r="AP319" s="116"/>
      <c r="AQ319" s="116"/>
      <c r="AR319" s="116"/>
      <c r="AS319" s="116"/>
      <c r="AT319" s="116"/>
      <c r="AU319" s="116"/>
      <c r="AV319" s="116"/>
      <c r="AW319" s="116"/>
      <c r="AX319" s="116"/>
      <c r="AY319" s="116"/>
      <c r="AZ319" s="116"/>
      <c r="BA319" s="116"/>
      <c r="BB319" s="116"/>
      <c r="BC319" s="116"/>
      <c r="BD319" s="116"/>
      <c r="BE319" s="116"/>
      <c r="BF319" s="116"/>
      <c r="BG319" s="116"/>
      <c r="BH319" s="116"/>
      <c r="BI319" s="116"/>
      <c r="BJ319" s="116"/>
      <c r="BK319" s="116"/>
      <c r="BL319" s="116"/>
      <c r="BM319" s="116"/>
      <c r="BN319" s="116"/>
      <c r="BO319" s="116"/>
      <c r="BP319" s="116"/>
      <c r="BQ319" s="116"/>
      <c r="BR319" s="116"/>
      <c r="BS319" s="116"/>
      <c r="BT319" s="116"/>
      <c r="BU319" s="116"/>
      <c r="BV319" s="116"/>
      <c r="BW319" s="116"/>
      <c r="BX319" s="116"/>
      <c r="BY319" s="116"/>
      <c r="BZ319" s="116"/>
      <c r="CA319" s="116"/>
      <c r="CB319" s="116"/>
      <c r="CC319" s="116"/>
      <c r="CD319" s="116"/>
      <c r="CE319" s="116"/>
      <c r="CF319" s="116"/>
      <c r="CG319" s="116"/>
      <c r="CH319" s="116"/>
      <c r="CI319" s="116"/>
      <c r="CJ319" s="116"/>
      <c r="CK319" s="116"/>
      <c r="CL319" s="116"/>
      <c r="CM319" s="116"/>
      <c r="CN319" s="116"/>
      <c r="CO319" s="116"/>
      <c r="CP319" s="116"/>
      <c r="CQ319" s="116"/>
      <c r="CR319" s="116"/>
      <c r="CS319" s="116"/>
      <c r="CT319" s="116"/>
      <c r="CU319" s="116"/>
      <c r="CV319" s="116"/>
      <c r="CW319" s="116"/>
      <c r="CX319" s="116"/>
      <c r="CY319" s="116"/>
      <c r="CZ319" s="116"/>
      <c r="DA319" s="116"/>
      <c r="DB319" s="116"/>
      <c r="DC319" s="116"/>
      <c r="DD319" s="116"/>
      <c r="DE319" s="116"/>
      <c r="DF319" s="116"/>
      <c r="DG319" s="116"/>
      <c r="DH319" s="116"/>
      <c r="DI319" s="116"/>
      <c r="DJ319" s="116"/>
      <c r="DK319" s="116"/>
      <c r="DL319" s="116"/>
      <c r="DM319" s="116"/>
      <c r="DN319" s="116"/>
      <c r="DO319" s="116"/>
      <c r="DP319" s="116"/>
      <c r="DQ319" s="116"/>
      <c r="DR319" s="116"/>
      <c r="DS319" s="116"/>
      <c r="DT319" s="116"/>
      <c r="DU319" s="116"/>
      <c r="DV319" s="116"/>
      <c r="DW319" s="116"/>
      <c r="DX319" s="116"/>
      <c r="DY319" s="116"/>
      <c r="DZ319" s="116"/>
      <c r="EA319" s="116"/>
      <c r="EB319" s="116"/>
      <c r="EC319" s="116"/>
      <c r="ED319" s="116"/>
      <c r="EE319" s="116"/>
      <c r="EF319" s="116"/>
      <c r="EG319" s="116"/>
      <c r="EH319" s="116"/>
      <c r="EI319" s="116"/>
      <c r="EJ319" s="116"/>
      <c r="EK319" s="116"/>
      <c r="EL319" s="116"/>
      <c r="EM319" s="116"/>
      <c r="EN319" s="116"/>
      <c r="EO319" s="116"/>
      <c r="EP319" s="116"/>
      <c r="EQ319" s="116"/>
      <c r="ER319" s="116"/>
      <c r="ES319" s="116"/>
      <c r="ET319" s="116"/>
      <c r="EU319" s="116"/>
      <c r="EV319" s="116"/>
      <c r="EW319" s="116"/>
      <c r="EX319" s="116"/>
      <c r="EY319" s="116"/>
      <c r="EZ319" s="116"/>
      <c r="FA319" s="116"/>
      <c r="FB319" s="116"/>
      <c r="FC319" s="116"/>
      <c r="FD319" s="116"/>
      <c r="FE319" s="116"/>
      <c r="FF319" s="116"/>
      <c r="FG319" s="116"/>
      <c r="FH319" s="116"/>
      <c r="FI319" s="116"/>
      <c r="FJ319" s="116"/>
      <c r="FK319" s="116"/>
      <c r="FL319" s="116"/>
      <c r="FM319" s="116"/>
      <c r="FN319" s="116"/>
      <c r="FO319" s="116"/>
      <c r="FP319" s="116"/>
      <c r="FQ319" s="116"/>
      <c r="FR319" s="116"/>
      <c r="FS319" s="116"/>
      <c r="FT319" s="116"/>
      <c r="FU319" s="116"/>
      <c r="FV319" s="116"/>
      <c r="FW319" s="116"/>
      <c r="FX319" s="116"/>
      <c r="FY319" s="116"/>
      <c r="FZ319" s="116"/>
      <c r="GA319" s="116"/>
      <c r="GB319" s="116"/>
      <c r="GC319" s="116"/>
      <c r="GD319" s="116"/>
      <c r="GE319" s="116"/>
      <c r="GF319" s="116"/>
      <c r="GG319" s="116"/>
      <c r="GH319" s="116"/>
      <c r="GI319" s="116"/>
      <c r="GJ319" s="116"/>
      <c r="GK319" s="116"/>
      <c r="GL319" s="116"/>
      <c r="GM319" s="116"/>
      <c r="GN319" s="116"/>
      <c r="GO319" s="116"/>
      <c r="GP319" s="116"/>
      <c r="GQ319" s="116"/>
      <c r="GR319" s="116"/>
      <c r="GS319" s="116"/>
      <c r="GT319" s="116"/>
      <c r="GU319" s="116"/>
      <c r="GV319" s="116"/>
      <c r="GW319" s="116"/>
      <c r="GX319" s="116"/>
      <c r="GY319" s="116"/>
      <c r="GZ319" s="116"/>
      <c r="HA319" s="116"/>
      <c r="HB319" s="116"/>
      <c r="HC319" s="116"/>
      <c r="HD319" s="116"/>
      <c r="HE319" s="116"/>
      <c r="HF319" s="116"/>
      <c r="HG319" s="116"/>
      <c r="HH319" s="116"/>
      <c r="HI319" s="116"/>
      <c r="HJ319" s="116"/>
      <c r="HK319" s="116"/>
      <c r="HL319" s="116"/>
      <c r="HM319" s="116"/>
      <c r="HN319" s="116"/>
      <c r="HO319" s="116"/>
      <c r="HP319" s="116"/>
      <c r="HQ319" s="116"/>
      <c r="HR319" s="116"/>
      <c r="HS319" s="116"/>
      <c r="HT319" s="116"/>
      <c r="HU319" s="116"/>
      <c r="HV319" s="116"/>
      <c r="HW319" s="116"/>
      <c r="HX319" s="116"/>
      <c r="HY319" s="116"/>
      <c r="HZ319" s="116"/>
      <c r="IA319" s="116"/>
      <c r="IB319" s="116"/>
      <c r="IC319" s="116"/>
      <c r="ID319" s="116"/>
      <c r="IE319" s="116"/>
      <c r="IF319" s="116"/>
      <c r="IG319" s="116"/>
      <c r="IH319" s="116"/>
      <c r="II319" s="116"/>
      <c r="IJ319" s="116"/>
      <c r="IK319" s="116"/>
      <c r="IL319" s="116"/>
      <c r="IM319" s="116"/>
      <c r="IN319" s="116"/>
      <c r="IO319" s="116"/>
      <c r="IP319" s="116"/>
      <c r="IQ319" s="116"/>
      <c r="IR319" s="116"/>
      <c r="IS319" s="116"/>
      <c r="IT319" s="116"/>
      <c r="IU319" s="116"/>
      <c r="IV319" s="116"/>
      <c r="IW319" s="116"/>
      <c r="IX319" s="116"/>
      <c r="IY319" s="116"/>
      <c r="IZ319" s="116"/>
      <c r="JA319" s="116"/>
      <c r="JB319" s="116"/>
      <c r="JC319" s="116"/>
      <c r="JD319" s="116"/>
      <c r="JE319" s="116"/>
      <c r="JF319" s="116"/>
      <c r="JG319" s="116"/>
      <c r="JH319" s="116"/>
      <c r="JI319" s="116"/>
      <c r="JJ319" s="116"/>
      <c r="JK319" s="116"/>
      <c r="JL319" s="116"/>
      <c r="JM319" s="116"/>
      <c r="JN319" s="116"/>
      <c r="JO319" s="116"/>
      <c r="JP319" s="116"/>
      <c r="JQ319" s="116"/>
      <c r="JR319" s="116"/>
      <c r="JS319" s="116"/>
      <c r="JT319" s="116"/>
      <c r="JU319" s="116"/>
      <c r="JV319" s="116"/>
      <c r="JW319" s="116"/>
      <c r="JX319" s="116"/>
      <c r="JY319" s="116"/>
      <c r="JZ319" s="116"/>
      <c r="KA319" s="116"/>
      <c r="KB319" s="116"/>
      <c r="KC319" s="116"/>
      <c r="KD319" s="116"/>
      <c r="KE319" s="116"/>
      <c r="KF319" s="116"/>
      <c r="KG319" s="116"/>
      <c r="KH319" s="116"/>
      <c r="KI319" s="116"/>
      <c r="KJ319" s="116"/>
      <c r="KK319" s="116"/>
      <c r="KL319" s="116"/>
      <c r="KM319" s="116"/>
      <c r="KN319" s="116"/>
      <c r="KO319" s="116"/>
      <c r="KP319" s="116"/>
      <c r="KQ319" s="116"/>
      <c r="KR319" s="116"/>
      <c r="KS319" s="116"/>
      <c r="KT319" s="116"/>
      <c r="KU319" s="116"/>
      <c r="KV319" s="116"/>
      <c r="KW319" s="116"/>
      <c r="KX319" s="116"/>
      <c r="KY319" s="116"/>
      <c r="KZ319" s="116"/>
      <c r="LA319" s="116"/>
      <c r="LB319" s="116"/>
      <c r="LC319" s="116"/>
      <c r="LD319" s="116"/>
      <c r="LE319" s="116"/>
      <c r="LF319" s="116"/>
      <c r="LG319" s="116"/>
      <c r="LH319" s="116"/>
      <c r="LI319" s="116"/>
      <c r="LJ319" s="116"/>
      <c r="LK319" s="116"/>
      <c r="LL319" s="116"/>
      <c r="LM319" s="116"/>
      <c r="LN319" s="116"/>
      <c r="LO319" s="116"/>
      <c r="LP319" s="116"/>
      <c r="LQ319" s="116"/>
      <c r="LR319" s="116"/>
      <c r="LS319" s="116"/>
      <c r="LT319" s="116"/>
      <c r="LU319" s="116"/>
      <c r="LV319" s="116"/>
      <c r="LW319" s="116"/>
      <c r="LX319" s="116"/>
      <c r="LY319" s="116"/>
      <c r="LZ319" s="116"/>
      <c r="MA319" s="116"/>
      <c r="MB319" s="116"/>
      <c r="MC319" s="116"/>
      <c r="MD319" s="116"/>
      <c r="ME319" s="116"/>
      <c r="MF319" s="116"/>
      <c r="MG319" s="116"/>
      <c r="MH319" s="116"/>
      <c r="MI319" s="116"/>
      <c r="MJ319" s="116"/>
      <c r="MK319" s="116"/>
      <c r="ML319" s="116"/>
      <c r="MM319" s="116"/>
      <c r="MN319" s="116"/>
      <c r="MO319" s="116"/>
      <c r="MP319" s="116"/>
      <c r="MQ319" s="116"/>
      <c r="MR319" s="116"/>
      <c r="MS319" s="116"/>
      <c r="MT319" s="116"/>
      <c r="MU319" s="116"/>
      <c r="MV319" s="116"/>
      <c r="MW319" s="116"/>
      <c r="MX319" s="116"/>
      <c r="MY319" s="116"/>
      <c r="MZ319" s="116"/>
      <c r="NA319" s="116"/>
      <c r="NB319" s="116"/>
      <c r="NC319" s="116"/>
      <c r="ND319" s="116"/>
      <c r="NE319" s="116"/>
      <c r="NF319" s="116"/>
      <c r="NG319" s="116"/>
      <c r="NH319" s="116"/>
      <c r="NI319" s="116"/>
      <c r="NJ319" s="116"/>
      <c r="NK319" s="116"/>
      <c r="NL319" s="116"/>
      <c r="NM319" s="116"/>
      <c r="NN319" s="116"/>
      <c r="NO319" s="116"/>
      <c r="NP319" s="116"/>
      <c r="NQ319" s="116"/>
      <c r="NR319" s="116"/>
      <c r="NS319" s="116"/>
      <c r="NT319" s="116"/>
      <c r="NU319" s="116"/>
      <c r="NV319" s="116"/>
      <c r="NW319" s="116"/>
      <c r="NX319" s="116"/>
      <c r="NY319" s="116"/>
      <c r="NZ319" s="116"/>
      <c r="OA319" s="116"/>
      <c r="OB319" s="116"/>
      <c r="OC319" s="116"/>
      <c r="OD319" s="116"/>
      <c r="OE319" s="116"/>
      <c r="OF319" s="116"/>
      <c r="OG319" s="116"/>
      <c r="OH319" s="116"/>
      <c r="OI319" s="116"/>
      <c r="OJ319" s="116"/>
      <c r="OK319" s="116"/>
      <c r="OL319" s="116"/>
      <c r="OM319" s="116"/>
      <c r="ON319" s="116"/>
      <c r="OO319" s="116"/>
      <c r="OP319" s="116"/>
      <c r="OQ319" s="116"/>
      <c r="OR319" s="116"/>
      <c r="OS319" s="116"/>
      <c r="OT319" s="116"/>
      <c r="OU319" s="116"/>
      <c r="OV319" s="116"/>
      <c r="OW319" s="116"/>
      <c r="OX319" s="116"/>
      <c r="OY319" s="116"/>
      <c r="OZ319" s="116"/>
      <c r="PA319" s="116"/>
      <c r="PB319" s="116"/>
      <c r="PC319" s="116"/>
      <c r="PD319" s="116"/>
      <c r="PE319" s="116"/>
      <c r="PF319" s="116"/>
      <c r="PG319" s="116"/>
      <c r="PH319" s="116"/>
      <c r="PI319" s="116"/>
      <c r="PJ319" s="116"/>
      <c r="PK319" s="116"/>
      <c r="PL319" s="116"/>
      <c r="PM319" s="116"/>
      <c r="PN319" s="116"/>
      <c r="PO319" s="116"/>
      <c r="PP319" s="116"/>
      <c r="PQ319" s="116"/>
      <c r="PR319" s="116"/>
      <c r="PS319" s="116"/>
      <c r="PT319" s="116"/>
      <c r="PU319" s="116"/>
      <c r="PV319" s="116"/>
      <c r="PW319" s="116"/>
      <c r="PX319" s="116"/>
      <c r="PY319" s="116"/>
      <c r="PZ319" s="116"/>
      <c r="QA319" s="116"/>
      <c r="QB319" s="116"/>
      <c r="QC319" s="116"/>
      <c r="QD319" s="116"/>
      <c r="QE319" s="116"/>
      <c r="QF319" s="116"/>
      <c r="QG319" s="116"/>
      <c r="QH319" s="116"/>
      <c r="QI319" s="116"/>
      <c r="QJ319" s="116"/>
      <c r="QK319" s="116"/>
      <c r="QL319" s="116"/>
      <c r="QM319" s="116"/>
      <c r="QN319" s="116"/>
      <c r="QO319" s="116"/>
      <c r="QP319" s="116"/>
      <c r="QQ319" s="116"/>
      <c r="QR319" s="116"/>
      <c r="QS319" s="116"/>
      <c r="QT319" s="116"/>
      <c r="QU319" s="116"/>
      <c r="QV319" s="116"/>
      <c r="QW319" s="116"/>
      <c r="QX319" s="116"/>
      <c r="QY319" s="116"/>
      <c r="QZ319" s="116"/>
      <c r="RA319" s="116"/>
      <c r="RB319" s="116"/>
      <c r="RC319" s="116"/>
      <c r="RD319" s="116"/>
      <c r="RE319" s="116"/>
      <c r="RF319" s="116"/>
      <c r="RG319" s="116"/>
      <c r="RH319" s="116"/>
      <c r="RI319" s="116"/>
      <c r="RJ319" s="116"/>
      <c r="RK319" s="116"/>
      <c r="RL319" s="116"/>
      <c r="RM319" s="116"/>
      <c r="RN319" s="116"/>
      <c r="RO319" s="116"/>
      <c r="RP319" s="116"/>
      <c r="RQ319" s="116"/>
      <c r="RR319" s="116"/>
      <c r="RS319" s="116"/>
      <c r="RT319" s="116"/>
      <c r="RU319" s="116"/>
      <c r="RV319" s="116"/>
      <c r="RW319" s="116"/>
      <c r="RX319" s="116"/>
      <c r="RY319" s="116"/>
      <c r="RZ319" s="116"/>
      <c r="SA319" s="116"/>
      <c r="SB319" s="116"/>
      <c r="SC319" s="116"/>
      <c r="SD319" s="116"/>
      <c r="SE319" s="116"/>
      <c r="SF319" s="116"/>
      <c r="SG319" s="116"/>
      <c r="SH319" s="116"/>
      <c r="SI319" s="116"/>
      <c r="SJ319" s="116"/>
      <c r="SK319" s="116"/>
      <c r="SL319" s="116"/>
      <c r="SM319" s="116"/>
      <c r="SN319" s="116"/>
      <c r="SO319" s="116"/>
      <c r="SP319" s="116"/>
      <c r="SQ319" s="116"/>
      <c r="SR319" s="116"/>
      <c r="SS319" s="116"/>
      <c r="ST319" s="116"/>
      <c r="SU319" s="116"/>
      <c r="SV319" s="116"/>
      <c r="SW319" s="116"/>
      <c r="SX319" s="116"/>
      <c r="SY319" s="116"/>
      <c r="SZ319" s="116"/>
      <c r="TA319" s="116"/>
      <c r="TB319" s="116"/>
      <c r="TC319" s="116"/>
      <c r="TD319" s="116"/>
      <c r="TE319" s="116"/>
      <c r="TF319" s="116"/>
      <c r="TG319" s="116"/>
      <c r="TH319" s="116"/>
      <c r="TI319" s="116"/>
      <c r="TJ319" s="116"/>
      <c r="TK319" s="116"/>
      <c r="TL319" s="116"/>
      <c r="TM319" s="116"/>
      <c r="TN319" s="116"/>
      <c r="TO319" s="116"/>
      <c r="TP319" s="116"/>
      <c r="TQ319" s="116"/>
      <c r="TR319" s="116"/>
      <c r="TS319" s="116"/>
      <c r="TT319" s="116"/>
      <c r="TU319" s="116"/>
      <c r="TV319" s="116"/>
      <c r="TW319" s="116"/>
      <c r="TX319" s="116"/>
      <c r="TY319" s="116"/>
      <c r="TZ319" s="116"/>
      <c r="UA319" s="116"/>
      <c r="UB319" s="116"/>
      <c r="UC319" s="116"/>
      <c r="UD319" s="116"/>
      <c r="UE319" s="116"/>
      <c r="UF319" s="116"/>
      <c r="UG319" s="116"/>
      <c r="UH319" s="116"/>
      <c r="UI319" s="116"/>
      <c r="UJ319" s="116"/>
      <c r="UK319" s="116"/>
      <c r="UL319" s="116"/>
      <c r="UM319" s="116"/>
      <c r="UN319" s="116"/>
      <c r="UO319" s="116"/>
      <c r="UP319" s="116"/>
      <c r="UQ319" s="116"/>
      <c r="UR319" s="116"/>
      <c r="US319" s="116"/>
      <c r="UT319" s="116"/>
      <c r="UU319" s="116"/>
      <c r="UV319" s="116"/>
      <c r="UW319" s="116"/>
      <c r="UX319" s="116"/>
      <c r="UY319" s="116"/>
      <c r="UZ319" s="116"/>
      <c r="VA319" s="116"/>
      <c r="VB319" s="116"/>
      <c r="VC319" s="116"/>
      <c r="VD319" s="116"/>
      <c r="VE319" s="116"/>
      <c r="VF319" s="116"/>
      <c r="VG319" s="116"/>
      <c r="VH319" s="116"/>
      <c r="VI319" s="116"/>
      <c r="VJ319" s="116"/>
      <c r="VK319" s="116"/>
      <c r="VL319" s="116"/>
      <c r="VM319" s="116"/>
      <c r="VN319" s="116"/>
      <c r="VO319" s="116"/>
      <c r="VP319" s="116"/>
      <c r="VQ319" s="116"/>
      <c r="VR319" s="116"/>
      <c r="VS319" s="116"/>
      <c r="VT319" s="116"/>
      <c r="VU319" s="116"/>
      <c r="VV319" s="116"/>
      <c r="VW319" s="116"/>
      <c r="VX319" s="116"/>
      <c r="VY319" s="116"/>
      <c r="VZ319" s="116"/>
      <c r="WA319" s="116"/>
      <c r="WB319" s="116"/>
      <c r="WC319" s="116"/>
      <c r="WD319" s="116"/>
      <c r="WE319" s="116"/>
      <c r="WF319" s="116"/>
      <c r="WG319" s="116"/>
      <c r="WH319" s="116"/>
      <c r="WI319" s="116"/>
      <c r="WJ319" s="116"/>
      <c r="WK319" s="116"/>
      <c r="WL319" s="116"/>
      <c r="WM319" s="116"/>
      <c r="WN319" s="116"/>
      <c r="WO319" s="116"/>
      <c r="WP319" s="116"/>
      <c r="WQ319" s="116"/>
      <c r="WR319" s="116"/>
      <c r="WS319" s="116"/>
      <c r="WT319" s="116"/>
      <c r="WU319" s="116"/>
      <c r="WV319" s="116"/>
      <c r="WW319" s="116"/>
      <c r="WX319" s="116"/>
      <c r="WY319" s="116"/>
      <c r="WZ319" s="116"/>
      <c r="XA319" s="116"/>
      <c r="XB319" s="116"/>
      <c r="XC319" s="116"/>
      <c r="XD319" s="116"/>
      <c r="XE319" s="116"/>
      <c r="XF319" s="116"/>
      <c r="XG319" s="116"/>
      <c r="XH319" s="116"/>
      <c r="XI319" s="116"/>
      <c r="XJ319" s="116"/>
      <c r="XK319" s="116"/>
      <c r="XL319" s="116"/>
      <c r="XM319" s="116"/>
      <c r="XN319" s="116"/>
      <c r="XO319" s="116"/>
      <c r="XP319" s="116"/>
      <c r="XQ319" s="116"/>
      <c r="XR319" s="116"/>
      <c r="XS319" s="116"/>
      <c r="XT319" s="116"/>
      <c r="XU319" s="116"/>
      <c r="XV319" s="116"/>
      <c r="XW319" s="116"/>
      <c r="XX319" s="116"/>
      <c r="XY319" s="116"/>
      <c r="XZ319" s="116"/>
      <c r="YA319" s="116"/>
      <c r="YB319" s="116"/>
      <c r="YC319" s="116"/>
      <c r="YD319" s="116"/>
      <c r="YE319" s="116"/>
      <c r="YF319" s="116"/>
      <c r="YG319" s="116"/>
      <c r="YH319" s="116"/>
      <c r="YI319" s="116"/>
      <c r="YJ319" s="116"/>
      <c r="YK319" s="116"/>
      <c r="YL319" s="116"/>
      <c r="YM319" s="116"/>
      <c r="YN319" s="116"/>
      <c r="YO319" s="116"/>
      <c r="YP319" s="116"/>
      <c r="YQ319" s="116"/>
      <c r="YR319" s="116"/>
      <c r="YS319" s="116"/>
      <c r="YT319" s="116"/>
      <c r="YU319" s="116"/>
      <c r="YV319" s="116"/>
      <c r="YW319" s="116"/>
      <c r="YX319" s="116"/>
      <c r="YY319" s="116"/>
      <c r="YZ319" s="116"/>
      <c r="ZA319" s="116"/>
      <c r="ZB319" s="116"/>
      <c r="ZC319" s="116"/>
      <c r="ZD319" s="116"/>
      <c r="ZE319" s="116"/>
      <c r="ZF319" s="116"/>
      <c r="ZG319" s="116"/>
      <c r="ZH319" s="116"/>
      <c r="ZI319" s="116"/>
      <c r="ZJ319" s="116"/>
      <c r="ZK319" s="116"/>
      <c r="ZL319" s="116"/>
      <c r="ZM319" s="116"/>
      <c r="ZN319" s="116"/>
      <c r="ZO319" s="116"/>
      <c r="ZP319" s="116"/>
      <c r="ZQ319" s="116"/>
      <c r="ZR319" s="116"/>
      <c r="ZS319" s="116"/>
      <c r="ZT319" s="116"/>
      <c r="ZU319" s="116"/>
      <c r="ZV319" s="116"/>
      <c r="ZW319" s="116"/>
      <c r="ZX319" s="116"/>
      <c r="ZY319" s="116"/>
      <c r="ZZ319" s="116"/>
      <c r="AAA319" s="116"/>
      <c r="AAB319" s="116"/>
      <c r="AAC319" s="116"/>
      <c r="AAD319" s="116"/>
      <c r="AAE319" s="116"/>
      <c r="AAF319" s="116"/>
      <c r="AAG319" s="116"/>
      <c r="AAH319" s="116"/>
      <c r="AAI319" s="116"/>
      <c r="AAJ319" s="116"/>
      <c r="AAK319" s="116"/>
      <c r="AAL319" s="116"/>
      <c r="AAM319" s="116"/>
      <c r="AAN319" s="116"/>
      <c r="AAO319" s="116"/>
      <c r="AAP319" s="116"/>
      <c r="AAQ319" s="116"/>
      <c r="AAR319" s="116"/>
      <c r="AAS319" s="116"/>
      <c r="AAT319" s="116"/>
      <c r="AAU319" s="116"/>
      <c r="AAV319" s="116"/>
      <c r="AAW319" s="116"/>
      <c r="AAX319" s="116"/>
      <c r="AAY319" s="116"/>
      <c r="AAZ319" s="116"/>
      <c r="ABA319" s="116"/>
      <c r="ABB319" s="116"/>
      <c r="ABC319" s="116"/>
      <c r="ABD319" s="116"/>
      <c r="ABE319" s="116"/>
      <c r="ABF319" s="116"/>
      <c r="ABG319" s="116"/>
      <c r="ABH319" s="116"/>
      <c r="ABI319" s="116"/>
      <c r="ABJ319" s="116"/>
      <c r="ABK319" s="116"/>
      <c r="ABL319" s="116"/>
      <c r="ABM319" s="116"/>
      <c r="ABN319" s="116"/>
      <c r="ABO319" s="116"/>
      <c r="ABP319" s="116"/>
      <c r="ABQ319" s="116"/>
      <c r="ABR319" s="116"/>
      <c r="ABS319" s="116"/>
      <c r="ABT319" s="116"/>
      <c r="ABU319" s="116"/>
    </row>
    <row r="320" spans="1:764" x14ac:dyDescent="0.25">
      <c r="C320" s="107">
        <v>4</v>
      </c>
      <c r="D320" s="2">
        <f>IF('12.1'!$G261="","",'12.1'!$G261/('12.1'!$G261+'12.1'!$F261)*100)</f>
        <v>61.29032258064516</v>
      </c>
      <c r="E320" s="10">
        <f>IF('12.2'!$G258="","",'12.2'!$G258/('12.2'!$G258+'12.2'!$F258)*100)</f>
        <v>95</v>
      </c>
      <c r="F320" s="2">
        <f>IF('12.3'!$G248="","",'12.3'!$G248/('12.3'!$G248+'12.3'!$F248)*100)</f>
        <v>100</v>
      </c>
      <c r="G320" s="2">
        <f>IF('12.4'!$G248="","",'12.4'!$G248/('12.4'!$G248+'12.4'!$F248)*100)</f>
        <v>10</v>
      </c>
      <c r="H320" s="2">
        <f>IF('12.5'!$G254="","",'12.5'!$G254/('12.5'!$G254+'12.5'!$F254)*100)</f>
        <v>35</v>
      </c>
      <c r="I320" s="2">
        <f>IF('12.6'!$G256="","",'12.6'!$G256/('12.6'!$G256+'12.6'!$F256)*100)</f>
        <v>0</v>
      </c>
      <c r="J320" s="116"/>
      <c r="K320" s="111"/>
      <c r="L320" s="118"/>
      <c r="M320" s="158"/>
      <c r="N320" s="158"/>
      <c r="O320" s="158"/>
      <c r="P320" s="158"/>
      <c r="Q320" s="158"/>
      <c r="R320" s="158"/>
      <c r="S320" s="158"/>
      <c r="T320" s="158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  <c r="AJ320" s="116"/>
      <c r="AK320" s="116"/>
      <c r="AL320" s="116"/>
      <c r="AM320" s="116"/>
      <c r="AN320" s="116"/>
      <c r="AO320" s="116"/>
      <c r="AP320" s="116"/>
      <c r="AQ320" s="116"/>
      <c r="AR320" s="116"/>
      <c r="AS320" s="116"/>
      <c r="AT320" s="116"/>
      <c r="AU320" s="116"/>
      <c r="AV320" s="116"/>
      <c r="AW320" s="116"/>
      <c r="AX320" s="116"/>
      <c r="AY320" s="116"/>
      <c r="AZ320" s="116"/>
      <c r="BA320" s="116"/>
      <c r="BB320" s="116"/>
      <c r="BC320" s="116"/>
      <c r="BD320" s="116"/>
      <c r="BE320" s="116"/>
      <c r="BF320" s="116"/>
      <c r="BG320" s="116"/>
      <c r="BH320" s="116"/>
      <c r="BI320" s="116"/>
      <c r="BJ320" s="116"/>
      <c r="BK320" s="116"/>
      <c r="BL320" s="116"/>
      <c r="BM320" s="116"/>
      <c r="BN320" s="116"/>
      <c r="BO320" s="116"/>
      <c r="BP320" s="116"/>
      <c r="BQ320" s="116"/>
      <c r="BR320" s="116"/>
      <c r="BS320" s="116"/>
      <c r="BT320" s="116"/>
      <c r="BU320" s="116"/>
      <c r="BV320" s="116"/>
      <c r="BW320" s="116"/>
      <c r="BX320" s="116"/>
      <c r="BY320" s="116"/>
      <c r="BZ320" s="116"/>
      <c r="CA320" s="116"/>
      <c r="CB320" s="116"/>
      <c r="CC320" s="116"/>
      <c r="CD320" s="116"/>
      <c r="CE320" s="116"/>
      <c r="CF320" s="116"/>
      <c r="CG320" s="116"/>
      <c r="CH320" s="116"/>
      <c r="CI320" s="116"/>
      <c r="CJ320" s="116"/>
      <c r="CK320" s="116"/>
      <c r="CL320" s="116"/>
      <c r="CM320" s="116"/>
      <c r="CN320" s="116"/>
      <c r="CO320" s="116"/>
      <c r="CP320" s="116"/>
      <c r="CQ320" s="116"/>
      <c r="CR320" s="116"/>
      <c r="CS320" s="116"/>
      <c r="CT320" s="116"/>
      <c r="CU320" s="116"/>
      <c r="CV320" s="116"/>
      <c r="CW320" s="116"/>
      <c r="CX320" s="116"/>
      <c r="CY320" s="116"/>
      <c r="CZ320" s="116"/>
      <c r="DA320" s="116"/>
      <c r="DB320" s="116"/>
      <c r="DC320" s="116"/>
      <c r="DD320" s="116"/>
      <c r="DE320" s="116"/>
      <c r="DF320" s="116"/>
      <c r="DG320" s="116"/>
      <c r="DH320" s="116"/>
      <c r="DI320" s="116"/>
      <c r="DJ320" s="116"/>
      <c r="DK320" s="116"/>
      <c r="DL320" s="116"/>
      <c r="DM320" s="116"/>
      <c r="DN320" s="116"/>
      <c r="DO320" s="116"/>
      <c r="DP320" s="116"/>
      <c r="DQ320" s="116"/>
      <c r="DR320" s="116"/>
      <c r="DS320" s="116"/>
      <c r="DT320" s="116"/>
      <c r="DU320" s="116"/>
      <c r="DV320" s="116"/>
      <c r="DW320" s="116"/>
      <c r="DX320" s="116"/>
      <c r="DY320" s="116"/>
      <c r="DZ320" s="116"/>
      <c r="EA320" s="116"/>
      <c r="EB320" s="116"/>
      <c r="EC320" s="116"/>
      <c r="ED320" s="116"/>
      <c r="EE320" s="116"/>
      <c r="EF320" s="116"/>
      <c r="EG320" s="116"/>
      <c r="EH320" s="116"/>
      <c r="EI320" s="116"/>
      <c r="EJ320" s="116"/>
      <c r="EK320" s="116"/>
      <c r="EL320" s="116"/>
      <c r="EM320" s="116"/>
      <c r="EN320" s="116"/>
      <c r="EO320" s="116"/>
      <c r="EP320" s="116"/>
      <c r="EQ320" s="116"/>
      <c r="ER320" s="116"/>
      <c r="ES320" s="116"/>
      <c r="ET320" s="116"/>
      <c r="EU320" s="116"/>
      <c r="EV320" s="116"/>
      <c r="EW320" s="116"/>
      <c r="EX320" s="116"/>
      <c r="EY320" s="116"/>
      <c r="EZ320" s="116"/>
      <c r="FA320" s="116"/>
      <c r="FB320" s="116"/>
      <c r="FC320" s="116"/>
      <c r="FD320" s="116"/>
      <c r="FE320" s="116"/>
      <c r="FF320" s="116"/>
      <c r="FG320" s="116"/>
      <c r="FH320" s="116"/>
      <c r="FI320" s="116"/>
      <c r="FJ320" s="116"/>
      <c r="FK320" s="116"/>
      <c r="FL320" s="116"/>
      <c r="FM320" s="116"/>
      <c r="FN320" s="116"/>
      <c r="FO320" s="116"/>
      <c r="FP320" s="116"/>
      <c r="FQ320" s="116"/>
      <c r="FR320" s="116"/>
      <c r="FS320" s="116"/>
      <c r="FT320" s="116"/>
      <c r="FU320" s="116"/>
      <c r="FV320" s="116"/>
      <c r="FW320" s="116"/>
      <c r="FX320" s="116"/>
      <c r="FY320" s="116"/>
      <c r="FZ320" s="116"/>
      <c r="GA320" s="116"/>
      <c r="GB320" s="116"/>
      <c r="GC320" s="116"/>
      <c r="GD320" s="116"/>
      <c r="GE320" s="116"/>
      <c r="GF320" s="116"/>
      <c r="GG320" s="116"/>
      <c r="GH320" s="116"/>
      <c r="GI320" s="116"/>
      <c r="GJ320" s="116"/>
      <c r="GK320" s="116"/>
      <c r="GL320" s="116"/>
      <c r="GM320" s="116"/>
      <c r="GN320" s="116"/>
      <c r="GO320" s="116"/>
      <c r="GP320" s="116"/>
      <c r="GQ320" s="116"/>
      <c r="GR320" s="116"/>
      <c r="GS320" s="116"/>
      <c r="GT320" s="116"/>
      <c r="GU320" s="116"/>
      <c r="GV320" s="116"/>
      <c r="GW320" s="116"/>
      <c r="GX320" s="116"/>
      <c r="GY320" s="116"/>
      <c r="GZ320" s="116"/>
      <c r="HA320" s="116"/>
      <c r="HB320" s="116"/>
      <c r="HC320" s="116"/>
      <c r="HD320" s="116"/>
      <c r="HE320" s="116"/>
      <c r="HF320" s="116"/>
      <c r="HG320" s="116"/>
      <c r="HH320" s="116"/>
      <c r="HI320" s="116"/>
      <c r="HJ320" s="116"/>
      <c r="HK320" s="116"/>
      <c r="HL320" s="116"/>
      <c r="HM320" s="116"/>
      <c r="HN320" s="116"/>
      <c r="HO320" s="116"/>
      <c r="HP320" s="116"/>
      <c r="HQ320" s="116"/>
      <c r="HR320" s="116"/>
      <c r="HS320" s="116"/>
      <c r="HT320" s="116"/>
      <c r="HU320" s="116"/>
      <c r="HV320" s="116"/>
      <c r="HW320" s="116"/>
      <c r="HX320" s="116"/>
      <c r="HY320" s="116"/>
      <c r="HZ320" s="116"/>
      <c r="IA320" s="116"/>
      <c r="IB320" s="116"/>
      <c r="IC320" s="116"/>
      <c r="ID320" s="116"/>
      <c r="IE320" s="116"/>
      <c r="IF320" s="116"/>
      <c r="IG320" s="116"/>
      <c r="IH320" s="116"/>
      <c r="II320" s="116"/>
      <c r="IJ320" s="116"/>
      <c r="IK320" s="116"/>
      <c r="IL320" s="116"/>
      <c r="IM320" s="116"/>
      <c r="IN320" s="116"/>
      <c r="IO320" s="116"/>
      <c r="IP320" s="116"/>
      <c r="IQ320" s="116"/>
      <c r="IR320" s="116"/>
      <c r="IS320" s="116"/>
      <c r="IT320" s="116"/>
      <c r="IU320" s="116"/>
      <c r="IV320" s="116"/>
      <c r="IW320" s="116"/>
      <c r="IX320" s="116"/>
      <c r="IY320" s="116"/>
      <c r="IZ320" s="116"/>
      <c r="JA320" s="116"/>
      <c r="JB320" s="116"/>
      <c r="JC320" s="116"/>
      <c r="JD320" s="116"/>
      <c r="JE320" s="116"/>
      <c r="JF320" s="116"/>
      <c r="JG320" s="116"/>
      <c r="JH320" s="116"/>
      <c r="JI320" s="116"/>
      <c r="JJ320" s="116"/>
      <c r="JK320" s="116"/>
      <c r="JL320" s="116"/>
      <c r="JM320" s="116"/>
      <c r="JN320" s="116"/>
      <c r="JO320" s="116"/>
      <c r="JP320" s="116"/>
      <c r="JQ320" s="116"/>
      <c r="JR320" s="116"/>
      <c r="JS320" s="116"/>
      <c r="JT320" s="116"/>
      <c r="JU320" s="116"/>
      <c r="JV320" s="116"/>
      <c r="JW320" s="116"/>
      <c r="JX320" s="116"/>
      <c r="JY320" s="116"/>
      <c r="JZ320" s="116"/>
      <c r="KA320" s="116"/>
      <c r="KB320" s="116"/>
      <c r="KC320" s="116"/>
      <c r="KD320" s="116"/>
      <c r="KE320" s="116"/>
      <c r="KF320" s="116"/>
      <c r="KG320" s="116"/>
      <c r="KH320" s="116"/>
      <c r="KI320" s="116"/>
      <c r="KJ320" s="116"/>
      <c r="KK320" s="116"/>
      <c r="KL320" s="116"/>
      <c r="KM320" s="116"/>
      <c r="KN320" s="116"/>
      <c r="KO320" s="116"/>
      <c r="KP320" s="116"/>
      <c r="KQ320" s="116"/>
      <c r="KR320" s="116"/>
      <c r="KS320" s="116"/>
      <c r="KT320" s="116"/>
      <c r="KU320" s="116"/>
      <c r="KV320" s="116"/>
      <c r="KW320" s="116"/>
      <c r="KX320" s="116"/>
      <c r="KY320" s="116"/>
      <c r="KZ320" s="116"/>
      <c r="LA320" s="116"/>
      <c r="LB320" s="116"/>
      <c r="LC320" s="116"/>
      <c r="LD320" s="116"/>
      <c r="LE320" s="116"/>
      <c r="LF320" s="116"/>
      <c r="LG320" s="116"/>
      <c r="LH320" s="116"/>
      <c r="LI320" s="116"/>
      <c r="LJ320" s="116"/>
      <c r="LK320" s="116"/>
      <c r="LL320" s="116"/>
      <c r="LM320" s="116"/>
      <c r="LN320" s="116"/>
      <c r="LO320" s="116"/>
      <c r="LP320" s="116"/>
      <c r="LQ320" s="116"/>
      <c r="LR320" s="116"/>
      <c r="LS320" s="116"/>
      <c r="LT320" s="116"/>
      <c r="LU320" s="116"/>
      <c r="LV320" s="116"/>
      <c r="LW320" s="116"/>
      <c r="LX320" s="116"/>
      <c r="LY320" s="116"/>
      <c r="LZ320" s="116"/>
      <c r="MA320" s="116"/>
      <c r="MB320" s="116"/>
      <c r="MC320" s="116"/>
      <c r="MD320" s="116"/>
      <c r="ME320" s="116"/>
      <c r="MF320" s="116"/>
      <c r="MG320" s="116"/>
      <c r="MH320" s="116"/>
      <c r="MI320" s="116"/>
      <c r="MJ320" s="116"/>
      <c r="MK320" s="116"/>
      <c r="ML320" s="116"/>
      <c r="MM320" s="116"/>
      <c r="MN320" s="116"/>
      <c r="MO320" s="116"/>
      <c r="MP320" s="116"/>
      <c r="MQ320" s="116"/>
      <c r="MR320" s="116"/>
      <c r="MS320" s="116"/>
      <c r="MT320" s="116"/>
      <c r="MU320" s="116"/>
      <c r="MV320" s="116"/>
      <c r="MW320" s="116"/>
      <c r="MX320" s="116"/>
      <c r="MY320" s="116"/>
      <c r="MZ320" s="116"/>
      <c r="NA320" s="116"/>
      <c r="NB320" s="116"/>
      <c r="NC320" s="116"/>
      <c r="ND320" s="116"/>
      <c r="NE320" s="116"/>
      <c r="NF320" s="116"/>
      <c r="NG320" s="116"/>
      <c r="NH320" s="116"/>
      <c r="NI320" s="116"/>
      <c r="NJ320" s="116"/>
      <c r="NK320" s="116"/>
      <c r="NL320" s="116"/>
      <c r="NM320" s="116"/>
      <c r="NN320" s="116"/>
      <c r="NO320" s="116"/>
      <c r="NP320" s="116"/>
      <c r="NQ320" s="116"/>
      <c r="NR320" s="116"/>
      <c r="NS320" s="116"/>
      <c r="NT320" s="116"/>
      <c r="NU320" s="116"/>
      <c r="NV320" s="116"/>
      <c r="NW320" s="116"/>
      <c r="NX320" s="116"/>
      <c r="NY320" s="116"/>
      <c r="NZ320" s="116"/>
      <c r="OA320" s="116"/>
      <c r="OB320" s="116"/>
      <c r="OC320" s="116"/>
      <c r="OD320" s="116"/>
      <c r="OE320" s="116"/>
      <c r="OF320" s="116"/>
      <c r="OG320" s="116"/>
      <c r="OH320" s="116"/>
      <c r="OI320" s="116"/>
      <c r="OJ320" s="116"/>
      <c r="OK320" s="116"/>
      <c r="OL320" s="116"/>
      <c r="OM320" s="116"/>
      <c r="ON320" s="116"/>
      <c r="OO320" s="116"/>
      <c r="OP320" s="116"/>
      <c r="OQ320" s="116"/>
      <c r="OR320" s="116"/>
      <c r="OS320" s="116"/>
      <c r="OT320" s="116"/>
      <c r="OU320" s="116"/>
      <c r="OV320" s="116"/>
      <c r="OW320" s="116"/>
      <c r="OX320" s="116"/>
      <c r="OY320" s="116"/>
      <c r="OZ320" s="116"/>
      <c r="PA320" s="116"/>
      <c r="PB320" s="116"/>
      <c r="PC320" s="116"/>
      <c r="PD320" s="116"/>
      <c r="PE320" s="116"/>
      <c r="PF320" s="116"/>
      <c r="PG320" s="116"/>
      <c r="PH320" s="116"/>
      <c r="PI320" s="116"/>
      <c r="PJ320" s="116"/>
      <c r="PK320" s="116"/>
      <c r="PL320" s="116"/>
      <c r="PM320" s="116"/>
      <c r="PN320" s="116"/>
      <c r="PO320" s="116"/>
      <c r="PP320" s="116"/>
      <c r="PQ320" s="116"/>
      <c r="PR320" s="116"/>
      <c r="PS320" s="116"/>
      <c r="PT320" s="116"/>
      <c r="PU320" s="116"/>
      <c r="PV320" s="116"/>
      <c r="PW320" s="116"/>
      <c r="PX320" s="116"/>
      <c r="PY320" s="116"/>
      <c r="PZ320" s="116"/>
      <c r="QA320" s="116"/>
      <c r="QB320" s="116"/>
      <c r="QC320" s="116"/>
      <c r="QD320" s="116"/>
      <c r="QE320" s="116"/>
      <c r="QF320" s="116"/>
      <c r="QG320" s="116"/>
      <c r="QH320" s="116"/>
      <c r="QI320" s="116"/>
      <c r="QJ320" s="116"/>
      <c r="QK320" s="116"/>
      <c r="QL320" s="116"/>
      <c r="QM320" s="116"/>
      <c r="QN320" s="116"/>
      <c r="QO320" s="116"/>
      <c r="QP320" s="116"/>
      <c r="QQ320" s="116"/>
      <c r="QR320" s="116"/>
      <c r="QS320" s="116"/>
      <c r="QT320" s="116"/>
      <c r="QU320" s="116"/>
      <c r="QV320" s="116"/>
      <c r="QW320" s="116"/>
      <c r="QX320" s="116"/>
      <c r="QY320" s="116"/>
      <c r="QZ320" s="116"/>
      <c r="RA320" s="116"/>
      <c r="RB320" s="116"/>
      <c r="RC320" s="116"/>
      <c r="RD320" s="116"/>
      <c r="RE320" s="116"/>
      <c r="RF320" s="116"/>
      <c r="RG320" s="116"/>
      <c r="RH320" s="116"/>
      <c r="RI320" s="116"/>
      <c r="RJ320" s="116"/>
      <c r="RK320" s="116"/>
      <c r="RL320" s="116"/>
      <c r="RM320" s="116"/>
      <c r="RN320" s="116"/>
      <c r="RO320" s="116"/>
      <c r="RP320" s="116"/>
      <c r="RQ320" s="116"/>
      <c r="RR320" s="116"/>
      <c r="RS320" s="116"/>
      <c r="RT320" s="116"/>
      <c r="RU320" s="116"/>
      <c r="RV320" s="116"/>
      <c r="RW320" s="116"/>
      <c r="RX320" s="116"/>
      <c r="RY320" s="116"/>
      <c r="RZ320" s="116"/>
      <c r="SA320" s="116"/>
      <c r="SB320" s="116"/>
      <c r="SC320" s="116"/>
      <c r="SD320" s="116"/>
      <c r="SE320" s="116"/>
      <c r="SF320" s="116"/>
      <c r="SG320" s="116"/>
      <c r="SH320" s="116"/>
      <c r="SI320" s="116"/>
      <c r="SJ320" s="116"/>
      <c r="SK320" s="116"/>
      <c r="SL320" s="116"/>
      <c r="SM320" s="116"/>
      <c r="SN320" s="116"/>
      <c r="SO320" s="116"/>
      <c r="SP320" s="116"/>
      <c r="SQ320" s="116"/>
      <c r="SR320" s="116"/>
      <c r="SS320" s="116"/>
      <c r="ST320" s="116"/>
      <c r="SU320" s="116"/>
      <c r="SV320" s="116"/>
      <c r="SW320" s="116"/>
      <c r="SX320" s="116"/>
      <c r="SY320" s="116"/>
      <c r="SZ320" s="116"/>
      <c r="TA320" s="116"/>
      <c r="TB320" s="116"/>
      <c r="TC320" s="116"/>
      <c r="TD320" s="116"/>
      <c r="TE320" s="116"/>
      <c r="TF320" s="116"/>
      <c r="TG320" s="116"/>
      <c r="TH320" s="116"/>
      <c r="TI320" s="116"/>
      <c r="TJ320" s="116"/>
      <c r="TK320" s="116"/>
      <c r="TL320" s="116"/>
      <c r="TM320" s="116"/>
      <c r="TN320" s="116"/>
      <c r="TO320" s="116"/>
      <c r="TP320" s="116"/>
      <c r="TQ320" s="116"/>
      <c r="TR320" s="116"/>
      <c r="TS320" s="116"/>
      <c r="TT320" s="116"/>
      <c r="TU320" s="116"/>
      <c r="TV320" s="116"/>
      <c r="TW320" s="116"/>
      <c r="TX320" s="116"/>
      <c r="TY320" s="116"/>
      <c r="TZ320" s="116"/>
      <c r="UA320" s="116"/>
      <c r="UB320" s="116"/>
      <c r="UC320" s="116"/>
      <c r="UD320" s="116"/>
      <c r="UE320" s="116"/>
      <c r="UF320" s="116"/>
      <c r="UG320" s="116"/>
      <c r="UH320" s="116"/>
      <c r="UI320" s="116"/>
      <c r="UJ320" s="116"/>
      <c r="UK320" s="116"/>
      <c r="UL320" s="116"/>
      <c r="UM320" s="116"/>
      <c r="UN320" s="116"/>
      <c r="UO320" s="116"/>
      <c r="UP320" s="116"/>
      <c r="UQ320" s="116"/>
      <c r="UR320" s="116"/>
      <c r="US320" s="116"/>
      <c r="UT320" s="116"/>
      <c r="UU320" s="116"/>
      <c r="UV320" s="116"/>
      <c r="UW320" s="116"/>
      <c r="UX320" s="116"/>
      <c r="UY320" s="116"/>
      <c r="UZ320" s="116"/>
      <c r="VA320" s="116"/>
      <c r="VB320" s="116"/>
      <c r="VC320" s="116"/>
      <c r="VD320" s="116"/>
      <c r="VE320" s="116"/>
      <c r="VF320" s="116"/>
      <c r="VG320" s="116"/>
      <c r="VH320" s="116"/>
      <c r="VI320" s="116"/>
      <c r="VJ320" s="116"/>
      <c r="VK320" s="116"/>
      <c r="VL320" s="116"/>
      <c r="VM320" s="116"/>
      <c r="VN320" s="116"/>
      <c r="VO320" s="116"/>
      <c r="VP320" s="116"/>
      <c r="VQ320" s="116"/>
      <c r="VR320" s="116"/>
      <c r="VS320" s="116"/>
      <c r="VT320" s="116"/>
      <c r="VU320" s="116"/>
      <c r="VV320" s="116"/>
      <c r="VW320" s="116"/>
      <c r="VX320" s="116"/>
      <c r="VY320" s="116"/>
      <c r="VZ320" s="116"/>
      <c r="WA320" s="116"/>
      <c r="WB320" s="116"/>
      <c r="WC320" s="116"/>
      <c r="WD320" s="116"/>
      <c r="WE320" s="116"/>
      <c r="WF320" s="116"/>
      <c r="WG320" s="116"/>
      <c r="WH320" s="116"/>
      <c r="WI320" s="116"/>
      <c r="WJ320" s="116"/>
      <c r="WK320" s="116"/>
      <c r="WL320" s="116"/>
      <c r="WM320" s="116"/>
      <c r="WN320" s="116"/>
      <c r="WO320" s="116"/>
      <c r="WP320" s="116"/>
      <c r="WQ320" s="116"/>
      <c r="WR320" s="116"/>
      <c r="WS320" s="116"/>
      <c r="WT320" s="116"/>
      <c r="WU320" s="116"/>
      <c r="WV320" s="116"/>
      <c r="WW320" s="116"/>
      <c r="WX320" s="116"/>
      <c r="WY320" s="116"/>
      <c r="WZ320" s="116"/>
      <c r="XA320" s="116"/>
      <c r="XB320" s="116"/>
      <c r="XC320" s="116"/>
      <c r="XD320" s="116"/>
      <c r="XE320" s="116"/>
      <c r="XF320" s="116"/>
      <c r="XG320" s="116"/>
      <c r="XH320" s="116"/>
      <c r="XI320" s="116"/>
      <c r="XJ320" s="116"/>
      <c r="XK320" s="116"/>
      <c r="XL320" s="116"/>
      <c r="XM320" s="116"/>
      <c r="XN320" s="116"/>
      <c r="XO320" s="116"/>
      <c r="XP320" s="116"/>
      <c r="XQ320" s="116"/>
      <c r="XR320" s="116"/>
      <c r="XS320" s="116"/>
      <c r="XT320" s="116"/>
      <c r="XU320" s="116"/>
      <c r="XV320" s="116"/>
      <c r="XW320" s="116"/>
      <c r="XX320" s="116"/>
      <c r="XY320" s="116"/>
      <c r="XZ320" s="116"/>
      <c r="YA320" s="116"/>
      <c r="YB320" s="116"/>
      <c r="YC320" s="116"/>
      <c r="YD320" s="116"/>
      <c r="YE320" s="116"/>
      <c r="YF320" s="116"/>
      <c r="YG320" s="116"/>
      <c r="YH320" s="116"/>
      <c r="YI320" s="116"/>
      <c r="YJ320" s="116"/>
      <c r="YK320" s="116"/>
      <c r="YL320" s="116"/>
      <c r="YM320" s="116"/>
      <c r="YN320" s="116"/>
      <c r="YO320" s="116"/>
      <c r="YP320" s="116"/>
      <c r="YQ320" s="116"/>
      <c r="YR320" s="116"/>
      <c r="YS320" s="116"/>
      <c r="YT320" s="116"/>
      <c r="YU320" s="116"/>
      <c r="YV320" s="116"/>
      <c r="YW320" s="116"/>
      <c r="YX320" s="116"/>
      <c r="YY320" s="116"/>
      <c r="YZ320" s="116"/>
      <c r="ZA320" s="116"/>
      <c r="ZB320" s="116"/>
      <c r="ZC320" s="116"/>
      <c r="ZD320" s="116"/>
      <c r="ZE320" s="116"/>
      <c r="ZF320" s="116"/>
      <c r="ZG320" s="116"/>
      <c r="ZH320" s="116"/>
      <c r="ZI320" s="116"/>
      <c r="ZJ320" s="116"/>
      <c r="ZK320" s="116"/>
      <c r="ZL320" s="116"/>
      <c r="ZM320" s="116"/>
      <c r="ZN320" s="116"/>
      <c r="ZO320" s="116"/>
      <c r="ZP320" s="116"/>
      <c r="ZQ320" s="116"/>
      <c r="ZR320" s="116"/>
      <c r="ZS320" s="116"/>
      <c r="ZT320" s="116"/>
      <c r="ZU320" s="116"/>
      <c r="ZV320" s="116"/>
      <c r="ZW320" s="116"/>
      <c r="ZX320" s="116"/>
      <c r="ZY320" s="116"/>
      <c r="ZZ320" s="116"/>
      <c r="AAA320" s="116"/>
      <c r="AAB320" s="116"/>
      <c r="AAC320" s="116"/>
      <c r="AAD320" s="116"/>
      <c r="AAE320" s="116"/>
      <c r="AAF320" s="116"/>
      <c r="AAG320" s="116"/>
      <c r="AAH320" s="116"/>
      <c r="AAI320" s="116"/>
      <c r="AAJ320" s="116"/>
      <c r="AAK320" s="116"/>
      <c r="AAL320" s="116"/>
      <c r="AAM320" s="116"/>
      <c r="AAN320" s="116"/>
      <c r="AAO320" s="116"/>
      <c r="AAP320" s="116"/>
      <c r="AAQ320" s="116"/>
      <c r="AAR320" s="116"/>
      <c r="AAS320" s="116"/>
      <c r="AAT320" s="116"/>
      <c r="AAU320" s="116"/>
      <c r="AAV320" s="116"/>
      <c r="AAW320" s="116"/>
      <c r="AAX320" s="116"/>
      <c r="AAY320" s="116"/>
      <c r="AAZ320" s="116"/>
      <c r="ABA320" s="116"/>
      <c r="ABB320" s="116"/>
      <c r="ABC320" s="116"/>
      <c r="ABD320" s="116"/>
      <c r="ABE320" s="116"/>
      <c r="ABF320" s="116"/>
      <c r="ABG320" s="116"/>
      <c r="ABH320" s="116"/>
      <c r="ABI320" s="116"/>
      <c r="ABJ320" s="116"/>
      <c r="ABK320" s="116"/>
      <c r="ABL320" s="116"/>
      <c r="ABM320" s="116"/>
      <c r="ABN320" s="116"/>
      <c r="ABO320" s="116"/>
      <c r="ABP320" s="116"/>
      <c r="ABQ320" s="116"/>
      <c r="ABR320" s="116"/>
      <c r="ABS320" s="116"/>
      <c r="ABT320" s="116"/>
      <c r="ABU320" s="116"/>
    </row>
    <row r="321" spans="1:749" x14ac:dyDescent="0.25">
      <c r="C321" s="107">
        <v>5</v>
      </c>
      <c r="D321" s="2">
        <f>IF('12.1'!$G262="","",'12.1'!$G262/('12.1'!$G262+'12.1'!$F262)*100)</f>
        <v>34.210526315789473</v>
      </c>
      <c r="E321" s="10">
        <f>IF('12.2'!$G259="","",'12.2'!$G259/('12.2'!$G259+'12.2'!$F259)*100)</f>
        <v>100</v>
      </c>
      <c r="F321" s="2">
        <f>IF('12.3'!$G249="","",'12.3'!$G249/('12.3'!$G249+'12.3'!$F249)*100)</f>
        <v>97.5</v>
      </c>
      <c r="G321" s="2">
        <f>IF('12.4'!$G249="","",'12.4'!$G249/('12.4'!$G249+'12.4'!$F249)*100)</f>
        <v>25</v>
      </c>
      <c r="H321" s="2">
        <f>IF('12.5'!$G255="","",'12.5'!$G255/('12.5'!$G255+'12.5'!$F255)*100)</f>
        <v>35</v>
      </c>
      <c r="I321" s="2">
        <f>IF('12.6'!$G257="","",'12.6'!$G257/('12.6'!$G257+'12.6'!$F257)*100)</f>
        <v>2.5</v>
      </c>
      <c r="J321" s="116"/>
      <c r="K321" s="111"/>
      <c r="L321" s="118"/>
      <c r="M321" s="158"/>
      <c r="N321" s="158"/>
      <c r="O321" s="158"/>
      <c r="P321" s="158"/>
      <c r="Q321" s="158"/>
      <c r="R321" s="158"/>
      <c r="S321" s="158"/>
      <c r="T321" s="158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  <c r="AJ321" s="116"/>
      <c r="AK321" s="116"/>
      <c r="AL321" s="116"/>
      <c r="AM321" s="116"/>
      <c r="AN321" s="116"/>
      <c r="AO321" s="116"/>
      <c r="AP321" s="116"/>
      <c r="AQ321" s="116"/>
      <c r="AR321" s="116"/>
      <c r="AS321" s="116"/>
      <c r="AT321" s="116"/>
      <c r="AU321" s="116"/>
      <c r="AV321" s="116"/>
      <c r="AW321" s="116"/>
      <c r="AX321" s="116"/>
      <c r="AY321" s="116"/>
      <c r="AZ321" s="116"/>
      <c r="BA321" s="116"/>
      <c r="BB321" s="116"/>
      <c r="BC321" s="116"/>
      <c r="BD321" s="116"/>
      <c r="BE321" s="116"/>
      <c r="BF321" s="116"/>
      <c r="BG321" s="116"/>
      <c r="BH321" s="116"/>
      <c r="BI321" s="116"/>
      <c r="BJ321" s="116"/>
      <c r="BK321" s="116"/>
      <c r="BL321" s="116"/>
      <c r="BM321" s="116"/>
      <c r="BN321" s="116"/>
      <c r="BO321" s="116"/>
      <c r="BP321" s="116"/>
      <c r="BQ321" s="116"/>
      <c r="BR321" s="116"/>
      <c r="BS321" s="116"/>
      <c r="BT321" s="116"/>
      <c r="BU321" s="116"/>
      <c r="BV321" s="116"/>
      <c r="BW321" s="116"/>
      <c r="BX321" s="116"/>
      <c r="BY321" s="116"/>
      <c r="BZ321" s="116"/>
      <c r="CA321" s="116"/>
      <c r="CB321" s="116"/>
      <c r="CC321" s="116"/>
      <c r="CD321" s="116"/>
      <c r="CE321" s="116"/>
      <c r="CF321" s="116"/>
      <c r="CG321" s="116"/>
      <c r="CH321" s="116"/>
      <c r="CI321" s="116"/>
      <c r="CJ321" s="116"/>
      <c r="CK321" s="116"/>
      <c r="CL321" s="116"/>
      <c r="CM321" s="116"/>
      <c r="CN321" s="116"/>
      <c r="CO321" s="116"/>
      <c r="CP321" s="116"/>
      <c r="CQ321" s="116"/>
      <c r="CR321" s="116"/>
      <c r="CS321" s="116"/>
      <c r="CT321" s="116"/>
      <c r="CU321" s="116"/>
      <c r="CV321" s="116"/>
      <c r="CW321" s="116"/>
      <c r="CX321" s="116"/>
      <c r="CY321" s="116"/>
      <c r="CZ321" s="116"/>
      <c r="DA321" s="116"/>
      <c r="DB321" s="116"/>
      <c r="DC321" s="116"/>
      <c r="DD321" s="116"/>
      <c r="DE321" s="116"/>
      <c r="DF321" s="116"/>
      <c r="DG321" s="116"/>
      <c r="DH321" s="116"/>
      <c r="DI321" s="116"/>
      <c r="DJ321" s="116"/>
      <c r="DK321" s="116"/>
      <c r="DL321" s="116"/>
      <c r="DM321" s="116"/>
      <c r="DN321" s="116"/>
      <c r="DO321" s="116"/>
      <c r="DP321" s="116"/>
      <c r="DQ321" s="116"/>
      <c r="DR321" s="116"/>
      <c r="DS321" s="116"/>
      <c r="DT321" s="116"/>
      <c r="DU321" s="116"/>
      <c r="DV321" s="116"/>
      <c r="DW321" s="116"/>
      <c r="DX321" s="116"/>
      <c r="DY321" s="116"/>
      <c r="DZ321" s="116"/>
      <c r="EA321" s="116"/>
      <c r="EB321" s="116"/>
      <c r="EC321" s="116"/>
      <c r="ED321" s="116"/>
      <c r="EE321" s="116"/>
      <c r="EF321" s="116"/>
      <c r="EG321" s="116"/>
      <c r="EH321" s="116"/>
      <c r="EI321" s="116"/>
      <c r="EJ321" s="116"/>
      <c r="EK321" s="116"/>
      <c r="EL321" s="116"/>
      <c r="EM321" s="116"/>
      <c r="EN321" s="116"/>
      <c r="EO321" s="116"/>
      <c r="EP321" s="116"/>
      <c r="EQ321" s="116"/>
      <c r="ER321" s="116"/>
      <c r="ES321" s="116"/>
      <c r="ET321" s="116"/>
      <c r="EU321" s="116"/>
      <c r="EV321" s="116"/>
      <c r="EW321" s="116"/>
      <c r="EX321" s="116"/>
      <c r="EY321" s="116"/>
      <c r="EZ321" s="116"/>
      <c r="FA321" s="116"/>
      <c r="FB321" s="116"/>
      <c r="FC321" s="116"/>
      <c r="FD321" s="116"/>
      <c r="FE321" s="116"/>
      <c r="FF321" s="116"/>
      <c r="FG321" s="116"/>
      <c r="FH321" s="116"/>
      <c r="FI321" s="116"/>
      <c r="FJ321" s="116"/>
      <c r="FK321" s="116"/>
      <c r="FL321" s="116"/>
      <c r="FM321" s="116"/>
      <c r="FN321" s="116"/>
      <c r="FO321" s="116"/>
      <c r="FP321" s="116"/>
      <c r="FQ321" s="116"/>
      <c r="FR321" s="116"/>
      <c r="FS321" s="116"/>
      <c r="FT321" s="116"/>
      <c r="FU321" s="116"/>
      <c r="FV321" s="116"/>
      <c r="FW321" s="116"/>
      <c r="FX321" s="116"/>
      <c r="FY321" s="116"/>
      <c r="FZ321" s="116"/>
      <c r="GA321" s="116"/>
      <c r="GB321" s="116"/>
      <c r="GC321" s="116"/>
      <c r="GD321" s="116"/>
      <c r="GE321" s="116"/>
      <c r="GF321" s="116"/>
      <c r="GG321" s="116"/>
      <c r="GH321" s="116"/>
      <c r="GI321" s="116"/>
      <c r="GJ321" s="116"/>
      <c r="GK321" s="116"/>
      <c r="GL321" s="116"/>
      <c r="GM321" s="116"/>
      <c r="GN321" s="116"/>
      <c r="GO321" s="116"/>
      <c r="GP321" s="116"/>
      <c r="GQ321" s="116"/>
      <c r="GR321" s="116"/>
      <c r="GS321" s="116"/>
      <c r="GT321" s="116"/>
      <c r="GU321" s="116"/>
      <c r="GV321" s="116"/>
      <c r="GW321" s="116"/>
      <c r="GX321" s="116"/>
      <c r="GY321" s="116"/>
      <c r="GZ321" s="116"/>
      <c r="HA321" s="116"/>
      <c r="HB321" s="116"/>
      <c r="HC321" s="116"/>
      <c r="HD321" s="116"/>
      <c r="HE321" s="116"/>
      <c r="HF321" s="116"/>
      <c r="HG321" s="116"/>
      <c r="HH321" s="116"/>
      <c r="HI321" s="116"/>
      <c r="HJ321" s="116"/>
      <c r="HK321" s="116"/>
      <c r="HL321" s="116"/>
      <c r="HM321" s="116"/>
      <c r="HN321" s="116"/>
      <c r="HO321" s="116"/>
      <c r="HP321" s="116"/>
      <c r="HQ321" s="116"/>
      <c r="HR321" s="116"/>
      <c r="HS321" s="116"/>
      <c r="HT321" s="116"/>
      <c r="HU321" s="116"/>
      <c r="HV321" s="116"/>
      <c r="HW321" s="116"/>
      <c r="HX321" s="116"/>
      <c r="HY321" s="116"/>
      <c r="HZ321" s="116"/>
      <c r="IA321" s="116"/>
      <c r="IB321" s="116"/>
      <c r="IC321" s="116"/>
      <c r="ID321" s="116"/>
      <c r="IE321" s="116"/>
      <c r="IF321" s="116"/>
      <c r="IG321" s="116"/>
      <c r="IH321" s="116"/>
      <c r="II321" s="116"/>
      <c r="IJ321" s="116"/>
      <c r="IK321" s="116"/>
      <c r="IL321" s="116"/>
      <c r="IM321" s="116"/>
      <c r="IN321" s="116"/>
      <c r="IO321" s="116"/>
      <c r="IP321" s="116"/>
      <c r="IQ321" s="116"/>
      <c r="IR321" s="116"/>
      <c r="IS321" s="116"/>
      <c r="IT321" s="116"/>
      <c r="IU321" s="116"/>
      <c r="IV321" s="116"/>
      <c r="IW321" s="116"/>
      <c r="IX321" s="116"/>
      <c r="IY321" s="116"/>
      <c r="IZ321" s="116"/>
      <c r="JA321" s="116"/>
      <c r="JB321" s="116"/>
      <c r="JC321" s="116"/>
      <c r="JD321" s="116"/>
      <c r="JE321" s="116"/>
      <c r="JF321" s="116"/>
      <c r="JG321" s="116"/>
      <c r="JH321" s="116"/>
      <c r="JI321" s="116"/>
      <c r="JJ321" s="116"/>
      <c r="JK321" s="116"/>
      <c r="JL321" s="116"/>
      <c r="JM321" s="116"/>
      <c r="JN321" s="116"/>
      <c r="JO321" s="116"/>
      <c r="JP321" s="116"/>
      <c r="JQ321" s="116"/>
      <c r="JR321" s="116"/>
      <c r="JS321" s="116"/>
      <c r="JT321" s="116"/>
      <c r="JU321" s="116"/>
      <c r="JV321" s="116"/>
      <c r="JW321" s="116"/>
      <c r="JX321" s="116"/>
      <c r="JY321" s="116"/>
      <c r="JZ321" s="116"/>
      <c r="KA321" s="116"/>
      <c r="KB321" s="116"/>
      <c r="KC321" s="116"/>
      <c r="KD321" s="116"/>
      <c r="KE321" s="116"/>
      <c r="KF321" s="116"/>
      <c r="KG321" s="116"/>
      <c r="KH321" s="116"/>
      <c r="KI321" s="116"/>
      <c r="KJ321" s="116"/>
      <c r="KK321" s="116"/>
      <c r="KL321" s="116"/>
      <c r="KM321" s="116"/>
      <c r="KN321" s="116"/>
      <c r="KO321" s="116"/>
      <c r="KP321" s="116"/>
      <c r="KQ321" s="116"/>
      <c r="KR321" s="116"/>
      <c r="KS321" s="116"/>
      <c r="KT321" s="116"/>
      <c r="KU321" s="116"/>
      <c r="KV321" s="116"/>
      <c r="KW321" s="116"/>
      <c r="KX321" s="116"/>
      <c r="KY321" s="116"/>
      <c r="KZ321" s="116"/>
      <c r="LA321" s="116"/>
      <c r="LB321" s="116"/>
      <c r="LC321" s="116"/>
      <c r="LD321" s="116"/>
      <c r="LE321" s="116"/>
      <c r="LF321" s="116"/>
      <c r="LG321" s="116"/>
      <c r="LH321" s="116"/>
      <c r="LI321" s="116"/>
      <c r="LJ321" s="116"/>
      <c r="LK321" s="116"/>
      <c r="LL321" s="116"/>
      <c r="LM321" s="116"/>
      <c r="LN321" s="116"/>
      <c r="LO321" s="116"/>
      <c r="LP321" s="116"/>
      <c r="LQ321" s="116"/>
      <c r="LR321" s="116"/>
      <c r="LS321" s="116"/>
      <c r="LT321" s="116"/>
      <c r="LU321" s="116"/>
      <c r="LV321" s="116"/>
      <c r="LW321" s="116"/>
      <c r="LX321" s="116"/>
      <c r="LY321" s="116"/>
      <c r="LZ321" s="116"/>
      <c r="MA321" s="116"/>
      <c r="MB321" s="116"/>
      <c r="MC321" s="116"/>
      <c r="MD321" s="116"/>
      <c r="ME321" s="116"/>
      <c r="MF321" s="116"/>
      <c r="MG321" s="116"/>
      <c r="MH321" s="116"/>
      <c r="MI321" s="116"/>
      <c r="MJ321" s="116"/>
      <c r="MK321" s="116"/>
      <c r="ML321" s="116"/>
      <c r="MM321" s="116"/>
      <c r="MN321" s="116"/>
      <c r="MO321" s="116"/>
      <c r="MP321" s="116"/>
      <c r="MQ321" s="116"/>
      <c r="MR321" s="116"/>
      <c r="MS321" s="116"/>
      <c r="MT321" s="116"/>
      <c r="MU321" s="116"/>
      <c r="MV321" s="116"/>
      <c r="MW321" s="116"/>
      <c r="MX321" s="116"/>
      <c r="MY321" s="116"/>
      <c r="MZ321" s="116"/>
      <c r="NA321" s="116"/>
      <c r="NB321" s="116"/>
      <c r="NC321" s="116"/>
      <c r="ND321" s="116"/>
      <c r="NE321" s="116"/>
      <c r="NF321" s="116"/>
      <c r="NG321" s="116"/>
      <c r="NH321" s="116"/>
      <c r="NI321" s="116"/>
      <c r="NJ321" s="116"/>
      <c r="NK321" s="116"/>
      <c r="NL321" s="116"/>
      <c r="NM321" s="116"/>
      <c r="NN321" s="116"/>
      <c r="NO321" s="116"/>
      <c r="NP321" s="116"/>
      <c r="NQ321" s="116"/>
      <c r="NR321" s="116"/>
      <c r="NS321" s="116"/>
      <c r="NT321" s="116"/>
      <c r="NU321" s="116"/>
      <c r="NV321" s="116"/>
      <c r="NW321" s="116"/>
      <c r="NX321" s="116"/>
      <c r="NY321" s="116"/>
      <c r="NZ321" s="116"/>
      <c r="OA321" s="116"/>
      <c r="OB321" s="116"/>
      <c r="OC321" s="116"/>
      <c r="OD321" s="116"/>
      <c r="OE321" s="116"/>
      <c r="OF321" s="116"/>
      <c r="OG321" s="116"/>
      <c r="OH321" s="116"/>
      <c r="OI321" s="116"/>
      <c r="OJ321" s="116"/>
      <c r="OK321" s="116"/>
      <c r="OL321" s="116"/>
      <c r="OM321" s="116"/>
      <c r="ON321" s="116"/>
      <c r="OO321" s="116"/>
      <c r="OP321" s="116"/>
      <c r="OQ321" s="116"/>
      <c r="OR321" s="116"/>
      <c r="OS321" s="116"/>
      <c r="OT321" s="116"/>
      <c r="OU321" s="116"/>
      <c r="OV321" s="116"/>
      <c r="OW321" s="116"/>
      <c r="OX321" s="116"/>
      <c r="OY321" s="116"/>
      <c r="OZ321" s="116"/>
      <c r="PA321" s="116"/>
      <c r="PB321" s="116"/>
      <c r="PC321" s="116"/>
      <c r="PD321" s="116"/>
      <c r="PE321" s="116"/>
      <c r="PF321" s="116"/>
      <c r="PG321" s="116"/>
      <c r="PH321" s="116"/>
      <c r="PI321" s="116"/>
      <c r="PJ321" s="116"/>
      <c r="PK321" s="116"/>
      <c r="PL321" s="116"/>
      <c r="PM321" s="116"/>
      <c r="PN321" s="116"/>
      <c r="PO321" s="116"/>
      <c r="PP321" s="116"/>
      <c r="PQ321" s="116"/>
      <c r="PR321" s="116"/>
      <c r="PS321" s="116"/>
      <c r="PT321" s="116"/>
      <c r="PU321" s="116"/>
      <c r="PV321" s="116"/>
      <c r="PW321" s="116"/>
      <c r="PX321" s="116"/>
      <c r="PY321" s="116"/>
      <c r="PZ321" s="116"/>
      <c r="QA321" s="116"/>
      <c r="QB321" s="116"/>
      <c r="QC321" s="116"/>
      <c r="QD321" s="116"/>
      <c r="QE321" s="116"/>
      <c r="QF321" s="116"/>
      <c r="QG321" s="116"/>
      <c r="QH321" s="116"/>
      <c r="QI321" s="116"/>
      <c r="QJ321" s="116"/>
      <c r="QK321" s="116"/>
      <c r="QL321" s="116"/>
      <c r="QM321" s="116"/>
      <c r="QN321" s="116"/>
      <c r="QO321" s="116"/>
      <c r="QP321" s="116"/>
      <c r="QQ321" s="116"/>
      <c r="QR321" s="116"/>
      <c r="QS321" s="116"/>
      <c r="QT321" s="116"/>
      <c r="QU321" s="116"/>
      <c r="QV321" s="116"/>
      <c r="QW321" s="116"/>
      <c r="QX321" s="116"/>
      <c r="QY321" s="116"/>
      <c r="QZ321" s="116"/>
      <c r="RA321" s="116"/>
      <c r="RB321" s="116"/>
      <c r="RC321" s="116"/>
      <c r="RD321" s="116"/>
      <c r="RE321" s="116"/>
      <c r="RF321" s="116"/>
      <c r="RG321" s="116"/>
      <c r="RH321" s="116"/>
      <c r="RI321" s="116"/>
      <c r="RJ321" s="116"/>
      <c r="RK321" s="116"/>
      <c r="RL321" s="116"/>
      <c r="RM321" s="116"/>
      <c r="RN321" s="116"/>
      <c r="RO321" s="116"/>
      <c r="RP321" s="116"/>
      <c r="RQ321" s="116"/>
      <c r="RR321" s="116"/>
      <c r="RS321" s="116"/>
      <c r="RT321" s="116"/>
      <c r="RU321" s="116"/>
      <c r="RV321" s="116"/>
      <c r="RW321" s="116"/>
      <c r="RX321" s="116"/>
      <c r="RY321" s="116"/>
      <c r="RZ321" s="116"/>
      <c r="SA321" s="116"/>
      <c r="SB321" s="116"/>
      <c r="SC321" s="116"/>
      <c r="SD321" s="116"/>
      <c r="SE321" s="116"/>
      <c r="SF321" s="116"/>
      <c r="SG321" s="116"/>
      <c r="SH321" s="116"/>
      <c r="SI321" s="116"/>
      <c r="SJ321" s="116"/>
      <c r="SK321" s="116"/>
      <c r="SL321" s="116"/>
      <c r="SM321" s="116"/>
      <c r="SN321" s="116"/>
      <c r="SO321" s="116"/>
      <c r="SP321" s="116"/>
      <c r="SQ321" s="116"/>
      <c r="SR321" s="116"/>
      <c r="SS321" s="116"/>
      <c r="ST321" s="116"/>
      <c r="SU321" s="116"/>
      <c r="SV321" s="116"/>
      <c r="SW321" s="116"/>
      <c r="SX321" s="116"/>
      <c r="SY321" s="116"/>
      <c r="SZ321" s="116"/>
      <c r="TA321" s="116"/>
      <c r="TB321" s="116"/>
      <c r="TC321" s="116"/>
      <c r="TD321" s="116"/>
      <c r="TE321" s="116"/>
      <c r="TF321" s="116"/>
      <c r="TG321" s="116"/>
      <c r="TH321" s="116"/>
      <c r="TI321" s="116"/>
      <c r="TJ321" s="116"/>
      <c r="TK321" s="116"/>
      <c r="TL321" s="116"/>
      <c r="TM321" s="116"/>
      <c r="TN321" s="116"/>
      <c r="TO321" s="116"/>
      <c r="TP321" s="116"/>
      <c r="TQ321" s="116"/>
      <c r="TR321" s="116"/>
      <c r="TS321" s="116"/>
      <c r="TT321" s="116"/>
      <c r="TU321" s="116"/>
      <c r="TV321" s="116"/>
      <c r="TW321" s="116"/>
      <c r="TX321" s="116"/>
      <c r="TY321" s="116"/>
      <c r="TZ321" s="116"/>
      <c r="UA321" s="116"/>
      <c r="UB321" s="116"/>
      <c r="UC321" s="116"/>
      <c r="UD321" s="116"/>
      <c r="UE321" s="116"/>
      <c r="UF321" s="116"/>
      <c r="UG321" s="116"/>
      <c r="UH321" s="116"/>
      <c r="UI321" s="116"/>
      <c r="UJ321" s="116"/>
      <c r="UK321" s="116"/>
      <c r="UL321" s="116"/>
      <c r="UM321" s="116"/>
      <c r="UN321" s="116"/>
      <c r="UO321" s="116"/>
      <c r="UP321" s="116"/>
      <c r="UQ321" s="116"/>
      <c r="UR321" s="116"/>
      <c r="US321" s="116"/>
      <c r="UT321" s="116"/>
      <c r="UU321" s="116"/>
      <c r="UV321" s="116"/>
      <c r="UW321" s="116"/>
      <c r="UX321" s="116"/>
      <c r="UY321" s="116"/>
      <c r="UZ321" s="116"/>
      <c r="VA321" s="116"/>
      <c r="VB321" s="116"/>
      <c r="VC321" s="116"/>
      <c r="VD321" s="116"/>
      <c r="VE321" s="116"/>
      <c r="VF321" s="116"/>
      <c r="VG321" s="116"/>
      <c r="VH321" s="116"/>
      <c r="VI321" s="116"/>
      <c r="VJ321" s="116"/>
      <c r="VK321" s="116"/>
      <c r="VL321" s="116"/>
      <c r="VM321" s="116"/>
      <c r="VN321" s="116"/>
      <c r="VO321" s="116"/>
      <c r="VP321" s="116"/>
      <c r="VQ321" s="116"/>
      <c r="VR321" s="116"/>
      <c r="VS321" s="116"/>
      <c r="VT321" s="116"/>
      <c r="VU321" s="116"/>
      <c r="VV321" s="116"/>
      <c r="VW321" s="116"/>
      <c r="VX321" s="116"/>
      <c r="VY321" s="116"/>
      <c r="VZ321" s="116"/>
      <c r="WA321" s="116"/>
      <c r="WB321" s="116"/>
      <c r="WC321" s="116"/>
      <c r="WD321" s="116"/>
      <c r="WE321" s="116"/>
      <c r="WF321" s="116"/>
      <c r="WG321" s="116"/>
      <c r="WH321" s="116"/>
      <c r="WI321" s="116"/>
      <c r="WJ321" s="116"/>
      <c r="WK321" s="116"/>
      <c r="WL321" s="116"/>
      <c r="WM321" s="116"/>
      <c r="WN321" s="116"/>
      <c r="WO321" s="116"/>
      <c r="WP321" s="116"/>
      <c r="WQ321" s="116"/>
      <c r="WR321" s="116"/>
      <c r="WS321" s="116"/>
      <c r="WT321" s="116"/>
      <c r="WU321" s="116"/>
      <c r="WV321" s="116"/>
      <c r="WW321" s="116"/>
      <c r="WX321" s="116"/>
      <c r="WY321" s="116"/>
      <c r="WZ321" s="116"/>
      <c r="XA321" s="116"/>
      <c r="XB321" s="116"/>
      <c r="XC321" s="116"/>
      <c r="XD321" s="116"/>
      <c r="XE321" s="116"/>
      <c r="XF321" s="116"/>
      <c r="XG321" s="116"/>
      <c r="XH321" s="116"/>
      <c r="XI321" s="116"/>
      <c r="XJ321" s="116"/>
      <c r="XK321" s="116"/>
      <c r="XL321" s="116"/>
      <c r="XM321" s="116"/>
      <c r="XN321" s="116"/>
      <c r="XO321" s="116"/>
      <c r="XP321" s="116"/>
      <c r="XQ321" s="116"/>
      <c r="XR321" s="116"/>
      <c r="XS321" s="116"/>
      <c r="XT321" s="116"/>
      <c r="XU321" s="116"/>
      <c r="XV321" s="116"/>
      <c r="XW321" s="116"/>
      <c r="XX321" s="116"/>
      <c r="XY321" s="116"/>
      <c r="XZ321" s="116"/>
      <c r="YA321" s="116"/>
      <c r="YB321" s="116"/>
      <c r="YC321" s="116"/>
      <c r="YD321" s="116"/>
      <c r="YE321" s="116"/>
      <c r="YF321" s="116"/>
      <c r="YG321" s="116"/>
      <c r="YH321" s="116"/>
      <c r="YI321" s="116"/>
      <c r="YJ321" s="116"/>
      <c r="YK321" s="116"/>
      <c r="YL321" s="116"/>
      <c r="YM321" s="116"/>
      <c r="YN321" s="116"/>
      <c r="YO321" s="116"/>
      <c r="YP321" s="116"/>
      <c r="YQ321" s="116"/>
      <c r="YR321" s="116"/>
      <c r="YS321" s="116"/>
      <c r="YT321" s="116"/>
      <c r="YU321" s="116"/>
      <c r="YV321" s="116"/>
      <c r="YW321" s="116"/>
      <c r="YX321" s="116"/>
      <c r="YY321" s="116"/>
      <c r="YZ321" s="116"/>
      <c r="ZA321" s="116"/>
      <c r="ZB321" s="116"/>
      <c r="ZC321" s="116"/>
      <c r="ZD321" s="116"/>
      <c r="ZE321" s="116"/>
      <c r="ZF321" s="116"/>
      <c r="ZG321" s="116"/>
      <c r="ZH321" s="116"/>
      <c r="ZI321" s="116"/>
      <c r="ZJ321" s="116"/>
      <c r="ZK321" s="116"/>
      <c r="ZL321" s="116"/>
      <c r="ZM321" s="116"/>
      <c r="ZN321" s="116"/>
      <c r="ZO321" s="116"/>
      <c r="ZP321" s="116"/>
      <c r="ZQ321" s="116"/>
      <c r="ZR321" s="116"/>
      <c r="ZS321" s="116"/>
      <c r="ZT321" s="116"/>
      <c r="ZU321" s="116"/>
      <c r="ZV321" s="116"/>
      <c r="ZW321" s="116"/>
      <c r="ZX321" s="116"/>
      <c r="ZY321" s="116"/>
      <c r="ZZ321" s="116"/>
      <c r="AAA321" s="116"/>
      <c r="AAB321" s="116"/>
      <c r="AAC321" s="116"/>
      <c r="AAD321" s="116"/>
      <c r="AAE321" s="116"/>
      <c r="AAF321" s="116"/>
      <c r="AAG321" s="116"/>
      <c r="AAH321" s="116"/>
      <c r="AAI321" s="116"/>
      <c r="AAJ321" s="116"/>
      <c r="AAK321" s="116"/>
      <c r="AAL321" s="116"/>
      <c r="AAM321" s="116"/>
      <c r="AAN321" s="116"/>
      <c r="AAO321" s="116"/>
      <c r="AAP321" s="116"/>
      <c r="AAQ321" s="116"/>
      <c r="AAR321" s="116"/>
      <c r="AAS321" s="116"/>
      <c r="AAT321" s="116"/>
      <c r="AAU321" s="116"/>
      <c r="AAV321" s="116"/>
      <c r="AAW321" s="116"/>
      <c r="AAX321" s="116"/>
      <c r="AAY321" s="116"/>
      <c r="AAZ321" s="116"/>
      <c r="ABA321" s="116"/>
      <c r="ABB321" s="116"/>
      <c r="ABC321" s="116"/>
      <c r="ABD321" s="116"/>
      <c r="ABE321" s="116"/>
      <c r="ABF321" s="116"/>
      <c r="ABG321" s="116"/>
      <c r="ABH321" s="116"/>
      <c r="ABI321" s="116"/>
      <c r="ABJ321" s="116"/>
      <c r="ABK321" s="116"/>
      <c r="ABL321" s="116"/>
      <c r="ABM321" s="116"/>
      <c r="ABN321" s="116"/>
      <c r="ABO321" s="116"/>
      <c r="ABP321" s="116"/>
      <c r="ABQ321" s="116"/>
      <c r="ABR321" s="116"/>
      <c r="ABS321" s="116"/>
      <c r="ABT321" s="116"/>
      <c r="ABU321" s="116"/>
    </row>
    <row r="322" spans="1:749" x14ac:dyDescent="0.25">
      <c r="C322" s="107">
        <v>6</v>
      </c>
      <c r="D322" s="2">
        <f>IF('12.1'!$G263="","",'12.1'!$G263/('12.1'!$G263+'12.1'!$F263)*100)</f>
        <v>52.941176470588239</v>
      </c>
      <c r="E322" s="10">
        <f>IF('12.2'!$G260="","",'12.2'!$G260/('12.2'!$G260+'12.2'!$F260)*100)</f>
        <v>100</v>
      </c>
      <c r="F322" s="2">
        <f>IF('12.3'!$G250="","",'12.3'!$G250/('12.3'!$G250+'12.3'!$F250)*100)</f>
        <v>97.5</v>
      </c>
      <c r="G322" s="2">
        <f>IF('12.4'!$G250="","",'12.4'!$G250/('12.4'!$G250+'12.4'!$F250)*100)</f>
        <v>70</v>
      </c>
      <c r="H322" s="2">
        <f>IF('12.5'!$G256="","",'12.5'!$G256/('12.5'!$G256+'12.5'!$F256)*100)</f>
        <v>60</v>
      </c>
      <c r="I322" s="2">
        <f>IF('12.6'!$G258="","",'12.6'!$G258/('12.6'!$G258+'12.6'!$F258)*100)</f>
        <v>7.5</v>
      </c>
      <c r="J322" s="116"/>
      <c r="K322" s="111"/>
      <c r="L322" s="118"/>
      <c r="M322" s="158"/>
      <c r="N322" s="158"/>
      <c r="O322" s="158"/>
      <c r="P322" s="158"/>
      <c r="Q322" s="158"/>
      <c r="R322" s="158"/>
      <c r="S322" s="158"/>
      <c r="T322" s="158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  <c r="AJ322" s="116"/>
      <c r="AK322" s="116"/>
      <c r="AL322" s="116"/>
      <c r="AM322" s="116"/>
      <c r="AN322" s="116"/>
      <c r="AO322" s="116"/>
      <c r="AP322" s="116"/>
      <c r="AQ322" s="116"/>
      <c r="AR322" s="116"/>
      <c r="AS322" s="116"/>
      <c r="AT322" s="116"/>
      <c r="AU322" s="116"/>
      <c r="AV322" s="116"/>
      <c r="AW322" s="116"/>
      <c r="AX322" s="116"/>
      <c r="AY322" s="116"/>
      <c r="AZ322" s="116"/>
      <c r="BA322" s="116"/>
      <c r="BB322" s="116"/>
      <c r="BC322" s="116"/>
      <c r="BD322" s="116"/>
      <c r="BE322" s="116"/>
      <c r="BF322" s="116"/>
      <c r="BG322" s="116"/>
      <c r="BH322" s="116"/>
      <c r="BI322" s="116"/>
      <c r="BJ322" s="116"/>
      <c r="BK322" s="116"/>
      <c r="BL322" s="116"/>
      <c r="BM322" s="116"/>
      <c r="BN322" s="116"/>
      <c r="BO322" s="116"/>
      <c r="BP322" s="116"/>
      <c r="BQ322" s="116"/>
      <c r="BR322" s="116"/>
      <c r="BS322" s="116"/>
      <c r="BT322" s="116"/>
      <c r="BU322" s="116"/>
      <c r="BV322" s="116"/>
      <c r="BW322" s="116"/>
      <c r="BX322" s="116"/>
      <c r="BY322" s="116"/>
      <c r="BZ322" s="116"/>
      <c r="CA322" s="116"/>
      <c r="CB322" s="116"/>
      <c r="CC322" s="116"/>
      <c r="CD322" s="116"/>
      <c r="CE322" s="116"/>
      <c r="CF322" s="116"/>
      <c r="CG322" s="116"/>
      <c r="CH322" s="116"/>
      <c r="CI322" s="116"/>
      <c r="CJ322" s="116"/>
      <c r="CK322" s="116"/>
      <c r="CL322" s="116"/>
      <c r="CM322" s="116"/>
      <c r="CN322" s="116"/>
      <c r="CO322" s="116"/>
      <c r="CP322" s="116"/>
      <c r="CQ322" s="116"/>
      <c r="CR322" s="116"/>
      <c r="CS322" s="116"/>
      <c r="CT322" s="116"/>
      <c r="CU322" s="116"/>
      <c r="CV322" s="116"/>
      <c r="CW322" s="116"/>
      <c r="CX322" s="116"/>
      <c r="CY322" s="116"/>
      <c r="CZ322" s="116"/>
      <c r="DA322" s="116"/>
      <c r="DB322" s="116"/>
      <c r="DC322" s="116"/>
      <c r="DD322" s="116"/>
      <c r="DE322" s="116"/>
      <c r="DF322" s="116"/>
      <c r="DG322" s="116"/>
      <c r="DH322" s="116"/>
      <c r="DI322" s="116"/>
      <c r="DJ322" s="116"/>
      <c r="DK322" s="116"/>
      <c r="DL322" s="116"/>
      <c r="DM322" s="116"/>
      <c r="DN322" s="116"/>
      <c r="DO322" s="116"/>
      <c r="DP322" s="116"/>
      <c r="DQ322" s="116"/>
      <c r="DR322" s="116"/>
      <c r="DS322" s="116"/>
      <c r="DT322" s="116"/>
      <c r="DU322" s="116"/>
      <c r="DV322" s="116"/>
      <c r="DW322" s="116"/>
      <c r="DX322" s="116"/>
      <c r="DY322" s="116"/>
      <c r="DZ322" s="116"/>
      <c r="EA322" s="116"/>
      <c r="EB322" s="116"/>
      <c r="EC322" s="116"/>
      <c r="ED322" s="116"/>
      <c r="EE322" s="116"/>
      <c r="EF322" s="116"/>
      <c r="EG322" s="116"/>
      <c r="EH322" s="116"/>
      <c r="EI322" s="116"/>
      <c r="EJ322" s="116"/>
      <c r="EK322" s="116"/>
      <c r="EL322" s="116"/>
      <c r="EM322" s="116"/>
      <c r="EN322" s="116"/>
      <c r="EO322" s="116"/>
      <c r="EP322" s="116"/>
      <c r="EQ322" s="116"/>
      <c r="ER322" s="116"/>
      <c r="ES322" s="116"/>
      <c r="ET322" s="116"/>
      <c r="EU322" s="116"/>
      <c r="EV322" s="116"/>
      <c r="EW322" s="116"/>
      <c r="EX322" s="116"/>
      <c r="EY322" s="116"/>
      <c r="EZ322" s="116"/>
      <c r="FA322" s="116"/>
      <c r="FB322" s="116"/>
      <c r="FC322" s="116"/>
      <c r="FD322" s="116"/>
      <c r="FE322" s="116"/>
      <c r="FF322" s="116"/>
      <c r="FG322" s="116"/>
      <c r="FH322" s="116"/>
      <c r="FI322" s="116"/>
      <c r="FJ322" s="116"/>
      <c r="FK322" s="116"/>
      <c r="FL322" s="116"/>
      <c r="FM322" s="116"/>
      <c r="FN322" s="116"/>
      <c r="FO322" s="116"/>
      <c r="FP322" s="116"/>
      <c r="FQ322" s="116"/>
      <c r="FR322" s="116"/>
      <c r="FS322" s="116"/>
      <c r="FT322" s="116"/>
      <c r="FU322" s="116"/>
      <c r="FV322" s="116"/>
      <c r="FW322" s="116"/>
      <c r="FX322" s="116"/>
      <c r="FY322" s="116"/>
      <c r="FZ322" s="116"/>
      <c r="GA322" s="116"/>
      <c r="GB322" s="116"/>
      <c r="GC322" s="116"/>
      <c r="GD322" s="116"/>
      <c r="GE322" s="116"/>
      <c r="GF322" s="116"/>
      <c r="GG322" s="116"/>
      <c r="GH322" s="116"/>
      <c r="GI322" s="116"/>
      <c r="GJ322" s="116"/>
      <c r="GK322" s="116"/>
      <c r="GL322" s="116"/>
      <c r="GM322" s="116"/>
      <c r="GN322" s="116"/>
      <c r="GO322" s="116"/>
      <c r="GP322" s="116"/>
      <c r="GQ322" s="116"/>
      <c r="GR322" s="116"/>
      <c r="GS322" s="116"/>
      <c r="GT322" s="116"/>
      <c r="GU322" s="116"/>
      <c r="GV322" s="116"/>
      <c r="GW322" s="116"/>
      <c r="GX322" s="116"/>
      <c r="GY322" s="116"/>
      <c r="GZ322" s="116"/>
      <c r="HA322" s="116"/>
      <c r="HB322" s="116"/>
      <c r="HC322" s="116"/>
      <c r="HD322" s="116"/>
      <c r="HE322" s="116"/>
      <c r="HF322" s="116"/>
      <c r="HG322" s="116"/>
      <c r="HH322" s="116"/>
      <c r="HI322" s="116"/>
      <c r="HJ322" s="116"/>
      <c r="HK322" s="116"/>
      <c r="HL322" s="116"/>
      <c r="HM322" s="116"/>
      <c r="HN322" s="116"/>
      <c r="HO322" s="116"/>
      <c r="HP322" s="116"/>
      <c r="HQ322" s="116"/>
      <c r="HR322" s="116"/>
      <c r="HS322" s="116"/>
      <c r="HT322" s="116"/>
      <c r="HU322" s="116"/>
      <c r="HV322" s="116"/>
      <c r="HW322" s="116"/>
      <c r="HX322" s="116"/>
      <c r="HY322" s="116"/>
      <c r="HZ322" s="116"/>
      <c r="IA322" s="116"/>
      <c r="IB322" s="116"/>
      <c r="IC322" s="116"/>
      <c r="ID322" s="116"/>
      <c r="IE322" s="116"/>
      <c r="IF322" s="116"/>
      <c r="IG322" s="116"/>
      <c r="IH322" s="116"/>
      <c r="II322" s="116"/>
      <c r="IJ322" s="116"/>
      <c r="IK322" s="116"/>
      <c r="IL322" s="116"/>
      <c r="IM322" s="116"/>
      <c r="IN322" s="116"/>
      <c r="IO322" s="116"/>
      <c r="IP322" s="116"/>
      <c r="IQ322" s="116"/>
      <c r="IR322" s="116"/>
      <c r="IS322" s="116"/>
      <c r="IT322" s="116"/>
      <c r="IU322" s="116"/>
      <c r="IV322" s="116"/>
      <c r="IW322" s="116"/>
      <c r="IX322" s="116"/>
      <c r="IY322" s="116"/>
      <c r="IZ322" s="116"/>
      <c r="JA322" s="116"/>
      <c r="JB322" s="116"/>
      <c r="JC322" s="116"/>
      <c r="JD322" s="116"/>
      <c r="JE322" s="116"/>
      <c r="JF322" s="116"/>
      <c r="JG322" s="116"/>
      <c r="JH322" s="116"/>
      <c r="JI322" s="116"/>
      <c r="JJ322" s="116"/>
      <c r="JK322" s="116"/>
      <c r="JL322" s="116"/>
      <c r="JM322" s="116"/>
      <c r="JN322" s="116"/>
      <c r="JO322" s="116"/>
      <c r="JP322" s="116"/>
      <c r="JQ322" s="116"/>
      <c r="JR322" s="116"/>
      <c r="JS322" s="116"/>
      <c r="JT322" s="116"/>
      <c r="JU322" s="116"/>
      <c r="JV322" s="116"/>
      <c r="JW322" s="116"/>
      <c r="JX322" s="116"/>
      <c r="JY322" s="116"/>
      <c r="JZ322" s="116"/>
      <c r="KA322" s="116"/>
      <c r="KB322" s="116"/>
      <c r="KC322" s="116"/>
      <c r="KD322" s="116"/>
      <c r="KE322" s="116"/>
      <c r="KF322" s="116"/>
      <c r="KG322" s="116"/>
      <c r="KH322" s="116"/>
      <c r="KI322" s="116"/>
      <c r="KJ322" s="116"/>
      <c r="KK322" s="116"/>
      <c r="KL322" s="116"/>
      <c r="KM322" s="116"/>
      <c r="KN322" s="116"/>
      <c r="KO322" s="116"/>
      <c r="KP322" s="116"/>
      <c r="KQ322" s="116"/>
      <c r="KR322" s="116"/>
      <c r="KS322" s="116"/>
      <c r="KT322" s="116"/>
      <c r="KU322" s="116"/>
      <c r="KV322" s="116"/>
      <c r="KW322" s="116"/>
      <c r="KX322" s="116"/>
      <c r="KY322" s="116"/>
      <c r="KZ322" s="116"/>
      <c r="LA322" s="116"/>
      <c r="LB322" s="116"/>
      <c r="LC322" s="116"/>
      <c r="LD322" s="116"/>
      <c r="LE322" s="116"/>
      <c r="LF322" s="116"/>
      <c r="LG322" s="116"/>
      <c r="LH322" s="116"/>
      <c r="LI322" s="116"/>
      <c r="LJ322" s="116"/>
      <c r="LK322" s="116"/>
      <c r="LL322" s="116"/>
      <c r="LM322" s="116"/>
      <c r="LN322" s="116"/>
      <c r="LO322" s="116"/>
      <c r="LP322" s="116"/>
      <c r="LQ322" s="116"/>
      <c r="LR322" s="116"/>
      <c r="LS322" s="116"/>
      <c r="LT322" s="116"/>
      <c r="LU322" s="116"/>
      <c r="LV322" s="116"/>
      <c r="LW322" s="116"/>
      <c r="LX322" s="116"/>
      <c r="LY322" s="116"/>
      <c r="LZ322" s="116"/>
      <c r="MA322" s="116"/>
      <c r="MB322" s="116"/>
      <c r="MC322" s="116"/>
      <c r="MD322" s="116"/>
      <c r="ME322" s="116"/>
      <c r="MF322" s="116"/>
      <c r="MG322" s="116"/>
      <c r="MH322" s="116"/>
      <c r="MI322" s="116"/>
      <c r="MJ322" s="116"/>
      <c r="MK322" s="116"/>
      <c r="ML322" s="116"/>
      <c r="MM322" s="116"/>
      <c r="MN322" s="116"/>
      <c r="MO322" s="116"/>
      <c r="MP322" s="116"/>
      <c r="MQ322" s="116"/>
      <c r="MR322" s="116"/>
      <c r="MS322" s="116"/>
      <c r="MT322" s="116"/>
      <c r="MU322" s="116"/>
      <c r="MV322" s="116"/>
      <c r="MW322" s="116"/>
      <c r="MX322" s="116"/>
      <c r="MY322" s="116"/>
      <c r="MZ322" s="116"/>
      <c r="NA322" s="116"/>
      <c r="NB322" s="116"/>
      <c r="NC322" s="116"/>
      <c r="ND322" s="116"/>
      <c r="NE322" s="116"/>
      <c r="NF322" s="116"/>
      <c r="NG322" s="116"/>
      <c r="NH322" s="116"/>
      <c r="NI322" s="116"/>
      <c r="NJ322" s="116"/>
      <c r="NK322" s="116"/>
      <c r="NL322" s="116"/>
      <c r="NM322" s="116"/>
      <c r="NN322" s="116"/>
      <c r="NO322" s="116"/>
      <c r="NP322" s="116"/>
      <c r="NQ322" s="116"/>
      <c r="NR322" s="116"/>
      <c r="NS322" s="116"/>
      <c r="NT322" s="116"/>
      <c r="NU322" s="116"/>
      <c r="NV322" s="116"/>
      <c r="NW322" s="116"/>
      <c r="NX322" s="116"/>
      <c r="NY322" s="116"/>
      <c r="NZ322" s="116"/>
      <c r="OA322" s="116"/>
      <c r="OB322" s="116"/>
      <c r="OC322" s="116"/>
      <c r="OD322" s="116"/>
      <c r="OE322" s="116"/>
      <c r="OF322" s="116"/>
      <c r="OG322" s="116"/>
      <c r="OH322" s="116"/>
      <c r="OI322" s="116"/>
      <c r="OJ322" s="116"/>
      <c r="OK322" s="116"/>
      <c r="OL322" s="116"/>
      <c r="OM322" s="116"/>
      <c r="ON322" s="116"/>
      <c r="OO322" s="116"/>
      <c r="OP322" s="116"/>
      <c r="OQ322" s="116"/>
      <c r="OR322" s="116"/>
      <c r="OS322" s="116"/>
      <c r="OT322" s="116"/>
      <c r="OU322" s="116"/>
      <c r="OV322" s="116"/>
      <c r="OW322" s="116"/>
      <c r="OX322" s="116"/>
      <c r="OY322" s="116"/>
      <c r="OZ322" s="116"/>
      <c r="PA322" s="116"/>
      <c r="PB322" s="116"/>
      <c r="PC322" s="116"/>
      <c r="PD322" s="116"/>
      <c r="PE322" s="116"/>
      <c r="PF322" s="116"/>
      <c r="PG322" s="116"/>
      <c r="PH322" s="116"/>
      <c r="PI322" s="116"/>
      <c r="PJ322" s="116"/>
      <c r="PK322" s="116"/>
      <c r="PL322" s="116"/>
      <c r="PM322" s="116"/>
      <c r="PN322" s="116"/>
      <c r="PO322" s="116"/>
      <c r="PP322" s="116"/>
      <c r="PQ322" s="116"/>
      <c r="PR322" s="116"/>
      <c r="PS322" s="116"/>
      <c r="PT322" s="116"/>
      <c r="PU322" s="116"/>
      <c r="PV322" s="116"/>
      <c r="PW322" s="116"/>
      <c r="PX322" s="116"/>
      <c r="PY322" s="116"/>
      <c r="PZ322" s="116"/>
      <c r="QA322" s="116"/>
      <c r="QB322" s="116"/>
      <c r="QC322" s="116"/>
      <c r="QD322" s="116"/>
      <c r="QE322" s="116"/>
      <c r="QF322" s="116"/>
      <c r="QG322" s="116"/>
      <c r="QH322" s="116"/>
      <c r="QI322" s="116"/>
      <c r="QJ322" s="116"/>
      <c r="QK322" s="116"/>
      <c r="QL322" s="116"/>
      <c r="QM322" s="116"/>
      <c r="QN322" s="116"/>
      <c r="QO322" s="116"/>
      <c r="QP322" s="116"/>
      <c r="QQ322" s="116"/>
      <c r="QR322" s="116"/>
      <c r="QS322" s="116"/>
      <c r="QT322" s="116"/>
      <c r="QU322" s="116"/>
      <c r="QV322" s="116"/>
      <c r="QW322" s="116"/>
      <c r="QX322" s="116"/>
      <c r="QY322" s="116"/>
      <c r="QZ322" s="116"/>
      <c r="RA322" s="116"/>
      <c r="RB322" s="116"/>
      <c r="RC322" s="116"/>
      <c r="RD322" s="116"/>
      <c r="RE322" s="116"/>
      <c r="RF322" s="116"/>
      <c r="RG322" s="116"/>
      <c r="RH322" s="116"/>
      <c r="RI322" s="116"/>
      <c r="RJ322" s="116"/>
      <c r="RK322" s="116"/>
      <c r="RL322" s="116"/>
      <c r="RM322" s="116"/>
      <c r="RN322" s="116"/>
      <c r="RO322" s="116"/>
      <c r="RP322" s="116"/>
      <c r="RQ322" s="116"/>
      <c r="RR322" s="116"/>
      <c r="RS322" s="116"/>
      <c r="RT322" s="116"/>
      <c r="RU322" s="116"/>
      <c r="RV322" s="116"/>
      <c r="RW322" s="116"/>
      <c r="RX322" s="116"/>
      <c r="RY322" s="116"/>
      <c r="RZ322" s="116"/>
      <c r="SA322" s="116"/>
      <c r="SB322" s="116"/>
      <c r="SC322" s="116"/>
      <c r="SD322" s="116"/>
      <c r="SE322" s="116"/>
      <c r="SF322" s="116"/>
      <c r="SG322" s="116"/>
      <c r="SH322" s="116"/>
      <c r="SI322" s="116"/>
      <c r="SJ322" s="116"/>
      <c r="SK322" s="116"/>
      <c r="SL322" s="116"/>
      <c r="SM322" s="116"/>
      <c r="SN322" s="116"/>
      <c r="SO322" s="116"/>
      <c r="SP322" s="116"/>
      <c r="SQ322" s="116"/>
      <c r="SR322" s="116"/>
      <c r="SS322" s="116"/>
      <c r="ST322" s="116"/>
      <c r="SU322" s="116"/>
      <c r="SV322" s="116"/>
      <c r="SW322" s="116"/>
      <c r="SX322" s="116"/>
      <c r="SY322" s="116"/>
      <c r="SZ322" s="116"/>
      <c r="TA322" s="116"/>
      <c r="TB322" s="116"/>
      <c r="TC322" s="116"/>
      <c r="TD322" s="116"/>
      <c r="TE322" s="116"/>
      <c r="TF322" s="116"/>
      <c r="TG322" s="116"/>
      <c r="TH322" s="116"/>
      <c r="TI322" s="116"/>
      <c r="TJ322" s="116"/>
      <c r="TK322" s="116"/>
      <c r="TL322" s="116"/>
      <c r="TM322" s="116"/>
      <c r="TN322" s="116"/>
      <c r="TO322" s="116"/>
      <c r="TP322" s="116"/>
      <c r="TQ322" s="116"/>
      <c r="TR322" s="116"/>
      <c r="TS322" s="116"/>
      <c r="TT322" s="116"/>
      <c r="TU322" s="116"/>
      <c r="TV322" s="116"/>
      <c r="TW322" s="116"/>
      <c r="TX322" s="116"/>
      <c r="TY322" s="116"/>
      <c r="TZ322" s="116"/>
      <c r="UA322" s="116"/>
      <c r="UB322" s="116"/>
      <c r="UC322" s="116"/>
      <c r="UD322" s="116"/>
      <c r="UE322" s="116"/>
      <c r="UF322" s="116"/>
      <c r="UG322" s="116"/>
      <c r="UH322" s="116"/>
      <c r="UI322" s="116"/>
      <c r="UJ322" s="116"/>
      <c r="UK322" s="116"/>
      <c r="UL322" s="116"/>
      <c r="UM322" s="116"/>
      <c r="UN322" s="116"/>
      <c r="UO322" s="116"/>
      <c r="UP322" s="116"/>
      <c r="UQ322" s="116"/>
      <c r="UR322" s="116"/>
      <c r="US322" s="116"/>
      <c r="UT322" s="116"/>
      <c r="UU322" s="116"/>
      <c r="UV322" s="116"/>
      <c r="UW322" s="116"/>
      <c r="UX322" s="116"/>
      <c r="UY322" s="116"/>
      <c r="UZ322" s="116"/>
      <c r="VA322" s="116"/>
      <c r="VB322" s="116"/>
      <c r="VC322" s="116"/>
      <c r="VD322" s="116"/>
      <c r="VE322" s="116"/>
      <c r="VF322" s="116"/>
      <c r="VG322" s="116"/>
      <c r="VH322" s="116"/>
      <c r="VI322" s="116"/>
      <c r="VJ322" s="116"/>
      <c r="VK322" s="116"/>
      <c r="VL322" s="116"/>
      <c r="VM322" s="116"/>
      <c r="VN322" s="116"/>
      <c r="VO322" s="116"/>
      <c r="VP322" s="116"/>
      <c r="VQ322" s="116"/>
      <c r="VR322" s="116"/>
      <c r="VS322" s="116"/>
      <c r="VT322" s="116"/>
      <c r="VU322" s="116"/>
      <c r="VV322" s="116"/>
      <c r="VW322" s="116"/>
      <c r="VX322" s="116"/>
      <c r="VY322" s="116"/>
      <c r="VZ322" s="116"/>
      <c r="WA322" s="116"/>
      <c r="WB322" s="116"/>
      <c r="WC322" s="116"/>
      <c r="WD322" s="116"/>
      <c r="WE322" s="116"/>
      <c r="WF322" s="116"/>
      <c r="WG322" s="116"/>
      <c r="WH322" s="116"/>
      <c r="WI322" s="116"/>
      <c r="WJ322" s="116"/>
      <c r="WK322" s="116"/>
      <c r="WL322" s="116"/>
      <c r="WM322" s="116"/>
      <c r="WN322" s="116"/>
      <c r="WO322" s="116"/>
      <c r="WP322" s="116"/>
      <c r="WQ322" s="116"/>
      <c r="WR322" s="116"/>
      <c r="WS322" s="116"/>
      <c r="WT322" s="116"/>
      <c r="WU322" s="116"/>
      <c r="WV322" s="116"/>
      <c r="WW322" s="116"/>
      <c r="WX322" s="116"/>
      <c r="WY322" s="116"/>
      <c r="WZ322" s="116"/>
      <c r="XA322" s="116"/>
      <c r="XB322" s="116"/>
      <c r="XC322" s="116"/>
      <c r="XD322" s="116"/>
      <c r="XE322" s="116"/>
      <c r="XF322" s="116"/>
      <c r="XG322" s="116"/>
      <c r="XH322" s="116"/>
      <c r="XI322" s="116"/>
      <c r="XJ322" s="116"/>
      <c r="XK322" s="116"/>
      <c r="XL322" s="116"/>
      <c r="XM322" s="116"/>
      <c r="XN322" s="116"/>
      <c r="XO322" s="116"/>
      <c r="XP322" s="116"/>
      <c r="XQ322" s="116"/>
      <c r="XR322" s="116"/>
      <c r="XS322" s="116"/>
      <c r="XT322" s="116"/>
      <c r="XU322" s="116"/>
      <c r="XV322" s="116"/>
      <c r="XW322" s="116"/>
      <c r="XX322" s="116"/>
      <c r="XY322" s="116"/>
      <c r="XZ322" s="116"/>
      <c r="YA322" s="116"/>
      <c r="YB322" s="116"/>
      <c r="YC322" s="116"/>
      <c r="YD322" s="116"/>
      <c r="YE322" s="116"/>
      <c r="YF322" s="116"/>
      <c r="YG322" s="116"/>
      <c r="YH322" s="116"/>
      <c r="YI322" s="116"/>
      <c r="YJ322" s="116"/>
      <c r="YK322" s="116"/>
      <c r="YL322" s="116"/>
      <c r="YM322" s="116"/>
      <c r="YN322" s="116"/>
      <c r="YO322" s="116"/>
      <c r="YP322" s="116"/>
      <c r="YQ322" s="116"/>
      <c r="YR322" s="116"/>
      <c r="YS322" s="116"/>
      <c r="YT322" s="116"/>
      <c r="YU322" s="116"/>
      <c r="YV322" s="116"/>
      <c r="YW322" s="116"/>
      <c r="YX322" s="116"/>
      <c r="YY322" s="116"/>
      <c r="YZ322" s="116"/>
      <c r="ZA322" s="116"/>
      <c r="ZB322" s="116"/>
      <c r="ZC322" s="116"/>
      <c r="ZD322" s="116"/>
      <c r="ZE322" s="116"/>
      <c r="ZF322" s="116"/>
      <c r="ZG322" s="116"/>
      <c r="ZH322" s="116"/>
      <c r="ZI322" s="116"/>
      <c r="ZJ322" s="116"/>
      <c r="ZK322" s="116"/>
      <c r="ZL322" s="116"/>
      <c r="ZM322" s="116"/>
      <c r="ZN322" s="116"/>
      <c r="ZO322" s="116"/>
      <c r="ZP322" s="116"/>
      <c r="ZQ322" s="116"/>
      <c r="ZR322" s="116"/>
      <c r="ZS322" s="116"/>
      <c r="ZT322" s="116"/>
      <c r="ZU322" s="116"/>
      <c r="ZV322" s="116"/>
      <c r="ZW322" s="116"/>
      <c r="ZX322" s="116"/>
      <c r="ZY322" s="116"/>
      <c r="ZZ322" s="116"/>
      <c r="AAA322" s="116"/>
      <c r="AAB322" s="116"/>
      <c r="AAC322" s="116"/>
      <c r="AAD322" s="116"/>
      <c r="AAE322" s="116"/>
      <c r="AAF322" s="116"/>
      <c r="AAG322" s="116"/>
      <c r="AAH322" s="116"/>
      <c r="AAI322" s="116"/>
      <c r="AAJ322" s="116"/>
      <c r="AAK322" s="116"/>
      <c r="AAL322" s="116"/>
      <c r="AAM322" s="116"/>
      <c r="AAN322" s="116"/>
      <c r="AAO322" s="116"/>
      <c r="AAP322" s="116"/>
      <c r="AAQ322" s="116"/>
      <c r="AAR322" s="116"/>
      <c r="AAS322" s="116"/>
      <c r="AAT322" s="116"/>
      <c r="AAU322" s="116"/>
      <c r="AAV322" s="116"/>
      <c r="AAW322" s="116"/>
      <c r="AAX322" s="116"/>
      <c r="AAY322" s="116"/>
      <c r="AAZ322" s="116"/>
      <c r="ABA322" s="116"/>
      <c r="ABB322" s="116"/>
      <c r="ABC322" s="116"/>
      <c r="ABD322" s="116"/>
      <c r="ABE322" s="116"/>
      <c r="ABF322" s="116"/>
      <c r="ABG322" s="116"/>
      <c r="ABH322" s="116"/>
      <c r="ABI322" s="116"/>
      <c r="ABJ322" s="116"/>
      <c r="ABK322" s="116"/>
      <c r="ABL322" s="116"/>
      <c r="ABM322" s="116"/>
      <c r="ABN322" s="116"/>
      <c r="ABO322" s="116"/>
      <c r="ABP322" s="116"/>
      <c r="ABQ322" s="116"/>
      <c r="ABR322" s="116"/>
      <c r="ABS322" s="116"/>
      <c r="ABT322" s="116"/>
      <c r="ABU322" s="116"/>
    </row>
    <row r="323" spans="1:749" x14ac:dyDescent="0.25">
      <c r="C323" s="107">
        <v>7</v>
      </c>
      <c r="D323" s="2">
        <f>IF('12.1'!$G264="","",'12.1'!$G264/('12.1'!$G264+'12.1'!$F264)*100)</f>
        <v>50</v>
      </c>
      <c r="E323" s="10">
        <f>IF('12.2'!$G261="","",'12.2'!$G261/('12.2'!$G261+'12.2'!$F261)*100)</f>
        <v>100</v>
      </c>
      <c r="F323" s="2">
        <f>IF('12.3'!$G251="","",'12.3'!$G251/('12.3'!$G251+'12.3'!$F251)*100)</f>
        <v>97.5</v>
      </c>
      <c r="G323" s="2">
        <f>IF('12.4'!$G251="","",'12.4'!$G251/('12.4'!$G251+'12.4'!$F251)*100)</f>
        <v>85</v>
      </c>
      <c r="H323" s="2">
        <f>IF('12.5'!$G257="","",'12.5'!$G257/('12.5'!$G257+'12.5'!$F257)*100)</f>
        <v>85</v>
      </c>
      <c r="I323" s="2">
        <f>IF('12.6'!$G259="","",'12.6'!$G259/('12.6'!$G259+'12.6'!$F259)*100)</f>
        <v>40</v>
      </c>
      <c r="J323" s="116"/>
      <c r="K323" s="111"/>
      <c r="L323" s="118"/>
      <c r="M323" s="158"/>
      <c r="N323" s="158"/>
      <c r="O323" s="158"/>
      <c r="P323" s="158"/>
      <c r="Q323" s="158"/>
      <c r="R323" s="158"/>
      <c r="S323" s="158"/>
      <c r="T323" s="158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  <c r="AJ323" s="116"/>
      <c r="AK323" s="116"/>
      <c r="AL323" s="116"/>
      <c r="AM323" s="116"/>
      <c r="AN323" s="116"/>
      <c r="AO323" s="116"/>
      <c r="AP323" s="116"/>
      <c r="AQ323" s="116"/>
      <c r="AR323" s="116"/>
      <c r="AS323" s="116"/>
      <c r="AT323" s="116"/>
      <c r="AU323" s="116"/>
      <c r="AV323" s="116"/>
      <c r="AW323" s="116"/>
      <c r="AX323" s="116"/>
      <c r="AY323" s="116"/>
      <c r="AZ323" s="116"/>
      <c r="BA323" s="116"/>
      <c r="BB323" s="116"/>
      <c r="BC323" s="116"/>
      <c r="BD323" s="116"/>
      <c r="BE323" s="116"/>
      <c r="BF323" s="116"/>
      <c r="BG323" s="116"/>
      <c r="BH323" s="116"/>
      <c r="BI323" s="116"/>
      <c r="BJ323" s="116"/>
      <c r="BK323" s="116"/>
      <c r="BL323" s="116"/>
      <c r="BM323" s="116"/>
      <c r="BN323" s="116"/>
      <c r="BO323" s="116"/>
      <c r="BP323" s="116"/>
      <c r="BQ323" s="116"/>
      <c r="BR323" s="116"/>
      <c r="BS323" s="116"/>
      <c r="BT323" s="116"/>
      <c r="BU323" s="116"/>
      <c r="BV323" s="116"/>
      <c r="BW323" s="116"/>
      <c r="BX323" s="116"/>
      <c r="BY323" s="116"/>
      <c r="BZ323" s="116"/>
      <c r="CA323" s="116"/>
      <c r="CB323" s="116"/>
      <c r="CC323" s="116"/>
      <c r="CD323" s="116"/>
      <c r="CE323" s="116"/>
      <c r="CF323" s="116"/>
      <c r="CG323" s="116"/>
      <c r="CH323" s="116"/>
      <c r="CI323" s="116"/>
      <c r="CJ323" s="116"/>
      <c r="CK323" s="116"/>
      <c r="CL323" s="116"/>
      <c r="CM323" s="116"/>
      <c r="CN323" s="116"/>
      <c r="CO323" s="116"/>
      <c r="CP323" s="116"/>
      <c r="CQ323" s="116"/>
      <c r="CR323" s="116"/>
      <c r="CS323" s="116"/>
      <c r="CT323" s="116"/>
      <c r="CU323" s="116"/>
      <c r="CV323" s="116"/>
      <c r="CW323" s="116"/>
      <c r="CX323" s="116"/>
      <c r="CY323" s="116"/>
      <c r="CZ323" s="116"/>
      <c r="DA323" s="116"/>
      <c r="DB323" s="116"/>
      <c r="DC323" s="116"/>
      <c r="DD323" s="116"/>
      <c r="DE323" s="116"/>
      <c r="DF323" s="116"/>
      <c r="DG323" s="116"/>
      <c r="DH323" s="116"/>
      <c r="DI323" s="116"/>
      <c r="DJ323" s="116"/>
      <c r="DK323" s="116"/>
      <c r="DL323" s="116"/>
      <c r="DM323" s="116"/>
      <c r="DN323" s="116"/>
      <c r="DO323" s="116"/>
      <c r="DP323" s="116"/>
      <c r="DQ323" s="116"/>
      <c r="DR323" s="116"/>
      <c r="DS323" s="116"/>
      <c r="DT323" s="116"/>
      <c r="DU323" s="116"/>
      <c r="DV323" s="116"/>
      <c r="DW323" s="116"/>
      <c r="DX323" s="116"/>
      <c r="DY323" s="116"/>
      <c r="DZ323" s="116"/>
      <c r="EA323" s="116"/>
      <c r="EB323" s="116"/>
      <c r="EC323" s="116"/>
      <c r="ED323" s="116"/>
      <c r="EE323" s="116"/>
      <c r="EF323" s="116"/>
      <c r="EG323" s="116"/>
      <c r="EH323" s="116"/>
      <c r="EI323" s="116"/>
      <c r="EJ323" s="116"/>
      <c r="EK323" s="116"/>
      <c r="EL323" s="116"/>
      <c r="EM323" s="116"/>
      <c r="EN323" s="116"/>
      <c r="EO323" s="116"/>
      <c r="EP323" s="116"/>
      <c r="EQ323" s="116"/>
      <c r="ER323" s="116"/>
      <c r="ES323" s="116"/>
      <c r="ET323" s="116"/>
      <c r="EU323" s="116"/>
      <c r="EV323" s="116"/>
      <c r="EW323" s="116"/>
      <c r="EX323" s="116"/>
      <c r="EY323" s="116"/>
      <c r="EZ323" s="116"/>
      <c r="FA323" s="116"/>
      <c r="FB323" s="116"/>
      <c r="FC323" s="116"/>
      <c r="FD323" s="116"/>
      <c r="FE323" s="116"/>
      <c r="FF323" s="116"/>
      <c r="FG323" s="116"/>
      <c r="FH323" s="116"/>
      <c r="FI323" s="116"/>
      <c r="FJ323" s="116"/>
      <c r="FK323" s="116"/>
      <c r="FL323" s="116"/>
      <c r="FM323" s="116"/>
      <c r="FN323" s="116"/>
      <c r="FO323" s="116"/>
      <c r="FP323" s="116"/>
      <c r="FQ323" s="116"/>
      <c r="FR323" s="116"/>
      <c r="FS323" s="116"/>
      <c r="FT323" s="116"/>
      <c r="FU323" s="116"/>
      <c r="FV323" s="116"/>
      <c r="FW323" s="116"/>
      <c r="FX323" s="116"/>
      <c r="FY323" s="116"/>
      <c r="FZ323" s="116"/>
      <c r="GA323" s="116"/>
      <c r="GB323" s="116"/>
      <c r="GC323" s="116"/>
      <c r="GD323" s="116"/>
      <c r="GE323" s="116"/>
      <c r="GF323" s="116"/>
      <c r="GG323" s="116"/>
      <c r="GH323" s="116"/>
      <c r="GI323" s="116"/>
      <c r="GJ323" s="116"/>
      <c r="GK323" s="116"/>
      <c r="GL323" s="116"/>
      <c r="GM323" s="116"/>
      <c r="GN323" s="116"/>
      <c r="GO323" s="116"/>
      <c r="GP323" s="116"/>
      <c r="GQ323" s="116"/>
      <c r="GR323" s="116"/>
      <c r="GS323" s="116"/>
      <c r="GT323" s="116"/>
      <c r="GU323" s="116"/>
      <c r="GV323" s="116"/>
      <c r="GW323" s="116"/>
      <c r="GX323" s="116"/>
      <c r="GY323" s="116"/>
      <c r="GZ323" s="116"/>
      <c r="HA323" s="116"/>
      <c r="HB323" s="116"/>
      <c r="HC323" s="116"/>
      <c r="HD323" s="116"/>
      <c r="HE323" s="116"/>
      <c r="HF323" s="116"/>
      <c r="HG323" s="116"/>
      <c r="HH323" s="116"/>
      <c r="HI323" s="116"/>
      <c r="HJ323" s="116"/>
      <c r="HK323" s="116"/>
      <c r="HL323" s="116"/>
      <c r="HM323" s="116"/>
      <c r="HN323" s="116"/>
      <c r="HO323" s="116"/>
      <c r="HP323" s="116"/>
      <c r="HQ323" s="116"/>
      <c r="HR323" s="116"/>
      <c r="HS323" s="116"/>
      <c r="HT323" s="116"/>
      <c r="HU323" s="116"/>
      <c r="HV323" s="116"/>
      <c r="HW323" s="116"/>
      <c r="HX323" s="116"/>
      <c r="HY323" s="116"/>
      <c r="HZ323" s="116"/>
      <c r="IA323" s="116"/>
      <c r="IB323" s="116"/>
      <c r="IC323" s="116"/>
      <c r="ID323" s="116"/>
      <c r="IE323" s="116"/>
      <c r="IF323" s="116"/>
      <c r="IG323" s="116"/>
      <c r="IH323" s="116"/>
      <c r="II323" s="116"/>
      <c r="IJ323" s="116"/>
      <c r="IK323" s="116"/>
      <c r="IL323" s="116"/>
      <c r="IM323" s="116"/>
      <c r="IN323" s="116"/>
      <c r="IO323" s="116"/>
      <c r="IP323" s="116"/>
      <c r="IQ323" s="116"/>
      <c r="IR323" s="116"/>
      <c r="IS323" s="116"/>
      <c r="IT323" s="116"/>
      <c r="IU323" s="116"/>
      <c r="IV323" s="116"/>
      <c r="IW323" s="116"/>
      <c r="IX323" s="116"/>
      <c r="IY323" s="116"/>
      <c r="IZ323" s="116"/>
      <c r="JA323" s="116"/>
      <c r="JB323" s="116"/>
      <c r="JC323" s="116"/>
      <c r="JD323" s="116"/>
      <c r="JE323" s="116"/>
      <c r="JF323" s="116"/>
      <c r="JG323" s="116"/>
      <c r="JH323" s="116"/>
      <c r="JI323" s="116"/>
      <c r="JJ323" s="116"/>
      <c r="JK323" s="116"/>
      <c r="JL323" s="116"/>
      <c r="JM323" s="116"/>
      <c r="JN323" s="116"/>
      <c r="JO323" s="116"/>
      <c r="JP323" s="116"/>
      <c r="JQ323" s="116"/>
      <c r="JR323" s="116"/>
      <c r="JS323" s="116"/>
      <c r="JT323" s="116"/>
      <c r="JU323" s="116"/>
      <c r="JV323" s="116"/>
      <c r="JW323" s="116"/>
      <c r="JX323" s="116"/>
      <c r="JY323" s="116"/>
      <c r="JZ323" s="116"/>
      <c r="KA323" s="116"/>
      <c r="KB323" s="116"/>
      <c r="KC323" s="116"/>
      <c r="KD323" s="116"/>
      <c r="KE323" s="116"/>
      <c r="KF323" s="116"/>
      <c r="KG323" s="116"/>
      <c r="KH323" s="116"/>
      <c r="KI323" s="116"/>
      <c r="KJ323" s="116"/>
      <c r="KK323" s="116"/>
      <c r="KL323" s="116"/>
      <c r="KM323" s="116"/>
      <c r="KN323" s="116"/>
      <c r="KO323" s="116"/>
      <c r="KP323" s="116"/>
      <c r="KQ323" s="116"/>
      <c r="KR323" s="116"/>
      <c r="KS323" s="116"/>
      <c r="KT323" s="116"/>
      <c r="KU323" s="116"/>
      <c r="KV323" s="116"/>
      <c r="KW323" s="116"/>
      <c r="KX323" s="116"/>
      <c r="KY323" s="116"/>
      <c r="KZ323" s="116"/>
      <c r="LA323" s="116"/>
      <c r="LB323" s="116"/>
      <c r="LC323" s="116"/>
      <c r="LD323" s="116"/>
      <c r="LE323" s="116"/>
      <c r="LF323" s="116"/>
      <c r="LG323" s="116"/>
      <c r="LH323" s="116"/>
      <c r="LI323" s="116"/>
      <c r="LJ323" s="116"/>
      <c r="LK323" s="116"/>
      <c r="LL323" s="116"/>
      <c r="LM323" s="116"/>
      <c r="LN323" s="116"/>
      <c r="LO323" s="116"/>
      <c r="LP323" s="116"/>
      <c r="LQ323" s="116"/>
      <c r="LR323" s="116"/>
      <c r="LS323" s="116"/>
      <c r="LT323" s="116"/>
      <c r="LU323" s="116"/>
      <c r="LV323" s="116"/>
      <c r="LW323" s="116"/>
      <c r="LX323" s="116"/>
      <c r="LY323" s="116"/>
      <c r="LZ323" s="116"/>
      <c r="MA323" s="116"/>
      <c r="MB323" s="116"/>
      <c r="MC323" s="116"/>
      <c r="MD323" s="116"/>
      <c r="ME323" s="116"/>
      <c r="MF323" s="116"/>
      <c r="MG323" s="116"/>
      <c r="MH323" s="116"/>
      <c r="MI323" s="116"/>
      <c r="MJ323" s="116"/>
      <c r="MK323" s="116"/>
      <c r="ML323" s="116"/>
      <c r="MM323" s="116"/>
      <c r="MN323" s="116"/>
      <c r="MO323" s="116"/>
      <c r="MP323" s="116"/>
      <c r="MQ323" s="116"/>
      <c r="MR323" s="116"/>
      <c r="MS323" s="116"/>
      <c r="MT323" s="116"/>
      <c r="MU323" s="116"/>
      <c r="MV323" s="116"/>
      <c r="MW323" s="116"/>
      <c r="MX323" s="116"/>
      <c r="MY323" s="116"/>
      <c r="MZ323" s="116"/>
      <c r="NA323" s="116"/>
      <c r="NB323" s="116"/>
      <c r="NC323" s="116"/>
      <c r="ND323" s="116"/>
      <c r="NE323" s="116"/>
      <c r="NF323" s="116"/>
      <c r="NG323" s="116"/>
      <c r="NH323" s="116"/>
      <c r="NI323" s="116"/>
      <c r="NJ323" s="116"/>
      <c r="NK323" s="116"/>
      <c r="NL323" s="116"/>
      <c r="NM323" s="116"/>
      <c r="NN323" s="116"/>
      <c r="NO323" s="116"/>
      <c r="NP323" s="116"/>
      <c r="NQ323" s="116"/>
      <c r="NR323" s="116"/>
      <c r="NS323" s="116"/>
      <c r="NT323" s="116"/>
      <c r="NU323" s="116"/>
      <c r="NV323" s="116"/>
      <c r="NW323" s="116"/>
      <c r="NX323" s="116"/>
      <c r="NY323" s="116"/>
      <c r="NZ323" s="116"/>
      <c r="OA323" s="116"/>
      <c r="OB323" s="116"/>
      <c r="OC323" s="116"/>
      <c r="OD323" s="116"/>
      <c r="OE323" s="116"/>
      <c r="OF323" s="116"/>
      <c r="OG323" s="116"/>
      <c r="OH323" s="116"/>
      <c r="OI323" s="116"/>
      <c r="OJ323" s="116"/>
      <c r="OK323" s="116"/>
      <c r="OL323" s="116"/>
      <c r="OM323" s="116"/>
      <c r="ON323" s="116"/>
      <c r="OO323" s="116"/>
      <c r="OP323" s="116"/>
      <c r="OQ323" s="116"/>
      <c r="OR323" s="116"/>
      <c r="OS323" s="116"/>
      <c r="OT323" s="116"/>
      <c r="OU323" s="116"/>
      <c r="OV323" s="116"/>
      <c r="OW323" s="116"/>
      <c r="OX323" s="116"/>
      <c r="OY323" s="116"/>
      <c r="OZ323" s="116"/>
      <c r="PA323" s="116"/>
      <c r="PB323" s="116"/>
      <c r="PC323" s="116"/>
      <c r="PD323" s="116"/>
      <c r="PE323" s="116"/>
      <c r="PF323" s="116"/>
      <c r="PG323" s="116"/>
      <c r="PH323" s="116"/>
      <c r="PI323" s="116"/>
      <c r="PJ323" s="116"/>
      <c r="PK323" s="116"/>
      <c r="PL323" s="116"/>
      <c r="PM323" s="116"/>
      <c r="PN323" s="116"/>
      <c r="PO323" s="116"/>
      <c r="PP323" s="116"/>
      <c r="PQ323" s="116"/>
      <c r="PR323" s="116"/>
      <c r="PS323" s="116"/>
      <c r="PT323" s="116"/>
      <c r="PU323" s="116"/>
      <c r="PV323" s="116"/>
      <c r="PW323" s="116"/>
      <c r="PX323" s="116"/>
      <c r="PY323" s="116"/>
      <c r="PZ323" s="116"/>
      <c r="QA323" s="116"/>
      <c r="QB323" s="116"/>
      <c r="QC323" s="116"/>
      <c r="QD323" s="116"/>
      <c r="QE323" s="116"/>
      <c r="QF323" s="116"/>
      <c r="QG323" s="116"/>
      <c r="QH323" s="116"/>
      <c r="QI323" s="116"/>
      <c r="QJ323" s="116"/>
      <c r="QK323" s="116"/>
      <c r="QL323" s="116"/>
      <c r="QM323" s="116"/>
      <c r="QN323" s="116"/>
      <c r="QO323" s="116"/>
      <c r="QP323" s="116"/>
      <c r="QQ323" s="116"/>
      <c r="QR323" s="116"/>
      <c r="QS323" s="116"/>
      <c r="QT323" s="116"/>
      <c r="QU323" s="116"/>
      <c r="QV323" s="116"/>
      <c r="QW323" s="116"/>
      <c r="QX323" s="116"/>
      <c r="QY323" s="116"/>
      <c r="QZ323" s="116"/>
      <c r="RA323" s="116"/>
      <c r="RB323" s="116"/>
      <c r="RC323" s="116"/>
      <c r="RD323" s="116"/>
      <c r="RE323" s="116"/>
      <c r="RF323" s="116"/>
      <c r="RG323" s="116"/>
      <c r="RH323" s="116"/>
      <c r="RI323" s="116"/>
      <c r="RJ323" s="116"/>
      <c r="RK323" s="116"/>
      <c r="RL323" s="116"/>
      <c r="RM323" s="116"/>
      <c r="RN323" s="116"/>
      <c r="RO323" s="116"/>
      <c r="RP323" s="116"/>
      <c r="RQ323" s="116"/>
      <c r="RR323" s="116"/>
      <c r="RS323" s="116"/>
      <c r="RT323" s="116"/>
      <c r="RU323" s="116"/>
      <c r="RV323" s="116"/>
      <c r="RW323" s="116"/>
      <c r="RX323" s="116"/>
      <c r="RY323" s="116"/>
      <c r="RZ323" s="116"/>
      <c r="SA323" s="116"/>
      <c r="SB323" s="116"/>
      <c r="SC323" s="116"/>
      <c r="SD323" s="116"/>
      <c r="SE323" s="116"/>
      <c r="SF323" s="116"/>
      <c r="SG323" s="116"/>
      <c r="SH323" s="116"/>
      <c r="SI323" s="116"/>
      <c r="SJ323" s="116"/>
      <c r="SK323" s="116"/>
      <c r="SL323" s="116"/>
      <c r="SM323" s="116"/>
      <c r="SN323" s="116"/>
      <c r="SO323" s="116"/>
      <c r="SP323" s="116"/>
      <c r="SQ323" s="116"/>
      <c r="SR323" s="116"/>
      <c r="SS323" s="116"/>
      <c r="ST323" s="116"/>
      <c r="SU323" s="116"/>
      <c r="SV323" s="116"/>
      <c r="SW323" s="116"/>
      <c r="SX323" s="116"/>
      <c r="SY323" s="116"/>
      <c r="SZ323" s="116"/>
      <c r="TA323" s="116"/>
      <c r="TB323" s="116"/>
      <c r="TC323" s="116"/>
      <c r="TD323" s="116"/>
      <c r="TE323" s="116"/>
      <c r="TF323" s="116"/>
      <c r="TG323" s="116"/>
      <c r="TH323" s="116"/>
      <c r="TI323" s="116"/>
      <c r="TJ323" s="116"/>
      <c r="TK323" s="116"/>
      <c r="TL323" s="116"/>
      <c r="TM323" s="116"/>
      <c r="TN323" s="116"/>
      <c r="TO323" s="116"/>
      <c r="TP323" s="116"/>
      <c r="TQ323" s="116"/>
      <c r="TR323" s="116"/>
      <c r="TS323" s="116"/>
      <c r="TT323" s="116"/>
      <c r="TU323" s="116"/>
      <c r="TV323" s="116"/>
      <c r="TW323" s="116"/>
      <c r="TX323" s="116"/>
      <c r="TY323" s="116"/>
      <c r="TZ323" s="116"/>
      <c r="UA323" s="116"/>
      <c r="UB323" s="116"/>
      <c r="UC323" s="116"/>
      <c r="UD323" s="116"/>
      <c r="UE323" s="116"/>
      <c r="UF323" s="116"/>
      <c r="UG323" s="116"/>
      <c r="UH323" s="116"/>
      <c r="UI323" s="116"/>
      <c r="UJ323" s="116"/>
      <c r="UK323" s="116"/>
      <c r="UL323" s="116"/>
      <c r="UM323" s="116"/>
      <c r="UN323" s="116"/>
      <c r="UO323" s="116"/>
      <c r="UP323" s="116"/>
      <c r="UQ323" s="116"/>
      <c r="UR323" s="116"/>
      <c r="US323" s="116"/>
      <c r="UT323" s="116"/>
      <c r="UU323" s="116"/>
      <c r="UV323" s="116"/>
      <c r="UW323" s="116"/>
      <c r="UX323" s="116"/>
      <c r="UY323" s="116"/>
      <c r="UZ323" s="116"/>
      <c r="VA323" s="116"/>
      <c r="VB323" s="116"/>
      <c r="VC323" s="116"/>
      <c r="VD323" s="116"/>
      <c r="VE323" s="116"/>
      <c r="VF323" s="116"/>
      <c r="VG323" s="116"/>
      <c r="VH323" s="116"/>
      <c r="VI323" s="116"/>
      <c r="VJ323" s="116"/>
      <c r="VK323" s="116"/>
      <c r="VL323" s="116"/>
      <c r="VM323" s="116"/>
      <c r="VN323" s="116"/>
      <c r="VO323" s="116"/>
      <c r="VP323" s="116"/>
      <c r="VQ323" s="116"/>
      <c r="VR323" s="116"/>
      <c r="VS323" s="116"/>
      <c r="VT323" s="116"/>
      <c r="VU323" s="116"/>
      <c r="VV323" s="116"/>
      <c r="VW323" s="116"/>
      <c r="VX323" s="116"/>
      <c r="VY323" s="116"/>
      <c r="VZ323" s="116"/>
      <c r="WA323" s="116"/>
      <c r="WB323" s="116"/>
      <c r="WC323" s="116"/>
      <c r="WD323" s="116"/>
      <c r="WE323" s="116"/>
      <c r="WF323" s="116"/>
      <c r="WG323" s="116"/>
      <c r="WH323" s="116"/>
      <c r="WI323" s="116"/>
      <c r="WJ323" s="116"/>
      <c r="WK323" s="116"/>
      <c r="WL323" s="116"/>
      <c r="WM323" s="116"/>
      <c r="WN323" s="116"/>
      <c r="WO323" s="116"/>
      <c r="WP323" s="116"/>
      <c r="WQ323" s="116"/>
      <c r="WR323" s="116"/>
      <c r="WS323" s="116"/>
      <c r="WT323" s="116"/>
      <c r="WU323" s="116"/>
      <c r="WV323" s="116"/>
      <c r="WW323" s="116"/>
      <c r="WX323" s="116"/>
      <c r="WY323" s="116"/>
      <c r="WZ323" s="116"/>
      <c r="XA323" s="116"/>
      <c r="XB323" s="116"/>
      <c r="XC323" s="116"/>
      <c r="XD323" s="116"/>
      <c r="XE323" s="116"/>
      <c r="XF323" s="116"/>
      <c r="XG323" s="116"/>
      <c r="XH323" s="116"/>
      <c r="XI323" s="116"/>
      <c r="XJ323" s="116"/>
      <c r="XK323" s="116"/>
      <c r="XL323" s="116"/>
      <c r="XM323" s="116"/>
      <c r="XN323" s="116"/>
      <c r="XO323" s="116"/>
      <c r="XP323" s="116"/>
      <c r="XQ323" s="116"/>
      <c r="XR323" s="116"/>
      <c r="XS323" s="116"/>
      <c r="XT323" s="116"/>
      <c r="XU323" s="116"/>
      <c r="XV323" s="116"/>
      <c r="XW323" s="116"/>
      <c r="XX323" s="116"/>
      <c r="XY323" s="116"/>
      <c r="XZ323" s="116"/>
      <c r="YA323" s="116"/>
      <c r="YB323" s="116"/>
      <c r="YC323" s="116"/>
      <c r="YD323" s="116"/>
      <c r="YE323" s="116"/>
      <c r="YF323" s="116"/>
      <c r="YG323" s="116"/>
      <c r="YH323" s="116"/>
      <c r="YI323" s="116"/>
      <c r="YJ323" s="116"/>
      <c r="YK323" s="116"/>
      <c r="YL323" s="116"/>
      <c r="YM323" s="116"/>
      <c r="YN323" s="116"/>
      <c r="YO323" s="116"/>
      <c r="YP323" s="116"/>
      <c r="YQ323" s="116"/>
      <c r="YR323" s="116"/>
      <c r="YS323" s="116"/>
      <c r="YT323" s="116"/>
      <c r="YU323" s="116"/>
      <c r="YV323" s="116"/>
      <c r="YW323" s="116"/>
      <c r="YX323" s="116"/>
      <c r="YY323" s="116"/>
      <c r="YZ323" s="116"/>
      <c r="ZA323" s="116"/>
      <c r="ZB323" s="116"/>
      <c r="ZC323" s="116"/>
      <c r="ZD323" s="116"/>
      <c r="ZE323" s="116"/>
      <c r="ZF323" s="116"/>
      <c r="ZG323" s="116"/>
      <c r="ZH323" s="116"/>
      <c r="ZI323" s="116"/>
      <c r="ZJ323" s="116"/>
      <c r="ZK323" s="116"/>
      <c r="ZL323" s="116"/>
      <c r="ZM323" s="116"/>
      <c r="ZN323" s="116"/>
      <c r="ZO323" s="116"/>
      <c r="ZP323" s="116"/>
      <c r="ZQ323" s="116"/>
      <c r="ZR323" s="116"/>
      <c r="ZS323" s="116"/>
      <c r="ZT323" s="116"/>
      <c r="ZU323" s="116"/>
      <c r="ZV323" s="116"/>
      <c r="ZW323" s="116"/>
      <c r="ZX323" s="116"/>
      <c r="ZY323" s="116"/>
      <c r="ZZ323" s="116"/>
      <c r="AAA323" s="116"/>
      <c r="AAB323" s="116"/>
      <c r="AAC323" s="116"/>
      <c r="AAD323" s="116"/>
      <c r="AAE323" s="116"/>
      <c r="AAF323" s="116"/>
      <c r="AAG323" s="116"/>
      <c r="AAH323" s="116"/>
      <c r="AAI323" s="116"/>
      <c r="AAJ323" s="116"/>
      <c r="AAK323" s="116"/>
      <c r="AAL323" s="116"/>
      <c r="AAM323" s="116"/>
      <c r="AAN323" s="116"/>
      <c r="AAO323" s="116"/>
      <c r="AAP323" s="116"/>
      <c r="AAQ323" s="116"/>
      <c r="AAR323" s="116"/>
      <c r="AAS323" s="116"/>
      <c r="AAT323" s="116"/>
      <c r="AAU323" s="116"/>
      <c r="AAV323" s="116"/>
      <c r="AAW323" s="116"/>
      <c r="AAX323" s="116"/>
      <c r="AAY323" s="116"/>
      <c r="AAZ323" s="116"/>
      <c r="ABA323" s="116"/>
      <c r="ABB323" s="116"/>
      <c r="ABC323" s="116"/>
      <c r="ABD323" s="116"/>
      <c r="ABE323" s="116"/>
      <c r="ABF323" s="116"/>
      <c r="ABG323" s="116"/>
      <c r="ABH323" s="116"/>
      <c r="ABI323" s="116"/>
      <c r="ABJ323" s="116"/>
      <c r="ABK323" s="116"/>
      <c r="ABL323" s="116"/>
      <c r="ABM323" s="116"/>
      <c r="ABN323" s="116"/>
      <c r="ABO323" s="116"/>
      <c r="ABP323" s="116"/>
      <c r="ABQ323" s="116"/>
      <c r="ABR323" s="116"/>
      <c r="ABS323" s="116"/>
      <c r="ABT323" s="116"/>
      <c r="ABU323" s="116"/>
    </row>
    <row r="324" spans="1:749" x14ac:dyDescent="0.25">
      <c r="C324" s="107">
        <v>8</v>
      </c>
      <c r="D324" s="2">
        <f>IF('12.1'!$G265="","",'12.1'!$G265/('12.1'!$G265+'12.1'!$F265)*100)</f>
        <v>72.5</v>
      </c>
      <c r="E324" s="10">
        <f>IF('12.2'!$G262="","",'12.2'!$G262/('12.2'!$G262+'12.2'!$F262)*100)</f>
        <v>100</v>
      </c>
      <c r="F324" s="2">
        <f>IF('12.3'!$G252="","",'12.3'!$G252/('12.3'!$G252+'12.3'!$F252)*100)</f>
        <v>92.307692307692307</v>
      </c>
      <c r="G324" s="2">
        <f>IF('12.4'!$G252="","",'12.4'!$G252/('12.4'!$G252+'12.4'!$F252)*100)</f>
        <v>80</v>
      </c>
      <c r="H324" s="2">
        <f>IF('12.5'!$G258="","",'12.5'!$G258/('12.5'!$G258+'12.5'!$F258)*100)</f>
        <v>92.5</v>
      </c>
      <c r="I324" s="2">
        <f>IF('12.6'!$G260="","",'12.6'!$G260/('12.6'!$G260+'12.6'!$F260)*100)</f>
        <v>45</v>
      </c>
      <c r="J324" s="116"/>
      <c r="K324" s="111"/>
      <c r="L324" s="118"/>
      <c r="M324" s="158"/>
      <c r="N324" s="158"/>
      <c r="O324" s="158"/>
      <c r="P324" s="158"/>
      <c r="Q324" s="158"/>
      <c r="R324" s="158"/>
      <c r="S324" s="158"/>
      <c r="T324" s="158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  <c r="AJ324" s="116"/>
      <c r="AK324" s="116"/>
      <c r="AL324" s="116"/>
      <c r="AM324" s="116"/>
      <c r="AN324" s="116"/>
      <c r="AO324" s="116"/>
      <c r="AP324" s="116"/>
      <c r="AQ324" s="116"/>
      <c r="AR324" s="116"/>
      <c r="AS324" s="116"/>
      <c r="AT324" s="116"/>
      <c r="AU324" s="116"/>
      <c r="AV324" s="116"/>
      <c r="AW324" s="116"/>
      <c r="AX324" s="116"/>
      <c r="AY324" s="116"/>
      <c r="AZ324" s="116"/>
      <c r="BA324" s="116"/>
      <c r="BB324" s="116"/>
      <c r="BC324" s="116"/>
      <c r="BD324" s="116"/>
      <c r="BE324" s="116"/>
      <c r="BF324" s="116"/>
      <c r="BG324" s="116"/>
      <c r="BH324" s="116"/>
      <c r="BI324" s="116"/>
      <c r="BJ324" s="116"/>
      <c r="BK324" s="116"/>
      <c r="BL324" s="116"/>
      <c r="BM324" s="116"/>
      <c r="BN324" s="116"/>
      <c r="BO324" s="116"/>
      <c r="BP324" s="116"/>
      <c r="BQ324" s="116"/>
      <c r="BR324" s="116"/>
      <c r="BS324" s="116"/>
      <c r="BT324" s="116"/>
      <c r="BU324" s="116"/>
      <c r="BV324" s="116"/>
      <c r="BW324" s="116"/>
      <c r="BX324" s="116"/>
      <c r="BY324" s="116"/>
      <c r="BZ324" s="116"/>
      <c r="CA324" s="116"/>
      <c r="CB324" s="116"/>
      <c r="CC324" s="116"/>
      <c r="CD324" s="116"/>
      <c r="CE324" s="116"/>
      <c r="CF324" s="116"/>
      <c r="CG324" s="116"/>
      <c r="CH324" s="116"/>
      <c r="CI324" s="116"/>
      <c r="CJ324" s="116"/>
      <c r="CK324" s="116"/>
      <c r="CL324" s="116"/>
      <c r="CM324" s="116"/>
      <c r="CN324" s="116"/>
      <c r="CO324" s="116"/>
      <c r="CP324" s="116"/>
      <c r="CQ324" s="116"/>
      <c r="CR324" s="116"/>
      <c r="CS324" s="116"/>
      <c r="CT324" s="116"/>
      <c r="CU324" s="116"/>
      <c r="CV324" s="116"/>
      <c r="CW324" s="116"/>
      <c r="CX324" s="116"/>
      <c r="CY324" s="116"/>
      <c r="CZ324" s="116"/>
      <c r="DA324" s="116"/>
      <c r="DB324" s="116"/>
      <c r="DC324" s="116"/>
      <c r="DD324" s="116"/>
      <c r="DE324" s="116"/>
      <c r="DF324" s="116"/>
      <c r="DG324" s="116"/>
      <c r="DH324" s="116"/>
      <c r="DI324" s="116"/>
      <c r="DJ324" s="116"/>
      <c r="DK324" s="116"/>
      <c r="DL324" s="116"/>
      <c r="DM324" s="116"/>
      <c r="DN324" s="116"/>
      <c r="DO324" s="116"/>
      <c r="DP324" s="116"/>
      <c r="DQ324" s="116"/>
      <c r="DR324" s="116"/>
      <c r="DS324" s="116"/>
      <c r="DT324" s="116"/>
      <c r="DU324" s="116"/>
      <c r="DV324" s="116"/>
      <c r="DW324" s="116"/>
      <c r="DX324" s="116"/>
      <c r="DY324" s="116"/>
      <c r="DZ324" s="116"/>
      <c r="EA324" s="116"/>
      <c r="EB324" s="116"/>
      <c r="EC324" s="116"/>
      <c r="ED324" s="116"/>
      <c r="EE324" s="116"/>
      <c r="EF324" s="116"/>
      <c r="EG324" s="116"/>
      <c r="EH324" s="116"/>
      <c r="EI324" s="116"/>
      <c r="EJ324" s="116"/>
      <c r="EK324" s="116"/>
      <c r="EL324" s="116"/>
      <c r="EM324" s="116"/>
      <c r="EN324" s="116"/>
      <c r="EO324" s="116"/>
      <c r="EP324" s="116"/>
      <c r="EQ324" s="116"/>
      <c r="ER324" s="116"/>
      <c r="ES324" s="116"/>
      <c r="ET324" s="116"/>
      <c r="EU324" s="116"/>
      <c r="EV324" s="116"/>
      <c r="EW324" s="116"/>
      <c r="EX324" s="116"/>
      <c r="EY324" s="116"/>
      <c r="EZ324" s="116"/>
      <c r="FA324" s="116"/>
      <c r="FB324" s="116"/>
      <c r="FC324" s="116"/>
      <c r="FD324" s="116"/>
      <c r="FE324" s="116"/>
      <c r="FF324" s="116"/>
      <c r="FG324" s="116"/>
      <c r="FH324" s="116"/>
      <c r="FI324" s="116"/>
      <c r="FJ324" s="116"/>
      <c r="FK324" s="116"/>
      <c r="FL324" s="116"/>
      <c r="FM324" s="116"/>
      <c r="FN324" s="116"/>
      <c r="FO324" s="116"/>
      <c r="FP324" s="116"/>
      <c r="FQ324" s="116"/>
      <c r="FR324" s="116"/>
      <c r="FS324" s="116"/>
      <c r="FT324" s="116"/>
      <c r="FU324" s="116"/>
      <c r="FV324" s="116"/>
      <c r="FW324" s="116"/>
      <c r="FX324" s="116"/>
      <c r="FY324" s="116"/>
      <c r="FZ324" s="116"/>
      <c r="GA324" s="116"/>
      <c r="GB324" s="116"/>
      <c r="GC324" s="116"/>
      <c r="GD324" s="116"/>
      <c r="GE324" s="116"/>
      <c r="GF324" s="116"/>
      <c r="GG324" s="116"/>
      <c r="GH324" s="116"/>
      <c r="GI324" s="116"/>
      <c r="GJ324" s="116"/>
      <c r="GK324" s="116"/>
      <c r="GL324" s="116"/>
      <c r="GM324" s="116"/>
      <c r="GN324" s="116"/>
      <c r="GO324" s="116"/>
      <c r="GP324" s="116"/>
      <c r="GQ324" s="116"/>
      <c r="GR324" s="116"/>
      <c r="GS324" s="116"/>
      <c r="GT324" s="116"/>
      <c r="GU324" s="116"/>
      <c r="GV324" s="116"/>
      <c r="GW324" s="116"/>
      <c r="GX324" s="116"/>
      <c r="GY324" s="116"/>
      <c r="GZ324" s="116"/>
      <c r="HA324" s="116"/>
      <c r="HB324" s="116"/>
      <c r="HC324" s="116"/>
      <c r="HD324" s="116"/>
      <c r="HE324" s="116"/>
      <c r="HF324" s="116"/>
      <c r="HG324" s="116"/>
      <c r="HH324" s="116"/>
      <c r="HI324" s="116"/>
      <c r="HJ324" s="116"/>
      <c r="HK324" s="116"/>
      <c r="HL324" s="116"/>
      <c r="HM324" s="116"/>
      <c r="HN324" s="116"/>
      <c r="HO324" s="116"/>
      <c r="HP324" s="116"/>
      <c r="HQ324" s="116"/>
      <c r="HR324" s="116"/>
      <c r="HS324" s="116"/>
      <c r="HT324" s="116"/>
      <c r="HU324" s="116"/>
      <c r="HV324" s="116"/>
      <c r="HW324" s="116"/>
      <c r="HX324" s="116"/>
      <c r="HY324" s="116"/>
      <c r="HZ324" s="116"/>
      <c r="IA324" s="116"/>
      <c r="IB324" s="116"/>
      <c r="IC324" s="116"/>
      <c r="ID324" s="116"/>
      <c r="IE324" s="116"/>
      <c r="IF324" s="116"/>
      <c r="IG324" s="116"/>
      <c r="IH324" s="116"/>
      <c r="II324" s="116"/>
      <c r="IJ324" s="116"/>
      <c r="IK324" s="116"/>
      <c r="IL324" s="116"/>
      <c r="IM324" s="116"/>
      <c r="IN324" s="116"/>
      <c r="IO324" s="116"/>
      <c r="IP324" s="116"/>
      <c r="IQ324" s="116"/>
      <c r="IR324" s="116"/>
      <c r="IS324" s="116"/>
      <c r="IT324" s="116"/>
      <c r="IU324" s="116"/>
      <c r="IV324" s="116"/>
      <c r="IW324" s="116"/>
      <c r="IX324" s="116"/>
      <c r="IY324" s="116"/>
      <c r="IZ324" s="116"/>
      <c r="JA324" s="116"/>
      <c r="JB324" s="116"/>
      <c r="JC324" s="116"/>
      <c r="JD324" s="116"/>
      <c r="JE324" s="116"/>
      <c r="JF324" s="116"/>
      <c r="JG324" s="116"/>
      <c r="JH324" s="116"/>
      <c r="JI324" s="116"/>
      <c r="JJ324" s="116"/>
      <c r="JK324" s="116"/>
      <c r="JL324" s="116"/>
      <c r="JM324" s="116"/>
      <c r="JN324" s="116"/>
      <c r="JO324" s="116"/>
      <c r="JP324" s="116"/>
      <c r="JQ324" s="116"/>
      <c r="JR324" s="116"/>
      <c r="JS324" s="116"/>
      <c r="JT324" s="116"/>
      <c r="JU324" s="116"/>
      <c r="JV324" s="116"/>
      <c r="JW324" s="116"/>
      <c r="JX324" s="116"/>
      <c r="JY324" s="116"/>
      <c r="JZ324" s="116"/>
      <c r="KA324" s="116"/>
      <c r="KB324" s="116"/>
      <c r="KC324" s="116"/>
      <c r="KD324" s="116"/>
      <c r="KE324" s="116"/>
      <c r="KF324" s="116"/>
      <c r="KG324" s="116"/>
      <c r="KH324" s="116"/>
      <c r="KI324" s="116"/>
      <c r="KJ324" s="116"/>
      <c r="KK324" s="116"/>
      <c r="KL324" s="116"/>
      <c r="KM324" s="116"/>
      <c r="KN324" s="116"/>
      <c r="KO324" s="116"/>
      <c r="KP324" s="116"/>
      <c r="KQ324" s="116"/>
      <c r="KR324" s="116"/>
      <c r="KS324" s="116"/>
      <c r="KT324" s="116"/>
      <c r="KU324" s="116"/>
      <c r="KV324" s="116"/>
      <c r="KW324" s="116"/>
      <c r="KX324" s="116"/>
      <c r="KY324" s="116"/>
      <c r="KZ324" s="116"/>
      <c r="LA324" s="116"/>
      <c r="LB324" s="116"/>
      <c r="LC324" s="116"/>
      <c r="LD324" s="116"/>
      <c r="LE324" s="116"/>
      <c r="LF324" s="116"/>
      <c r="LG324" s="116"/>
      <c r="LH324" s="116"/>
      <c r="LI324" s="116"/>
      <c r="LJ324" s="116"/>
      <c r="LK324" s="116"/>
      <c r="LL324" s="116"/>
      <c r="LM324" s="116"/>
      <c r="LN324" s="116"/>
      <c r="LO324" s="116"/>
      <c r="LP324" s="116"/>
      <c r="LQ324" s="116"/>
      <c r="LR324" s="116"/>
      <c r="LS324" s="116"/>
      <c r="LT324" s="116"/>
      <c r="LU324" s="116"/>
      <c r="LV324" s="116"/>
      <c r="LW324" s="116"/>
      <c r="LX324" s="116"/>
      <c r="LY324" s="116"/>
      <c r="LZ324" s="116"/>
      <c r="MA324" s="116"/>
      <c r="MB324" s="116"/>
      <c r="MC324" s="116"/>
      <c r="MD324" s="116"/>
      <c r="ME324" s="116"/>
      <c r="MF324" s="116"/>
      <c r="MG324" s="116"/>
      <c r="MH324" s="116"/>
      <c r="MI324" s="116"/>
      <c r="MJ324" s="116"/>
      <c r="MK324" s="116"/>
      <c r="ML324" s="116"/>
      <c r="MM324" s="116"/>
      <c r="MN324" s="116"/>
      <c r="MO324" s="116"/>
      <c r="MP324" s="116"/>
      <c r="MQ324" s="116"/>
      <c r="MR324" s="116"/>
      <c r="MS324" s="116"/>
      <c r="MT324" s="116"/>
      <c r="MU324" s="116"/>
      <c r="MV324" s="116"/>
      <c r="MW324" s="116"/>
      <c r="MX324" s="116"/>
      <c r="MY324" s="116"/>
      <c r="MZ324" s="116"/>
      <c r="NA324" s="116"/>
      <c r="NB324" s="116"/>
      <c r="NC324" s="116"/>
      <c r="ND324" s="116"/>
      <c r="NE324" s="116"/>
      <c r="NF324" s="116"/>
      <c r="NG324" s="116"/>
      <c r="NH324" s="116"/>
      <c r="NI324" s="116"/>
      <c r="NJ324" s="116"/>
      <c r="NK324" s="116"/>
      <c r="NL324" s="116"/>
      <c r="NM324" s="116"/>
      <c r="NN324" s="116"/>
      <c r="NO324" s="116"/>
      <c r="NP324" s="116"/>
      <c r="NQ324" s="116"/>
      <c r="NR324" s="116"/>
      <c r="NS324" s="116"/>
      <c r="NT324" s="116"/>
      <c r="NU324" s="116"/>
      <c r="NV324" s="116"/>
      <c r="NW324" s="116"/>
      <c r="NX324" s="116"/>
      <c r="NY324" s="116"/>
      <c r="NZ324" s="116"/>
      <c r="OA324" s="116"/>
      <c r="OB324" s="116"/>
      <c r="OC324" s="116"/>
      <c r="OD324" s="116"/>
      <c r="OE324" s="116"/>
      <c r="OF324" s="116"/>
      <c r="OG324" s="116"/>
      <c r="OH324" s="116"/>
      <c r="OI324" s="116"/>
      <c r="OJ324" s="116"/>
      <c r="OK324" s="116"/>
      <c r="OL324" s="116"/>
      <c r="OM324" s="116"/>
      <c r="ON324" s="116"/>
      <c r="OO324" s="116"/>
      <c r="OP324" s="116"/>
      <c r="OQ324" s="116"/>
      <c r="OR324" s="116"/>
      <c r="OS324" s="116"/>
      <c r="OT324" s="116"/>
      <c r="OU324" s="116"/>
      <c r="OV324" s="116"/>
      <c r="OW324" s="116"/>
      <c r="OX324" s="116"/>
      <c r="OY324" s="116"/>
      <c r="OZ324" s="116"/>
      <c r="PA324" s="116"/>
      <c r="PB324" s="116"/>
      <c r="PC324" s="116"/>
      <c r="PD324" s="116"/>
      <c r="PE324" s="116"/>
      <c r="PF324" s="116"/>
      <c r="PG324" s="116"/>
      <c r="PH324" s="116"/>
      <c r="PI324" s="116"/>
      <c r="PJ324" s="116"/>
      <c r="PK324" s="116"/>
      <c r="PL324" s="116"/>
      <c r="PM324" s="116"/>
      <c r="PN324" s="116"/>
      <c r="PO324" s="116"/>
      <c r="PP324" s="116"/>
      <c r="PQ324" s="116"/>
      <c r="PR324" s="116"/>
      <c r="PS324" s="116"/>
      <c r="PT324" s="116"/>
      <c r="PU324" s="116"/>
      <c r="PV324" s="116"/>
      <c r="PW324" s="116"/>
      <c r="PX324" s="116"/>
      <c r="PY324" s="116"/>
      <c r="PZ324" s="116"/>
      <c r="QA324" s="116"/>
      <c r="QB324" s="116"/>
      <c r="QC324" s="116"/>
      <c r="QD324" s="116"/>
      <c r="QE324" s="116"/>
      <c r="QF324" s="116"/>
      <c r="QG324" s="116"/>
      <c r="QH324" s="116"/>
      <c r="QI324" s="116"/>
      <c r="QJ324" s="116"/>
      <c r="QK324" s="116"/>
      <c r="QL324" s="116"/>
      <c r="QM324" s="116"/>
      <c r="QN324" s="116"/>
      <c r="QO324" s="116"/>
      <c r="QP324" s="116"/>
      <c r="QQ324" s="116"/>
      <c r="QR324" s="116"/>
      <c r="QS324" s="116"/>
      <c r="QT324" s="116"/>
      <c r="QU324" s="116"/>
      <c r="QV324" s="116"/>
      <c r="QW324" s="116"/>
      <c r="QX324" s="116"/>
      <c r="QY324" s="116"/>
      <c r="QZ324" s="116"/>
      <c r="RA324" s="116"/>
      <c r="RB324" s="116"/>
      <c r="RC324" s="116"/>
      <c r="RD324" s="116"/>
      <c r="RE324" s="116"/>
      <c r="RF324" s="116"/>
      <c r="RG324" s="116"/>
      <c r="RH324" s="116"/>
      <c r="RI324" s="116"/>
      <c r="RJ324" s="116"/>
      <c r="RK324" s="116"/>
      <c r="RL324" s="116"/>
      <c r="RM324" s="116"/>
      <c r="RN324" s="116"/>
      <c r="RO324" s="116"/>
      <c r="RP324" s="116"/>
      <c r="RQ324" s="116"/>
      <c r="RR324" s="116"/>
      <c r="RS324" s="116"/>
      <c r="RT324" s="116"/>
      <c r="RU324" s="116"/>
      <c r="RV324" s="116"/>
      <c r="RW324" s="116"/>
      <c r="RX324" s="116"/>
      <c r="RY324" s="116"/>
      <c r="RZ324" s="116"/>
      <c r="SA324" s="116"/>
      <c r="SB324" s="116"/>
      <c r="SC324" s="116"/>
      <c r="SD324" s="116"/>
      <c r="SE324" s="116"/>
      <c r="SF324" s="116"/>
      <c r="SG324" s="116"/>
      <c r="SH324" s="116"/>
      <c r="SI324" s="116"/>
      <c r="SJ324" s="116"/>
      <c r="SK324" s="116"/>
      <c r="SL324" s="116"/>
      <c r="SM324" s="116"/>
      <c r="SN324" s="116"/>
      <c r="SO324" s="116"/>
      <c r="SP324" s="116"/>
      <c r="SQ324" s="116"/>
      <c r="SR324" s="116"/>
      <c r="SS324" s="116"/>
      <c r="ST324" s="116"/>
      <c r="SU324" s="116"/>
      <c r="SV324" s="116"/>
      <c r="SW324" s="116"/>
      <c r="SX324" s="116"/>
      <c r="SY324" s="116"/>
      <c r="SZ324" s="116"/>
      <c r="TA324" s="116"/>
      <c r="TB324" s="116"/>
      <c r="TC324" s="116"/>
      <c r="TD324" s="116"/>
      <c r="TE324" s="116"/>
      <c r="TF324" s="116"/>
      <c r="TG324" s="116"/>
      <c r="TH324" s="116"/>
      <c r="TI324" s="116"/>
      <c r="TJ324" s="116"/>
      <c r="TK324" s="116"/>
      <c r="TL324" s="116"/>
      <c r="TM324" s="116"/>
      <c r="TN324" s="116"/>
      <c r="TO324" s="116"/>
      <c r="TP324" s="116"/>
      <c r="TQ324" s="116"/>
      <c r="TR324" s="116"/>
      <c r="TS324" s="116"/>
      <c r="TT324" s="116"/>
      <c r="TU324" s="116"/>
      <c r="TV324" s="116"/>
      <c r="TW324" s="116"/>
      <c r="TX324" s="116"/>
      <c r="TY324" s="116"/>
      <c r="TZ324" s="116"/>
      <c r="UA324" s="116"/>
      <c r="UB324" s="116"/>
      <c r="UC324" s="116"/>
      <c r="UD324" s="116"/>
      <c r="UE324" s="116"/>
      <c r="UF324" s="116"/>
      <c r="UG324" s="116"/>
      <c r="UH324" s="116"/>
      <c r="UI324" s="116"/>
      <c r="UJ324" s="116"/>
      <c r="UK324" s="116"/>
      <c r="UL324" s="116"/>
      <c r="UM324" s="116"/>
      <c r="UN324" s="116"/>
      <c r="UO324" s="116"/>
      <c r="UP324" s="116"/>
      <c r="UQ324" s="116"/>
      <c r="UR324" s="116"/>
      <c r="US324" s="116"/>
      <c r="UT324" s="116"/>
      <c r="UU324" s="116"/>
      <c r="UV324" s="116"/>
      <c r="UW324" s="116"/>
      <c r="UX324" s="116"/>
      <c r="UY324" s="116"/>
      <c r="UZ324" s="116"/>
      <c r="VA324" s="116"/>
      <c r="VB324" s="116"/>
      <c r="VC324" s="116"/>
      <c r="VD324" s="116"/>
      <c r="VE324" s="116"/>
      <c r="VF324" s="116"/>
      <c r="VG324" s="116"/>
      <c r="VH324" s="116"/>
      <c r="VI324" s="116"/>
      <c r="VJ324" s="116"/>
      <c r="VK324" s="116"/>
      <c r="VL324" s="116"/>
      <c r="VM324" s="116"/>
      <c r="VN324" s="116"/>
      <c r="VO324" s="116"/>
      <c r="VP324" s="116"/>
      <c r="VQ324" s="116"/>
      <c r="VR324" s="116"/>
      <c r="VS324" s="116"/>
      <c r="VT324" s="116"/>
      <c r="VU324" s="116"/>
      <c r="VV324" s="116"/>
      <c r="VW324" s="116"/>
      <c r="VX324" s="116"/>
      <c r="VY324" s="116"/>
      <c r="VZ324" s="116"/>
      <c r="WA324" s="116"/>
      <c r="WB324" s="116"/>
      <c r="WC324" s="116"/>
      <c r="WD324" s="116"/>
      <c r="WE324" s="116"/>
      <c r="WF324" s="116"/>
      <c r="WG324" s="116"/>
      <c r="WH324" s="116"/>
      <c r="WI324" s="116"/>
      <c r="WJ324" s="116"/>
      <c r="WK324" s="116"/>
      <c r="WL324" s="116"/>
      <c r="WM324" s="116"/>
      <c r="WN324" s="116"/>
      <c r="WO324" s="116"/>
      <c r="WP324" s="116"/>
      <c r="WQ324" s="116"/>
      <c r="WR324" s="116"/>
      <c r="WS324" s="116"/>
      <c r="WT324" s="116"/>
      <c r="WU324" s="116"/>
      <c r="WV324" s="116"/>
      <c r="WW324" s="116"/>
      <c r="WX324" s="116"/>
      <c r="WY324" s="116"/>
      <c r="WZ324" s="116"/>
      <c r="XA324" s="116"/>
      <c r="XB324" s="116"/>
      <c r="XC324" s="116"/>
      <c r="XD324" s="116"/>
      <c r="XE324" s="116"/>
      <c r="XF324" s="116"/>
      <c r="XG324" s="116"/>
      <c r="XH324" s="116"/>
      <c r="XI324" s="116"/>
      <c r="XJ324" s="116"/>
      <c r="XK324" s="116"/>
      <c r="XL324" s="116"/>
      <c r="XM324" s="116"/>
      <c r="XN324" s="116"/>
      <c r="XO324" s="116"/>
      <c r="XP324" s="116"/>
      <c r="XQ324" s="116"/>
      <c r="XR324" s="116"/>
      <c r="XS324" s="116"/>
      <c r="XT324" s="116"/>
      <c r="XU324" s="116"/>
      <c r="XV324" s="116"/>
      <c r="XW324" s="116"/>
      <c r="XX324" s="116"/>
      <c r="XY324" s="116"/>
      <c r="XZ324" s="116"/>
      <c r="YA324" s="116"/>
      <c r="YB324" s="116"/>
      <c r="YC324" s="116"/>
      <c r="YD324" s="116"/>
      <c r="YE324" s="116"/>
      <c r="YF324" s="116"/>
      <c r="YG324" s="116"/>
      <c r="YH324" s="116"/>
      <c r="YI324" s="116"/>
      <c r="YJ324" s="116"/>
      <c r="YK324" s="116"/>
      <c r="YL324" s="116"/>
      <c r="YM324" s="116"/>
      <c r="YN324" s="116"/>
      <c r="YO324" s="116"/>
      <c r="YP324" s="116"/>
      <c r="YQ324" s="116"/>
      <c r="YR324" s="116"/>
      <c r="YS324" s="116"/>
      <c r="YT324" s="116"/>
      <c r="YU324" s="116"/>
      <c r="YV324" s="116"/>
      <c r="YW324" s="116"/>
      <c r="YX324" s="116"/>
      <c r="YY324" s="116"/>
      <c r="YZ324" s="116"/>
      <c r="ZA324" s="116"/>
      <c r="ZB324" s="116"/>
      <c r="ZC324" s="116"/>
      <c r="ZD324" s="116"/>
      <c r="ZE324" s="116"/>
      <c r="ZF324" s="116"/>
      <c r="ZG324" s="116"/>
      <c r="ZH324" s="116"/>
      <c r="ZI324" s="116"/>
      <c r="ZJ324" s="116"/>
      <c r="ZK324" s="116"/>
      <c r="ZL324" s="116"/>
      <c r="ZM324" s="116"/>
      <c r="ZN324" s="116"/>
      <c r="ZO324" s="116"/>
      <c r="ZP324" s="116"/>
      <c r="ZQ324" s="116"/>
      <c r="ZR324" s="116"/>
      <c r="ZS324" s="116"/>
      <c r="ZT324" s="116"/>
      <c r="ZU324" s="116"/>
      <c r="ZV324" s="116"/>
      <c r="ZW324" s="116"/>
      <c r="ZX324" s="116"/>
      <c r="ZY324" s="116"/>
      <c r="ZZ324" s="116"/>
      <c r="AAA324" s="116"/>
      <c r="AAB324" s="116"/>
      <c r="AAC324" s="116"/>
      <c r="AAD324" s="116"/>
      <c r="AAE324" s="116"/>
      <c r="AAF324" s="116"/>
      <c r="AAG324" s="116"/>
      <c r="AAH324" s="116"/>
      <c r="AAI324" s="116"/>
      <c r="AAJ324" s="116"/>
      <c r="AAK324" s="116"/>
      <c r="AAL324" s="116"/>
      <c r="AAM324" s="116"/>
      <c r="AAN324" s="116"/>
      <c r="AAO324" s="116"/>
      <c r="AAP324" s="116"/>
      <c r="AAQ324" s="116"/>
      <c r="AAR324" s="116"/>
      <c r="AAS324" s="116"/>
      <c r="AAT324" s="116"/>
      <c r="AAU324" s="116"/>
      <c r="AAV324" s="116"/>
      <c r="AAW324" s="116"/>
      <c r="AAX324" s="116"/>
      <c r="AAY324" s="116"/>
      <c r="AAZ324" s="116"/>
      <c r="ABA324" s="116"/>
      <c r="ABB324" s="116"/>
      <c r="ABC324" s="116"/>
      <c r="ABD324" s="116"/>
      <c r="ABE324" s="116"/>
      <c r="ABF324" s="116"/>
      <c r="ABG324" s="116"/>
      <c r="ABH324" s="116"/>
      <c r="ABI324" s="116"/>
      <c r="ABJ324" s="116"/>
      <c r="ABK324" s="116"/>
      <c r="ABL324" s="116"/>
      <c r="ABM324" s="116"/>
      <c r="ABN324" s="116"/>
      <c r="ABO324" s="116"/>
      <c r="ABP324" s="116"/>
      <c r="ABQ324" s="116"/>
      <c r="ABR324" s="116"/>
      <c r="ABS324" s="116"/>
      <c r="ABT324" s="116"/>
      <c r="ABU324" s="116"/>
    </row>
    <row r="325" spans="1:749" x14ac:dyDescent="0.25">
      <c r="C325" s="107">
        <v>9</v>
      </c>
      <c r="D325" s="2">
        <f>IF('12.1'!$G266="","",'12.1'!$G266/('12.1'!$G266+'12.1'!$F266)*100)</f>
        <v>80</v>
      </c>
      <c r="E325" s="10">
        <f>IF('12.2'!$G263="","",'12.2'!$G263/('12.2'!$G263+'12.2'!$F263)*100)</f>
        <v>100</v>
      </c>
      <c r="F325" s="2">
        <f>IF('12.3'!$G253="","",'12.3'!$G253/('12.3'!$G253+'12.3'!$F253)*100)</f>
        <v>97.5</v>
      </c>
      <c r="G325" s="2">
        <f>IF('12.4'!$G253="","",'12.4'!$G253/('12.4'!$G253+'12.4'!$F253)*100)</f>
        <v>92.5</v>
      </c>
      <c r="H325" s="2">
        <f>IF('12.5'!$G259="","",'12.5'!$G259/('12.5'!$G259+'12.5'!$F259)*100)</f>
        <v>95</v>
      </c>
      <c r="I325" s="2">
        <f>IF('12.6'!$G261="","",'12.6'!$G261/('12.6'!$G261+'12.6'!$F261)*100)</f>
        <v>62.5</v>
      </c>
      <c r="J325" s="116"/>
      <c r="K325" s="111"/>
      <c r="L325" s="118"/>
      <c r="M325" s="158"/>
      <c r="N325" s="158"/>
      <c r="O325" s="158"/>
      <c r="P325" s="158"/>
      <c r="Q325" s="158"/>
      <c r="R325" s="158"/>
      <c r="S325" s="158"/>
      <c r="T325" s="158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  <c r="AJ325" s="116"/>
      <c r="AK325" s="116"/>
      <c r="AL325" s="116"/>
      <c r="AM325" s="116"/>
      <c r="AN325" s="116"/>
      <c r="AO325" s="116"/>
      <c r="AP325" s="116"/>
      <c r="AQ325" s="116"/>
      <c r="AR325" s="116"/>
      <c r="AS325" s="116"/>
      <c r="AT325" s="116"/>
      <c r="AU325" s="116"/>
      <c r="AV325" s="116"/>
      <c r="AW325" s="116"/>
      <c r="AX325" s="116"/>
      <c r="AY325" s="116"/>
      <c r="AZ325" s="116"/>
      <c r="BA325" s="116"/>
      <c r="BB325" s="116"/>
      <c r="BC325" s="116"/>
      <c r="BD325" s="116"/>
      <c r="BE325" s="116"/>
      <c r="BF325" s="116"/>
      <c r="BG325" s="116"/>
      <c r="BH325" s="116"/>
      <c r="BI325" s="116"/>
      <c r="BJ325" s="116"/>
      <c r="BK325" s="116"/>
      <c r="BL325" s="116"/>
      <c r="BM325" s="116"/>
      <c r="BN325" s="116"/>
      <c r="BO325" s="116"/>
      <c r="BP325" s="116"/>
      <c r="BQ325" s="116"/>
      <c r="BR325" s="116"/>
      <c r="BS325" s="116"/>
      <c r="BT325" s="116"/>
      <c r="BU325" s="116"/>
      <c r="BV325" s="116"/>
      <c r="BW325" s="116"/>
      <c r="BX325" s="116"/>
      <c r="BY325" s="116"/>
      <c r="BZ325" s="116"/>
      <c r="CA325" s="116"/>
      <c r="CB325" s="116"/>
      <c r="CC325" s="116"/>
      <c r="CD325" s="116"/>
      <c r="CE325" s="116"/>
      <c r="CF325" s="116"/>
      <c r="CG325" s="116"/>
      <c r="CH325" s="116"/>
      <c r="CI325" s="116"/>
      <c r="CJ325" s="116"/>
      <c r="CK325" s="116"/>
      <c r="CL325" s="116"/>
      <c r="CM325" s="116"/>
      <c r="CN325" s="116"/>
      <c r="CO325" s="116"/>
      <c r="CP325" s="116"/>
      <c r="CQ325" s="116"/>
      <c r="CR325" s="116"/>
      <c r="CS325" s="116"/>
      <c r="CT325" s="116"/>
      <c r="CU325" s="116"/>
      <c r="CV325" s="116"/>
      <c r="CW325" s="116"/>
      <c r="CX325" s="116"/>
      <c r="CY325" s="116"/>
      <c r="CZ325" s="116"/>
      <c r="DA325" s="116"/>
      <c r="DB325" s="116"/>
      <c r="DC325" s="116"/>
      <c r="DD325" s="116"/>
      <c r="DE325" s="116"/>
      <c r="DF325" s="116"/>
      <c r="DG325" s="116"/>
      <c r="DH325" s="116"/>
      <c r="DI325" s="116"/>
      <c r="DJ325" s="116"/>
      <c r="DK325" s="116"/>
      <c r="DL325" s="116"/>
      <c r="DM325" s="116"/>
      <c r="DN325" s="116"/>
      <c r="DO325" s="116"/>
      <c r="DP325" s="116"/>
      <c r="DQ325" s="116"/>
      <c r="DR325" s="116"/>
      <c r="DS325" s="116"/>
      <c r="DT325" s="116"/>
      <c r="DU325" s="116"/>
      <c r="DV325" s="116"/>
      <c r="DW325" s="116"/>
      <c r="DX325" s="116"/>
      <c r="DY325" s="116"/>
      <c r="DZ325" s="116"/>
      <c r="EA325" s="116"/>
      <c r="EB325" s="116"/>
      <c r="EC325" s="116"/>
      <c r="ED325" s="116"/>
      <c r="EE325" s="116"/>
      <c r="EF325" s="116"/>
      <c r="EG325" s="116"/>
      <c r="EH325" s="116"/>
      <c r="EI325" s="116"/>
      <c r="EJ325" s="116"/>
      <c r="EK325" s="116"/>
      <c r="EL325" s="116"/>
      <c r="EM325" s="116"/>
      <c r="EN325" s="116"/>
      <c r="EO325" s="116"/>
      <c r="EP325" s="116"/>
      <c r="EQ325" s="116"/>
      <c r="ER325" s="116"/>
      <c r="ES325" s="116"/>
      <c r="ET325" s="116"/>
      <c r="EU325" s="116"/>
      <c r="EV325" s="116"/>
      <c r="EW325" s="116"/>
      <c r="EX325" s="116"/>
      <c r="EY325" s="116"/>
      <c r="EZ325" s="116"/>
      <c r="FA325" s="116"/>
      <c r="FB325" s="116"/>
      <c r="FC325" s="116"/>
      <c r="FD325" s="116"/>
      <c r="FE325" s="116"/>
      <c r="FF325" s="116"/>
      <c r="FG325" s="116"/>
      <c r="FH325" s="116"/>
      <c r="FI325" s="116"/>
      <c r="FJ325" s="116"/>
      <c r="FK325" s="116"/>
      <c r="FL325" s="116"/>
      <c r="FM325" s="116"/>
      <c r="FN325" s="116"/>
      <c r="FO325" s="116"/>
      <c r="FP325" s="116"/>
      <c r="FQ325" s="116"/>
      <c r="FR325" s="116"/>
      <c r="FS325" s="116"/>
      <c r="FT325" s="116"/>
      <c r="FU325" s="116"/>
      <c r="FV325" s="116"/>
      <c r="FW325" s="116"/>
      <c r="FX325" s="116"/>
      <c r="FY325" s="116"/>
      <c r="FZ325" s="116"/>
      <c r="GA325" s="116"/>
      <c r="GB325" s="116"/>
      <c r="GC325" s="116"/>
      <c r="GD325" s="116"/>
      <c r="GE325" s="116"/>
      <c r="GF325" s="116"/>
      <c r="GG325" s="116"/>
      <c r="GH325" s="116"/>
      <c r="GI325" s="116"/>
      <c r="GJ325" s="116"/>
      <c r="GK325" s="116"/>
      <c r="GL325" s="116"/>
      <c r="GM325" s="116"/>
      <c r="GN325" s="116"/>
      <c r="GO325" s="116"/>
      <c r="GP325" s="116"/>
      <c r="GQ325" s="116"/>
      <c r="GR325" s="116"/>
      <c r="GS325" s="116"/>
      <c r="GT325" s="116"/>
      <c r="GU325" s="116"/>
      <c r="GV325" s="116"/>
      <c r="GW325" s="116"/>
      <c r="GX325" s="116"/>
      <c r="GY325" s="116"/>
      <c r="GZ325" s="116"/>
      <c r="HA325" s="116"/>
      <c r="HB325" s="116"/>
      <c r="HC325" s="116"/>
      <c r="HD325" s="116"/>
      <c r="HE325" s="116"/>
      <c r="HF325" s="116"/>
      <c r="HG325" s="116"/>
      <c r="HH325" s="116"/>
      <c r="HI325" s="116"/>
      <c r="HJ325" s="116"/>
      <c r="HK325" s="116"/>
      <c r="HL325" s="116"/>
      <c r="HM325" s="116"/>
      <c r="HN325" s="116"/>
      <c r="HO325" s="116"/>
      <c r="HP325" s="116"/>
      <c r="HQ325" s="116"/>
      <c r="HR325" s="116"/>
      <c r="HS325" s="116"/>
      <c r="HT325" s="116"/>
      <c r="HU325" s="116"/>
      <c r="HV325" s="116"/>
      <c r="HW325" s="116"/>
      <c r="HX325" s="116"/>
      <c r="HY325" s="116"/>
      <c r="HZ325" s="116"/>
      <c r="IA325" s="116"/>
      <c r="IB325" s="116"/>
      <c r="IC325" s="116"/>
      <c r="ID325" s="116"/>
      <c r="IE325" s="116"/>
      <c r="IF325" s="116"/>
      <c r="IG325" s="116"/>
      <c r="IH325" s="116"/>
      <c r="II325" s="116"/>
      <c r="IJ325" s="116"/>
      <c r="IK325" s="116"/>
      <c r="IL325" s="116"/>
      <c r="IM325" s="116"/>
      <c r="IN325" s="116"/>
      <c r="IO325" s="116"/>
      <c r="IP325" s="116"/>
      <c r="IQ325" s="116"/>
      <c r="IR325" s="116"/>
      <c r="IS325" s="116"/>
      <c r="IT325" s="116"/>
      <c r="IU325" s="116"/>
      <c r="IV325" s="116"/>
      <c r="IW325" s="116"/>
      <c r="IX325" s="116"/>
      <c r="IY325" s="116"/>
      <c r="IZ325" s="116"/>
      <c r="JA325" s="116"/>
      <c r="JB325" s="116"/>
      <c r="JC325" s="116"/>
      <c r="JD325" s="116"/>
      <c r="JE325" s="116"/>
      <c r="JF325" s="116"/>
      <c r="JG325" s="116"/>
      <c r="JH325" s="116"/>
      <c r="JI325" s="116"/>
      <c r="JJ325" s="116"/>
      <c r="JK325" s="116"/>
      <c r="JL325" s="116"/>
      <c r="JM325" s="116"/>
      <c r="JN325" s="116"/>
      <c r="JO325" s="116"/>
      <c r="JP325" s="116"/>
      <c r="JQ325" s="116"/>
      <c r="JR325" s="116"/>
      <c r="JS325" s="116"/>
      <c r="JT325" s="116"/>
      <c r="JU325" s="116"/>
      <c r="JV325" s="116"/>
      <c r="JW325" s="116"/>
      <c r="JX325" s="116"/>
      <c r="JY325" s="116"/>
      <c r="JZ325" s="116"/>
      <c r="KA325" s="116"/>
      <c r="KB325" s="116"/>
      <c r="KC325" s="116"/>
      <c r="KD325" s="116"/>
      <c r="KE325" s="116"/>
      <c r="KF325" s="116"/>
      <c r="KG325" s="116"/>
      <c r="KH325" s="116"/>
      <c r="KI325" s="116"/>
      <c r="KJ325" s="116"/>
      <c r="KK325" s="116"/>
      <c r="KL325" s="116"/>
      <c r="KM325" s="116"/>
      <c r="KN325" s="116"/>
      <c r="KO325" s="116"/>
      <c r="KP325" s="116"/>
      <c r="KQ325" s="116"/>
      <c r="KR325" s="116"/>
      <c r="KS325" s="116"/>
      <c r="KT325" s="116"/>
      <c r="KU325" s="116"/>
      <c r="KV325" s="116"/>
      <c r="KW325" s="116"/>
      <c r="KX325" s="116"/>
      <c r="KY325" s="116"/>
      <c r="KZ325" s="116"/>
      <c r="LA325" s="116"/>
      <c r="LB325" s="116"/>
      <c r="LC325" s="116"/>
      <c r="LD325" s="116"/>
      <c r="LE325" s="116"/>
      <c r="LF325" s="116"/>
      <c r="LG325" s="116"/>
      <c r="LH325" s="116"/>
      <c r="LI325" s="116"/>
      <c r="LJ325" s="116"/>
      <c r="LK325" s="116"/>
      <c r="LL325" s="116"/>
      <c r="LM325" s="116"/>
      <c r="LN325" s="116"/>
      <c r="LO325" s="116"/>
      <c r="LP325" s="116"/>
      <c r="LQ325" s="116"/>
      <c r="LR325" s="116"/>
      <c r="LS325" s="116"/>
      <c r="LT325" s="116"/>
      <c r="LU325" s="116"/>
      <c r="LV325" s="116"/>
      <c r="LW325" s="116"/>
      <c r="LX325" s="116"/>
      <c r="LY325" s="116"/>
      <c r="LZ325" s="116"/>
      <c r="MA325" s="116"/>
      <c r="MB325" s="116"/>
      <c r="MC325" s="116"/>
      <c r="MD325" s="116"/>
      <c r="ME325" s="116"/>
      <c r="MF325" s="116"/>
      <c r="MG325" s="116"/>
      <c r="MH325" s="116"/>
      <c r="MI325" s="116"/>
      <c r="MJ325" s="116"/>
      <c r="MK325" s="116"/>
      <c r="ML325" s="116"/>
      <c r="MM325" s="116"/>
      <c r="MN325" s="116"/>
      <c r="MO325" s="116"/>
      <c r="MP325" s="116"/>
      <c r="MQ325" s="116"/>
      <c r="MR325" s="116"/>
      <c r="MS325" s="116"/>
      <c r="MT325" s="116"/>
      <c r="MU325" s="116"/>
      <c r="MV325" s="116"/>
      <c r="MW325" s="116"/>
      <c r="MX325" s="116"/>
      <c r="MY325" s="116"/>
      <c r="MZ325" s="116"/>
      <c r="NA325" s="116"/>
      <c r="NB325" s="116"/>
      <c r="NC325" s="116"/>
      <c r="ND325" s="116"/>
      <c r="NE325" s="116"/>
      <c r="NF325" s="116"/>
      <c r="NG325" s="116"/>
      <c r="NH325" s="116"/>
      <c r="NI325" s="116"/>
      <c r="NJ325" s="116"/>
      <c r="NK325" s="116"/>
      <c r="NL325" s="116"/>
      <c r="NM325" s="116"/>
      <c r="NN325" s="116"/>
      <c r="NO325" s="116"/>
      <c r="NP325" s="116"/>
      <c r="NQ325" s="116"/>
      <c r="NR325" s="116"/>
      <c r="NS325" s="116"/>
      <c r="NT325" s="116"/>
      <c r="NU325" s="116"/>
      <c r="NV325" s="116"/>
      <c r="NW325" s="116"/>
      <c r="NX325" s="116"/>
      <c r="NY325" s="116"/>
      <c r="NZ325" s="116"/>
      <c r="OA325" s="116"/>
      <c r="OB325" s="116"/>
      <c r="OC325" s="116"/>
      <c r="OD325" s="116"/>
      <c r="OE325" s="116"/>
      <c r="OF325" s="116"/>
      <c r="OG325" s="116"/>
      <c r="OH325" s="116"/>
      <c r="OI325" s="116"/>
      <c r="OJ325" s="116"/>
      <c r="OK325" s="116"/>
      <c r="OL325" s="116"/>
      <c r="OM325" s="116"/>
      <c r="ON325" s="116"/>
      <c r="OO325" s="116"/>
      <c r="OP325" s="116"/>
      <c r="OQ325" s="116"/>
      <c r="OR325" s="116"/>
      <c r="OS325" s="116"/>
      <c r="OT325" s="116"/>
      <c r="OU325" s="116"/>
      <c r="OV325" s="116"/>
      <c r="OW325" s="116"/>
      <c r="OX325" s="116"/>
      <c r="OY325" s="116"/>
      <c r="OZ325" s="116"/>
      <c r="PA325" s="116"/>
      <c r="PB325" s="116"/>
      <c r="PC325" s="116"/>
      <c r="PD325" s="116"/>
      <c r="PE325" s="116"/>
      <c r="PF325" s="116"/>
      <c r="PG325" s="116"/>
      <c r="PH325" s="116"/>
      <c r="PI325" s="116"/>
      <c r="PJ325" s="116"/>
      <c r="PK325" s="116"/>
      <c r="PL325" s="116"/>
      <c r="PM325" s="116"/>
      <c r="PN325" s="116"/>
      <c r="PO325" s="116"/>
      <c r="PP325" s="116"/>
      <c r="PQ325" s="116"/>
      <c r="PR325" s="116"/>
      <c r="PS325" s="116"/>
      <c r="PT325" s="116"/>
      <c r="PU325" s="116"/>
      <c r="PV325" s="116"/>
      <c r="PW325" s="116"/>
      <c r="PX325" s="116"/>
      <c r="PY325" s="116"/>
      <c r="PZ325" s="116"/>
      <c r="QA325" s="116"/>
      <c r="QB325" s="116"/>
      <c r="QC325" s="116"/>
      <c r="QD325" s="116"/>
      <c r="QE325" s="116"/>
      <c r="QF325" s="116"/>
      <c r="QG325" s="116"/>
      <c r="QH325" s="116"/>
      <c r="QI325" s="116"/>
      <c r="QJ325" s="116"/>
      <c r="QK325" s="116"/>
      <c r="QL325" s="116"/>
      <c r="QM325" s="116"/>
      <c r="QN325" s="116"/>
      <c r="QO325" s="116"/>
      <c r="QP325" s="116"/>
      <c r="QQ325" s="116"/>
      <c r="QR325" s="116"/>
      <c r="QS325" s="116"/>
      <c r="QT325" s="116"/>
      <c r="QU325" s="116"/>
      <c r="QV325" s="116"/>
      <c r="QW325" s="116"/>
      <c r="QX325" s="116"/>
      <c r="QY325" s="116"/>
      <c r="QZ325" s="116"/>
      <c r="RA325" s="116"/>
      <c r="RB325" s="116"/>
      <c r="RC325" s="116"/>
      <c r="RD325" s="116"/>
      <c r="RE325" s="116"/>
      <c r="RF325" s="116"/>
      <c r="RG325" s="116"/>
      <c r="RH325" s="116"/>
      <c r="RI325" s="116"/>
      <c r="RJ325" s="116"/>
      <c r="RK325" s="116"/>
      <c r="RL325" s="116"/>
      <c r="RM325" s="116"/>
      <c r="RN325" s="116"/>
      <c r="RO325" s="116"/>
      <c r="RP325" s="116"/>
      <c r="RQ325" s="116"/>
      <c r="RR325" s="116"/>
      <c r="RS325" s="116"/>
      <c r="RT325" s="116"/>
      <c r="RU325" s="116"/>
      <c r="RV325" s="116"/>
      <c r="RW325" s="116"/>
      <c r="RX325" s="116"/>
      <c r="RY325" s="116"/>
      <c r="RZ325" s="116"/>
      <c r="SA325" s="116"/>
      <c r="SB325" s="116"/>
      <c r="SC325" s="116"/>
      <c r="SD325" s="116"/>
      <c r="SE325" s="116"/>
      <c r="SF325" s="116"/>
      <c r="SG325" s="116"/>
      <c r="SH325" s="116"/>
      <c r="SI325" s="116"/>
      <c r="SJ325" s="116"/>
      <c r="SK325" s="116"/>
      <c r="SL325" s="116"/>
      <c r="SM325" s="116"/>
      <c r="SN325" s="116"/>
      <c r="SO325" s="116"/>
      <c r="SP325" s="116"/>
      <c r="SQ325" s="116"/>
      <c r="SR325" s="116"/>
      <c r="SS325" s="116"/>
      <c r="ST325" s="116"/>
      <c r="SU325" s="116"/>
      <c r="SV325" s="116"/>
      <c r="SW325" s="116"/>
      <c r="SX325" s="116"/>
      <c r="SY325" s="116"/>
      <c r="SZ325" s="116"/>
      <c r="TA325" s="116"/>
      <c r="TB325" s="116"/>
      <c r="TC325" s="116"/>
      <c r="TD325" s="116"/>
      <c r="TE325" s="116"/>
      <c r="TF325" s="116"/>
      <c r="TG325" s="116"/>
      <c r="TH325" s="116"/>
      <c r="TI325" s="116"/>
      <c r="TJ325" s="116"/>
      <c r="TK325" s="116"/>
      <c r="TL325" s="116"/>
      <c r="TM325" s="116"/>
      <c r="TN325" s="116"/>
      <c r="TO325" s="116"/>
      <c r="TP325" s="116"/>
      <c r="TQ325" s="116"/>
      <c r="TR325" s="116"/>
      <c r="TS325" s="116"/>
      <c r="TT325" s="116"/>
      <c r="TU325" s="116"/>
      <c r="TV325" s="116"/>
      <c r="TW325" s="116"/>
      <c r="TX325" s="116"/>
      <c r="TY325" s="116"/>
      <c r="TZ325" s="116"/>
      <c r="UA325" s="116"/>
      <c r="UB325" s="116"/>
      <c r="UC325" s="116"/>
      <c r="UD325" s="116"/>
      <c r="UE325" s="116"/>
      <c r="UF325" s="116"/>
      <c r="UG325" s="116"/>
      <c r="UH325" s="116"/>
      <c r="UI325" s="116"/>
      <c r="UJ325" s="116"/>
      <c r="UK325" s="116"/>
      <c r="UL325" s="116"/>
      <c r="UM325" s="116"/>
      <c r="UN325" s="116"/>
      <c r="UO325" s="116"/>
      <c r="UP325" s="116"/>
      <c r="UQ325" s="116"/>
      <c r="UR325" s="116"/>
      <c r="US325" s="116"/>
      <c r="UT325" s="116"/>
      <c r="UU325" s="116"/>
      <c r="UV325" s="116"/>
      <c r="UW325" s="116"/>
      <c r="UX325" s="116"/>
      <c r="UY325" s="116"/>
      <c r="UZ325" s="116"/>
      <c r="VA325" s="116"/>
      <c r="VB325" s="116"/>
      <c r="VC325" s="116"/>
      <c r="VD325" s="116"/>
      <c r="VE325" s="116"/>
      <c r="VF325" s="116"/>
      <c r="VG325" s="116"/>
      <c r="VH325" s="116"/>
      <c r="VI325" s="116"/>
      <c r="VJ325" s="116"/>
      <c r="VK325" s="116"/>
      <c r="VL325" s="116"/>
      <c r="VM325" s="116"/>
      <c r="VN325" s="116"/>
      <c r="VO325" s="116"/>
      <c r="VP325" s="116"/>
      <c r="VQ325" s="116"/>
      <c r="VR325" s="116"/>
      <c r="VS325" s="116"/>
      <c r="VT325" s="116"/>
      <c r="VU325" s="116"/>
      <c r="VV325" s="116"/>
      <c r="VW325" s="116"/>
      <c r="VX325" s="116"/>
      <c r="VY325" s="116"/>
      <c r="VZ325" s="116"/>
      <c r="WA325" s="116"/>
      <c r="WB325" s="116"/>
      <c r="WC325" s="116"/>
      <c r="WD325" s="116"/>
      <c r="WE325" s="116"/>
      <c r="WF325" s="116"/>
      <c r="WG325" s="116"/>
      <c r="WH325" s="116"/>
      <c r="WI325" s="116"/>
      <c r="WJ325" s="116"/>
      <c r="WK325" s="116"/>
      <c r="WL325" s="116"/>
      <c r="WM325" s="116"/>
      <c r="WN325" s="116"/>
      <c r="WO325" s="116"/>
      <c r="WP325" s="116"/>
      <c r="WQ325" s="116"/>
      <c r="WR325" s="116"/>
      <c r="WS325" s="116"/>
      <c r="WT325" s="116"/>
      <c r="WU325" s="116"/>
      <c r="WV325" s="116"/>
      <c r="WW325" s="116"/>
      <c r="WX325" s="116"/>
      <c r="WY325" s="116"/>
      <c r="WZ325" s="116"/>
      <c r="XA325" s="116"/>
      <c r="XB325" s="116"/>
      <c r="XC325" s="116"/>
      <c r="XD325" s="116"/>
      <c r="XE325" s="116"/>
      <c r="XF325" s="116"/>
      <c r="XG325" s="116"/>
      <c r="XH325" s="116"/>
      <c r="XI325" s="116"/>
      <c r="XJ325" s="116"/>
      <c r="XK325" s="116"/>
      <c r="XL325" s="116"/>
      <c r="XM325" s="116"/>
      <c r="XN325" s="116"/>
      <c r="XO325" s="116"/>
      <c r="XP325" s="116"/>
      <c r="XQ325" s="116"/>
      <c r="XR325" s="116"/>
      <c r="XS325" s="116"/>
      <c r="XT325" s="116"/>
      <c r="XU325" s="116"/>
      <c r="XV325" s="116"/>
      <c r="XW325" s="116"/>
      <c r="XX325" s="116"/>
      <c r="XY325" s="116"/>
      <c r="XZ325" s="116"/>
      <c r="YA325" s="116"/>
      <c r="YB325" s="116"/>
      <c r="YC325" s="116"/>
      <c r="YD325" s="116"/>
      <c r="YE325" s="116"/>
      <c r="YF325" s="116"/>
      <c r="YG325" s="116"/>
      <c r="YH325" s="116"/>
      <c r="YI325" s="116"/>
      <c r="YJ325" s="116"/>
      <c r="YK325" s="116"/>
      <c r="YL325" s="116"/>
      <c r="YM325" s="116"/>
      <c r="YN325" s="116"/>
      <c r="YO325" s="116"/>
      <c r="YP325" s="116"/>
      <c r="YQ325" s="116"/>
      <c r="YR325" s="116"/>
      <c r="YS325" s="116"/>
      <c r="YT325" s="116"/>
      <c r="YU325" s="116"/>
      <c r="YV325" s="116"/>
      <c r="YW325" s="116"/>
      <c r="YX325" s="116"/>
      <c r="YY325" s="116"/>
      <c r="YZ325" s="116"/>
      <c r="ZA325" s="116"/>
      <c r="ZB325" s="116"/>
      <c r="ZC325" s="116"/>
      <c r="ZD325" s="116"/>
      <c r="ZE325" s="116"/>
      <c r="ZF325" s="116"/>
      <c r="ZG325" s="116"/>
      <c r="ZH325" s="116"/>
      <c r="ZI325" s="116"/>
      <c r="ZJ325" s="116"/>
      <c r="ZK325" s="116"/>
      <c r="ZL325" s="116"/>
      <c r="ZM325" s="116"/>
      <c r="ZN325" s="116"/>
      <c r="ZO325" s="116"/>
      <c r="ZP325" s="116"/>
      <c r="ZQ325" s="116"/>
      <c r="ZR325" s="116"/>
      <c r="ZS325" s="116"/>
      <c r="ZT325" s="116"/>
      <c r="ZU325" s="116"/>
      <c r="ZV325" s="116"/>
      <c r="ZW325" s="116"/>
      <c r="ZX325" s="116"/>
      <c r="ZY325" s="116"/>
      <c r="ZZ325" s="116"/>
      <c r="AAA325" s="116"/>
      <c r="AAB325" s="116"/>
      <c r="AAC325" s="116"/>
      <c r="AAD325" s="116"/>
      <c r="AAE325" s="116"/>
      <c r="AAF325" s="116"/>
      <c r="AAG325" s="116"/>
      <c r="AAH325" s="116"/>
      <c r="AAI325" s="116"/>
      <c r="AAJ325" s="116"/>
      <c r="AAK325" s="116"/>
      <c r="AAL325" s="116"/>
      <c r="AAM325" s="116"/>
      <c r="AAN325" s="116"/>
      <c r="AAO325" s="116"/>
      <c r="AAP325" s="116"/>
      <c r="AAQ325" s="116"/>
      <c r="AAR325" s="116"/>
      <c r="AAS325" s="116"/>
      <c r="AAT325" s="116"/>
      <c r="AAU325" s="116"/>
      <c r="AAV325" s="116"/>
      <c r="AAW325" s="116"/>
      <c r="AAX325" s="116"/>
      <c r="AAY325" s="116"/>
      <c r="AAZ325" s="116"/>
      <c r="ABA325" s="116"/>
      <c r="ABB325" s="116"/>
      <c r="ABC325" s="116"/>
      <c r="ABD325" s="116"/>
      <c r="ABE325" s="116"/>
      <c r="ABF325" s="116"/>
      <c r="ABG325" s="116"/>
      <c r="ABH325" s="116"/>
      <c r="ABI325" s="116"/>
      <c r="ABJ325" s="116"/>
      <c r="ABK325" s="116"/>
      <c r="ABL325" s="116"/>
      <c r="ABM325" s="116"/>
      <c r="ABN325" s="116"/>
      <c r="ABO325" s="116"/>
      <c r="ABP325" s="116"/>
      <c r="ABQ325" s="116"/>
      <c r="ABR325" s="116"/>
      <c r="ABS325" s="116"/>
      <c r="ABT325" s="116"/>
      <c r="ABU325" s="116"/>
    </row>
    <row r="326" spans="1:749" x14ac:dyDescent="0.25">
      <c r="C326" s="107">
        <v>10</v>
      </c>
      <c r="D326" s="2">
        <f>IF('12.1'!$G267="","",'12.1'!$G267/('12.1'!$G267+'12.1'!$F267)*100)</f>
        <v>86.666666666666671</v>
      </c>
      <c r="E326" s="10">
        <f>IF('12.2'!$G264="","",'12.2'!$G264/('12.2'!$G264+'12.2'!$F264)*100)</f>
        <v>100</v>
      </c>
      <c r="F326" s="2">
        <f>IF('12.3'!$G254="","",'12.3'!$G254/('12.3'!$G254+'12.3'!$F254)*100)</f>
        <v>97.5</v>
      </c>
      <c r="G326" s="2">
        <f>IF('12.4'!$G254="","",'12.4'!$G254/('12.4'!$G254+'12.4'!$F254)*100)</f>
        <v>90</v>
      </c>
      <c r="H326" s="2">
        <f>IF('12.5'!$G260="","",'12.5'!$G260/('12.5'!$G260+'12.5'!$F260)*100)</f>
        <v>95</v>
      </c>
      <c r="I326" s="2">
        <f>IF('12.6'!$G262="","",'12.6'!$G262/('12.6'!$G262+'12.6'!$F262)*100)</f>
        <v>97.5</v>
      </c>
      <c r="J326" s="116"/>
      <c r="K326" s="111"/>
      <c r="L326" s="118"/>
      <c r="M326" s="158"/>
      <c r="N326" s="158"/>
      <c r="O326" s="158"/>
      <c r="P326" s="158"/>
      <c r="Q326" s="158"/>
      <c r="R326" s="158"/>
      <c r="S326" s="158"/>
      <c r="T326" s="158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  <c r="AJ326" s="116"/>
      <c r="AK326" s="116"/>
      <c r="AL326" s="116"/>
      <c r="AM326" s="116"/>
      <c r="AN326" s="116"/>
      <c r="AO326" s="116"/>
      <c r="AP326" s="116"/>
      <c r="AQ326" s="116"/>
      <c r="AR326" s="116"/>
      <c r="AS326" s="116"/>
      <c r="AT326" s="116"/>
      <c r="AU326" s="116"/>
      <c r="AV326" s="116"/>
      <c r="AW326" s="116"/>
      <c r="AX326" s="116"/>
      <c r="AY326" s="116"/>
      <c r="AZ326" s="116"/>
      <c r="BA326" s="116"/>
      <c r="BB326" s="116"/>
      <c r="BC326" s="116"/>
      <c r="BD326" s="116"/>
      <c r="BE326" s="116"/>
      <c r="BF326" s="116"/>
      <c r="BG326" s="116"/>
      <c r="BH326" s="116"/>
      <c r="BI326" s="116"/>
      <c r="BJ326" s="116"/>
      <c r="BK326" s="116"/>
      <c r="BL326" s="116"/>
      <c r="BM326" s="116"/>
      <c r="BN326" s="116"/>
      <c r="BO326" s="116"/>
      <c r="BP326" s="116"/>
      <c r="BQ326" s="116"/>
      <c r="BR326" s="116"/>
      <c r="BS326" s="116"/>
      <c r="BT326" s="116"/>
      <c r="BU326" s="116"/>
      <c r="BV326" s="116"/>
      <c r="BW326" s="116"/>
      <c r="BX326" s="116"/>
      <c r="BY326" s="116"/>
      <c r="BZ326" s="116"/>
      <c r="CA326" s="116"/>
      <c r="CB326" s="116"/>
      <c r="CC326" s="116"/>
      <c r="CD326" s="116"/>
      <c r="CE326" s="116"/>
      <c r="CF326" s="116"/>
      <c r="CG326" s="116"/>
      <c r="CH326" s="116"/>
      <c r="CI326" s="116"/>
      <c r="CJ326" s="116"/>
      <c r="CK326" s="116"/>
      <c r="CL326" s="116"/>
      <c r="CM326" s="116"/>
      <c r="CN326" s="116"/>
      <c r="CO326" s="116"/>
      <c r="CP326" s="116"/>
      <c r="CQ326" s="116"/>
      <c r="CR326" s="116"/>
      <c r="CS326" s="116"/>
      <c r="CT326" s="116"/>
      <c r="CU326" s="116"/>
      <c r="CV326" s="116"/>
      <c r="CW326" s="116"/>
      <c r="CX326" s="116"/>
      <c r="CY326" s="116"/>
      <c r="CZ326" s="116"/>
      <c r="DA326" s="116"/>
      <c r="DB326" s="116"/>
      <c r="DC326" s="116"/>
      <c r="DD326" s="116"/>
      <c r="DE326" s="116"/>
      <c r="DF326" s="116"/>
      <c r="DG326" s="116"/>
      <c r="DH326" s="116"/>
      <c r="DI326" s="116"/>
      <c r="DJ326" s="116"/>
      <c r="DK326" s="116"/>
      <c r="DL326" s="116"/>
      <c r="DM326" s="116"/>
      <c r="DN326" s="116"/>
      <c r="DO326" s="116"/>
      <c r="DP326" s="116"/>
      <c r="DQ326" s="116"/>
      <c r="DR326" s="116"/>
      <c r="DS326" s="116"/>
      <c r="DT326" s="116"/>
      <c r="DU326" s="116"/>
      <c r="DV326" s="116"/>
      <c r="DW326" s="116"/>
      <c r="DX326" s="116"/>
      <c r="DY326" s="116"/>
      <c r="DZ326" s="116"/>
      <c r="EA326" s="116"/>
      <c r="EB326" s="116"/>
      <c r="EC326" s="116"/>
      <c r="ED326" s="116"/>
      <c r="EE326" s="116"/>
      <c r="EF326" s="116"/>
      <c r="EG326" s="116"/>
      <c r="EH326" s="116"/>
      <c r="EI326" s="116"/>
      <c r="EJ326" s="116"/>
      <c r="EK326" s="116"/>
      <c r="EL326" s="116"/>
      <c r="EM326" s="116"/>
      <c r="EN326" s="116"/>
      <c r="EO326" s="116"/>
      <c r="EP326" s="116"/>
      <c r="EQ326" s="116"/>
      <c r="ER326" s="116"/>
      <c r="ES326" s="116"/>
      <c r="ET326" s="116"/>
      <c r="EU326" s="116"/>
      <c r="EV326" s="116"/>
      <c r="EW326" s="116"/>
      <c r="EX326" s="116"/>
      <c r="EY326" s="116"/>
      <c r="EZ326" s="116"/>
      <c r="FA326" s="116"/>
      <c r="FB326" s="116"/>
      <c r="FC326" s="116"/>
      <c r="FD326" s="116"/>
      <c r="FE326" s="116"/>
      <c r="FF326" s="116"/>
      <c r="FG326" s="116"/>
      <c r="FH326" s="116"/>
      <c r="FI326" s="116"/>
      <c r="FJ326" s="116"/>
      <c r="FK326" s="116"/>
      <c r="FL326" s="116"/>
      <c r="FM326" s="116"/>
      <c r="FN326" s="116"/>
      <c r="FO326" s="116"/>
      <c r="FP326" s="116"/>
      <c r="FQ326" s="116"/>
      <c r="FR326" s="116"/>
      <c r="FS326" s="116"/>
      <c r="FT326" s="116"/>
      <c r="FU326" s="116"/>
      <c r="FV326" s="116"/>
      <c r="FW326" s="116"/>
      <c r="FX326" s="116"/>
      <c r="FY326" s="116"/>
      <c r="FZ326" s="116"/>
      <c r="GA326" s="116"/>
      <c r="GB326" s="116"/>
      <c r="GC326" s="116"/>
      <c r="GD326" s="116"/>
      <c r="GE326" s="116"/>
      <c r="GF326" s="116"/>
      <c r="GG326" s="116"/>
      <c r="GH326" s="116"/>
      <c r="GI326" s="116"/>
      <c r="GJ326" s="116"/>
      <c r="GK326" s="116"/>
      <c r="GL326" s="116"/>
      <c r="GM326" s="116"/>
      <c r="GN326" s="116"/>
      <c r="GO326" s="116"/>
      <c r="GP326" s="116"/>
      <c r="GQ326" s="116"/>
      <c r="GR326" s="116"/>
      <c r="GS326" s="116"/>
      <c r="GT326" s="116"/>
      <c r="GU326" s="116"/>
      <c r="GV326" s="116"/>
      <c r="GW326" s="116"/>
      <c r="GX326" s="116"/>
      <c r="GY326" s="116"/>
      <c r="GZ326" s="116"/>
      <c r="HA326" s="116"/>
      <c r="HB326" s="116"/>
      <c r="HC326" s="116"/>
      <c r="HD326" s="116"/>
      <c r="HE326" s="116"/>
      <c r="HF326" s="116"/>
      <c r="HG326" s="116"/>
      <c r="HH326" s="116"/>
      <c r="HI326" s="116"/>
      <c r="HJ326" s="116"/>
      <c r="HK326" s="116"/>
      <c r="HL326" s="116"/>
      <c r="HM326" s="116"/>
      <c r="HN326" s="116"/>
      <c r="HO326" s="116"/>
      <c r="HP326" s="116"/>
      <c r="HQ326" s="116"/>
      <c r="HR326" s="116"/>
      <c r="HS326" s="116"/>
      <c r="HT326" s="116"/>
      <c r="HU326" s="116"/>
      <c r="HV326" s="116"/>
      <c r="HW326" s="116"/>
      <c r="HX326" s="116"/>
      <c r="HY326" s="116"/>
      <c r="HZ326" s="116"/>
      <c r="IA326" s="116"/>
      <c r="IB326" s="116"/>
      <c r="IC326" s="116"/>
      <c r="ID326" s="116"/>
      <c r="IE326" s="116"/>
      <c r="IF326" s="116"/>
      <c r="IG326" s="116"/>
      <c r="IH326" s="116"/>
      <c r="II326" s="116"/>
      <c r="IJ326" s="116"/>
      <c r="IK326" s="116"/>
      <c r="IL326" s="116"/>
      <c r="IM326" s="116"/>
      <c r="IN326" s="116"/>
      <c r="IO326" s="116"/>
      <c r="IP326" s="116"/>
      <c r="IQ326" s="116"/>
      <c r="IR326" s="116"/>
      <c r="IS326" s="116"/>
      <c r="IT326" s="116"/>
      <c r="IU326" s="116"/>
      <c r="IV326" s="116"/>
      <c r="IW326" s="116"/>
      <c r="IX326" s="116"/>
      <c r="IY326" s="116"/>
      <c r="IZ326" s="116"/>
      <c r="JA326" s="116"/>
      <c r="JB326" s="116"/>
      <c r="JC326" s="116"/>
      <c r="JD326" s="116"/>
      <c r="JE326" s="116"/>
      <c r="JF326" s="116"/>
      <c r="JG326" s="116"/>
      <c r="JH326" s="116"/>
      <c r="JI326" s="116"/>
      <c r="JJ326" s="116"/>
      <c r="JK326" s="116"/>
      <c r="JL326" s="116"/>
      <c r="JM326" s="116"/>
      <c r="JN326" s="116"/>
      <c r="JO326" s="116"/>
      <c r="JP326" s="116"/>
      <c r="JQ326" s="116"/>
      <c r="JR326" s="116"/>
      <c r="JS326" s="116"/>
      <c r="JT326" s="116"/>
      <c r="JU326" s="116"/>
      <c r="JV326" s="116"/>
      <c r="JW326" s="116"/>
      <c r="JX326" s="116"/>
      <c r="JY326" s="116"/>
      <c r="JZ326" s="116"/>
      <c r="KA326" s="116"/>
      <c r="KB326" s="116"/>
      <c r="KC326" s="116"/>
      <c r="KD326" s="116"/>
      <c r="KE326" s="116"/>
      <c r="KF326" s="116"/>
      <c r="KG326" s="116"/>
      <c r="KH326" s="116"/>
      <c r="KI326" s="116"/>
      <c r="KJ326" s="116"/>
      <c r="KK326" s="116"/>
      <c r="KL326" s="116"/>
      <c r="KM326" s="116"/>
      <c r="KN326" s="116"/>
      <c r="KO326" s="116"/>
      <c r="KP326" s="116"/>
      <c r="KQ326" s="116"/>
      <c r="KR326" s="116"/>
      <c r="KS326" s="116"/>
      <c r="KT326" s="116"/>
      <c r="KU326" s="116"/>
      <c r="KV326" s="116"/>
      <c r="KW326" s="116"/>
      <c r="KX326" s="116"/>
      <c r="KY326" s="116"/>
      <c r="KZ326" s="116"/>
      <c r="LA326" s="116"/>
      <c r="LB326" s="116"/>
      <c r="LC326" s="116"/>
      <c r="LD326" s="116"/>
      <c r="LE326" s="116"/>
      <c r="LF326" s="116"/>
      <c r="LG326" s="116"/>
      <c r="LH326" s="116"/>
      <c r="LI326" s="116"/>
      <c r="LJ326" s="116"/>
      <c r="LK326" s="116"/>
      <c r="LL326" s="116"/>
      <c r="LM326" s="116"/>
      <c r="LN326" s="116"/>
      <c r="LO326" s="116"/>
      <c r="LP326" s="116"/>
      <c r="LQ326" s="116"/>
      <c r="LR326" s="116"/>
      <c r="LS326" s="116"/>
      <c r="LT326" s="116"/>
      <c r="LU326" s="116"/>
      <c r="LV326" s="116"/>
      <c r="LW326" s="116"/>
      <c r="LX326" s="116"/>
      <c r="LY326" s="116"/>
      <c r="LZ326" s="116"/>
      <c r="MA326" s="116"/>
      <c r="MB326" s="116"/>
      <c r="MC326" s="116"/>
      <c r="MD326" s="116"/>
      <c r="ME326" s="116"/>
      <c r="MF326" s="116"/>
      <c r="MG326" s="116"/>
      <c r="MH326" s="116"/>
      <c r="MI326" s="116"/>
      <c r="MJ326" s="116"/>
      <c r="MK326" s="116"/>
      <c r="ML326" s="116"/>
      <c r="MM326" s="116"/>
      <c r="MN326" s="116"/>
      <c r="MO326" s="116"/>
      <c r="MP326" s="116"/>
      <c r="MQ326" s="116"/>
      <c r="MR326" s="116"/>
      <c r="MS326" s="116"/>
      <c r="MT326" s="116"/>
      <c r="MU326" s="116"/>
      <c r="MV326" s="116"/>
      <c r="MW326" s="116"/>
      <c r="MX326" s="116"/>
      <c r="MY326" s="116"/>
      <c r="MZ326" s="116"/>
      <c r="NA326" s="116"/>
      <c r="NB326" s="116"/>
      <c r="NC326" s="116"/>
      <c r="ND326" s="116"/>
      <c r="NE326" s="116"/>
      <c r="NF326" s="116"/>
      <c r="NG326" s="116"/>
      <c r="NH326" s="116"/>
      <c r="NI326" s="116"/>
      <c r="NJ326" s="116"/>
      <c r="NK326" s="116"/>
      <c r="NL326" s="116"/>
      <c r="NM326" s="116"/>
      <c r="NN326" s="116"/>
      <c r="NO326" s="116"/>
      <c r="NP326" s="116"/>
      <c r="NQ326" s="116"/>
      <c r="NR326" s="116"/>
      <c r="NS326" s="116"/>
      <c r="NT326" s="116"/>
      <c r="NU326" s="116"/>
      <c r="NV326" s="116"/>
      <c r="NW326" s="116"/>
      <c r="NX326" s="116"/>
      <c r="NY326" s="116"/>
      <c r="NZ326" s="116"/>
      <c r="OA326" s="116"/>
      <c r="OB326" s="116"/>
      <c r="OC326" s="116"/>
      <c r="OD326" s="116"/>
      <c r="OE326" s="116"/>
      <c r="OF326" s="116"/>
      <c r="OG326" s="116"/>
      <c r="OH326" s="116"/>
      <c r="OI326" s="116"/>
      <c r="OJ326" s="116"/>
      <c r="OK326" s="116"/>
      <c r="OL326" s="116"/>
      <c r="OM326" s="116"/>
      <c r="ON326" s="116"/>
      <c r="OO326" s="116"/>
      <c r="OP326" s="116"/>
      <c r="OQ326" s="116"/>
      <c r="OR326" s="116"/>
      <c r="OS326" s="116"/>
      <c r="OT326" s="116"/>
      <c r="OU326" s="116"/>
      <c r="OV326" s="116"/>
      <c r="OW326" s="116"/>
      <c r="OX326" s="116"/>
      <c r="OY326" s="116"/>
      <c r="OZ326" s="116"/>
      <c r="PA326" s="116"/>
      <c r="PB326" s="116"/>
      <c r="PC326" s="116"/>
      <c r="PD326" s="116"/>
      <c r="PE326" s="116"/>
      <c r="PF326" s="116"/>
      <c r="PG326" s="116"/>
      <c r="PH326" s="116"/>
      <c r="PI326" s="116"/>
      <c r="PJ326" s="116"/>
      <c r="PK326" s="116"/>
      <c r="PL326" s="116"/>
      <c r="PM326" s="116"/>
      <c r="PN326" s="116"/>
      <c r="PO326" s="116"/>
      <c r="PP326" s="116"/>
      <c r="PQ326" s="116"/>
      <c r="PR326" s="116"/>
      <c r="PS326" s="116"/>
      <c r="PT326" s="116"/>
      <c r="PU326" s="116"/>
      <c r="PV326" s="116"/>
      <c r="PW326" s="116"/>
      <c r="PX326" s="116"/>
      <c r="PY326" s="116"/>
      <c r="PZ326" s="116"/>
      <c r="QA326" s="116"/>
      <c r="QB326" s="116"/>
      <c r="QC326" s="116"/>
      <c r="QD326" s="116"/>
      <c r="QE326" s="116"/>
      <c r="QF326" s="116"/>
      <c r="QG326" s="116"/>
      <c r="QH326" s="116"/>
      <c r="QI326" s="116"/>
      <c r="QJ326" s="116"/>
      <c r="QK326" s="116"/>
      <c r="QL326" s="116"/>
      <c r="QM326" s="116"/>
      <c r="QN326" s="116"/>
      <c r="QO326" s="116"/>
      <c r="QP326" s="116"/>
      <c r="QQ326" s="116"/>
      <c r="QR326" s="116"/>
      <c r="QS326" s="116"/>
      <c r="QT326" s="116"/>
      <c r="QU326" s="116"/>
      <c r="QV326" s="116"/>
      <c r="QW326" s="116"/>
      <c r="QX326" s="116"/>
      <c r="QY326" s="116"/>
      <c r="QZ326" s="116"/>
      <c r="RA326" s="116"/>
      <c r="RB326" s="116"/>
      <c r="RC326" s="116"/>
      <c r="RD326" s="116"/>
      <c r="RE326" s="116"/>
      <c r="RF326" s="116"/>
      <c r="RG326" s="116"/>
      <c r="RH326" s="116"/>
      <c r="RI326" s="116"/>
      <c r="RJ326" s="116"/>
      <c r="RK326" s="116"/>
      <c r="RL326" s="116"/>
      <c r="RM326" s="116"/>
      <c r="RN326" s="116"/>
      <c r="RO326" s="116"/>
      <c r="RP326" s="116"/>
      <c r="RQ326" s="116"/>
      <c r="RR326" s="116"/>
      <c r="RS326" s="116"/>
      <c r="RT326" s="116"/>
      <c r="RU326" s="116"/>
      <c r="RV326" s="116"/>
      <c r="RW326" s="116"/>
      <c r="RX326" s="116"/>
      <c r="RY326" s="116"/>
      <c r="RZ326" s="116"/>
      <c r="SA326" s="116"/>
      <c r="SB326" s="116"/>
      <c r="SC326" s="116"/>
      <c r="SD326" s="116"/>
      <c r="SE326" s="116"/>
      <c r="SF326" s="116"/>
      <c r="SG326" s="116"/>
      <c r="SH326" s="116"/>
      <c r="SI326" s="116"/>
      <c r="SJ326" s="116"/>
      <c r="SK326" s="116"/>
      <c r="SL326" s="116"/>
      <c r="SM326" s="116"/>
      <c r="SN326" s="116"/>
      <c r="SO326" s="116"/>
      <c r="SP326" s="116"/>
      <c r="SQ326" s="116"/>
      <c r="SR326" s="116"/>
      <c r="SS326" s="116"/>
      <c r="ST326" s="116"/>
      <c r="SU326" s="116"/>
      <c r="SV326" s="116"/>
      <c r="SW326" s="116"/>
      <c r="SX326" s="116"/>
      <c r="SY326" s="116"/>
      <c r="SZ326" s="116"/>
      <c r="TA326" s="116"/>
      <c r="TB326" s="116"/>
      <c r="TC326" s="116"/>
      <c r="TD326" s="116"/>
      <c r="TE326" s="116"/>
      <c r="TF326" s="116"/>
      <c r="TG326" s="116"/>
      <c r="TH326" s="116"/>
      <c r="TI326" s="116"/>
      <c r="TJ326" s="116"/>
      <c r="TK326" s="116"/>
      <c r="TL326" s="116"/>
      <c r="TM326" s="116"/>
      <c r="TN326" s="116"/>
      <c r="TO326" s="116"/>
      <c r="TP326" s="116"/>
      <c r="TQ326" s="116"/>
      <c r="TR326" s="116"/>
      <c r="TS326" s="116"/>
      <c r="TT326" s="116"/>
      <c r="TU326" s="116"/>
      <c r="TV326" s="116"/>
      <c r="TW326" s="116"/>
      <c r="TX326" s="116"/>
      <c r="TY326" s="116"/>
      <c r="TZ326" s="116"/>
      <c r="UA326" s="116"/>
      <c r="UB326" s="116"/>
      <c r="UC326" s="116"/>
      <c r="UD326" s="116"/>
      <c r="UE326" s="116"/>
      <c r="UF326" s="116"/>
      <c r="UG326" s="116"/>
      <c r="UH326" s="116"/>
      <c r="UI326" s="116"/>
      <c r="UJ326" s="116"/>
      <c r="UK326" s="116"/>
      <c r="UL326" s="116"/>
      <c r="UM326" s="116"/>
      <c r="UN326" s="116"/>
      <c r="UO326" s="116"/>
      <c r="UP326" s="116"/>
      <c r="UQ326" s="116"/>
      <c r="UR326" s="116"/>
      <c r="US326" s="116"/>
      <c r="UT326" s="116"/>
      <c r="UU326" s="116"/>
      <c r="UV326" s="116"/>
      <c r="UW326" s="116"/>
      <c r="UX326" s="116"/>
      <c r="UY326" s="116"/>
      <c r="UZ326" s="116"/>
      <c r="VA326" s="116"/>
      <c r="VB326" s="116"/>
      <c r="VC326" s="116"/>
      <c r="VD326" s="116"/>
      <c r="VE326" s="116"/>
      <c r="VF326" s="116"/>
      <c r="VG326" s="116"/>
      <c r="VH326" s="116"/>
      <c r="VI326" s="116"/>
      <c r="VJ326" s="116"/>
      <c r="VK326" s="116"/>
      <c r="VL326" s="116"/>
      <c r="VM326" s="116"/>
      <c r="VN326" s="116"/>
      <c r="VO326" s="116"/>
      <c r="VP326" s="116"/>
      <c r="VQ326" s="116"/>
      <c r="VR326" s="116"/>
      <c r="VS326" s="116"/>
      <c r="VT326" s="116"/>
      <c r="VU326" s="116"/>
      <c r="VV326" s="116"/>
      <c r="VW326" s="116"/>
      <c r="VX326" s="116"/>
      <c r="VY326" s="116"/>
      <c r="VZ326" s="116"/>
      <c r="WA326" s="116"/>
      <c r="WB326" s="116"/>
      <c r="WC326" s="116"/>
      <c r="WD326" s="116"/>
      <c r="WE326" s="116"/>
      <c r="WF326" s="116"/>
      <c r="WG326" s="116"/>
      <c r="WH326" s="116"/>
      <c r="WI326" s="116"/>
      <c r="WJ326" s="116"/>
      <c r="WK326" s="116"/>
      <c r="WL326" s="116"/>
      <c r="WM326" s="116"/>
      <c r="WN326" s="116"/>
      <c r="WO326" s="116"/>
      <c r="WP326" s="116"/>
      <c r="WQ326" s="116"/>
      <c r="WR326" s="116"/>
      <c r="WS326" s="116"/>
      <c r="WT326" s="116"/>
      <c r="WU326" s="116"/>
      <c r="WV326" s="116"/>
      <c r="WW326" s="116"/>
      <c r="WX326" s="116"/>
      <c r="WY326" s="116"/>
      <c r="WZ326" s="116"/>
      <c r="XA326" s="116"/>
      <c r="XB326" s="116"/>
      <c r="XC326" s="116"/>
      <c r="XD326" s="116"/>
      <c r="XE326" s="116"/>
      <c r="XF326" s="116"/>
      <c r="XG326" s="116"/>
      <c r="XH326" s="116"/>
      <c r="XI326" s="116"/>
      <c r="XJ326" s="116"/>
      <c r="XK326" s="116"/>
      <c r="XL326" s="116"/>
      <c r="XM326" s="116"/>
      <c r="XN326" s="116"/>
      <c r="XO326" s="116"/>
      <c r="XP326" s="116"/>
      <c r="XQ326" s="116"/>
      <c r="XR326" s="116"/>
      <c r="XS326" s="116"/>
      <c r="XT326" s="116"/>
      <c r="XU326" s="116"/>
      <c r="XV326" s="116"/>
      <c r="XW326" s="116"/>
      <c r="XX326" s="116"/>
      <c r="XY326" s="116"/>
      <c r="XZ326" s="116"/>
      <c r="YA326" s="116"/>
      <c r="YB326" s="116"/>
      <c r="YC326" s="116"/>
      <c r="YD326" s="116"/>
      <c r="YE326" s="116"/>
      <c r="YF326" s="116"/>
      <c r="YG326" s="116"/>
      <c r="YH326" s="116"/>
      <c r="YI326" s="116"/>
      <c r="YJ326" s="116"/>
      <c r="YK326" s="116"/>
      <c r="YL326" s="116"/>
      <c r="YM326" s="116"/>
      <c r="YN326" s="116"/>
      <c r="YO326" s="116"/>
      <c r="YP326" s="116"/>
      <c r="YQ326" s="116"/>
      <c r="YR326" s="116"/>
      <c r="YS326" s="116"/>
      <c r="YT326" s="116"/>
      <c r="YU326" s="116"/>
      <c r="YV326" s="116"/>
      <c r="YW326" s="116"/>
      <c r="YX326" s="116"/>
      <c r="YY326" s="116"/>
      <c r="YZ326" s="116"/>
      <c r="ZA326" s="116"/>
      <c r="ZB326" s="116"/>
      <c r="ZC326" s="116"/>
      <c r="ZD326" s="116"/>
      <c r="ZE326" s="116"/>
      <c r="ZF326" s="116"/>
      <c r="ZG326" s="116"/>
      <c r="ZH326" s="116"/>
      <c r="ZI326" s="116"/>
      <c r="ZJ326" s="116"/>
      <c r="ZK326" s="116"/>
      <c r="ZL326" s="116"/>
      <c r="ZM326" s="116"/>
      <c r="ZN326" s="116"/>
      <c r="ZO326" s="116"/>
      <c r="ZP326" s="116"/>
      <c r="ZQ326" s="116"/>
      <c r="ZR326" s="116"/>
      <c r="ZS326" s="116"/>
      <c r="ZT326" s="116"/>
      <c r="ZU326" s="116"/>
      <c r="ZV326" s="116"/>
      <c r="ZW326" s="116"/>
      <c r="ZX326" s="116"/>
      <c r="ZY326" s="116"/>
      <c r="ZZ326" s="116"/>
      <c r="AAA326" s="116"/>
      <c r="AAB326" s="116"/>
      <c r="AAC326" s="116"/>
      <c r="AAD326" s="116"/>
      <c r="AAE326" s="116"/>
      <c r="AAF326" s="116"/>
      <c r="AAG326" s="116"/>
      <c r="AAH326" s="116"/>
      <c r="AAI326" s="116"/>
      <c r="AAJ326" s="116"/>
      <c r="AAK326" s="116"/>
      <c r="AAL326" s="116"/>
      <c r="AAM326" s="116"/>
      <c r="AAN326" s="116"/>
      <c r="AAO326" s="116"/>
      <c r="AAP326" s="116"/>
      <c r="AAQ326" s="116"/>
      <c r="AAR326" s="116"/>
      <c r="AAS326" s="116"/>
      <c r="AAT326" s="116"/>
      <c r="AAU326" s="116"/>
      <c r="AAV326" s="116"/>
      <c r="AAW326" s="116"/>
      <c r="AAX326" s="116"/>
      <c r="AAY326" s="116"/>
      <c r="AAZ326" s="116"/>
      <c r="ABA326" s="116"/>
      <c r="ABB326" s="116"/>
      <c r="ABC326" s="116"/>
      <c r="ABD326" s="116"/>
      <c r="ABE326" s="116"/>
      <c r="ABF326" s="116"/>
      <c r="ABG326" s="116"/>
      <c r="ABH326" s="116"/>
      <c r="ABI326" s="116"/>
      <c r="ABJ326" s="116"/>
      <c r="ABK326" s="116"/>
      <c r="ABL326" s="116"/>
      <c r="ABM326" s="116"/>
      <c r="ABN326" s="116"/>
      <c r="ABO326" s="116"/>
      <c r="ABP326" s="116"/>
      <c r="ABQ326" s="116"/>
      <c r="ABR326" s="116"/>
      <c r="ABS326" s="116"/>
      <c r="ABT326" s="116"/>
      <c r="ABU326" s="116"/>
    </row>
    <row r="327" spans="1:749" x14ac:dyDescent="0.25">
      <c r="C327" s="107">
        <v>11</v>
      </c>
      <c r="D327" s="2">
        <f>IF('12.1'!$G268="","",'12.1'!$G268/('12.1'!$G268+'12.1'!$F268)*100)</f>
        <v>95.454545454545453</v>
      </c>
      <c r="E327" s="10">
        <f>IF('12.2'!$G265="","",'12.2'!$G265/('12.2'!$G265+'12.2'!$F265)*100)</f>
        <v>95</v>
      </c>
      <c r="F327" s="2">
        <f>IF('12.3'!$G255="","",'12.3'!$G255/('12.3'!$G255+'12.3'!$F255)*100)</f>
        <v>100</v>
      </c>
      <c r="G327" s="2">
        <f>IF('12.4'!$G255="","",'12.4'!$G255/('12.4'!$G255+'12.4'!$F255)*100)</f>
        <v>95</v>
      </c>
      <c r="H327" s="2">
        <f>IF('12.5'!$G261="","",'12.5'!$G261/('12.5'!$G261+'12.5'!$F261)*100)</f>
        <v>95</v>
      </c>
      <c r="I327" s="2">
        <f>IF('12.6'!$G263="","",'12.6'!$G263/('12.6'!$G263+'12.6'!$F263)*100)</f>
        <v>85</v>
      </c>
      <c r="J327" s="116"/>
      <c r="K327" s="111"/>
      <c r="L327" s="118"/>
      <c r="M327" s="158"/>
      <c r="N327" s="158"/>
      <c r="O327" s="158"/>
      <c r="P327" s="158"/>
      <c r="Q327" s="158"/>
      <c r="R327" s="158"/>
      <c r="S327" s="158"/>
      <c r="T327" s="158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6"/>
      <c r="AK327" s="116"/>
      <c r="AL327" s="116"/>
      <c r="AM327" s="116"/>
      <c r="AN327" s="116"/>
      <c r="AO327" s="116"/>
      <c r="AP327" s="116"/>
      <c r="AQ327" s="116"/>
      <c r="AR327" s="116"/>
      <c r="AS327" s="116"/>
      <c r="AT327" s="116"/>
      <c r="AU327" s="116"/>
      <c r="AV327" s="116"/>
      <c r="AW327" s="116"/>
      <c r="AX327" s="116"/>
      <c r="AY327" s="116"/>
      <c r="AZ327" s="116"/>
      <c r="BA327" s="116"/>
      <c r="BB327" s="116"/>
      <c r="BC327" s="116"/>
      <c r="BD327" s="116"/>
      <c r="BE327" s="116"/>
      <c r="BF327" s="116"/>
      <c r="BG327" s="116"/>
      <c r="BH327" s="116"/>
      <c r="BI327" s="116"/>
      <c r="BJ327" s="116"/>
      <c r="BK327" s="116"/>
      <c r="BL327" s="116"/>
      <c r="BM327" s="116"/>
      <c r="BN327" s="116"/>
      <c r="BO327" s="116"/>
      <c r="BP327" s="116"/>
      <c r="BQ327" s="116"/>
      <c r="BR327" s="116"/>
      <c r="BS327" s="116"/>
      <c r="BT327" s="116"/>
      <c r="BU327" s="116"/>
      <c r="BV327" s="116"/>
      <c r="BW327" s="116"/>
      <c r="BX327" s="116"/>
      <c r="BY327" s="116"/>
      <c r="BZ327" s="116"/>
      <c r="CA327" s="116"/>
      <c r="CB327" s="116"/>
      <c r="CC327" s="116"/>
      <c r="CD327" s="116"/>
      <c r="CE327" s="116"/>
      <c r="CF327" s="116"/>
      <c r="CG327" s="116"/>
      <c r="CH327" s="116"/>
      <c r="CI327" s="116"/>
      <c r="CJ327" s="116"/>
      <c r="CK327" s="116"/>
      <c r="CL327" s="116"/>
      <c r="CM327" s="116"/>
      <c r="CN327" s="116"/>
      <c r="CO327" s="116"/>
      <c r="CP327" s="116"/>
      <c r="CQ327" s="116"/>
      <c r="CR327" s="116"/>
      <c r="CS327" s="116"/>
      <c r="CT327" s="116"/>
      <c r="CU327" s="116"/>
      <c r="CV327" s="116"/>
      <c r="CW327" s="116"/>
      <c r="CX327" s="116"/>
      <c r="CY327" s="116"/>
      <c r="CZ327" s="116"/>
      <c r="DA327" s="116"/>
      <c r="DB327" s="116"/>
      <c r="DC327" s="116"/>
      <c r="DD327" s="116"/>
      <c r="DE327" s="116"/>
      <c r="DF327" s="116"/>
      <c r="DG327" s="116"/>
      <c r="DH327" s="116"/>
      <c r="DI327" s="116"/>
      <c r="DJ327" s="116"/>
      <c r="DK327" s="116"/>
      <c r="DL327" s="116"/>
      <c r="DM327" s="116"/>
      <c r="DN327" s="116"/>
      <c r="DO327" s="116"/>
      <c r="DP327" s="116"/>
      <c r="DQ327" s="116"/>
      <c r="DR327" s="116"/>
      <c r="DS327" s="116"/>
      <c r="DT327" s="116"/>
      <c r="DU327" s="116"/>
      <c r="DV327" s="116"/>
      <c r="DW327" s="116"/>
      <c r="DX327" s="116"/>
      <c r="DY327" s="116"/>
      <c r="DZ327" s="116"/>
      <c r="EA327" s="116"/>
      <c r="EB327" s="116"/>
      <c r="EC327" s="116"/>
      <c r="ED327" s="116"/>
      <c r="EE327" s="116"/>
      <c r="EF327" s="116"/>
      <c r="EG327" s="116"/>
      <c r="EH327" s="116"/>
      <c r="EI327" s="116"/>
      <c r="EJ327" s="116"/>
      <c r="EK327" s="116"/>
      <c r="EL327" s="116"/>
      <c r="EM327" s="116"/>
      <c r="EN327" s="116"/>
      <c r="EO327" s="116"/>
      <c r="EP327" s="116"/>
      <c r="EQ327" s="116"/>
      <c r="ER327" s="116"/>
      <c r="ES327" s="116"/>
      <c r="ET327" s="116"/>
      <c r="EU327" s="116"/>
      <c r="EV327" s="116"/>
      <c r="EW327" s="116"/>
      <c r="EX327" s="116"/>
      <c r="EY327" s="116"/>
      <c r="EZ327" s="116"/>
      <c r="FA327" s="116"/>
      <c r="FB327" s="116"/>
      <c r="FC327" s="116"/>
      <c r="FD327" s="116"/>
      <c r="FE327" s="116"/>
      <c r="FF327" s="116"/>
      <c r="FG327" s="116"/>
      <c r="FH327" s="116"/>
      <c r="FI327" s="116"/>
      <c r="FJ327" s="116"/>
      <c r="FK327" s="116"/>
      <c r="FL327" s="116"/>
      <c r="FM327" s="116"/>
      <c r="FN327" s="116"/>
      <c r="FO327" s="116"/>
      <c r="FP327" s="116"/>
      <c r="FQ327" s="116"/>
      <c r="FR327" s="116"/>
      <c r="FS327" s="116"/>
      <c r="FT327" s="116"/>
      <c r="FU327" s="116"/>
      <c r="FV327" s="116"/>
      <c r="FW327" s="116"/>
      <c r="FX327" s="116"/>
      <c r="FY327" s="116"/>
      <c r="FZ327" s="116"/>
      <c r="GA327" s="116"/>
      <c r="GB327" s="116"/>
      <c r="GC327" s="116"/>
      <c r="GD327" s="116"/>
      <c r="GE327" s="116"/>
      <c r="GF327" s="116"/>
      <c r="GG327" s="116"/>
      <c r="GH327" s="116"/>
      <c r="GI327" s="116"/>
      <c r="GJ327" s="116"/>
      <c r="GK327" s="116"/>
      <c r="GL327" s="116"/>
      <c r="GM327" s="116"/>
      <c r="GN327" s="116"/>
      <c r="GO327" s="116"/>
      <c r="GP327" s="116"/>
      <c r="GQ327" s="116"/>
      <c r="GR327" s="116"/>
      <c r="GS327" s="116"/>
      <c r="GT327" s="116"/>
      <c r="GU327" s="116"/>
      <c r="GV327" s="116"/>
      <c r="GW327" s="116"/>
      <c r="GX327" s="116"/>
      <c r="GY327" s="116"/>
      <c r="GZ327" s="116"/>
      <c r="HA327" s="116"/>
      <c r="HB327" s="116"/>
      <c r="HC327" s="116"/>
      <c r="HD327" s="116"/>
      <c r="HE327" s="116"/>
      <c r="HF327" s="116"/>
      <c r="HG327" s="116"/>
      <c r="HH327" s="116"/>
      <c r="HI327" s="116"/>
      <c r="HJ327" s="116"/>
      <c r="HK327" s="116"/>
      <c r="HL327" s="116"/>
      <c r="HM327" s="116"/>
      <c r="HN327" s="116"/>
      <c r="HO327" s="116"/>
      <c r="HP327" s="116"/>
      <c r="HQ327" s="116"/>
      <c r="HR327" s="116"/>
      <c r="HS327" s="116"/>
      <c r="HT327" s="116"/>
      <c r="HU327" s="116"/>
      <c r="HV327" s="116"/>
      <c r="HW327" s="116"/>
      <c r="HX327" s="116"/>
      <c r="HY327" s="116"/>
      <c r="HZ327" s="116"/>
      <c r="IA327" s="116"/>
      <c r="IB327" s="116"/>
      <c r="IC327" s="116"/>
      <c r="ID327" s="116"/>
      <c r="IE327" s="116"/>
      <c r="IF327" s="116"/>
      <c r="IG327" s="116"/>
      <c r="IH327" s="116"/>
      <c r="II327" s="116"/>
      <c r="IJ327" s="116"/>
      <c r="IK327" s="116"/>
      <c r="IL327" s="116"/>
      <c r="IM327" s="116"/>
      <c r="IN327" s="116"/>
      <c r="IO327" s="116"/>
      <c r="IP327" s="116"/>
      <c r="IQ327" s="116"/>
      <c r="IR327" s="116"/>
      <c r="IS327" s="116"/>
      <c r="IT327" s="116"/>
      <c r="IU327" s="116"/>
      <c r="IV327" s="116"/>
      <c r="IW327" s="116"/>
      <c r="IX327" s="116"/>
      <c r="IY327" s="116"/>
      <c r="IZ327" s="116"/>
      <c r="JA327" s="116"/>
      <c r="JB327" s="116"/>
      <c r="JC327" s="116"/>
      <c r="JD327" s="116"/>
      <c r="JE327" s="116"/>
      <c r="JF327" s="116"/>
      <c r="JG327" s="116"/>
      <c r="JH327" s="116"/>
      <c r="JI327" s="116"/>
      <c r="JJ327" s="116"/>
      <c r="JK327" s="116"/>
      <c r="JL327" s="116"/>
      <c r="JM327" s="116"/>
      <c r="JN327" s="116"/>
      <c r="JO327" s="116"/>
      <c r="JP327" s="116"/>
      <c r="JQ327" s="116"/>
      <c r="JR327" s="116"/>
      <c r="JS327" s="116"/>
      <c r="JT327" s="116"/>
      <c r="JU327" s="116"/>
      <c r="JV327" s="116"/>
      <c r="JW327" s="116"/>
      <c r="JX327" s="116"/>
      <c r="JY327" s="116"/>
      <c r="JZ327" s="116"/>
      <c r="KA327" s="116"/>
      <c r="KB327" s="116"/>
      <c r="KC327" s="116"/>
      <c r="KD327" s="116"/>
      <c r="KE327" s="116"/>
      <c r="KF327" s="116"/>
      <c r="KG327" s="116"/>
      <c r="KH327" s="116"/>
      <c r="KI327" s="116"/>
      <c r="KJ327" s="116"/>
      <c r="KK327" s="116"/>
      <c r="KL327" s="116"/>
      <c r="KM327" s="116"/>
      <c r="KN327" s="116"/>
      <c r="KO327" s="116"/>
      <c r="KP327" s="116"/>
      <c r="KQ327" s="116"/>
      <c r="KR327" s="116"/>
      <c r="KS327" s="116"/>
      <c r="KT327" s="116"/>
      <c r="KU327" s="116"/>
      <c r="KV327" s="116"/>
      <c r="KW327" s="116"/>
      <c r="KX327" s="116"/>
      <c r="KY327" s="116"/>
      <c r="KZ327" s="116"/>
      <c r="LA327" s="116"/>
      <c r="LB327" s="116"/>
      <c r="LC327" s="116"/>
      <c r="LD327" s="116"/>
      <c r="LE327" s="116"/>
      <c r="LF327" s="116"/>
      <c r="LG327" s="116"/>
      <c r="LH327" s="116"/>
      <c r="LI327" s="116"/>
      <c r="LJ327" s="116"/>
      <c r="LK327" s="116"/>
      <c r="LL327" s="116"/>
      <c r="LM327" s="116"/>
      <c r="LN327" s="116"/>
      <c r="LO327" s="116"/>
      <c r="LP327" s="116"/>
      <c r="LQ327" s="116"/>
      <c r="LR327" s="116"/>
      <c r="LS327" s="116"/>
      <c r="LT327" s="116"/>
      <c r="LU327" s="116"/>
      <c r="LV327" s="116"/>
      <c r="LW327" s="116"/>
      <c r="LX327" s="116"/>
      <c r="LY327" s="116"/>
      <c r="LZ327" s="116"/>
      <c r="MA327" s="116"/>
      <c r="MB327" s="116"/>
      <c r="MC327" s="116"/>
      <c r="MD327" s="116"/>
      <c r="ME327" s="116"/>
      <c r="MF327" s="116"/>
      <c r="MG327" s="116"/>
      <c r="MH327" s="116"/>
      <c r="MI327" s="116"/>
      <c r="MJ327" s="116"/>
      <c r="MK327" s="116"/>
      <c r="ML327" s="116"/>
      <c r="MM327" s="116"/>
      <c r="MN327" s="116"/>
      <c r="MO327" s="116"/>
      <c r="MP327" s="116"/>
      <c r="MQ327" s="116"/>
      <c r="MR327" s="116"/>
      <c r="MS327" s="116"/>
      <c r="MT327" s="116"/>
      <c r="MU327" s="116"/>
      <c r="MV327" s="116"/>
      <c r="MW327" s="116"/>
      <c r="MX327" s="116"/>
      <c r="MY327" s="116"/>
      <c r="MZ327" s="116"/>
      <c r="NA327" s="116"/>
      <c r="NB327" s="116"/>
      <c r="NC327" s="116"/>
      <c r="ND327" s="116"/>
      <c r="NE327" s="116"/>
      <c r="NF327" s="116"/>
      <c r="NG327" s="116"/>
      <c r="NH327" s="116"/>
      <c r="NI327" s="116"/>
      <c r="NJ327" s="116"/>
      <c r="NK327" s="116"/>
      <c r="NL327" s="116"/>
      <c r="NM327" s="116"/>
      <c r="NN327" s="116"/>
      <c r="NO327" s="116"/>
      <c r="NP327" s="116"/>
      <c r="NQ327" s="116"/>
      <c r="NR327" s="116"/>
      <c r="NS327" s="116"/>
      <c r="NT327" s="116"/>
      <c r="NU327" s="116"/>
      <c r="NV327" s="116"/>
      <c r="NW327" s="116"/>
      <c r="NX327" s="116"/>
      <c r="NY327" s="116"/>
      <c r="NZ327" s="116"/>
      <c r="OA327" s="116"/>
      <c r="OB327" s="116"/>
      <c r="OC327" s="116"/>
      <c r="OD327" s="116"/>
      <c r="OE327" s="116"/>
      <c r="OF327" s="116"/>
      <c r="OG327" s="116"/>
      <c r="OH327" s="116"/>
      <c r="OI327" s="116"/>
      <c r="OJ327" s="116"/>
      <c r="OK327" s="116"/>
      <c r="OL327" s="116"/>
      <c r="OM327" s="116"/>
      <c r="ON327" s="116"/>
      <c r="OO327" s="116"/>
      <c r="OP327" s="116"/>
      <c r="OQ327" s="116"/>
      <c r="OR327" s="116"/>
      <c r="OS327" s="116"/>
      <c r="OT327" s="116"/>
      <c r="OU327" s="116"/>
      <c r="OV327" s="116"/>
      <c r="OW327" s="116"/>
      <c r="OX327" s="116"/>
      <c r="OY327" s="116"/>
      <c r="OZ327" s="116"/>
      <c r="PA327" s="116"/>
      <c r="PB327" s="116"/>
      <c r="PC327" s="116"/>
      <c r="PD327" s="116"/>
      <c r="PE327" s="116"/>
      <c r="PF327" s="116"/>
      <c r="PG327" s="116"/>
      <c r="PH327" s="116"/>
      <c r="PI327" s="116"/>
      <c r="PJ327" s="116"/>
      <c r="PK327" s="116"/>
      <c r="PL327" s="116"/>
      <c r="PM327" s="116"/>
      <c r="PN327" s="116"/>
      <c r="PO327" s="116"/>
      <c r="PP327" s="116"/>
      <c r="PQ327" s="116"/>
      <c r="PR327" s="116"/>
      <c r="PS327" s="116"/>
      <c r="PT327" s="116"/>
      <c r="PU327" s="116"/>
      <c r="PV327" s="116"/>
      <c r="PW327" s="116"/>
      <c r="PX327" s="116"/>
      <c r="PY327" s="116"/>
      <c r="PZ327" s="116"/>
      <c r="QA327" s="116"/>
      <c r="QB327" s="116"/>
      <c r="QC327" s="116"/>
      <c r="QD327" s="116"/>
      <c r="QE327" s="116"/>
      <c r="QF327" s="116"/>
      <c r="QG327" s="116"/>
      <c r="QH327" s="116"/>
      <c r="QI327" s="116"/>
      <c r="QJ327" s="116"/>
      <c r="QK327" s="116"/>
      <c r="QL327" s="116"/>
      <c r="QM327" s="116"/>
      <c r="QN327" s="116"/>
      <c r="QO327" s="116"/>
      <c r="QP327" s="116"/>
      <c r="QQ327" s="116"/>
      <c r="QR327" s="116"/>
      <c r="QS327" s="116"/>
      <c r="QT327" s="116"/>
      <c r="QU327" s="116"/>
      <c r="QV327" s="116"/>
      <c r="QW327" s="116"/>
      <c r="QX327" s="116"/>
      <c r="QY327" s="116"/>
      <c r="QZ327" s="116"/>
      <c r="RA327" s="116"/>
      <c r="RB327" s="116"/>
      <c r="RC327" s="116"/>
      <c r="RD327" s="116"/>
      <c r="RE327" s="116"/>
      <c r="RF327" s="116"/>
      <c r="RG327" s="116"/>
      <c r="RH327" s="116"/>
      <c r="RI327" s="116"/>
      <c r="RJ327" s="116"/>
      <c r="RK327" s="116"/>
      <c r="RL327" s="116"/>
      <c r="RM327" s="116"/>
      <c r="RN327" s="116"/>
      <c r="RO327" s="116"/>
      <c r="RP327" s="116"/>
      <c r="RQ327" s="116"/>
      <c r="RR327" s="116"/>
      <c r="RS327" s="116"/>
      <c r="RT327" s="116"/>
      <c r="RU327" s="116"/>
      <c r="RV327" s="116"/>
      <c r="RW327" s="116"/>
      <c r="RX327" s="116"/>
      <c r="RY327" s="116"/>
      <c r="RZ327" s="116"/>
      <c r="SA327" s="116"/>
      <c r="SB327" s="116"/>
      <c r="SC327" s="116"/>
      <c r="SD327" s="116"/>
      <c r="SE327" s="116"/>
      <c r="SF327" s="116"/>
      <c r="SG327" s="116"/>
      <c r="SH327" s="116"/>
      <c r="SI327" s="116"/>
      <c r="SJ327" s="116"/>
      <c r="SK327" s="116"/>
      <c r="SL327" s="116"/>
      <c r="SM327" s="116"/>
      <c r="SN327" s="116"/>
      <c r="SO327" s="116"/>
      <c r="SP327" s="116"/>
      <c r="SQ327" s="116"/>
      <c r="SR327" s="116"/>
      <c r="SS327" s="116"/>
      <c r="ST327" s="116"/>
      <c r="SU327" s="116"/>
      <c r="SV327" s="116"/>
      <c r="SW327" s="116"/>
      <c r="SX327" s="116"/>
      <c r="SY327" s="116"/>
      <c r="SZ327" s="116"/>
      <c r="TA327" s="116"/>
      <c r="TB327" s="116"/>
      <c r="TC327" s="116"/>
      <c r="TD327" s="116"/>
      <c r="TE327" s="116"/>
      <c r="TF327" s="116"/>
      <c r="TG327" s="116"/>
      <c r="TH327" s="116"/>
      <c r="TI327" s="116"/>
      <c r="TJ327" s="116"/>
      <c r="TK327" s="116"/>
      <c r="TL327" s="116"/>
      <c r="TM327" s="116"/>
      <c r="TN327" s="116"/>
      <c r="TO327" s="116"/>
      <c r="TP327" s="116"/>
      <c r="TQ327" s="116"/>
      <c r="TR327" s="116"/>
      <c r="TS327" s="116"/>
      <c r="TT327" s="116"/>
      <c r="TU327" s="116"/>
      <c r="TV327" s="116"/>
      <c r="TW327" s="116"/>
      <c r="TX327" s="116"/>
      <c r="TY327" s="116"/>
      <c r="TZ327" s="116"/>
      <c r="UA327" s="116"/>
      <c r="UB327" s="116"/>
      <c r="UC327" s="116"/>
      <c r="UD327" s="116"/>
      <c r="UE327" s="116"/>
      <c r="UF327" s="116"/>
      <c r="UG327" s="116"/>
      <c r="UH327" s="116"/>
      <c r="UI327" s="116"/>
      <c r="UJ327" s="116"/>
      <c r="UK327" s="116"/>
      <c r="UL327" s="116"/>
      <c r="UM327" s="116"/>
      <c r="UN327" s="116"/>
      <c r="UO327" s="116"/>
      <c r="UP327" s="116"/>
      <c r="UQ327" s="116"/>
      <c r="UR327" s="116"/>
      <c r="US327" s="116"/>
      <c r="UT327" s="116"/>
      <c r="UU327" s="116"/>
      <c r="UV327" s="116"/>
      <c r="UW327" s="116"/>
      <c r="UX327" s="116"/>
      <c r="UY327" s="116"/>
      <c r="UZ327" s="116"/>
      <c r="VA327" s="116"/>
      <c r="VB327" s="116"/>
      <c r="VC327" s="116"/>
      <c r="VD327" s="116"/>
      <c r="VE327" s="116"/>
      <c r="VF327" s="116"/>
      <c r="VG327" s="116"/>
      <c r="VH327" s="116"/>
      <c r="VI327" s="116"/>
      <c r="VJ327" s="116"/>
      <c r="VK327" s="116"/>
      <c r="VL327" s="116"/>
      <c r="VM327" s="116"/>
      <c r="VN327" s="116"/>
      <c r="VO327" s="116"/>
      <c r="VP327" s="116"/>
      <c r="VQ327" s="116"/>
      <c r="VR327" s="116"/>
      <c r="VS327" s="116"/>
      <c r="VT327" s="116"/>
      <c r="VU327" s="116"/>
      <c r="VV327" s="116"/>
      <c r="VW327" s="116"/>
      <c r="VX327" s="116"/>
      <c r="VY327" s="116"/>
      <c r="VZ327" s="116"/>
      <c r="WA327" s="116"/>
      <c r="WB327" s="116"/>
      <c r="WC327" s="116"/>
      <c r="WD327" s="116"/>
      <c r="WE327" s="116"/>
      <c r="WF327" s="116"/>
      <c r="WG327" s="116"/>
      <c r="WH327" s="116"/>
      <c r="WI327" s="116"/>
      <c r="WJ327" s="116"/>
      <c r="WK327" s="116"/>
      <c r="WL327" s="116"/>
      <c r="WM327" s="116"/>
      <c r="WN327" s="116"/>
      <c r="WO327" s="116"/>
      <c r="WP327" s="116"/>
      <c r="WQ327" s="116"/>
      <c r="WR327" s="116"/>
      <c r="WS327" s="116"/>
      <c r="WT327" s="116"/>
      <c r="WU327" s="116"/>
      <c r="WV327" s="116"/>
      <c r="WW327" s="116"/>
      <c r="WX327" s="116"/>
      <c r="WY327" s="116"/>
      <c r="WZ327" s="116"/>
      <c r="XA327" s="116"/>
      <c r="XB327" s="116"/>
      <c r="XC327" s="116"/>
      <c r="XD327" s="116"/>
      <c r="XE327" s="116"/>
      <c r="XF327" s="116"/>
      <c r="XG327" s="116"/>
      <c r="XH327" s="116"/>
      <c r="XI327" s="116"/>
      <c r="XJ327" s="116"/>
      <c r="XK327" s="116"/>
      <c r="XL327" s="116"/>
      <c r="XM327" s="116"/>
      <c r="XN327" s="116"/>
      <c r="XO327" s="116"/>
      <c r="XP327" s="116"/>
      <c r="XQ327" s="116"/>
      <c r="XR327" s="116"/>
      <c r="XS327" s="116"/>
      <c r="XT327" s="116"/>
      <c r="XU327" s="116"/>
      <c r="XV327" s="116"/>
      <c r="XW327" s="116"/>
      <c r="XX327" s="116"/>
      <c r="XY327" s="116"/>
      <c r="XZ327" s="116"/>
      <c r="YA327" s="116"/>
      <c r="YB327" s="116"/>
      <c r="YC327" s="116"/>
      <c r="YD327" s="116"/>
      <c r="YE327" s="116"/>
      <c r="YF327" s="116"/>
      <c r="YG327" s="116"/>
      <c r="YH327" s="116"/>
      <c r="YI327" s="116"/>
      <c r="YJ327" s="116"/>
      <c r="YK327" s="116"/>
      <c r="YL327" s="116"/>
      <c r="YM327" s="116"/>
      <c r="YN327" s="116"/>
      <c r="YO327" s="116"/>
      <c r="YP327" s="116"/>
      <c r="YQ327" s="116"/>
      <c r="YR327" s="116"/>
      <c r="YS327" s="116"/>
      <c r="YT327" s="116"/>
      <c r="YU327" s="116"/>
      <c r="YV327" s="116"/>
      <c r="YW327" s="116"/>
      <c r="YX327" s="116"/>
      <c r="YY327" s="116"/>
      <c r="YZ327" s="116"/>
      <c r="ZA327" s="116"/>
      <c r="ZB327" s="116"/>
      <c r="ZC327" s="116"/>
      <c r="ZD327" s="116"/>
      <c r="ZE327" s="116"/>
      <c r="ZF327" s="116"/>
      <c r="ZG327" s="116"/>
      <c r="ZH327" s="116"/>
      <c r="ZI327" s="116"/>
      <c r="ZJ327" s="116"/>
      <c r="ZK327" s="116"/>
      <c r="ZL327" s="116"/>
      <c r="ZM327" s="116"/>
      <c r="ZN327" s="116"/>
      <c r="ZO327" s="116"/>
      <c r="ZP327" s="116"/>
      <c r="ZQ327" s="116"/>
      <c r="ZR327" s="116"/>
      <c r="ZS327" s="116"/>
      <c r="ZT327" s="116"/>
      <c r="ZU327" s="116"/>
      <c r="ZV327" s="116"/>
      <c r="ZW327" s="116"/>
      <c r="ZX327" s="116"/>
      <c r="ZY327" s="116"/>
      <c r="ZZ327" s="116"/>
      <c r="AAA327" s="116"/>
      <c r="AAB327" s="116"/>
      <c r="AAC327" s="116"/>
      <c r="AAD327" s="116"/>
      <c r="AAE327" s="116"/>
      <c r="AAF327" s="116"/>
      <c r="AAG327" s="116"/>
      <c r="AAH327" s="116"/>
      <c r="AAI327" s="116"/>
      <c r="AAJ327" s="116"/>
      <c r="AAK327" s="116"/>
      <c r="AAL327" s="116"/>
      <c r="AAM327" s="116"/>
      <c r="AAN327" s="116"/>
      <c r="AAO327" s="116"/>
      <c r="AAP327" s="116"/>
      <c r="AAQ327" s="116"/>
      <c r="AAR327" s="116"/>
      <c r="AAS327" s="116"/>
      <c r="AAT327" s="116"/>
      <c r="AAU327" s="116"/>
      <c r="AAV327" s="116"/>
      <c r="AAW327" s="116"/>
      <c r="AAX327" s="116"/>
      <c r="AAY327" s="116"/>
      <c r="AAZ327" s="116"/>
      <c r="ABA327" s="116"/>
      <c r="ABB327" s="116"/>
      <c r="ABC327" s="116"/>
      <c r="ABD327" s="116"/>
      <c r="ABE327" s="116"/>
      <c r="ABF327" s="116"/>
      <c r="ABG327" s="116"/>
      <c r="ABH327" s="116"/>
      <c r="ABI327" s="116"/>
      <c r="ABJ327" s="116"/>
      <c r="ABK327" s="116"/>
      <c r="ABL327" s="116"/>
      <c r="ABM327" s="116"/>
      <c r="ABN327" s="116"/>
      <c r="ABO327" s="116"/>
      <c r="ABP327" s="116"/>
      <c r="ABQ327" s="116"/>
      <c r="ABR327" s="116"/>
      <c r="ABS327" s="116"/>
      <c r="ABT327" s="116"/>
      <c r="ABU327" s="116"/>
    </row>
    <row r="328" spans="1:749" x14ac:dyDescent="0.25">
      <c r="C328" s="107">
        <v>12</v>
      </c>
      <c r="D328" s="2">
        <f>IF('12.1'!$G269="","",'12.1'!$G269/('12.1'!$G269+'12.1'!$F269)*100)</f>
        <v>80</v>
      </c>
      <c r="E328" s="10">
        <f>IF('12.2'!$G266="","",'12.2'!$G266/('12.2'!$G266+'12.2'!$F266)*100)</f>
        <v>100</v>
      </c>
      <c r="F328" s="2">
        <f>IF('12.3'!$G256="","",'12.3'!$G256/('12.3'!$G256+'12.3'!$F256)*100)</f>
        <v>97.5</v>
      </c>
      <c r="G328" s="2">
        <f>IF('12.4'!$G256="","",'12.4'!$G256/('12.4'!$G256+'12.4'!$F256)*100)</f>
        <v>95</v>
      </c>
      <c r="H328" s="2">
        <f>IF('12.5'!$G262="","",'12.5'!$G262/('12.5'!$G262+'12.5'!$F262)*100)</f>
        <v>100</v>
      </c>
      <c r="I328" s="2">
        <f>IF('12.6'!$G264="","",'12.6'!$G264/('12.6'!$G264+'12.6'!$F264)*100)</f>
        <v>75</v>
      </c>
      <c r="J328" s="116"/>
      <c r="K328" s="111"/>
      <c r="L328" s="118"/>
      <c r="M328" s="158"/>
      <c r="N328" s="158"/>
      <c r="O328" s="158"/>
      <c r="P328" s="158"/>
      <c r="Q328" s="158"/>
      <c r="R328" s="158"/>
      <c r="S328" s="158"/>
      <c r="T328" s="158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6"/>
      <c r="AK328" s="116"/>
      <c r="AL328" s="116"/>
      <c r="AM328" s="116"/>
      <c r="AN328" s="116"/>
      <c r="AO328" s="116"/>
      <c r="AP328" s="116"/>
      <c r="AQ328" s="116"/>
      <c r="AR328" s="116"/>
      <c r="AS328" s="116"/>
      <c r="AT328" s="116"/>
      <c r="AU328" s="116"/>
      <c r="AV328" s="116"/>
      <c r="AW328" s="116"/>
      <c r="AX328" s="116"/>
      <c r="AY328" s="116"/>
      <c r="AZ328" s="116"/>
      <c r="BA328" s="116"/>
      <c r="BB328" s="116"/>
      <c r="BC328" s="116"/>
      <c r="BD328" s="116"/>
      <c r="BE328" s="116"/>
      <c r="BF328" s="116"/>
      <c r="BG328" s="116"/>
      <c r="BH328" s="116"/>
      <c r="BI328" s="116"/>
      <c r="BJ328" s="116"/>
      <c r="BK328" s="116"/>
      <c r="BL328" s="116"/>
      <c r="BM328" s="116"/>
      <c r="BN328" s="116"/>
      <c r="BO328" s="116"/>
      <c r="BP328" s="116"/>
      <c r="BQ328" s="116"/>
      <c r="BR328" s="116"/>
      <c r="BS328" s="116"/>
      <c r="BT328" s="116"/>
      <c r="BU328" s="116"/>
      <c r="BV328" s="116"/>
      <c r="BW328" s="116"/>
      <c r="BX328" s="116"/>
      <c r="BY328" s="116"/>
      <c r="BZ328" s="116"/>
      <c r="CA328" s="116"/>
      <c r="CB328" s="116"/>
      <c r="CC328" s="116"/>
      <c r="CD328" s="116"/>
      <c r="CE328" s="116"/>
      <c r="CF328" s="116"/>
      <c r="CG328" s="116"/>
      <c r="CH328" s="116"/>
      <c r="CI328" s="116"/>
      <c r="CJ328" s="116"/>
      <c r="CK328" s="116"/>
      <c r="CL328" s="116"/>
      <c r="CM328" s="116"/>
      <c r="CN328" s="116"/>
      <c r="CO328" s="116"/>
      <c r="CP328" s="116"/>
      <c r="CQ328" s="116"/>
      <c r="CR328" s="116"/>
      <c r="CS328" s="116"/>
      <c r="CT328" s="116"/>
      <c r="CU328" s="116"/>
      <c r="CV328" s="116"/>
      <c r="CW328" s="116"/>
      <c r="CX328" s="116"/>
      <c r="CY328" s="116"/>
      <c r="CZ328" s="116"/>
      <c r="DA328" s="116"/>
      <c r="DB328" s="116"/>
      <c r="DC328" s="116"/>
      <c r="DD328" s="116"/>
      <c r="DE328" s="116"/>
      <c r="DF328" s="116"/>
      <c r="DG328" s="116"/>
      <c r="DH328" s="116"/>
      <c r="DI328" s="116"/>
      <c r="DJ328" s="116"/>
      <c r="DK328" s="116"/>
      <c r="DL328" s="116"/>
      <c r="DM328" s="116"/>
      <c r="DN328" s="116"/>
      <c r="DO328" s="116"/>
      <c r="DP328" s="116"/>
      <c r="DQ328" s="116"/>
      <c r="DR328" s="116"/>
      <c r="DS328" s="116"/>
      <c r="DT328" s="116"/>
      <c r="DU328" s="116"/>
      <c r="DV328" s="116"/>
      <c r="DW328" s="116"/>
      <c r="DX328" s="116"/>
      <c r="DY328" s="116"/>
      <c r="DZ328" s="116"/>
      <c r="EA328" s="116"/>
      <c r="EB328" s="116"/>
      <c r="EC328" s="116"/>
      <c r="ED328" s="116"/>
      <c r="EE328" s="116"/>
      <c r="EF328" s="116"/>
      <c r="EG328" s="116"/>
      <c r="EH328" s="116"/>
      <c r="EI328" s="116"/>
      <c r="EJ328" s="116"/>
      <c r="EK328" s="116"/>
      <c r="EL328" s="116"/>
      <c r="EM328" s="116"/>
      <c r="EN328" s="116"/>
      <c r="EO328" s="116"/>
      <c r="EP328" s="116"/>
      <c r="EQ328" s="116"/>
      <c r="ER328" s="116"/>
      <c r="ES328" s="116"/>
      <c r="ET328" s="116"/>
      <c r="EU328" s="116"/>
      <c r="EV328" s="116"/>
      <c r="EW328" s="116"/>
      <c r="EX328" s="116"/>
      <c r="EY328" s="116"/>
      <c r="EZ328" s="116"/>
      <c r="FA328" s="116"/>
      <c r="FB328" s="116"/>
      <c r="FC328" s="116"/>
      <c r="FD328" s="116"/>
      <c r="FE328" s="116"/>
      <c r="FF328" s="116"/>
      <c r="FG328" s="116"/>
      <c r="FH328" s="116"/>
      <c r="FI328" s="116"/>
      <c r="FJ328" s="116"/>
      <c r="FK328" s="116"/>
      <c r="FL328" s="116"/>
      <c r="FM328" s="116"/>
      <c r="FN328" s="116"/>
      <c r="FO328" s="116"/>
      <c r="FP328" s="116"/>
      <c r="FQ328" s="116"/>
      <c r="FR328" s="116"/>
      <c r="FS328" s="116"/>
      <c r="FT328" s="116"/>
      <c r="FU328" s="116"/>
      <c r="FV328" s="116"/>
      <c r="FW328" s="116"/>
      <c r="FX328" s="116"/>
      <c r="FY328" s="116"/>
      <c r="FZ328" s="116"/>
      <c r="GA328" s="116"/>
      <c r="GB328" s="116"/>
      <c r="GC328" s="116"/>
      <c r="GD328" s="116"/>
      <c r="GE328" s="116"/>
      <c r="GF328" s="116"/>
      <c r="GG328" s="116"/>
      <c r="GH328" s="116"/>
      <c r="GI328" s="116"/>
      <c r="GJ328" s="116"/>
      <c r="GK328" s="116"/>
      <c r="GL328" s="116"/>
      <c r="GM328" s="116"/>
      <c r="GN328" s="116"/>
      <c r="GO328" s="116"/>
      <c r="GP328" s="116"/>
      <c r="GQ328" s="116"/>
      <c r="GR328" s="116"/>
      <c r="GS328" s="116"/>
      <c r="GT328" s="116"/>
      <c r="GU328" s="116"/>
      <c r="GV328" s="116"/>
      <c r="GW328" s="116"/>
      <c r="GX328" s="116"/>
      <c r="GY328" s="116"/>
      <c r="GZ328" s="116"/>
      <c r="HA328" s="116"/>
      <c r="HB328" s="116"/>
      <c r="HC328" s="116"/>
      <c r="HD328" s="116"/>
      <c r="HE328" s="116"/>
      <c r="HF328" s="116"/>
      <c r="HG328" s="116"/>
      <c r="HH328" s="116"/>
      <c r="HI328" s="116"/>
      <c r="HJ328" s="116"/>
      <c r="HK328" s="116"/>
      <c r="HL328" s="116"/>
      <c r="HM328" s="116"/>
      <c r="HN328" s="116"/>
      <c r="HO328" s="116"/>
      <c r="HP328" s="116"/>
      <c r="HQ328" s="116"/>
      <c r="HR328" s="116"/>
      <c r="HS328" s="116"/>
      <c r="HT328" s="116"/>
      <c r="HU328" s="116"/>
      <c r="HV328" s="116"/>
      <c r="HW328" s="116"/>
      <c r="HX328" s="116"/>
      <c r="HY328" s="116"/>
      <c r="HZ328" s="116"/>
      <c r="IA328" s="116"/>
      <c r="IB328" s="116"/>
      <c r="IC328" s="116"/>
      <c r="ID328" s="116"/>
      <c r="IE328" s="116"/>
      <c r="IF328" s="116"/>
      <c r="IG328" s="116"/>
      <c r="IH328" s="116"/>
      <c r="II328" s="116"/>
      <c r="IJ328" s="116"/>
      <c r="IK328" s="116"/>
      <c r="IL328" s="116"/>
      <c r="IM328" s="116"/>
      <c r="IN328" s="116"/>
      <c r="IO328" s="116"/>
      <c r="IP328" s="116"/>
      <c r="IQ328" s="116"/>
      <c r="IR328" s="116"/>
      <c r="IS328" s="116"/>
      <c r="IT328" s="116"/>
      <c r="IU328" s="116"/>
      <c r="IV328" s="116"/>
      <c r="IW328" s="116"/>
      <c r="IX328" s="116"/>
      <c r="IY328" s="116"/>
      <c r="IZ328" s="116"/>
      <c r="JA328" s="116"/>
      <c r="JB328" s="116"/>
      <c r="JC328" s="116"/>
      <c r="JD328" s="116"/>
      <c r="JE328" s="116"/>
      <c r="JF328" s="116"/>
      <c r="JG328" s="116"/>
      <c r="JH328" s="116"/>
      <c r="JI328" s="116"/>
      <c r="JJ328" s="116"/>
      <c r="JK328" s="116"/>
      <c r="JL328" s="116"/>
      <c r="JM328" s="116"/>
      <c r="JN328" s="116"/>
      <c r="JO328" s="116"/>
      <c r="JP328" s="116"/>
      <c r="JQ328" s="116"/>
      <c r="JR328" s="116"/>
      <c r="JS328" s="116"/>
      <c r="JT328" s="116"/>
      <c r="JU328" s="116"/>
      <c r="JV328" s="116"/>
      <c r="JW328" s="116"/>
      <c r="JX328" s="116"/>
      <c r="JY328" s="116"/>
      <c r="JZ328" s="116"/>
      <c r="KA328" s="116"/>
      <c r="KB328" s="116"/>
      <c r="KC328" s="116"/>
      <c r="KD328" s="116"/>
      <c r="KE328" s="116"/>
      <c r="KF328" s="116"/>
      <c r="KG328" s="116"/>
      <c r="KH328" s="116"/>
      <c r="KI328" s="116"/>
      <c r="KJ328" s="116"/>
      <c r="KK328" s="116"/>
      <c r="KL328" s="116"/>
      <c r="KM328" s="116"/>
      <c r="KN328" s="116"/>
      <c r="KO328" s="116"/>
      <c r="KP328" s="116"/>
      <c r="KQ328" s="116"/>
      <c r="KR328" s="116"/>
      <c r="KS328" s="116"/>
      <c r="KT328" s="116"/>
      <c r="KU328" s="116"/>
      <c r="KV328" s="116"/>
      <c r="KW328" s="116"/>
      <c r="KX328" s="116"/>
      <c r="KY328" s="116"/>
      <c r="KZ328" s="116"/>
      <c r="LA328" s="116"/>
      <c r="LB328" s="116"/>
      <c r="LC328" s="116"/>
      <c r="LD328" s="116"/>
      <c r="LE328" s="116"/>
      <c r="LF328" s="116"/>
      <c r="LG328" s="116"/>
      <c r="LH328" s="116"/>
      <c r="LI328" s="116"/>
      <c r="LJ328" s="116"/>
      <c r="LK328" s="116"/>
      <c r="LL328" s="116"/>
      <c r="LM328" s="116"/>
      <c r="LN328" s="116"/>
      <c r="LO328" s="116"/>
      <c r="LP328" s="116"/>
      <c r="LQ328" s="116"/>
      <c r="LR328" s="116"/>
      <c r="LS328" s="116"/>
      <c r="LT328" s="116"/>
      <c r="LU328" s="116"/>
      <c r="LV328" s="116"/>
      <c r="LW328" s="116"/>
      <c r="LX328" s="116"/>
      <c r="LY328" s="116"/>
      <c r="LZ328" s="116"/>
      <c r="MA328" s="116"/>
      <c r="MB328" s="116"/>
      <c r="MC328" s="116"/>
      <c r="MD328" s="116"/>
      <c r="ME328" s="116"/>
      <c r="MF328" s="116"/>
      <c r="MG328" s="116"/>
      <c r="MH328" s="116"/>
      <c r="MI328" s="116"/>
      <c r="MJ328" s="116"/>
      <c r="MK328" s="116"/>
      <c r="ML328" s="116"/>
      <c r="MM328" s="116"/>
      <c r="MN328" s="116"/>
      <c r="MO328" s="116"/>
      <c r="MP328" s="116"/>
      <c r="MQ328" s="116"/>
      <c r="MR328" s="116"/>
      <c r="MS328" s="116"/>
      <c r="MT328" s="116"/>
      <c r="MU328" s="116"/>
      <c r="MV328" s="116"/>
      <c r="MW328" s="116"/>
      <c r="MX328" s="116"/>
      <c r="MY328" s="116"/>
      <c r="MZ328" s="116"/>
      <c r="NA328" s="116"/>
      <c r="NB328" s="116"/>
      <c r="NC328" s="116"/>
      <c r="ND328" s="116"/>
      <c r="NE328" s="116"/>
      <c r="NF328" s="116"/>
      <c r="NG328" s="116"/>
      <c r="NH328" s="116"/>
      <c r="NI328" s="116"/>
      <c r="NJ328" s="116"/>
      <c r="NK328" s="116"/>
      <c r="NL328" s="116"/>
      <c r="NM328" s="116"/>
      <c r="NN328" s="116"/>
      <c r="NO328" s="116"/>
      <c r="NP328" s="116"/>
      <c r="NQ328" s="116"/>
      <c r="NR328" s="116"/>
      <c r="NS328" s="116"/>
      <c r="NT328" s="116"/>
      <c r="NU328" s="116"/>
      <c r="NV328" s="116"/>
      <c r="NW328" s="116"/>
      <c r="NX328" s="116"/>
      <c r="NY328" s="116"/>
      <c r="NZ328" s="116"/>
      <c r="OA328" s="116"/>
      <c r="OB328" s="116"/>
      <c r="OC328" s="116"/>
      <c r="OD328" s="116"/>
      <c r="OE328" s="116"/>
      <c r="OF328" s="116"/>
      <c r="OG328" s="116"/>
      <c r="OH328" s="116"/>
      <c r="OI328" s="116"/>
      <c r="OJ328" s="116"/>
      <c r="OK328" s="116"/>
      <c r="OL328" s="116"/>
      <c r="OM328" s="116"/>
      <c r="ON328" s="116"/>
      <c r="OO328" s="116"/>
      <c r="OP328" s="116"/>
      <c r="OQ328" s="116"/>
      <c r="OR328" s="116"/>
      <c r="OS328" s="116"/>
      <c r="OT328" s="116"/>
      <c r="OU328" s="116"/>
      <c r="OV328" s="116"/>
      <c r="OW328" s="116"/>
      <c r="OX328" s="116"/>
      <c r="OY328" s="116"/>
      <c r="OZ328" s="116"/>
      <c r="PA328" s="116"/>
      <c r="PB328" s="116"/>
      <c r="PC328" s="116"/>
      <c r="PD328" s="116"/>
      <c r="PE328" s="116"/>
      <c r="PF328" s="116"/>
      <c r="PG328" s="116"/>
      <c r="PH328" s="116"/>
      <c r="PI328" s="116"/>
      <c r="PJ328" s="116"/>
      <c r="PK328" s="116"/>
      <c r="PL328" s="116"/>
      <c r="PM328" s="116"/>
      <c r="PN328" s="116"/>
      <c r="PO328" s="116"/>
      <c r="PP328" s="116"/>
      <c r="PQ328" s="116"/>
      <c r="PR328" s="116"/>
      <c r="PS328" s="116"/>
      <c r="PT328" s="116"/>
      <c r="PU328" s="116"/>
      <c r="PV328" s="116"/>
      <c r="PW328" s="116"/>
      <c r="PX328" s="116"/>
      <c r="PY328" s="116"/>
      <c r="PZ328" s="116"/>
      <c r="QA328" s="116"/>
      <c r="QB328" s="116"/>
      <c r="QC328" s="116"/>
      <c r="QD328" s="116"/>
      <c r="QE328" s="116"/>
      <c r="QF328" s="116"/>
      <c r="QG328" s="116"/>
      <c r="QH328" s="116"/>
      <c r="QI328" s="116"/>
      <c r="QJ328" s="116"/>
      <c r="QK328" s="116"/>
      <c r="QL328" s="116"/>
      <c r="QM328" s="116"/>
      <c r="QN328" s="116"/>
      <c r="QO328" s="116"/>
      <c r="QP328" s="116"/>
      <c r="QQ328" s="116"/>
      <c r="QR328" s="116"/>
      <c r="QS328" s="116"/>
      <c r="QT328" s="116"/>
      <c r="QU328" s="116"/>
      <c r="QV328" s="116"/>
      <c r="QW328" s="116"/>
      <c r="QX328" s="116"/>
      <c r="QY328" s="116"/>
      <c r="QZ328" s="116"/>
      <c r="RA328" s="116"/>
      <c r="RB328" s="116"/>
      <c r="RC328" s="116"/>
      <c r="RD328" s="116"/>
      <c r="RE328" s="116"/>
      <c r="RF328" s="116"/>
      <c r="RG328" s="116"/>
      <c r="RH328" s="116"/>
      <c r="RI328" s="116"/>
      <c r="RJ328" s="116"/>
      <c r="RK328" s="116"/>
      <c r="RL328" s="116"/>
      <c r="RM328" s="116"/>
      <c r="RN328" s="116"/>
      <c r="RO328" s="116"/>
      <c r="RP328" s="116"/>
      <c r="RQ328" s="116"/>
      <c r="RR328" s="116"/>
      <c r="RS328" s="116"/>
      <c r="RT328" s="116"/>
      <c r="RU328" s="116"/>
      <c r="RV328" s="116"/>
      <c r="RW328" s="116"/>
      <c r="RX328" s="116"/>
      <c r="RY328" s="116"/>
      <c r="RZ328" s="116"/>
      <c r="SA328" s="116"/>
      <c r="SB328" s="116"/>
      <c r="SC328" s="116"/>
      <c r="SD328" s="116"/>
      <c r="SE328" s="116"/>
      <c r="SF328" s="116"/>
      <c r="SG328" s="116"/>
      <c r="SH328" s="116"/>
      <c r="SI328" s="116"/>
      <c r="SJ328" s="116"/>
      <c r="SK328" s="116"/>
      <c r="SL328" s="116"/>
      <c r="SM328" s="116"/>
      <c r="SN328" s="116"/>
      <c r="SO328" s="116"/>
      <c r="SP328" s="116"/>
      <c r="SQ328" s="116"/>
      <c r="SR328" s="116"/>
      <c r="SS328" s="116"/>
      <c r="ST328" s="116"/>
      <c r="SU328" s="116"/>
      <c r="SV328" s="116"/>
      <c r="SW328" s="116"/>
      <c r="SX328" s="116"/>
      <c r="SY328" s="116"/>
      <c r="SZ328" s="116"/>
      <c r="TA328" s="116"/>
      <c r="TB328" s="116"/>
      <c r="TC328" s="116"/>
      <c r="TD328" s="116"/>
      <c r="TE328" s="116"/>
      <c r="TF328" s="116"/>
      <c r="TG328" s="116"/>
      <c r="TH328" s="116"/>
      <c r="TI328" s="116"/>
      <c r="TJ328" s="116"/>
      <c r="TK328" s="116"/>
      <c r="TL328" s="116"/>
      <c r="TM328" s="116"/>
      <c r="TN328" s="116"/>
      <c r="TO328" s="116"/>
      <c r="TP328" s="116"/>
      <c r="TQ328" s="116"/>
      <c r="TR328" s="116"/>
      <c r="TS328" s="116"/>
      <c r="TT328" s="116"/>
      <c r="TU328" s="116"/>
      <c r="TV328" s="116"/>
      <c r="TW328" s="116"/>
      <c r="TX328" s="116"/>
      <c r="TY328" s="116"/>
      <c r="TZ328" s="116"/>
      <c r="UA328" s="116"/>
      <c r="UB328" s="116"/>
      <c r="UC328" s="116"/>
      <c r="UD328" s="116"/>
      <c r="UE328" s="116"/>
      <c r="UF328" s="116"/>
      <c r="UG328" s="116"/>
      <c r="UH328" s="116"/>
      <c r="UI328" s="116"/>
      <c r="UJ328" s="116"/>
      <c r="UK328" s="116"/>
      <c r="UL328" s="116"/>
      <c r="UM328" s="116"/>
      <c r="UN328" s="116"/>
      <c r="UO328" s="116"/>
      <c r="UP328" s="116"/>
      <c r="UQ328" s="116"/>
      <c r="UR328" s="116"/>
      <c r="US328" s="116"/>
      <c r="UT328" s="116"/>
      <c r="UU328" s="116"/>
      <c r="UV328" s="116"/>
      <c r="UW328" s="116"/>
      <c r="UX328" s="116"/>
      <c r="UY328" s="116"/>
      <c r="UZ328" s="116"/>
      <c r="VA328" s="116"/>
      <c r="VB328" s="116"/>
      <c r="VC328" s="116"/>
      <c r="VD328" s="116"/>
      <c r="VE328" s="116"/>
      <c r="VF328" s="116"/>
      <c r="VG328" s="116"/>
      <c r="VH328" s="116"/>
      <c r="VI328" s="116"/>
      <c r="VJ328" s="116"/>
      <c r="VK328" s="116"/>
      <c r="VL328" s="116"/>
      <c r="VM328" s="116"/>
      <c r="VN328" s="116"/>
      <c r="VO328" s="116"/>
      <c r="VP328" s="116"/>
      <c r="VQ328" s="116"/>
      <c r="VR328" s="116"/>
      <c r="VS328" s="116"/>
      <c r="VT328" s="116"/>
      <c r="VU328" s="116"/>
      <c r="VV328" s="116"/>
      <c r="VW328" s="116"/>
      <c r="VX328" s="116"/>
      <c r="VY328" s="116"/>
      <c r="VZ328" s="116"/>
      <c r="WA328" s="116"/>
      <c r="WB328" s="116"/>
      <c r="WC328" s="116"/>
      <c r="WD328" s="116"/>
      <c r="WE328" s="116"/>
      <c r="WF328" s="116"/>
      <c r="WG328" s="116"/>
      <c r="WH328" s="116"/>
      <c r="WI328" s="116"/>
      <c r="WJ328" s="116"/>
      <c r="WK328" s="116"/>
      <c r="WL328" s="116"/>
      <c r="WM328" s="116"/>
      <c r="WN328" s="116"/>
      <c r="WO328" s="116"/>
      <c r="WP328" s="116"/>
      <c r="WQ328" s="116"/>
      <c r="WR328" s="116"/>
      <c r="WS328" s="116"/>
      <c r="WT328" s="116"/>
      <c r="WU328" s="116"/>
      <c r="WV328" s="116"/>
      <c r="WW328" s="116"/>
      <c r="WX328" s="116"/>
      <c r="WY328" s="116"/>
      <c r="WZ328" s="116"/>
      <c r="XA328" s="116"/>
      <c r="XB328" s="116"/>
      <c r="XC328" s="116"/>
      <c r="XD328" s="116"/>
      <c r="XE328" s="116"/>
      <c r="XF328" s="116"/>
      <c r="XG328" s="116"/>
      <c r="XH328" s="116"/>
      <c r="XI328" s="116"/>
      <c r="XJ328" s="116"/>
      <c r="XK328" s="116"/>
      <c r="XL328" s="116"/>
      <c r="XM328" s="116"/>
      <c r="XN328" s="116"/>
      <c r="XO328" s="116"/>
      <c r="XP328" s="116"/>
      <c r="XQ328" s="116"/>
      <c r="XR328" s="116"/>
      <c r="XS328" s="116"/>
      <c r="XT328" s="116"/>
      <c r="XU328" s="116"/>
      <c r="XV328" s="116"/>
      <c r="XW328" s="116"/>
      <c r="XX328" s="116"/>
      <c r="XY328" s="116"/>
      <c r="XZ328" s="116"/>
      <c r="YA328" s="116"/>
      <c r="YB328" s="116"/>
      <c r="YC328" s="116"/>
      <c r="YD328" s="116"/>
      <c r="YE328" s="116"/>
      <c r="YF328" s="116"/>
      <c r="YG328" s="116"/>
      <c r="YH328" s="116"/>
      <c r="YI328" s="116"/>
      <c r="YJ328" s="116"/>
      <c r="YK328" s="116"/>
      <c r="YL328" s="116"/>
      <c r="YM328" s="116"/>
      <c r="YN328" s="116"/>
      <c r="YO328" s="116"/>
      <c r="YP328" s="116"/>
      <c r="YQ328" s="116"/>
      <c r="YR328" s="116"/>
      <c r="YS328" s="116"/>
      <c r="YT328" s="116"/>
      <c r="YU328" s="116"/>
      <c r="YV328" s="116"/>
      <c r="YW328" s="116"/>
      <c r="YX328" s="116"/>
      <c r="YY328" s="116"/>
      <c r="YZ328" s="116"/>
      <c r="ZA328" s="116"/>
      <c r="ZB328" s="116"/>
      <c r="ZC328" s="116"/>
      <c r="ZD328" s="116"/>
      <c r="ZE328" s="116"/>
      <c r="ZF328" s="116"/>
      <c r="ZG328" s="116"/>
      <c r="ZH328" s="116"/>
      <c r="ZI328" s="116"/>
      <c r="ZJ328" s="116"/>
      <c r="ZK328" s="116"/>
      <c r="ZL328" s="116"/>
      <c r="ZM328" s="116"/>
      <c r="ZN328" s="116"/>
      <c r="ZO328" s="116"/>
      <c r="ZP328" s="116"/>
      <c r="ZQ328" s="116"/>
      <c r="ZR328" s="116"/>
      <c r="ZS328" s="116"/>
      <c r="ZT328" s="116"/>
      <c r="ZU328" s="116"/>
      <c r="ZV328" s="116"/>
      <c r="ZW328" s="116"/>
      <c r="ZX328" s="116"/>
      <c r="ZY328" s="116"/>
      <c r="ZZ328" s="116"/>
      <c r="AAA328" s="116"/>
      <c r="AAB328" s="116"/>
      <c r="AAC328" s="116"/>
      <c r="AAD328" s="116"/>
      <c r="AAE328" s="116"/>
      <c r="AAF328" s="116"/>
      <c r="AAG328" s="116"/>
      <c r="AAH328" s="116"/>
      <c r="AAI328" s="116"/>
      <c r="AAJ328" s="116"/>
      <c r="AAK328" s="116"/>
      <c r="AAL328" s="116"/>
      <c r="AAM328" s="116"/>
      <c r="AAN328" s="116"/>
      <c r="AAO328" s="116"/>
      <c r="AAP328" s="116"/>
      <c r="AAQ328" s="116"/>
      <c r="AAR328" s="116"/>
      <c r="AAS328" s="116"/>
      <c r="AAT328" s="116"/>
      <c r="AAU328" s="116"/>
      <c r="AAV328" s="116"/>
      <c r="AAW328" s="116"/>
      <c r="AAX328" s="116"/>
      <c r="AAY328" s="116"/>
      <c r="AAZ328" s="116"/>
      <c r="ABA328" s="116"/>
      <c r="ABB328" s="116"/>
      <c r="ABC328" s="116"/>
      <c r="ABD328" s="116"/>
      <c r="ABE328" s="116"/>
      <c r="ABF328" s="116"/>
      <c r="ABG328" s="116"/>
      <c r="ABH328" s="116"/>
      <c r="ABI328" s="116"/>
      <c r="ABJ328" s="116"/>
      <c r="ABK328" s="116"/>
      <c r="ABL328" s="116"/>
      <c r="ABM328" s="116"/>
      <c r="ABN328" s="116"/>
      <c r="ABO328" s="116"/>
      <c r="ABP328" s="116"/>
      <c r="ABQ328" s="116"/>
      <c r="ABR328" s="116"/>
      <c r="ABS328" s="116"/>
      <c r="ABT328" s="116"/>
      <c r="ABU328" s="116"/>
    </row>
    <row r="329" spans="1:749" x14ac:dyDescent="0.25">
      <c r="C329" s="107">
        <v>13</v>
      </c>
      <c r="D329" s="2">
        <f>IF('12.1'!$G270="","",'12.1'!$G270/('12.1'!$G270+'12.1'!$F270)*100)</f>
        <v>95.454545454545453</v>
      </c>
      <c r="E329" s="10">
        <f>IF('12.2'!$G267="","",'12.2'!$G267/('12.2'!$G267+'12.2'!$F267)*100)</f>
        <v>100</v>
      </c>
      <c r="F329" s="2">
        <f>IF('12.3'!$G257="","",'12.3'!$G257/('12.3'!$G257+'12.3'!$F257)*100)</f>
        <v>97.5</v>
      </c>
      <c r="G329" s="2">
        <f>IF('12.4'!$G257="","",'12.4'!$G257/('12.4'!$G257+'12.4'!$F257)*100)</f>
        <v>95</v>
      </c>
      <c r="H329" s="2">
        <f>IF('12.5'!$G263="","",'12.5'!$G263/('12.5'!$G263+'12.5'!$F263)*100)</f>
        <v>92.5</v>
      </c>
      <c r="I329" s="2">
        <f>IF('12.6'!$G265="","",'12.6'!$G265/('12.6'!$G265+'12.6'!$F265)*100)</f>
        <v>92.5</v>
      </c>
      <c r="J329" s="116"/>
      <c r="K329" s="111"/>
      <c r="L329" s="118"/>
      <c r="M329" s="158"/>
      <c r="N329" s="158"/>
      <c r="O329" s="158"/>
      <c r="P329" s="158"/>
      <c r="Q329" s="158"/>
      <c r="R329" s="158"/>
      <c r="S329" s="158"/>
      <c r="T329" s="158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6"/>
      <c r="AK329" s="116"/>
      <c r="AL329" s="116"/>
      <c r="AM329" s="116"/>
      <c r="AN329" s="116"/>
      <c r="AO329" s="116"/>
      <c r="AP329" s="116"/>
      <c r="AQ329" s="116"/>
      <c r="AR329" s="116"/>
      <c r="AS329" s="116"/>
      <c r="AT329" s="116"/>
      <c r="AU329" s="116"/>
      <c r="AV329" s="116"/>
      <c r="AW329" s="116"/>
      <c r="AX329" s="116"/>
      <c r="AY329" s="116"/>
      <c r="AZ329" s="116"/>
      <c r="BA329" s="116"/>
      <c r="BB329" s="116"/>
      <c r="BC329" s="116"/>
      <c r="BD329" s="116"/>
      <c r="BE329" s="116"/>
      <c r="BF329" s="116"/>
      <c r="BG329" s="116"/>
      <c r="BH329" s="116"/>
      <c r="BI329" s="116"/>
      <c r="BJ329" s="116"/>
      <c r="BK329" s="116"/>
      <c r="BL329" s="116"/>
      <c r="BM329" s="116"/>
      <c r="BN329" s="116"/>
      <c r="BO329" s="116"/>
      <c r="BP329" s="116"/>
      <c r="BQ329" s="116"/>
      <c r="BR329" s="116"/>
      <c r="BS329" s="116"/>
      <c r="BT329" s="116"/>
      <c r="BU329" s="116"/>
      <c r="BV329" s="116"/>
      <c r="BW329" s="116"/>
      <c r="BX329" s="116"/>
      <c r="BY329" s="116"/>
      <c r="BZ329" s="116"/>
      <c r="CA329" s="116"/>
      <c r="CB329" s="116"/>
      <c r="CC329" s="116"/>
      <c r="CD329" s="116"/>
      <c r="CE329" s="116"/>
      <c r="CF329" s="116"/>
      <c r="CG329" s="116"/>
      <c r="CH329" s="116"/>
      <c r="CI329" s="116"/>
      <c r="CJ329" s="116"/>
      <c r="CK329" s="116"/>
      <c r="CL329" s="116"/>
      <c r="CM329" s="116"/>
      <c r="CN329" s="116"/>
      <c r="CO329" s="116"/>
      <c r="CP329" s="116"/>
      <c r="CQ329" s="116"/>
      <c r="CR329" s="116"/>
      <c r="CS329" s="116"/>
      <c r="CT329" s="116"/>
      <c r="CU329" s="116"/>
      <c r="CV329" s="116"/>
      <c r="CW329" s="116"/>
      <c r="CX329" s="116"/>
      <c r="CY329" s="116"/>
      <c r="CZ329" s="116"/>
      <c r="DA329" s="116"/>
      <c r="DB329" s="116"/>
      <c r="DC329" s="116"/>
      <c r="DD329" s="116"/>
      <c r="DE329" s="116"/>
      <c r="DF329" s="116"/>
      <c r="DG329" s="116"/>
      <c r="DH329" s="116"/>
      <c r="DI329" s="116"/>
      <c r="DJ329" s="116"/>
      <c r="DK329" s="116"/>
      <c r="DL329" s="116"/>
      <c r="DM329" s="116"/>
      <c r="DN329" s="116"/>
      <c r="DO329" s="116"/>
      <c r="DP329" s="116"/>
      <c r="DQ329" s="116"/>
      <c r="DR329" s="116"/>
      <c r="DS329" s="116"/>
      <c r="DT329" s="116"/>
      <c r="DU329" s="116"/>
      <c r="DV329" s="116"/>
      <c r="DW329" s="116"/>
      <c r="DX329" s="116"/>
      <c r="DY329" s="116"/>
      <c r="DZ329" s="116"/>
      <c r="EA329" s="116"/>
      <c r="EB329" s="116"/>
      <c r="EC329" s="116"/>
      <c r="ED329" s="116"/>
      <c r="EE329" s="116"/>
      <c r="EF329" s="116"/>
      <c r="EG329" s="116"/>
      <c r="EH329" s="116"/>
      <c r="EI329" s="116"/>
      <c r="EJ329" s="116"/>
      <c r="EK329" s="116"/>
      <c r="EL329" s="116"/>
      <c r="EM329" s="116"/>
      <c r="EN329" s="116"/>
      <c r="EO329" s="116"/>
      <c r="EP329" s="116"/>
      <c r="EQ329" s="116"/>
      <c r="ER329" s="116"/>
      <c r="ES329" s="116"/>
      <c r="ET329" s="116"/>
      <c r="EU329" s="116"/>
      <c r="EV329" s="116"/>
      <c r="EW329" s="116"/>
      <c r="EX329" s="116"/>
      <c r="EY329" s="116"/>
      <c r="EZ329" s="116"/>
      <c r="FA329" s="116"/>
      <c r="FB329" s="116"/>
      <c r="FC329" s="116"/>
      <c r="FD329" s="116"/>
      <c r="FE329" s="116"/>
      <c r="FF329" s="116"/>
      <c r="FG329" s="116"/>
      <c r="FH329" s="116"/>
      <c r="FI329" s="116"/>
      <c r="FJ329" s="116"/>
      <c r="FK329" s="116"/>
      <c r="FL329" s="116"/>
      <c r="FM329" s="116"/>
      <c r="FN329" s="116"/>
      <c r="FO329" s="116"/>
      <c r="FP329" s="116"/>
      <c r="FQ329" s="116"/>
      <c r="FR329" s="116"/>
      <c r="FS329" s="116"/>
      <c r="FT329" s="116"/>
      <c r="FU329" s="116"/>
      <c r="FV329" s="116"/>
      <c r="FW329" s="116"/>
      <c r="FX329" s="116"/>
      <c r="FY329" s="116"/>
      <c r="FZ329" s="116"/>
      <c r="GA329" s="116"/>
      <c r="GB329" s="116"/>
      <c r="GC329" s="116"/>
      <c r="GD329" s="116"/>
      <c r="GE329" s="116"/>
      <c r="GF329" s="116"/>
      <c r="GG329" s="116"/>
      <c r="GH329" s="116"/>
      <c r="GI329" s="116"/>
      <c r="GJ329" s="116"/>
      <c r="GK329" s="116"/>
      <c r="GL329" s="116"/>
      <c r="GM329" s="116"/>
      <c r="GN329" s="116"/>
      <c r="GO329" s="116"/>
      <c r="GP329" s="116"/>
      <c r="GQ329" s="116"/>
      <c r="GR329" s="116"/>
      <c r="GS329" s="116"/>
      <c r="GT329" s="116"/>
      <c r="GU329" s="116"/>
      <c r="GV329" s="116"/>
      <c r="GW329" s="116"/>
      <c r="GX329" s="116"/>
      <c r="GY329" s="116"/>
      <c r="GZ329" s="116"/>
      <c r="HA329" s="116"/>
      <c r="HB329" s="116"/>
      <c r="HC329" s="116"/>
      <c r="HD329" s="116"/>
      <c r="HE329" s="116"/>
      <c r="HF329" s="116"/>
      <c r="HG329" s="116"/>
      <c r="HH329" s="116"/>
      <c r="HI329" s="116"/>
      <c r="HJ329" s="116"/>
      <c r="HK329" s="116"/>
      <c r="HL329" s="116"/>
      <c r="HM329" s="116"/>
      <c r="HN329" s="116"/>
      <c r="HO329" s="116"/>
      <c r="HP329" s="116"/>
      <c r="HQ329" s="116"/>
      <c r="HR329" s="116"/>
      <c r="HS329" s="116"/>
      <c r="HT329" s="116"/>
      <c r="HU329" s="116"/>
      <c r="HV329" s="116"/>
      <c r="HW329" s="116"/>
      <c r="HX329" s="116"/>
      <c r="HY329" s="116"/>
      <c r="HZ329" s="116"/>
      <c r="IA329" s="116"/>
      <c r="IB329" s="116"/>
      <c r="IC329" s="116"/>
      <c r="ID329" s="116"/>
      <c r="IE329" s="116"/>
      <c r="IF329" s="116"/>
      <c r="IG329" s="116"/>
      <c r="IH329" s="116"/>
      <c r="II329" s="116"/>
      <c r="IJ329" s="116"/>
      <c r="IK329" s="116"/>
      <c r="IL329" s="116"/>
      <c r="IM329" s="116"/>
      <c r="IN329" s="116"/>
      <c r="IO329" s="116"/>
      <c r="IP329" s="116"/>
      <c r="IQ329" s="116"/>
      <c r="IR329" s="116"/>
      <c r="IS329" s="116"/>
      <c r="IT329" s="116"/>
      <c r="IU329" s="116"/>
      <c r="IV329" s="116"/>
      <c r="IW329" s="116"/>
      <c r="IX329" s="116"/>
      <c r="IY329" s="116"/>
      <c r="IZ329" s="116"/>
      <c r="JA329" s="116"/>
      <c r="JB329" s="116"/>
      <c r="JC329" s="116"/>
      <c r="JD329" s="116"/>
      <c r="JE329" s="116"/>
      <c r="JF329" s="116"/>
      <c r="JG329" s="116"/>
      <c r="JH329" s="116"/>
      <c r="JI329" s="116"/>
      <c r="JJ329" s="116"/>
      <c r="JK329" s="116"/>
      <c r="JL329" s="116"/>
      <c r="JM329" s="116"/>
      <c r="JN329" s="116"/>
      <c r="JO329" s="116"/>
      <c r="JP329" s="116"/>
      <c r="JQ329" s="116"/>
      <c r="JR329" s="116"/>
      <c r="JS329" s="116"/>
      <c r="JT329" s="116"/>
      <c r="JU329" s="116"/>
      <c r="JV329" s="116"/>
      <c r="JW329" s="116"/>
      <c r="JX329" s="116"/>
      <c r="JY329" s="116"/>
      <c r="JZ329" s="116"/>
      <c r="KA329" s="116"/>
      <c r="KB329" s="116"/>
      <c r="KC329" s="116"/>
      <c r="KD329" s="116"/>
      <c r="KE329" s="116"/>
      <c r="KF329" s="116"/>
      <c r="KG329" s="116"/>
      <c r="KH329" s="116"/>
      <c r="KI329" s="116"/>
      <c r="KJ329" s="116"/>
      <c r="KK329" s="116"/>
      <c r="KL329" s="116"/>
      <c r="KM329" s="116"/>
      <c r="KN329" s="116"/>
      <c r="KO329" s="116"/>
      <c r="KP329" s="116"/>
      <c r="KQ329" s="116"/>
      <c r="KR329" s="116"/>
      <c r="KS329" s="116"/>
      <c r="KT329" s="116"/>
      <c r="KU329" s="116"/>
      <c r="KV329" s="116"/>
      <c r="KW329" s="116"/>
      <c r="KX329" s="116"/>
      <c r="KY329" s="116"/>
      <c r="KZ329" s="116"/>
      <c r="LA329" s="116"/>
      <c r="LB329" s="116"/>
      <c r="LC329" s="116"/>
      <c r="LD329" s="116"/>
      <c r="LE329" s="116"/>
      <c r="LF329" s="116"/>
      <c r="LG329" s="116"/>
      <c r="LH329" s="116"/>
      <c r="LI329" s="116"/>
      <c r="LJ329" s="116"/>
      <c r="LK329" s="116"/>
      <c r="LL329" s="116"/>
      <c r="LM329" s="116"/>
      <c r="LN329" s="116"/>
      <c r="LO329" s="116"/>
      <c r="LP329" s="116"/>
      <c r="LQ329" s="116"/>
      <c r="LR329" s="116"/>
      <c r="LS329" s="116"/>
      <c r="LT329" s="116"/>
      <c r="LU329" s="116"/>
      <c r="LV329" s="116"/>
      <c r="LW329" s="116"/>
      <c r="LX329" s="116"/>
      <c r="LY329" s="116"/>
      <c r="LZ329" s="116"/>
      <c r="MA329" s="116"/>
      <c r="MB329" s="116"/>
      <c r="MC329" s="116"/>
      <c r="MD329" s="116"/>
      <c r="ME329" s="116"/>
      <c r="MF329" s="116"/>
      <c r="MG329" s="116"/>
      <c r="MH329" s="116"/>
      <c r="MI329" s="116"/>
      <c r="MJ329" s="116"/>
      <c r="MK329" s="116"/>
      <c r="ML329" s="116"/>
      <c r="MM329" s="116"/>
      <c r="MN329" s="116"/>
      <c r="MO329" s="116"/>
      <c r="MP329" s="116"/>
      <c r="MQ329" s="116"/>
      <c r="MR329" s="116"/>
      <c r="MS329" s="116"/>
      <c r="MT329" s="116"/>
      <c r="MU329" s="116"/>
      <c r="MV329" s="116"/>
      <c r="MW329" s="116"/>
      <c r="MX329" s="116"/>
      <c r="MY329" s="116"/>
      <c r="MZ329" s="116"/>
      <c r="NA329" s="116"/>
      <c r="NB329" s="116"/>
      <c r="NC329" s="116"/>
      <c r="ND329" s="116"/>
      <c r="NE329" s="116"/>
      <c r="NF329" s="116"/>
      <c r="NG329" s="116"/>
      <c r="NH329" s="116"/>
      <c r="NI329" s="116"/>
      <c r="NJ329" s="116"/>
      <c r="NK329" s="116"/>
      <c r="NL329" s="116"/>
      <c r="NM329" s="116"/>
      <c r="NN329" s="116"/>
      <c r="NO329" s="116"/>
      <c r="NP329" s="116"/>
      <c r="NQ329" s="116"/>
      <c r="NR329" s="116"/>
      <c r="NS329" s="116"/>
      <c r="NT329" s="116"/>
      <c r="NU329" s="116"/>
      <c r="NV329" s="116"/>
      <c r="NW329" s="116"/>
      <c r="NX329" s="116"/>
      <c r="NY329" s="116"/>
      <c r="NZ329" s="116"/>
      <c r="OA329" s="116"/>
      <c r="OB329" s="116"/>
      <c r="OC329" s="116"/>
      <c r="OD329" s="116"/>
      <c r="OE329" s="116"/>
      <c r="OF329" s="116"/>
      <c r="OG329" s="116"/>
      <c r="OH329" s="116"/>
      <c r="OI329" s="116"/>
      <c r="OJ329" s="116"/>
      <c r="OK329" s="116"/>
      <c r="OL329" s="116"/>
      <c r="OM329" s="116"/>
      <c r="ON329" s="116"/>
      <c r="OO329" s="116"/>
      <c r="OP329" s="116"/>
      <c r="OQ329" s="116"/>
      <c r="OR329" s="116"/>
      <c r="OS329" s="116"/>
      <c r="OT329" s="116"/>
      <c r="OU329" s="116"/>
      <c r="OV329" s="116"/>
      <c r="OW329" s="116"/>
      <c r="OX329" s="116"/>
      <c r="OY329" s="116"/>
      <c r="OZ329" s="116"/>
      <c r="PA329" s="116"/>
      <c r="PB329" s="116"/>
      <c r="PC329" s="116"/>
      <c r="PD329" s="116"/>
      <c r="PE329" s="116"/>
      <c r="PF329" s="116"/>
      <c r="PG329" s="116"/>
      <c r="PH329" s="116"/>
      <c r="PI329" s="116"/>
      <c r="PJ329" s="116"/>
      <c r="PK329" s="116"/>
      <c r="PL329" s="116"/>
      <c r="PM329" s="116"/>
      <c r="PN329" s="116"/>
      <c r="PO329" s="116"/>
      <c r="PP329" s="116"/>
      <c r="PQ329" s="116"/>
      <c r="PR329" s="116"/>
      <c r="PS329" s="116"/>
      <c r="PT329" s="116"/>
      <c r="PU329" s="116"/>
      <c r="PV329" s="116"/>
      <c r="PW329" s="116"/>
      <c r="PX329" s="116"/>
      <c r="PY329" s="116"/>
      <c r="PZ329" s="116"/>
      <c r="QA329" s="116"/>
      <c r="QB329" s="116"/>
      <c r="QC329" s="116"/>
      <c r="QD329" s="116"/>
      <c r="QE329" s="116"/>
      <c r="QF329" s="116"/>
      <c r="QG329" s="116"/>
      <c r="QH329" s="116"/>
      <c r="QI329" s="116"/>
      <c r="QJ329" s="116"/>
      <c r="QK329" s="116"/>
      <c r="QL329" s="116"/>
      <c r="QM329" s="116"/>
      <c r="QN329" s="116"/>
      <c r="QO329" s="116"/>
      <c r="QP329" s="116"/>
      <c r="QQ329" s="116"/>
      <c r="QR329" s="116"/>
      <c r="QS329" s="116"/>
      <c r="QT329" s="116"/>
      <c r="QU329" s="116"/>
      <c r="QV329" s="116"/>
      <c r="QW329" s="116"/>
      <c r="QX329" s="116"/>
      <c r="QY329" s="116"/>
      <c r="QZ329" s="116"/>
      <c r="RA329" s="116"/>
      <c r="RB329" s="116"/>
      <c r="RC329" s="116"/>
      <c r="RD329" s="116"/>
      <c r="RE329" s="116"/>
      <c r="RF329" s="116"/>
      <c r="RG329" s="116"/>
      <c r="RH329" s="116"/>
      <c r="RI329" s="116"/>
      <c r="RJ329" s="116"/>
      <c r="RK329" s="116"/>
      <c r="RL329" s="116"/>
      <c r="RM329" s="116"/>
      <c r="RN329" s="116"/>
      <c r="RO329" s="116"/>
      <c r="RP329" s="116"/>
      <c r="RQ329" s="116"/>
      <c r="RR329" s="116"/>
      <c r="RS329" s="116"/>
      <c r="RT329" s="116"/>
      <c r="RU329" s="116"/>
      <c r="RV329" s="116"/>
      <c r="RW329" s="116"/>
      <c r="RX329" s="116"/>
      <c r="RY329" s="116"/>
      <c r="RZ329" s="116"/>
      <c r="SA329" s="116"/>
      <c r="SB329" s="116"/>
      <c r="SC329" s="116"/>
      <c r="SD329" s="116"/>
      <c r="SE329" s="116"/>
      <c r="SF329" s="116"/>
      <c r="SG329" s="116"/>
      <c r="SH329" s="116"/>
      <c r="SI329" s="116"/>
      <c r="SJ329" s="116"/>
      <c r="SK329" s="116"/>
      <c r="SL329" s="116"/>
      <c r="SM329" s="116"/>
      <c r="SN329" s="116"/>
      <c r="SO329" s="116"/>
      <c r="SP329" s="116"/>
      <c r="SQ329" s="116"/>
      <c r="SR329" s="116"/>
      <c r="SS329" s="116"/>
      <c r="ST329" s="116"/>
      <c r="SU329" s="116"/>
      <c r="SV329" s="116"/>
      <c r="SW329" s="116"/>
      <c r="SX329" s="116"/>
      <c r="SY329" s="116"/>
      <c r="SZ329" s="116"/>
      <c r="TA329" s="116"/>
      <c r="TB329" s="116"/>
      <c r="TC329" s="116"/>
      <c r="TD329" s="116"/>
      <c r="TE329" s="116"/>
      <c r="TF329" s="116"/>
      <c r="TG329" s="116"/>
      <c r="TH329" s="116"/>
      <c r="TI329" s="116"/>
      <c r="TJ329" s="116"/>
      <c r="TK329" s="116"/>
      <c r="TL329" s="116"/>
      <c r="TM329" s="116"/>
      <c r="TN329" s="116"/>
      <c r="TO329" s="116"/>
      <c r="TP329" s="116"/>
      <c r="TQ329" s="116"/>
      <c r="TR329" s="116"/>
      <c r="TS329" s="116"/>
      <c r="TT329" s="116"/>
      <c r="TU329" s="116"/>
      <c r="TV329" s="116"/>
      <c r="TW329" s="116"/>
      <c r="TX329" s="116"/>
      <c r="TY329" s="116"/>
      <c r="TZ329" s="116"/>
      <c r="UA329" s="116"/>
      <c r="UB329" s="116"/>
      <c r="UC329" s="116"/>
      <c r="UD329" s="116"/>
      <c r="UE329" s="116"/>
      <c r="UF329" s="116"/>
      <c r="UG329" s="116"/>
      <c r="UH329" s="116"/>
      <c r="UI329" s="116"/>
      <c r="UJ329" s="116"/>
      <c r="UK329" s="116"/>
      <c r="UL329" s="116"/>
      <c r="UM329" s="116"/>
      <c r="UN329" s="116"/>
      <c r="UO329" s="116"/>
      <c r="UP329" s="116"/>
      <c r="UQ329" s="116"/>
      <c r="UR329" s="116"/>
      <c r="US329" s="116"/>
      <c r="UT329" s="116"/>
      <c r="UU329" s="116"/>
      <c r="UV329" s="116"/>
      <c r="UW329" s="116"/>
      <c r="UX329" s="116"/>
      <c r="UY329" s="116"/>
      <c r="UZ329" s="116"/>
      <c r="VA329" s="116"/>
      <c r="VB329" s="116"/>
      <c r="VC329" s="116"/>
      <c r="VD329" s="116"/>
      <c r="VE329" s="116"/>
      <c r="VF329" s="116"/>
      <c r="VG329" s="116"/>
      <c r="VH329" s="116"/>
      <c r="VI329" s="116"/>
      <c r="VJ329" s="116"/>
      <c r="VK329" s="116"/>
      <c r="VL329" s="116"/>
      <c r="VM329" s="116"/>
      <c r="VN329" s="116"/>
      <c r="VO329" s="116"/>
      <c r="VP329" s="116"/>
      <c r="VQ329" s="116"/>
      <c r="VR329" s="116"/>
      <c r="VS329" s="116"/>
      <c r="VT329" s="116"/>
      <c r="VU329" s="116"/>
      <c r="VV329" s="116"/>
      <c r="VW329" s="116"/>
      <c r="VX329" s="116"/>
      <c r="VY329" s="116"/>
      <c r="VZ329" s="116"/>
      <c r="WA329" s="116"/>
      <c r="WB329" s="116"/>
      <c r="WC329" s="116"/>
      <c r="WD329" s="116"/>
      <c r="WE329" s="116"/>
      <c r="WF329" s="116"/>
      <c r="WG329" s="116"/>
      <c r="WH329" s="116"/>
      <c r="WI329" s="116"/>
      <c r="WJ329" s="116"/>
      <c r="WK329" s="116"/>
      <c r="WL329" s="116"/>
      <c r="WM329" s="116"/>
      <c r="WN329" s="116"/>
      <c r="WO329" s="116"/>
      <c r="WP329" s="116"/>
      <c r="WQ329" s="116"/>
      <c r="WR329" s="116"/>
      <c r="WS329" s="116"/>
      <c r="WT329" s="116"/>
      <c r="WU329" s="116"/>
      <c r="WV329" s="116"/>
      <c r="WW329" s="116"/>
      <c r="WX329" s="116"/>
      <c r="WY329" s="116"/>
      <c r="WZ329" s="116"/>
      <c r="XA329" s="116"/>
      <c r="XB329" s="116"/>
      <c r="XC329" s="116"/>
      <c r="XD329" s="116"/>
      <c r="XE329" s="116"/>
      <c r="XF329" s="116"/>
      <c r="XG329" s="116"/>
      <c r="XH329" s="116"/>
      <c r="XI329" s="116"/>
      <c r="XJ329" s="116"/>
      <c r="XK329" s="116"/>
      <c r="XL329" s="116"/>
      <c r="XM329" s="116"/>
      <c r="XN329" s="116"/>
      <c r="XO329" s="116"/>
      <c r="XP329" s="116"/>
      <c r="XQ329" s="116"/>
      <c r="XR329" s="116"/>
      <c r="XS329" s="116"/>
      <c r="XT329" s="116"/>
      <c r="XU329" s="116"/>
      <c r="XV329" s="116"/>
      <c r="XW329" s="116"/>
      <c r="XX329" s="116"/>
      <c r="XY329" s="116"/>
      <c r="XZ329" s="116"/>
      <c r="YA329" s="116"/>
      <c r="YB329" s="116"/>
      <c r="YC329" s="116"/>
      <c r="YD329" s="116"/>
      <c r="YE329" s="116"/>
      <c r="YF329" s="116"/>
      <c r="YG329" s="116"/>
      <c r="YH329" s="116"/>
      <c r="YI329" s="116"/>
      <c r="YJ329" s="116"/>
      <c r="YK329" s="116"/>
      <c r="YL329" s="116"/>
      <c r="YM329" s="116"/>
      <c r="YN329" s="116"/>
      <c r="YO329" s="116"/>
      <c r="YP329" s="116"/>
      <c r="YQ329" s="116"/>
      <c r="YR329" s="116"/>
      <c r="YS329" s="116"/>
      <c r="YT329" s="116"/>
      <c r="YU329" s="116"/>
      <c r="YV329" s="116"/>
      <c r="YW329" s="116"/>
      <c r="YX329" s="116"/>
      <c r="YY329" s="116"/>
      <c r="YZ329" s="116"/>
      <c r="ZA329" s="116"/>
      <c r="ZB329" s="116"/>
      <c r="ZC329" s="116"/>
      <c r="ZD329" s="116"/>
      <c r="ZE329" s="116"/>
      <c r="ZF329" s="116"/>
      <c r="ZG329" s="116"/>
      <c r="ZH329" s="116"/>
      <c r="ZI329" s="116"/>
      <c r="ZJ329" s="116"/>
      <c r="ZK329" s="116"/>
      <c r="ZL329" s="116"/>
      <c r="ZM329" s="116"/>
      <c r="ZN329" s="116"/>
      <c r="ZO329" s="116"/>
      <c r="ZP329" s="116"/>
      <c r="ZQ329" s="116"/>
      <c r="ZR329" s="116"/>
      <c r="ZS329" s="116"/>
      <c r="ZT329" s="116"/>
      <c r="ZU329" s="116"/>
      <c r="ZV329" s="116"/>
      <c r="ZW329" s="116"/>
      <c r="ZX329" s="116"/>
      <c r="ZY329" s="116"/>
      <c r="ZZ329" s="116"/>
      <c r="AAA329" s="116"/>
      <c r="AAB329" s="116"/>
      <c r="AAC329" s="116"/>
      <c r="AAD329" s="116"/>
      <c r="AAE329" s="116"/>
      <c r="AAF329" s="116"/>
      <c r="AAG329" s="116"/>
      <c r="AAH329" s="116"/>
      <c r="AAI329" s="116"/>
      <c r="AAJ329" s="116"/>
      <c r="AAK329" s="116"/>
      <c r="AAL329" s="116"/>
      <c r="AAM329" s="116"/>
      <c r="AAN329" s="116"/>
      <c r="AAO329" s="116"/>
      <c r="AAP329" s="116"/>
      <c r="AAQ329" s="116"/>
      <c r="AAR329" s="116"/>
      <c r="AAS329" s="116"/>
      <c r="AAT329" s="116"/>
      <c r="AAU329" s="116"/>
      <c r="AAV329" s="116"/>
      <c r="AAW329" s="116"/>
      <c r="AAX329" s="116"/>
      <c r="AAY329" s="116"/>
      <c r="AAZ329" s="116"/>
      <c r="ABA329" s="116"/>
      <c r="ABB329" s="116"/>
      <c r="ABC329" s="116"/>
      <c r="ABD329" s="116"/>
      <c r="ABE329" s="116"/>
      <c r="ABF329" s="116"/>
      <c r="ABG329" s="116"/>
      <c r="ABH329" s="116"/>
      <c r="ABI329" s="116"/>
      <c r="ABJ329" s="116"/>
      <c r="ABK329" s="116"/>
      <c r="ABL329" s="116"/>
      <c r="ABM329" s="116"/>
      <c r="ABN329" s="116"/>
      <c r="ABO329" s="116"/>
      <c r="ABP329" s="116"/>
      <c r="ABQ329" s="116"/>
      <c r="ABR329" s="116"/>
      <c r="ABS329" s="116"/>
      <c r="ABT329" s="116"/>
      <c r="ABU329" s="116"/>
    </row>
    <row r="330" spans="1:749" x14ac:dyDescent="0.25">
      <c r="C330" s="107">
        <v>14</v>
      </c>
      <c r="D330" s="2">
        <f>IF('12.1'!$G271="","",'12.1'!$G271/('12.1'!$G271+'12.1'!$F271)*100)</f>
        <v>75</v>
      </c>
      <c r="E330" s="10">
        <f>IF('12.2'!$G268="","",'12.2'!$G268/('12.2'!$G268+'12.2'!$F268)*100)</f>
        <v>100</v>
      </c>
      <c r="F330" s="2">
        <f>IF('12.3'!$G258="","",'12.3'!$G258/('12.3'!$G258+'12.3'!$F258)*100)</f>
        <v>100</v>
      </c>
      <c r="G330" s="2">
        <f>IF('12.4'!$G258="","",'12.4'!$G258/('12.4'!$G258+'12.4'!$F258)*100)</f>
        <v>95</v>
      </c>
      <c r="H330" s="2">
        <f>IF('12.5'!$G264="","",'12.5'!$G264/('12.5'!$G264+'12.5'!$F264)*100)</f>
        <v>100</v>
      </c>
      <c r="I330" s="2">
        <f>IF('12.6'!$G266="","",'12.6'!$G266/('12.6'!$G266+'12.6'!$F266)*100)</f>
        <v>100</v>
      </c>
      <c r="J330" s="116"/>
      <c r="K330" s="111"/>
      <c r="L330" s="118"/>
      <c r="M330" s="158"/>
      <c r="N330" s="158"/>
      <c r="O330" s="158"/>
      <c r="P330" s="158"/>
      <c r="Q330" s="158"/>
      <c r="R330" s="158"/>
      <c r="S330" s="158"/>
      <c r="T330" s="158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  <c r="AJ330" s="116"/>
      <c r="AK330" s="116"/>
      <c r="AL330" s="116"/>
      <c r="AM330" s="116"/>
      <c r="AN330" s="116"/>
      <c r="AO330" s="116"/>
      <c r="AP330" s="116"/>
      <c r="AQ330" s="116"/>
      <c r="AR330" s="116"/>
      <c r="AS330" s="116"/>
      <c r="AT330" s="116"/>
      <c r="AU330" s="116"/>
      <c r="AV330" s="116"/>
      <c r="AW330" s="116"/>
      <c r="AX330" s="116"/>
      <c r="AY330" s="116"/>
      <c r="AZ330" s="116"/>
      <c r="BA330" s="116"/>
      <c r="BB330" s="116"/>
      <c r="BC330" s="116"/>
      <c r="BD330" s="116"/>
      <c r="BE330" s="116"/>
      <c r="BF330" s="116"/>
      <c r="BG330" s="116"/>
      <c r="BH330" s="116"/>
      <c r="BI330" s="116"/>
      <c r="BJ330" s="116"/>
      <c r="BK330" s="116"/>
      <c r="BL330" s="116"/>
      <c r="BM330" s="116"/>
      <c r="BN330" s="116"/>
      <c r="BO330" s="116"/>
      <c r="BP330" s="116"/>
      <c r="BQ330" s="116"/>
      <c r="BR330" s="116"/>
      <c r="BS330" s="116"/>
      <c r="BT330" s="116"/>
      <c r="BU330" s="116"/>
      <c r="BV330" s="116"/>
      <c r="BW330" s="116"/>
      <c r="BX330" s="116"/>
      <c r="BY330" s="116"/>
      <c r="BZ330" s="116"/>
      <c r="CA330" s="116"/>
      <c r="CB330" s="116"/>
      <c r="CC330" s="116"/>
      <c r="CD330" s="116"/>
      <c r="CE330" s="116"/>
      <c r="CF330" s="116"/>
      <c r="CG330" s="116"/>
      <c r="CH330" s="116"/>
      <c r="CI330" s="116"/>
      <c r="CJ330" s="116"/>
      <c r="CK330" s="116"/>
      <c r="CL330" s="116"/>
      <c r="CM330" s="116"/>
      <c r="CN330" s="116"/>
      <c r="CO330" s="116"/>
      <c r="CP330" s="116"/>
      <c r="CQ330" s="116"/>
      <c r="CR330" s="116"/>
      <c r="CS330" s="116"/>
      <c r="CT330" s="116"/>
      <c r="CU330" s="116"/>
      <c r="CV330" s="116"/>
      <c r="CW330" s="116"/>
      <c r="CX330" s="116"/>
      <c r="CY330" s="116"/>
      <c r="CZ330" s="116"/>
      <c r="DA330" s="116"/>
      <c r="DB330" s="116"/>
      <c r="DC330" s="116"/>
      <c r="DD330" s="116"/>
      <c r="DE330" s="116"/>
      <c r="DF330" s="116"/>
      <c r="DG330" s="116"/>
      <c r="DH330" s="116"/>
      <c r="DI330" s="116"/>
      <c r="DJ330" s="116"/>
      <c r="DK330" s="116"/>
      <c r="DL330" s="116"/>
      <c r="DM330" s="116"/>
      <c r="DN330" s="116"/>
      <c r="DO330" s="116"/>
      <c r="DP330" s="116"/>
      <c r="DQ330" s="116"/>
      <c r="DR330" s="116"/>
      <c r="DS330" s="116"/>
      <c r="DT330" s="116"/>
      <c r="DU330" s="116"/>
      <c r="DV330" s="116"/>
      <c r="DW330" s="116"/>
      <c r="DX330" s="116"/>
      <c r="DY330" s="116"/>
      <c r="DZ330" s="116"/>
      <c r="EA330" s="116"/>
      <c r="EB330" s="116"/>
      <c r="EC330" s="116"/>
      <c r="ED330" s="116"/>
      <c r="EE330" s="116"/>
      <c r="EF330" s="116"/>
      <c r="EG330" s="116"/>
      <c r="EH330" s="116"/>
      <c r="EI330" s="116"/>
      <c r="EJ330" s="116"/>
      <c r="EK330" s="116"/>
      <c r="EL330" s="116"/>
      <c r="EM330" s="116"/>
      <c r="EN330" s="116"/>
      <c r="EO330" s="116"/>
      <c r="EP330" s="116"/>
      <c r="EQ330" s="116"/>
      <c r="ER330" s="116"/>
      <c r="ES330" s="116"/>
      <c r="ET330" s="116"/>
      <c r="EU330" s="116"/>
      <c r="EV330" s="116"/>
      <c r="EW330" s="116"/>
      <c r="EX330" s="116"/>
      <c r="EY330" s="116"/>
      <c r="EZ330" s="116"/>
      <c r="FA330" s="116"/>
      <c r="FB330" s="116"/>
      <c r="FC330" s="116"/>
      <c r="FD330" s="116"/>
      <c r="FE330" s="116"/>
      <c r="FF330" s="116"/>
      <c r="FG330" s="116"/>
      <c r="FH330" s="116"/>
      <c r="FI330" s="116"/>
      <c r="FJ330" s="116"/>
      <c r="FK330" s="116"/>
      <c r="FL330" s="116"/>
      <c r="FM330" s="116"/>
      <c r="FN330" s="116"/>
      <c r="FO330" s="116"/>
      <c r="FP330" s="116"/>
      <c r="FQ330" s="116"/>
      <c r="FR330" s="116"/>
      <c r="FS330" s="116"/>
      <c r="FT330" s="116"/>
      <c r="FU330" s="116"/>
      <c r="FV330" s="116"/>
      <c r="FW330" s="116"/>
      <c r="FX330" s="116"/>
      <c r="FY330" s="116"/>
      <c r="FZ330" s="116"/>
      <c r="GA330" s="116"/>
      <c r="GB330" s="116"/>
      <c r="GC330" s="116"/>
      <c r="GD330" s="116"/>
      <c r="GE330" s="116"/>
      <c r="GF330" s="116"/>
      <c r="GG330" s="116"/>
      <c r="GH330" s="116"/>
      <c r="GI330" s="116"/>
      <c r="GJ330" s="116"/>
      <c r="GK330" s="116"/>
      <c r="GL330" s="116"/>
      <c r="GM330" s="116"/>
      <c r="GN330" s="116"/>
      <c r="GO330" s="116"/>
      <c r="GP330" s="116"/>
      <c r="GQ330" s="116"/>
      <c r="GR330" s="116"/>
      <c r="GS330" s="116"/>
      <c r="GT330" s="116"/>
      <c r="GU330" s="116"/>
      <c r="GV330" s="116"/>
      <c r="GW330" s="116"/>
      <c r="GX330" s="116"/>
      <c r="GY330" s="116"/>
      <c r="GZ330" s="116"/>
      <c r="HA330" s="116"/>
      <c r="HB330" s="116"/>
      <c r="HC330" s="116"/>
      <c r="HD330" s="116"/>
      <c r="HE330" s="116"/>
      <c r="HF330" s="116"/>
      <c r="HG330" s="116"/>
      <c r="HH330" s="116"/>
      <c r="HI330" s="116"/>
      <c r="HJ330" s="116"/>
      <c r="HK330" s="116"/>
      <c r="HL330" s="116"/>
      <c r="HM330" s="116"/>
      <c r="HN330" s="116"/>
      <c r="HO330" s="116"/>
      <c r="HP330" s="116"/>
      <c r="HQ330" s="116"/>
      <c r="HR330" s="116"/>
      <c r="HS330" s="116"/>
      <c r="HT330" s="116"/>
      <c r="HU330" s="116"/>
      <c r="HV330" s="116"/>
      <c r="HW330" s="116"/>
      <c r="HX330" s="116"/>
      <c r="HY330" s="116"/>
      <c r="HZ330" s="116"/>
      <c r="IA330" s="116"/>
      <c r="IB330" s="116"/>
      <c r="IC330" s="116"/>
      <c r="ID330" s="116"/>
      <c r="IE330" s="116"/>
      <c r="IF330" s="116"/>
      <c r="IG330" s="116"/>
      <c r="IH330" s="116"/>
      <c r="II330" s="116"/>
      <c r="IJ330" s="116"/>
      <c r="IK330" s="116"/>
      <c r="IL330" s="116"/>
      <c r="IM330" s="116"/>
      <c r="IN330" s="116"/>
      <c r="IO330" s="116"/>
      <c r="IP330" s="116"/>
      <c r="IQ330" s="116"/>
      <c r="IR330" s="116"/>
      <c r="IS330" s="116"/>
      <c r="IT330" s="116"/>
      <c r="IU330" s="116"/>
      <c r="IV330" s="116"/>
      <c r="IW330" s="116"/>
      <c r="IX330" s="116"/>
      <c r="IY330" s="116"/>
      <c r="IZ330" s="116"/>
      <c r="JA330" s="116"/>
      <c r="JB330" s="116"/>
      <c r="JC330" s="116"/>
      <c r="JD330" s="116"/>
      <c r="JE330" s="116"/>
      <c r="JF330" s="116"/>
      <c r="JG330" s="116"/>
      <c r="JH330" s="116"/>
      <c r="JI330" s="116"/>
      <c r="JJ330" s="116"/>
      <c r="JK330" s="116"/>
      <c r="JL330" s="116"/>
      <c r="JM330" s="116"/>
      <c r="JN330" s="116"/>
      <c r="JO330" s="116"/>
      <c r="JP330" s="116"/>
      <c r="JQ330" s="116"/>
      <c r="JR330" s="116"/>
      <c r="JS330" s="116"/>
      <c r="JT330" s="116"/>
      <c r="JU330" s="116"/>
      <c r="JV330" s="116"/>
      <c r="JW330" s="116"/>
      <c r="JX330" s="116"/>
      <c r="JY330" s="116"/>
      <c r="JZ330" s="116"/>
      <c r="KA330" s="116"/>
      <c r="KB330" s="116"/>
      <c r="KC330" s="116"/>
      <c r="KD330" s="116"/>
      <c r="KE330" s="116"/>
      <c r="KF330" s="116"/>
      <c r="KG330" s="116"/>
      <c r="KH330" s="116"/>
      <c r="KI330" s="116"/>
      <c r="KJ330" s="116"/>
      <c r="KK330" s="116"/>
      <c r="KL330" s="116"/>
      <c r="KM330" s="116"/>
      <c r="KN330" s="116"/>
      <c r="KO330" s="116"/>
      <c r="KP330" s="116"/>
      <c r="KQ330" s="116"/>
      <c r="KR330" s="116"/>
      <c r="KS330" s="116"/>
      <c r="KT330" s="116"/>
      <c r="KU330" s="116"/>
      <c r="KV330" s="116"/>
      <c r="KW330" s="116"/>
      <c r="KX330" s="116"/>
      <c r="KY330" s="116"/>
      <c r="KZ330" s="116"/>
      <c r="LA330" s="116"/>
      <c r="LB330" s="116"/>
      <c r="LC330" s="116"/>
      <c r="LD330" s="116"/>
      <c r="LE330" s="116"/>
      <c r="LF330" s="116"/>
      <c r="LG330" s="116"/>
      <c r="LH330" s="116"/>
      <c r="LI330" s="116"/>
      <c r="LJ330" s="116"/>
      <c r="LK330" s="116"/>
      <c r="LL330" s="116"/>
      <c r="LM330" s="116"/>
      <c r="LN330" s="116"/>
      <c r="LO330" s="116"/>
      <c r="LP330" s="116"/>
      <c r="LQ330" s="116"/>
      <c r="LR330" s="116"/>
      <c r="LS330" s="116"/>
      <c r="LT330" s="116"/>
      <c r="LU330" s="116"/>
      <c r="LV330" s="116"/>
      <c r="LW330" s="116"/>
      <c r="LX330" s="116"/>
      <c r="LY330" s="116"/>
      <c r="LZ330" s="116"/>
      <c r="MA330" s="116"/>
      <c r="MB330" s="116"/>
      <c r="MC330" s="116"/>
      <c r="MD330" s="116"/>
      <c r="ME330" s="116"/>
      <c r="MF330" s="116"/>
      <c r="MG330" s="116"/>
      <c r="MH330" s="116"/>
      <c r="MI330" s="116"/>
      <c r="MJ330" s="116"/>
      <c r="MK330" s="116"/>
      <c r="ML330" s="116"/>
      <c r="MM330" s="116"/>
      <c r="MN330" s="116"/>
      <c r="MO330" s="116"/>
      <c r="MP330" s="116"/>
      <c r="MQ330" s="116"/>
      <c r="MR330" s="116"/>
      <c r="MS330" s="116"/>
      <c r="MT330" s="116"/>
      <c r="MU330" s="116"/>
      <c r="MV330" s="116"/>
      <c r="MW330" s="116"/>
      <c r="MX330" s="116"/>
      <c r="MY330" s="116"/>
      <c r="MZ330" s="116"/>
      <c r="NA330" s="116"/>
      <c r="NB330" s="116"/>
      <c r="NC330" s="116"/>
      <c r="ND330" s="116"/>
      <c r="NE330" s="116"/>
      <c r="NF330" s="116"/>
      <c r="NG330" s="116"/>
      <c r="NH330" s="116"/>
      <c r="NI330" s="116"/>
      <c r="NJ330" s="116"/>
      <c r="NK330" s="116"/>
      <c r="NL330" s="116"/>
      <c r="NM330" s="116"/>
      <c r="NN330" s="116"/>
      <c r="NO330" s="116"/>
      <c r="NP330" s="116"/>
      <c r="NQ330" s="116"/>
      <c r="NR330" s="116"/>
      <c r="NS330" s="116"/>
      <c r="NT330" s="116"/>
      <c r="NU330" s="116"/>
      <c r="NV330" s="116"/>
      <c r="NW330" s="116"/>
      <c r="NX330" s="116"/>
      <c r="NY330" s="116"/>
      <c r="NZ330" s="116"/>
      <c r="OA330" s="116"/>
      <c r="OB330" s="116"/>
      <c r="OC330" s="116"/>
      <c r="OD330" s="116"/>
      <c r="OE330" s="116"/>
      <c r="OF330" s="116"/>
      <c r="OG330" s="116"/>
      <c r="OH330" s="116"/>
      <c r="OI330" s="116"/>
      <c r="OJ330" s="116"/>
      <c r="OK330" s="116"/>
      <c r="OL330" s="116"/>
      <c r="OM330" s="116"/>
      <c r="ON330" s="116"/>
      <c r="OO330" s="116"/>
      <c r="OP330" s="116"/>
      <c r="OQ330" s="116"/>
      <c r="OR330" s="116"/>
      <c r="OS330" s="116"/>
      <c r="OT330" s="116"/>
      <c r="OU330" s="116"/>
      <c r="OV330" s="116"/>
      <c r="OW330" s="116"/>
      <c r="OX330" s="116"/>
      <c r="OY330" s="116"/>
      <c r="OZ330" s="116"/>
      <c r="PA330" s="116"/>
      <c r="PB330" s="116"/>
      <c r="PC330" s="116"/>
      <c r="PD330" s="116"/>
      <c r="PE330" s="116"/>
      <c r="PF330" s="116"/>
      <c r="PG330" s="116"/>
      <c r="PH330" s="116"/>
      <c r="PI330" s="116"/>
      <c r="PJ330" s="116"/>
      <c r="PK330" s="116"/>
      <c r="PL330" s="116"/>
      <c r="PM330" s="116"/>
      <c r="PN330" s="116"/>
      <c r="PO330" s="116"/>
      <c r="PP330" s="116"/>
      <c r="PQ330" s="116"/>
      <c r="PR330" s="116"/>
      <c r="PS330" s="116"/>
      <c r="PT330" s="116"/>
      <c r="PU330" s="116"/>
      <c r="PV330" s="116"/>
      <c r="PW330" s="116"/>
      <c r="PX330" s="116"/>
      <c r="PY330" s="116"/>
      <c r="PZ330" s="116"/>
      <c r="QA330" s="116"/>
      <c r="QB330" s="116"/>
      <c r="QC330" s="116"/>
      <c r="QD330" s="116"/>
      <c r="QE330" s="116"/>
      <c r="QF330" s="116"/>
      <c r="QG330" s="116"/>
      <c r="QH330" s="116"/>
      <c r="QI330" s="116"/>
      <c r="QJ330" s="116"/>
      <c r="QK330" s="116"/>
      <c r="QL330" s="116"/>
      <c r="QM330" s="116"/>
      <c r="QN330" s="116"/>
      <c r="QO330" s="116"/>
      <c r="QP330" s="116"/>
      <c r="QQ330" s="116"/>
      <c r="QR330" s="116"/>
      <c r="QS330" s="116"/>
      <c r="QT330" s="116"/>
      <c r="QU330" s="116"/>
      <c r="QV330" s="116"/>
      <c r="QW330" s="116"/>
      <c r="QX330" s="116"/>
      <c r="QY330" s="116"/>
      <c r="QZ330" s="116"/>
      <c r="RA330" s="116"/>
      <c r="RB330" s="116"/>
      <c r="RC330" s="116"/>
      <c r="RD330" s="116"/>
      <c r="RE330" s="116"/>
      <c r="RF330" s="116"/>
      <c r="RG330" s="116"/>
      <c r="RH330" s="116"/>
      <c r="RI330" s="116"/>
      <c r="RJ330" s="116"/>
      <c r="RK330" s="116"/>
      <c r="RL330" s="116"/>
      <c r="RM330" s="116"/>
      <c r="RN330" s="116"/>
      <c r="RO330" s="116"/>
      <c r="RP330" s="116"/>
      <c r="RQ330" s="116"/>
      <c r="RR330" s="116"/>
      <c r="RS330" s="116"/>
      <c r="RT330" s="116"/>
      <c r="RU330" s="116"/>
      <c r="RV330" s="116"/>
      <c r="RW330" s="116"/>
      <c r="RX330" s="116"/>
      <c r="RY330" s="116"/>
      <c r="RZ330" s="116"/>
      <c r="SA330" s="116"/>
      <c r="SB330" s="116"/>
      <c r="SC330" s="116"/>
      <c r="SD330" s="116"/>
      <c r="SE330" s="116"/>
      <c r="SF330" s="116"/>
      <c r="SG330" s="116"/>
      <c r="SH330" s="116"/>
      <c r="SI330" s="116"/>
      <c r="SJ330" s="116"/>
      <c r="SK330" s="116"/>
      <c r="SL330" s="116"/>
      <c r="SM330" s="116"/>
      <c r="SN330" s="116"/>
      <c r="SO330" s="116"/>
      <c r="SP330" s="116"/>
      <c r="SQ330" s="116"/>
      <c r="SR330" s="116"/>
      <c r="SS330" s="116"/>
      <c r="ST330" s="116"/>
      <c r="SU330" s="116"/>
      <c r="SV330" s="116"/>
      <c r="SW330" s="116"/>
      <c r="SX330" s="116"/>
      <c r="SY330" s="116"/>
      <c r="SZ330" s="116"/>
      <c r="TA330" s="116"/>
      <c r="TB330" s="116"/>
      <c r="TC330" s="116"/>
      <c r="TD330" s="116"/>
      <c r="TE330" s="116"/>
      <c r="TF330" s="116"/>
      <c r="TG330" s="116"/>
      <c r="TH330" s="116"/>
      <c r="TI330" s="116"/>
      <c r="TJ330" s="116"/>
      <c r="TK330" s="116"/>
      <c r="TL330" s="116"/>
      <c r="TM330" s="116"/>
      <c r="TN330" s="116"/>
      <c r="TO330" s="116"/>
      <c r="TP330" s="116"/>
      <c r="TQ330" s="116"/>
      <c r="TR330" s="116"/>
      <c r="TS330" s="116"/>
      <c r="TT330" s="116"/>
      <c r="TU330" s="116"/>
      <c r="TV330" s="116"/>
      <c r="TW330" s="116"/>
      <c r="TX330" s="116"/>
      <c r="TY330" s="116"/>
      <c r="TZ330" s="116"/>
      <c r="UA330" s="116"/>
      <c r="UB330" s="116"/>
      <c r="UC330" s="116"/>
      <c r="UD330" s="116"/>
      <c r="UE330" s="116"/>
      <c r="UF330" s="116"/>
      <c r="UG330" s="116"/>
      <c r="UH330" s="116"/>
      <c r="UI330" s="116"/>
      <c r="UJ330" s="116"/>
      <c r="UK330" s="116"/>
      <c r="UL330" s="116"/>
      <c r="UM330" s="116"/>
      <c r="UN330" s="116"/>
      <c r="UO330" s="116"/>
      <c r="UP330" s="116"/>
      <c r="UQ330" s="116"/>
      <c r="UR330" s="116"/>
      <c r="US330" s="116"/>
      <c r="UT330" s="116"/>
      <c r="UU330" s="116"/>
      <c r="UV330" s="116"/>
      <c r="UW330" s="116"/>
      <c r="UX330" s="116"/>
      <c r="UY330" s="116"/>
      <c r="UZ330" s="116"/>
      <c r="VA330" s="116"/>
      <c r="VB330" s="116"/>
      <c r="VC330" s="116"/>
      <c r="VD330" s="116"/>
      <c r="VE330" s="116"/>
      <c r="VF330" s="116"/>
      <c r="VG330" s="116"/>
      <c r="VH330" s="116"/>
      <c r="VI330" s="116"/>
      <c r="VJ330" s="116"/>
      <c r="VK330" s="116"/>
      <c r="VL330" s="116"/>
      <c r="VM330" s="116"/>
      <c r="VN330" s="116"/>
      <c r="VO330" s="116"/>
      <c r="VP330" s="116"/>
      <c r="VQ330" s="116"/>
      <c r="VR330" s="116"/>
      <c r="VS330" s="116"/>
      <c r="VT330" s="116"/>
      <c r="VU330" s="116"/>
      <c r="VV330" s="116"/>
      <c r="VW330" s="116"/>
      <c r="VX330" s="116"/>
      <c r="VY330" s="116"/>
      <c r="VZ330" s="116"/>
      <c r="WA330" s="116"/>
      <c r="WB330" s="116"/>
      <c r="WC330" s="116"/>
      <c r="WD330" s="116"/>
      <c r="WE330" s="116"/>
      <c r="WF330" s="116"/>
      <c r="WG330" s="116"/>
      <c r="WH330" s="116"/>
      <c r="WI330" s="116"/>
      <c r="WJ330" s="116"/>
      <c r="WK330" s="116"/>
      <c r="WL330" s="116"/>
      <c r="WM330" s="116"/>
      <c r="WN330" s="116"/>
      <c r="WO330" s="116"/>
      <c r="WP330" s="116"/>
      <c r="WQ330" s="116"/>
      <c r="WR330" s="116"/>
      <c r="WS330" s="116"/>
      <c r="WT330" s="116"/>
      <c r="WU330" s="116"/>
      <c r="WV330" s="116"/>
      <c r="WW330" s="116"/>
      <c r="WX330" s="116"/>
      <c r="WY330" s="116"/>
      <c r="WZ330" s="116"/>
      <c r="XA330" s="116"/>
      <c r="XB330" s="116"/>
      <c r="XC330" s="116"/>
      <c r="XD330" s="116"/>
      <c r="XE330" s="116"/>
      <c r="XF330" s="116"/>
      <c r="XG330" s="116"/>
      <c r="XH330" s="116"/>
      <c r="XI330" s="116"/>
      <c r="XJ330" s="116"/>
      <c r="XK330" s="116"/>
      <c r="XL330" s="116"/>
      <c r="XM330" s="116"/>
      <c r="XN330" s="116"/>
      <c r="XO330" s="116"/>
      <c r="XP330" s="116"/>
      <c r="XQ330" s="116"/>
      <c r="XR330" s="116"/>
      <c r="XS330" s="116"/>
      <c r="XT330" s="116"/>
      <c r="XU330" s="116"/>
      <c r="XV330" s="116"/>
      <c r="XW330" s="116"/>
      <c r="XX330" s="116"/>
      <c r="XY330" s="116"/>
      <c r="XZ330" s="116"/>
      <c r="YA330" s="116"/>
      <c r="YB330" s="116"/>
      <c r="YC330" s="116"/>
      <c r="YD330" s="116"/>
      <c r="YE330" s="116"/>
      <c r="YF330" s="116"/>
      <c r="YG330" s="116"/>
      <c r="YH330" s="116"/>
      <c r="YI330" s="116"/>
      <c r="YJ330" s="116"/>
      <c r="YK330" s="116"/>
      <c r="YL330" s="116"/>
      <c r="YM330" s="116"/>
      <c r="YN330" s="116"/>
      <c r="YO330" s="116"/>
      <c r="YP330" s="116"/>
      <c r="YQ330" s="116"/>
      <c r="YR330" s="116"/>
      <c r="YS330" s="116"/>
      <c r="YT330" s="116"/>
      <c r="YU330" s="116"/>
      <c r="YV330" s="116"/>
      <c r="YW330" s="116"/>
      <c r="YX330" s="116"/>
      <c r="YY330" s="116"/>
      <c r="YZ330" s="116"/>
      <c r="ZA330" s="116"/>
      <c r="ZB330" s="116"/>
      <c r="ZC330" s="116"/>
      <c r="ZD330" s="116"/>
      <c r="ZE330" s="116"/>
      <c r="ZF330" s="116"/>
      <c r="ZG330" s="116"/>
      <c r="ZH330" s="116"/>
      <c r="ZI330" s="116"/>
      <c r="ZJ330" s="116"/>
      <c r="ZK330" s="116"/>
      <c r="ZL330" s="116"/>
      <c r="ZM330" s="116"/>
      <c r="ZN330" s="116"/>
      <c r="ZO330" s="116"/>
      <c r="ZP330" s="116"/>
      <c r="ZQ330" s="116"/>
      <c r="ZR330" s="116"/>
      <c r="ZS330" s="116"/>
      <c r="ZT330" s="116"/>
      <c r="ZU330" s="116"/>
      <c r="ZV330" s="116"/>
      <c r="ZW330" s="116"/>
      <c r="ZX330" s="116"/>
      <c r="ZY330" s="116"/>
      <c r="ZZ330" s="116"/>
      <c r="AAA330" s="116"/>
      <c r="AAB330" s="116"/>
      <c r="AAC330" s="116"/>
      <c r="AAD330" s="116"/>
      <c r="AAE330" s="116"/>
      <c r="AAF330" s="116"/>
      <c r="AAG330" s="116"/>
      <c r="AAH330" s="116"/>
      <c r="AAI330" s="116"/>
      <c r="AAJ330" s="116"/>
      <c r="AAK330" s="116"/>
      <c r="AAL330" s="116"/>
      <c r="AAM330" s="116"/>
      <c r="AAN330" s="116"/>
      <c r="AAO330" s="116"/>
      <c r="AAP330" s="116"/>
      <c r="AAQ330" s="116"/>
      <c r="AAR330" s="116"/>
      <c r="AAS330" s="116"/>
      <c r="AAT330" s="116"/>
      <c r="AAU330" s="116"/>
      <c r="AAV330" s="116"/>
      <c r="AAW330" s="116"/>
      <c r="AAX330" s="116"/>
      <c r="AAY330" s="116"/>
      <c r="AAZ330" s="116"/>
      <c r="ABA330" s="116"/>
      <c r="ABB330" s="116"/>
      <c r="ABC330" s="116"/>
      <c r="ABD330" s="116"/>
      <c r="ABE330" s="116"/>
      <c r="ABF330" s="116"/>
      <c r="ABG330" s="116"/>
      <c r="ABH330" s="116"/>
      <c r="ABI330" s="116"/>
      <c r="ABJ330" s="116"/>
      <c r="ABK330" s="116"/>
      <c r="ABL330" s="116"/>
      <c r="ABM330" s="116"/>
      <c r="ABN330" s="116"/>
      <c r="ABO330" s="116"/>
      <c r="ABP330" s="116"/>
      <c r="ABQ330" s="116"/>
      <c r="ABR330" s="116"/>
      <c r="ABS330" s="116"/>
      <c r="ABT330" s="116"/>
      <c r="ABU330" s="116"/>
    </row>
    <row r="331" spans="1:749" x14ac:dyDescent="0.25">
      <c r="C331" s="107">
        <v>15</v>
      </c>
      <c r="D331" s="10">
        <f>IF('12.1'!$G272="","",'12.1'!$G272/('12.1'!$G272+'12.1'!$F272)*100)</f>
        <v>95</v>
      </c>
      <c r="E331" s="10">
        <f>IF('12.2'!$G269="","",'12.2'!$G269/('12.2'!$G269+'12.2'!$F269)*100)</f>
        <v>100</v>
      </c>
      <c r="F331" s="10">
        <f>IF('12.3'!$G259="","",'12.3'!$G259/('12.3'!$G259+'12.3'!$F259)*100)</f>
        <v>100</v>
      </c>
      <c r="G331" s="10">
        <f>IF('12.4'!$G259="","",'12.4'!$G259/('12.4'!$G259+'12.4'!$F259)*100)</f>
        <v>95</v>
      </c>
      <c r="H331" s="10">
        <f>IF('12.5'!$G265="","",'12.5'!$G265/('12.5'!$G265+'12.5'!$F265)*100)</f>
        <v>92.5</v>
      </c>
      <c r="I331" s="10">
        <f>IF('12.6'!$G267="","",'12.6'!$G267/('12.6'!$G267+'12.6'!$F267)*100)</f>
        <v>90</v>
      </c>
      <c r="J331" s="116"/>
      <c r="K331" s="111"/>
      <c r="L331" s="118"/>
      <c r="M331" s="158"/>
      <c r="N331" s="158"/>
      <c r="O331" s="158"/>
      <c r="P331" s="158"/>
      <c r="Q331" s="158"/>
      <c r="R331" s="158"/>
      <c r="S331" s="158"/>
      <c r="T331" s="158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  <c r="AK331" s="116"/>
      <c r="AL331" s="116"/>
      <c r="AM331" s="116"/>
      <c r="AN331" s="116"/>
      <c r="AO331" s="116"/>
      <c r="AP331" s="116"/>
      <c r="AQ331" s="116"/>
      <c r="AR331" s="116"/>
      <c r="AS331" s="116"/>
      <c r="AT331" s="116"/>
      <c r="AU331" s="116"/>
      <c r="AV331" s="116"/>
      <c r="AW331" s="116"/>
      <c r="AX331" s="116"/>
      <c r="AY331" s="116"/>
      <c r="AZ331" s="116"/>
      <c r="BA331" s="116"/>
      <c r="BB331" s="116"/>
      <c r="BC331" s="116"/>
      <c r="BD331" s="116"/>
      <c r="BE331" s="116"/>
      <c r="BF331" s="116"/>
      <c r="BG331" s="116"/>
      <c r="BH331" s="116"/>
      <c r="BI331" s="116"/>
      <c r="BJ331" s="116"/>
      <c r="BK331" s="116"/>
      <c r="BL331" s="116"/>
      <c r="BM331" s="116"/>
      <c r="BN331" s="116"/>
      <c r="BO331" s="116"/>
      <c r="BP331" s="116"/>
      <c r="BQ331" s="116"/>
      <c r="BR331" s="116"/>
      <c r="BS331" s="116"/>
      <c r="BT331" s="116"/>
      <c r="BU331" s="116"/>
      <c r="BV331" s="116"/>
      <c r="BW331" s="116"/>
      <c r="BX331" s="116"/>
      <c r="BY331" s="116"/>
      <c r="BZ331" s="116"/>
      <c r="CA331" s="116"/>
      <c r="CB331" s="116"/>
      <c r="CC331" s="116"/>
      <c r="CD331" s="116"/>
      <c r="CE331" s="116"/>
      <c r="CF331" s="116"/>
      <c r="CG331" s="116"/>
      <c r="CH331" s="116"/>
      <c r="CI331" s="116"/>
      <c r="CJ331" s="116"/>
      <c r="CK331" s="116"/>
      <c r="CL331" s="116"/>
      <c r="CM331" s="116"/>
      <c r="CN331" s="116"/>
      <c r="CO331" s="116"/>
      <c r="CP331" s="116"/>
      <c r="CQ331" s="116"/>
      <c r="CR331" s="116"/>
      <c r="CS331" s="116"/>
      <c r="CT331" s="116"/>
      <c r="CU331" s="116"/>
      <c r="CV331" s="116"/>
      <c r="CW331" s="116"/>
      <c r="CX331" s="116"/>
      <c r="CY331" s="116"/>
      <c r="CZ331" s="116"/>
      <c r="DA331" s="116"/>
      <c r="DB331" s="116"/>
      <c r="DC331" s="116"/>
      <c r="DD331" s="116"/>
      <c r="DE331" s="116"/>
      <c r="DF331" s="116"/>
      <c r="DG331" s="116"/>
      <c r="DH331" s="116"/>
      <c r="DI331" s="116"/>
      <c r="DJ331" s="116"/>
      <c r="DK331" s="116"/>
      <c r="DL331" s="116"/>
      <c r="DM331" s="116"/>
      <c r="DN331" s="116"/>
      <c r="DO331" s="116"/>
      <c r="DP331" s="116"/>
      <c r="DQ331" s="116"/>
      <c r="DR331" s="116"/>
      <c r="DS331" s="116"/>
      <c r="DT331" s="116"/>
      <c r="DU331" s="116"/>
      <c r="DV331" s="116"/>
      <c r="DW331" s="116"/>
      <c r="DX331" s="116"/>
      <c r="DY331" s="116"/>
      <c r="DZ331" s="116"/>
      <c r="EA331" s="116"/>
      <c r="EB331" s="116"/>
      <c r="EC331" s="116"/>
      <c r="ED331" s="116"/>
      <c r="EE331" s="116"/>
      <c r="EF331" s="116"/>
      <c r="EG331" s="116"/>
      <c r="EH331" s="116"/>
      <c r="EI331" s="116"/>
      <c r="EJ331" s="116"/>
      <c r="EK331" s="116"/>
      <c r="EL331" s="116"/>
      <c r="EM331" s="116"/>
      <c r="EN331" s="116"/>
      <c r="EO331" s="116"/>
      <c r="EP331" s="116"/>
      <c r="EQ331" s="116"/>
      <c r="ER331" s="116"/>
      <c r="ES331" s="116"/>
      <c r="ET331" s="116"/>
      <c r="EU331" s="116"/>
      <c r="EV331" s="116"/>
      <c r="EW331" s="116"/>
      <c r="EX331" s="116"/>
      <c r="EY331" s="116"/>
      <c r="EZ331" s="116"/>
      <c r="FA331" s="116"/>
      <c r="FB331" s="116"/>
      <c r="FC331" s="116"/>
      <c r="FD331" s="116"/>
      <c r="FE331" s="116"/>
      <c r="FF331" s="116"/>
      <c r="FG331" s="116"/>
      <c r="FH331" s="116"/>
      <c r="FI331" s="116"/>
      <c r="FJ331" s="116"/>
      <c r="FK331" s="116"/>
      <c r="FL331" s="116"/>
      <c r="FM331" s="116"/>
      <c r="FN331" s="116"/>
      <c r="FO331" s="116"/>
      <c r="FP331" s="116"/>
      <c r="FQ331" s="116"/>
      <c r="FR331" s="116"/>
      <c r="FS331" s="116"/>
      <c r="FT331" s="116"/>
      <c r="FU331" s="116"/>
      <c r="FV331" s="116"/>
      <c r="FW331" s="116"/>
      <c r="FX331" s="116"/>
      <c r="FY331" s="116"/>
      <c r="FZ331" s="116"/>
      <c r="GA331" s="116"/>
      <c r="GB331" s="116"/>
      <c r="GC331" s="116"/>
      <c r="GD331" s="116"/>
      <c r="GE331" s="116"/>
      <c r="GF331" s="116"/>
      <c r="GG331" s="116"/>
      <c r="GH331" s="116"/>
      <c r="GI331" s="116"/>
      <c r="GJ331" s="116"/>
      <c r="GK331" s="116"/>
      <c r="GL331" s="116"/>
      <c r="GM331" s="116"/>
      <c r="GN331" s="116"/>
      <c r="GO331" s="116"/>
      <c r="GP331" s="116"/>
      <c r="GQ331" s="116"/>
      <c r="GR331" s="116"/>
      <c r="GS331" s="116"/>
      <c r="GT331" s="116"/>
      <c r="GU331" s="116"/>
      <c r="GV331" s="116"/>
      <c r="GW331" s="116"/>
      <c r="GX331" s="116"/>
      <c r="GY331" s="116"/>
      <c r="GZ331" s="116"/>
      <c r="HA331" s="116"/>
      <c r="HB331" s="116"/>
      <c r="HC331" s="116"/>
      <c r="HD331" s="116"/>
      <c r="HE331" s="116"/>
      <c r="HF331" s="116"/>
      <c r="HG331" s="116"/>
      <c r="HH331" s="116"/>
      <c r="HI331" s="116"/>
      <c r="HJ331" s="116"/>
      <c r="HK331" s="116"/>
      <c r="HL331" s="116"/>
      <c r="HM331" s="116"/>
      <c r="HN331" s="116"/>
      <c r="HO331" s="116"/>
      <c r="HP331" s="116"/>
      <c r="HQ331" s="116"/>
      <c r="HR331" s="116"/>
      <c r="HS331" s="116"/>
      <c r="HT331" s="116"/>
      <c r="HU331" s="116"/>
      <c r="HV331" s="116"/>
      <c r="HW331" s="116"/>
      <c r="HX331" s="116"/>
      <c r="HY331" s="116"/>
      <c r="HZ331" s="116"/>
      <c r="IA331" s="116"/>
      <c r="IB331" s="116"/>
      <c r="IC331" s="116"/>
      <c r="ID331" s="116"/>
      <c r="IE331" s="116"/>
      <c r="IF331" s="116"/>
      <c r="IG331" s="116"/>
      <c r="IH331" s="116"/>
      <c r="II331" s="116"/>
      <c r="IJ331" s="116"/>
      <c r="IK331" s="116"/>
      <c r="IL331" s="116"/>
      <c r="IM331" s="116"/>
      <c r="IN331" s="116"/>
      <c r="IO331" s="116"/>
      <c r="IP331" s="116"/>
      <c r="IQ331" s="116"/>
      <c r="IR331" s="116"/>
      <c r="IS331" s="116"/>
      <c r="IT331" s="116"/>
      <c r="IU331" s="116"/>
      <c r="IV331" s="116"/>
      <c r="IW331" s="116"/>
      <c r="IX331" s="116"/>
      <c r="IY331" s="116"/>
      <c r="IZ331" s="116"/>
      <c r="JA331" s="116"/>
      <c r="JB331" s="116"/>
      <c r="JC331" s="116"/>
      <c r="JD331" s="116"/>
      <c r="JE331" s="116"/>
      <c r="JF331" s="116"/>
      <c r="JG331" s="116"/>
      <c r="JH331" s="116"/>
      <c r="JI331" s="116"/>
      <c r="JJ331" s="116"/>
      <c r="JK331" s="116"/>
      <c r="JL331" s="116"/>
      <c r="JM331" s="116"/>
      <c r="JN331" s="116"/>
      <c r="JO331" s="116"/>
      <c r="JP331" s="116"/>
      <c r="JQ331" s="116"/>
      <c r="JR331" s="116"/>
      <c r="JS331" s="116"/>
      <c r="JT331" s="116"/>
      <c r="JU331" s="116"/>
      <c r="JV331" s="116"/>
      <c r="JW331" s="116"/>
      <c r="JX331" s="116"/>
      <c r="JY331" s="116"/>
      <c r="JZ331" s="116"/>
      <c r="KA331" s="116"/>
      <c r="KB331" s="116"/>
      <c r="KC331" s="116"/>
      <c r="KD331" s="116"/>
      <c r="KE331" s="116"/>
      <c r="KF331" s="116"/>
      <c r="KG331" s="116"/>
      <c r="KH331" s="116"/>
      <c r="KI331" s="116"/>
      <c r="KJ331" s="116"/>
      <c r="KK331" s="116"/>
      <c r="KL331" s="116"/>
      <c r="KM331" s="116"/>
      <c r="KN331" s="116"/>
      <c r="KO331" s="116"/>
      <c r="KP331" s="116"/>
      <c r="KQ331" s="116"/>
      <c r="KR331" s="116"/>
      <c r="KS331" s="116"/>
      <c r="KT331" s="116"/>
      <c r="KU331" s="116"/>
      <c r="KV331" s="116"/>
      <c r="KW331" s="116"/>
      <c r="KX331" s="116"/>
      <c r="KY331" s="116"/>
      <c r="KZ331" s="116"/>
      <c r="LA331" s="116"/>
      <c r="LB331" s="116"/>
      <c r="LC331" s="116"/>
      <c r="LD331" s="116"/>
      <c r="LE331" s="116"/>
      <c r="LF331" s="116"/>
      <c r="LG331" s="116"/>
      <c r="LH331" s="116"/>
      <c r="LI331" s="116"/>
      <c r="LJ331" s="116"/>
      <c r="LK331" s="116"/>
      <c r="LL331" s="116"/>
      <c r="LM331" s="116"/>
      <c r="LN331" s="116"/>
      <c r="LO331" s="116"/>
      <c r="LP331" s="116"/>
      <c r="LQ331" s="116"/>
      <c r="LR331" s="116"/>
      <c r="LS331" s="116"/>
      <c r="LT331" s="116"/>
      <c r="LU331" s="116"/>
      <c r="LV331" s="116"/>
      <c r="LW331" s="116"/>
      <c r="LX331" s="116"/>
      <c r="LY331" s="116"/>
      <c r="LZ331" s="116"/>
      <c r="MA331" s="116"/>
      <c r="MB331" s="116"/>
      <c r="MC331" s="116"/>
      <c r="MD331" s="116"/>
      <c r="ME331" s="116"/>
      <c r="MF331" s="116"/>
      <c r="MG331" s="116"/>
      <c r="MH331" s="116"/>
      <c r="MI331" s="116"/>
      <c r="MJ331" s="116"/>
      <c r="MK331" s="116"/>
      <c r="ML331" s="116"/>
      <c r="MM331" s="116"/>
      <c r="MN331" s="116"/>
      <c r="MO331" s="116"/>
      <c r="MP331" s="116"/>
      <c r="MQ331" s="116"/>
      <c r="MR331" s="116"/>
      <c r="MS331" s="116"/>
      <c r="MT331" s="116"/>
      <c r="MU331" s="116"/>
      <c r="MV331" s="116"/>
      <c r="MW331" s="116"/>
      <c r="MX331" s="116"/>
      <c r="MY331" s="116"/>
      <c r="MZ331" s="116"/>
      <c r="NA331" s="116"/>
      <c r="NB331" s="116"/>
      <c r="NC331" s="116"/>
      <c r="ND331" s="116"/>
      <c r="NE331" s="116"/>
      <c r="NF331" s="116"/>
      <c r="NG331" s="116"/>
      <c r="NH331" s="116"/>
      <c r="NI331" s="116"/>
      <c r="NJ331" s="116"/>
      <c r="NK331" s="116"/>
      <c r="NL331" s="116"/>
      <c r="NM331" s="116"/>
      <c r="NN331" s="116"/>
      <c r="NO331" s="116"/>
      <c r="NP331" s="116"/>
      <c r="NQ331" s="116"/>
      <c r="NR331" s="116"/>
      <c r="NS331" s="116"/>
      <c r="NT331" s="116"/>
      <c r="NU331" s="116"/>
      <c r="NV331" s="116"/>
      <c r="NW331" s="116"/>
      <c r="NX331" s="116"/>
      <c r="NY331" s="116"/>
      <c r="NZ331" s="116"/>
      <c r="OA331" s="116"/>
      <c r="OB331" s="116"/>
      <c r="OC331" s="116"/>
      <c r="OD331" s="116"/>
      <c r="OE331" s="116"/>
      <c r="OF331" s="116"/>
      <c r="OG331" s="116"/>
      <c r="OH331" s="116"/>
      <c r="OI331" s="116"/>
      <c r="OJ331" s="116"/>
      <c r="OK331" s="116"/>
      <c r="OL331" s="116"/>
      <c r="OM331" s="116"/>
      <c r="ON331" s="116"/>
      <c r="OO331" s="116"/>
      <c r="OP331" s="116"/>
      <c r="OQ331" s="116"/>
      <c r="OR331" s="116"/>
      <c r="OS331" s="116"/>
      <c r="OT331" s="116"/>
      <c r="OU331" s="116"/>
      <c r="OV331" s="116"/>
      <c r="OW331" s="116"/>
      <c r="OX331" s="116"/>
      <c r="OY331" s="116"/>
      <c r="OZ331" s="116"/>
      <c r="PA331" s="116"/>
      <c r="PB331" s="116"/>
      <c r="PC331" s="116"/>
      <c r="PD331" s="116"/>
      <c r="PE331" s="116"/>
      <c r="PF331" s="116"/>
      <c r="PG331" s="116"/>
      <c r="PH331" s="116"/>
      <c r="PI331" s="116"/>
      <c r="PJ331" s="116"/>
      <c r="PK331" s="116"/>
      <c r="PL331" s="116"/>
      <c r="PM331" s="116"/>
      <c r="PN331" s="116"/>
      <c r="PO331" s="116"/>
      <c r="PP331" s="116"/>
      <c r="PQ331" s="116"/>
      <c r="PR331" s="116"/>
      <c r="PS331" s="116"/>
      <c r="PT331" s="116"/>
      <c r="PU331" s="116"/>
      <c r="PV331" s="116"/>
      <c r="PW331" s="116"/>
      <c r="PX331" s="116"/>
      <c r="PY331" s="116"/>
      <c r="PZ331" s="116"/>
      <c r="QA331" s="116"/>
      <c r="QB331" s="116"/>
      <c r="QC331" s="116"/>
      <c r="QD331" s="116"/>
      <c r="QE331" s="116"/>
      <c r="QF331" s="116"/>
      <c r="QG331" s="116"/>
      <c r="QH331" s="116"/>
      <c r="QI331" s="116"/>
      <c r="QJ331" s="116"/>
      <c r="QK331" s="116"/>
      <c r="QL331" s="116"/>
      <c r="QM331" s="116"/>
      <c r="QN331" s="116"/>
      <c r="QO331" s="116"/>
      <c r="QP331" s="116"/>
      <c r="QQ331" s="116"/>
      <c r="QR331" s="116"/>
      <c r="QS331" s="116"/>
      <c r="QT331" s="116"/>
      <c r="QU331" s="116"/>
      <c r="QV331" s="116"/>
      <c r="QW331" s="116"/>
      <c r="QX331" s="116"/>
      <c r="QY331" s="116"/>
      <c r="QZ331" s="116"/>
      <c r="RA331" s="116"/>
      <c r="RB331" s="116"/>
      <c r="RC331" s="116"/>
      <c r="RD331" s="116"/>
      <c r="RE331" s="116"/>
      <c r="RF331" s="116"/>
      <c r="RG331" s="116"/>
      <c r="RH331" s="116"/>
      <c r="RI331" s="116"/>
      <c r="RJ331" s="116"/>
      <c r="RK331" s="116"/>
      <c r="RL331" s="116"/>
      <c r="RM331" s="116"/>
      <c r="RN331" s="116"/>
      <c r="RO331" s="116"/>
      <c r="RP331" s="116"/>
      <c r="RQ331" s="116"/>
      <c r="RR331" s="116"/>
      <c r="RS331" s="116"/>
      <c r="RT331" s="116"/>
      <c r="RU331" s="116"/>
      <c r="RV331" s="116"/>
      <c r="RW331" s="116"/>
      <c r="RX331" s="116"/>
      <c r="RY331" s="116"/>
      <c r="RZ331" s="116"/>
      <c r="SA331" s="116"/>
      <c r="SB331" s="116"/>
      <c r="SC331" s="116"/>
      <c r="SD331" s="116"/>
      <c r="SE331" s="116"/>
      <c r="SF331" s="116"/>
      <c r="SG331" s="116"/>
      <c r="SH331" s="116"/>
      <c r="SI331" s="116"/>
      <c r="SJ331" s="116"/>
      <c r="SK331" s="116"/>
      <c r="SL331" s="116"/>
      <c r="SM331" s="116"/>
      <c r="SN331" s="116"/>
      <c r="SO331" s="116"/>
      <c r="SP331" s="116"/>
      <c r="SQ331" s="116"/>
      <c r="SR331" s="116"/>
      <c r="SS331" s="116"/>
      <c r="ST331" s="116"/>
      <c r="SU331" s="116"/>
      <c r="SV331" s="116"/>
      <c r="SW331" s="116"/>
      <c r="SX331" s="116"/>
      <c r="SY331" s="116"/>
      <c r="SZ331" s="116"/>
      <c r="TA331" s="116"/>
      <c r="TB331" s="116"/>
      <c r="TC331" s="116"/>
      <c r="TD331" s="116"/>
      <c r="TE331" s="116"/>
      <c r="TF331" s="116"/>
      <c r="TG331" s="116"/>
      <c r="TH331" s="116"/>
      <c r="TI331" s="116"/>
      <c r="TJ331" s="116"/>
      <c r="TK331" s="116"/>
      <c r="TL331" s="116"/>
      <c r="TM331" s="116"/>
      <c r="TN331" s="116"/>
      <c r="TO331" s="116"/>
      <c r="TP331" s="116"/>
      <c r="TQ331" s="116"/>
      <c r="TR331" s="116"/>
      <c r="TS331" s="116"/>
      <c r="TT331" s="116"/>
      <c r="TU331" s="116"/>
      <c r="TV331" s="116"/>
      <c r="TW331" s="116"/>
      <c r="TX331" s="116"/>
      <c r="TY331" s="116"/>
      <c r="TZ331" s="116"/>
      <c r="UA331" s="116"/>
      <c r="UB331" s="116"/>
      <c r="UC331" s="116"/>
      <c r="UD331" s="116"/>
      <c r="UE331" s="116"/>
      <c r="UF331" s="116"/>
      <c r="UG331" s="116"/>
      <c r="UH331" s="116"/>
      <c r="UI331" s="116"/>
      <c r="UJ331" s="116"/>
      <c r="UK331" s="116"/>
      <c r="UL331" s="116"/>
      <c r="UM331" s="116"/>
      <c r="UN331" s="116"/>
      <c r="UO331" s="116"/>
      <c r="UP331" s="116"/>
      <c r="UQ331" s="116"/>
      <c r="UR331" s="116"/>
      <c r="US331" s="116"/>
      <c r="UT331" s="116"/>
      <c r="UU331" s="116"/>
      <c r="UV331" s="116"/>
      <c r="UW331" s="116"/>
      <c r="UX331" s="116"/>
      <c r="UY331" s="116"/>
      <c r="UZ331" s="116"/>
      <c r="VA331" s="116"/>
      <c r="VB331" s="116"/>
      <c r="VC331" s="116"/>
      <c r="VD331" s="116"/>
      <c r="VE331" s="116"/>
      <c r="VF331" s="116"/>
      <c r="VG331" s="116"/>
      <c r="VH331" s="116"/>
      <c r="VI331" s="116"/>
      <c r="VJ331" s="116"/>
      <c r="VK331" s="116"/>
      <c r="VL331" s="116"/>
      <c r="VM331" s="116"/>
      <c r="VN331" s="116"/>
      <c r="VO331" s="116"/>
      <c r="VP331" s="116"/>
      <c r="VQ331" s="116"/>
      <c r="VR331" s="116"/>
      <c r="VS331" s="116"/>
      <c r="VT331" s="116"/>
      <c r="VU331" s="116"/>
      <c r="VV331" s="116"/>
      <c r="VW331" s="116"/>
      <c r="VX331" s="116"/>
      <c r="VY331" s="116"/>
      <c r="VZ331" s="116"/>
      <c r="WA331" s="116"/>
      <c r="WB331" s="116"/>
      <c r="WC331" s="116"/>
      <c r="WD331" s="116"/>
      <c r="WE331" s="116"/>
      <c r="WF331" s="116"/>
      <c r="WG331" s="116"/>
      <c r="WH331" s="116"/>
      <c r="WI331" s="116"/>
      <c r="WJ331" s="116"/>
      <c r="WK331" s="116"/>
      <c r="WL331" s="116"/>
      <c r="WM331" s="116"/>
      <c r="WN331" s="116"/>
      <c r="WO331" s="116"/>
      <c r="WP331" s="116"/>
      <c r="WQ331" s="116"/>
      <c r="WR331" s="116"/>
      <c r="WS331" s="116"/>
      <c r="WT331" s="116"/>
      <c r="WU331" s="116"/>
      <c r="WV331" s="116"/>
      <c r="WW331" s="116"/>
      <c r="WX331" s="116"/>
      <c r="WY331" s="116"/>
      <c r="WZ331" s="116"/>
      <c r="XA331" s="116"/>
      <c r="XB331" s="116"/>
      <c r="XC331" s="116"/>
      <c r="XD331" s="116"/>
      <c r="XE331" s="116"/>
      <c r="XF331" s="116"/>
      <c r="XG331" s="116"/>
      <c r="XH331" s="116"/>
      <c r="XI331" s="116"/>
      <c r="XJ331" s="116"/>
      <c r="XK331" s="116"/>
      <c r="XL331" s="116"/>
      <c r="XM331" s="116"/>
      <c r="XN331" s="116"/>
      <c r="XO331" s="116"/>
      <c r="XP331" s="116"/>
      <c r="XQ331" s="116"/>
      <c r="XR331" s="116"/>
      <c r="XS331" s="116"/>
      <c r="XT331" s="116"/>
      <c r="XU331" s="116"/>
      <c r="XV331" s="116"/>
      <c r="XW331" s="116"/>
      <c r="XX331" s="116"/>
      <c r="XY331" s="116"/>
      <c r="XZ331" s="116"/>
      <c r="YA331" s="116"/>
      <c r="YB331" s="116"/>
      <c r="YC331" s="116"/>
      <c r="YD331" s="116"/>
      <c r="YE331" s="116"/>
      <c r="YF331" s="116"/>
      <c r="YG331" s="116"/>
      <c r="YH331" s="116"/>
      <c r="YI331" s="116"/>
      <c r="YJ331" s="116"/>
      <c r="YK331" s="116"/>
      <c r="YL331" s="116"/>
      <c r="YM331" s="116"/>
      <c r="YN331" s="116"/>
      <c r="YO331" s="116"/>
      <c r="YP331" s="116"/>
      <c r="YQ331" s="116"/>
      <c r="YR331" s="116"/>
      <c r="YS331" s="116"/>
      <c r="YT331" s="116"/>
      <c r="YU331" s="116"/>
      <c r="YV331" s="116"/>
      <c r="YW331" s="116"/>
      <c r="YX331" s="116"/>
      <c r="YY331" s="116"/>
      <c r="YZ331" s="116"/>
      <c r="ZA331" s="116"/>
      <c r="ZB331" s="116"/>
      <c r="ZC331" s="116"/>
      <c r="ZD331" s="116"/>
      <c r="ZE331" s="116"/>
      <c r="ZF331" s="116"/>
      <c r="ZG331" s="116"/>
      <c r="ZH331" s="116"/>
      <c r="ZI331" s="116"/>
      <c r="ZJ331" s="116"/>
      <c r="ZK331" s="116"/>
      <c r="ZL331" s="116"/>
      <c r="ZM331" s="116"/>
      <c r="ZN331" s="116"/>
      <c r="ZO331" s="116"/>
      <c r="ZP331" s="116"/>
      <c r="ZQ331" s="116"/>
      <c r="ZR331" s="116"/>
      <c r="ZS331" s="116"/>
      <c r="ZT331" s="116"/>
      <c r="ZU331" s="116"/>
      <c r="ZV331" s="116"/>
      <c r="ZW331" s="116"/>
      <c r="ZX331" s="116"/>
      <c r="ZY331" s="116"/>
      <c r="ZZ331" s="116"/>
      <c r="AAA331" s="116"/>
      <c r="AAB331" s="116"/>
      <c r="AAC331" s="116"/>
      <c r="AAD331" s="116"/>
      <c r="AAE331" s="116"/>
      <c r="AAF331" s="116"/>
      <c r="AAG331" s="116"/>
      <c r="AAH331" s="116"/>
      <c r="AAI331" s="116"/>
      <c r="AAJ331" s="116"/>
      <c r="AAK331" s="116"/>
      <c r="AAL331" s="116"/>
      <c r="AAM331" s="116"/>
      <c r="AAN331" s="116"/>
      <c r="AAO331" s="116"/>
      <c r="AAP331" s="116"/>
      <c r="AAQ331" s="116"/>
      <c r="AAR331" s="116"/>
      <c r="AAS331" s="116"/>
      <c r="AAT331" s="116"/>
      <c r="AAU331" s="116"/>
      <c r="AAV331" s="116"/>
      <c r="AAW331" s="116"/>
      <c r="AAX331" s="116"/>
      <c r="AAY331" s="116"/>
      <c r="AAZ331" s="116"/>
      <c r="ABA331" s="116"/>
      <c r="ABB331" s="116"/>
      <c r="ABC331" s="116"/>
      <c r="ABD331" s="116"/>
      <c r="ABE331" s="116"/>
      <c r="ABF331" s="116"/>
      <c r="ABG331" s="116"/>
      <c r="ABH331" s="116"/>
      <c r="ABI331" s="116"/>
      <c r="ABJ331" s="116"/>
      <c r="ABK331" s="116"/>
      <c r="ABL331" s="116"/>
      <c r="ABM331" s="116"/>
      <c r="ABN331" s="116"/>
      <c r="ABO331" s="116"/>
      <c r="ABP331" s="116"/>
      <c r="ABQ331" s="116"/>
      <c r="ABR331" s="116"/>
      <c r="ABS331" s="116"/>
      <c r="ABT331" s="116"/>
      <c r="ABU331" s="116"/>
    </row>
    <row r="332" spans="1:749" x14ac:dyDescent="0.25">
      <c r="C332" s="111"/>
      <c r="D332" s="8"/>
      <c r="E332" s="10"/>
      <c r="F332" s="10"/>
      <c r="G332" s="10"/>
      <c r="H332" s="8"/>
      <c r="I332" s="10" t="str">
        <f>IF('12.6'!$G268="","",'12.6'!$G268/('12.6'!$G268+'12.6'!$F268)*100)</f>
        <v/>
      </c>
      <c r="J332" s="116"/>
      <c r="K332" s="162"/>
      <c r="L332" s="158"/>
      <c r="M332" s="158"/>
      <c r="N332" s="158"/>
      <c r="O332" s="158"/>
      <c r="P332" s="158"/>
      <c r="Q332" s="158"/>
      <c r="R332" s="158"/>
      <c r="S332" s="158"/>
      <c r="T332" s="158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  <c r="AK332" s="116"/>
      <c r="AL332" s="116"/>
      <c r="AM332" s="116"/>
      <c r="AN332" s="116"/>
      <c r="AO332" s="116"/>
      <c r="AP332" s="116"/>
      <c r="AQ332" s="116"/>
      <c r="AR332" s="116"/>
      <c r="AS332" s="116"/>
      <c r="AT332" s="116"/>
      <c r="AU332" s="116"/>
      <c r="AV332" s="116"/>
      <c r="AW332" s="116"/>
      <c r="AX332" s="116"/>
      <c r="AY332" s="116"/>
      <c r="AZ332" s="116"/>
      <c r="BA332" s="116"/>
      <c r="BB332" s="116"/>
      <c r="BC332" s="116"/>
      <c r="BD332" s="116"/>
      <c r="BE332" s="116"/>
      <c r="BF332" s="116"/>
      <c r="BG332" s="116"/>
      <c r="BH332" s="116"/>
      <c r="BI332" s="116"/>
      <c r="BJ332" s="116"/>
      <c r="BK332" s="116"/>
      <c r="BL332" s="116"/>
      <c r="BM332" s="116"/>
      <c r="BN332" s="116"/>
      <c r="BO332" s="116"/>
      <c r="BP332" s="116"/>
      <c r="BQ332" s="116"/>
      <c r="BR332" s="116"/>
      <c r="BS332" s="116"/>
      <c r="BT332" s="116"/>
      <c r="BU332" s="116"/>
      <c r="BV332" s="116"/>
      <c r="BW332" s="116"/>
      <c r="BX332" s="116"/>
      <c r="BY332" s="116"/>
      <c r="BZ332" s="116"/>
      <c r="CA332" s="116"/>
      <c r="CB332" s="116"/>
      <c r="CC332" s="116"/>
      <c r="CD332" s="116"/>
      <c r="CE332" s="116"/>
      <c r="CF332" s="116"/>
      <c r="CG332" s="116"/>
      <c r="CH332" s="116"/>
      <c r="CI332" s="116"/>
      <c r="CJ332" s="116"/>
      <c r="CK332" s="116"/>
      <c r="CL332" s="116"/>
      <c r="CM332" s="116"/>
      <c r="CN332" s="116"/>
      <c r="CO332" s="116"/>
      <c r="CP332" s="116"/>
      <c r="CQ332" s="116"/>
      <c r="CR332" s="116"/>
      <c r="CS332" s="116"/>
      <c r="CT332" s="116"/>
      <c r="CU332" s="116"/>
      <c r="CV332" s="116"/>
      <c r="CW332" s="116"/>
      <c r="CX332" s="116"/>
      <c r="CY332" s="116"/>
      <c r="CZ332" s="116"/>
      <c r="DA332" s="116"/>
      <c r="DB332" s="116"/>
      <c r="DC332" s="116"/>
      <c r="DD332" s="116"/>
      <c r="DE332" s="116"/>
      <c r="DF332" s="116"/>
      <c r="DG332" s="116"/>
      <c r="DH332" s="116"/>
      <c r="DI332" s="116"/>
      <c r="DJ332" s="116"/>
      <c r="DK332" s="116"/>
      <c r="DL332" s="116"/>
      <c r="DM332" s="116"/>
      <c r="DN332" s="116"/>
      <c r="DO332" s="116"/>
      <c r="DP332" s="116"/>
      <c r="DQ332" s="116"/>
      <c r="DR332" s="116"/>
      <c r="DS332" s="116"/>
      <c r="DT332" s="116"/>
      <c r="DU332" s="116"/>
      <c r="DV332" s="116"/>
      <c r="DW332" s="116"/>
      <c r="DX332" s="116"/>
      <c r="DY332" s="116"/>
      <c r="DZ332" s="116"/>
      <c r="EA332" s="116"/>
      <c r="EB332" s="116"/>
      <c r="EC332" s="116"/>
      <c r="ED332" s="116"/>
      <c r="EE332" s="116"/>
      <c r="EF332" s="116"/>
      <c r="EG332" s="116"/>
      <c r="EH332" s="116"/>
      <c r="EI332" s="116"/>
      <c r="EJ332" s="116"/>
      <c r="EK332" s="116"/>
      <c r="EL332" s="116"/>
      <c r="EM332" s="116"/>
      <c r="EN332" s="116"/>
      <c r="EO332" s="116"/>
      <c r="EP332" s="116"/>
      <c r="EQ332" s="116"/>
      <c r="ER332" s="116"/>
      <c r="ES332" s="116"/>
      <c r="ET332" s="116"/>
      <c r="EU332" s="116"/>
      <c r="EV332" s="116"/>
      <c r="EW332" s="116"/>
      <c r="EX332" s="116"/>
      <c r="EY332" s="116"/>
      <c r="EZ332" s="116"/>
      <c r="FA332" s="116"/>
      <c r="FB332" s="116"/>
      <c r="FC332" s="116"/>
      <c r="FD332" s="116"/>
      <c r="FE332" s="116"/>
      <c r="FF332" s="116"/>
      <c r="FG332" s="116"/>
      <c r="FH332" s="116"/>
      <c r="FI332" s="116"/>
      <c r="FJ332" s="116"/>
      <c r="FK332" s="116"/>
      <c r="FL332" s="116"/>
      <c r="FM332" s="116"/>
      <c r="FN332" s="116"/>
      <c r="FO332" s="116"/>
      <c r="FP332" s="116"/>
      <c r="FQ332" s="116"/>
      <c r="FR332" s="116"/>
      <c r="FS332" s="116"/>
      <c r="FT332" s="116"/>
      <c r="FU332" s="116"/>
      <c r="FV332" s="116"/>
      <c r="FW332" s="116"/>
      <c r="FX332" s="116"/>
      <c r="FY332" s="116"/>
      <c r="FZ332" s="116"/>
      <c r="GA332" s="116"/>
      <c r="GB332" s="116"/>
      <c r="GC332" s="116"/>
      <c r="GD332" s="116"/>
      <c r="GE332" s="116"/>
      <c r="GF332" s="116"/>
      <c r="GG332" s="116"/>
      <c r="GH332" s="116"/>
      <c r="GI332" s="116"/>
      <c r="GJ332" s="116"/>
      <c r="GK332" s="116"/>
      <c r="GL332" s="116"/>
      <c r="GM332" s="116"/>
      <c r="GN332" s="116"/>
      <c r="GO332" s="116"/>
      <c r="GP332" s="116"/>
      <c r="GQ332" s="116"/>
      <c r="GR332" s="116"/>
      <c r="GS332" s="116"/>
      <c r="GT332" s="116"/>
      <c r="GU332" s="116"/>
      <c r="GV332" s="116"/>
      <c r="GW332" s="116"/>
      <c r="GX332" s="116"/>
      <c r="GY332" s="116"/>
      <c r="GZ332" s="116"/>
      <c r="HA332" s="116"/>
      <c r="HB332" s="116"/>
      <c r="HC332" s="116"/>
      <c r="HD332" s="116"/>
      <c r="HE332" s="116"/>
      <c r="HF332" s="116"/>
      <c r="HG332" s="116"/>
      <c r="HH332" s="116"/>
      <c r="HI332" s="116"/>
      <c r="HJ332" s="116"/>
      <c r="HK332" s="116"/>
      <c r="HL332" s="116"/>
      <c r="HM332" s="116"/>
      <c r="HN332" s="116"/>
      <c r="HO332" s="116"/>
      <c r="HP332" s="116"/>
      <c r="HQ332" s="116"/>
      <c r="HR332" s="116"/>
      <c r="HS332" s="116"/>
      <c r="HT332" s="116"/>
      <c r="HU332" s="116"/>
      <c r="HV332" s="116"/>
      <c r="HW332" s="116"/>
      <c r="HX332" s="116"/>
      <c r="HY332" s="116"/>
      <c r="HZ332" s="116"/>
      <c r="IA332" s="116"/>
      <c r="IB332" s="116"/>
      <c r="IC332" s="116"/>
      <c r="ID332" s="116"/>
      <c r="IE332" s="116"/>
      <c r="IF332" s="116"/>
      <c r="IG332" s="116"/>
      <c r="IH332" s="116"/>
      <c r="II332" s="116"/>
      <c r="IJ332" s="116"/>
      <c r="IK332" s="116"/>
      <c r="IL332" s="116"/>
      <c r="IM332" s="116"/>
      <c r="IN332" s="116"/>
      <c r="IO332" s="116"/>
      <c r="IP332" s="116"/>
      <c r="IQ332" s="116"/>
      <c r="IR332" s="116"/>
      <c r="IS332" s="116"/>
      <c r="IT332" s="116"/>
      <c r="IU332" s="116"/>
      <c r="IV332" s="116"/>
      <c r="IW332" s="116"/>
      <c r="IX332" s="116"/>
      <c r="IY332" s="116"/>
      <c r="IZ332" s="116"/>
      <c r="JA332" s="116"/>
      <c r="JB332" s="116"/>
      <c r="JC332" s="116"/>
      <c r="JD332" s="116"/>
      <c r="JE332" s="116"/>
      <c r="JF332" s="116"/>
      <c r="JG332" s="116"/>
      <c r="JH332" s="116"/>
      <c r="JI332" s="116"/>
      <c r="JJ332" s="116"/>
      <c r="JK332" s="116"/>
      <c r="JL332" s="116"/>
      <c r="JM332" s="116"/>
      <c r="JN332" s="116"/>
      <c r="JO332" s="116"/>
      <c r="JP332" s="116"/>
      <c r="JQ332" s="116"/>
      <c r="JR332" s="116"/>
      <c r="JS332" s="116"/>
      <c r="JT332" s="116"/>
      <c r="JU332" s="116"/>
      <c r="JV332" s="116"/>
      <c r="JW332" s="116"/>
      <c r="JX332" s="116"/>
      <c r="JY332" s="116"/>
      <c r="JZ332" s="116"/>
      <c r="KA332" s="116"/>
      <c r="KB332" s="116"/>
      <c r="KC332" s="116"/>
      <c r="KD332" s="116"/>
      <c r="KE332" s="116"/>
      <c r="KF332" s="116"/>
      <c r="KG332" s="116"/>
      <c r="KH332" s="116"/>
      <c r="KI332" s="116"/>
      <c r="KJ332" s="116"/>
      <c r="KK332" s="116"/>
      <c r="KL332" s="116"/>
      <c r="KM332" s="116"/>
      <c r="KN332" s="116"/>
      <c r="KO332" s="116"/>
      <c r="KP332" s="116"/>
      <c r="KQ332" s="116"/>
      <c r="KR332" s="116"/>
      <c r="KS332" s="116"/>
      <c r="KT332" s="116"/>
      <c r="KU332" s="116"/>
      <c r="KV332" s="116"/>
      <c r="KW332" s="116"/>
      <c r="KX332" s="116"/>
      <c r="KY332" s="116"/>
      <c r="KZ332" s="116"/>
      <c r="LA332" s="116"/>
      <c r="LB332" s="116"/>
      <c r="LC332" s="116"/>
      <c r="LD332" s="116"/>
      <c r="LE332" s="116"/>
      <c r="LF332" s="116"/>
      <c r="LG332" s="116"/>
      <c r="LH332" s="116"/>
      <c r="LI332" s="116"/>
      <c r="LJ332" s="116"/>
      <c r="LK332" s="116"/>
      <c r="LL332" s="116"/>
      <c r="LM332" s="116"/>
      <c r="LN332" s="116"/>
      <c r="LO332" s="116"/>
      <c r="LP332" s="116"/>
      <c r="LQ332" s="116"/>
      <c r="LR332" s="116"/>
      <c r="LS332" s="116"/>
      <c r="LT332" s="116"/>
      <c r="LU332" s="116"/>
      <c r="LV332" s="116"/>
      <c r="LW332" s="116"/>
      <c r="LX332" s="116"/>
      <c r="LY332" s="116"/>
      <c r="LZ332" s="116"/>
      <c r="MA332" s="116"/>
      <c r="MB332" s="116"/>
      <c r="MC332" s="116"/>
      <c r="MD332" s="116"/>
      <c r="ME332" s="116"/>
      <c r="MF332" s="116"/>
      <c r="MG332" s="116"/>
      <c r="MH332" s="116"/>
      <c r="MI332" s="116"/>
      <c r="MJ332" s="116"/>
      <c r="MK332" s="116"/>
      <c r="ML332" s="116"/>
      <c r="MM332" s="116"/>
      <c r="MN332" s="116"/>
      <c r="MO332" s="116"/>
      <c r="MP332" s="116"/>
      <c r="MQ332" s="116"/>
      <c r="MR332" s="116"/>
      <c r="MS332" s="116"/>
      <c r="MT332" s="116"/>
      <c r="MU332" s="116"/>
      <c r="MV332" s="116"/>
      <c r="MW332" s="116"/>
      <c r="MX332" s="116"/>
      <c r="MY332" s="116"/>
      <c r="MZ332" s="116"/>
      <c r="NA332" s="116"/>
      <c r="NB332" s="116"/>
      <c r="NC332" s="116"/>
      <c r="ND332" s="116"/>
      <c r="NE332" s="116"/>
      <c r="NF332" s="116"/>
      <c r="NG332" s="116"/>
      <c r="NH332" s="116"/>
      <c r="NI332" s="116"/>
      <c r="NJ332" s="116"/>
      <c r="NK332" s="116"/>
      <c r="NL332" s="116"/>
      <c r="NM332" s="116"/>
      <c r="NN332" s="116"/>
      <c r="NO332" s="116"/>
      <c r="NP332" s="116"/>
      <c r="NQ332" s="116"/>
      <c r="NR332" s="116"/>
      <c r="NS332" s="116"/>
      <c r="NT332" s="116"/>
      <c r="NU332" s="116"/>
      <c r="NV332" s="116"/>
      <c r="NW332" s="116"/>
      <c r="NX332" s="116"/>
      <c r="NY332" s="116"/>
      <c r="NZ332" s="116"/>
      <c r="OA332" s="116"/>
      <c r="OB332" s="116"/>
      <c r="OC332" s="116"/>
      <c r="OD332" s="116"/>
      <c r="OE332" s="116"/>
      <c r="OF332" s="116"/>
      <c r="OG332" s="116"/>
      <c r="OH332" s="116"/>
      <c r="OI332" s="116"/>
      <c r="OJ332" s="116"/>
      <c r="OK332" s="116"/>
      <c r="OL332" s="116"/>
      <c r="OM332" s="116"/>
      <c r="ON332" s="116"/>
      <c r="OO332" s="116"/>
      <c r="OP332" s="116"/>
      <c r="OQ332" s="116"/>
      <c r="OR332" s="116"/>
      <c r="OS332" s="116"/>
      <c r="OT332" s="116"/>
      <c r="OU332" s="116"/>
      <c r="OV332" s="116"/>
      <c r="OW332" s="116"/>
      <c r="OX332" s="116"/>
      <c r="OY332" s="116"/>
      <c r="OZ332" s="116"/>
      <c r="PA332" s="116"/>
      <c r="PB332" s="116"/>
      <c r="PC332" s="116"/>
      <c r="PD332" s="116"/>
      <c r="PE332" s="116"/>
      <c r="PF332" s="116"/>
      <c r="PG332" s="116"/>
      <c r="PH332" s="116"/>
      <c r="PI332" s="116"/>
      <c r="PJ332" s="116"/>
      <c r="PK332" s="116"/>
      <c r="PL332" s="116"/>
      <c r="PM332" s="116"/>
      <c r="PN332" s="116"/>
      <c r="PO332" s="116"/>
      <c r="PP332" s="116"/>
      <c r="PQ332" s="116"/>
      <c r="PR332" s="116"/>
      <c r="PS332" s="116"/>
      <c r="PT332" s="116"/>
      <c r="PU332" s="116"/>
      <c r="PV332" s="116"/>
      <c r="PW332" s="116"/>
      <c r="PX332" s="116"/>
      <c r="PY332" s="116"/>
      <c r="PZ332" s="116"/>
      <c r="QA332" s="116"/>
      <c r="QB332" s="116"/>
      <c r="QC332" s="116"/>
      <c r="QD332" s="116"/>
      <c r="QE332" s="116"/>
      <c r="QF332" s="116"/>
      <c r="QG332" s="116"/>
      <c r="QH332" s="116"/>
      <c r="QI332" s="116"/>
      <c r="QJ332" s="116"/>
      <c r="QK332" s="116"/>
      <c r="QL332" s="116"/>
      <c r="QM332" s="116"/>
      <c r="QN332" s="116"/>
      <c r="QO332" s="116"/>
      <c r="QP332" s="116"/>
      <c r="QQ332" s="116"/>
      <c r="QR332" s="116"/>
      <c r="QS332" s="116"/>
      <c r="QT332" s="116"/>
      <c r="QU332" s="116"/>
      <c r="QV332" s="116"/>
      <c r="QW332" s="116"/>
      <c r="QX332" s="116"/>
      <c r="QY332" s="116"/>
      <c r="QZ332" s="116"/>
      <c r="RA332" s="116"/>
      <c r="RB332" s="116"/>
      <c r="RC332" s="116"/>
      <c r="RD332" s="116"/>
      <c r="RE332" s="116"/>
      <c r="RF332" s="116"/>
      <c r="RG332" s="116"/>
      <c r="RH332" s="116"/>
      <c r="RI332" s="116"/>
      <c r="RJ332" s="116"/>
      <c r="RK332" s="116"/>
      <c r="RL332" s="116"/>
      <c r="RM332" s="116"/>
      <c r="RN332" s="116"/>
      <c r="RO332" s="116"/>
      <c r="RP332" s="116"/>
      <c r="RQ332" s="116"/>
      <c r="RR332" s="116"/>
      <c r="RS332" s="116"/>
      <c r="RT332" s="116"/>
      <c r="RU332" s="116"/>
      <c r="RV332" s="116"/>
      <c r="RW332" s="116"/>
      <c r="RX332" s="116"/>
      <c r="RY332" s="116"/>
      <c r="RZ332" s="116"/>
      <c r="SA332" s="116"/>
      <c r="SB332" s="116"/>
      <c r="SC332" s="116"/>
      <c r="SD332" s="116"/>
      <c r="SE332" s="116"/>
      <c r="SF332" s="116"/>
      <c r="SG332" s="116"/>
      <c r="SH332" s="116"/>
      <c r="SI332" s="116"/>
      <c r="SJ332" s="116"/>
      <c r="SK332" s="116"/>
      <c r="SL332" s="116"/>
      <c r="SM332" s="116"/>
      <c r="SN332" s="116"/>
      <c r="SO332" s="116"/>
      <c r="SP332" s="116"/>
      <c r="SQ332" s="116"/>
      <c r="SR332" s="116"/>
      <c r="SS332" s="116"/>
      <c r="ST332" s="116"/>
      <c r="SU332" s="116"/>
      <c r="SV332" s="116"/>
      <c r="SW332" s="116"/>
      <c r="SX332" s="116"/>
      <c r="SY332" s="116"/>
      <c r="SZ332" s="116"/>
      <c r="TA332" s="116"/>
      <c r="TB332" s="116"/>
      <c r="TC332" s="116"/>
      <c r="TD332" s="116"/>
      <c r="TE332" s="116"/>
      <c r="TF332" s="116"/>
      <c r="TG332" s="116"/>
      <c r="TH332" s="116"/>
      <c r="TI332" s="116"/>
      <c r="TJ332" s="116"/>
      <c r="TK332" s="116"/>
      <c r="TL332" s="116"/>
      <c r="TM332" s="116"/>
      <c r="TN332" s="116"/>
      <c r="TO332" s="116"/>
      <c r="TP332" s="116"/>
      <c r="TQ332" s="116"/>
      <c r="TR332" s="116"/>
      <c r="TS332" s="116"/>
      <c r="TT332" s="116"/>
      <c r="TU332" s="116"/>
      <c r="TV332" s="116"/>
      <c r="TW332" s="116"/>
      <c r="TX332" s="116"/>
      <c r="TY332" s="116"/>
      <c r="TZ332" s="116"/>
      <c r="UA332" s="116"/>
      <c r="UB332" s="116"/>
      <c r="UC332" s="116"/>
      <c r="UD332" s="116"/>
      <c r="UE332" s="116"/>
      <c r="UF332" s="116"/>
      <c r="UG332" s="116"/>
      <c r="UH332" s="116"/>
      <c r="UI332" s="116"/>
      <c r="UJ332" s="116"/>
      <c r="UK332" s="116"/>
      <c r="UL332" s="116"/>
      <c r="UM332" s="116"/>
      <c r="UN332" s="116"/>
      <c r="UO332" s="116"/>
      <c r="UP332" s="116"/>
      <c r="UQ332" s="116"/>
      <c r="UR332" s="116"/>
      <c r="US332" s="116"/>
      <c r="UT332" s="116"/>
      <c r="UU332" s="116"/>
      <c r="UV332" s="116"/>
      <c r="UW332" s="116"/>
      <c r="UX332" s="116"/>
      <c r="UY332" s="116"/>
      <c r="UZ332" s="116"/>
      <c r="VA332" s="116"/>
      <c r="VB332" s="116"/>
      <c r="VC332" s="116"/>
      <c r="VD332" s="116"/>
      <c r="VE332" s="116"/>
      <c r="VF332" s="116"/>
      <c r="VG332" s="116"/>
      <c r="VH332" s="116"/>
      <c r="VI332" s="116"/>
      <c r="VJ332" s="116"/>
      <c r="VK332" s="116"/>
      <c r="VL332" s="116"/>
      <c r="VM332" s="116"/>
      <c r="VN332" s="116"/>
      <c r="VO332" s="116"/>
      <c r="VP332" s="116"/>
      <c r="VQ332" s="116"/>
      <c r="VR332" s="116"/>
      <c r="VS332" s="116"/>
      <c r="VT332" s="116"/>
      <c r="VU332" s="116"/>
      <c r="VV332" s="116"/>
      <c r="VW332" s="116"/>
      <c r="VX332" s="116"/>
      <c r="VY332" s="116"/>
      <c r="VZ332" s="116"/>
      <c r="WA332" s="116"/>
      <c r="WB332" s="116"/>
      <c r="WC332" s="116"/>
      <c r="WD332" s="116"/>
      <c r="WE332" s="116"/>
      <c r="WF332" s="116"/>
      <c r="WG332" s="116"/>
      <c r="WH332" s="116"/>
      <c r="WI332" s="116"/>
      <c r="WJ332" s="116"/>
      <c r="WK332" s="116"/>
      <c r="WL332" s="116"/>
      <c r="WM332" s="116"/>
      <c r="WN332" s="116"/>
      <c r="WO332" s="116"/>
      <c r="WP332" s="116"/>
      <c r="WQ332" s="116"/>
      <c r="WR332" s="116"/>
      <c r="WS332" s="116"/>
      <c r="WT332" s="116"/>
      <c r="WU332" s="116"/>
      <c r="WV332" s="116"/>
      <c r="WW332" s="116"/>
      <c r="WX332" s="116"/>
      <c r="WY332" s="116"/>
      <c r="WZ332" s="116"/>
      <c r="XA332" s="116"/>
      <c r="XB332" s="116"/>
      <c r="XC332" s="116"/>
      <c r="XD332" s="116"/>
      <c r="XE332" s="116"/>
      <c r="XF332" s="116"/>
      <c r="XG332" s="116"/>
      <c r="XH332" s="116"/>
      <c r="XI332" s="116"/>
      <c r="XJ332" s="116"/>
      <c r="XK332" s="116"/>
      <c r="XL332" s="116"/>
      <c r="XM332" s="116"/>
      <c r="XN332" s="116"/>
      <c r="XO332" s="116"/>
      <c r="XP332" s="116"/>
      <c r="XQ332" s="116"/>
      <c r="XR332" s="116"/>
      <c r="XS332" s="116"/>
      <c r="XT332" s="116"/>
      <c r="XU332" s="116"/>
      <c r="XV332" s="116"/>
      <c r="XW332" s="116"/>
      <c r="XX332" s="116"/>
      <c r="XY332" s="116"/>
      <c r="XZ332" s="116"/>
      <c r="YA332" s="116"/>
      <c r="YB332" s="116"/>
      <c r="YC332" s="116"/>
      <c r="YD332" s="116"/>
      <c r="YE332" s="116"/>
      <c r="YF332" s="116"/>
      <c r="YG332" s="116"/>
      <c r="YH332" s="116"/>
      <c r="YI332" s="116"/>
      <c r="YJ332" s="116"/>
      <c r="YK332" s="116"/>
      <c r="YL332" s="116"/>
      <c r="YM332" s="116"/>
      <c r="YN332" s="116"/>
      <c r="YO332" s="116"/>
      <c r="YP332" s="116"/>
      <c r="YQ332" s="116"/>
      <c r="YR332" s="116"/>
      <c r="YS332" s="116"/>
      <c r="YT332" s="116"/>
      <c r="YU332" s="116"/>
      <c r="YV332" s="116"/>
      <c r="YW332" s="116"/>
      <c r="YX332" s="116"/>
      <c r="YY332" s="116"/>
      <c r="YZ332" s="116"/>
      <c r="ZA332" s="116"/>
      <c r="ZB332" s="116"/>
      <c r="ZC332" s="116"/>
      <c r="ZD332" s="116"/>
      <c r="ZE332" s="116"/>
      <c r="ZF332" s="116"/>
      <c r="ZG332" s="116"/>
      <c r="ZH332" s="116"/>
      <c r="ZI332" s="116"/>
      <c r="ZJ332" s="116"/>
      <c r="ZK332" s="116"/>
      <c r="ZL332" s="116"/>
      <c r="ZM332" s="116"/>
      <c r="ZN332" s="116"/>
      <c r="ZO332" s="116"/>
      <c r="ZP332" s="116"/>
      <c r="ZQ332" s="116"/>
      <c r="ZR332" s="116"/>
      <c r="ZS332" s="116"/>
      <c r="ZT332" s="116"/>
      <c r="ZU332" s="116"/>
      <c r="ZV332" s="116"/>
      <c r="ZW332" s="116"/>
      <c r="ZX332" s="116"/>
      <c r="ZY332" s="116"/>
      <c r="ZZ332" s="116"/>
      <c r="AAA332" s="116"/>
      <c r="AAB332" s="116"/>
      <c r="AAC332" s="116"/>
      <c r="AAD332" s="116"/>
      <c r="AAE332" s="116"/>
      <c r="AAF332" s="116"/>
      <c r="AAG332" s="116"/>
      <c r="AAH332" s="116"/>
      <c r="AAI332" s="116"/>
      <c r="AAJ332" s="116"/>
      <c r="AAK332" s="116"/>
      <c r="AAL332" s="116"/>
      <c r="AAM332" s="116"/>
      <c r="AAN332" s="116"/>
      <c r="AAO332" s="116"/>
      <c r="AAP332" s="116"/>
      <c r="AAQ332" s="116"/>
      <c r="AAR332" s="116"/>
      <c r="AAS332" s="116"/>
      <c r="AAT332" s="116"/>
      <c r="AAU332" s="116"/>
      <c r="AAV332" s="116"/>
      <c r="AAW332" s="116"/>
      <c r="AAX332" s="116"/>
      <c r="AAY332" s="116"/>
      <c r="AAZ332" s="116"/>
      <c r="ABA332" s="116"/>
      <c r="ABB332" s="116"/>
      <c r="ABC332" s="116"/>
      <c r="ABD332" s="116"/>
      <c r="ABE332" s="116"/>
      <c r="ABF332" s="116"/>
      <c r="ABG332" s="116"/>
      <c r="ABH332" s="116"/>
      <c r="ABI332" s="116"/>
      <c r="ABJ332" s="116"/>
      <c r="ABK332" s="116"/>
      <c r="ABL332" s="116"/>
      <c r="ABM332" s="116"/>
      <c r="ABN332" s="116"/>
      <c r="ABO332" s="116"/>
      <c r="ABP332" s="116"/>
      <c r="ABQ332" s="116"/>
      <c r="ABR332" s="116"/>
      <c r="ABS332" s="116"/>
      <c r="ABT332" s="116"/>
      <c r="ABU332" s="116"/>
    </row>
    <row r="333" spans="1:749" x14ac:dyDescent="0.25">
      <c r="A333" s="8"/>
      <c r="B333" s="8"/>
      <c r="C333" s="111"/>
      <c r="D333" s="10" t="str">
        <f>IF('12.1'!$G273="","",'12.1'!$G273/('12.1'!$G273+'12.1'!$F273)*100)</f>
        <v/>
      </c>
      <c r="E333" s="8"/>
      <c r="F333" s="10"/>
      <c r="G333" s="10"/>
      <c r="H333" s="10"/>
      <c r="I333" s="10"/>
      <c r="J333" s="116"/>
      <c r="K333" s="162"/>
      <c r="L333" s="158"/>
      <c r="M333" s="158"/>
      <c r="N333" s="158"/>
      <c r="O333" s="158"/>
      <c r="P333" s="158"/>
      <c r="Q333" s="158"/>
      <c r="R333" s="158"/>
      <c r="S333" s="158"/>
      <c r="T333" s="158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  <c r="AJ333" s="116"/>
      <c r="AK333" s="116"/>
      <c r="AL333" s="116"/>
      <c r="AM333" s="116"/>
      <c r="AN333" s="116"/>
      <c r="AO333" s="116"/>
      <c r="AP333" s="116"/>
      <c r="AQ333" s="116"/>
      <c r="AR333" s="116"/>
      <c r="AS333" s="116"/>
      <c r="AT333" s="116"/>
      <c r="AU333" s="116"/>
      <c r="AV333" s="116"/>
      <c r="AW333" s="116"/>
      <c r="AX333" s="116"/>
      <c r="AY333" s="116"/>
      <c r="AZ333" s="116"/>
      <c r="BA333" s="116"/>
      <c r="BB333" s="116"/>
      <c r="BC333" s="116"/>
      <c r="BD333" s="116"/>
      <c r="BE333" s="116"/>
      <c r="BF333" s="116"/>
      <c r="BG333" s="116"/>
      <c r="BH333" s="116"/>
      <c r="BI333" s="116"/>
      <c r="BJ333" s="116"/>
      <c r="BK333" s="116"/>
      <c r="BL333" s="116"/>
      <c r="BM333" s="116"/>
      <c r="BN333" s="116"/>
      <c r="BO333" s="116"/>
      <c r="BP333" s="116"/>
      <c r="BQ333" s="116"/>
      <c r="BR333" s="116"/>
      <c r="BS333" s="116"/>
      <c r="BT333" s="116"/>
      <c r="BU333" s="116"/>
      <c r="BV333" s="116"/>
      <c r="BW333" s="116"/>
      <c r="BX333" s="116"/>
      <c r="BY333" s="116"/>
      <c r="BZ333" s="116"/>
      <c r="CA333" s="116"/>
      <c r="CB333" s="116"/>
      <c r="CC333" s="116"/>
      <c r="CD333" s="116"/>
      <c r="CE333" s="116"/>
      <c r="CF333" s="116"/>
      <c r="CG333" s="116"/>
      <c r="CH333" s="116"/>
      <c r="CI333" s="116"/>
      <c r="CJ333" s="116"/>
      <c r="CK333" s="116"/>
      <c r="CL333" s="116"/>
      <c r="CM333" s="116"/>
      <c r="CN333" s="116"/>
      <c r="CO333" s="116"/>
      <c r="CP333" s="116"/>
      <c r="CQ333" s="116"/>
      <c r="CR333" s="116"/>
      <c r="CS333" s="116"/>
      <c r="CT333" s="116"/>
      <c r="CU333" s="116"/>
      <c r="CV333" s="116"/>
      <c r="CW333" s="116"/>
      <c r="CX333" s="116"/>
      <c r="CY333" s="116"/>
      <c r="CZ333" s="116"/>
      <c r="DA333" s="116"/>
      <c r="DB333" s="116"/>
      <c r="DC333" s="116"/>
      <c r="DD333" s="116"/>
      <c r="DE333" s="116"/>
      <c r="DF333" s="116"/>
      <c r="DG333" s="116"/>
      <c r="DH333" s="116"/>
      <c r="DI333" s="116"/>
      <c r="DJ333" s="116"/>
      <c r="DK333" s="116"/>
      <c r="DL333" s="116"/>
      <c r="DM333" s="116"/>
      <c r="DN333" s="116"/>
      <c r="DO333" s="116"/>
      <c r="DP333" s="116"/>
      <c r="DQ333" s="116"/>
      <c r="DR333" s="116"/>
      <c r="DS333" s="116"/>
      <c r="DT333" s="116"/>
      <c r="DU333" s="116"/>
      <c r="DV333" s="116"/>
      <c r="DW333" s="116"/>
      <c r="DX333" s="116"/>
      <c r="DY333" s="116"/>
      <c r="DZ333" s="116"/>
      <c r="EA333" s="116"/>
      <c r="EB333" s="116"/>
      <c r="EC333" s="116"/>
      <c r="ED333" s="116"/>
      <c r="EE333" s="116"/>
      <c r="EF333" s="116"/>
      <c r="EG333" s="116"/>
      <c r="EH333" s="116"/>
      <c r="EI333" s="116"/>
      <c r="EJ333" s="116"/>
      <c r="EK333" s="116"/>
      <c r="EL333" s="116"/>
      <c r="EM333" s="116"/>
      <c r="EN333" s="116"/>
      <c r="EO333" s="116"/>
      <c r="EP333" s="116"/>
      <c r="EQ333" s="116"/>
      <c r="ER333" s="116"/>
      <c r="ES333" s="116"/>
      <c r="ET333" s="116"/>
      <c r="EU333" s="116"/>
      <c r="EV333" s="116"/>
      <c r="EW333" s="116"/>
      <c r="EX333" s="116"/>
      <c r="EY333" s="116"/>
      <c r="EZ333" s="116"/>
      <c r="FA333" s="116"/>
      <c r="FB333" s="116"/>
      <c r="FC333" s="116"/>
      <c r="FD333" s="116"/>
      <c r="FE333" s="116"/>
      <c r="FF333" s="116"/>
      <c r="FG333" s="116"/>
      <c r="FH333" s="116"/>
      <c r="FI333" s="116"/>
      <c r="FJ333" s="116"/>
      <c r="FK333" s="116"/>
      <c r="FL333" s="116"/>
      <c r="FM333" s="116"/>
      <c r="FN333" s="116"/>
      <c r="FO333" s="116"/>
      <c r="FP333" s="116"/>
      <c r="FQ333" s="116"/>
      <c r="FR333" s="116"/>
      <c r="FS333" s="116"/>
      <c r="FT333" s="116"/>
      <c r="FU333" s="116"/>
      <c r="FV333" s="116"/>
      <c r="FW333" s="116"/>
      <c r="FX333" s="116"/>
      <c r="FY333" s="116"/>
      <c r="FZ333" s="116"/>
      <c r="GA333" s="116"/>
      <c r="GB333" s="116"/>
      <c r="GC333" s="116"/>
      <c r="GD333" s="116"/>
      <c r="GE333" s="116"/>
      <c r="GF333" s="116"/>
      <c r="GG333" s="116"/>
      <c r="GH333" s="116"/>
      <c r="GI333" s="116"/>
      <c r="GJ333" s="116"/>
      <c r="GK333" s="116"/>
      <c r="GL333" s="116"/>
      <c r="GM333" s="116"/>
      <c r="GN333" s="116"/>
      <c r="GO333" s="116"/>
      <c r="GP333" s="116"/>
      <c r="GQ333" s="116"/>
      <c r="GR333" s="116"/>
      <c r="GS333" s="116"/>
      <c r="GT333" s="116"/>
      <c r="GU333" s="116"/>
      <c r="GV333" s="116"/>
      <c r="GW333" s="116"/>
      <c r="GX333" s="116"/>
      <c r="GY333" s="116"/>
      <c r="GZ333" s="116"/>
      <c r="HA333" s="116"/>
      <c r="HB333" s="116"/>
      <c r="HC333" s="116"/>
      <c r="HD333" s="116"/>
      <c r="HE333" s="116"/>
      <c r="HF333" s="116"/>
      <c r="HG333" s="116"/>
      <c r="HH333" s="116"/>
      <c r="HI333" s="116"/>
      <c r="HJ333" s="116"/>
      <c r="HK333" s="116"/>
      <c r="HL333" s="116"/>
      <c r="HM333" s="116"/>
      <c r="HN333" s="116"/>
      <c r="HO333" s="116"/>
      <c r="HP333" s="116"/>
      <c r="HQ333" s="116"/>
      <c r="HR333" s="116"/>
      <c r="HS333" s="116"/>
      <c r="HT333" s="116"/>
      <c r="HU333" s="116"/>
      <c r="HV333" s="116"/>
      <c r="HW333" s="116"/>
      <c r="HX333" s="116"/>
      <c r="HY333" s="116"/>
      <c r="HZ333" s="116"/>
      <c r="IA333" s="116"/>
      <c r="IB333" s="116"/>
      <c r="IC333" s="116"/>
      <c r="ID333" s="116"/>
      <c r="IE333" s="116"/>
      <c r="IF333" s="116"/>
      <c r="IG333" s="116"/>
      <c r="IH333" s="116"/>
      <c r="II333" s="116"/>
      <c r="IJ333" s="116"/>
      <c r="IK333" s="116"/>
      <c r="IL333" s="116"/>
      <c r="IM333" s="116"/>
      <c r="IN333" s="116"/>
      <c r="IO333" s="116"/>
      <c r="IP333" s="116"/>
      <c r="IQ333" s="116"/>
      <c r="IR333" s="116"/>
      <c r="IS333" s="116"/>
      <c r="IT333" s="116"/>
      <c r="IU333" s="116"/>
      <c r="IV333" s="116"/>
      <c r="IW333" s="116"/>
      <c r="IX333" s="116"/>
      <c r="IY333" s="116"/>
      <c r="IZ333" s="116"/>
      <c r="JA333" s="116"/>
      <c r="JB333" s="116"/>
      <c r="JC333" s="116"/>
      <c r="JD333" s="116"/>
      <c r="JE333" s="116"/>
      <c r="JF333" s="116"/>
      <c r="JG333" s="116"/>
      <c r="JH333" s="116"/>
      <c r="JI333" s="116"/>
      <c r="JJ333" s="116"/>
      <c r="JK333" s="116"/>
      <c r="JL333" s="116"/>
      <c r="JM333" s="116"/>
      <c r="JN333" s="116"/>
      <c r="JO333" s="116"/>
      <c r="JP333" s="116"/>
      <c r="JQ333" s="116"/>
      <c r="JR333" s="116"/>
      <c r="JS333" s="116"/>
      <c r="JT333" s="116"/>
      <c r="JU333" s="116"/>
      <c r="JV333" s="116"/>
      <c r="JW333" s="116"/>
      <c r="JX333" s="116"/>
      <c r="JY333" s="116"/>
      <c r="JZ333" s="116"/>
      <c r="KA333" s="116"/>
      <c r="KB333" s="116"/>
      <c r="KC333" s="116"/>
      <c r="KD333" s="116"/>
      <c r="KE333" s="116"/>
      <c r="KF333" s="116"/>
      <c r="KG333" s="116"/>
      <c r="KH333" s="116"/>
      <c r="KI333" s="116"/>
      <c r="KJ333" s="116"/>
      <c r="KK333" s="116"/>
      <c r="KL333" s="116"/>
      <c r="KM333" s="116"/>
      <c r="KN333" s="116"/>
      <c r="KO333" s="116"/>
      <c r="KP333" s="116"/>
      <c r="KQ333" s="116"/>
      <c r="KR333" s="116"/>
      <c r="KS333" s="116"/>
      <c r="KT333" s="116"/>
      <c r="KU333" s="116"/>
      <c r="KV333" s="116"/>
      <c r="KW333" s="116"/>
      <c r="KX333" s="116"/>
      <c r="KY333" s="116"/>
      <c r="KZ333" s="116"/>
      <c r="LA333" s="116"/>
      <c r="LB333" s="116"/>
      <c r="LC333" s="116"/>
      <c r="LD333" s="116"/>
      <c r="LE333" s="116"/>
      <c r="LF333" s="116"/>
      <c r="LG333" s="116"/>
      <c r="LH333" s="116"/>
      <c r="LI333" s="116"/>
      <c r="LJ333" s="116"/>
      <c r="LK333" s="116"/>
      <c r="LL333" s="116"/>
      <c r="LM333" s="116"/>
      <c r="LN333" s="116"/>
      <c r="LO333" s="116"/>
      <c r="LP333" s="116"/>
      <c r="LQ333" s="116"/>
      <c r="LR333" s="116"/>
      <c r="LS333" s="116"/>
      <c r="LT333" s="116"/>
      <c r="LU333" s="116"/>
      <c r="LV333" s="116"/>
      <c r="LW333" s="116"/>
      <c r="LX333" s="116"/>
      <c r="LY333" s="116"/>
      <c r="LZ333" s="116"/>
      <c r="MA333" s="116"/>
      <c r="MB333" s="116"/>
      <c r="MC333" s="116"/>
      <c r="MD333" s="116"/>
      <c r="ME333" s="116"/>
      <c r="MF333" s="116"/>
      <c r="MG333" s="116"/>
      <c r="MH333" s="116"/>
      <c r="MI333" s="116"/>
      <c r="MJ333" s="116"/>
      <c r="MK333" s="116"/>
      <c r="ML333" s="116"/>
      <c r="MM333" s="116"/>
      <c r="MN333" s="116"/>
      <c r="MO333" s="116"/>
      <c r="MP333" s="116"/>
      <c r="MQ333" s="116"/>
      <c r="MR333" s="116"/>
      <c r="MS333" s="116"/>
      <c r="MT333" s="116"/>
      <c r="MU333" s="116"/>
      <c r="MV333" s="116"/>
      <c r="MW333" s="116"/>
      <c r="MX333" s="116"/>
      <c r="MY333" s="116"/>
      <c r="MZ333" s="116"/>
      <c r="NA333" s="116"/>
      <c r="NB333" s="116"/>
      <c r="NC333" s="116"/>
      <c r="ND333" s="116"/>
      <c r="NE333" s="116"/>
      <c r="NF333" s="116"/>
      <c r="NG333" s="116"/>
      <c r="NH333" s="116"/>
      <c r="NI333" s="116"/>
      <c r="NJ333" s="116"/>
      <c r="NK333" s="116"/>
      <c r="NL333" s="116"/>
      <c r="NM333" s="116"/>
      <c r="NN333" s="116"/>
      <c r="NO333" s="116"/>
      <c r="NP333" s="116"/>
      <c r="NQ333" s="116"/>
      <c r="NR333" s="116"/>
      <c r="NS333" s="116"/>
      <c r="NT333" s="116"/>
      <c r="NU333" s="116"/>
      <c r="NV333" s="116"/>
      <c r="NW333" s="116"/>
      <c r="NX333" s="116"/>
      <c r="NY333" s="116"/>
      <c r="NZ333" s="116"/>
      <c r="OA333" s="116"/>
      <c r="OB333" s="116"/>
      <c r="OC333" s="116"/>
      <c r="OD333" s="116"/>
      <c r="OE333" s="116"/>
      <c r="OF333" s="116"/>
      <c r="OG333" s="116"/>
      <c r="OH333" s="116"/>
      <c r="OI333" s="116"/>
      <c r="OJ333" s="116"/>
      <c r="OK333" s="116"/>
      <c r="OL333" s="116"/>
      <c r="OM333" s="116"/>
      <c r="ON333" s="116"/>
      <c r="OO333" s="116"/>
      <c r="OP333" s="116"/>
      <c r="OQ333" s="116"/>
      <c r="OR333" s="116"/>
      <c r="OS333" s="116"/>
      <c r="OT333" s="116"/>
      <c r="OU333" s="116"/>
      <c r="OV333" s="116"/>
      <c r="OW333" s="116"/>
      <c r="OX333" s="116"/>
      <c r="OY333" s="116"/>
      <c r="OZ333" s="116"/>
      <c r="PA333" s="116"/>
      <c r="PB333" s="116"/>
      <c r="PC333" s="116"/>
      <c r="PD333" s="116"/>
      <c r="PE333" s="116"/>
      <c r="PF333" s="116"/>
      <c r="PG333" s="116"/>
      <c r="PH333" s="116"/>
      <c r="PI333" s="116"/>
      <c r="PJ333" s="116"/>
      <c r="PK333" s="116"/>
      <c r="PL333" s="116"/>
      <c r="PM333" s="116"/>
      <c r="PN333" s="116"/>
      <c r="PO333" s="116"/>
      <c r="PP333" s="116"/>
      <c r="PQ333" s="116"/>
      <c r="PR333" s="116"/>
      <c r="PS333" s="116"/>
      <c r="PT333" s="116"/>
      <c r="PU333" s="116"/>
      <c r="PV333" s="116"/>
      <c r="PW333" s="116"/>
      <c r="PX333" s="116"/>
      <c r="PY333" s="116"/>
      <c r="PZ333" s="116"/>
      <c r="QA333" s="116"/>
      <c r="QB333" s="116"/>
      <c r="QC333" s="116"/>
      <c r="QD333" s="116"/>
      <c r="QE333" s="116"/>
      <c r="QF333" s="116"/>
      <c r="QG333" s="116"/>
      <c r="QH333" s="116"/>
      <c r="QI333" s="116"/>
      <c r="QJ333" s="116"/>
      <c r="QK333" s="116"/>
      <c r="QL333" s="116"/>
      <c r="QM333" s="116"/>
      <c r="QN333" s="116"/>
      <c r="QO333" s="116"/>
      <c r="QP333" s="116"/>
      <c r="QQ333" s="116"/>
      <c r="QR333" s="116"/>
      <c r="QS333" s="116"/>
      <c r="QT333" s="116"/>
      <c r="QU333" s="116"/>
      <c r="QV333" s="116"/>
      <c r="QW333" s="116"/>
      <c r="QX333" s="116"/>
      <c r="QY333" s="116"/>
      <c r="QZ333" s="116"/>
      <c r="RA333" s="116"/>
      <c r="RB333" s="116"/>
      <c r="RC333" s="116"/>
      <c r="RD333" s="116"/>
      <c r="RE333" s="116"/>
      <c r="RF333" s="116"/>
      <c r="RG333" s="116"/>
      <c r="RH333" s="116"/>
      <c r="RI333" s="116"/>
      <c r="RJ333" s="116"/>
      <c r="RK333" s="116"/>
      <c r="RL333" s="116"/>
      <c r="RM333" s="116"/>
      <c r="RN333" s="116"/>
      <c r="RO333" s="116"/>
      <c r="RP333" s="116"/>
      <c r="RQ333" s="116"/>
      <c r="RR333" s="116"/>
      <c r="RS333" s="116"/>
      <c r="RT333" s="116"/>
      <c r="RU333" s="116"/>
      <c r="RV333" s="116"/>
      <c r="RW333" s="116"/>
      <c r="RX333" s="116"/>
      <c r="RY333" s="116"/>
      <c r="RZ333" s="116"/>
      <c r="SA333" s="116"/>
      <c r="SB333" s="116"/>
      <c r="SC333" s="116"/>
      <c r="SD333" s="116"/>
      <c r="SE333" s="116"/>
      <c r="SF333" s="116"/>
      <c r="SG333" s="116"/>
      <c r="SH333" s="116"/>
      <c r="SI333" s="116"/>
      <c r="SJ333" s="116"/>
      <c r="SK333" s="116"/>
      <c r="SL333" s="116"/>
      <c r="SM333" s="116"/>
      <c r="SN333" s="116"/>
      <c r="SO333" s="116"/>
      <c r="SP333" s="116"/>
      <c r="SQ333" s="116"/>
      <c r="SR333" s="116"/>
      <c r="SS333" s="116"/>
      <c r="ST333" s="116"/>
      <c r="SU333" s="116"/>
      <c r="SV333" s="116"/>
      <c r="SW333" s="116"/>
      <c r="SX333" s="116"/>
      <c r="SY333" s="116"/>
      <c r="SZ333" s="116"/>
      <c r="TA333" s="116"/>
      <c r="TB333" s="116"/>
      <c r="TC333" s="116"/>
      <c r="TD333" s="116"/>
      <c r="TE333" s="116"/>
      <c r="TF333" s="116"/>
      <c r="TG333" s="116"/>
      <c r="TH333" s="116"/>
      <c r="TI333" s="116"/>
      <c r="TJ333" s="116"/>
      <c r="TK333" s="116"/>
      <c r="TL333" s="116"/>
      <c r="TM333" s="116"/>
      <c r="TN333" s="116"/>
      <c r="TO333" s="116"/>
      <c r="TP333" s="116"/>
      <c r="TQ333" s="116"/>
      <c r="TR333" s="116"/>
      <c r="TS333" s="116"/>
      <c r="TT333" s="116"/>
      <c r="TU333" s="116"/>
      <c r="TV333" s="116"/>
      <c r="TW333" s="116"/>
      <c r="TX333" s="116"/>
      <c r="TY333" s="116"/>
      <c r="TZ333" s="116"/>
      <c r="UA333" s="116"/>
      <c r="UB333" s="116"/>
      <c r="UC333" s="116"/>
      <c r="UD333" s="116"/>
      <c r="UE333" s="116"/>
      <c r="UF333" s="116"/>
      <c r="UG333" s="116"/>
      <c r="UH333" s="116"/>
      <c r="UI333" s="116"/>
      <c r="UJ333" s="116"/>
      <c r="UK333" s="116"/>
      <c r="UL333" s="116"/>
      <c r="UM333" s="116"/>
      <c r="UN333" s="116"/>
      <c r="UO333" s="116"/>
      <c r="UP333" s="116"/>
      <c r="UQ333" s="116"/>
      <c r="UR333" s="116"/>
      <c r="US333" s="116"/>
      <c r="UT333" s="116"/>
      <c r="UU333" s="116"/>
      <c r="UV333" s="116"/>
      <c r="UW333" s="116"/>
      <c r="UX333" s="116"/>
      <c r="UY333" s="116"/>
      <c r="UZ333" s="116"/>
      <c r="VA333" s="116"/>
      <c r="VB333" s="116"/>
      <c r="VC333" s="116"/>
      <c r="VD333" s="116"/>
      <c r="VE333" s="116"/>
      <c r="VF333" s="116"/>
      <c r="VG333" s="116"/>
      <c r="VH333" s="116"/>
      <c r="VI333" s="116"/>
      <c r="VJ333" s="116"/>
      <c r="VK333" s="116"/>
      <c r="VL333" s="116"/>
      <c r="VM333" s="116"/>
      <c r="VN333" s="116"/>
      <c r="VO333" s="116"/>
      <c r="VP333" s="116"/>
      <c r="VQ333" s="116"/>
      <c r="VR333" s="116"/>
      <c r="VS333" s="116"/>
      <c r="VT333" s="116"/>
      <c r="VU333" s="116"/>
      <c r="VV333" s="116"/>
      <c r="VW333" s="116"/>
      <c r="VX333" s="116"/>
      <c r="VY333" s="116"/>
      <c r="VZ333" s="116"/>
      <c r="WA333" s="116"/>
      <c r="WB333" s="116"/>
      <c r="WC333" s="116"/>
      <c r="WD333" s="116"/>
      <c r="WE333" s="116"/>
      <c r="WF333" s="116"/>
      <c r="WG333" s="116"/>
      <c r="WH333" s="116"/>
      <c r="WI333" s="116"/>
      <c r="WJ333" s="116"/>
      <c r="WK333" s="116"/>
      <c r="WL333" s="116"/>
      <c r="WM333" s="116"/>
      <c r="WN333" s="116"/>
      <c r="WO333" s="116"/>
      <c r="WP333" s="116"/>
      <c r="WQ333" s="116"/>
      <c r="WR333" s="116"/>
      <c r="WS333" s="116"/>
      <c r="WT333" s="116"/>
      <c r="WU333" s="116"/>
      <c r="WV333" s="116"/>
      <c r="WW333" s="116"/>
      <c r="WX333" s="116"/>
      <c r="WY333" s="116"/>
      <c r="WZ333" s="116"/>
      <c r="XA333" s="116"/>
      <c r="XB333" s="116"/>
      <c r="XC333" s="116"/>
      <c r="XD333" s="116"/>
      <c r="XE333" s="116"/>
      <c r="XF333" s="116"/>
      <c r="XG333" s="116"/>
      <c r="XH333" s="116"/>
      <c r="XI333" s="116"/>
      <c r="XJ333" s="116"/>
      <c r="XK333" s="116"/>
      <c r="XL333" s="116"/>
      <c r="XM333" s="116"/>
      <c r="XN333" s="116"/>
      <c r="XO333" s="116"/>
      <c r="XP333" s="116"/>
      <c r="XQ333" s="116"/>
      <c r="XR333" s="116"/>
      <c r="XS333" s="116"/>
      <c r="XT333" s="116"/>
      <c r="XU333" s="116"/>
      <c r="XV333" s="116"/>
      <c r="XW333" s="116"/>
      <c r="XX333" s="116"/>
      <c r="XY333" s="116"/>
      <c r="XZ333" s="116"/>
      <c r="YA333" s="116"/>
      <c r="YB333" s="116"/>
      <c r="YC333" s="116"/>
      <c r="YD333" s="116"/>
      <c r="YE333" s="116"/>
      <c r="YF333" s="116"/>
      <c r="YG333" s="116"/>
      <c r="YH333" s="116"/>
      <c r="YI333" s="116"/>
      <c r="YJ333" s="116"/>
      <c r="YK333" s="116"/>
      <c r="YL333" s="116"/>
      <c r="YM333" s="116"/>
      <c r="YN333" s="116"/>
      <c r="YO333" s="116"/>
      <c r="YP333" s="116"/>
      <c r="YQ333" s="116"/>
      <c r="YR333" s="116"/>
      <c r="YS333" s="116"/>
      <c r="YT333" s="116"/>
      <c r="YU333" s="116"/>
      <c r="YV333" s="116"/>
      <c r="YW333" s="116"/>
      <c r="YX333" s="116"/>
      <c r="YY333" s="116"/>
      <c r="YZ333" s="116"/>
      <c r="ZA333" s="116"/>
      <c r="ZB333" s="116"/>
      <c r="ZC333" s="116"/>
      <c r="ZD333" s="116"/>
      <c r="ZE333" s="116"/>
      <c r="ZF333" s="116"/>
      <c r="ZG333" s="116"/>
      <c r="ZH333" s="116"/>
      <c r="ZI333" s="116"/>
      <c r="ZJ333" s="116"/>
      <c r="ZK333" s="116"/>
      <c r="ZL333" s="116"/>
      <c r="ZM333" s="116"/>
      <c r="ZN333" s="116"/>
      <c r="ZO333" s="116"/>
      <c r="ZP333" s="116"/>
      <c r="ZQ333" s="116"/>
      <c r="ZR333" s="116"/>
      <c r="ZS333" s="116"/>
      <c r="ZT333" s="116"/>
      <c r="ZU333" s="116"/>
      <c r="ZV333" s="116"/>
      <c r="ZW333" s="116"/>
      <c r="ZX333" s="116"/>
      <c r="ZY333" s="116"/>
      <c r="ZZ333" s="116"/>
      <c r="AAA333" s="116"/>
      <c r="AAB333" s="116"/>
      <c r="AAC333" s="116"/>
      <c r="AAD333" s="116"/>
      <c r="AAE333" s="116"/>
      <c r="AAF333" s="116"/>
      <c r="AAG333" s="116"/>
      <c r="AAH333" s="116"/>
      <c r="AAI333" s="116"/>
      <c r="AAJ333" s="116"/>
      <c r="AAK333" s="116"/>
      <c r="AAL333" s="116"/>
      <c r="AAM333" s="116"/>
      <c r="AAN333" s="116"/>
      <c r="AAO333" s="116"/>
      <c r="AAP333" s="116"/>
      <c r="AAQ333" s="116"/>
      <c r="AAR333" s="116"/>
      <c r="AAS333" s="116"/>
      <c r="AAT333" s="116"/>
      <c r="AAU333" s="116"/>
      <c r="AAV333" s="116"/>
      <c r="AAW333" s="116"/>
      <c r="AAX333" s="116"/>
      <c r="AAY333" s="116"/>
      <c r="AAZ333" s="116"/>
      <c r="ABA333" s="116"/>
      <c r="ABB333" s="116"/>
      <c r="ABC333" s="116"/>
      <c r="ABD333" s="116"/>
      <c r="ABE333" s="116"/>
      <c r="ABF333" s="116"/>
      <c r="ABG333" s="116"/>
      <c r="ABH333" s="116"/>
      <c r="ABI333" s="116"/>
      <c r="ABJ333" s="116"/>
      <c r="ABK333" s="116"/>
      <c r="ABL333" s="116"/>
      <c r="ABM333" s="116"/>
      <c r="ABN333" s="116"/>
      <c r="ABO333" s="116"/>
      <c r="ABP333" s="116"/>
      <c r="ABQ333" s="116"/>
      <c r="ABR333" s="116"/>
      <c r="ABS333" s="116"/>
      <c r="ABT333" s="116"/>
      <c r="ABU333" s="116"/>
    </row>
    <row r="334" spans="1:749" x14ac:dyDescent="0.25">
      <c r="A334" s="8"/>
      <c r="B334" s="8"/>
      <c r="C334" s="234" t="s">
        <v>34</v>
      </c>
      <c r="D334" s="235" t="s">
        <v>130</v>
      </c>
      <c r="E334" s="235"/>
      <c r="F334" s="235"/>
      <c r="G334" s="235"/>
      <c r="H334" s="235"/>
      <c r="I334" s="235"/>
      <c r="J334" s="127"/>
      <c r="K334" s="162"/>
      <c r="L334" s="158"/>
      <c r="M334" s="158"/>
      <c r="N334" s="158"/>
      <c r="O334" s="158"/>
      <c r="P334" s="158"/>
      <c r="Q334" s="158"/>
      <c r="R334" s="158"/>
      <c r="S334" s="158"/>
      <c r="T334" s="158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7"/>
      <c r="CC334" s="127"/>
      <c r="CD334" s="127"/>
      <c r="CE334" s="127"/>
      <c r="CF334" s="127"/>
      <c r="CG334" s="127"/>
      <c r="CH334" s="127"/>
      <c r="CI334" s="127"/>
      <c r="CJ334" s="127"/>
      <c r="CK334" s="127"/>
      <c r="CL334" s="127"/>
      <c r="CM334" s="127"/>
      <c r="CN334" s="127"/>
      <c r="CO334" s="127"/>
      <c r="CP334" s="127"/>
      <c r="CQ334" s="127"/>
      <c r="CR334" s="127"/>
      <c r="CS334" s="127"/>
      <c r="CT334" s="127"/>
      <c r="CU334" s="127"/>
      <c r="CV334" s="127"/>
      <c r="CW334" s="127"/>
      <c r="CX334" s="127"/>
      <c r="CY334" s="127"/>
      <c r="CZ334" s="127"/>
      <c r="DA334" s="127"/>
      <c r="DB334" s="127"/>
      <c r="DC334" s="127"/>
      <c r="DD334" s="127"/>
      <c r="DE334" s="127"/>
      <c r="DF334" s="127"/>
      <c r="DG334" s="127"/>
      <c r="DH334" s="127"/>
      <c r="DI334" s="127"/>
      <c r="DJ334" s="127"/>
      <c r="DK334" s="127"/>
      <c r="DL334" s="127"/>
      <c r="DM334" s="127"/>
      <c r="DN334" s="127"/>
      <c r="DO334" s="127"/>
      <c r="DP334" s="127"/>
      <c r="DQ334" s="127"/>
      <c r="DR334" s="127"/>
      <c r="DS334" s="127"/>
      <c r="DT334" s="127"/>
      <c r="DU334" s="127"/>
      <c r="DV334" s="127"/>
      <c r="DW334" s="127"/>
      <c r="DX334" s="127"/>
      <c r="DY334" s="127"/>
      <c r="DZ334" s="127"/>
      <c r="EA334" s="127"/>
      <c r="EB334" s="127"/>
      <c r="EC334" s="127"/>
      <c r="ED334" s="127"/>
      <c r="EE334" s="127"/>
      <c r="EF334" s="127"/>
      <c r="EG334" s="127"/>
      <c r="EH334" s="127"/>
      <c r="EI334" s="127"/>
      <c r="EJ334" s="127"/>
      <c r="EK334" s="127"/>
      <c r="EL334" s="127"/>
      <c r="EM334" s="127"/>
      <c r="EN334" s="127"/>
      <c r="EO334" s="127"/>
      <c r="EP334" s="127"/>
      <c r="EQ334" s="127"/>
      <c r="ER334" s="127"/>
      <c r="ES334" s="127"/>
      <c r="ET334" s="127"/>
      <c r="EU334" s="127"/>
      <c r="EV334" s="127"/>
      <c r="EW334" s="127"/>
      <c r="EX334" s="127"/>
      <c r="EY334" s="127"/>
      <c r="EZ334" s="127"/>
      <c r="FA334" s="127"/>
      <c r="FB334" s="127"/>
      <c r="FC334" s="127"/>
      <c r="FD334" s="127"/>
      <c r="FE334" s="127"/>
      <c r="FF334" s="127"/>
      <c r="FG334" s="127"/>
      <c r="FH334" s="127"/>
      <c r="FI334" s="127"/>
      <c r="FJ334" s="127"/>
      <c r="FK334" s="127"/>
      <c r="FL334" s="127"/>
      <c r="FM334" s="127"/>
      <c r="FN334" s="127"/>
      <c r="FO334" s="127"/>
      <c r="FP334" s="127"/>
      <c r="FQ334" s="127"/>
      <c r="FR334" s="127"/>
      <c r="FS334" s="127"/>
      <c r="FT334" s="127"/>
      <c r="FU334" s="127"/>
      <c r="FV334" s="127"/>
      <c r="FW334" s="127"/>
      <c r="FX334" s="127"/>
      <c r="FY334" s="127"/>
      <c r="FZ334" s="127"/>
      <c r="GA334" s="127"/>
      <c r="GB334" s="127"/>
      <c r="GC334" s="127"/>
      <c r="GD334" s="127"/>
      <c r="GE334" s="127"/>
      <c r="GF334" s="127"/>
      <c r="GG334" s="127"/>
      <c r="GH334" s="127"/>
      <c r="GI334" s="127"/>
      <c r="GJ334" s="127"/>
      <c r="GK334" s="127"/>
      <c r="GL334" s="127"/>
      <c r="GM334" s="127"/>
      <c r="GN334" s="127"/>
      <c r="GO334" s="127"/>
      <c r="GP334" s="127"/>
      <c r="GQ334" s="127"/>
      <c r="GR334" s="127"/>
      <c r="GS334" s="127"/>
      <c r="GT334" s="127"/>
      <c r="GU334" s="127"/>
      <c r="GV334" s="127"/>
      <c r="GW334" s="127"/>
      <c r="GX334" s="127"/>
      <c r="GY334" s="127"/>
      <c r="GZ334" s="127"/>
      <c r="HA334" s="127"/>
      <c r="HB334" s="127"/>
      <c r="HC334" s="127"/>
      <c r="HD334" s="127"/>
      <c r="HE334" s="127"/>
      <c r="HF334" s="127"/>
      <c r="HG334" s="127"/>
      <c r="HH334" s="127"/>
      <c r="HI334" s="127"/>
      <c r="HJ334" s="127"/>
      <c r="HK334" s="127"/>
      <c r="HL334" s="127"/>
      <c r="HM334" s="127"/>
      <c r="HN334" s="127"/>
      <c r="HO334" s="127"/>
      <c r="HP334" s="127"/>
      <c r="HQ334" s="127"/>
      <c r="HR334" s="127"/>
      <c r="HS334" s="127"/>
      <c r="HT334" s="127"/>
      <c r="HU334" s="127"/>
      <c r="HV334" s="127"/>
      <c r="HW334" s="127"/>
      <c r="HX334" s="127"/>
      <c r="HY334" s="127"/>
      <c r="HZ334" s="127"/>
      <c r="IA334" s="127"/>
      <c r="IB334" s="127"/>
      <c r="IC334" s="127"/>
      <c r="ID334" s="127"/>
      <c r="IE334" s="127"/>
      <c r="IF334" s="127"/>
      <c r="IG334" s="127"/>
      <c r="IH334" s="127"/>
      <c r="II334" s="127"/>
      <c r="IJ334" s="127"/>
      <c r="IK334" s="127"/>
      <c r="IL334" s="127"/>
      <c r="IM334" s="127"/>
      <c r="IN334" s="127"/>
      <c r="IO334" s="127"/>
      <c r="IP334" s="127"/>
      <c r="IQ334" s="127"/>
      <c r="IR334" s="127"/>
      <c r="IS334" s="127"/>
      <c r="IT334" s="127"/>
      <c r="IU334" s="127"/>
      <c r="IV334" s="127"/>
      <c r="IW334" s="127"/>
      <c r="IX334" s="127"/>
      <c r="IY334" s="127"/>
      <c r="IZ334" s="127"/>
      <c r="JA334" s="127"/>
      <c r="JB334" s="127"/>
      <c r="JC334" s="127"/>
      <c r="JD334" s="127"/>
      <c r="JE334" s="127"/>
      <c r="JF334" s="127"/>
      <c r="JG334" s="127"/>
      <c r="JH334" s="127"/>
      <c r="JI334" s="127"/>
      <c r="JJ334" s="127"/>
      <c r="JK334" s="127"/>
      <c r="JL334" s="127"/>
      <c r="JM334" s="127"/>
      <c r="JN334" s="127"/>
      <c r="JO334" s="127"/>
      <c r="JP334" s="127"/>
      <c r="JQ334" s="127"/>
      <c r="JR334" s="127"/>
      <c r="JS334" s="127"/>
      <c r="JT334" s="127"/>
      <c r="JU334" s="127"/>
      <c r="JV334" s="127"/>
      <c r="JW334" s="127"/>
      <c r="JX334" s="127"/>
      <c r="JY334" s="127"/>
      <c r="JZ334" s="127"/>
      <c r="KA334" s="127"/>
      <c r="KB334" s="127"/>
      <c r="KC334" s="127"/>
      <c r="KD334" s="127"/>
      <c r="KE334" s="127"/>
      <c r="KF334" s="127"/>
      <c r="KG334" s="127"/>
      <c r="KH334" s="127"/>
      <c r="KI334" s="127"/>
      <c r="KJ334" s="127"/>
      <c r="KK334" s="127"/>
      <c r="KL334" s="127"/>
      <c r="KM334" s="127"/>
      <c r="KN334" s="127"/>
      <c r="KO334" s="127"/>
      <c r="KP334" s="127"/>
      <c r="KQ334" s="127"/>
      <c r="KR334" s="127"/>
      <c r="KS334" s="127"/>
      <c r="KT334" s="127"/>
      <c r="KU334" s="127"/>
      <c r="KV334" s="127"/>
      <c r="KW334" s="127"/>
      <c r="KX334" s="127"/>
      <c r="KY334" s="127"/>
      <c r="KZ334" s="127"/>
      <c r="LA334" s="127"/>
      <c r="LB334" s="127"/>
      <c r="LC334" s="127"/>
      <c r="LD334" s="127"/>
      <c r="LE334" s="127"/>
      <c r="LF334" s="127"/>
      <c r="LG334" s="127"/>
      <c r="LH334" s="127"/>
      <c r="LI334" s="127"/>
      <c r="LJ334" s="127"/>
      <c r="LK334" s="127"/>
      <c r="LL334" s="127"/>
      <c r="LM334" s="127"/>
      <c r="LN334" s="127"/>
      <c r="LO334" s="127"/>
      <c r="LP334" s="127"/>
      <c r="LQ334" s="127"/>
      <c r="LR334" s="127"/>
      <c r="LS334" s="127"/>
      <c r="LT334" s="127"/>
      <c r="LU334" s="127"/>
      <c r="LV334" s="127"/>
      <c r="LW334" s="127"/>
      <c r="LX334" s="127"/>
      <c r="LY334" s="127"/>
      <c r="LZ334" s="127"/>
      <c r="MA334" s="127"/>
      <c r="MB334" s="127"/>
      <c r="MC334" s="127"/>
      <c r="MD334" s="127"/>
      <c r="ME334" s="127"/>
      <c r="MF334" s="127"/>
      <c r="MG334" s="127"/>
      <c r="MH334" s="127"/>
      <c r="MI334" s="127"/>
      <c r="MJ334" s="127"/>
      <c r="MK334" s="127"/>
      <c r="ML334" s="127"/>
      <c r="MM334" s="127"/>
      <c r="MN334" s="127"/>
      <c r="MO334" s="127"/>
      <c r="MP334" s="127"/>
      <c r="MQ334" s="127"/>
      <c r="MR334" s="127"/>
      <c r="MS334" s="127"/>
      <c r="MT334" s="127"/>
      <c r="MU334" s="127"/>
      <c r="MV334" s="127"/>
      <c r="MW334" s="127"/>
      <c r="MX334" s="127"/>
      <c r="MY334" s="127"/>
      <c r="MZ334" s="127"/>
      <c r="NA334" s="127"/>
      <c r="NB334" s="127"/>
      <c r="NC334" s="127"/>
      <c r="ND334" s="127"/>
      <c r="NE334" s="127"/>
      <c r="NF334" s="127"/>
      <c r="NG334" s="127"/>
      <c r="NH334" s="127"/>
      <c r="NI334" s="127"/>
      <c r="NJ334" s="127"/>
      <c r="NK334" s="127"/>
      <c r="NL334" s="127"/>
      <c r="NM334" s="127"/>
      <c r="NN334" s="127"/>
      <c r="NO334" s="127"/>
      <c r="NP334" s="127"/>
      <c r="NQ334" s="127"/>
      <c r="NR334" s="127"/>
      <c r="NS334" s="127"/>
      <c r="NT334" s="127"/>
      <c r="NU334" s="127"/>
      <c r="NV334" s="127"/>
      <c r="NW334" s="127"/>
      <c r="NX334" s="127"/>
      <c r="NY334" s="127"/>
      <c r="NZ334" s="127"/>
      <c r="OA334" s="127"/>
      <c r="OB334" s="127"/>
      <c r="OC334" s="127"/>
      <c r="OD334" s="127"/>
      <c r="OE334" s="127"/>
      <c r="OF334" s="127"/>
      <c r="OG334" s="127"/>
      <c r="OH334" s="127"/>
      <c r="OI334" s="127"/>
      <c r="OJ334" s="127"/>
      <c r="OK334" s="127"/>
      <c r="OL334" s="127"/>
      <c r="OM334" s="127"/>
      <c r="ON334" s="127"/>
      <c r="OO334" s="127"/>
      <c r="OP334" s="127"/>
      <c r="OQ334" s="127"/>
      <c r="OR334" s="127"/>
      <c r="OS334" s="127"/>
      <c r="OT334" s="127"/>
      <c r="OU334" s="127"/>
      <c r="OV334" s="127"/>
      <c r="OW334" s="127"/>
      <c r="OX334" s="127"/>
      <c r="OY334" s="127"/>
      <c r="OZ334" s="127"/>
      <c r="PA334" s="127"/>
      <c r="PB334" s="127"/>
      <c r="PC334" s="127"/>
      <c r="PD334" s="127"/>
      <c r="PE334" s="127"/>
      <c r="PF334" s="127"/>
      <c r="PG334" s="127"/>
      <c r="PH334" s="127"/>
      <c r="PI334" s="127"/>
      <c r="PJ334" s="127"/>
      <c r="PK334" s="127"/>
      <c r="PL334" s="127"/>
      <c r="PM334" s="127"/>
      <c r="PN334" s="127"/>
      <c r="PO334" s="127"/>
      <c r="PP334" s="127"/>
      <c r="PQ334" s="127"/>
      <c r="PR334" s="127"/>
      <c r="PS334" s="127"/>
      <c r="PT334" s="127"/>
      <c r="PU334" s="127"/>
      <c r="PV334" s="127"/>
      <c r="PW334" s="127"/>
      <c r="PX334" s="127"/>
      <c r="PY334" s="127"/>
      <c r="PZ334" s="127"/>
      <c r="QA334" s="127"/>
      <c r="QB334" s="127"/>
      <c r="QC334" s="127"/>
      <c r="QD334" s="127"/>
      <c r="QE334" s="127"/>
      <c r="QF334" s="127"/>
      <c r="QG334" s="127"/>
      <c r="QH334" s="127"/>
      <c r="QI334" s="127"/>
      <c r="QJ334" s="127"/>
      <c r="QK334" s="127"/>
      <c r="QL334" s="127"/>
      <c r="QM334" s="127"/>
      <c r="QN334" s="127"/>
      <c r="QO334" s="127"/>
      <c r="QP334" s="127"/>
      <c r="QQ334" s="127"/>
      <c r="QR334" s="127"/>
      <c r="QS334" s="127"/>
      <c r="QT334" s="127"/>
      <c r="QU334" s="127"/>
      <c r="QV334" s="127"/>
      <c r="QW334" s="127"/>
      <c r="QX334" s="127"/>
      <c r="QY334" s="127"/>
      <c r="QZ334" s="127"/>
      <c r="RA334" s="127"/>
      <c r="RB334" s="127"/>
      <c r="RC334" s="127"/>
      <c r="RD334" s="127"/>
      <c r="RE334" s="127"/>
      <c r="RF334" s="127"/>
      <c r="RG334" s="127"/>
      <c r="RH334" s="127"/>
      <c r="RI334" s="127"/>
      <c r="RJ334" s="127"/>
      <c r="RK334" s="127"/>
      <c r="RL334" s="127"/>
      <c r="RM334" s="127"/>
      <c r="RN334" s="127"/>
      <c r="RO334" s="127"/>
      <c r="RP334" s="127"/>
      <c r="RQ334" s="127"/>
      <c r="RR334" s="127"/>
      <c r="RS334" s="127"/>
      <c r="RT334" s="127"/>
      <c r="RU334" s="127"/>
      <c r="RV334" s="127"/>
      <c r="RW334" s="127"/>
      <c r="RX334" s="127"/>
      <c r="RY334" s="127"/>
      <c r="RZ334" s="127"/>
      <c r="SA334" s="127"/>
      <c r="SB334" s="127"/>
      <c r="SC334" s="127"/>
      <c r="SD334" s="127"/>
      <c r="SE334" s="127"/>
      <c r="SF334" s="127"/>
      <c r="SG334" s="127"/>
      <c r="SH334" s="127"/>
      <c r="SI334" s="127"/>
      <c r="SJ334" s="127"/>
      <c r="SK334" s="127"/>
      <c r="SL334" s="127"/>
      <c r="SM334" s="127"/>
      <c r="SN334" s="127"/>
      <c r="SO334" s="127"/>
      <c r="SP334" s="127"/>
      <c r="SQ334" s="127"/>
      <c r="SR334" s="127"/>
      <c r="SS334" s="127"/>
      <c r="ST334" s="127"/>
      <c r="SU334" s="127"/>
      <c r="SV334" s="127"/>
      <c r="SW334" s="127"/>
      <c r="SX334" s="127"/>
      <c r="SY334" s="127"/>
      <c r="SZ334" s="127"/>
      <c r="TA334" s="127"/>
      <c r="TB334" s="127"/>
      <c r="TC334" s="127"/>
      <c r="TD334" s="127"/>
      <c r="TE334" s="127"/>
      <c r="TF334" s="127"/>
      <c r="TG334" s="127"/>
      <c r="TH334" s="127"/>
      <c r="TI334" s="127"/>
      <c r="TJ334" s="127"/>
      <c r="TK334" s="127"/>
      <c r="TL334" s="127"/>
      <c r="TM334" s="127"/>
      <c r="TN334" s="127"/>
      <c r="TO334" s="127"/>
      <c r="TP334" s="127"/>
      <c r="TQ334" s="127"/>
      <c r="TR334" s="127"/>
      <c r="TS334" s="127"/>
      <c r="TT334" s="127"/>
      <c r="TU334" s="127"/>
      <c r="TV334" s="127"/>
      <c r="TW334" s="127"/>
      <c r="TX334" s="127"/>
      <c r="TY334" s="127"/>
      <c r="TZ334" s="127"/>
      <c r="UA334" s="127"/>
      <c r="UB334" s="127"/>
      <c r="UC334" s="127"/>
      <c r="UD334" s="127"/>
      <c r="UE334" s="127"/>
      <c r="UF334" s="127"/>
      <c r="UG334" s="127"/>
      <c r="UH334" s="127"/>
      <c r="UI334" s="127"/>
      <c r="UJ334" s="127"/>
      <c r="UK334" s="127"/>
      <c r="UL334" s="127"/>
      <c r="UM334" s="127"/>
      <c r="UN334" s="127"/>
      <c r="UO334" s="127"/>
      <c r="UP334" s="127"/>
      <c r="UQ334" s="127"/>
      <c r="UR334" s="127"/>
      <c r="US334" s="127"/>
      <c r="UT334" s="127"/>
      <c r="UU334" s="127"/>
      <c r="UV334" s="127"/>
      <c r="UW334" s="127"/>
      <c r="UX334" s="127"/>
      <c r="UY334" s="127"/>
      <c r="UZ334" s="127"/>
      <c r="VA334" s="127"/>
      <c r="VB334" s="127"/>
      <c r="VC334" s="127"/>
      <c r="VD334" s="127"/>
      <c r="VE334" s="127"/>
      <c r="VF334" s="127"/>
      <c r="VG334" s="127"/>
      <c r="VH334" s="127"/>
      <c r="VI334" s="127"/>
      <c r="VJ334" s="127"/>
      <c r="VK334" s="127"/>
      <c r="VL334" s="127"/>
      <c r="VM334" s="127"/>
      <c r="VN334" s="127"/>
      <c r="VO334" s="127"/>
      <c r="VP334" s="127"/>
      <c r="VQ334" s="127"/>
      <c r="VR334" s="127"/>
      <c r="VS334" s="127"/>
      <c r="VT334" s="127"/>
      <c r="VU334" s="127"/>
      <c r="VV334" s="127"/>
      <c r="VW334" s="127"/>
      <c r="VX334" s="127"/>
      <c r="VY334" s="127"/>
      <c r="VZ334" s="127"/>
      <c r="WA334" s="127"/>
      <c r="WB334" s="127"/>
      <c r="WC334" s="127"/>
      <c r="WD334" s="127"/>
      <c r="WE334" s="127"/>
      <c r="WF334" s="127"/>
      <c r="WG334" s="127"/>
      <c r="WH334" s="127"/>
      <c r="WI334" s="127"/>
      <c r="WJ334" s="127"/>
      <c r="WK334" s="127"/>
      <c r="WL334" s="127"/>
      <c r="WM334" s="127"/>
      <c r="WN334" s="127"/>
      <c r="WO334" s="127"/>
      <c r="WP334" s="127"/>
      <c r="WQ334" s="127"/>
      <c r="WR334" s="127"/>
      <c r="WS334" s="127"/>
      <c r="WT334" s="127"/>
      <c r="WU334" s="127"/>
      <c r="WV334" s="127"/>
      <c r="WW334" s="127"/>
      <c r="WX334" s="127"/>
      <c r="WY334" s="127"/>
      <c r="WZ334" s="127"/>
      <c r="XA334" s="127"/>
      <c r="XB334" s="127"/>
      <c r="XC334" s="127"/>
      <c r="XD334" s="127"/>
      <c r="XE334" s="127"/>
      <c r="XF334" s="127"/>
      <c r="XG334" s="127"/>
      <c r="XH334" s="127"/>
      <c r="XI334" s="127"/>
      <c r="XJ334" s="127"/>
      <c r="XK334" s="127"/>
      <c r="XL334" s="127"/>
      <c r="XM334" s="127"/>
      <c r="XN334" s="127"/>
      <c r="XO334" s="127"/>
      <c r="XP334" s="127"/>
      <c r="XQ334" s="127"/>
      <c r="XR334" s="127"/>
      <c r="XS334" s="127"/>
      <c r="XT334" s="127"/>
      <c r="XU334" s="127"/>
      <c r="XV334" s="127"/>
      <c r="XW334" s="127"/>
      <c r="XX334" s="127"/>
      <c r="XY334" s="127"/>
      <c r="XZ334" s="127"/>
      <c r="YA334" s="127"/>
      <c r="YB334" s="127"/>
      <c r="YC334" s="127"/>
      <c r="YD334" s="127"/>
      <c r="YE334" s="127"/>
      <c r="YF334" s="127"/>
      <c r="YG334" s="127"/>
      <c r="YH334" s="127"/>
      <c r="YI334" s="127"/>
      <c r="YJ334" s="127"/>
      <c r="YK334" s="127"/>
      <c r="YL334" s="127"/>
      <c r="YM334" s="127"/>
      <c r="YN334" s="127"/>
      <c r="YO334" s="127"/>
      <c r="YP334" s="127"/>
      <c r="YQ334" s="127"/>
      <c r="YR334" s="127"/>
      <c r="YS334" s="127"/>
      <c r="YT334" s="127"/>
      <c r="YU334" s="127"/>
      <c r="YV334" s="127"/>
      <c r="YW334" s="127"/>
      <c r="YX334" s="127"/>
      <c r="YY334" s="127"/>
      <c r="YZ334" s="127"/>
      <c r="ZA334" s="127"/>
      <c r="ZB334" s="127"/>
      <c r="ZC334" s="127"/>
      <c r="ZD334" s="127"/>
      <c r="ZE334" s="127"/>
      <c r="ZF334" s="127"/>
      <c r="ZG334" s="127"/>
      <c r="ZH334" s="127"/>
      <c r="ZI334" s="127"/>
      <c r="ZJ334" s="127"/>
      <c r="ZK334" s="127"/>
      <c r="ZL334" s="127"/>
      <c r="ZM334" s="127"/>
      <c r="ZN334" s="127"/>
      <c r="ZO334" s="127"/>
      <c r="ZP334" s="127"/>
      <c r="ZQ334" s="127"/>
      <c r="ZR334" s="127"/>
      <c r="ZS334" s="127"/>
      <c r="ZT334" s="127"/>
      <c r="ZU334" s="127"/>
      <c r="ZV334" s="127"/>
      <c r="ZW334" s="127"/>
      <c r="ZX334" s="127"/>
      <c r="ZY334" s="127"/>
      <c r="ZZ334" s="127"/>
      <c r="AAA334" s="127"/>
      <c r="AAB334" s="127"/>
      <c r="AAC334" s="127"/>
      <c r="AAD334" s="127"/>
      <c r="AAE334" s="127"/>
      <c r="AAF334" s="127"/>
      <c r="AAG334" s="127"/>
      <c r="AAH334" s="127"/>
      <c r="AAI334" s="127"/>
      <c r="AAJ334" s="127"/>
      <c r="AAK334" s="127"/>
      <c r="AAL334" s="127"/>
      <c r="AAM334" s="127"/>
      <c r="AAN334" s="127"/>
      <c r="AAO334" s="127"/>
      <c r="AAP334" s="127"/>
      <c r="AAQ334" s="127"/>
      <c r="AAR334" s="127"/>
      <c r="AAS334" s="127"/>
      <c r="AAT334" s="127"/>
      <c r="AAU334" s="127"/>
      <c r="AAV334" s="127"/>
      <c r="AAW334" s="127"/>
      <c r="AAX334" s="127"/>
      <c r="AAY334" s="127"/>
      <c r="AAZ334" s="127"/>
      <c r="ABA334" s="127"/>
      <c r="ABB334" s="127"/>
      <c r="ABC334" s="127"/>
      <c r="ABD334" s="127"/>
      <c r="ABE334" s="127"/>
      <c r="ABF334" s="127"/>
      <c r="ABG334" s="127"/>
      <c r="ABH334" s="127"/>
      <c r="ABI334" s="127"/>
      <c r="ABJ334" s="127"/>
      <c r="ABK334" s="127"/>
      <c r="ABL334" s="127"/>
      <c r="ABM334" s="127"/>
      <c r="ABN334" s="127"/>
      <c r="ABO334" s="127"/>
      <c r="ABP334" s="127"/>
      <c r="ABQ334" s="127"/>
      <c r="ABR334" s="127"/>
      <c r="ABS334" s="127"/>
      <c r="ABT334" s="127"/>
      <c r="ABU334" s="127"/>
    </row>
    <row r="335" spans="1:749" s="104" customFormat="1" ht="30.75" customHeight="1" x14ac:dyDescent="0.25">
      <c r="A335" s="20"/>
      <c r="B335" s="20"/>
      <c r="C335" s="234"/>
      <c r="D335" s="235"/>
      <c r="E335" s="235"/>
      <c r="F335" s="235"/>
      <c r="G335" s="235"/>
      <c r="H335" s="235"/>
      <c r="I335" s="235"/>
      <c r="J335" s="122"/>
      <c r="K335" s="164"/>
      <c r="L335" s="165"/>
      <c r="M335" s="103"/>
      <c r="N335" s="103"/>
      <c r="O335" s="103"/>
      <c r="P335" s="103"/>
      <c r="Q335" s="103"/>
      <c r="R335" s="103"/>
      <c r="S335" s="103"/>
      <c r="T335" s="103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BI335" s="103"/>
      <c r="BJ335" s="103"/>
      <c r="BK335" s="103"/>
      <c r="BL335" s="103"/>
      <c r="BM335" s="103"/>
      <c r="BN335" s="103"/>
      <c r="BO335" s="103"/>
      <c r="BP335" s="103"/>
      <c r="BQ335" s="103"/>
      <c r="BR335" s="103"/>
      <c r="BS335" s="103"/>
      <c r="BT335" s="103"/>
      <c r="BU335" s="103"/>
      <c r="BV335" s="103"/>
      <c r="BW335" s="103"/>
      <c r="BX335" s="103"/>
      <c r="BY335" s="103"/>
      <c r="BZ335" s="103"/>
      <c r="CA335" s="103"/>
      <c r="CB335" s="103"/>
      <c r="CC335" s="103"/>
      <c r="CD335" s="103"/>
      <c r="CE335" s="103"/>
      <c r="CF335" s="103"/>
      <c r="CG335" s="103"/>
      <c r="CH335" s="103"/>
      <c r="CI335" s="103"/>
      <c r="CJ335" s="103"/>
      <c r="CK335" s="103"/>
      <c r="CL335" s="103"/>
      <c r="CM335" s="103"/>
      <c r="CN335" s="103"/>
      <c r="CO335" s="103"/>
      <c r="CP335" s="103"/>
      <c r="CQ335" s="103"/>
      <c r="CR335" s="103"/>
      <c r="CS335" s="103"/>
      <c r="CT335" s="103"/>
      <c r="CU335" s="103"/>
      <c r="CV335" s="103"/>
      <c r="CW335" s="103"/>
      <c r="CX335" s="103"/>
      <c r="CY335" s="103"/>
      <c r="CZ335" s="103"/>
      <c r="DA335" s="103"/>
      <c r="DB335" s="103"/>
      <c r="DC335" s="103"/>
      <c r="DD335" s="103"/>
      <c r="DE335" s="103"/>
      <c r="DF335" s="103"/>
      <c r="DG335" s="103"/>
      <c r="DH335" s="103"/>
      <c r="DI335" s="103"/>
      <c r="DJ335" s="103"/>
      <c r="DK335" s="103"/>
      <c r="DL335" s="103"/>
      <c r="DM335" s="103"/>
      <c r="DN335" s="103"/>
      <c r="DO335" s="103"/>
      <c r="DP335" s="103"/>
      <c r="DQ335" s="103"/>
      <c r="DR335" s="103"/>
      <c r="DS335" s="103"/>
      <c r="DT335" s="103"/>
      <c r="DU335" s="103"/>
      <c r="DV335" s="103"/>
      <c r="DW335" s="103"/>
      <c r="DX335" s="103"/>
      <c r="DY335" s="103"/>
      <c r="DZ335" s="103"/>
      <c r="EA335" s="103"/>
      <c r="EB335" s="103"/>
      <c r="EC335" s="103"/>
      <c r="ED335" s="103"/>
      <c r="EE335" s="103"/>
      <c r="EF335" s="103"/>
      <c r="EG335" s="103"/>
      <c r="EH335" s="103"/>
      <c r="EI335" s="103"/>
      <c r="EJ335" s="103"/>
      <c r="EK335" s="103"/>
      <c r="EL335" s="103"/>
      <c r="EM335" s="103"/>
      <c r="EN335" s="103"/>
      <c r="EO335" s="103"/>
      <c r="EP335" s="103"/>
      <c r="EQ335" s="103"/>
      <c r="ER335" s="103"/>
      <c r="ES335" s="103"/>
      <c r="ET335" s="103"/>
      <c r="EU335" s="103"/>
      <c r="EV335" s="103"/>
      <c r="EW335" s="103"/>
      <c r="EX335" s="103"/>
      <c r="EY335" s="103"/>
      <c r="EZ335" s="103"/>
      <c r="FA335" s="103"/>
      <c r="FB335" s="103"/>
      <c r="FC335" s="103"/>
      <c r="FD335" s="103"/>
      <c r="FE335" s="103"/>
      <c r="FF335" s="103"/>
      <c r="FG335" s="103"/>
      <c r="FH335" s="103"/>
      <c r="FI335" s="103"/>
      <c r="FJ335" s="103"/>
      <c r="FK335" s="103"/>
      <c r="FL335" s="103"/>
      <c r="FM335" s="103"/>
      <c r="FN335" s="103"/>
      <c r="FO335" s="103"/>
      <c r="FP335" s="103"/>
      <c r="FQ335" s="103"/>
      <c r="FR335" s="103"/>
      <c r="FS335" s="103"/>
      <c r="FT335" s="103"/>
      <c r="FU335" s="103"/>
      <c r="FV335" s="103"/>
      <c r="FW335" s="103"/>
      <c r="FX335" s="103"/>
      <c r="FY335" s="103"/>
      <c r="FZ335" s="103"/>
      <c r="GA335" s="103"/>
      <c r="GB335" s="103"/>
      <c r="GC335" s="103"/>
      <c r="GD335" s="103"/>
      <c r="GE335" s="103"/>
      <c r="GF335" s="103"/>
      <c r="GG335" s="103"/>
      <c r="GH335" s="103"/>
      <c r="GI335" s="103"/>
      <c r="GJ335" s="103"/>
      <c r="GK335" s="103"/>
      <c r="GL335" s="103"/>
      <c r="GM335" s="103"/>
      <c r="GN335" s="103"/>
      <c r="GO335" s="103"/>
      <c r="GP335" s="103"/>
      <c r="GQ335" s="103"/>
      <c r="GR335" s="103"/>
      <c r="GS335" s="103"/>
      <c r="GT335" s="103"/>
      <c r="GU335" s="103"/>
      <c r="GV335" s="103"/>
      <c r="GW335" s="103"/>
      <c r="GX335" s="103"/>
      <c r="GY335" s="103"/>
      <c r="GZ335" s="103"/>
      <c r="HA335" s="103"/>
      <c r="HB335" s="103"/>
      <c r="HC335" s="103"/>
      <c r="HD335" s="103"/>
      <c r="HE335" s="103"/>
      <c r="HF335" s="103"/>
      <c r="HG335" s="103"/>
      <c r="HH335" s="103"/>
      <c r="HI335" s="103"/>
      <c r="HJ335" s="103"/>
      <c r="HK335" s="103"/>
      <c r="HL335" s="103"/>
      <c r="HM335" s="103"/>
      <c r="HN335" s="103"/>
      <c r="HO335" s="103"/>
      <c r="HP335" s="103"/>
      <c r="HQ335" s="103"/>
      <c r="HR335" s="103"/>
      <c r="HS335" s="103"/>
      <c r="HT335" s="103"/>
      <c r="HU335" s="103"/>
      <c r="HV335" s="103"/>
      <c r="HW335" s="103"/>
      <c r="HX335" s="103"/>
      <c r="HY335" s="103"/>
      <c r="HZ335" s="103"/>
      <c r="IA335" s="103"/>
      <c r="IB335" s="103"/>
      <c r="IC335" s="103"/>
      <c r="ID335" s="103"/>
      <c r="IE335" s="103"/>
      <c r="IF335" s="103"/>
      <c r="IG335" s="103"/>
      <c r="IH335" s="103"/>
      <c r="II335" s="103"/>
      <c r="IJ335" s="103"/>
      <c r="IK335" s="103"/>
      <c r="IL335" s="103"/>
      <c r="IM335" s="103"/>
      <c r="IN335" s="103"/>
      <c r="IO335" s="103"/>
      <c r="IP335" s="103"/>
      <c r="IQ335" s="103"/>
      <c r="IR335" s="103"/>
      <c r="IS335" s="103"/>
      <c r="IT335" s="103"/>
      <c r="IU335" s="103"/>
      <c r="IV335" s="103"/>
      <c r="IW335" s="103"/>
      <c r="IX335" s="103"/>
      <c r="IY335" s="103"/>
      <c r="IZ335" s="103"/>
      <c r="JA335" s="103"/>
      <c r="JB335" s="103"/>
      <c r="JC335" s="103"/>
      <c r="JD335" s="103"/>
      <c r="JE335" s="103"/>
      <c r="JF335" s="103"/>
      <c r="JG335" s="103"/>
      <c r="JH335" s="103"/>
      <c r="JI335" s="103"/>
      <c r="JJ335" s="103"/>
      <c r="JK335" s="103"/>
      <c r="JL335" s="103"/>
      <c r="JM335" s="103"/>
      <c r="JN335" s="103"/>
      <c r="JO335" s="103"/>
      <c r="JP335" s="103"/>
      <c r="JQ335" s="103"/>
      <c r="JR335" s="103"/>
      <c r="JS335" s="103"/>
      <c r="JT335" s="103"/>
      <c r="JU335" s="103"/>
      <c r="JV335" s="103"/>
      <c r="JW335" s="103"/>
      <c r="JX335" s="103"/>
      <c r="JY335" s="103"/>
      <c r="JZ335" s="103"/>
      <c r="KA335" s="103"/>
      <c r="KB335" s="103"/>
      <c r="KC335" s="103"/>
      <c r="KD335" s="103"/>
      <c r="KE335" s="103"/>
      <c r="KF335" s="103"/>
      <c r="KG335" s="103"/>
      <c r="KH335" s="103"/>
      <c r="KI335" s="103"/>
      <c r="KJ335" s="103"/>
      <c r="KK335" s="103"/>
      <c r="KL335" s="103"/>
      <c r="KM335" s="103"/>
      <c r="KN335" s="103"/>
      <c r="KO335" s="103"/>
      <c r="KP335" s="103"/>
      <c r="KQ335" s="103"/>
      <c r="KR335" s="103"/>
      <c r="KS335" s="103"/>
      <c r="KT335" s="103"/>
      <c r="KU335" s="103"/>
      <c r="KV335" s="103"/>
      <c r="KW335" s="103"/>
      <c r="KX335" s="103"/>
      <c r="KY335" s="103"/>
      <c r="KZ335" s="103"/>
      <c r="LA335" s="103"/>
      <c r="LB335" s="103"/>
      <c r="LC335" s="103"/>
      <c r="LD335" s="103"/>
      <c r="LE335" s="103"/>
      <c r="LF335" s="103"/>
      <c r="LG335" s="103"/>
      <c r="LH335" s="103"/>
      <c r="LI335" s="103"/>
      <c r="LJ335" s="103"/>
      <c r="LK335" s="103"/>
      <c r="LL335" s="103"/>
      <c r="LM335" s="103"/>
      <c r="LN335" s="103"/>
      <c r="LO335" s="103"/>
      <c r="LP335" s="103"/>
      <c r="LQ335" s="103"/>
      <c r="LR335" s="103"/>
      <c r="LS335" s="103"/>
      <c r="LT335" s="103"/>
      <c r="LU335" s="103"/>
      <c r="LV335" s="103"/>
      <c r="LW335" s="103"/>
      <c r="LX335" s="103"/>
      <c r="LY335" s="103"/>
      <c r="LZ335" s="103"/>
      <c r="MA335" s="103"/>
      <c r="MB335" s="103"/>
      <c r="MC335" s="103"/>
      <c r="MD335" s="103"/>
      <c r="ME335" s="103"/>
      <c r="MF335" s="103"/>
      <c r="MG335" s="103"/>
      <c r="MH335" s="103"/>
      <c r="MI335" s="103"/>
      <c r="MJ335" s="103"/>
      <c r="MK335" s="103"/>
      <c r="ML335" s="103"/>
      <c r="MM335" s="103"/>
      <c r="MN335" s="103"/>
      <c r="MO335" s="103"/>
      <c r="MP335" s="103"/>
      <c r="MQ335" s="103"/>
      <c r="MR335" s="103"/>
      <c r="MS335" s="103"/>
      <c r="MT335" s="103"/>
      <c r="MU335" s="103"/>
      <c r="MV335" s="103"/>
      <c r="MW335" s="103"/>
      <c r="MX335" s="103"/>
      <c r="MY335" s="103"/>
      <c r="MZ335" s="103"/>
      <c r="NA335" s="103"/>
      <c r="NB335" s="103"/>
      <c r="NC335" s="103"/>
      <c r="ND335" s="103"/>
      <c r="NE335" s="103"/>
      <c r="NF335" s="103"/>
      <c r="NG335" s="103"/>
      <c r="NH335" s="103"/>
      <c r="NI335" s="103"/>
      <c r="NJ335" s="103"/>
      <c r="NK335" s="103"/>
      <c r="NL335" s="103"/>
      <c r="NM335" s="103"/>
      <c r="NN335" s="103"/>
      <c r="NO335" s="103"/>
      <c r="NP335" s="103"/>
      <c r="NQ335" s="103"/>
      <c r="NR335" s="103"/>
      <c r="NS335" s="103"/>
      <c r="NT335" s="103"/>
      <c r="NU335" s="103"/>
      <c r="NV335" s="103"/>
      <c r="NW335" s="103"/>
      <c r="NX335" s="103"/>
      <c r="NY335" s="103"/>
      <c r="NZ335" s="103"/>
      <c r="OA335" s="103"/>
      <c r="OB335" s="103"/>
      <c r="OC335" s="103"/>
      <c r="OD335" s="103"/>
      <c r="OE335" s="103"/>
      <c r="OF335" s="103"/>
      <c r="OG335" s="103"/>
      <c r="OH335" s="103"/>
      <c r="OI335" s="103"/>
      <c r="OJ335" s="103"/>
      <c r="OK335" s="103"/>
      <c r="OL335" s="103"/>
      <c r="OM335" s="103"/>
      <c r="ON335" s="103"/>
      <c r="OO335" s="103"/>
      <c r="OP335" s="103"/>
      <c r="OQ335" s="103"/>
      <c r="OR335" s="103"/>
      <c r="OS335" s="103"/>
      <c r="OT335" s="103"/>
      <c r="OU335" s="103"/>
      <c r="OV335" s="103"/>
      <c r="OW335" s="103"/>
      <c r="OX335" s="103"/>
      <c r="OY335" s="103"/>
      <c r="OZ335" s="103"/>
      <c r="PA335" s="103"/>
      <c r="PB335" s="103"/>
      <c r="PC335" s="103"/>
      <c r="PD335" s="103"/>
      <c r="PE335" s="103"/>
      <c r="PF335" s="103"/>
      <c r="PG335" s="103"/>
      <c r="PH335" s="103"/>
      <c r="PI335" s="103"/>
      <c r="PJ335" s="103"/>
      <c r="PK335" s="103"/>
      <c r="PL335" s="103"/>
      <c r="PM335" s="103"/>
      <c r="PN335" s="103"/>
      <c r="PO335" s="103"/>
      <c r="PP335" s="103"/>
      <c r="PQ335" s="103"/>
      <c r="PR335" s="103"/>
      <c r="PS335" s="103"/>
      <c r="PT335" s="103"/>
      <c r="PU335" s="103"/>
      <c r="PV335" s="103"/>
      <c r="PW335" s="103"/>
      <c r="PX335" s="103"/>
      <c r="PY335" s="103"/>
      <c r="PZ335" s="103"/>
      <c r="QA335" s="103"/>
      <c r="QB335" s="103"/>
      <c r="QC335" s="103"/>
      <c r="QD335" s="103"/>
      <c r="QE335" s="103"/>
      <c r="QF335" s="103"/>
      <c r="QG335" s="103"/>
      <c r="QH335" s="103"/>
      <c r="QI335" s="103"/>
      <c r="QJ335" s="103"/>
      <c r="QK335" s="103"/>
      <c r="QL335" s="103"/>
      <c r="QM335" s="103"/>
      <c r="QN335" s="103"/>
      <c r="QO335" s="103"/>
      <c r="QP335" s="103"/>
      <c r="QQ335" s="103"/>
      <c r="QR335" s="103"/>
      <c r="QS335" s="103"/>
      <c r="QT335" s="103"/>
      <c r="QU335" s="103"/>
      <c r="QV335" s="103"/>
      <c r="QW335" s="103"/>
      <c r="QX335" s="103"/>
      <c r="QY335" s="103"/>
      <c r="QZ335" s="103"/>
      <c r="RA335" s="103"/>
      <c r="RB335" s="103"/>
      <c r="RC335" s="103"/>
      <c r="RD335" s="103"/>
      <c r="RE335" s="103"/>
      <c r="RF335" s="103"/>
      <c r="RG335" s="103"/>
      <c r="RH335" s="103"/>
      <c r="RI335" s="103"/>
      <c r="RJ335" s="103"/>
      <c r="RK335" s="103"/>
      <c r="RL335" s="103"/>
      <c r="RM335" s="103"/>
      <c r="RN335" s="103"/>
      <c r="RO335" s="103"/>
      <c r="RP335" s="103"/>
      <c r="RQ335" s="103"/>
      <c r="RR335" s="103"/>
      <c r="RS335" s="103"/>
      <c r="RT335" s="103"/>
      <c r="RU335" s="103"/>
      <c r="RV335" s="103"/>
      <c r="RW335" s="103"/>
      <c r="RX335" s="103"/>
      <c r="RY335" s="103"/>
      <c r="RZ335" s="103"/>
      <c r="SA335" s="103"/>
      <c r="SB335" s="103"/>
      <c r="SC335" s="103"/>
      <c r="SD335" s="103"/>
      <c r="SE335" s="103"/>
      <c r="SF335" s="103"/>
      <c r="SG335" s="103"/>
      <c r="SH335" s="103"/>
      <c r="SI335" s="103"/>
      <c r="SJ335" s="103"/>
      <c r="SK335" s="103"/>
      <c r="SL335" s="103"/>
      <c r="SM335" s="103"/>
      <c r="SN335" s="103"/>
      <c r="SO335" s="103"/>
      <c r="SP335" s="103"/>
      <c r="SQ335" s="103"/>
      <c r="SR335" s="103"/>
      <c r="SS335" s="103"/>
      <c r="ST335" s="103"/>
      <c r="SU335" s="103"/>
      <c r="SV335" s="103"/>
      <c r="SW335" s="103"/>
      <c r="SX335" s="103"/>
      <c r="SY335" s="103"/>
      <c r="SZ335" s="103"/>
      <c r="TA335" s="103"/>
      <c r="TB335" s="103"/>
      <c r="TC335" s="103"/>
      <c r="TD335" s="103"/>
      <c r="TE335" s="103"/>
      <c r="TF335" s="103"/>
      <c r="TG335" s="103"/>
      <c r="TH335" s="103"/>
      <c r="TI335" s="103"/>
      <c r="TJ335" s="103"/>
      <c r="TK335" s="103"/>
      <c r="TL335" s="103"/>
      <c r="TM335" s="103"/>
      <c r="TN335" s="103"/>
      <c r="TO335" s="103"/>
      <c r="TP335" s="103"/>
      <c r="TQ335" s="103"/>
      <c r="TR335" s="103"/>
      <c r="TS335" s="103"/>
      <c r="TT335" s="103"/>
      <c r="TU335" s="103"/>
      <c r="TV335" s="103"/>
      <c r="TW335" s="103"/>
      <c r="TX335" s="103"/>
      <c r="TY335" s="103"/>
      <c r="TZ335" s="103"/>
      <c r="UA335" s="103"/>
      <c r="UB335" s="103"/>
      <c r="UC335" s="103"/>
      <c r="UD335" s="103"/>
      <c r="UE335" s="103"/>
      <c r="UF335" s="103"/>
      <c r="UG335" s="103"/>
      <c r="UH335" s="103"/>
      <c r="UI335" s="103"/>
      <c r="UJ335" s="103"/>
      <c r="UK335" s="103"/>
      <c r="UL335" s="103"/>
      <c r="UM335" s="103"/>
      <c r="UN335" s="103"/>
      <c r="UO335" s="103"/>
      <c r="UP335" s="103"/>
      <c r="UQ335" s="103"/>
      <c r="UR335" s="103"/>
      <c r="US335" s="103"/>
      <c r="UT335" s="103"/>
      <c r="UU335" s="103"/>
      <c r="UV335" s="103"/>
      <c r="UW335" s="103"/>
      <c r="UX335" s="103"/>
      <c r="UY335" s="103"/>
      <c r="UZ335" s="103"/>
      <c r="VA335" s="103"/>
      <c r="VB335" s="103"/>
      <c r="VC335" s="103"/>
      <c r="VD335" s="103"/>
      <c r="VE335" s="103"/>
      <c r="VF335" s="103"/>
      <c r="VG335" s="103"/>
      <c r="VH335" s="103"/>
      <c r="VI335" s="103"/>
      <c r="VJ335" s="103"/>
      <c r="VK335" s="103"/>
      <c r="VL335" s="103"/>
      <c r="VM335" s="103"/>
      <c r="VN335" s="103"/>
      <c r="VO335" s="103"/>
      <c r="VP335" s="103"/>
      <c r="VQ335" s="103"/>
      <c r="VR335" s="103"/>
      <c r="VS335" s="103"/>
      <c r="VT335" s="103"/>
      <c r="VU335" s="103"/>
      <c r="VV335" s="103"/>
      <c r="VW335" s="103"/>
      <c r="VX335" s="103"/>
      <c r="VY335" s="103"/>
      <c r="VZ335" s="103"/>
      <c r="WA335" s="103"/>
      <c r="WB335" s="103"/>
      <c r="WC335" s="103"/>
      <c r="WD335" s="103"/>
      <c r="WE335" s="103"/>
      <c r="WF335" s="103"/>
      <c r="WG335" s="103"/>
      <c r="WH335" s="103"/>
      <c r="WI335" s="103"/>
      <c r="WJ335" s="103"/>
      <c r="WK335" s="103"/>
      <c r="WL335" s="103"/>
      <c r="WM335" s="103"/>
      <c r="WN335" s="103"/>
      <c r="WO335" s="103"/>
      <c r="WP335" s="103"/>
      <c r="WQ335" s="103"/>
      <c r="WR335" s="103"/>
      <c r="WS335" s="103"/>
      <c r="WT335" s="103"/>
      <c r="WU335" s="103"/>
      <c r="WV335" s="103"/>
      <c r="WW335" s="103"/>
      <c r="WX335" s="103"/>
      <c r="WY335" s="103"/>
      <c r="WZ335" s="103"/>
      <c r="XA335" s="103"/>
      <c r="XB335" s="103"/>
      <c r="XC335" s="103"/>
      <c r="XD335" s="103"/>
      <c r="XE335" s="103"/>
      <c r="XF335" s="103"/>
      <c r="XG335" s="103"/>
      <c r="XH335" s="103"/>
      <c r="XI335" s="103"/>
      <c r="XJ335" s="103"/>
      <c r="XK335" s="103"/>
      <c r="XL335" s="103"/>
      <c r="XM335" s="103"/>
      <c r="XN335" s="103"/>
      <c r="XO335" s="103"/>
      <c r="XP335" s="103"/>
      <c r="XQ335" s="103"/>
      <c r="XR335" s="103"/>
      <c r="XS335" s="103"/>
      <c r="XT335" s="103"/>
      <c r="XU335" s="103"/>
      <c r="XV335" s="103"/>
      <c r="XW335" s="103"/>
      <c r="XX335" s="103"/>
      <c r="XY335" s="103"/>
      <c r="XZ335" s="103"/>
      <c r="YA335" s="103"/>
      <c r="YB335" s="103"/>
      <c r="YC335" s="103"/>
      <c r="YD335" s="103"/>
      <c r="YE335" s="103"/>
      <c r="YF335" s="103"/>
      <c r="YG335" s="103"/>
      <c r="YH335" s="103"/>
      <c r="YI335" s="103"/>
      <c r="YJ335" s="103"/>
      <c r="YK335" s="103"/>
      <c r="YL335" s="103"/>
      <c r="YM335" s="103"/>
      <c r="YN335" s="103"/>
      <c r="YO335" s="103"/>
      <c r="YP335" s="103"/>
      <c r="YQ335" s="103"/>
      <c r="YR335" s="103"/>
      <c r="YS335" s="103"/>
      <c r="YT335" s="103"/>
      <c r="YU335" s="103"/>
      <c r="YV335" s="103"/>
      <c r="YW335" s="103"/>
      <c r="YX335" s="103"/>
      <c r="YY335" s="103"/>
      <c r="YZ335" s="103"/>
      <c r="ZA335" s="103"/>
      <c r="ZB335" s="103"/>
      <c r="ZC335" s="103"/>
      <c r="ZD335" s="103"/>
      <c r="ZE335" s="103"/>
      <c r="ZF335" s="103"/>
      <c r="ZG335" s="103"/>
      <c r="ZH335" s="103"/>
      <c r="ZI335" s="103"/>
      <c r="ZJ335" s="103"/>
      <c r="ZK335" s="103"/>
      <c r="ZL335" s="103"/>
      <c r="ZM335" s="103"/>
      <c r="ZN335" s="103"/>
      <c r="ZO335" s="103"/>
      <c r="ZP335" s="103"/>
      <c r="ZQ335" s="103"/>
      <c r="ZR335" s="103"/>
      <c r="ZS335" s="103"/>
      <c r="ZT335" s="103"/>
      <c r="ZU335" s="103"/>
      <c r="ZV335" s="103"/>
      <c r="ZW335" s="103"/>
      <c r="ZX335" s="103"/>
      <c r="ZY335" s="103"/>
      <c r="ZZ335" s="103"/>
      <c r="AAA335" s="103"/>
      <c r="AAB335" s="103"/>
      <c r="AAC335" s="103"/>
      <c r="AAD335" s="103"/>
      <c r="AAE335" s="103"/>
      <c r="AAF335" s="103"/>
      <c r="AAG335" s="103"/>
      <c r="AAH335" s="103"/>
      <c r="AAI335" s="103"/>
      <c r="AAJ335" s="103"/>
      <c r="AAK335" s="103"/>
      <c r="AAL335" s="103"/>
      <c r="AAM335" s="103"/>
      <c r="AAN335" s="103"/>
      <c r="AAO335" s="103"/>
      <c r="AAP335" s="103"/>
      <c r="AAQ335" s="103"/>
      <c r="AAR335" s="103"/>
      <c r="AAS335" s="103"/>
      <c r="AAT335" s="103"/>
      <c r="AAU335" s="103"/>
      <c r="AAV335" s="103"/>
      <c r="AAW335" s="103"/>
      <c r="AAX335" s="103"/>
      <c r="AAY335" s="103"/>
      <c r="AAZ335" s="103"/>
      <c r="ABA335" s="103"/>
      <c r="ABB335" s="103"/>
      <c r="ABC335" s="103"/>
      <c r="ABD335" s="103"/>
      <c r="ABE335" s="103"/>
      <c r="ABF335" s="103"/>
      <c r="ABG335" s="103"/>
      <c r="ABH335" s="103"/>
      <c r="ABI335" s="103"/>
      <c r="ABJ335" s="103"/>
      <c r="ABK335" s="103"/>
      <c r="ABL335" s="103"/>
      <c r="ABM335" s="103"/>
      <c r="ABN335" s="103"/>
      <c r="ABO335" s="103"/>
      <c r="ABP335" s="103"/>
      <c r="ABQ335" s="103"/>
      <c r="ABR335" s="103"/>
      <c r="ABS335" s="103"/>
      <c r="ABT335" s="103"/>
      <c r="ABU335" s="103"/>
    </row>
    <row r="336" spans="1:749" x14ac:dyDescent="0.25">
      <c r="A336" s="8"/>
      <c r="B336" s="8"/>
      <c r="C336" s="191"/>
      <c r="D336" s="4" t="s">
        <v>23</v>
      </c>
      <c r="E336" s="4" t="s">
        <v>24</v>
      </c>
      <c r="F336" s="4" t="s">
        <v>25</v>
      </c>
      <c r="G336" s="4" t="s">
        <v>26</v>
      </c>
      <c r="H336" s="4" t="s">
        <v>27</v>
      </c>
      <c r="I336" s="4" t="s">
        <v>28</v>
      </c>
      <c r="J336" s="116"/>
      <c r="K336" s="158"/>
      <c r="L336" s="118"/>
      <c r="M336" s="158"/>
      <c r="N336" s="158"/>
      <c r="O336" s="158"/>
      <c r="P336" s="158"/>
      <c r="Q336" s="158"/>
      <c r="R336" s="158"/>
      <c r="S336" s="158"/>
      <c r="T336" s="158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  <c r="AI336" s="115"/>
      <c r="AJ336" s="116"/>
      <c r="AK336" s="116"/>
      <c r="AL336" s="116"/>
      <c r="AM336" s="116"/>
      <c r="AN336" s="116"/>
      <c r="AO336" s="116"/>
      <c r="AP336" s="116"/>
      <c r="AQ336" s="116"/>
      <c r="AR336" s="116"/>
      <c r="AS336" s="116"/>
      <c r="AT336" s="116"/>
      <c r="AU336" s="116"/>
      <c r="AV336" s="116"/>
      <c r="AW336" s="116"/>
      <c r="AX336" s="116"/>
      <c r="AY336" s="116"/>
      <c r="AZ336" s="116"/>
      <c r="BA336" s="116"/>
      <c r="BB336" s="116"/>
      <c r="BC336" s="116"/>
      <c r="BD336" s="116"/>
      <c r="BE336" s="116"/>
      <c r="BF336" s="116"/>
      <c r="BG336" s="116"/>
      <c r="BH336" s="116"/>
      <c r="BI336" s="116"/>
      <c r="BJ336" s="116"/>
      <c r="BK336" s="116"/>
      <c r="BL336" s="116"/>
      <c r="BM336" s="116"/>
      <c r="BN336" s="116"/>
      <c r="BO336" s="116"/>
      <c r="BP336" s="116"/>
      <c r="BQ336" s="116"/>
      <c r="BR336" s="116"/>
      <c r="BS336" s="116"/>
      <c r="BT336" s="116"/>
      <c r="BU336" s="116"/>
      <c r="BV336" s="116"/>
      <c r="BW336" s="116"/>
      <c r="BX336" s="116"/>
      <c r="BY336" s="116"/>
      <c r="BZ336" s="116"/>
      <c r="CA336" s="116"/>
      <c r="CB336" s="116"/>
      <c r="CC336" s="116"/>
      <c r="CD336" s="116"/>
      <c r="CE336" s="116"/>
      <c r="CF336" s="116"/>
      <c r="CG336" s="116"/>
      <c r="CH336" s="116"/>
      <c r="CI336" s="116"/>
      <c r="CJ336" s="116"/>
      <c r="CK336" s="116"/>
      <c r="CL336" s="116"/>
      <c r="CM336" s="116"/>
      <c r="CN336" s="116"/>
      <c r="CO336" s="116"/>
      <c r="CP336" s="116"/>
      <c r="CQ336" s="116"/>
      <c r="CR336" s="116"/>
      <c r="CS336" s="116"/>
      <c r="CT336" s="116"/>
      <c r="CU336" s="116"/>
      <c r="CV336" s="116"/>
      <c r="CW336" s="116"/>
      <c r="CX336" s="116"/>
      <c r="CY336" s="116"/>
      <c r="CZ336" s="116"/>
      <c r="DA336" s="116"/>
      <c r="DB336" s="116"/>
      <c r="DC336" s="116"/>
      <c r="DD336" s="116"/>
      <c r="DE336" s="116"/>
      <c r="DF336" s="116"/>
      <c r="DG336" s="116"/>
      <c r="DH336" s="116"/>
      <c r="DI336" s="116"/>
      <c r="DJ336" s="116"/>
      <c r="DK336" s="116"/>
      <c r="DL336" s="116"/>
      <c r="DM336" s="116"/>
      <c r="DN336" s="116"/>
      <c r="DO336" s="116"/>
      <c r="DP336" s="116"/>
      <c r="DQ336" s="116"/>
      <c r="DR336" s="116"/>
      <c r="DS336" s="116"/>
      <c r="DT336" s="116"/>
      <c r="DU336" s="116"/>
      <c r="DV336" s="116"/>
      <c r="DW336" s="116"/>
      <c r="DX336" s="116"/>
      <c r="DY336" s="116"/>
      <c r="DZ336" s="116"/>
      <c r="EA336" s="116"/>
      <c r="EB336" s="116"/>
      <c r="EC336" s="116"/>
      <c r="ED336" s="116"/>
      <c r="EE336" s="116"/>
      <c r="EF336" s="116"/>
      <c r="EG336" s="116"/>
      <c r="EH336" s="116"/>
      <c r="EI336" s="116"/>
      <c r="EJ336" s="116"/>
      <c r="EK336" s="116"/>
      <c r="EL336" s="116"/>
      <c r="EM336" s="116"/>
      <c r="EN336" s="116"/>
      <c r="EO336" s="116"/>
      <c r="EP336" s="116"/>
      <c r="EQ336" s="116"/>
      <c r="ER336" s="116"/>
      <c r="ES336" s="116"/>
      <c r="ET336" s="116"/>
      <c r="EU336" s="116"/>
      <c r="EV336" s="116"/>
      <c r="EW336" s="116"/>
      <c r="EX336" s="116"/>
      <c r="EY336" s="116"/>
      <c r="EZ336" s="116"/>
      <c r="FA336" s="116"/>
      <c r="FB336" s="116"/>
      <c r="FC336" s="116"/>
      <c r="FD336" s="116"/>
      <c r="FE336" s="116"/>
      <c r="FF336" s="116"/>
      <c r="FG336" s="116"/>
      <c r="FH336" s="116"/>
      <c r="FI336" s="116"/>
      <c r="FJ336" s="116"/>
      <c r="FK336" s="116"/>
      <c r="FL336" s="116"/>
      <c r="FM336" s="116"/>
      <c r="FN336" s="116"/>
      <c r="FO336" s="116"/>
      <c r="FP336" s="116"/>
      <c r="FQ336" s="116"/>
      <c r="FR336" s="116"/>
      <c r="FS336" s="116"/>
      <c r="FT336" s="116"/>
      <c r="FU336" s="116"/>
      <c r="FV336" s="116"/>
      <c r="FW336" s="116"/>
      <c r="FX336" s="116"/>
      <c r="FY336" s="116"/>
      <c r="FZ336" s="116"/>
      <c r="GA336" s="116"/>
      <c r="GB336" s="116"/>
      <c r="GC336" s="116"/>
      <c r="GD336" s="116"/>
      <c r="GE336" s="116"/>
      <c r="GF336" s="116"/>
      <c r="GG336" s="116"/>
      <c r="GH336" s="116"/>
      <c r="GI336" s="116"/>
      <c r="GJ336" s="116"/>
      <c r="GK336" s="116"/>
      <c r="GL336" s="116"/>
      <c r="GM336" s="116"/>
      <c r="GN336" s="116"/>
      <c r="GO336" s="116"/>
      <c r="GP336" s="116"/>
      <c r="GQ336" s="116"/>
      <c r="GR336" s="116"/>
      <c r="GS336" s="116"/>
      <c r="GT336" s="116"/>
      <c r="GU336" s="116"/>
      <c r="GV336" s="116"/>
      <c r="GW336" s="116"/>
      <c r="GX336" s="116"/>
      <c r="GY336" s="116"/>
      <c r="GZ336" s="116"/>
      <c r="HA336" s="116"/>
      <c r="HB336" s="116"/>
      <c r="HC336" s="116"/>
      <c r="HD336" s="116"/>
      <c r="HE336" s="116"/>
      <c r="HF336" s="116"/>
      <c r="HG336" s="116"/>
      <c r="HH336" s="116"/>
      <c r="HI336" s="116"/>
      <c r="HJ336" s="116"/>
      <c r="HK336" s="116"/>
      <c r="HL336" s="116"/>
      <c r="HM336" s="116"/>
      <c r="HN336" s="116"/>
      <c r="HO336" s="116"/>
      <c r="HP336" s="116"/>
      <c r="HQ336" s="116"/>
      <c r="HR336" s="116"/>
      <c r="HS336" s="116"/>
      <c r="HT336" s="116"/>
      <c r="HU336" s="116"/>
      <c r="HV336" s="116"/>
      <c r="HW336" s="116"/>
      <c r="HX336" s="116"/>
      <c r="HY336" s="116"/>
      <c r="HZ336" s="116"/>
      <c r="IA336" s="116"/>
      <c r="IB336" s="116"/>
      <c r="IC336" s="116"/>
      <c r="ID336" s="116"/>
      <c r="IE336" s="116"/>
      <c r="IF336" s="116"/>
      <c r="IG336" s="116"/>
      <c r="IH336" s="116"/>
      <c r="II336" s="116"/>
      <c r="IJ336" s="116"/>
      <c r="IK336" s="116"/>
      <c r="IL336" s="116"/>
      <c r="IM336" s="116"/>
      <c r="IN336" s="116"/>
      <c r="IO336" s="116"/>
      <c r="IP336" s="116"/>
      <c r="IQ336" s="116"/>
      <c r="IR336" s="116"/>
      <c r="IS336" s="116"/>
      <c r="IT336" s="116"/>
      <c r="IU336" s="116"/>
      <c r="IV336" s="116"/>
      <c r="IW336" s="116"/>
      <c r="IX336" s="116"/>
      <c r="IY336" s="116"/>
      <c r="IZ336" s="116"/>
      <c r="JA336" s="116"/>
      <c r="JB336" s="116"/>
      <c r="JC336" s="116"/>
      <c r="JD336" s="116"/>
      <c r="JE336" s="116"/>
      <c r="JF336" s="116"/>
      <c r="JG336" s="116"/>
      <c r="JH336" s="116"/>
      <c r="JI336" s="116"/>
      <c r="JJ336" s="116"/>
      <c r="JK336" s="116"/>
      <c r="JL336" s="116"/>
      <c r="JM336" s="116"/>
      <c r="JN336" s="116"/>
      <c r="JO336" s="116"/>
      <c r="JP336" s="116"/>
      <c r="JQ336" s="116"/>
      <c r="JR336" s="116"/>
      <c r="JS336" s="116"/>
      <c r="JT336" s="116"/>
      <c r="JU336" s="116"/>
      <c r="JV336" s="116"/>
      <c r="JW336" s="116"/>
      <c r="JX336" s="116"/>
      <c r="JY336" s="116"/>
      <c r="JZ336" s="116"/>
      <c r="KA336" s="116"/>
      <c r="KB336" s="116"/>
      <c r="KC336" s="116"/>
      <c r="KD336" s="116"/>
      <c r="KE336" s="116"/>
      <c r="KF336" s="116"/>
      <c r="KG336" s="116"/>
      <c r="KH336" s="116"/>
      <c r="KI336" s="116"/>
      <c r="KJ336" s="116"/>
      <c r="KK336" s="116"/>
      <c r="KL336" s="116"/>
      <c r="KM336" s="116"/>
      <c r="KN336" s="116"/>
      <c r="KO336" s="116"/>
      <c r="KP336" s="116"/>
      <c r="KQ336" s="116"/>
      <c r="KR336" s="116"/>
      <c r="KS336" s="116"/>
      <c r="KT336" s="116"/>
      <c r="KU336" s="116"/>
      <c r="KV336" s="116"/>
      <c r="KW336" s="116"/>
      <c r="KX336" s="116"/>
      <c r="KY336" s="116"/>
      <c r="KZ336" s="116"/>
      <c r="LA336" s="116"/>
      <c r="LB336" s="116"/>
      <c r="LC336" s="116"/>
      <c r="LD336" s="116"/>
      <c r="LE336" s="116"/>
      <c r="LF336" s="116"/>
      <c r="LG336" s="116"/>
      <c r="LH336" s="116"/>
      <c r="LI336" s="116"/>
      <c r="LJ336" s="116"/>
      <c r="LK336" s="116"/>
      <c r="LL336" s="116"/>
      <c r="LM336" s="116"/>
      <c r="LN336" s="116"/>
      <c r="LO336" s="116"/>
      <c r="LP336" s="116"/>
      <c r="LQ336" s="116"/>
      <c r="LR336" s="116"/>
      <c r="LS336" s="116"/>
      <c r="LT336" s="116"/>
      <c r="LU336" s="116"/>
      <c r="LV336" s="116"/>
      <c r="LW336" s="116"/>
      <c r="LX336" s="116"/>
      <c r="LY336" s="116"/>
      <c r="LZ336" s="116"/>
      <c r="MA336" s="116"/>
      <c r="MB336" s="116"/>
      <c r="MC336" s="116"/>
      <c r="MD336" s="116"/>
      <c r="ME336" s="116"/>
      <c r="MF336" s="116"/>
      <c r="MG336" s="116"/>
      <c r="MH336" s="116"/>
      <c r="MI336" s="116"/>
      <c r="MJ336" s="116"/>
      <c r="MK336" s="116"/>
      <c r="ML336" s="116"/>
      <c r="MM336" s="116"/>
      <c r="MN336" s="116"/>
      <c r="MO336" s="116"/>
      <c r="MP336" s="116"/>
      <c r="MQ336" s="116"/>
      <c r="MR336" s="116"/>
      <c r="MS336" s="116"/>
      <c r="MT336" s="116"/>
      <c r="MU336" s="116"/>
      <c r="MV336" s="116"/>
      <c r="MW336" s="116"/>
      <c r="MX336" s="116"/>
      <c r="MY336" s="116"/>
      <c r="MZ336" s="116"/>
      <c r="NA336" s="116"/>
      <c r="NB336" s="116"/>
      <c r="NC336" s="116"/>
      <c r="ND336" s="116"/>
      <c r="NE336" s="116"/>
      <c r="NF336" s="116"/>
      <c r="NG336" s="116"/>
      <c r="NH336" s="116"/>
      <c r="NI336" s="116"/>
      <c r="NJ336" s="116"/>
      <c r="NK336" s="116"/>
      <c r="NL336" s="116"/>
      <c r="NM336" s="116"/>
      <c r="NN336" s="116"/>
      <c r="NO336" s="116"/>
      <c r="NP336" s="116"/>
      <c r="NQ336" s="116"/>
      <c r="NR336" s="116"/>
      <c r="NS336" s="116"/>
      <c r="NT336" s="116"/>
      <c r="NU336" s="116"/>
      <c r="NV336" s="116"/>
      <c r="NW336" s="116"/>
      <c r="NX336" s="116"/>
      <c r="NY336" s="116"/>
      <c r="NZ336" s="116"/>
      <c r="OA336" s="116"/>
      <c r="OB336" s="116"/>
      <c r="OC336" s="116"/>
      <c r="OD336" s="116"/>
      <c r="OE336" s="116"/>
      <c r="OF336" s="116"/>
      <c r="OG336" s="116"/>
      <c r="OH336" s="116"/>
      <c r="OI336" s="116"/>
      <c r="OJ336" s="116"/>
      <c r="OK336" s="116"/>
      <c r="OL336" s="116"/>
      <c r="OM336" s="116"/>
      <c r="ON336" s="116"/>
      <c r="OO336" s="116"/>
      <c r="OP336" s="116"/>
      <c r="OQ336" s="116"/>
      <c r="OR336" s="116"/>
      <c r="OS336" s="116"/>
      <c r="OT336" s="116"/>
      <c r="OU336" s="116"/>
      <c r="OV336" s="116"/>
      <c r="OW336" s="116"/>
      <c r="OX336" s="116"/>
      <c r="OY336" s="116"/>
      <c r="OZ336" s="116"/>
      <c r="PA336" s="116"/>
      <c r="PB336" s="116"/>
      <c r="PC336" s="116"/>
      <c r="PD336" s="116"/>
      <c r="PE336" s="116"/>
      <c r="PF336" s="116"/>
      <c r="PG336" s="116"/>
      <c r="PH336" s="116"/>
      <c r="PI336" s="116"/>
      <c r="PJ336" s="116"/>
      <c r="PK336" s="116"/>
      <c r="PL336" s="116"/>
      <c r="PM336" s="116"/>
      <c r="PN336" s="116"/>
      <c r="PO336" s="116"/>
      <c r="PP336" s="116"/>
      <c r="PQ336" s="116"/>
      <c r="PR336" s="116"/>
      <c r="PS336" s="116"/>
      <c r="PT336" s="116"/>
      <c r="PU336" s="116"/>
      <c r="PV336" s="116"/>
      <c r="PW336" s="116"/>
      <c r="PX336" s="116"/>
      <c r="PY336" s="116"/>
      <c r="PZ336" s="116"/>
      <c r="QA336" s="116"/>
      <c r="QB336" s="116"/>
      <c r="QC336" s="116"/>
      <c r="QD336" s="116"/>
      <c r="QE336" s="116"/>
      <c r="QF336" s="116"/>
      <c r="QG336" s="116"/>
      <c r="QH336" s="116"/>
      <c r="QI336" s="116"/>
      <c r="QJ336" s="116"/>
      <c r="QK336" s="116"/>
      <c r="QL336" s="116"/>
      <c r="QM336" s="116"/>
      <c r="QN336" s="116"/>
      <c r="QO336" s="116"/>
      <c r="QP336" s="116"/>
      <c r="QQ336" s="116"/>
      <c r="QR336" s="116"/>
      <c r="QS336" s="116"/>
      <c r="QT336" s="116"/>
      <c r="QU336" s="116"/>
      <c r="QV336" s="116"/>
      <c r="QW336" s="116"/>
      <c r="QX336" s="116"/>
      <c r="QY336" s="116"/>
      <c r="QZ336" s="116"/>
      <c r="RA336" s="116"/>
      <c r="RB336" s="116"/>
      <c r="RC336" s="116"/>
      <c r="RD336" s="116"/>
      <c r="RE336" s="116"/>
      <c r="RF336" s="116"/>
      <c r="RG336" s="116"/>
      <c r="RH336" s="116"/>
      <c r="RI336" s="116"/>
      <c r="RJ336" s="116"/>
      <c r="RK336" s="116"/>
      <c r="RL336" s="116"/>
      <c r="RM336" s="116"/>
      <c r="RN336" s="116"/>
      <c r="RO336" s="116"/>
      <c r="RP336" s="116"/>
      <c r="RQ336" s="116"/>
      <c r="RR336" s="116"/>
      <c r="RS336" s="116"/>
      <c r="RT336" s="116"/>
      <c r="RU336" s="116"/>
      <c r="RV336" s="116"/>
      <c r="RW336" s="116"/>
      <c r="RX336" s="116"/>
      <c r="RY336" s="116"/>
      <c r="RZ336" s="116"/>
      <c r="SA336" s="116"/>
      <c r="SB336" s="116"/>
      <c r="SC336" s="116"/>
      <c r="SD336" s="116"/>
      <c r="SE336" s="116"/>
      <c r="SF336" s="116"/>
      <c r="SG336" s="116"/>
      <c r="SH336" s="116"/>
      <c r="SI336" s="116"/>
      <c r="SJ336" s="116"/>
      <c r="SK336" s="116"/>
      <c r="SL336" s="116"/>
      <c r="SM336" s="116"/>
      <c r="SN336" s="116"/>
      <c r="SO336" s="116"/>
      <c r="SP336" s="116"/>
      <c r="SQ336" s="116"/>
      <c r="SR336" s="116"/>
      <c r="SS336" s="116"/>
      <c r="ST336" s="116"/>
      <c r="SU336" s="116"/>
      <c r="SV336" s="116"/>
      <c r="SW336" s="116"/>
      <c r="SX336" s="116"/>
      <c r="SY336" s="116"/>
      <c r="SZ336" s="116"/>
      <c r="TA336" s="116"/>
      <c r="TB336" s="116"/>
      <c r="TC336" s="116"/>
      <c r="TD336" s="116"/>
      <c r="TE336" s="116"/>
      <c r="TF336" s="116"/>
      <c r="TG336" s="116"/>
      <c r="TH336" s="116"/>
      <c r="TI336" s="116"/>
      <c r="TJ336" s="116"/>
      <c r="TK336" s="116"/>
      <c r="TL336" s="116"/>
      <c r="TM336" s="116"/>
      <c r="TN336" s="116"/>
      <c r="TO336" s="116"/>
      <c r="TP336" s="116"/>
      <c r="TQ336" s="116"/>
      <c r="TR336" s="116"/>
      <c r="TS336" s="116"/>
      <c r="TT336" s="116"/>
      <c r="TU336" s="116"/>
      <c r="TV336" s="116"/>
      <c r="TW336" s="116"/>
      <c r="TX336" s="116"/>
      <c r="TY336" s="116"/>
      <c r="TZ336" s="116"/>
      <c r="UA336" s="116"/>
      <c r="UB336" s="116"/>
      <c r="UC336" s="116"/>
      <c r="UD336" s="116"/>
      <c r="UE336" s="116"/>
      <c r="UF336" s="116"/>
      <c r="UG336" s="116"/>
      <c r="UH336" s="116"/>
      <c r="UI336" s="116"/>
      <c r="UJ336" s="116"/>
      <c r="UK336" s="116"/>
      <c r="UL336" s="116"/>
      <c r="UM336" s="116"/>
      <c r="UN336" s="116"/>
      <c r="UO336" s="116"/>
      <c r="UP336" s="116"/>
      <c r="UQ336" s="116"/>
      <c r="UR336" s="116"/>
      <c r="US336" s="116"/>
      <c r="UT336" s="116"/>
      <c r="UU336" s="116"/>
      <c r="UV336" s="116"/>
      <c r="UW336" s="116"/>
      <c r="UX336" s="116"/>
      <c r="UY336" s="116"/>
      <c r="UZ336" s="116"/>
      <c r="VA336" s="116"/>
      <c r="VB336" s="116"/>
      <c r="VC336" s="116"/>
      <c r="VD336" s="116"/>
      <c r="VE336" s="116"/>
      <c r="VF336" s="116"/>
      <c r="VG336" s="116"/>
      <c r="VH336" s="116"/>
      <c r="VI336" s="116"/>
      <c r="VJ336" s="116"/>
      <c r="VK336" s="116"/>
      <c r="VL336" s="116"/>
      <c r="VM336" s="116"/>
      <c r="VN336" s="116"/>
      <c r="VO336" s="116"/>
      <c r="VP336" s="116"/>
      <c r="VQ336" s="116"/>
      <c r="VR336" s="116"/>
      <c r="VS336" s="116"/>
      <c r="VT336" s="116"/>
      <c r="VU336" s="116"/>
      <c r="VV336" s="116"/>
      <c r="VW336" s="116"/>
      <c r="VX336" s="116"/>
      <c r="VY336" s="116"/>
      <c r="VZ336" s="116"/>
      <c r="WA336" s="116"/>
      <c r="WB336" s="116"/>
      <c r="WC336" s="116"/>
      <c r="WD336" s="116"/>
      <c r="WE336" s="116"/>
      <c r="WF336" s="116"/>
      <c r="WG336" s="116"/>
      <c r="WH336" s="116"/>
      <c r="WI336" s="116"/>
      <c r="WJ336" s="116"/>
      <c r="WK336" s="116"/>
      <c r="WL336" s="116"/>
      <c r="WM336" s="116"/>
      <c r="WN336" s="116"/>
      <c r="WO336" s="116"/>
      <c r="WP336" s="116"/>
      <c r="WQ336" s="116"/>
      <c r="WR336" s="116"/>
      <c r="WS336" s="116"/>
      <c r="WT336" s="116"/>
      <c r="WU336" s="116"/>
      <c r="WV336" s="116"/>
      <c r="WW336" s="116"/>
      <c r="WX336" s="116"/>
      <c r="WY336" s="116"/>
      <c r="WZ336" s="116"/>
      <c r="XA336" s="116"/>
      <c r="XB336" s="116"/>
      <c r="XC336" s="116"/>
      <c r="XD336" s="116"/>
      <c r="XE336" s="116"/>
      <c r="XF336" s="116"/>
      <c r="XG336" s="116"/>
      <c r="XH336" s="116"/>
      <c r="XI336" s="116"/>
      <c r="XJ336" s="116"/>
      <c r="XK336" s="116"/>
      <c r="XL336" s="116"/>
      <c r="XM336" s="116"/>
      <c r="XN336" s="116"/>
      <c r="XO336" s="116"/>
      <c r="XP336" s="116"/>
      <c r="XQ336" s="116"/>
      <c r="XR336" s="116"/>
      <c r="XS336" s="116"/>
      <c r="XT336" s="116"/>
      <c r="XU336" s="116"/>
      <c r="XV336" s="116"/>
      <c r="XW336" s="116"/>
      <c r="XX336" s="116"/>
      <c r="XY336" s="116"/>
      <c r="XZ336" s="116"/>
      <c r="YA336" s="116"/>
      <c r="YB336" s="116"/>
      <c r="YC336" s="116"/>
      <c r="YD336" s="116"/>
      <c r="YE336" s="116"/>
      <c r="YF336" s="116"/>
      <c r="YG336" s="116"/>
      <c r="YH336" s="116"/>
      <c r="YI336" s="116"/>
      <c r="YJ336" s="116"/>
      <c r="YK336" s="116"/>
      <c r="YL336" s="116"/>
      <c r="YM336" s="116"/>
      <c r="YN336" s="116"/>
      <c r="YO336" s="116"/>
      <c r="YP336" s="116"/>
      <c r="YQ336" s="116"/>
      <c r="YR336" s="116"/>
      <c r="YS336" s="116"/>
      <c r="YT336" s="116"/>
      <c r="YU336" s="116"/>
      <c r="YV336" s="116"/>
      <c r="YW336" s="116"/>
      <c r="YX336" s="116"/>
      <c r="YY336" s="116"/>
      <c r="YZ336" s="116"/>
      <c r="ZA336" s="116"/>
      <c r="ZB336" s="116"/>
      <c r="ZC336" s="116"/>
      <c r="ZD336" s="116"/>
      <c r="ZE336" s="116"/>
      <c r="ZF336" s="116"/>
      <c r="ZG336" s="116"/>
      <c r="ZH336" s="116"/>
      <c r="ZI336" s="116"/>
      <c r="ZJ336" s="116"/>
      <c r="ZK336" s="116"/>
      <c r="ZL336" s="116"/>
      <c r="ZM336" s="116"/>
      <c r="ZN336" s="116"/>
      <c r="ZO336" s="116"/>
      <c r="ZP336" s="116"/>
      <c r="ZQ336" s="116"/>
      <c r="ZR336" s="116"/>
      <c r="ZS336" s="116"/>
      <c r="ZT336" s="116"/>
      <c r="ZU336" s="116"/>
      <c r="ZV336" s="116"/>
      <c r="ZW336" s="116"/>
      <c r="ZX336" s="116"/>
      <c r="ZY336" s="116"/>
      <c r="ZZ336" s="116"/>
      <c r="AAA336" s="116"/>
      <c r="AAB336" s="116"/>
      <c r="AAC336" s="116"/>
      <c r="AAD336" s="116"/>
      <c r="AAE336" s="116"/>
      <c r="AAF336" s="116"/>
      <c r="AAG336" s="116"/>
      <c r="AAH336" s="116"/>
      <c r="AAI336" s="116"/>
      <c r="AAJ336" s="116"/>
      <c r="AAK336" s="116"/>
      <c r="AAL336" s="116"/>
      <c r="AAM336" s="116"/>
      <c r="AAN336" s="116"/>
      <c r="AAO336" s="116"/>
      <c r="AAP336" s="116"/>
      <c r="AAQ336" s="116"/>
      <c r="AAR336" s="116"/>
      <c r="AAS336" s="116"/>
      <c r="AAT336" s="116"/>
      <c r="AAU336" s="116"/>
      <c r="AAV336" s="116"/>
      <c r="AAW336" s="116"/>
      <c r="AAX336" s="116"/>
      <c r="AAY336" s="116"/>
      <c r="AAZ336" s="116"/>
      <c r="ABA336" s="116"/>
      <c r="ABB336" s="116"/>
      <c r="ABC336" s="116"/>
      <c r="ABD336" s="116"/>
      <c r="ABE336" s="116"/>
      <c r="ABF336" s="116"/>
      <c r="ABG336" s="116"/>
      <c r="ABH336" s="116"/>
      <c r="ABI336" s="116"/>
      <c r="ABJ336" s="116"/>
      <c r="ABK336" s="116"/>
      <c r="ABL336" s="116"/>
      <c r="ABM336" s="116"/>
      <c r="ABN336" s="116"/>
      <c r="ABO336" s="116"/>
      <c r="ABP336" s="116"/>
      <c r="ABQ336" s="116"/>
      <c r="ABR336" s="116"/>
      <c r="ABS336" s="116"/>
      <c r="ABT336" s="116"/>
      <c r="ABU336" s="116"/>
    </row>
    <row r="337" spans="3:749" x14ac:dyDescent="0.25">
      <c r="C337" s="112">
        <v>1</v>
      </c>
      <c r="D337" s="2">
        <f>IF('12.1'!$G277="","",'12.1'!$G277/('12.1'!$G277+'12.1'!$F277)*100)</f>
        <v>70</v>
      </c>
      <c r="E337" s="2">
        <f>IF('12.2'!$G274="","",'12.2'!$G274/('12.2'!$G274+'12.2'!$F274)*100)</f>
        <v>100</v>
      </c>
      <c r="F337" s="2">
        <f>IF('12.3'!$G265="","",'12.3'!$G265/('12.3'!$G265+'12.3'!$F265)*100)</f>
        <v>95</v>
      </c>
      <c r="G337" s="2">
        <f>IF('12.4'!$G264="","",'12.4'!$G264/('12.4'!$G264+'12.4'!$F264)*100)</f>
        <v>80</v>
      </c>
      <c r="H337" s="2">
        <f>IF('12.5'!$G270="","",'12.5'!$G270/('12.5'!$G270+'12.5'!$F270)*100)</f>
        <v>100</v>
      </c>
      <c r="I337" s="2">
        <f>IF('12.6'!$G272="","",'12.6'!$G272/('12.6'!$G272+'12.6'!$F272)*100)</f>
        <v>100</v>
      </c>
      <c r="J337" s="116"/>
      <c r="K337" s="162"/>
      <c r="L337" s="158"/>
      <c r="M337" s="158"/>
      <c r="N337" s="158"/>
      <c r="O337" s="158"/>
      <c r="P337" s="158"/>
      <c r="Q337" s="158"/>
      <c r="R337" s="158"/>
      <c r="S337" s="158"/>
      <c r="T337" s="158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  <c r="AJ337" s="116"/>
      <c r="AK337" s="116"/>
      <c r="AL337" s="116"/>
      <c r="AM337" s="116"/>
      <c r="AN337" s="116"/>
      <c r="AO337" s="116"/>
      <c r="AP337" s="116"/>
      <c r="AQ337" s="116"/>
      <c r="AR337" s="116"/>
      <c r="AS337" s="116"/>
      <c r="AT337" s="116"/>
      <c r="AU337" s="116"/>
      <c r="AV337" s="116"/>
      <c r="AW337" s="116"/>
      <c r="AX337" s="116"/>
      <c r="AY337" s="116"/>
      <c r="AZ337" s="116"/>
      <c r="BA337" s="116"/>
      <c r="BB337" s="116"/>
      <c r="BC337" s="116"/>
      <c r="BD337" s="116"/>
      <c r="BE337" s="116"/>
      <c r="BF337" s="116"/>
      <c r="BG337" s="116"/>
      <c r="BH337" s="116"/>
      <c r="BI337" s="116"/>
      <c r="BJ337" s="116"/>
      <c r="BK337" s="116"/>
      <c r="BL337" s="116"/>
      <c r="BM337" s="116"/>
      <c r="BN337" s="116"/>
      <c r="BO337" s="116"/>
      <c r="BP337" s="116"/>
      <c r="BQ337" s="116"/>
      <c r="BR337" s="116"/>
      <c r="BS337" s="116"/>
      <c r="BT337" s="116"/>
      <c r="BU337" s="116"/>
      <c r="BV337" s="116"/>
      <c r="BW337" s="116"/>
      <c r="BX337" s="116"/>
      <c r="BY337" s="116"/>
      <c r="BZ337" s="116"/>
      <c r="CA337" s="116"/>
      <c r="CB337" s="116"/>
      <c r="CC337" s="116"/>
      <c r="CD337" s="116"/>
      <c r="CE337" s="116"/>
      <c r="CF337" s="116"/>
      <c r="CG337" s="116"/>
      <c r="CH337" s="116"/>
      <c r="CI337" s="116"/>
      <c r="CJ337" s="116"/>
      <c r="CK337" s="116"/>
      <c r="CL337" s="116"/>
      <c r="CM337" s="116"/>
      <c r="CN337" s="116"/>
      <c r="CO337" s="116"/>
      <c r="CP337" s="116"/>
      <c r="CQ337" s="116"/>
      <c r="CR337" s="116"/>
      <c r="CS337" s="116"/>
      <c r="CT337" s="116"/>
      <c r="CU337" s="116"/>
      <c r="CV337" s="116"/>
      <c r="CW337" s="116"/>
      <c r="CX337" s="116"/>
      <c r="CY337" s="116"/>
      <c r="CZ337" s="116"/>
      <c r="DA337" s="116"/>
      <c r="DB337" s="116"/>
      <c r="DC337" s="116"/>
      <c r="DD337" s="116"/>
      <c r="DE337" s="116"/>
      <c r="DF337" s="116"/>
      <c r="DG337" s="116"/>
      <c r="DH337" s="116"/>
      <c r="DI337" s="116"/>
      <c r="DJ337" s="116"/>
      <c r="DK337" s="116"/>
      <c r="DL337" s="116"/>
      <c r="DM337" s="116"/>
      <c r="DN337" s="116"/>
      <c r="DO337" s="116"/>
      <c r="DP337" s="116"/>
      <c r="DQ337" s="116"/>
      <c r="DR337" s="116"/>
      <c r="DS337" s="116"/>
      <c r="DT337" s="116"/>
      <c r="DU337" s="116"/>
      <c r="DV337" s="116"/>
      <c r="DW337" s="116"/>
      <c r="DX337" s="116"/>
      <c r="DY337" s="116"/>
      <c r="DZ337" s="116"/>
      <c r="EA337" s="116"/>
      <c r="EB337" s="116"/>
      <c r="EC337" s="116"/>
      <c r="ED337" s="116"/>
      <c r="EE337" s="116"/>
      <c r="EF337" s="116"/>
      <c r="EG337" s="116"/>
      <c r="EH337" s="116"/>
      <c r="EI337" s="116"/>
      <c r="EJ337" s="116"/>
      <c r="EK337" s="116"/>
      <c r="EL337" s="116"/>
      <c r="EM337" s="116"/>
      <c r="EN337" s="116"/>
      <c r="EO337" s="116"/>
      <c r="EP337" s="116"/>
      <c r="EQ337" s="116"/>
      <c r="ER337" s="116"/>
      <c r="ES337" s="116"/>
      <c r="ET337" s="116"/>
      <c r="EU337" s="116"/>
      <c r="EV337" s="116"/>
      <c r="EW337" s="116"/>
      <c r="EX337" s="116"/>
      <c r="EY337" s="116"/>
      <c r="EZ337" s="116"/>
      <c r="FA337" s="116"/>
      <c r="FB337" s="116"/>
      <c r="FC337" s="116"/>
      <c r="FD337" s="116"/>
      <c r="FE337" s="116"/>
      <c r="FF337" s="116"/>
      <c r="FG337" s="116"/>
      <c r="FH337" s="116"/>
      <c r="FI337" s="116"/>
      <c r="FJ337" s="116"/>
      <c r="FK337" s="116"/>
      <c r="FL337" s="116"/>
      <c r="FM337" s="116"/>
      <c r="FN337" s="116"/>
      <c r="FO337" s="116"/>
      <c r="FP337" s="116"/>
      <c r="FQ337" s="116"/>
      <c r="FR337" s="116"/>
      <c r="FS337" s="116"/>
      <c r="FT337" s="116"/>
      <c r="FU337" s="116"/>
      <c r="FV337" s="116"/>
      <c r="FW337" s="116"/>
      <c r="FX337" s="116"/>
      <c r="FY337" s="116"/>
      <c r="FZ337" s="116"/>
      <c r="GA337" s="116"/>
      <c r="GB337" s="116"/>
      <c r="GC337" s="116"/>
      <c r="GD337" s="116"/>
      <c r="GE337" s="116"/>
      <c r="GF337" s="116"/>
      <c r="GG337" s="116"/>
      <c r="GH337" s="116"/>
      <c r="GI337" s="116"/>
      <c r="GJ337" s="116"/>
      <c r="GK337" s="116"/>
      <c r="GL337" s="116"/>
      <c r="GM337" s="116"/>
      <c r="GN337" s="116"/>
      <c r="GO337" s="116"/>
      <c r="GP337" s="116"/>
      <c r="GQ337" s="116"/>
      <c r="GR337" s="116"/>
      <c r="GS337" s="116"/>
      <c r="GT337" s="116"/>
      <c r="GU337" s="116"/>
      <c r="GV337" s="116"/>
      <c r="GW337" s="116"/>
      <c r="GX337" s="116"/>
      <c r="GY337" s="116"/>
      <c r="GZ337" s="116"/>
      <c r="HA337" s="116"/>
      <c r="HB337" s="116"/>
      <c r="HC337" s="116"/>
      <c r="HD337" s="116"/>
      <c r="HE337" s="116"/>
      <c r="HF337" s="116"/>
      <c r="HG337" s="116"/>
      <c r="HH337" s="116"/>
      <c r="HI337" s="116"/>
      <c r="HJ337" s="116"/>
      <c r="HK337" s="116"/>
      <c r="HL337" s="116"/>
      <c r="HM337" s="116"/>
      <c r="HN337" s="116"/>
      <c r="HO337" s="116"/>
      <c r="HP337" s="116"/>
      <c r="HQ337" s="116"/>
      <c r="HR337" s="116"/>
      <c r="HS337" s="116"/>
      <c r="HT337" s="116"/>
      <c r="HU337" s="116"/>
      <c r="HV337" s="116"/>
      <c r="HW337" s="116"/>
      <c r="HX337" s="116"/>
      <c r="HY337" s="116"/>
      <c r="HZ337" s="116"/>
      <c r="IA337" s="116"/>
      <c r="IB337" s="116"/>
      <c r="IC337" s="116"/>
      <c r="ID337" s="116"/>
      <c r="IE337" s="116"/>
      <c r="IF337" s="116"/>
      <c r="IG337" s="116"/>
      <c r="IH337" s="116"/>
      <c r="II337" s="116"/>
      <c r="IJ337" s="116"/>
      <c r="IK337" s="116"/>
      <c r="IL337" s="116"/>
      <c r="IM337" s="116"/>
      <c r="IN337" s="116"/>
      <c r="IO337" s="116"/>
      <c r="IP337" s="116"/>
      <c r="IQ337" s="116"/>
      <c r="IR337" s="116"/>
      <c r="IS337" s="116"/>
      <c r="IT337" s="116"/>
      <c r="IU337" s="116"/>
      <c r="IV337" s="116"/>
      <c r="IW337" s="116"/>
      <c r="IX337" s="116"/>
      <c r="IY337" s="116"/>
      <c r="IZ337" s="116"/>
      <c r="JA337" s="116"/>
      <c r="JB337" s="116"/>
      <c r="JC337" s="116"/>
      <c r="JD337" s="116"/>
      <c r="JE337" s="116"/>
      <c r="JF337" s="116"/>
      <c r="JG337" s="116"/>
      <c r="JH337" s="116"/>
      <c r="JI337" s="116"/>
      <c r="JJ337" s="116"/>
      <c r="JK337" s="116"/>
      <c r="JL337" s="116"/>
      <c r="JM337" s="116"/>
      <c r="JN337" s="116"/>
      <c r="JO337" s="116"/>
      <c r="JP337" s="116"/>
      <c r="JQ337" s="116"/>
      <c r="JR337" s="116"/>
      <c r="JS337" s="116"/>
      <c r="JT337" s="116"/>
      <c r="JU337" s="116"/>
      <c r="JV337" s="116"/>
      <c r="JW337" s="116"/>
      <c r="JX337" s="116"/>
      <c r="JY337" s="116"/>
      <c r="JZ337" s="116"/>
      <c r="KA337" s="116"/>
      <c r="KB337" s="116"/>
      <c r="KC337" s="116"/>
      <c r="KD337" s="116"/>
      <c r="KE337" s="116"/>
      <c r="KF337" s="116"/>
      <c r="KG337" s="116"/>
      <c r="KH337" s="116"/>
      <c r="KI337" s="116"/>
      <c r="KJ337" s="116"/>
      <c r="KK337" s="116"/>
      <c r="KL337" s="116"/>
      <c r="KM337" s="116"/>
      <c r="KN337" s="116"/>
      <c r="KO337" s="116"/>
      <c r="KP337" s="116"/>
      <c r="KQ337" s="116"/>
      <c r="KR337" s="116"/>
      <c r="KS337" s="116"/>
      <c r="KT337" s="116"/>
      <c r="KU337" s="116"/>
      <c r="KV337" s="116"/>
      <c r="KW337" s="116"/>
      <c r="KX337" s="116"/>
      <c r="KY337" s="116"/>
      <c r="KZ337" s="116"/>
      <c r="LA337" s="116"/>
      <c r="LB337" s="116"/>
      <c r="LC337" s="116"/>
      <c r="LD337" s="116"/>
      <c r="LE337" s="116"/>
      <c r="LF337" s="116"/>
      <c r="LG337" s="116"/>
      <c r="LH337" s="116"/>
      <c r="LI337" s="116"/>
      <c r="LJ337" s="116"/>
      <c r="LK337" s="116"/>
      <c r="LL337" s="116"/>
      <c r="LM337" s="116"/>
      <c r="LN337" s="116"/>
      <c r="LO337" s="116"/>
      <c r="LP337" s="116"/>
      <c r="LQ337" s="116"/>
      <c r="LR337" s="116"/>
      <c r="LS337" s="116"/>
      <c r="LT337" s="116"/>
      <c r="LU337" s="116"/>
      <c r="LV337" s="116"/>
      <c r="LW337" s="116"/>
      <c r="LX337" s="116"/>
      <c r="LY337" s="116"/>
      <c r="LZ337" s="116"/>
      <c r="MA337" s="116"/>
      <c r="MB337" s="116"/>
      <c r="MC337" s="116"/>
      <c r="MD337" s="116"/>
      <c r="ME337" s="116"/>
      <c r="MF337" s="116"/>
      <c r="MG337" s="116"/>
      <c r="MH337" s="116"/>
      <c r="MI337" s="116"/>
      <c r="MJ337" s="116"/>
      <c r="MK337" s="116"/>
      <c r="ML337" s="116"/>
      <c r="MM337" s="116"/>
      <c r="MN337" s="116"/>
      <c r="MO337" s="116"/>
      <c r="MP337" s="116"/>
      <c r="MQ337" s="116"/>
      <c r="MR337" s="116"/>
      <c r="MS337" s="116"/>
      <c r="MT337" s="116"/>
      <c r="MU337" s="116"/>
      <c r="MV337" s="116"/>
      <c r="MW337" s="116"/>
      <c r="MX337" s="116"/>
      <c r="MY337" s="116"/>
      <c r="MZ337" s="116"/>
      <c r="NA337" s="116"/>
      <c r="NB337" s="116"/>
      <c r="NC337" s="116"/>
      <c r="ND337" s="116"/>
      <c r="NE337" s="116"/>
      <c r="NF337" s="116"/>
      <c r="NG337" s="116"/>
      <c r="NH337" s="116"/>
      <c r="NI337" s="116"/>
      <c r="NJ337" s="116"/>
      <c r="NK337" s="116"/>
      <c r="NL337" s="116"/>
      <c r="NM337" s="116"/>
      <c r="NN337" s="116"/>
      <c r="NO337" s="116"/>
      <c r="NP337" s="116"/>
      <c r="NQ337" s="116"/>
      <c r="NR337" s="116"/>
      <c r="NS337" s="116"/>
      <c r="NT337" s="116"/>
      <c r="NU337" s="116"/>
      <c r="NV337" s="116"/>
      <c r="NW337" s="116"/>
      <c r="NX337" s="116"/>
      <c r="NY337" s="116"/>
      <c r="NZ337" s="116"/>
      <c r="OA337" s="116"/>
      <c r="OB337" s="116"/>
      <c r="OC337" s="116"/>
      <c r="OD337" s="116"/>
      <c r="OE337" s="116"/>
      <c r="OF337" s="116"/>
      <c r="OG337" s="116"/>
      <c r="OH337" s="116"/>
      <c r="OI337" s="116"/>
      <c r="OJ337" s="116"/>
      <c r="OK337" s="116"/>
      <c r="OL337" s="116"/>
      <c r="OM337" s="116"/>
      <c r="ON337" s="116"/>
      <c r="OO337" s="116"/>
      <c r="OP337" s="116"/>
      <c r="OQ337" s="116"/>
      <c r="OR337" s="116"/>
      <c r="OS337" s="116"/>
      <c r="OT337" s="116"/>
      <c r="OU337" s="116"/>
      <c r="OV337" s="116"/>
      <c r="OW337" s="116"/>
      <c r="OX337" s="116"/>
      <c r="OY337" s="116"/>
      <c r="OZ337" s="116"/>
      <c r="PA337" s="116"/>
      <c r="PB337" s="116"/>
      <c r="PC337" s="116"/>
      <c r="PD337" s="116"/>
      <c r="PE337" s="116"/>
      <c r="PF337" s="116"/>
      <c r="PG337" s="116"/>
      <c r="PH337" s="116"/>
      <c r="PI337" s="116"/>
      <c r="PJ337" s="116"/>
      <c r="PK337" s="116"/>
      <c r="PL337" s="116"/>
      <c r="PM337" s="116"/>
      <c r="PN337" s="116"/>
      <c r="PO337" s="116"/>
      <c r="PP337" s="116"/>
      <c r="PQ337" s="116"/>
      <c r="PR337" s="116"/>
      <c r="PS337" s="116"/>
      <c r="PT337" s="116"/>
      <c r="PU337" s="116"/>
      <c r="PV337" s="116"/>
      <c r="PW337" s="116"/>
      <c r="PX337" s="116"/>
      <c r="PY337" s="116"/>
      <c r="PZ337" s="116"/>
      <c r="QA337" s="116"/>
      <c r="QB337" s="116"/>
      <c r="QC337" s="116"/>
      <c r="QD337" s="116"/>
      <c r="QE337" s="116"/>
      <c r="QF337" s="116"/>
      <c r="QG337" s="116"/>
      <c r="QH337" s="116"/>
      <c r="QI337" s="116"/>
      <c r="QJ337" s="116"/>
      <c r="QK337" s="116"/>
      <c r="QL337" s="116"/>
      <c r="QM337" s="116"/>
      <c r="QN337" s="116"/>
      <c r="QO337" s="116"/>
      <c r="QP337" s="116"/>
      <c r="QQ337" s="116"/>
      <c r="QR337" s="116"/>
      <c r="QS337" s="116"/>
      <c r="QT337" s="116"/>
      <c r="QU337" s="116"/>
      <c r="QV337" s="116"/>
      <c r="QW337" s="116"/>
      <c r="QX337" s="116"/>
      <c r="QY337" s="116"/>
      <c r="QZ337" s="116"/>
      <c r="RA337" s="116"/>
      <c r="RB337" s="116"/>
      <c r="RC337" s="116"/>
      <c r="RD337" s="116"/>
      <c r="RE337" s="116"/>
      <c r="RF337" s="116"/>
      <c r="RG337" s="116"/>
      <c r="RH337" s="116"/>
      <c r="RI337" s="116"/>
      <c r="RJ337" s="116"/>
      <c r="RK337" s="116"/>
      <c r="RL337" s="116"/>
      <c r="RM337" s="116"/>
      <c r="RN337" s="116"/>
      <c r="RO337" s="116"/>
      <c r="RP337" s="116"/>
      <c r="RQ337" s="116"/>
      <c r="RR337" s="116"/>
      <c r="RS337" s="116"/>
      <c r="RT337" s="116"/>
      <c r="RU337" s="116"/>
      <c r="RV337" s="116"/>
      <c r="RW337" s="116"/>
      <c r="RX337" s="116"/>
      <c r="RY337" s="116"/>
      <c r="RZ337" s="116"/>
      <c r="SA337" s="116"/>
      <c r="SB337" s="116"/>
      <c r="SC337" s="116"/>
      <c r="SD337" s="116"/>
      <c r="SE337" s="116"/>
      <c r="SF337" s="116"/>
      <c r="SG337" s="116"/>
      <c r="SH337" s="116"/>
      <c r="SI337" s="116"/>
      <c r="SJ337" s="116"/>
      <c r="SK337" s="116"/>
      <c r="SL337" s="116"/>
      <c r="SM337" s="116"/>
      <c r="SN337" s="116"/>
      <c r="SO337" s="116"/>
      <c r="SP337" s="116"/>
      <c r="SQ337" s="116"/>
      <c r="SR337" s="116"/>
      <c r="SS337" s="116"/>
      <c r="ST337" s="116"/>
      <c r="SU337" s="116"/>
      <c r="SV337" s="116"/>
      <c r="SW337" s="116"/>
      <c r="SX337" s="116"/>
      <c r="SY337" s="116"/>
      <c r="SZ337" s="116"/>
      <c r="TA337" s="116"/>
      <c r="TB337" s="116"/>
      <c r="TC337" s="116"/>
      <c r="TD337" s="116"/>
      <c r="TE337" s="116"/>
      <c r="TF337" s="116"/>
      <c r="TG337" s="116"/>
      <c r="TH337" s="116"/>
      <c r="TI337" s="116"/>
      <c r="TJ337" s="116"/>
      <c r="TK337" s="116"/>
      <c r="TL337" s="116"/>
      <c r="TM337" s="116"/>
      <c r="TN337" s="116"/>
      <c r="TO337" s="116"/>
      <c r="TP337" s="116"/>
      <c r="TQ337" s="116"/>
      <c r="TR337" s="116"/>
      <c r="TS337" s="116"/>
      <c r="TT337" s="116"/>
      <c r="TU337" s="116"/>
      <c r="TV337" s="116"/>
      <c r="TW337" s="116"/>
      <c r="TX337" s="116"/>
      <c r="TY337" s="116"/>
      <c r="TZ337" s="116"/>
      <c r="UA337" s="116"/>
      <c r="UB337" s="116"/>
      <c r="UC337" s="116"/>
      <c r="UD337" s="116"/>
      <c r="UE337" s="116"/>
      <c r="UF337" s="116"/>
      <c r="UG337" s="116"/>
      <c r="UH337" s="116"/>
      <c r="UI337" s="116"/>
      <c r="UJ337" s="116"/>
      <c r="UK337" s="116"/>
      <c r="UL337" s="116"/>
      <c r="UM337" s="116"/>
      <c r="UN337" s="116"/>
      <c r="UO337" s="116"/>
      <c r="UP337" s="116"/>
      <c r="UQ337" s="116"/>
      <c r="UR337" s="116"/>
      <c r="US337" s="116"/>
      <c r="UT337" s="116"/>
      <c r="UU337" s="116"/>
      <c r="UV337" s="116"/>
      <c r="UW337" s="116"/>
      <c r="UX337" s="116"/>
      <c r="UY337" s="116"/>
      <c r="UZ337" s="116"/>
      <c r="VA337" s="116"/>
      <c r="VB337" s="116"/>
      <c r="VC337" s="116"/>
      <c r="VD337" s="116"/>
      <c r="VE337" s="116"/>
      <c r="VF337" s="116"/>
      <c r="VG337" s="116"/>
      <c r="VH337" s="116"/>
      <c r="VI337" s="116"/>
      <c r="VJ337" s="116"/>
      <c r="VK337" s="116"/>
      <c r="VL337" s="116"/>
      <c r="VM337" s="116"/>
      <c r="VN337" s="116"/>
      <c r="VO337" s="116"/>
      <c r="VP337" s="116"/>
      <c r="VQ337" s="116"/>
      <c r="VR337" s="116"/>
      <c r="VS337" s="116"/>
      <c r="VT337" s="116"/>
      <c r="VU337" s="116"/>
      <c r="VV337" s="116"/>
      <c r="VW337" s="116"/>
      <c r="VX337" s="116"/>
      <c r="VY337" s="116"/>
      <c r="VZ337" s="116"/>
      <c r="WA337" s="116"/>
      <c r="WB337" s="116"/>
      <c r="WC337" s="116"/>
      <c r="WD337" s="116"/>
      <c r="WE337" s="116"/>
      <c r="WF337" s="116"/>
      <c r="WG337" s="116"/>
      <c r="WH337" s="116"/>
      <c r="WI337" s="116"/>
      <c r="WJ337" s="116"/>
      <c r="WK337" s="116"/>
      <c r="WL337" s="116"/>
      <c r="WM337" s="116"/>
      <c r="WN337" s="116"/>
      <c r="WO337" s="116"/>
      <c r="WP337" s="116"/>
      <c r="WQ337" s="116"/>
      <c r="WR337" s="116"/>
      <c r="WS337" s="116"/>
      <c r="WT337" s="116"/>
      <c r="WU337" s="116"/>
      <c r="WV337" s="116"/>
      <c r="WW337" s="116"/>
      <c r="WX337" s="116"/>
      <c r="WY337" s="116"/>
      <c r="WZ337" s="116"/>
      <c r="XA337" s="116"/>
      <c r="XB337" s="116"/>
      <c r="XC337" s="116"/>
      <c r="XD337" s="116"/>
      <c r="XE337" s="116"/>
      <c r="XF337" s="116"/>
      <c r="XG337" s="116"/>
      <c r="XH337" s="116"/>
      <c r="XI337" s="116"/>
      <c r="XJ337" s="116"/>
      <c r="XK337" s="116"/>
      <c r="XL337" s="116"/>
      <c r="XM337" s="116"/>
      <c r="XN337" s="116"/>
      <c r="XO337" s="116"/>
      <c r="XP337" s="116"/>
      <c r="XQ337" s="116"/>
      <c r="XR337" s="116"/>
      <c r="XS337" s="116"/>
      <c r="XT337" s="116"/>
      <c r="XU337" s="116"/>
      <c r="XV337" s="116"/>
      <c r="XW337" s="116"/>
      <c r="XX337" s="116"/>
      <c r="XY337" s="116"/>
      <c r="XZ337" s="116"/>
      <c r="YA337" s="116"/>
      <c r="YB337" s="116"/>
      <c r="YC337" s="116"/>
      <c r="YD337" s="116"/>
      <c r="YE337" s="116"/>
      <c r="YF337" s="116"/>
      <c r="YG337" s="116"/>
      <c r="YH337" s="116"/>
      <c r="YI337" s="116"/>
      <c r="YJ337" s="116"/>
      <c r="YK337" s="116"/>
      <c r="YL337" s="116"/>
      <c r="YM337" s="116"/>
      <c r="YN337" s="116"/>
      <c r="YO337" s="116"/>
      <c r="YP337" s="116"/>
      <c r="YQ337" s="116"/>
      <c r="YR337" s="116"/>
      <c r="YS337" s="116"/>
      <c r="YT337" s="116"/>
      <c r="YU337" s="116"/>
      <c r="YV337" s="116"/>
      <c r="YW337" s="116"/>
      <c r="YX337" s="116"/>
      <c r="YY337" s="116"/>
      <c r="YZ337" s="116"/>
      <c r="ZA337" s="116"/>
      <c r="ZB337" s="116"/>
      <c r="ZC337" s="116"/>
      <c r="ZD337" s="116"/>
      <c r="ZE337" s="116"/>
      <c r="ZF337" s="116"/>
      <c r="ZG337" s="116"/>
      <c r="ZH337" s="116"/>
      <c r="ZI337" s="116"/>
      <c r="ZJ337" s="116"/>
      <c r="ZK337" s="116"/>
      <c r="ZL337" s="116"/>
      <c r="ZM337" s="116"/>
      <c r="ZN337" s="116"/>
      <c r="ZO337" s="116"/>
      <c r="ZP337" s="116"/>
      <c r="ZQ337" s="116"/>
      <c r="ZR337" s="116"/>
      <c r="ZS337" s="116"/>
      <c r="ZT337" s="116"/>
      <c r="ZU337" s="116"/>
      <c r="ZV337" s="116"/>
      <c r="ZW337" s="116"/>
      <c r="ZX337" s="116"/>
      <c r="ZY337" s="116"/>
      <c r="ZZ337" s="116"/>
      <c r="AAA337" s="116"/>
      <c r="AAB337" s="116"/>
      <c r="AAC337" s="116"/>
      <c r="AAD337" s="116"/>
      <c r="AAE337" s="116"/>
      <c r="AAF337" s="116"/>
      <c r="AAG337" s="116"/>
      <c r="AAH337" s="116"/>
      <c r="AAI337" s="116"/>
      <c r="AAJ337" s="116"/>
      <c r="AAK337" s="116"/>
      <c r="AAL337" s="116"/>
      <c r="AAM337" s="116"/>
      <c r="AAN337" s="116"/>
      <c r="AAO337" s="116"/>
      <c r="AAP337" s="116"/>
      <c r="AAQ337" s="116"/>
      <c r="AAR337" s="116"/>
      <c r="AAS337" s="116"/>
      <c r="AAT337" s="116"/>
      <c r="AAU337" s="116"/>
      <c r="AAV337" s="116"/>
      <c r="AAW337" s="116"/>
      <c r="AAX337" s="116"/>
      <c r="AAY337" s="116"/>
      <c r="AAZ337" s="116"/>
      <c r="ABA337" s="116"/>
      <c r="ABB337" s="116"/>
      <c r="ABC337" s="116"/>
      <c r="ABD337" s="116"/>
      <c r="ABE337" s="116"/>
      <c r="ABF337" s="116"/>
      <c r="ABG337" s="116"/>
      <c r="ABH337" s="116"/>
      <c r="ABI337" s="116"/>
      <c r="ABJ337" s="116"/>
      <c r="ABK337" s="116"/>
      <c r="ABL337" s="116"/>
      <c r="ABM337" s="116"/>
      <c r="ABN337" s="116"/>
      <c r="ABO337" s="116"/>
      <c r="ABP337" s="116"/>
      <c r="ABQ337" s="116"/>
      <c r="ABR337" s="116"/>
      <c r="ABS337" s="116"/>
      <c r="ABT337" s="116"/>
      <c r="ABU337" s="116"/>
    </row>
    <row r="338" spans="3:749" x14ac:dyDescent="0.25">
      <c r="C338" s="112">
        <v>2</v>
      </c>
      <c r="D338" s="2">
        <f>IF('12.1'!$G278="","",'12.1'!$G278/('12.1'!$G278+'12.1'!$F278)*100)</f>
        <v>55.172413793103445</v>
      </c>
      <c r="E338" s="2">
        <f>IF('12.2'!$G275="","",'12.2'!$G275/('12.2'!$G275+'12.2'!$F275)*100)</f>
        <v>100</v>
      </c>
      <c r="F338" s="2">
        <f>IF('12.3'!$G266="","",'12.3'!$G266/('12.3'!$G266+'12.3'!$F266)*100)</f>
        <v>97.5</v>
      </c>
      <c r="G338" s="2">
        <f>IF('12.4'!$G265="","",'12.4'!$G265/('12.4'!$G265+'12.4'!$F265)*100)</f>
        <v>42.105263157894733</v>
      </c>
      <c r="H338" s="2">
        <f>IF('12.5'!$G271="","",'12.5'!$G271/('12.5'!$G271+'12.5'!$F271)*100)</f>
        <v>95</v>
      </c>
      <c r="I338" s="2">
        <f>IF('12.6'!$G273="","",'12.6'!$G273/('12.6'!$G273+'12.6'!$F273)*100)</f>
        <v>97.5</v>
      </c>
      <c r="J338" s="116"/>
      <c r="K338" s="162"/>
      <c r="L338" s="158"/>
      <c r="M338" s="158"/>
      <c r="N338" s="158"/>
      <c r="O338" s="158"/>
      <c r="P338" s="158"/>
      <c r="Q338" s="158"/>
      <c r="R338" s="158"/>
      <c r="S338" s="158"/>
      <c r="T338" s="158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  <c r="AJ338" s="116"/>
      <c r="AK338" s="116"/>
      <c r="AL338" s="116"/>
      <c r="AM338" s="116"/>
      <c r="AN338" s="116"/>
      <c r="AO338" s="116"/>
      <c r="AP338" s="116"/>
      <c r="AQ338" s="116"/>
      <c r="AR338" s="116"/>
      <c r="AS338" s="116"/>
      <c r="AT338" s="116"/>
      <c r="AU338" s="116"/>
      <c r="AV338" s="116"/>
      <c r="AW338" s="116"/>
      <c r="AX338" s="116"/>
      <c r="AY338" s="116"/>
      <c r="AZ338" s="116"/>
      <c r="BA338" s="116"/>
      <c r="BB338" s="116"/>
      <c r="BC338" s="116"/>
      <c r="BD338" s="116"/>
      <c r="BE338" s="116"/>
      <c r="BF338" s="116"/>
      <c r="BG338" s="116"/>
      <c r="BH338" s="116"/>
      <c r="BI338" s="116"/>
      <c r="BJ338" s="116"/>
      <c r="BK338" s="116"/>
      <c r="BL338" s="116"/>
      <c r="BM338" s="116"/>
      <c r="BN338" s="116"/>
      <c r="BO338" s="116"/>
      <c r="BP338" s="116"/>
      <c r="BQ338" s="116"/>
      <c r="BR338" s="116"/>
      <c r="BS338" s="116"/>
      <c r="BT338" s="116"/>
      <c r="BU338" s="116"/>
      <c r="BV338" s="116"/>
      <c r="BW338" s="116"/>
      <c r="BX338" s="116"/>
      <c r="BY338" s="116"/>
      <c r="BZ338" s="116"/>
      <c r="CA338" s="116"/>
      <c r="CB338" s="116"/>
      <c r="CC338" s="116"/>
      <c r="CD338" s="116"/>
      <c r="CE338" s="116"/>
      <c r="CF338" s="116"/>
      <c r="CG338" s="116"/>
      <c r="CH338" s="116"/>
      <c r="CI338" s="116"/>
      <c r="CJ338" s="116"/>
      <c r="CK338" s="116"/>
      <c r="CL338" s="116"/>
      <c r="CM338" s="116"/>
      <c r="CN338" s="116"/>
      <c r="CO338" s="116"/>
      <c r="CP338" s="116"/>
      <c r="CQ338" s="116"/>
      <c r="CR338" s="116"/>
      <c r="CS338" s="116"/>
      <c r="CT338" s="116"/>
      <c r="CU338" s="116"/>
      <c r="CV338" s="116"/>
      <c r="CW338" s="116"/>
      <c r="CX338" s="116"/>
      <c r="CY338" s="116"/>
      <c r="CZ338" s="116"/>
      <c r="DA338" s="116"/>
      <c r="DB338" s="116"/>
      <c r="DC338" s="116"/>
      <c r="DD338" s="116"/>
      <c r="DE338" s="116"/>
      <c r="DF338" s="116"/>
      <c r="DG338" s="116"/>
      <c r="DH338" s="116"/>
      <c r="DI338" s="116"/>
      <c r="DJ338" s="116"/>
      <c r="DK338" s="116"/>
      <c r="DL338" s="116"/>
      <c r="DM338" s="116"/>
      <c r="DN338" s="116"/>
      <c r="DO338" s="116"/>
      <c r="DP338" s="116"/>
      <c r="DQ338" s="116"/>
      <c r="DR338" s="116"/>
      <c r="DS338" s="116"/>
      <c r="DT338" s="116"/>
      <c r="DU338" s="116"/>
      <c r="DV338" s="116"/>
      <c r="DW338" s="116"/>
      <c r="DX338" s="116"/>
      <c r="DY338" s="116"/>
      <c r="DZ338" s="116"/>
      <c r="EA338" s="116"/>
      <c r="EB338" s="116"/>
      <c r="EC338" s="116"/>
      <c r="ED338" s="116"/>
      <c r="EE338" s="116"/>
      <c r="EF338" s="116"/>
      <c r="EG338" s="116"/>
      <c r="EH338" s="116"/>
      <c r="EI338" s="116"/>
      <c r="EJ338" s="116"/>
      <c r="EK338" s="116"/>
      <c r="EL338" s="116"/>
      <c r="EM338" s="116"/>
      <c r="EN338" s="116"/>
      <c r="EO338" s="116"/>
      <c r="EP338" s="116"/>
      <c r="EQ338" s="116"/>
      <c r="ER338" s="116"/>
      <c r="ES338" s="116"/>
      <c r="ET338" s="116"/>
      <c r="EU338" s="116"/>
      <c r="EV338" s="116"/>
      <c r="EW338" s="116"/>
      <c r="EX338" s="116"/>
      <c r="EY338" s="116"/>
      <c r="EZ338" s="116"/>
      <c r="FA338" s="116"/>
      <c r="FB338" s="116"/>
      <c r="FC338" s="116"/>
      <c r="FD338" s="116"/>
      <c r="FE338" s="116"/>
      <c r="FF338" s="116"/>
      <c r="FG338" s="116"/>
      <c r="FH338" s="116"/>
      <c r="FI338" s="116"/>
      <c r="FJ338" s="116"/>
      <c r="FK338" s="116"/>
      <c r="FL338" s="116"/>
      <c r="FM338" s="116"/>
      <c r="FN338" s="116"/>
      <c r="FO338" s="116"/>
      <c r="FP338" s="116"/>
      <c r="FQ338" s="116"/>
      <c r="FR338" s="116"/>
      <c r="FS338" s="116"/>
      <c r="FT338" s="116"/>
      <c r="FU338" s="116"/>
      <c r="FV338" s="116"/>
      <c r="FW338" s="116"/>
      <c r="FX338" s="116"/>
      <c r="FY338" s="116"/>
      <c r="FZ338" s="116"/>
      <c r="GA338" s="116"/>
      <c r="GB338" s="116"/>
      <c r="GC338" s="116"/>
      <c r="GD338" s="116"/>
      <c r="GE338" s="116"/>
      <c r="GF338" s="116"/>
      <c r="GG338" s="116"/>
      <c r="GH338" s="116"/>
      <c r="GI338" s="116"/>
      <c r="GJ338" s="116"/>
      <c r="GK338" s="116"/>
      <c r="GL338" s="116"/>
      <c r="GM338" s="116"/>
      <c r="GN338" s="116"/>
      <c r="GO338" s="116"/>
      <c r="GP338" s="116"/>
      <c r="GQ338" s="116"/>
      <c r="GR338" s="116"/>
      <c r="GS338" s="116"/>
      <c r="GT338" s="116"/>
      <c r="GU338" s="116"/>
      <c r="GV338" s="116"/>
      <c r="GW338" s="116"/>
      <c r="GX338" s="116"/>
      <c r="GY338" s="116"/>
      <c r="GZ338" s="116"/>
      <c r="HA338" s="116"/>
      <c r="HB338" s="116"/>
      <c r="HC338" s="116"/>
      <c r="HD338" s="116"/>
      <c r="HE338" s="116"/>
      <c r="HF338" s="116"/>
      <c r="HG338" s="116"/>
      <c r="HH338" s="116"/>
      <c r="HI338" s="116"/>
      <c r="HJ338" s="116"/>
      <c r="HK338" s="116"/>
      <c r="HL338" s="116"/>
      <c r="HM338" s="116"/>
      <c r="HN338" s="116"/>
      <c r="HO338" s="116"/>
      <c r="HP338" s="116"/>
      <c r="HQ338" s="116"/>
      <c r="HR338" s="116"/>
      <c r="HS338" s="116"/>
      <c r="HT338" s="116"/>
      <c r="HU338" s="116"/>
      <c r="HV338" s="116"/>
      <c r="HW338" s="116"/>
      <c r="HX338" s="116"/>
      <c r="HY338" s="116"/>
      <c r="HZ338" s="116"/>
      <c r="IA338" s="116"/>
      <c r="IB338" s="116"/>
      <c r="IC338" s="116"/>
      <c r="ID338" s="116"/>
      <c r="IE338" s="116"/>
      <c r="IF338" s="116"/>
      <c r="IG338" s="116"/>
      <c r="IH338" s="116"/>
      <c r="II338" s="116"/>
      <c r="IJ338" s="116"/>
      <c r="IK338" s="116"/>
      <c r="IL338" s="116"/>
      <c r="IM338" s="116"/>
      <c r="IN338" s="116"/>
      <c r="IO338" s="116"/>
      <c r="IP338" s="116"/>
      <c r="IQ338" s="116"/>
      <c r="IR338" s="116"/>
      <c r="IS338" s="116"/>
      <c r="IT338" s="116"/>
      <c r="IU338" s="116"/>
      <c r="IV338" s="116"/>
      <c r="IW338" s="116"/>
      <c r="IX338" s="116"/>
      <c r="IY338" s="116"/>
      <c r="IZ338" s="116"/>
      <c r="JA338" s="116"/>
      <c r="JB338" s="116"/>
      <c r="JC338" s="116"/>
      <c r="JD338" s="116"/>
      <c r="JE338" s="116"/>
      <c r="JF338" s="116"/>
      <c r="JG338" s="116"/>
      <c r="JH338" s="116"/>
      <c r="JI338" s="116"/>
      <c r="JJ338" s="116"/>
      <c r="JK338" s="116"/>
      <c r="JL338" s="116"/>
      <c r="JM338" s="116"/>
      <c r="JN338" s="116"/>
      <c r="JO338" s="116"/>
      <c r="JP338" s="116"/>
      <c r="JQ338" s="116"/>
      <c r="JR338" s="116"/>
      <c r="JS338" s="116"/>
      <c r="JT338" s="116"/>
      <c r="JU338" s="116"/>
      <c r="JV338" s="116"/>
      <c r="JW338" s="116"/>
      <c r="JX338" s="116"/>
      <c r="JY338" s="116"/>
      <c r="JZ338" s="116"/>
      <c r="KA338" s="116"/>
      <c r="KB338" s="116"/>
      <c r="KC338" s="116"/>
      <c r="KD338" s="116"/>
      <c r="KE338" s="116"/>
      <c r="KF338" s="116"/>
      <c r="KG338" s="116"/>
      <c r="KH338" s="116"/>
      <c r="KI338" s="116"/>
      <c r="KJ338" s="116"/>
      <c r="KK338" s="116"/>
      <c r="KL338" s="116"/>
      <c r="KM338" s="116"/>
      <c r="KN338" s="116"/>
      <c r="KO338" s="116"/>
      <c r="KP338" s="116"/>
      <c r="KQ338" s="116"/>
      <c r="KR338" s="116"/>
      <c r="KS338" s="116"/>
      <c r="KT338" s="116"/>
      <c r="KU338" s="116"/>
      <c r="KV338" s="116"/>
      <c r="KW338" s="116"/>
      <c r="KX338" s="116"/>
      <c r="KY338" s="116"/>
      <c r="KZ338" s="116"/>
      <c r="LA338" s="116"/>
      <c r="LB338" s="116"/>
      <c r="LC338" s="116"/>
      <c r="LD338" s="116"/>
      <c r="LE338" s="116"/>
      <c r="LF338" s="116"/>
      <c r="LG338" s="116"/>
      <c r="LH338" s="116"/>
      <c r="LI338" s="116"/>
      <c r="LJ338" s="116"/>
      <c r="LK338" s="116"/>
      <c r="LL338" s="116"/>
      <c r="LM338" s="116"/>
      <c r="LN338" s="116"/>
      <c r="LO338" s="116"/>
      <c r="LP338" s="116"/>
      <c r="LQ338" s="116"/>
      <c r="LR338" s="116"/>
      <c r="LS338" s="116"/>
      <c r="LT338" s="116"/>
      <c r="LU338" s="116"/>
      <c r="LV338" s="116"/>
      <c r="LW338" s="116"/>
      <c r="LX338" s="116"/>
      <c r="LY338" s="116"/>
      <c r="LZ338" s="116"/>
      <c r="MA338" s="116"/>
      <c r="MB338" s="116"/>
      <c r="MC338" s="116"/>
      <c r="MD338" s="116"/>
      <c r="ME338" s="116"/>
      <c r="MF338" s="116"/>
      <c r="MG338" s="116"/>
      <c r="MH338" s="116"/>
      <c r="MI338" s="116"/>
      <c r="MJ338" s="116"/>
      <c r="MK338" s="116"/>
      <c r="ML338" s="116"/>
      <c r="MM338" s="116"/>
      <c r="MN338" s="116"/>
      <c r="MO338" s="116"/>
      <c r="MP338" s="116"/>
      <c r="MQ338" s="116"/>
      <c r="MR338" s="116"/>
      <c r="MS338" s="116"/>
      <c r="MT338" s="116"/>
      <c r="MU338" s="116"/>
      <c r="MV338" s="116"/>
      <c r="MW338" s="116"/>
      <c r="MX338" s="116"/>
      <c r="MY338" s="116"/>
      <c r="MZ338" s="116"/>
      <c r="NA338" s="116"/>
      <c r="NB338" s="116"/>
      <c r="NC338" s="116"/>
      <c r="ND338" s="116"/>
      <c r="NE338" s="116"/>
      <c r="NF338" s="116"/>
      <c r="NG338" s="116"/>
      <c r="NH338" s="116"/>
      <c r="NI338" s="116"/>
      <c r="NJ338" s="116"/>
      <c r="NK338" s="116"/>
      <c r="NL338" s="116"/>
      <c r="NM338" s="116"/>
      <c r="NN338" s="116"/>
      <c r="NO338" s="116"/>
      <c r="NP338" s="116"/>
      <c r="NQ338" s="116"/>
      <c r="NR338" s="116"/>
      <c r="NS338" s="116"/>
      <c r="NT338" s="116"/>
      <c r="NU338" s="116"/>
      <c r="NV338" s="116"/>
      <c r="NW338" s="116"/>
      <c r="NX338" s="116"/>
      <c r="NY338" s="116"/>
      <c r="NZ338" s="116"/>
      <c r="OA338" s="116"/>
      <c r="OB338" s="116"/>
      <c r="OC338" s="116"/>
      <c r="OD338" s="116"/>
      <c r="OE338" s="116"/>
      <c r="OF338" s="116"/>
      <c r="OG338" s="116"/>
      <c r="OH338" s="116"/>
      <c r="OI338" s="116"/>
      <c r="OJ338" s="116"/>
      <c r="OK338" s="116"/>
      <c r="OL338" s="116"/>
      <c r="OM338" s="116"/>
      <c r="ON338" s="116"/>
      <c r="OO338" s="116"/>
      <c r="OP338" s="116"/>
      <c r="OQ338" s="116"/>
      <c r="OR338" s="116"/>
      <c r="OS338" s="116"/>
      <c r="OT338" s="116"/>
      <c r="OU338" s="116"/>
      <c r="OV338" s="116"/>
      <c r="OW338" s="116"/>
      <c r="OX338" s="116"/>
      <c r="OY338" s="116"/>
      <c r="OZ338" s="116"/>
      <c r="PA338" s="116"/>
      <c r="PB338" s="116"/>
      <c r="PC338" s="116"/>
      <c r="PD338" s="116"/>
      <c r="PE338" s="116"/>
      <c r="PF338" s="116"/>
      <c r="PG338" s="116"/>
      <c r="PH338" s="116"/>
      <c r="PI338" s="116"/>
      <c r="PJ338" s="116"/>
      <c r="PK338" s="116"/>
      <c r="PL338" s="116"/>
      <c r="PM338" s="116"/>
      <c r="PN338" s="116"/>
      <c r="PO338" s="116"/>
      <c r="PP338" s="116"/>
      <c r="PQ338" s="116"/>
      <c r="PR338" s="116"/>
      <c r="PS338" s="116"/>
      <c r="PT338" s="116"/>
      <c r="PU338" s="116"/>
      <c r="PV338" s="116"/>
      <c r="PW338" s="116"/>
      <c r="PX338" s="116"/>
      <c r="PY338" s="116"/>
      <c r="PZ338" s="116"/>
      <c r="QA338" s="116"/>
      <c r="QB338" s="116"/>
      <c r="QC338" s="116"/>
      <c r="QD338" s="116"/>
      <c r="QE338" s="116"/>
      <c r="QF338" s="116"/>
      <c r="QG338" s="116"/>
      <c r="QH338" s="116"/>
      <c r="QI338" s="116"/>
      <c r="QJ338" s="116"/>
      <c r="QK338" s="116"/>
      <c r="QL338" s="116"/>
      <c r="QM338" s="116"/>
      <c r="QN338" s="116"/>
      <c r="QO338" s="116"/>
      <c r="QP338" s="116"/>
      <c r="QQ338" s="116"/>
      <c r="QR338" s="116"/>
      <c r="QS338" s="116"/>
      <c r="QT338" s="116"/>
      <c r="QU338" s="116"/>
      <c r="QV338" s="116"/>
      <c r="QW338" s="116"/>
      <c r="QX338" s="116"/>
      <c r="QY338" s="116"/>
      <c r="QZ338" s="116"/>
      <c r="RA338" s="116"/>
      <c r="RB338" s="116"/>
      <c r="RC338" s="116"/>
      <c r="RD338" s="116"/>
      <c r="RE338" s="116"/>
      <c r="RF338" s="116"/>
      <c r="RG338" s="116"/>
      <c r="RH338" s="116"/>
      <c r="RI338" s="116"/>
      <c r="RJ338" s="116"/>
      <c r="RK338" s="116"/>
      <c r="RL338" s="116"/>
      <c r="RM338" s="116"/>
      <c r="RN338" s="116"/>
      <c r="RO338" s="116"/>
      <c r="RP338" s="116"/>
      <c r="RQ338" s="116"/>
      <c r="RR338" s="116"/>
      <c r="RS338" s="116"/>
      <c r="RT338" s="116"/>
      <c r="RU338" s="116"/>
      <c r="RV338" s="116"/>
      <c r="RW338" s="116"/>
      <c r="RX338" s="116"/>
      <c r="RY338" s="116"/>
      <c r="RZ338" s="116"/>
      <c r="SA338" s="116"/>
      <c r="SB338" s="116"/>
      <c r="SC338" s="116"/>
      <c r="SD338" s="116"/>
      <c r="SE338" s="116"/>
      <c r="SF338" s="116"/>
      <c r="SG338" s="116"/>
      <c r="SH338" s="116"/>
      <c r="SI338" s="116"/>
      <c r="SJ338" s="116"/>
      <c r="SK338" s="116"/>
      <c r="SL338" s="116"/>
      <c r="SM338" s="116"/>
      <c r="SN338" s="116"/>
      <c r="SO338" s="116"/>
      <c r="SP338" s="116"/>
      <c r="SQ338" s="116"/>
      <c r="SR338" s="116"/>
      <c r="SS338" s="116"/>
      <c r="ST338" s="116"/>
      <c r="SU338" s="116"/>
      <c r="SV338" s="116"/>
      <c r="SW338" s="116"/>
      <c r="SX338" s="116"/>
      <c r="SY338" s="116"/>
      <c r="SZ338" s="116"/>
      <c r="TA338" s="116"/>
      <c r="TB338" s="116"/>
      <c r="TC338" s="116"/>
      <c r="TD338" s="116"/>
      <c r="TE338" s="116"/>
      <c r="TF338" s="116"/>
      <c r="TG338" s="116"/>
      <c r="TH338" s="116"/>
      <c r="TI338" s="116"/>
      <c r="TJ338" s="116"/>
      <c r="TK338" s="116"/>
      <c r="TL338" s="116"/>
      <c r="TM338" s="116"/>
      <c r="TN338" s="116"/>
      <c r="TO338" s="116"/>
      <c r="TP338" s="116"/>
      <c r="TQ338" s="116"/>
      <c r="TR338" s="116"/>
      <c r="TS338" s="116"/>
      <c r="TT338" s="116"/>
      <c r="TU338" s="116"/>
      <c r="TV338" s="116"/>
      <c r="TW338" s="116"/>
      <c r="TX338" s="116"/>
      <c r="TY338" s="116"/>
      <c r="TZ338" s="116"/>
      <c r="UA338" s="116"/>
      <c r="UB338" s="116"/>
      <c r="UC338" s="116"/>
      <c r="UD338" s="116"/>
      <c r="UE338" s="116"/>
      <c r="UF338" s="116"/>
      <c r="UG338" s="116"/>
      <c r="UH338" s="116"/>
      <c r="UI338" s="116"/>
      <c r="UJ338" s="116"/>
      <c r="UK338" s="116"/>
      <c r="UL338" s="116"/>
      <c r="UM338" s="116"/>
      <c r="UN338" s="116"/>
      <c r="UO338" s="116"/>
      <c r="UP338" s="116"/>
      <c r="UQ338" s="116"/>
      <c r="UR338" s="116"/>
      <c r="US338" s="116"/>
      <c r="UT338" s="116"/>
      <c r="UU338" s="116"/>
      <c r="UV338" s="116"/>
      <c r="UW338" s="116"/>
      <c r="UX338" s="116"/>
      <c r="UY338" s="116"/>
      <c r="UZ338" s="116"/>
      <c r="VA338" s="116"/>
      <c r="VB338" s="116"/>
      <c r="VC338" s="116"/>
      <c r="VD338" s="116"/>
      <c r="VE338" s="116"/>
      <c r="VF338" s="116"/>
      <c r="VG338" s="116"/>
      <c r="VH338" s="116"/>
      <c r="VI338" s="116"/>
      <c r="VJ338" s="116"/>
      <c r="VK338" s="116"/>
      <c r="VL338" s="116"/>
      <c r="VM338" s="116"/>
      <c r="VN338" s="116"/>
      <c r="VO338" s="116"/>
      <c r="VP338" s="116"/>
      <c r="VQ338" s="116"/>
      <c r="VR338" s="116"/>
      <c r="VS338" s="116"/>
      <c r="VT338" s="116"/>
      <c r="VU338" s="116"/>
      <c r="VV338" s="116"/>
      <c r="VW338" s="116"/>
      <c r="VX338" s="116"/>
      <c r="VY338" s="116"/>
      <c r="VZ338" s="116"/>
      <c r="WA338" s="116"/>
      <c r="WB338" s="116"/>
      <c r="WC338" s="116"/>
      <c r="WD338" s="116"/>
      <c r="WE338" s="116"/>
      <c r="WF338" s="116"/>
      <c r="WG338" s="116"/>
      <c r="WH338" s="116"/>
      <c r="WI338" s="116"/>
      <c r="WJ338" s="116"/>
      <c r="WK338" s="116"/>
      <c r="WL338" s="116"/>
      <c r="WM338" s="116"/>
      <c r="WN338" s="116"/>
      <c r="WO338" s="116"/>
      <c r="WP338" s="116"/>
      <c r="WQ338" s="116"/>
      <c r="WR338" s="116"/>
      <c r="WS338" s="116"/>
      <c r="WT338" s="116"/>
      <c r="WU338" s="116"/>
      <c r="WV338" s="116"/>
      <c r="WW338" s="116"/>
      <c r="WX338" s="116"/>
      <c r="WY338" s="116"/>
      <c r="WZ338" s="116"/>
      <c r="XA338" s="116"/>
      <c r="XB338" s="116"/>
      <c r="XC338" s="116"/>
      <c r="XD338" s="116"/>
      <c r="XE338" s="116"/>
      <c r="XF338" s="116"/>
      <c r="XG338" s="116"/>
      <c r="XH338" s="116"/>
      <c r="XI338" s="116"/>
      <c r="XJ338" s="116"/>
      <c r="XK338" s="116"/>
      <c r="XL338" s="116"/>
      <c r="XM338" s="116"/>
      <c r="XN338" s="116"/>
      <c r="XO338" s="116"/>
      <c r="XP338" s="116"/>
      <c r="XQ338" s="116"/>
      <c r="XR338" s="116"/>
      <c r="XS338" s="116"/>
      <c r="XT338" s="116"/>
      <c r="XU338" s="116"/>
      <c r="XV338" s="116"/>
      <c r="XW338" s="116"/>
      <c r="XX338" s="116"/>
      <c r="XY338" s="116"/>
      <c r="XZ338" s="116"/>
      <c r="YA338" s="116"/>
      <c r="YB338" s="116"/>
      <c r="YC338" s="116"/>
      <c r="YD338" s="116"/>
      <c r="YE338" s="116"/>
      <c r="YF338" s="116"/>
      <c r="YG338" s="116"/>
      <c r="YH338" s="116"/>
      <c r="YI338" s="116"/>
      <c r="YJ338" s="116"/>
      <c r="YK338" s="116"/>
      <c r="YL338" s="116"/>
      <c r="YM338" s="116"/>
      <c r="YN338" s="116"/>
      <c r="YO338" s="116"/>
      <c r="YP338" s="116"/>
      <c r="YQ338" s="116"/>
      <c r="YR338" s="116"/>
      <c r="YS338" s="116"/>
      <c r="YT338" s="116"/>
      <c r="YU338" s="116"/>
      <c r="YV338" s="116"/>
      <c r="YW338" s="116"/>
      <c r="YX338" s="116"/>
      <c r="YY338" s="116"/>
      <c r="YZ338" s="116"/>
      <c r="ZA338" s="116"/>
      <c r="ZB338" s="116"/>
      <c r="ZC338" s="116"/>
      <c r="ZD338" s="116"/>
      <c r="ZE338" s="116"/>
      <c r="ZF338" s="116"/>
      <c r="ZG338" s="116"/>
      <c r="ZH338" s="116"/>
      <c r="ZI338" s="116"/>
      <c r="ZJ338" s="116"/>
      <c r="ZK338" s="116"/>
      <c r="ZL338" s="116"/>
      <c r="ZM338" s="116"/>
      <c r="ZN338" s="116"/>
      <c r="ZO338" s="116"/>
      <c r="ZP338" s="116"/>
      <c r="ZQ338" s="116"/>
      <c r="ZR338" s="116"/>
      <c r="ZS338" s="116"/>
      <c r="ZT338" s="116"/>
      <c r="ZU338" s="116"/>
      <c r="ZV338" s="116"/>
      <c r="ZW338" s="116"/>
      <c r="ZX338" s="116"/>
      <c r="ZY338" s="116"/>
      <c r="ZZ338" s="116"/>
      <c r="AAA338" s="116"/>
      <c r="AAB338" s="116"/>
      <c r="AAC338" s="116"/>
      <c r="AAD338" s="116"/>
      <c r="AAE338" s="116"/>
      <c r="AAF338" s="116"/>
      <c r="AAG338" s="116"/>
      <c r="AAH338" s="116"/>
      <c r="AAI338" s="116"/>
      <c r="AAJ338" s="116"/>
      <c r="AAK338" s="116"/>
      <c r="AAL338" s="116"/>
      <c r="AAM338" s="116"/>
      <c r="AAN338" s="116"/>
      <c r="AAO338" s="116"/>
      <c r="AAP338" s="116"/>
      <c r="AAQ338" s="116"/>
      <c r="AAR338" s="116"/>
      <c r="AAS338" s="116"/>
      <c r="AAT338" s="116"/>
      <c r="AAU338" s="116"/>
      <c r="AAV338" s="116"/>
      <c r="AAW338" s="116"/>
      <c r="AAX338" s="116"/>
      <c r="AAY338" s="116"/>
      <c r="AAZ338" s="116"/>
      <c r="ABA338" s="116"/>
      <c r="ABB338" s="116"/>
      <c r="ABC338" s="116"/>
      <c r="ABD338" s="116"/>
      <c r="ABE338" s="116"/>
      <c r="ABF338" s="116"/>
      <c r="ABG338" s="116"/>
      <c r="ABH338" s="116"/>
      <c r="ABI338" s="116"/>
      <c r="ABJ338" s="116"/>
      <c r="ABK338" s="116"/>
      <c r="ABL338" s="116"/>
      <c r="ABM338" s="116"/>
      <c r="ABN338" s="116"/>
      <c r="ABO338" s="116"/>
      <c r="ABP338" s="116"/>
      <c r="ABQ338" s="116"/>
      <c r="ABR338" s="116"/>
      <c r="ABS338" s="116"/>
      <c r="ABT338" s="116"/>
      <c r="ABU338" s="116"/>
    </row>
    <row r="339" spans="3:749" x14ac:dyDescent="0.25">
      <c r="C339" s="112">
        <v>3</v>
      </c>
      <c r="D339" s="2">
        <f>IF('12.1'!$G279="","",'12.1'!$G279/('12.1'!$G279+'12.1'!$F279)*100)</f>
        <v>67.5</v>
      </c>
      <c r="E339" s="2">
        <f>IF('12.2'!$G276="","",'12.2'!$G276/('12.2'!$G276+'12.2'!$F276)*100)</f>
        <v>100</v>
      </c>
      <c r="F339" s="2">
        <f>IF('12.3'!$G267="","",'12.3'!$G267/('12.3'!$G267+'12.3'!$F267)*100)</f>
        <v>85</v>
      </c>
      <c r="G339" s="2">
        <f>IF('12.4'!$G266="","",'12.4'!$G266/('12.4'!$G266+'12.4'!$F266)*100)</f>
        <v>50</v>
      </c>
      <c r="H339" s="2">
        <f>IF('12.5'!$G272="","",'12.5'!$G272/('12.5'!$G272+'12.5'!$F272)*100)</f>
        <v>85</v>
      </c>
      <c r="I339" s="2">
        <f>IF('12.6'!$G274="","",'12.6'!$G274/('12.6'!$G274+'12.6'!$F274)*100)</f>
        <v>100</v>
      </c>
      <c r="J339" s="116"/>
      <c r="K339" s="162"/>
      <c r="L339" s="158"/>
      <c r="M339" s="158"/>
      <c r="N339" s="158"/>
      <c r="O339" s="158"/>
      <c r="P339" s="158"/>
      <c r="Q339" s="158"/>
      <c r="R339" s="158"/>
      <c r="S339" s="158"/>
      <c r="T339" s="158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  <c r="AJ339" s="116"/>
      <c r="AK339" s="116"/>
      <c r="AL339" s="116"/>
      <c r="AM339" s="116"/>
      <c r="AN339" s="116"/>
      <c r="AO339" s="116"/>
      <c r="AP339" s="116"/>
      <c r="AQ339" s="116"/>
      <c r="AR339" s="116"/>
      <c r="AS339" s="116"/>
      <c r="AT339" s="116"/>
      <c r="AU339" s="116"/>
      <c r="AV339" s="116"/>
      <c r="AW339" s="116"/>
      <c r="AX339" s="116"/>
      <c r="AY339" s="116"/>
      <c r="AZ339" s="116"/>
      <c r="BA339" s="116"/>
      <c r="BB339" s="116"/>
      <c r="BC339" s="116"/>
      <c r="BD339" s="116"/>
      <c r="BE339" s="116"/>
      <c r="BF339" s="116"/>
      <c r="BG339" s="116"/>
      <c r="BH339" s="116"/>
      <c r="BI339" s="116"/>
      <c r="BJ339" s="116"/>
      <c r="BK339" s="116"/>
      <c r="BL339" s="116"/>
      <c r="BM339" s="116"/>
      <c r="BN339" s="116"/>
      <c r="BO339" s="116"/>
      <c r="BP339" s="116"/>
      <c r="BQ339" s="116"/>
      <c r="BR339" s="116"/>
      <c r="BS339" s="116"/>
      <c r="BT339" s="116"/>
      <c r="BU339" s="116"/>
      <c r="BV339" s="116"/>
      <c r="BW339" s="116"/>
      <c r="BX339" s="116"/>
      <c r="BY339" s="116"/>
      <c r="BZ339" s="116"/>
      <c r="CA339" s="116"/>
      <c r="CB339" s="116"/>
      <c r="CC339" s="116"/>
      <c r="CD339" s="116"/>
      <c r="CE339" s="116"/>
      <c r="CF339" s="116"/>
      <c r="CG339" s="116"/>
      <c r="CH339" s="116"/>
      <c r="CI339" s="116"/>
      <c r="CJ339" s="116"/>
      <c r="CK339" s="116"/>
      <c r="CL339" s="116"/>
      <c r="CM339" s="116"/>
      <c r="CN339" s="116"/>
      <c r="CO339" s="116"/>
      <c r="CP339" s="116"/>
      <c r="CQ339" s="116"/>
      <c r="CR339" s="116"/>
      <c r="CS339" s="116"/>
      <c r="CT339" s="116"/>
      <c r="CU339" s="116"/>
      <c r="CV339" s="116"/>
      <c r="CW339" s="116"/>
      <c r="CX339" s="116"/>
      <c r="CY339" s="116"/>
      <c r="CZ339" s="116"/>
      <c r="DA339" s="116"/>
      <c r="DB339" s="116"/>
      <c r="DC339" s="116"/>
      <c r="DD339" s="116"/>
      <c r="DE339" s="116"/>
      <c r="DF339" s="116"/>
      <c r="DG339" s="116"/>
      <c r="DH339" s="116"/>
      <c r="DI339" s="116"/>
      <c r="DJ339" s="116"/>
      <c r="DK339" s="116"/>
      <c r="DL339" s="116"/>
      <c r="DM339" s="116"/>
      <c r="DN339" s="116"/>
      <c r="DO339" s="116"/>
      <c r="DP339" s="116"/>
      <c r="DQ339" s="116"/>
      <c r="DR339" s="116"/>
      <c r="DS339" s="116"/>
      <c r="DT339" s="116"/>
      <c r="DU339" s="116"/>
      <c r="DV339" s="116"/>
      <c r="DW339" s="116"/>
      <c r="DX339" s="116"/>
      <c r="DY339" s="116"/>
      <c r="DZ339" s="116"/>
      <c r="EA339" s="116"/>
      <c r="EB339" s="116"/>
      <c r="EC339" s="116"/>
      <c r="ED339" s="116"/>
      <c r="EE339" s="116"/>
      <c r="EF339" s="116"/>
      <c r="EG339" s="116"/>
      <c r="EH339" s="116"/>
      <c r="EI339" s="116"/>
      <c r="EJ339" s="116"/>
      <c r="EK339" s="116"/>
      <c r="EL339" s="116"/>
      <c r="EM339" s="116"/>
      <c r="EN339" s="116"/>
      <c r="EO339" s="116"/>
      <c r="EP339" s="116"/>
      <c r="EQ339" s="116"/>
      <c r="ER339" s="116"/>
      <c r="ES339" s="116"/>
      <c r="ET339" s="116"/>
      <c r="EU339" s="116"/>
      <c r="EV339" s="116"/>
      <c r="EW339" s="116"/>
      <c r="EX339" s="116"/>
      <c r="EY339" s="116"/>
      <c r="EZ339" s="116"/>
      <c r="FA339" s="116"/>
      <c r="FB339" s="116"/>
      <c r="FC339" s="116"/>
      <c r="FD339" s="116"/>
      <c r="FE339" s="116"/>
      <c r="FF339" s="116"/>
      <c r="FG339" s="116"/>
      <c r="FH339" s="116"/>
      <c r="FI339" s="116"/>
      <c r="FJ339" s="116"/>
      <c r="FK339" s="116"/>
      <c r="FL339" s="116"/>
      <c r="FM339" s="116"/>
      <c r="FN339" s="116"/>
      <c r="FO339" s="116"/>
      <c r="FP339" s="116"/>
      <c r="FQ339" s="116"/>
      <c r="FR339" s="116"/>
      <c r="FS339" s="116"/>
      <c r="FT339" s="116"/>
      <c r="FU339" s="116"/>
      <c r="FV339" s="116"/>
      <c r="FW339" s="116"/>
      <c r="FX339" s="116"/>
      <c r="FY339" s="116"/>
      <c r="FZ339" s="116"/>
      <c r="GA339" s="116"/>
      <c r="GB339" s="116"/>
      <c r="GC339" s="116"/>
      <c r="GD339" s="116"/>
      <c r="GE339" s="116"/>
      <c r="GF339" s="116"/>
      <c r="GG339" s="116"/>
      <c r="GH339" s="116"/>
      <c r="GI339" s="116"/>
      <c r="GJ339" s="116"/>
      <c r="GK339" s="116"/>
      <c r="GL339" s="116"/>
      <c r="GM339" s="116"/>
      <c r="GN339" s="116"/>
      <c r="GO339" s="116"/>
      <c r="GP339" s="116"/>
      <c r="GQ339" s="116"/>
      <c r="GR339" s="116"/>
      <c r="GS339" s="116"/>
      <c r="GT339" s="116"/>
      <c r="GU339" s="116"/>
      <c r="GV339" s="116"/>
      <c r="GW339" s="116"/>
      <c r="GX339" s="116"/>
      <c r="GY339" s="116"/>
      <c r="GZ339" s="116"/>
      <c r="HA339" s="116"/>
      <c r="HB339" s="116"/>
      <c r="HC339" s="116"/>
      <c r="HD339" s="116"/>
      <c r="HE339" s="116"/>
      <c r="HF339" s="116"/>
      <c r="HG339" s="116"/>
      <c r="HH339" s="116"/>
      <c r="HI339" s="116"/>
      <c r="HJ339" s="116"/>
      <c r="HK339" s="116"/>
      <c r="HL339" s="116"/>
      <c r="HM339" s="116"/>
      <c r="HN339" s="116"/>
      <c r="HO339" s="116"/>
      <c r="HP339" s="116"/>
      <c r="HQ339" s="116"/>
      <c r="HR339" s="116"/>
      <c r="HS339" s="116"/>
      <c r="HT339" s="116"/>
      <c r="HU339" s="116"/>
      <c r="HV339" s="116"/>
      <c r="HW339" s="116"/>
      <c r="HX339" s="116"/>
      <c r="HY339" s="116"/>
      <c r="HZ339" s="116"/>
      <c r="IA339" s="116"/>
      <c r="IB339" s="116"/>
      <c r="IC339" s="116"/>
      <c r="ID339" s="116"/>
      <c r="IE339" s="116"/>
      <c r="IF339" s="116"/>
      <c r="IG339" s="116"/>
      <c r="IH339" s="116"/>
      <c r="II339" s="116"/>
      <c r="IJ339" s="116"/>
      <c r="IK339" s="116"/>
      <c r="IL339" s="116"/>
      <c r="IM339" s="116"/>
      <c r="IN339" s="116"/>
      <c r="IO339" s="116"/>
      <c r="IP339" s="116"/>
      <c r="IQ339" s="116"/>
      <c r="IR339" s="116"/>
      <c r="IS339" s="116"/>
      <c r="IT339" s="116"/>
      <c r="IU339" s="116"/>
      <c r="IV339" s="116"/>
      <c r="IW339" s="116"/>
      <c r="IX339" s="116"/>
      <c r="IY339" s="116"/>
      <c r="IZ339" s="116"/>
      <c r="JA339" s="116"/>
      <c r="JB339" s="116"/>
      <c r="JC339" s="116"/>
      <c r="JD339" s="116"/>
      <c r="JE339" s="116"/>
      <c r="JF339" s="116"/>
      <c r="JG339" s="116"/>
      <c r="JH339" s="116"/>
      <c r="JI339" s="116"/>
      <c r="JJ339" s="116"/>
      <c r="JK339" s="116"/>
      <c r="JL339" s="116"/>
      <c r="JM339" s="116"/>
      <c r="JN339" s="116"/>
      <c r="JO339" s="116"/>
      <c r="JP339" s="116"/>
      <c r="JQ339" s="116"/>
      <c r="JR339" s="116"/>
      <c r="JS339" s="116"/>
      <c r="JT339" s="116"/>
      <c r="JU339" s="116"/>
      <c r="JV339" s="116"/>
      <c r="JW339" s="116"/>
      <c r="JX339" s="116"/>
      <c r="JY339" s="116"/>
      <c r="JZ339" s="116"/>
      <c r="KA339" s="116"/>
      <c r="KB339" s="116"/>
      <c r="KC339" s="116"/>
      <c r="KD339" s="116"/>
      <c r="KE339" s="116"/>
      <c r="KF339" s="116"/>
      <c r="KG339" s="116"/>
      <c r="KH339" s="116"/>
      <c r="KI339" s="116"/>
      <c r="KJ339" s="116"/>
      <c r="KK339" s="116"/>
      <c r="KL339" s="116"/>
      <c r="KM339" s="116"/>
      <c r="KN339" s="116"/>
      <c r="KO339" s="116"/>
      <c r="KP339" s="116"/>
      <c r="KQ339" s="116"/>
      <c r="KR339" s="116"/>
      <c r="KS339" s="116"/>
      <c r="KT339" s="116"/>
      <c r="KU339" s="116"/>
      <c r="KV339" s="116"/>
      <c r="KW339" s="116"/>
      <c r="KX339" s="116"/>
      <c r="KY339" s="116"/>
      <c r="KZ339" s="116"/>
      <c r="LA339" s="116"/>
      <c r="LB339" s="116"/>
      <c r="LC339" s="116"/>
      <c r="LD339" s="116"/>
      <c r="LE339" s="116"/>
      <c r="LF339" s="116"/>
      <c r="LG339" s="116"/>
      <c r="LH339" s="116"/>
      <c r="LI339" s="116"/>
      <c r="LJ339" s="116"/>
      <c r="LK339" s="116"/>
      <c r="LL339" s="116"/>
      <c r="LM339" s="116"/>
      <c r="LN339" s="116"/>
      <c r="LO339" s="116"/>
      <c r="LP339" s="116"/>
      <c r="LQ339" s="116"/>
      <c r="LR339" s="116"/>
      <c r="LS339" s="116"/>
      <c r="LT339" s="116"/>
      <c r="LU339" s="116"/>
      <c r="LV339" s="116"/>
      <c r="LW339" s="116"/>
      <c r="LX339" s="116"/>
      <c r="LY339" s="116"/>
      <c r="LZ339" s="116"/>
      <c r="MA339" s="116"/>
      <c r="MB339" s="116"/>
      <c r="MC339" s="116"/>
      <c r="MD339" s="116"/>
      <c r="ME339" s="116"/>
      <c r="MF339" s="116"/>
      <c r="MG339" s="116"/>
      <c r="MH339" s="116"/>
      <c r="MI339" s="116"/>
      <c r="MJ339" s="116"/>
      <c r="MK339" s="116"/>
      <c r="ML339" s="116"/>
      <c r="MM339" s="116"/>
      <c r="MN339" s="116"/>
      <c r="MO339" s="116"/>
      <c r="MP339" s="116"/>
      <c r="MQ339" s="116"/>
      <c r="MR339" s="116"/>
      <c r="MS339" s="116"/>
      <c r="MT339" s="116"/>
      <c r="MU339" s="116"/>
      <c r="MV339" s="116"/>
      <c r="MW339" s="116"/>
      <c r="MX339" s="116"/>
      <c r="MY339" s="116"/>
      <c r="MZ339" s="116"/>
      <c r="NA339" s="116"/>
      <c r="NB339" s="116"/>
      <c r="NC339" s="116"/>
      <c r="ND339" s="116"/>
      <c r="NE339" s="116"/>
      <c r="NF339" s="116"/>
      <c r="NG339" s="116"/>
      <c r="NH339" s="116"/>
      <c r="NI339" s="116"/>
      <c r="NJ339" s="116"/>
      <c r="NK339" s="116"/>
      <c r="NL339" s="116"/>
      <c r="NM339" s="116"/>
      <c r="NN339" s="116"/>
      <c r="NO339" s="116"/>
      <c r="NP339" s="116"/>
      <c r="NQ339" s="116"/>
      <c r="NR339" s="116"/>
      <c r="NS339" s="116"/>
      <c r="NT339" s="116"/>
      <c r="NU339" s="116"/>
      <c r="NV339" s="116"/>
      <c r="NW339" s="116"/>
      <c r="NX339" s="116"/>
      <c r="NY339" s="116"/>
      <c r="NZ339" s="116"/>
      <c r="OA339" s="116"/>
      <c r="OB339" s="116"/>
      <c r="OC339" s="116"/>
      <c r="OD339" s="116"/>
      <c r="OE339" s="116"/>
      <c r="OF339" s="116"/>
      <c r="OG339" s="116"/>
      <c r="OH339" s="116"/>
      <c r="OI339" s="116"/>
      <c r="OJ339" s="116"/>
      <c r="OK339" s="116"/>
      <c r="OL339" s="116"/>
      <c r="OM339" s="116"/>
      <c r="ON339" s="116"/>
      <c r="OO339" s="116"/>
      <c r="OP339" s="116"/>
      <c r="OQ339" s="116"/>
      <c r="OR339" s="116"/>
      <c r="OS339" s="116"/>
      <c r="OT339" s="116"/>
      <c r="OU339" s="116"/>
      <c r="OV339" s="116"/>
      <c r="OW339" s="116"/>
      <c r="OX339" s="116"/>
      <c r="OY339" s="116"/>
      <c r="OZ339" s="116"/>
      <c r="PA339" s="116"/>
      <c r="PB339" s="116"/>
      <c r="PC339" s="116"/>
      <c r="PD339" s="116"/>
      <c r="PE339" s="116"/>
      <c r="PF339" s="116"/>
      <c r="PG339" s="116"/>
      <c r="PH339" s="116"/>
      <c r="PI339" s="116"/>
      <c r="PJ339" s="116"/>
      <c r="PK339" s="116"/>
      <c r="PL339" s="116"/>
      <c r="PM339" s="116"/>
      <c r="PN339" s="116"/>
      <c r="PO339" s="116"/>
      <c r="PP339" s="116"/>
      <c r="PQ339" s="116"/>
      <c r="PR339" s="116"/>
      <c r="PS339" s="116"/>
      <c r="PT339" s="116"/>
      <c r="PU339" s="116"/>
      <c r="PV339" s="116"/>
      <c r="PW339" s="116"/>
      <c r="PX339" s="116"/>
      <c r="PY339" s="116"/>
      <c r="PZ339" s="116"/>
      <c r="QA339" s="116"/>
      <c r="QB339" s="116"/>
      <c r="QC339" s="116"/>
      <c r="QD339" s="116"/>
      <c r="QE339" s="116"/>
      <c r="QF339" s="116"/>
      <c r="QG339" s="116"/>
      <c r="QH339" s="116"/>
      <c r="QI339" s="116"/>
      <c r="QJ339" s="116"/>
      <c r="QK339" s="116"/>
      <c r="QL339" s="116"/>
      <c r="QM339" s="116"/>
      <c r="QN339" s="116"/>
      <c r="QO339" s="116"/>
      <c r="QP339" s="116"/>
      <c r="QQ339" s="116"/>
      <c r="QR339" s="116"/>
      <c r="QS339" s="116"/>
      <c r="QT339" s="116"/>
      <c r="QU339" s="116"/>
      <c r="QV339" s="116"/>
      <c r="QW339" s="116"/>
      <c r="QX339" s="116"/>
      <c r="QY339" s="116"/>
      <c r="QZ339" s="116"/>
      <c r="RA339" s="116"/>
      <c r="RB339" s="116"/>
      <c r="RC339" s="116"/>
      <c r="RD339" s="116"/>
      <c r="RE339" s="116"/>
      <c r="RF339" s="116"/>
      <c r="RG339" s="116"/>
      <c r="RH339" s="116"/>
      <c r="RI339" s="116"/>
      <c r="RJ339" s="116"/>
      <c r="RK339" s="116"/>
      <c r="RL339" s="116"/>
      <c r="RM339" s="116"/>
      <c r="RN339" s="116"/>
      <c r="RO339" s="116"/>
      <c r="RP339" s="116"/>
      <c r="RQ339" s="116"/>
      <c r="RR339" s="116"/>
      <c r="RS339" s="116"/>
      <c r="RT339" s="116"/>
      <c r="RU339" s="116"/>
      <c r="RV339" s="116"/>
      <c r="RW339" s="116"/>
      <c r="RX339" s="116"/>
      <c r="RY339" s="116"/>
      <c r="RZ339" s="116"/>
      <c r="SA339" s="116"/>
      <c r="SB339" s="116"/>
      <c r="SC339" s="116"/>
      <c r="SD339" s="116"/>
      <c r="SE339" s="116"/>
      <c r="SF339" s="116"/>
      <c r="SG339" s="116"/>
      <c r="SH339" s="116"/>
      <c r="SI339" s="116"/>
      <c r="SJ339" s="116"/>
      <c r="SK339" s="116"/>
      <c r="SL339" s="116"/>
      <c r="SM339" s="116"/>
      <c r="SN339" s="116"/>
      <c r="SO339" s="116"/>
      <c r="SP339" s="116"/>
      <c r="SQ339" s="116"/>
      <c r="SR339" s="116"/>
      <c r="SS339" s="116"/>
      <c r="ST339" s="116"/>
      <c r="SU339" s="116"/>
      <c r="SV339" s="116"/>
      <c r="SW339" s="116"/>
      <c r="SX339" s="116"/>
      <c r="SY339" s="116"/>
      <c r="SZ339" s="116"/>
      <c r="TA339" s="116"/>
      <c r="TB339" s="116"/>
      <c r="TC339" s="116"/>
      <c r="TD339" s="116"/>
      <c r="TE339" s="116"/>
      <c r="TF339" s="116"/>
      <c r="TG339" s="116"/>
      <c r="TH339" s="116"/>
      <c r="TI339" s="116"/>
      <c r="TJ339" s="116"/>
      <c r="TK339" s="116"/>
      <c r="TL339" s="116"/>
      <c r="TM339" s="116"/>
      <c r="TN339" s="116"/>
      <c r="TO339" s="116"/>
      <c r="TP339" s="116"/>
      <c r="TQ339" s="116"/>
      <c r="TR339" s="116"/>
      <c r="TS339" s="116"/>
      <c r="TT339" s="116"/>
      <c r="TU339" s="116"/>
      <c r="TV339" s="116"/>
      <c r="TW339" s="116"/>
      <c r="TX339" s="116"/>
      <c r="TY339" s="116"/>
      <c r="TZ339" s="116"/>
      <c r="UA339" s="116"/>
      <c r="UB339" s="116"/>
      <c r="UC339" s="116"/>
      <c r="UD339" s="116"/>
      <c r="UE339" s="116"/>
      <c r="UF339" s="116"/>
      <c r="UG339" s="116"/>
      <c r="UH339" s="116"/>
      <c r="UI339" s="116"/>
      <c r="UJ339" s="116"/>
      <c r="UK339" s="116"/>
      <c r="UL339" s="116"/>
      <c r="UM339" s="116"/>
      <c r="UN339" s="116"/>
      <c r="UO339" s="116"/>
      <c r="UP339" s="116"/>
      <c r="UQ339" s="116"/>
      <c r="UR339" s="116"/>
      <c r="US339" s="116"/>
      <c r="UT339" s="116"/>
      <c r="UU339" s="116"/>
      <c r="UV339" s="116"/>
      <c r="UW339" s="116"/>
      <c r="UX339" s="116"/>
      <c r="UY339" s="116"/>
      <c r="UZ339" s="116"/>
      <c r="VA339" s="116"/>
      <c r="VB339" s="116"/>
      <c r="VC339" s="116"/>
      <c r="VD339" s="116"/>
      <c r="VE339" s="116"/>
      <c r="VF339" s="116"/>
      <c r="VG339" s="116"/>
      <c r="VH339" s="116"/>
      <c r="VI339" s="116"/>
      <c r="VJ339" s="116"/>
      <c r="VK339" s="116"/>
      <c r="VL339" s="116"/>
      <c r="VM339" s="116"/>
      <c r="VN339" s="116"/>
      <c r="VO339" s="116"/>
      <c r="VP339" s="116"/>
      <c r="VQ339" s="116"/>
      <c r="VR339" s="116"/>
      <c r="VS339" s="116"/>
      <c r="VT339" s="116"/>
      <c r="VU339" s="116"/>
      <c r="VV339" s="116"/>
      <c r="VW339" s="116"/>
      <c r="VX339" s="116"/>
      <c r="VY339" s="116"/>
      <c r="VZ339" s="116"/>
      <c r="WA339" s="116"/>
      <c r="WB339" s="116"/>
      <c r="WC339" s="116"/>
      <c r="WD339" s="116"/>
      <c r="WE339" s="116"/>
      <c r="WF339" s="116"/>
      <c r="WG339" s="116"/>
      <c r="WH339" s="116"/>
      <c r="WI339" s="116"/>
      <c r="WJ339" s="116"/>
      <c r="WK339" s="116"/>
      <c r="WL339" s="116"/>
      <c r="WM339" s="116"/>
      <c r="WN339" s="116"/>
      <c r="WO339" s="116"/>
      <c r="WP339" s="116"/>
      <c r="WQ339" s="116"/>
      <c r="WR339" s="116"/>
      <c r="WS339" s="116"/>
      <c r="WT339" s="116"/>
      <c r="WU339" s="116"/>
      <c r="WV339" s="116"/>
      <c r="WW339" s="116"/>
      <c r="WX339" s="116"/>
      <c r="WY339" s="116"/>
      <c r="WZ339" s="116"/>
      <c r="XA339" s="116"/>
      <c r="XB339" s="116"/>
      <c r="XC339" s="116"/>
      <c r="XD339" s="116"/>
      <c r="XE339" s="116"/>
      <c r="XF339" s="116"/>
      <c r="XG339" s="116"/>
      <c r="XH339" s="116"/>
      <c r="XI339" s="116"/>
      <c r="XJ339" s="116"/>
      <c r="XK339" s="116"/>
      <c r="XL339" s="116"/>
      <c r="XM339" s="116"/>
      <c r="XN339" s="116"/>
      <c r="XO339" s="116"/>
      <c r="XP339" s="116"/>
      <c r="XQ339" s="116"/>
      <c r="XR339" s="116"/>
      <c r="XS339" s="116"/>
      <c r="XT339" s="116"/>
      <c r="XU339" s="116"/>
      <c r="XV339" s="116"/>
      <c r="XW339" s="116"/>
      <c r="XX339" s="116"/>
      <c r="XY339" s="116"/>
      <c r="XZ339" s="116"/>
      <c r="YA339" s="116"/>
      <c r="YB339" s="116"/>
      <c r="YC339" s="116"/>
      <c r="YD339" s="116"/>
      <c r="YE339" s="116"/>
      <c r="YF339" s="116"/>
      <c r="YG339" s="116"/>
      <c r="YH339" s="116"/>
      <c r="YI339" s="116"/>
      <c r="YJ339" s="116"/>
      <c r="YK339" s="116"/>
      <c r="YL339" s="116"/>
      <c r="YM339" s="116"/>
      <c r="YN339" s="116"/>
      <c r="YO339" s="116"/>
      <c r="YP339" s="116"/>
      <c r="YQ339" s="116"/>
      <c r="YR339" s="116"/>
      <c r="YS339" s="116"/>
      <c r="YT339" s="116"/>
      <c r="YU339" s="116"/>
      <c r="YV339" s="116"/>
      <c r="YW339" s="116"/>
      <c r="YX339" s="116"/>
      <c r="YY339" s="116"/>
      <c r="YZ339" s="116"/>
      <c r="ZA339" s="116"/>
      <c r="ZB339" s="116"/>
      <c r="ZC339" s="116"/>
      <c r="ZD339" s="116"/>
      <c r="ZE339" s="116"/>
      <c r="ZF339" s="116"/>
      <c r="ZG339" s="116"/>
      <c r="ZH339" s="116"/>
      <c r="ZI339" s="116"/>
      <c r="ZJ339" s="116"/>
      <c r="ZK339" s="116"/>
      <c r="ZL339" s="116"/>
      <c r="ZM339" s="116"/>
      <c r="ZN339" s="116"/>
      <c r="ZO339" s="116"/>
      <c r="ZP339" s="116"/>
      <c r="ZQ339" s="116"/>
      <c r="ZR339" s="116"/>
      <c r="ZS339" s="116"/>
      <c r="ZT339" s="116"/>
      <c r="ZU339" s="116"/>
      <c r="ZV339" s="116"/>
      <c r="ZW339" s="116"/>
      <c r="ZX339" s="116"/>
      <c r="ZY339" s="116"/>
      <c r="ZZ339" s="116"/>
      <c r="AAA339" s="116"/>
      <c r="AAB339" s="116"/>
      <c r="AAC339" s="116"/>
      <c r="AAD339" s="116"/>
      <c r="AAE339" s="116"/>
      <c r="AAF339" s="116"/>
      <c r="AAG339" s="116"/>
      <c r="AAH339" s="116"/>
      <c r="AAI339" s="116"/>
      <c r="AAJ339" s="116"/>
      <c r="AAK339" s="116"/>
      <c r="AAL339" s="116"/>
      <c r="AAM339" s="116"/>
      <c r="AAN339" s="116"/>
      <c r="AAO339" s="116"/>
      <c r="AAP339" s="116"/>
      <c r="AAQ339" s="116"/>
      <c r="AAR339" s="116"/>
      <c r="AAS339" s="116"/>
      <c r="AAT339" s="116"/>
      <c r="AAU339" s="116"/>
      <c r="AAV339" s="116"/>
      <c r="AAW339" s="116"/>
      <c r="AAX339" s="116"/>
      <c r="AAY339" s="116"/>
      <c r="AAZ339" s="116"/>
      <c r="ABA339" s="116"/>
      <c r="ABB339" s="116"/>
      <c r="ABC339" s="116"/>
      <c r="ABD339" s="116"/>
      <c r="ABE339" s="116"/>
      <c r="ABF339" s="116"/>
      <c r="ABG339" s="116"/>
      <c r="ABH339" s="116"/>
      <c r="ABI339" s="116"/>
      <c r="ABJ339" s="116"/>
      <c r="ABK339" s="116"/>
      <c r="ABL339" s="116"/>
      <c r="ABM339" s="116"/>
      <c r="ABN339" s="116"/>
      <c r="ABO339" s="116"/>
      <c r="ABP339" s="116"/>
      <c r="ABQ339" s="116"/>
      <c r="ABR339" s="116"/>
      <c r="ABS339" s="116"/>
      <c r="ABT339" s="116"/>
      <c r="ABU339" s="116"/>
    </row>
    <row r="340" spans="3:749" x14ac:dyDescent="0.25">
      <c r="C340" s="112">
        <v>4</v>
      </c>
      <c r="D340" s="2">
        <f>IF('12.1'!$G280="","",'12.1'!$G280/('12.1'!$G280+'12.1'!$F280)*100)</f>
        <v>40.54054054054054</v>
      </c>
      <c r="E340" s="2">
        <f>IF('12.2'!$G277="","",'12.2'!$G277/('12.2'!$G277+'12.2'!$F277)*100)</f>
        <v>100</v>
      </c>
      <c r="F340" s="2">
        <f>IF('12.3'!$G268="","",'12.3'!$G268/('12.3'!$G268+'12.3'!$F268)*100)</f>
        <v>100</v>
      </c>
      <c r="G340" s="2">
        <f>IF('12.4'!$G267="","",'12.4'!$G267/('12.4'!$G267+'12.4'!$F267)*100)</f>
        <v>61.764705882352942</v>
      </c>
      <c r="H340" s="2">
        <f>IF('12.5'!$G273="","",'12.5'!$G273/('12.5'!$G273+'12.5'!$F273)*100)</f>
        <v>65</v>
      </c>
      <c r="I340" s="2">
        <f>IF('12.6'!$G275="","",'12.6'!$G275/('12.6'!$G275+'12.6'!$F275)*100)</f>
        <v>97.5</v>
      </c>
      <c r="J340" s="116"/>
      <c r="K340" s="162"/>
      <c r="L340" s="158"/>
      <c r="M340" s="158"/>
      <c r="N340" s="158"/>
      <c r="O340" s="158"/>
      <c r="P340" s="158"/>
      <c r="Q340" s="158"/>
      <c r="R340" s="158"/>
      <c r="S340" s="158"/>
      <c r="T340" s="158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  <c r="AJ340" s="116"/>
      <c r="AK340" s="116"/>
      <c r="AL340" s="116"/>
      <c r="AM340" s="116"/>
      <c r="AN340" s="116"/>
      <c r="AO340" s="116"/>
      <c r="AP340" s="116"/>
      <c r="AQ340" s="116"/>
      <c r="AR340" s="116"/>
      <c r="AS340" s="116"/>
      <c r="AT340" s="116"/>
      <c r="AU340" s="116"/>
      <c r="AV340" s="116"/>
      <c r="AW340" s="116"/>
      <c r="AX340" s="116"/>
      <c r="AY340" s="116"/>
      <c r="AZ340" s="116"/>
      <c r="BA340" s="116"/>
      <c r="BB340" s="116"/>
      <c r="BC340" s="116"/>
      <c r="BD340" s="116"/>
      <c r="BE340" s="116"/>
      <c r="BF340" s="116"/>
      <c r="BG340" s="116"/>
      <c r="BH340" s="116"/>
      <c r="BI340" s="116"/>
      <c r="BJ340" s="116"/>
      <c r="BK340" s="116"/>
      <c r="BL340" s="116"/>
      <c r="BM340" s="116"/>
      <c r="BN340" s="116"/>
      <c r="BO340" s="116"/>
      <c r="BP340" s="116"/>
      <c r="BQ340" s="116"/>
      <c r="BR340" s="116"/>
      <c r="BS340" s="116"/>
      <c r="BT340" s="116"/>
      <c r="BU340" s="116"/>
      <c r="BV340" s="116"/>
      <c r="BW340" s="116"/>
      <c r="BX340" s="116"/>
      <c r="BY340" s="116"/>
      <c r="BZ340" s="116"/>
      <c r="CA340" s="116"/>
      <c r="CB340" s="116"/>
      <c r="CC340" s="116"/>
      <c r="CD340" s="116"/>
      <c r="CE340" s="116"/>
      <c r="CF340" s="116"/>
      <c r="CG340" s="116"/>
      <c r="CH340" s="116"/>
      <c r="CI340" s="116"/>
      <c r="CJ340" s="116"/>
      <c r="CK340" s="116"/>
      <c r="CL340" s="116"/>
      <c r="CM340" s="116"/>
      <c r="CN340" s="116"/>
      <c r="CO340" s="116"/>
      <c r="CP340" s="116"/>
      <c r="CQ340" s="116"/>
      <c r="CR340" s="116"/>
      <c r="CS340" s="116"/>
      <c r="CT340" s="116"/>
      <c r="CU340" s="116"/>
      <c r="CV340" s="116"/>
      <c r="CW340" s="116"/>
      <c r="CX340" s="116"/>
      <c r="CY340" s="116"/>
      <c r="CZ340" s="116"/>
      <c r="DA340" s="116"/>
      <c r="DB340" s="116"/>
      <c r="DC340" s="116"/>
      <c r="DD340" s="116"/>
      <c r="DE340" s="116"/>
      <c r="DF340" s="116"/>
      <c r="DG340" s="116"/>
      <c r="DH340" s="116"/>
      <c r="DI340" s="116"/>
      <c r="DJ340" s="116"/>
      <c r="DK340" s="116"/>
      <c r="DL340" s="116"/>
      <c r="DM340" s="116"/>
      <c r="DN340" s="116"/>
      <c r="DO340" s="116"/>
      <c r="DP340" s="116"/>
      <c r="DQ340" s="116"/>
      <c r="DR340" s="116"/>
      <c r="DS340" s="116"/>
      <c r="DT340" s="116"/>
      <c r="DU340" s="116"/>
      <c r="DV340" s="116"/>
      <c r="DW340" s="116"/>
      <c r="DX340" s="116"/>
      <c r="DY340" s="116"/>
      <c r="DZ340" s="116"/>
      <c r="EA340" s="116"/>
      <c r="EB340" s="116"/>
      <c r="EC340" s="116"/>
      <c r="ED340" s="116"/>
      <c r="EE340" s="116"/>
      <c r="EF340" s="116"/>
      <c r="EG340" s="116"/>
      <c r="EH340" s="116"/>
      <c r="EI340" s="116"/>
      <c r="EJ340" s="116"/>
      <c r="EK340" s="116"/>
      <c r="EL340" s="116"/>
      <c r="EM340" s="116"/>
      <c r="EN340" s="116"/>
      <c r="EO340" s="116"/>
      <c r="EP340" s="116"/>
      <c r="EQ340" s="116"/>
      <c r="ER340" s="116"/>
      <c r="ES340" s="116"/>
      <c r="ET340" s="116"/>
      <c r="EU340" s="116"/>
      <c r="EV340" s="116"/>
      <c r="EW340" s="116"/>
      <c r="EX340" s="116"/>
      <c r="EY340" s="116"/>
      <c r="EZ340" s="116"/>
      <c r="FA340" s="116"/>
      <c r="FB340" s="116"/>
      <c r="FC340" s="116"/>
      <c r="FD340" s="116"/>
      <c r="FE340" s="116"/>
      <c r="FF340" s="116"/>
      <c r="FG340" s="116"/>
      <c r="FH340" s="116"/>
      <c r="FI340" s="116"/>
      <c r="FJ340" s="116"/>
      <c r="FK340" s="116"/>
      <c r="FL340" s="116"/>
      <c r="FM340" s="116"/>
      <c r="FN340" s="116"/>
      <c r="FO340" s="116"/>
      <c r="FP340" s="116"/>
      <c r="FQ340" s="116"/>
      <c r="FR340" s="116"/>
      <c r="FS340" s="116"/>
      <c r="FT340" s="116"/>
      <c r="FU340" s="116"/>
      <c r="FV340" s="116"/>
      <c r="FW340" s="116"/>
      <c r="FX340" s="116"/>
      <c r="FY340" s="116"/>
      <c r="FZ340" s="116"/>
      <c r="GA340" s="116"/>
      <c r="GB340" s="116"/>
      <c r="GC340" s="116"/>
      <c r="GD340" s="116"/>
      <c r="GE340" s="116"/>
      <c r="GF340" s="116"/>
      <c r="GG340" s="116"/>
      <c r="GH340" s="116"/>
      <c r="GI340" s="116"/>
      <c r="GJ340" s="116"/>
      <c r="GK340" s="116"/>
      <c r="GL340" s="116"/>
      <c r="GM340" s="116"/>
      <c r="GN340" s="116"/>
      <c r="GO340" s="116"/>
      <c r="GP340" s="116"/>
      <c r="GQ340" s="116"/>
      <c r="GR340" s="116"/>
      <c r="GS340" s="116"/>
      <c r="GT340" s="116"/>
      <c r="GU340" s="116"/>
      <c r="GV340" s="116"/>
      <c r="GW340" s="116"/>
      <c r="GX340" s="116"/>
      <c r="GY340" s="116"/>
      <c r="GZ340" s="116"/>
      <c r="HA340" s="116"/>
      <c r="HB340" s="116"/>
      <c r="HC340" s="116"/>
      <c r="HD340" s="116"/>
      <c r="HE340" s="116"/>
      <c r="HF340" s="116"/>
      <c r="HG340" s="116"/>
      <c r="HH340" s="116"/>
      <c r="HI340" s="116"/>
      <c r="HJ340" s="116"/>
      <c r="HK340" s="116"/>
      <c r="HL340" s="116"/>
      <c r="HM340" s="116"/>
      <c r="HN340" s="116"/>
      <c r="HO340" s="116"/>
      <c r="HP340" s="116"/>
      <c r="HQ340" s="116"/>
      <c r="HR340" s="116"/>
      <c r="HS340" s="116"/>
      <c r="HT340" s="116"/>
      <c r="HU340" s="116"/>
      <c r="HV340" s="116"/>
      <c r="HW340" s="116"/>
      <c r="HX340" s="116"/>
      <c r="HY340" s="116"/>
      <c r="HZ340" s="116"/>
      <c r="IA340" s="116"/>
      <c r="IB340" s="116"/>
      <c r="IC340" s="116"/>
      <c r="ID340" s="116"/>
      <c r="IE340" s="116"/>
      <c r="IF340" s="116"/>
      <c r="IG340" s="116"/>
      <c r="IH340" s="116"/>
      <c r="II340" s="116"/>
      <c r="IJ340" s="116"/>
      <c r="IK340" s="116"/>
      <c r="IL340" s="116"/>
      <c r="IM340" s="116"/>
      <c r="IN340" s="116"/>
      <c r="IO340" s="116"/>
      <c r="IP340" s="116"/>
      <c r="IQ340" s="116"/>
      <c r="IR340" s="116"/>
      <c r="IS340" s="116"/>
      <c r="IT340" s="116"/>
      <c r="IU340" s="116"/>
      <c r="IV340" s="116"/>
      <c r="IW340" s="116"/>
      <c r="IX340" s="116"/>
      <c r="IY340" s="116"/>
      <c r="IZ340" s="116"/>
      <c r="JA340" s="116"/>
      <c r="JB340" s="116"/>
      <c r="JC340" s="116"/>
      <c r="JD340" s="116"/>
      <c r="JE340" s="116"/>
      <c r="JF340" s="116"/>
      <c r="JG340" s="116"/>
      <c r="JH340" s="116"/>
      <c r="JI340" s="116"/>
      <c r="JJ340" s="116"/>
      <c r="JK340" s="116"/>
      <c r="JL340" s="116"/>
      <c r="JM340" s="116"/>
      <c r="JN340" s="116"/>
      <c r="JO340" s="116"/>
      <c r="JP340" s="116"/>
      <c r="JQ340" s="116"/>
      <c r="JR340" s="116"/>
      <c r="JS340" s="116"/>
      <c r="JT340" s="116"/>
      <c r="JU340" s="116"/>
      <c r="JV340" s="116"/>
      <c r="JW340" s="116"/>
      <c r="JX340" s="116"/>
      <c r="JY340" s="116"/>
      <c r="JZ340" s="116"/>
      <c r="KA340" s="116"/>
      <c r="KB340" s="116"/>
      <c r="KC340" s="116"/>
      <c r="KD340" s="116"/>
      <c r="KE340" s="116"/>
      <c r="KF340" s="116"/>
      <c r="KG340" s="116"/>
      <c r="KH340" s="116"/>
      <c r="KI340" s="116"/>
      <c r="KJ340" s="116"/>
      <c r="KK340" s="116"/>
      <c r="KL340" s="116"/>
      <c r="KM340" s="116"/>
      <c r="KN340" s="116"/>
      <c r="KO340" s="116"/>
      <c r="KP340" s="116"/>
      <c r="KQ340" s="116"/>
      <c r="KR340" s="116"/>
      <c r="KS340" s="116"/>
      <c r="KT340" s="116"/>
      <c r="KU340" s="116"/>
      <c r="KV340" s="116"/>
      <c r="KW340" s="116"/>
      <c r="KX340" s="116"/>
      <c r="KY340" s="116"/>
      <c r="KZ340" s="116"/>
      <c r="LA340" s="116"/>
      <c r="LB340" s="116"/>
      <c r="LC340" s="116"/>
      <c r="LD340" s="116"/>
      <c r="LE340" s="116"/>
      <c r="LF340" s="116"/>
      <c r="LG340" s="116"/>
      <c r="LH340" s="116"/>
      <c r="LI340" s="116"/>
      <c r="LJ340" s="116"/>
      <c r="LK340" s="116"/>
      <c r="LL340" s="116"/>
      <c r="LM340" s="116"/>
      <c r="LN340" s="116"/>
      <c r="LO340" s="116"/>
      <c r="LP340" s="116"/>
      <c r="LQ340" s="116"/>
      <c r="LR340" s="116"/>
      <c r="LS340" s="116"/>
      <c r="LT340" s="116"/>
      <c r="LU340" s="116"/>
      <c r="LV340" s="116"/>
      <c r="LW340" s="116"/>
      <c r="LX340" s="116"/>
      <c r="LY340" s="116"/>
      <c r="LZ340" s="116"/>
      <c r="MA340" s="116"/>
      <c r="MB340" s="116"/>
      <c r="MC340" s="116"/>
      <c r="MD340" s="116"/>
      <c r="ME340" s="116"/>
      <c r="MF340" s="116"/>
      <c r="MG340" s="116"/>
      <c r="MH340" s="116"/>
      <c r="MI340" s="116"/>
      <c r="MJ340" s="116"/>
      <c r="MK340" s="116"/>
      <c r="ML340" s="116"/>
      <c r="MM340" s="116"/>
      <c r="MN340" s="116"/>
      <c r="MO340" s="116"/>
      <c r="MP340" s="116"/>
      <c r="MQ340" s="116"/>
      <c r="MR340" s="116"/>
      <c r="MS340" s="116"/>
      <c r="MT340" s="116"/>
      <c r="MU340" s="116"/>
      <c r="MV340" s="116"/>
      <c r="MW340" s="116"/>
      <c r="MX340" s="116"/>
      <c r="MY340" s="116"/>
      <c r="MZ340" s="116"/>
      <c r="NA340" s="116"/>
      <c r="NB340" s="116"/>
      <c r="NC340" s="116"/>
      <c r="ND340" s="116"/>
      <c r="NE340" s="116"/>
      <c r="NF340" s="116"/>
      <c r="NG340" s="116"/>
      <c r="NH340" s="116"/>
      <c r="NI340" s="116"/>
      <c r="NJ340" s="116"/>
      <c r="NK340" s="116"/>
      <c r="NL340" s="116"/>
      <c r="NM340" s="116"/>
      <c r="NN340" s="116"/>
      <c r="NO340" s="116"/>
      <c r="NP340" s="116"/>
      <c r="NQ340" s="116"/>
      <c r="NR340" s="116"/>
      <c r="NS340" s="116"/>
      <c r="NT340" s="116"/>
      <c r="NU340" s="116"/>
      <c r="NV340" s="116"/>
      <c r="NW340" s="116"/>
      <c r="NX340" s="116"/>
      <c r="NY340" s="116"/>
      <c r="NZ340" s="116"/>
      <c r="OA340" s="116"/>
      <c r="OB340" s="116"/>
      <c r="OC340" s="116"/>
      <c r="OD340" s="116"/>
      <c r="OE340" s="116"/>
      <c r="OF340" s="116"/>
      <c r="OG340" s="116"/>
      <c r="OH340" s="116"/>
      <c r="OI340" s="116"/>
      <c r="OJ340" s="116"/>
      <c r="OK340" s="116"/>
      <c r="OL340" s="116"/>
      <c r="OM340" s="116"/>
      <c r="ON340" s="116"/>
      <c r="OO340" s="116"/>
      <c r="OP340" s="116"/>
      <c r="OQ340" s="116"/>
      <c r="OR340" s="116"/>
      <c r="OS340" s="116"/>
      <c r="OT340" s="116"/>
      <c r="OU340" s="116"/>
      <c r="OV340" s="116"/>
      <c r="OW340" s="116"/>
      <c r="OX340" s="116"/>
      <c r="OY340" s="116"/>
      <c r="OZ340" s="116"/>
      <c r="PA340" s="116"/>
      <c r="PB340" s="116"/>
      <c r="PC340" s="116"/>
      <c r="PD340" s="116"/>
      <c r="PE340" s="116"/>
      <c r="PF340" s="116"/>
      <c r="PG340" s="116"/>
      <c r="PH340" s="116"/>
      <c r="PI340" s="116"/>
      <c r="PJ340" s="116"/>
      <c r="PK340" s="116"/>
      <c r="PL340" s="116"/>
      <c r="PM340" s="116"/>
      <c r="PN340" s="116"/>
      <c r="PO340" s="116"/>
      <c r="PP340" s="116"/>
      <c r="PQ340" s="116"/>
      <c r="PR340" s="116"/>
      <c r="PS340" s="116"/>
      <c r="PT340" s="116"/>
      <c r="PU340" s="116"/>
      <c r="PV340" s="116"/>
      <c r="PW340" s="116"/>
      <c r="PX340" s="116"/>
      <c r="PY340" s="116"/>
      <c r="PZ340" s="116"/>
      <c r="QA340" s="116"/>
      <c r="QB340" s="116"/>
      <c r="QC340" s="116"/>
      <c r="QD340" s="116"/>
      <c r="QE340" s="116"/>
      <c r="QF340" s="116"/>
      <c r="QG340" s="116"/>
      <c r="QH340" s="116"/>
      <c r="QI340" s="116"/>
      <c r="QJ340" s="116"/>
      <c r="QK340" s="116"/>
      <c r="QL340" s="116"/>
      <c r="QM340" s="116"/>
      <c r="QN340" s="116"/>
      <c r="QO340" s="116"/>
      <c r="QP340" s="116"/>
      <c r="QQ340" s="116"/>
      <c r="QR340" s="116"/>
      <c r="QS340" s="116"/>
      <c r="QT340" s="116"/>
      <c r="QU340" s="116"/>
      <c r="QV340" s="116"/>
      <c r="QW340" s="116"/>
      <c r="QX340" s="116"/>
      <c r="QY340" s="116"/>
      <c r="QZ340" s="116"/>
      <c r="RA340" s="116"/>
      <c r="RB340" s="116"/>
      <c r="RC340" s="116"/>
      <c r="RD340" s="116"/>
      <c r="RE340" s="116"/>
      <c r="RF340" s="116"/>
      <c r="RG340" s="116"/>
      <c r="RH340" s="116"/>
      <c r="RI340" s="116"/>
      <c r="RJ340" s="116"/>
      <c r="RK340" s="116"/>
      <c r="RL340" s="116"/>
      <c r="RM340" s="116"/>
      <c r="RN340" s="116"/>
      <c r="RO340" s="116"/>
      <c r="RP340" s="116"/>
      <c r="RQ340" s="116"/>
      <c r="RR340" s="116"/>
      <c r="RS340" s="116"/>
      <c r="RT340" s="116"/>
      <c r="RU340" s="116"/>
      <c r="RV340" s="116"/>
      <c r="RW340" s="116"/>
      <c r="RX340" s="116"/>
      <c r="RY340" s="116"/>
      <c r="RZ340" s="116"/>
      <c r="SA340" s="116"/>
      <c r="SB340" s="116"/>
      <c r="SC340" s="116"/>
      <c r="SD340" s="116"/>
      <c r="SE340" s="116"/>
      <c r="SF340" s="116"/>
      <c r="SG340" s="116"/>
      <c r="SH340" s="116"/>
      <c r="SI340" s="116"/>
      <c r="SJ340" s="116"/>
      <c r="SK340" s="116"/>
      <c r="SL340" s="116"/>
      <c r="SM340" s="116"/>
      <c r="SN340" s="116"/>
      <c r="SO340" s="116"/>
      <c r="SP340" s="116"/>
      <c r="SQ340" s="116"/>
      <c r="SR340" s="116"/>
      <c r="SS340" s="116"/>
      <c r="ST340" s="116"/>
      <c r="SU340" s="116"/>
      <c r="SV340" s="116"/>
      <c r="SW340" s="116"/>
      <c r="SX340" s="116"/>
      <c r="SY340" s="116"/>
      <c r="SZ340" s="116"/>
      <c r="TA340" s="116"/>
      <c r="TB340" s="116"/>
      <c r="TC340" s="116"/>
      <c r="TD340" s="116"/>
      <c r="TE340" s="116"/>
      <c r="TF340" s="116"/>
      <c r="TG340" s="116"/>
      <c r="TH340" s="116"/>
      <c r="TI340" s="116"/>
      <c r="TJ340" s="116"/>
      <c r="TK340" s="116"/>
      <c r="TL340" s="116"/>
      <c r="TM340" s="116"/>
      <c r="TN340" s="116"/>
      <c r="TO340" s="116"/>
      <c r="TP340" s="116"/>
      <c r="TQ340" s="116"/>
      <c r="TR340" s="116"/>
      <c r="TS340" s="116"/>
      <c r="TT340" s="116"/>
      <c r="TU340" s="116"/>
      <c r="TV340" s="116"/>
      <c r="TW340" s="116"/>
      <c r="TX340" s="116"/>
      <c r="TY340" s="116"/>
      <c r="TZ340" s="116"/>
      <c r="UA340" s="116"/>
      <c r="UB340" s="116"/>
      <c r="UC340" s="116"/>
      <c r="UD340" s="116"/>
      <c r="UE340" s="116"/>
      <c r="UF340" s="116"/>
      <c r="UG340" s="116"/>
      <c r="UH340" s="116"/>
      <c r="UI340" s="116"/>
      <c r="UJ340" s="116"/>
      <c r="UK340" s="116"/>
      <c r="UL340" s="116"/>
      <c r="UM340" s="116"/>
      <c r="UN340" s="116"/>
      <c r="UO340" s="116"/>
      <c r="UP340" s="116"/>
      <c r="UQ340" s="116"/>
      <c r="UR340" s="116"/>
      <c r="US340" s="116"/>
      <c r="UT340" s="116"/>
      <c r="UU340" s="116"/>
      <c r="UV340" s="116"/>
      <c r="UW340" s="116"/>
      <c r="UX340" s="116"/>
      <c r="UY340" s="116"/>
      <c r="UZ340" s="116"/>
      <c r="VA340" s="116"/>
      <c r="VB340" s="116"/>
      <c r="VC340" s="116"/>
      <c r="VD340" s="116"/>
      <c r="VE340" s="116"/>
      <c r="VF340" s="116"/>
      <c r="VG340" s="116"/>
      <c r="VH340" s="116"/>
      <c r="VI340" s="116"/>
      <c r="VJ340" s="116"/>
      <c r="VK340" s="116"/>
      <c r="VL340" s="116"/>
      <c r="VM340" s="116"/>
      <c r="VN340" s="116"/>
      <c r="VO340" s="116"/>
      <c r="VP340" s="116"/>
      <c r="VQ340" s="116"/>
      <c r="VR340" s="116"/>
      <c r="VS340" s="116"/>
      <c r="VT340" s="116"/>
      <c r="VU340" s="116"/>
      <c r="VV340" s="116"/>
      <c r="VW340" s="116"/>
      <c r="VX340" s="116"/>
      <c r="VY340" s="116"/>
      <c r="VZ340" s="116"/>
      <c r="WA340" s="116"/>
      <c r="WB340" s="116"/>
      <c r="WC340" s="116"/>
      <c r="WD340" s="116"/>
      <c r="WE340" s="116"/>
      <c r="WF340" s="116"/>
      <c r="WG340" s="116"/>
      <c r="WH340" s="116"/>
      <c r="WI340" s="116"/>
      <c r="WJ340" s="116"/>
      <c r="WK340" s="116"/>
      <c r="WL340" s="116"/>
      <c r="WM340" s="116"/>
      <c r="WN340" s="116"/>
      <c r="WO340" s="116"/>
      <c r="WP340" s="116"/>
      <c r="WQ340" s="116"/>
      <c r="WR340" s="116"/>
      <c r="WS340" s="116"/>
      <c r="WT340" s="116"/>
      <c r="WU340" s="116"/>
      <c r="WV340" s="116"/>
      <c r="WW340" s="116"/>
      <c r="WX340" s="116"/>
      <c r="WY340" s="116"/>
      <c r="WZ340" s="116"/>
      <c r="XA340" s="116"/>
      <c r="XB340" s="116"/>
      <c r="XC340" s="116"/>
      <c r="XD340" s="116"/>
      <c r="XE340" s="116"/>
      <c r="XF340" s="116"/>
      <c r="XG340" s="116"/>
      <c r="XH340" s="116"/>
      <c r="XI340" s="116"/>
      <c r="XJ340" s="116"/>
      <c r="XK340" s="116"/>
      <c r="XL340" s="116"/>
      <c r="XM340" s="116"/>
      <c r="XN340" s="116"/>
      <c r="XO340" s="116"/>
      <c r="XP340" s="116"/>
      <c r="XQ340" s="116"/>
      <c r="XR340" s="116"/>
      <c r="XS340" s="116"/>
      <c r="XT340" s="116"/>
      <c r="XU340" s="116"/>
      <c r="XV340" s="116"/>
      <c r="XW340" s="116"/>
      <c r="XX340" s="116"/>
      <c r="XY340" s="116"/>
      <c r="XZ340" s="116"/>
      <c r="YA340" s="116"/>
      <c r="YB340" s="116"/>
      <c r="YC340" s="116"/>
      <c r="YD340" s="116"/>
      <c r="YE340" s="116"/>
      <c r="YF340" s="116"/>
      <c r="YG340" s="116"/>
      <c r="YH340" s="116"/>
      <c r="YI340" s="116"/>
      <c r="YJ340" s="116"/>
      <c r="YK340" s="116"/>
      <c r="YL340" s="116"/>
      <c r="YM340" s="116"/>
      <c r="YN340" s="116"/>
      <c r="YO340" s="116"/>
      <c r="YP340" s="116"/>
      <c r="YQ340" s="116"/>
      <c r="YR340" s="116"/>
      <c r="YS340" s="116"/>
      <c r="YT340" s="116"/>
      <c r="YU340" s="116"/>
      <c r="YV340" s="116"/>
      <c r="YW340" s="116"/>
      <c r="YX340" s="116"/>
      <c r="YY340" s="116"/>
      <c r="YZ340" s="116"/>
      <c r="ZA340" s="116"/>
      <c r="ZB340" s="116"/>
      <c r="ZC340" s="116"/>
      <c r="ZD340" s="116"/>
      <c r="ZE340" s="116"/>
      <c r="ZF340" s="116"/>
      <c r="ZG340" s="116"/>
      <c r="ZH340" s="116"/>
      <c r="ZI340" s="116"/>
      <c r="ZJ340" s="116"/>
      <c r="ZK340" s="116"/>
      <c r="ZL340" s="116"/>
      <c r="ZM340" s="116"/>
      <c r="ZN340" s="116"/>
      <c r="ZO340" s="116"/>
      <c r="ZP340" s="116"/>
      <c r="ZQ340" s="116"/>
      <c r="ZR340" s="116"/>
      <c r="ZS340" s="116"/>
      <c r="ZT340" s="116"/>
      <c r="ZU340" s="116"/>
      <c r="ZV340" s="116"/>
      <c r="ZW340" s="116"/>
      <c r="ZX340" s="116"/>
      <c r="ZY340" s="116"/>
      <c r="ZZ340" s="116"/>
      <c r="AAA340" s="116"/>
      <c r="AAB340" s="116"/>
      <c r="AAC340" s="116"/>
      <c r="AAD340" s="116"/>
      <c r="AAE340" s="116"/>
      <c r="AAF340" s="116"/>
      <c r="AAG340" s="116"/>
      <c r="AAH340" s="116"/>
      <c r="AAI340" s="116"/>
      <c r="AAJ340" s="116"/>
      <c r="AAK340" s="116"/>
      <c r="AAL340" s="116"/>
      <c r="AAM340" s="116"/>
      <c r="AAN340" s="116"/>
      <c r="AAO340" s="116"/>
      <c r="AAP340" s="116"/>
      <c r="AAQ340" s="116"/>
      <c r="AAR340" s="116"/>
      <c r="AAS340" s="116"/>
      <c r="AAT340" s="116"/>
      <c r="AAU340" s="116"/>
      <c r="AAV340" s="116"/>
      <c r="AAW340" s="116"/>
      <c r="AAX340" s="116"/>
      <c r="AAY340" s="116"/>
      <c r="AAZ340" s="116"/>
      <c r="ABA340" s="116"/>
      <c r="ABB340" s="116"/>
      <c r="ABC340" s="116"/>
      <c r="ABD340" s="116"/>
      <c r="ABE340" s="116"/>
      <c r="ABF340" s="116"/>
      <c r="ABG340" s="116"/>
      <c r="ABH340" s="116"/>
      <c r="ABI340" s="116"/>
      <c r="ABJ340" s="116"/>
      <c r="ABK340" s="116"/>
      <c r="ABL340" s="116"/>
      <c r="ABM340" s="116"/>
      <c r="ABN340" s="116"/>
      <c r="ABO340" s="116"/>
      <c r="ABP340" s="116"/>
      <c r="ABQ340" s="116"/>
      <c r="ABR340" s="116"/>
      <c r="ABS340" s="116"/>
      <c r="ABT340" s="116"/>
      <c r="ABU340" s="116"/>
    </row>
    <row r="341" spans="3:749" x14ac:dyDescent="0.25">
      <c r="C341" s="112">
        <v>5</v>
      </c>
      <c r="D341" s="2">
        <f>IF('12.1'!$G281="","",'12.1'!$G281/('12.1'!$G281+'12.1'!$F281)*100)</f>
        <v>37.837837837837839</v>
      </c>
      <c r="E341" s="2">
        <f>IF('12.2'!$G278="","",'12.2'!$G278/('12.2'!$G278+'12.2'!$F278)*100)</f>
        <v>100</v>
      </c>
      <c r="F341" s="2">
        <f>IF('12.3'!$G269="","",'12.3'!$G269/('12.3'!$G269+'12.3'!$F269)*100)</f>
        <v>82.5</v>
      </c>
      <c r="G341" s="2">
        <f>IF('12.4'!$G268="","",'12.4'!$G268/('12.4'!$G268+'12.4'!$F268)*100)</f>
        <v>58.333333333333336</v>
      </c>
      <c r="H341" s="2">
        <f>IF('12.5'!$G274="","",'12.5'!$G274/('12.5'!$G274+'12.5'!$F274)*100)</f>
        <v>4.7619047619047619</v>
      </c>
      <c r="I341" s="2">
        <f>IF('12.6'!$G276="","",'12.6'!$G276/('12.6'!$G276+'12.6'!$F276)*100)</f>
        <v>95</v>
      </c>
      <c r="J341" s="116"/>
      <c r="K341" s="162"/>
      <c r="L341" s="158"/>
      <c r="M341" s="158"/>
      <c r="N341" s="158"/>
      <c r="O341" s="158"/>
      <c r="P341" s="158"/>
      <c r="Q341" s="158"/>
      <c r="R341" s="158"/>
      <c r="S341" s="158"/>
      <c r="T341" s="158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  <c r="AJ341" s="116"/>
      <c r="AK341" s="116"/>
      <c r="AL341" s="116"/>
      <c r="AM341" s="116"/>
      <c r="AN341" s="116"/>
      <c r="AO341" s="116"/>
      <c r="AP341" s="116"/>
      <c r="AQ341" s="116"/>
      <c r="AR341" s="116"/>
      <c r="AS341" s="116"/>
      <c r="AT341" s="116"/>
      <c r="AU341" s="116"/>
      <c r="AV341" s="116"/>
      <c r="AW341" s="116"/>
      <c r="AX341" s="116"/>
      <c r="AY341" s="116"/>
      <c r="AZ341" s="116"/>
      <c r="BA341" s="116"/>
      <c r="BB341" s="116"/>
      <c r="BC341" s="116"/>
      <c r="BD341" s="116"/>
      <c r="BE341" s="116"/>
      <c r="BF341" s="116"/>
      <c r="BG341" s="116"/>
      <c r="BH341" s="116"/>
      <c r="BI341" s="116"/>
      <c r="BJ341" s="116"/>
      <c r="BK341" s="116"/>
      <c r="BL341" s="116"/>
      <c r="BM341" s="116"/>
      <c r="BN341" s="116"/>
      <c r="BO341" s="116"/>
      <c r="BP341" s="116"/>
      <c r="BQ341" s="116"/>
      <c r="BR341" s="116"/>
      <c r="BS341" s="116"/>
      <c r="BT341" s="116"/>
      <c r="BU341" s="116"/>
      <c r="BV341" s="116"/>
      <c r="BW341" s="116"/>
      <c r="BX341" s="116"/>
      <c r="BY341" s="116"/>
      <c r="BZ341" s="116"/>
      <c r="CA341" s="116"/>
      <c r="CB341" s="116"/>
      <c r="CC341" s="116"/>
      <c r="CD341" s="116"/>
      <c r="CE341" s="116"/>
      <c r="CF341" s="116"/>
      <c r="CG341" s="116"/>
      <c r="CH341" s="116"/>
      <c r="CI341" s="116"/>
      <c r="CJ341" s="116"/>
      <c r="CK341" s="116"/>
      <c r="CL341" s="116"/>
      <c r="CM341" s="116"/>
      <c r="CN341" s="116"/>
      <c r="CO341" s="116"/>
      <c r="CP341" s="116"/>
      <c r="CQ341" s="116"/>
      <c r="CR341" s="116"/>
      <c r="CS341" s="116"/>
      <c r="CT341" s="116"/>
      <c r="CU341" s="116"/>
      <c r="CV341" s="116"/>
      <c r="CW341" s="116"/>
      <c r="CX341" s="116"/>
      <c r="CY341" s="116"/>
      <c r="CZ341" s="116"/>
      <c r="DA341" s="116"/>
      <c r="DB341" s="116"/>
      <c r="DC341" s="116"/>
      <c r="DD341" s="116"/>
      <c r="DE341" s="116"/>
      <c r="DF341" s="116"/>
      <c r="DG341" s="116"/>
      <c r="DH341" s="116"/>
      <c r="DI341" s="116"/>
      <c r="DJ341" s="116"/>
      <c r="DK341" s="116"/>
      <c r="DL341" s="116"/>
      <c r="DM341" s="116"/>
      <c r="DN341" s="116"/>
      <c r="DO341" s="116"/>
      <c r="DP341" s="116"/>
      <c r="DQ341" s="116"/>
      <c r="DR341" s="116"/>
      <c r="DS341" s="116"/>
      <c r="DT341" s="116"/>
      <c r="DU341" s="116"/>
      <c r="DV341" s="116"/>
      <c r="DW341" s="116"/>
      <c r="DX341" s="116"/>
      <c r="DY341" s="116"/>
      <c r="DZ341" s="116"/>
      <c r="EA341" s="116"/>
      <c r="EB341" s="116"/>
      <c r="EC341" s="116"/>
      <c r="ED341" s="116"/>
      <c r="EE341" s="116"/>
      <c r="EF341" s="116"/>
      <c r="EG341" s="116"/>
      <c r="EH341" s="116"/>
      <c r="EI341" s="116"/>
      <c r="EJ341" s="116"/>
      <c r="EK341" s="116"/>
      <c r="EL341" s="116"/>
      <c r="EM341" s="116"/>
      <c r="EN341" s="116"/>
      <c r="EO341" s="116"/>
      <c r="EP341" s="116"/>
      <c r="EQ341" s="116"/>
      <c r="ER341" s="116"/>
      <c r="ES341" s="116"/>
      <c r="ET341" s="116"/>
      <c r="EU341" s="116"/>
      <c r="EV341" s="116"/>
      <c r="EW341" s="116"/>
      <c r="EX341" s="116"/>
      <c r="EY341" s="116"/>
      <c r="EZ341" s="116"/>
      <c r="FA341" s="116"/>
      <c r="FB341" s="116"/>
      <c r="FC341" s="116"/>
      <c r="FD341" s="116"/>
      <c r="FE341" s="116"/>
      <c r="FF341" s="116"/>
      <c r="FG341" s="116"/>
      <c r="FH341" s="116"/>
      <c r="FI341" s="116"/>
      <c r="FJ341" s="116"/>
      <c r="FK341" s="116"/>
      <c r="FL341" s="116"/>
      <c r="FM341" s="116"/>
      <c r="FN341" s="116"/>
      <c r="FO341" s="116"/>
      <c r="FP341" s="116"/>
      <c r="FQ341" s="116"/>
      <c r="FR341" s="116"/>
      <c r="FS341" s="116"/>
      <c r="FT341" s="116"/>
      <c r="FU341" s="116"/>
      <c r="FV341" s="116"/>
      <c r="FW341" s="116"/>
      <c r="FX341" s="116"/>
      <c r="FY341" s="116"/>
      <c r="FZ341" s="116"/>
      <c r="GA341" s="116"/>
      <c r="GB341" s="116"/>
      <c r="GC341" s="116"/>
      <c r="GD341" s="116"/>
      <c r="GE341" s="116"/>
      <c r="GF341" s="116"/>
      <c r="GG341" s="116"/>
      <c r="GH341" s="116"/>
      <c r="GI341" s="116"/>
      <c r="GJ341" s="116"/>
      <c r="GK341" s="116"/>
      <c r="GL341" s="116"/>
      <c r="GM341" s="116"/>
      <c r="GN341" s="116"/>
      <c r="GO341" s="116"/>
      <c r="GP341" s="116"/>
      <c r="GQ341" s="116"/>
      <c r="GR341" s="116"/>
      <c r="GS341" s="116"/>
      <c r="GT341" s="116"/>
      <c r="GU341" s="116"/>
      <c r="GV341" s="116"/>
      <c r="GW341" s="116"/>
      <c r="GX341" s="116"/>
      <c r="GY341" s="116"/>
      <c r="GZ341" s="116"/>
      <c r="HA341" s="116"/>
      <c r="HB341" s="116"/>
      <c r="HC341" s="116"/>
      <c r="HD341" s="116"/>
      <c r="HE341" s="116"/>
      <c r="HF341" s="116"/>
      <c r="HG341" s="116"/>
      <c r="HH341" s="116"/>
      <c r="HI341" s="116"/>
      <c r="HJ341" s="116"/>
      <c r="HK341" s="116"/>
      <c r="HL341" s="116"/>
      <c r="HM341" s="116"/>
      <c r="HN341" s="116"/>
      <c r="HO341" s="116"/>
      <c r="HP341" s="116"/>
      <c r="HQ341" s="116"/>
      <c r="HR341" s="116"/>
      <c r="HS341" s="116"/>
      <c r="HT341" s="116"/>
      <c r="HU341" s="116"/>
      <c r="HV341" s="116"/>
      <c r="HW341" s="116"/>
      <c r="HX341" s="116"/>
      <c r="HY341" s="116"/>
      <c r="HZ341" s="116"/>
      <c r="IA341" s="116"/>
      <c r="IB341" s="116"/>
      <c r="IC341" s="116"/>
      <c r="ID341" s="116"/>
      <c r="IE341" s="116"/>
      <c r="IF341" s="116"/>
      <c r="IG341" s="116"/>
      <c r="IH341" s="116"/>
      <c r="II341" s="116"/>
      <c r="IJ341" s="116"/>
      <c r="IK341" s="116"/>
      <c r="IL341" s="116"/>
      <c r="IM341" s="116"/>
      <c r="IN341" s="116"/>
      <c r="IO341" s="116"/>
      <c r="IP341" s="116"/>
      <c r="IQ341" s="116"/>
      <c r="IR341" s="116"/>
      <c r="IS341" s="116"/>
      <c r="IT341" s="116"/>
      <c r="IU341" s="116"/>
      <c r="IV341" s="116"/>
      <c r="IW341" s="116"/>
      <c r="IX341" s="116"/>
      <c r="IY341" s="116"/>
      <c r="IZ341" s="116"/>
      <c r="JA341" s="116"/>
      <c r="JB341" s="116"/>
      <c r="JC341" s="116"/>
      <c r="JD341" s="116"/>
      <c r="JE341" s="116"/>
      <c r="JF341" s="116"/>
      <c r="JG341" s="116"/>
      <c r="JH341" s="116"/>
      <c r="JI341" s="116"/>
      <c r="JJ341" s="116"/>
      <c r="JK341" s="116"/>
      <c r="JL341" s="116"/>
      <c r="JM341" s="116"/>
      <c r="JN341" s="116"/>
      <c r="JO341" s="116"/>
      <c r="JP341" s="116"/>
      <c r="JQ341" s="116"/>
      <c r="JR341" s="116"/>
      <c r="JS341" s="116"/>
      <c r="JT341" s="116"/>
      <c r="JU341" s="116"/>
      <c r="JV341" s="116"/>
      <c r="JW341" s="116"/>
      <c r="JX341" s="116"/>
      <c r="JY341" s="116"/>
      <c r="JZ341" s="116"/>
      <c r="KA341" s="116"/>
      <c r="KB341" s="116"/>
      <c r="KC341" s="116"/>
      <c r="KD341" s="116"/>
      <c r="KE341" s="116"/>
      <c r="KF341" s="116"/>
      <c r="KG341" s="116"/>
      <c r="KH341" s="116"/>
      <c r="KI341" s="116"/>
      <c r="KJ341" s="116"/>
      <c r="KK341" s="116"/>
      <c r="KL341" s="116"/>
      <c r="KM341" s="116"/>
      <c r="KN341" s="116"/>
      <c r="KO341" s="116"/>
      <c r="KP341" s="116"/>
      <c r="KQ341" s="116"/>
      <c r="KR341" s="116"/>
      <c r="KS341" s="116"/>
      <c r="KT341" s="116"/>
      <c r="KU341" s="116"/>
      <c r="KV341" s="116"/>
      <c r="KW341" s="116"/>
      <c r="KX341" s="116"/>
      <c r="KY341" s="116"/>
      <c r="KZ341" s="116"/>
      <c r="LA341" s="116"/>
      <c r="LB341" s="116"/>
      <c r="LC341" s="116"/>
      <c r="LD341" s="116"/>
      <c r="LE341" s="116"/>
      <c r="LF341" s="116"/>
      <c r="LG341" s="116"/>
      <c r="LH341" s="116"/>
      <c r="LI341" s="116"/>
      <c r="LJ341" s="116"/>
      <c r="LK341" s="116"/>
      <c r="LL341" s="116"/>
      <c r="LM341" s="116"/>
      <c r="LN341" s="116"/>
      <c r="LO341" s="116"/>
      <c r="LP341" s="116"/>
      <c r="LQ341" s="116"/>
      <c r="LR341" s="116"/>
      <c r="LS341" s="116"/>
      <c r="LT341" s="116"/>
      <c r="LU341" s="116"/>
      <c r="LV341" s="116"/>
      <c r="LW341" s="116"/>
      <c r="LX341" s="116"/>
      <c r="LY341" s="116"/>
      <c r="LZ341" s="116"/>
      <c r="MA341" s="116"/>
      <c r="MB341" s="116"/>
      <c r="MC341" s="116"/>
      <c r="MD341" s="116"/>
      <c r="ME341" s="116"/>
      <c r="MF341" s="116"/>
      <c r="MG341" s="116"/>
      <c r="MH341" s="116"/>
      <c r="MI341" s="116"/>
      <c r="MJ341" s="116"/>
      <c r="MK341" s="116"/>
      <c r="ML341" s="116"/>
      <c r="MM341" s="116"/>
      <c r="MN341" s="116"/>
      <c r="MO341" s="116"/>
      <c r="MP341" s="116"/>
      <c r="MQ341" s="116"/>
      <c r="MR341" s="116"/>
      <c r="MS341" s="116"/>
      <c r="MT341" s="116"/>
      <c r="MU341" s="116"/>
      <c r="MV341" s="116"/>
      <c r="MW341" s="116"/>
      <c r="MX341" s="116"/>
      <c r="MY341" s="116"/>
      <c r="MZ341" s="116"/>
      <c r="NA341" s="116"/>
      <c r="NB341" s="116"/>
      <c r="NC341" s="116"/>
      <c r="ND341" s="116"/>
      <c r="NE341" s="116"/>
      <c r="NF341" s="116"/>
      <c r="NG341" s="116"/>
      <c r="NH341" s="116"/>
      <c r="NI341" s="116"/>
      <c r="NJ341" s="116"/>
      <c r="NK341" s="116"/>
      <c r="NL341" s="116"/>
      <c r="NM341" s="116"/>
      <c r="NN341" s="116"/>
      <c r="NO341" s="116"/>
      <c r="NP341" s="116"/>
      <c r="NQ341" s="116"/>
      <c r="NR341" s="116"/>
      <c r="NS341" s="116"/>
      <c r="NT341" s="116"/>
      <c r="NU341" s="116"/>
      <c r="NV341" s="116"/>
      <c r="NW341" s="116"/>
      <c r="NX341" s="116"/>
      <c r="NY341" s="116"/>
      <c r="NZ341" s="116"/>
      <c r="OA341" s="116"/>
      <c r="OB341" s="116"/>
      <c r="OC341" s="116"/>
      <c r="OD341" s="116"/>
      <c r="OE341" s="116"/>
      <c r="OF341" s="116"/>
      <c r="OG341" s="116"/>
      <c r="OH341" s="116"/>
      <c r="OI341" s="116"/>
      <c r="OJ341" s="116"/>
      <c r="OK341" s="116"/>
      <c r="OL341" s="116"/>
      <c r="OM341" s="116"/>
      <c r="ON341" s="116"/>
      <c r="OO341" s="116"/>
      <c r="OP341" s="116"/>
      <c r="OQ341" s="116"/>
      <c r="OR341" s="116"/>
      <c r="OS341" s="116"/>
      <c r="OT341" s="116"/>
      <c r="OU341" s="116"/>
      <c r="OV341" s="116"/>
      <c r="OW341" s="116"/>
      <c r="OX341" s="116"/>
      <c r="OY341" s="116"/>
      <c r="OZ341" s="116"/>
      <c r="PA341" s="116"/>
      <c r="PB341" s="116"/>
      <c r="PC341" s="116"/>
      <c r="PD341" s="116"/>
      <c r="PE341" s="116"/>
      <c r="PF341" s="116"/>
      <c r="PG341" s="116"/>
      <c r="PH341" s="116"/>
      <c r="PI341" s="116"/>
      <c r="PJ341" s="116"/>
      <c r="PK341" s="116"/>
      <c r="PL341" s="116"/>
      <c r="PM341" s="116"/>
      <c r="PN341" s="116"/>
      <c r="PO341" s="116"/>
      <c r="PP341" s="116"/>
      <c r="PQ341" s="116"/>
      <c r="PR341" s="116"/>
      <c r="PS341" s="116"/>
      <c r="PT341" s="116"/>
      <c r="PU341" s="116"/>
      <c r="PV341" s="116"/>
      <c r="PW341" s="116"/>
      <c r="PX341" s="116"/>
      <c r="PY341" s="116"/>
      <c r="PZ341" s="116"/>
      <c r="QA341" s="116"/>
      <c r="QB341" s="116"/>
      <c r="QC341" s="116"/>
      <c r="QD341" s="116"/>
      <c r="QE341" s="116"/>
      <c r="QF341" s="116"/>
      <c r="QG341" s="116"/>
      <c r="QH341" s="116"/>
      <c r="QI341" s="116"/>
      <c r="QJ341" s="116"/>
      <c r="QK341" s="116"/>
      <c r="QL341" s="116"/>
      <c r="QM341" s="116"/>
      <c r="QN341" s="116"/>
      <c r="QO341" s="116"/>
      <c r="QP341" s="116"/>
      <c r="QQ341" s="116"/>
      <c r="QR341" s="116"/>
      <c r="QS341" s="116"/>
      <c r="QT341" s="116"/>
      <c r="QU341" s="116"/>
      <c r="QV341" s="116"/>
      <c r="QW341" s="116"/>
      <c r="QX341" s="116"/>
      <c r="QY341" s="116"/>
      <c r="QZ341" s="116"/>
      <c r="RA341" s="116"/>
      <c r="RB341" s="116"/>
      <c r="RC341" s="116"/>
      <c r="RD341" s="116"/>
      <c r="RE341" s="116"/>
      <c r="RF341" s="116"/>
      <c r="RG341" s="116"/>
      <c r="RH341" s="116"/>
      <c r="RI341" s="116"/>
      <c r="RJ341" s="116"/>
      <c r="RK341" s="116"/>
      <c r="RL341" s="116"/>
      <c r="RM341" s="116"/>
      <c r="RN341" s="116"/>
      <c r="RO341" s="116"/>
      <c r="RP341" s="116"/>
      <c r="RQ341" s="116"/>
      <c r="RR341" s="116"/>
      <c r="RS341" s="116"/>
      <c r="RT341" s="116"/>
      <c r="RU341" s="116"/>
      <c r="RV341" s="116"/>
      <c r="RW341" s="116"/>
      <c r="RX341" s="116"/>
      <c r="RY341" s="116"/>
      <c r="RZ341" s="116"/>
      <c r="SA341" s="116"/>
      <c r="SB341" s="116"/>
      <c r="SC341" s="116"/>
      <c r="SD341" s="116"/>
      <c r="SE341" s="116"/>
      <c r="SF341" s="116"/>
      <c r="SG341" s="116"/>
      <c r="SH341" s="116"/>
      <c r="SI341" s="116"/>
      <c r="SJ341" s="116"/>
      <c r="SK341" s="116"/>
      <c r="SL341" s="116"/>
      <c r="SM341" s="116"/>
      <c r="SN341" s="116"/>
      <c r="SO341" s="116"/>
      <c r="SP341" s="116"/>
      <c r="SQ341" s="116"/>
      <c r="SR341" s="116"/>
      <c r="SS341" s="116"/>
      <c r="ST341" s="116"/>
      <c r="SU341" s="116"/>
      <c r="SV341" s="116"/>
      <c r="SW341" s="116"/>
      <c r="SX341" s="116"/>
      <c r="SY341" s="116"/>
      <c r="SZ341" s="116"/>
      <c r="TA341" s="116"/>
      <c r="TB341" s="116"/>
      <c r="TC341" s="116"/>
      <c r="TD341" s="116"/>
      <c r="TE341" s="116"/>
      <c r="TF341" s="116"/>
      <c r="TG341" s="116"/>
      <c r="TH341" s="116"/>
      <c r="TI341" s="116"/>
      <c r="TJ341" s="116"/>
      <c r="TK341" s="116"/>
      <c r="TL341" s="116"/>
      <c r="TM341" s="116"/>
      <c r="TN341" s="116"/>
      <c r="TO341" s="116"/>
      <c r="TP341" s="116"/>
      <c r="TQ341" s="116"/>
      <c r="TR341" s="116"/>
      <c r="TS341" s="116"/>
      <c r="TT341" s="116"/>
      <c r="TU341" s="116"/>
      <c r="TV341" s="116"/>
      <c r="TW341" s="116"/>
      <c r="TX341" s="116"/>
      <c r="TY341" s="116"/>
      <c r="TZ341" s="116"/>
      <c r="UA341" s="116"/>
      <c r="UB341" s="116"/>
      <c r="UC341" s="116"/>
      <c r="UD341" s="116"/>
      <c r="UE341" s="116"/>
      <c r="UF341" s="116"/>
      <c r="UG341" s="116"/>
      <c r="UH341" s="116"/>
      <c r="UI341" s="116"/>
      <c r="UJ341" s="116"/>
      <c r="UK341" s="116"/>
      <c r="UL341" s="116"/>
      <c r="UM341" s="116"/>
      <c r="UN341" s="116"/>
      <c r="UO341" s="116"/>
      <c r="UP341" s="116"/>
      <c r="UQ341" s="116"/>
      <c r="UR341" s="116"/>
      <c r="US341" s="116"/>
      <c r="UT341" s="116"/>
      <c r="UU341" s="116"/>
      <c r="UV341" s="116"/>
      <c r="UW341" s="116"/>
      <c r="UX341" s="116"/>
      <c r="UY341" s="116"/>
      <c r="UZ341" s="116"/>
      <c r="VA341" s="116"/>
      <c r="VB341" s="116"/>
      <c r="VC341" s="116"/>
      <c r="VD341" s="116"/>
      <c r="VE341" s="116"/>
      <c r="VF341" s="116"/>
      <c r="VG341" s="116"/>
      <c r="VH341" s="116"/>
      <c r="VI341" s="116"/>
      <c r="VJ341" s="116"/>
      <c r="VK341" s="116"/>
      <c r="VL341" s="116"/>
      <c r="VM341" s="116"/>
      <c r="VN341" s="116"/>
      <c r="VO341" s="116"/>
      <c r="VP341" s="116"/>
      <c r="VQ341" s="116"/>
      <c r="VR341" s="116"/>
      <c r="VS341" s="116"/>
      <c r="VT341" s="116"/>
      <c r="VU341" s="116"/>
      <c r="VV341" s="116"/>
      <c r="VW341" s="116"/>
      <c r="VX341" s="116"/>
      <c r="VY341" s="116"/>
      <c r="VZ341" s="116"/>
      <c r="WA341" s="116"/>
      <c r="WB341" s="116"/>
      <c r="WC341" s="116"/>
      <c r="WD341" s="116"/>
      <c r="WE341" s="116"/>
      <c r="WF341" s="116"/>
      <c r="WG341" s="116"/>
      <c r="WH341" s="116"/>
      <c r="WI341" s="116"/>
      <c r="WJ341" s="116"/>
      <c r="WK341" s="116"/>
      <c r="WL341" s="116"/>
      <c r="WM341" s="116"/>
      <c r="WN341" s="116"/>
      <c r="WO341" s="116"/>
      <c r="WP341" s="116"/>
      <c r="WQ341" s="116"/>
      <c r="WR341" s="116"/>
      <c r="WS341" s="116"/>
      <c r="WT341" s="116"/>
      <c r="WU341" s="116"/>
      <c r="WV341" s="116"/>
      <c r="WW341" s="116"/>
      <c r="WX341" s="116"/>
      <c r="WY341" s="116"/>
      <c r="WZ341" s="116"/>
      <c r="XA341" s="116"/>
      <c r="XB341" s="116"/>
      <c r="XC341" s="116"/>
      <c r="XD341" s="116"/>
      <c r="XE341" s="116"/>
      <c r="XF341" s="116"/>
      <c r="XG341" s="116"/>
      <c r="XH341" s="116"/>
      <c r="XI341" s="116"/>
      <c r="XJ341" s="116"/>
      <c r="XK341" s="116"/>
      <c r="XL341" s="116"/>
      <c r="XM341" s="116"/>
      <c r="XN341" s="116"/>
      <c r="XO341" s="116"/>
      <c r="XP341" s="116"/>
      <c r="XQ341" s="116"/>
      <c r="XR341" s="116"/>
      <c r="XS341" s="116"/>
      <c r="XT341" s="116"/>
      <c r="XU341" s="116"/>
      <c r="XV341" s="116"/>
      <c r="XW341" s="116"/>
      <c r="XX341" s="116"/>
      <c r="XY341" s="116"/>
      <c r="XZ341" s="116"/>
      <c r="YA341" s="116"/>
      <c r="YB341" s="116"/>
      <c r="YC341" s="116"/>
      <c r="YD341" s="116"/>
      <c r="YE341" s="116"/>
      <c r="YF341" s="116"/>
      <c r="YG341" s="116"/>
      <c r="YH341" s="116"/>
      <c r="YI341" s="116"/>
      <c r="YJ341" s="116"/>
      <c r="YK341" s="116"/>
      <c r="YL341" s="116"/>
      <c r="YM341" s="116"/>
      <c r="YN341" s="116"/>
      <c r="YO341" s="116"/>
      <c r="YP341" s="116"/>
      <c r="YQ341" s="116"/>
      <c r="YR341" s="116"/>
      <c r="YS341" s="116"/>
      <c r="YT341" s="116"/>
      <c r="YU341" s="116"/>
      <c r="YV341" s="116"/>
      <c r="YW341" s="116"/>
      <c r="YX341" s="116"/>
      <c r="YY341" s="116"/>
      <c r="YZ341" s="116"/>
      <c r="ZA341" s="116"/>
      <c r="ZB341" s="116"/>
      <c r="ZC341" s="116"/>
      <c r="ZD341" s="116"/>
      <c r="ZE341" s="116"/>
      <c r="ZF341" s="116"/>
      <c r="ZG341" s="116"/>
      <c r="ZH341" s="116"/>
      <c r="ZI341" s="116"/>
      <c r="ZJ341" s="116"/>
      <c r="ZK341" s="116"/>
      <c r="ZL341" s="116"/>
      <c r="ZM341" s="116"/>
      <c r="ZN341" s="116"/>
      <c r="ZO341" s="116"/>
      <c r="ZP341" s="116"/>
      <c r="ZQ341" s="116"/>
      <c r="ZR341" s="116"/>
      <c r="ZS341" s="116"/>
      <c r="ZT341" s="116"/>
      <c r="ZU341" s="116"/>
      <c r="ZV341" s="116"/>
      <c r="ZW341" s="116"/>
      <c r="ZX341" s="116"/>
      <c r="ZY341" s="116"/>
      <c r="ZZ341" s="116"/>
      <c r="AAA341" s="116"/>
      <c r="AAB341" s="116"/>
      <c r="AAC341" s="116"/>
      <c r="AAD341" s="116"/>
      <c r="AAE341" s="116"/>
      <c r="AAF341" s="116"/>
      <c r="AAG341" s="116"/>
      <c r="AAH341" s="116"/>
      <c r="AAI341" s="116"/>
      <c r="AAJ341" s="116"/>
      <c r="AAK341" s="116"/>
      <c r="AAL341" s="116"/>
      <c r="AAM341" s="116"/>
      <c r="AAN341" s="116"/>
      <c r="AAO341" s="116"/>
      <c r="AAP341" s="116"/>
      <c r="AAQ341" s="116"/>
      <c r="AAR341" s="116"/>
      <c r="AAS341" s="116"/>
      <c r="AAT341" s="116"/>
      <c r="AAU341" s="116"/>
      <c r="AAV341" s="116"/>
      <c r="AAW341" s="116"/>
      <c r="AAX341" s="116"/>
      <c r="AAY341" s="116"/>
      <c r="AAZ341" s="116"/>
      <c r="ABA341" s="116"/>
      <c r="ABB341" s="116"/>
      <c r="ABC341" s="116"/>
      <c r="ABD341" s="116"/>
      <c r="ABE341" s="116"/>
      <c r="ABF341" s="116"/>
      <c r="ABG341" s="116"/>
      <c r="ABH341" s="116"/>
      <c r="ABI341" s="116"/>
      <c r="ABJ341" s="116"/>
      <c r="ABK341" s="116"/>
      <c r="ABL341" s="116"/>
      <c r="ABM341" s="116"/>
      <c r="ABN341" s="116"/>
      <c r="ABO341" s="116"/>
      <c r="ABP341" s="116"/>
      <c r="ABQ341" s="116"/>
      <c r="ABR341" s="116"/>
      <c r="ABS341" s="116"/>
      <c r="ABT341" s="116"/>
      <c r="ABU341" s="116"/>
    </row>
    <row r="342" spans="3:749" x14ac:dyDescent="0.25">
      <c r="C342" s="112">
        <v>6</v>
      </c>
      <c r="D342" s="2">
        <f>IF('12.1'!$G282="","",'12.1'!$G282/('12.1'!$G282+'12.1'!$F282)*100)</f>
        <v>26.666666666666668</v>
      </c>
      <c r="E342" s="2">
        <f>IF('12.2'!$G279="","",'12.2'!$G279/('12.2'!$G279+'12.2'!$F279)*100)</f>
        <v>97.5</v>
      </c>
      <c r="F342" s="2">
        <f>IF('12.3'!$G270="","",'12.3'!$G270/('12.3'!$G270+'12.3'!$F270)*100)</f>
        <v>60</v>
      </c>
      <c r="G342" s="2">
        <f>IF('12.4'!$G269="","",'12.4'!$G269/('12.4'!$G269+'12.4'!$F269)*100)</f>
        <v>17.5</v>
      </c>
      <c r="H342" s="2">
        <f>IF('12.5'!$G275="","",'12.5'!$G275/('12.5'!$G275+'12.5'!$F275)*100)</f>
        <v>5</v>
      </c>
      <c r="I342" s="2">
        <f>IF('12.6'!$G277="","",'12.6'!$G277/('12.6'!$G277+'12.6'!$F277)*100)</f>
        <v>90</v>
      </c>
      <c r="J342" s="116"/>
      <c r="K342" s="162"/>
      <c r="L342" s="158"/>
      <c r="M342" s="158"/>
      <c r="N342" s="158"/>
      <c r="O342" s="158"/>
      <c r="P342" s="158"/>
      <c r="Q342" s="158"/>
      <c r="R342" s="158"/>
      <c r="S342" s="158"/>
      <c r="T342" s="158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116"/>
      <c r="AT342" s="116"/>
      <c r="AU342" s="116"/>
      <c r="AV342" s="116"/>
      <c r="AW342" s="116"/>
      <c r="AX342" s="116"/>
      <c r="AY342" s="116"/>
      <c r="AZ342" s="116"/>
      <c r="BA342" s="116"/>
      <c r="BB342" s="116"/>
      <c r="BC342" s="116"/>
      <c r="BD342" s="116"/>
      <c r="BE342" s="116"/>
      <c r="BF342" s="116"/>
      <c r="BG342" s="116"/>
      <c r="BH342" s="116"/>
      <c r="BI342" s="116"/>
      <c r="BJ342" s="116"/>
      <c r="BK342" s="116"/>
      <c r="BL342" s="116"/>
      <c r="BM342" s="116"/>
      <c r="BN342" s="116"/>
      <c r="BO342" s="116"/>
      <c r="BP342" s="116"/>
      <c r="BQ342" s="116"/>
      <c r="BR342" s="116"/>
      <c r="BS342" s="116"/>
      <c r="BT342" s="116"/>
      <c r="BU342" s="116"/>
      <c r="BV342" s="116"/>
      <c r="BW342" s="116"/>
      <c r="BX342" s="116"/>
      <c r="BY342" s="116"/>
      <c r="BZ342" s="116"/>
      <c r="CA342" s="116"/>
      <c r="CB342" s="116"/>
      <c r="CC342" s="116"/>
      <c r="CD342" s="116"/>
      <c r="CE342" s="116"/>
      <c r="CF342" s="116"/>
      <c r="CG342" s="116"/>
      <c r="CH342" s="116"/>
      <c r="CI342" s="116"/>
      <c r="CJ342" s="116"/>
      <c r="CK342" s="116"/>
      <c r="CL342" s="116"/>
      <c r="CM342" s="116"/>
      <c r="CN342" s="116"/>
      <c r="CO342" s="116"/>
      <c r="CP342" s="116"/>
      <c r="CQ342" s="116"/>
      <c r="CR342" s="116"/>
      <c r="CS342" s="116"/>
      <c r="CT342" s="116"/>
      <c r="CU342" s="116"/>
      <c r="CV342" s="116"/>
      <c r="CW342" s="116"/>
      <c r="CX342" s="116"/>
      <c r="CY342" s="116"/>
      <c r="CZ342" s="116"/>
      <c r="DA342" s="116"/>
      <c r="DB342" s="116"/>
      <c r="DC342" s="116"/>
      <c r="DD342" s="116"/>
      <c r="DE342" s="116"/>
      <c r="DF342" s="116"/>
      <c r="DG342" s="116"/>
      <c r="DH342" s="116"/>
      <c r="DI342" s="116"/>
      <c r="DJ342" s="116"/>
      <c r="DK342" s="116"/>
      <c r="DL342" s="116"/>
      <c r="DM342" s="116"/>
      <c r="DN342" s="116"/>
      <c r="DO342" s="116"/>
      <c r="DP342" s="116"/>
      <c r="DQ342" s="116"/>
      <c r="DR342" s="116"/>
      <c r="DS342" s="116"/>
      <c r="DT342" s="116"/>
      <c r="DU342" s="116"/>
      <c r="DV342" s="116"/>
      <c r="DW342" s="116"/>
      <c r="DX342" s="116"/>
      <c r="DY342" s="116"/>
      <c r="DZ342" s="116"/>
      <c r="EA342" s="116"/>
      <c r="EB342" s="116"/>
      <c r="EC342" s="116"/>
      <c r="ED342" s="116"/>
      <c r="EE342" s="116"/>
      <c r="EF342" s="116"/>
      <c r="EG342" s="116"/>
      <c r="EH342" s="116"/>
      <c r="EI342" s="116"/>
      <c r="EJ342" s="116"/>
      <c r="EK342" s="116"/>
      <c r="EL342" s="116"/>
      <c r="EM342" s="116"/>
      <c r="EN342" s="116"/>
      <c r="EO342" s="116"/>
      <c r="EP342" s="116"/>
      <c r="EQ342" s="116"/>
      <c r="ER342" s="116"/>
      <c r="ES342" s="116"/>
      <c r="ET342" s="116"/>
      <c r="EU342" s="116"/>
      <c r="EV342" s="116"/>
      <c r="EW342" s="116"/>
      <c r="EX342" s="116"/>
      <c r="EY342" s="116"/>
      <c r="EZ342" s="116"/>
      <c r="FA342" s="116"/>
      <c r="FB342" s="116"/>
      <c r="FC342" s="116"/>
      <c r="FD342" s="116"/>
      <c r="FE342" s="116"/>
      <c r="FF342" s="116"/>
      <c r="FG342" s="116"/>
      <c r="FH342" s="116"/>
      <c r="FI342" s="116"/>
      <c r="FJ342" s="116"/>
      <c r="FK342" s="116"/>
      <c r="FL342" s="116"/>
      <c r="FM342" s="116"/>
      <c r="FN342" s="116"/>
      <c r="FO342" s="116"/>
      <c r="FP342" s="116"/>
      <c r="FQ342" s="116"/>
      <c r="FR342" s="116"/>
      <c r="FS342" s="116"/>
      <c r="FT342" s="116"/>
      <c r="FU342" s="116"/>
      <c r="FV342" s="116"/>
      <c r="FW342" s="116"/>
      <c r="FX342" s="116"/>
      <c r="FY342" s="116"/>
      <c r="FZ342" s="116"/>
      <c r="GA342" s="116"/>
      <c r="GB342" s="116"/>
      <c r="GC342" s="116"/>
      <c r="GD342" s="116"/>
      <c r="GE342" s="116"/>
      <c r="GF342" s="116"/>
      <c r="GG342" s="116"/>
      <c r="GH342" s="116"/>
      <c r="GI342" s="116"/>
      <c r="GJ342" s="116"/>
      <c r="GK342" s="116"/>
      <c r="GL342" s="116"/>
      <c r="GM342" s="116"/>
      <c r="GN342" s="116"/>
      <c r="GO342" s="116"/>
      <c r="GP342" s="116"/>
      <c r="GQ342" s="116"/>
      <c r="GR342" s="116"/>
      <c r="GS342" s="116"/>
      <c r="GT342" s="116"/>
      <c r="GU342" s="116"/>
      <c r="GV342" s="116"/>
      <c r="GW342" s="116"/>
      <c r="GX342" s="116"/>
      <c r="GY342" s="116"/>
      <c r="GZ342" s="116"/>
      <c r="HA342" s="116"/>
      <c r="HB342" s="116"/>
      <c r="HC342" s="116"/>
      <c r="HD342" s="116"/>
      <c r="HE342" s="116"/>
      <c r="HF342" s="116"/>
      <c r="HG342" s="116"/>
      <c r="HH342" s="116"/>
      <c r="HI342" s="116"/>
      <c r="HJ342" s="116"/>
      <c r="HK342" s="116"/>
      <c r="HL342" s="116"/>
      <c r="HM342" s="116"/>
      <c r="HN342" s="116"/>
      <c r="HO342" s="116"/>
      <c r="HP342" s="116"/>
      <c r="HQ342" s="116"/>
      <c r="HR342" s="116"/>
      <c r="HS342" s="116"/>
      <c r="HT342" s="116"/>
      <c r="HU342" s="116"/>
      <c r="HV342" s="116"/>
      <c r="HW342" s="116"/>
      <c r="HX342" s="116"/>
      <c r="HY342" s="116"/>
      <c r="HZ342" s="116"/>
      <c r="IA342" s="116"/>
      <c r="IB342" s="116"/>
      <c r="IC342" s="116"/>
      <c r="ID342" s="116"/>
      <c r="IE342" s="116"/>
      <c r="IF342" s="116"/>
      <c r="IG342" s="116"/>
      <c r="IH342" s="116"/>
      <c r="II342" s="116"/>
      <c r="IJ342" s="116"/>
      <c r="IK342" s="116"/>
      <c r="IL342" s="116"/>
      <c r="IM342" s="116"/>
      <c r="IN342" s="116"/>
      <c r="IO342" s="116"/>
      <c r="IP342" s="116"/>
      <c r="IQ342" s="116"/>
      <c r="IR342" s="116"/>
      <c r="IS342" s="116"/>
      <c r="IT342" s="116"/>
      <c r="IU342" s="116"/>
      <c r="IV342" s="116"/>
      <c r="IW342" s="116"/>
      <c r="IX342" s="116"/>
      <c r="IY342" s="116"/>
      <c r="IZ342" s="116"/>
      <c r="JA342" s="116"/>
      <c r="JB342" s="116"/>
      <c r="JC342" s="116"/>
      <c r="JD342" s="116"/>
      <c r="JE342" s="116"/>
      <c r="JF342" s="116"/>
      <c r="JG342" s="116"/>
      <c r="JH342" s="116"/>
      <c r="JI342" s="116"/>
      <c r="JJ342" s="116"/>
      <c r="JK342" s="116"/>
      <c r="JL342" s="116"/>
      <c r="JM342" s="116"/>
      <c r="JN342" s="116"/>
      <c r="JO342" s="116"/>
      <c r="JP342" s="116"/>
      <c r="JQ342" s="116"/>
      <c r="JR342" s="116"/>
      <c r="JS342" s="116"/>
      <c r="JT342" s="116"/>
      <c r="JU342" s="116"/>
      <c r="JV342" s="116"/>
      <c r="JW342" s="116"/>
      <c r="JX342" s="116"/>
      <c r="JY342" s="116"/>
      <c r="JZ342" s="116"/>
      <c r="KA342" s="116"/>
      <c r="KB342" s="116"/>
      <c r="KC342" s="116"/>
      <c r="KD342" s="116"/>
      <c r="KE342" s="116"/>
      <c r="KF342" s="116"/>
      <c r="KG342" s="116"/>
      <c r="KH342" s="116"/>
      <c r="KI342" s="116"/>
      <c r="KJ342" s="116"/>
      <c r="KK342" s="116"/>
      <c r="KL342" s="116"/>
      <c r="KM342" s="116"/>
      <c r="KN342" s="116"/>
      <c r="KO342" s="116"/>
      <c r="KP342" s="116"/>
      <c r="KQ342" s="116"/>
      <c r="KR342" s="116"/>
      <c r="KS342" s="116"/>
      <c r="KT342" s="116"/>
      <c r="KU342" s="116"/>
      <c r="KV342" s="116"/>
      <c r="KW342" s="116"/>
      <c r="KX342" s="116"/>
      <c r="KY342" s="116"/>
      <c r="KZ342" s="116"/>
      <c r="LA342" s="116"/>
      <c r="LB342" s="116"/>
      <c r="LC342" s="116"/>
      <c r="LD342" s="116"/>
      <c r="LE342" s="116"/>
      <c r="LF342" s="116"/>
      <c r="LG342" s="116"/>
      <c r="LH342" s="116"/>
      <c r="LI342" s="116"/>
      <c r="LJ342" s="116"/>
      <c r="LK342" s="116"/>
      <c r="LL342" s="116"/>
      <c r="LM342" s="116"/>
      <c r="LN342" s="116"/>
      <c r="LO342" s="116"/>
      <c r="LP342" s="116"/>
      <c r="LQ342" s="116"/>
      <c r="LR342" s="116"/>
      <c r="LS342" s="116"/>
      <c r="LT342" s="116"/>
      <c r="LU342" s="116"/>
      <c r="LV342" s="116"/>
      <c r="LW342" s="116"/>
      <c r="LX342" s="116"/>
      <c r="LY342" s="116"/>
      <c r="LZ342" s="116"/>
      <c r="MA342" s="116"/>
      <c r="MB342" s="116"/>
      <c r="MC342" s="116"/>
      <c r="MD342" s="116"/>
      <c r="ME342" s="116"/>
      <c r="MF342" s="116"/>
      <c r="MG342" s="116"/>
      <c r="MH342" s="116"/>
      <c r="MI342" s="116"/>
      <c r="MJ342" s="116"/>
      <c r="MK342" s="116"/>
      <c r="ML342" s="116"/>
      <c r="MM342" s="116"/>
      <c r="MN342" s="116"/>
      <c r="MO342" s="116"/>
      <c r="MP342" s="116"/>
      <c r="MQ342" s="116"/>
      <c r="MR342" s="116"/>
      <c r="MS342" s="116"/>
      <c r="MT342" s="116"/>
      <c r="MU342" s="116"/>
      <c r="MV342" s="116"/>
      <c r="MW342" s="116"/>
      <c r="MX342" s="116"/>
      <c r="MY342" s="116"/>
      <c r="MZ342" s="116"/>
      <c r="NA342" s="116"/>
      <c r="NB342" s="116"/>
      <c r="NC342" s="116"/>
      <c r="ND342" s="116"/>
      <c r="NE342" s="116"/>
      <c r="NF342" s="116"/>
      <c r="NG342" s="116"/>
      <c r="NH342" s="116"/>
      <c r="NI342" s="116"/>
      <c r="NJ342" s="116"/>
      <c r="NK342" s="116"/>
      <c r="NL342" s="116"/>
      <c r="NM342" s="116"/>
      <c r="NN342" s="116"/>
      <c r="NO342" s="116"/>
      <c r="NP342" s="116"/>
      <c r="NQ342" s="116"/>
      <c r="NR342" s="116"/>
      <c r="NS342" s="116"/>
      <c r="NT342" s="116"/>
      <c r="NU342" s="116"/>
      <c r="NV342" s="116"/>
      <c r="NW342" s="116"/>
      <c r="NX342" s="116"/>
      <c r="NY342" s="116"/>
      <c r="NZ342" s="116"/>
      <c r="OA342" s="116"/>
      <c r="OB342" s="116"/>
      <c r="OC342" s="116"/>
      <c r="OD342" s="116"/>
      <c r="OE342" s="116"/>
      <c r="OF342" s="116"/>
      <c r="OG342" s="116"/>
      <c r="OH342" s="116"/>
      <c r="OI342" s="116"/>
      <c r="OJ342" s="116"/>
      <c r="OK342" s="116"/>
      <c r="OL342" s="116"/>
      <c r="OM342" s="116"/>
      <c r="ON342" s="116"/>
      <c r="OO342" s="116"/>
      <c r="OP342" s="116"/>
      <c r="OQ342" s="116"/>
      <c r="OR342" s="116"/>
      <c r="OS342" s="116"/>
      <c r="OT342" s="116"/>
      <c r="OU342" s="116"/>
      <c r="OV342" s="116"/>
      <c r="OW342" s="116"/>
      <c r="OX342" s="116"/>
      <c r="OY342" s="116"/>
      <c r="OZ342" s="116"/>
      <c r="PA342" s="116"/>
      <c r="PB342" s="116"/>
      <c r="PC342" s="116"/>
      <c r="PD342" s="116"/>
      <c r="PE342" s="116"/>
      <c r="PF342" s="116"/>
      <c r="PG342" s="116"/>
      <c r="PH342" s="116"/>
      <c r="PI342" s="116"/>
      <c r="PJ342" s="116"/>
      <c r="PK342" s="116"/>
      <c r="PL342" s="116"/>
      <c r="PM342" s="116"/>
      <c r="PN342" s="116"/>
      <c r="PO342" s="116"/>
      <c r="PP342" s="116"/>
      <c r="PQ342" s="116"/>
      <c r="PR342" s="116"/>
      <c r="PS342" s="116"/>
      <c r="PT342" s="116"/>
      <c r="PU342" s="116"/>
      <c r="PV342" s="116"/>
      <c r="PW342" s="116"/>
      <c r="PX342" s="116"/>
      <c r="PY342" s="116"/>
      <c r="PZ342" s="116"/>
      <c r="QA342" s="116"/>
      <c r="QB342" s="116"/>
      <c r="QC342" s="116"/>
      <c r="QD342" s="116"/>
      <c r="QE342" s="116"/>
      <c r="QF342" s="116"/>
      <c r="QG342" s="116"/>
      <c r="QH342" s="116"/>
      <c r="QI342" s="116"/>
      <c r="QJ342" s="116"/>
      <c r="QK342" s="116"/>
      <c r="QL342" s="116"/>
      <c r="QM342" s="116"/>
      <c r="QN342" s="116"/>
      <c r="QO342" s="116"/>
      <c r="QP342" s="116"/>
      <c r="QQ342" s="116"/>
      <c r="QR342" s="116"/>
      <c r="QS342" s="116"/>
      <c r="QT342" s="116"/>
      <c r="QU342" s="116"/>
      <c r="QV342" s="116"/>
      <c r="QW342" s="116"/>
      <c r="QX342" s="116"/>
      <c r="QY342" s="116"/>
      <c r="QZ342" s="116"/>
      <c r="RA342" s="116"/>
      <c r="RB342" s="116"/>
      <c r="RC342" s="116"/>
      <c r="RD342" s="116"/>
      <c r="RE342" s="116"/>
      <c r="RF342" s="116"/>
      <c r="RG342" s="116"/>
      <c r="RH342" s="116"/>
      <c r="RI342" s="116"/>
      <c r="RJ342" s="116"/>
      <c r="RK342" s="116"/>
      <c r="RL342" s="116"/>
      <c r="RM342" s="116"/>
      <c r="RN342" s="116"/>
      <c r="RO342" s="116"/>
      <c r="RP342" s="116"/>
      <c r="RQ342" s="116"/>
      <c r="RR342" s="116"/>
      <c r="RS342" s="116"/>
      <c r="RT342" s="116"/>
      <c r="RU342" s="116"/>
      <c r="RV342" s="116"/>
      <c r="RW342" s="116"/>
      <c r="RX342" s="116"/>
      <c r="RY342" s="116"/>
      <c r="RZ342" s="116"/>
      <c r="SA342" s="116"/>
      <c r="SB342" s="116"/>
      <c r="SC342" s="116"/>
      <c r="SD342" s="116"/>
      <c r="SE342" s="116"/>
      <c r="SF342" s="116"/>
      <c r="SG342" s="116"/>
      <c r="SH342" s="116"/>
      <c r="SI342" s="116"/>
      <c r="SJ342" s="116"/>
      <c r="SK342" s="116"/>
      <c r="SL342" s="116"/>
      <c r="SM342" s="116"/>
      <c r="SN342" s="116"/>
      <c r="SO342" s="116"/>
      <c r="SP342" s="116"/>
      <c r="SQ342" s="116"/>
      <c r="SR342" s="116"/>
      <c r="SS342" s="116"/>
      <c r="ST342" s="116"/>
      <c r="SU342" s="116"/>
      <c r="SV342" s="116"/>
      <c r="SW342" s="116"/>
      <c r="SX342" s="116"/>
      <c r="SY342" s="116"/>
      <c r="SZ342" s="116"/>
      <c r="TA342" s="116"/>
      <c r="TB342" s="116"/>
      <c r="TC342" s="116"/>
      <c r="TD342" s="116"/>
      <c r="TE342" s="116"/>
      <c r="TF342" s="116"/>
      <c r="TG342" s="116"/>
      <c r="TH342" s="116"/>
      <c r="TI342" s="116"/>
      <c r="TJ342" s="116"/>
      <c r="TK342" s="116"/>
      <c r="TL342" s="116"/>
      <c r="TM342" s="116"/>
      <c r="TN342" s="116"/>
      <c r="TO342" s="116"/>
      <c r="TP342" s="116"/>
      <c r="TQ342" s="116"/>
      <c r="TR342" s="116"/>
      <c r="TS342" s="116"/>
      <c r="TT342" s="116"/>
      <c r="TU342" s="116"/>
      <c r="TV342" s="116"/>
      <c r="TW342" s="116"/>
      <c r="TX342" s="116"/>
      <c r="TY342" s="116"/>
      <c r="TZ342" s="116"/>
      <c r="UA342" s="116"/>
      <c r="UB342" s="116"/>
      <c r="UC342" s="116"/>
      <c r="UD342" s="116"/>
      <c r="UE342" s="116"/>
      <c r="UF342" s="116"/>
      <c r="UG342" s="116"/>
      <c r="UH342" s="116"/>
      <c r="UI342" s="116"/>
      <c r="UJ342" s="116"/>
      <c r="UK342" s="116"/>
      <c r="UL342" s="116"/>
      <c r="UM342" s="116"/>
      <c r="UN342" s="116"/>
      <c r="UO342" s="116"/>
      <c r="UP342" s="116"/>
      <c r="UQ342" s="116"/>
      <c r="UR342" s="116"/>
      <c r="US342" s="116"/>
      <c r="UT342" s="116"/>
      <c r="UU342" s="116"/>
      <c r="UV342" s="116"/>
      <c r="UW342" s="116"/>
      <c r="UX342" s="116"/>
      <c r="UY342" s="116"/>
      <c r="UZ342" s="116"/>
      <c r="VA342" s="116"/>
      <c r="VB342" s="116"/>
      <c r="VC342" s="116"/>
      <c r="VD342" s="116"/>
      <c r="VE342" s="116"/>
      <c r="VF342" s="116"/>
      <c r="VG342" s="116"/>
      <c r="VH342" s="116"/>
      <c r="VI342" s="116"/>
      <c r="VJ342" s="116"/>
      <c r="VK342" s="116"/>
      <c r="VL342" s="116"/>
      <c r="VM342" s="116"/>
      <c r="VN342" s="116"/>
      <c r="VO342" s="116"/>
      <c r="VP342" s="116"/>
      <c r="VQ342" s="116"/>
      <c r="VR342" s="116"/>
      <c r="VS342" s="116"/>
      <c r="VT342" s="116"/>
      <c r="VU342" s="116"/>
      <c r="VV342" s="116"/>
      <c r="VW342" s="116"/>
      <c r="VX342" s="116"/>
      <c r="VY342" s="116"/>
      <c r="VZ342" s="116"/>
      <c r="WA342" s="116"/>
      <c r="WB342" s="116"/>
      <c r="WC342" s="116"/>
      <c r="WD342" s="116"/>
      <c r="WE342" s="116"/>
      <c r="WF342" s="116"/>
      <c r="WG342" s="116"/>
      <c r="WH342" s="116"/>
      <c r="WI342" s="116"/>
      <c r="WJ342" s="116"/>
      <c r="WK342" s="116"/>
      <c r="WL342" s="116"/>
      <c r="WM342" s="116"/>
      <c r="WN342" s="116"/>
      <c r="WO342" s="116"/>
      <c r="WP342" s="116"/>
      <c r="WQ342" s="116"/>
      <c r="WR342" s="116"/>
      <c r="WS342" s="116"/>
      <c r="WT342" s="116"/>
      <c r="WU342" s="116"/>
      <c r="WV342" s="116"/>
      <c r="WW342" s="116"/>
      <c r="WX342" s="116"/>
      <c r="WY342" s="116"/>
      <c r="WZ342" s="116"/>
      <c r="XA342" s="116"/>
      <c r="XB342" s="116"/>
      <c r="XC342" s="116"/>
      <c r="XD342" s="116"/>
      <c r="XE342" s="116"/>
      <c r="XF342" s="116"/>
      <c r="XG342" s="116"/>
      <c r="XH342" s="116"/>
      <c r="XI342" s="116"/>
      <c r="XJ342" s="116"/>
      <c r="XK342" s="116"/>
      <c r="XL342" s="116"/>
      <c r="XM342" s="116"/>
      <c r="XN342" s="116"/>
      <c r="XO342" s="116"/>
      <c r="XP342" s="116"/>
      <c r="XQ342" s="116"/>
      <c r="XR342" s="116"/>
      <c r="XS342" s="116"/>
      <c r="XT342" s="116"/>
      <c r="XU342" s="116"/>
      <c r="XV342" s="116"/>
      <c r="XW342" s="116"/>
      <c r="XX342" s="116"/>
      <c r="XY342" s="116"/>
      <c r="XZ342" s="116"/>
      <c r="YA342" s="116"/>
      <c r="YB342" s="116"/>
      <c r="YC342" s="116"/>
      <c r="YD342" s="116"/>
      <c r="YE342" s="116"/>
      <c r="YF342" s="116"/>
      <c r="YG342" s="116"/>
      <c r="YH342" s="116"/>
      <c r="YI342" s="116"/>
      <c r="YJ342" s="116"/>
      <c r="YK342" s="116"/>
      <c r="YL342" s="116"/>
      <c r="YM342" s="116"/>
      <c r="YN342" s="116"/>
      <c r="YO342" s="116"/>
      <c r="YP342" s="116"/>
      <c r="YQ342" s="116"/>
      <c r="YR342" s="116"/>
      <c r="YS342" s="116"/>
      <c r="YT342" s="116"/>
      <c r="YU342" s="116"/>
      <c r="YV342" s="116"/>
      <c r="YW342" s="116"/>
      <c r="YX342" s="116"/>
      <c r="YY342" s="116"/>
      <c r="YZ342" s="116"/>
      <c r="ZA342" s="116"/>
      <c r="ZB342" s="116"/>
      <c r="ZC342" s="116"/>
      <c r="ZD342" s="116"/>
      <c r="ZE342" s="116"/>
      <c r="ZF342" s="116"/>
      <c r="ZG342" s="116"/>
      <c r="ZH342" s="116"/>
      <c r="ZI342" s="116"/>
      <c r="ZJ342" s="116"/>
      <c r="ZK342" s="116"/>
      <c r="ZL342" s="116"/>
      <c r="ZM342" s="116"/>
      <c r="ZN342" s="116"/>
      <c r="ZO342" s="116"/>
      <c r="ZP342" s="116"/>
      <c r="ZQ342" s="116"/>
      <c r="ZR342" s="116"/>
      <c r="ZS342" s="116"/>
      <c r="ZT342" s="116"/>
      <c r="ZU342" s="116"/>
      <c r="ZV342" s="116"/>
      <c r="ZW342" s="116"/>
      <c r="ZX342" s="116"/>
      <c r="ZY342" s="116"/>
      <c r="ZZ342" s="116"/>
      <c r="AAA342" s="116"/>
      <c r="AAB342" s="116"/>
      <c r="AAC342" s="116"/>
      <c r="AAD342" s="116"/>
      <c r="AAE342" s="116"/>
      <c r="AAF342" s="116"/>
      <c r="AAG342" s="116"/>
      <c r="AAH342" s="116"/>
      <c r="AAI342" s="116"/>
      <c r="AAJ342" s="116"/>
      <c r="AAK342" s="116"/>
      <c r="AAL342" s="116"/>
      <c r="AAM342" s="116"/>
      <c r="AAN342" s="116"/>
      <c r="AAO342" s="116"/>
      <c r="AAP342" s="116"/>
      <c r="AAQ342" s="116"/>
      <c r="AAR342" s="116"/>
      <c r="AAS342" s="116"/>
      <c r="AAT342" s="116"/>
      <c r="AAU342" s="116"/>
      <c r="AAV342" s="116"/>
      <c r="AAW342" s="116"/>
      <c r="AAX342" s="116"/>
      <c r="AAY342" s="116"/>
      <c r="AAZ342" s="116"/>
      <c r="ABA342" s="116"/>
      <c r="ABB342" s="116"/>
      <c r="ABC342" s="116"/>
      <c r="ABD342" s="116"/>
      <c r="ABE342" s="116"/>
      <c r="ABF342" s="116"/>
      <c r="ABG342" s="116"/>
      <c r="ABH342" s="116"/>
      <c r="ABI342" s="116"/>
      <c r="ABJ342" s="116"/>
      <c r="ABK342" s="116"/>
      <c r="ABL342" s="116"/>
      <c r="ABM342" s="116"/>
      <c r="ABN342" s="116"/>
      <c r="ABO342" s="116"/>
      <c r="ABP342" s="116"/>
      <c r="ABQ342" s="116"/>
      <c r="ABR342" s="116"/>
      <c r="ABS342" s="116"/>
      <c r="ABT342" s="116"/>
      <c r="ABU342" s="116"/>
    </row>
    <row r="343" spans="3:749" x14ac:dyDescent="0.25">
      <c r="C343" s="112">
        <v>7</v>
      </c>
      <c r="D343" s="2">
        <f>IF('12.1'!$G283="","",'12.1'!$G283/('12.1'!$G283+'12.1'!$F283)*100)</f>
        <v>9.67741935483871</v>
      </c>
      <c r="E343" s="2">
        <f>IF('12.2'!$G280="","",'12.2'!$G280/('12.2'!$G280+'12.2'!$F280)*100)</f>
        <v>92.5</v>
      </c>
      <c r="F343" s="2">
        <f>IF('12.3'!$G271="","",'12.3'!$G271/('12.3'!$G271+'12.3'!$F271)*100)</f>
        <v>42.307692307692307</v>
      </c>
      <c r="G343" s="2">
        <f>IF('12.4'!$G270="","",'12.4'!$G270/('12.4'!$G270+'12.4'!$F270)*100)</f>
        <v>8.8235294117647065</v>
      </c>
      <c r="H343" s="2">
        <f>IF('12.5'!$G276="","",'12.5'!$G276/('12.5'!$G276+'12.5'!$F276)*100)</f>
        <v>0</v>
      </c>
      <c r="I343" s="2">
        <f>IF('12.6'!$G278="","",'12.6'!$G278/('12.6'!$G278+'12.6'!$F278)*100)</f>
        <v>75</v>
      </c>
      <c r="J343" s="116"/>
      <c r="K343" s="162"/>
      <c r="L343" s="158"/>
      <c r="M343" s="158"/>
      <c r="N343" s="158"/>
      <c r="O343" s="158"/>
      <c r="P343" s="158"/>
      <c r="Q343" s="158"/>
      <c r="R343" s="158"/>
      <c r="S343" s="158"/>
      <c r="T343" s="158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  <c r="AK343" s="116"/>
      <c r="AL343" s="116"/>
      <c r="AM343" s="116"/>
      <c r="AN343" s="116"/>
      <c r="AO343" s="116"/>
      <c r="AP343" s="116"/>
      <c r="AQ343" s="116"/>
      <c r="AR343" s="116"/>
      <c r="AS343" s="116"/>
      <c r="AT343" s="116"/>
      <c r="AU343" s="116"/>
      <c r="AV343" s="116"/>
      <c r="AW343" s="116"/>
      <c r="AX343" s="116"/>
      <c r="AY343" s="116"/>
      <c r="AZ343" s="116"/>
      <c r="BA343" s="116"/>
      <c r="BB343" s="116"/>
      <c r="BC343" s="116"/>
      <c r="BD343" s="116"/>
      <c r="BE343" s="116"/>
      <c r="BF343" s="116"/>
      <c r="BG343" s="116"/>
      <c r="BH343" s="116"/>
      <c r="BI343" s="116"/>
      <c r="BJ343" s="116"/>
      <c r="BK343" s="116"/>
      <c r="BL343" s="116"/>
      <c r="BM343" s="116"/>
      <c r="BN343" s="116"/>
      <c r="BO343" s="116"/>
      <c r="BP343" s="116"/>
      <c r="BQ343" s="116"/>
      <c r="BR343" s="116"/>
      <c r="BS343" s="116"/>
      <c r="BT343" s="116"/>
      <c r="BU343" s="116"/>
      <c r="BV343" s="116"/>
      <c r="BW343" s="116"/>
      <c r="BX343" s="116"/>
      <c r="BY343" s="116"/>
      <c r="BZ343" s="116"/>
      <c r="CA343" s="116"/>
      <c r="CB343" s="116"/>
      <c r="CC343" s="116"/>
      <c r="CD343" s="116"/>
      <c r="CE343" s="116"/>
      <c r="CF343" s="116"/>
      <c r="CG343" s="116"/>
      <c r="CH343" s="116"/>
      <c r="CI343" s="116"/>
      <c r="CJ343" s="116"/>
      <c r="CK343" s="116"/>
      <c r="CL343" s="116"/>
      <c r="CM343" s="116"/>
      <c r="CN343" s="116"/>
      <c r="CO343" s="116"/>
      <c r="CP343" s="116"/>
      <c r="CQ343" s="116"/>
      <c r="CR343" s="116"/>
      <c r="CS343" s="116"/>
      <c r="CT343" s="116"/>
      <c r="CU343" s="116"/>
      <c r="CV343" s="116"/>
      <c r="CW343" s="116"/>
      <c r="CX343" s="116"/>
      <c r="CY343" s="116"/>
      <c r="CZ343" s="116"/>
      <c r="DA343" s="116"/>
      <c r="DB343" s="116"/>
      <c r="DC343" s="116"/>
      <c r="DD343" s="116"/>
      <c r="DE343" s="116"/>
      <c r="DF343" s="116"/>
      <c r="DG343" s="116"/>
      <c r="DH343" s="116"/>
      <c r="DI343" s="116"/>
      <c r="DJ343" s="116"/>
      <c r="DK343" s="116"/>
      <c r="DL343" s="116"/>
      <c r="DM343" s="116"/>
      <c r="DN343" s="116"/>
      <c r="DO343" s="116"/>
      <c r="DP343" s="116"/>
      <c r="DQ343" s="116"/>
      <c r="DR343" s="116"/>
      <c r="DS343" s="116"/>
      <c r="DT343" s="116"/>
      <c r="DU343" s="116"/>
      <c r="DV343" s="116"/>
      <c r="DW343" s="116"/>
      <c r="DX343" s="116"/>
      <c r="DY343" s="116"/>
      <c r="DZ343" s="116"/>
      <c r="EA343" s="116"/>
      <c r="EB343" s="116"/>
      <c r="EC343" s="116"/>
      <c r="ED343" s="116"/>
      <c r="EE343" s="116"/>
      <c r="EF343" s="116"/>
      <c r="EG343" s="116"/>
      <c r="EH343" s="116"/>
      <c r="EI343" s="116"/>
      <c r="EJ343" s="116"/>
      <c r="EK343" s="116"/>
      <c r="EL343" s="116"/>
      <c r="EM343" s="116"/>
      <c r="EN343" s="116"/>
      <c r="EO343" s="116"/>
      <c r="EP343" s="116"/>
      <c r="EQ343" s="116"/>
      <c r="ER343" s="116"/>
      <c r="ES343" s="116"/>
      <c r="ET343" s="116"/>
      <c r="EU343" s="116"/>
      <c r="EV343" s="116"/>
      <c r="EW343" s="116"/>
      <c r="EX343" s="116"/>
      <c r="EY343" s="116"/>
      <c r="EZ343" s="116"/>
      <c r="FA343" s="116"/>
      <c r="FB343" s="116"/>
      <c r="FC343" s="116"/>
      <c r="FD343" s="116"/>
      <c r="FE343" s="116"/>
      <c r="FF343" s="116"/>
      <c r="FG343" s="116"/>
      <c r="FH343" s="116"/>
      <c r="FI343" s="116"/>
      <c r="FJ343" s="116"/>
      <c r="FK343" s="116"/>
      <c r="FL343" s="116"/>
      <c r="FM343" s="116"/>
      <c r="FN343" s="116"/>
      <c r="FO343" s="116"/>
      <c r="FP343" s="116"/>
      <c r="FQ343" s="116"/>
      <c r="FR343" s="116"/>
      <c r="FS343" s="116"/>
      <c r="FT343" s="116"/>
      <c r="FU343" s="116"/>
      <c r="FV343" s="116"/>
      <c r="FW343" s="116"/>
      <c r="FX343" s="116"/>
      <c r="FY343" s="116"/>
      <c r="FZ343" s="116"/>
      <c r="GA343" s="116"/>
      <c r="GB343" s="116"/>
      <c r="GC343" s="116"/>
      <c r="GD343" s="116"/>
      <c r="GE343" s="116"/>
      <c r="GF343" s="116"/>
      <c r="GG343" s="116"/>
      <c r="GH343" s="116"/>
      <c r="GI343" s="116"/>
      <c r="GJ343" s="116"/>
      <c r="GK343" s="116"/>
      <c r="GL343" s="116"/>
      <c r="GM343" s="116"/>
      <c r="GN343" s="116"/>
      <c r="GO343" s="116"/>
      <c r="GP343" s="116"/>
      <c r="GQ343" s="116"/>
      <c r="GR343" s="116"/>
      <c r="GS343" s="116"/>
      <c r="GT343" s="116"/>
      <c r="GU343" s="116"/>
      <c r="GV343" s="116"/>
      <c r="GW343" s="116"/>
      <c r="GX343" s="116"/>
      <c r="GY343" s="116"/>
      <c r="GZ343" s="116"/>
      <c r="HA343" s="116"/>
      <c r="HB343" s="116"/>
      <c r="HC343" s="116"/>
      <c r="HD343" s="116"/>
      <c r="HE343" s="116"/>
      <c r="HF343" s="116"/>
      <c r="HG343" s="116"/>
      <c r="HH343" s="116"/>
      <c r="HI343" s="116"/>
      <c r="HJ343" s="116"/>
      <c r="HK343" s="116"/>
      <c r="HL343" s="116"/>
      <c r="HM343" s="116"/>
      <c r="HN343" s="116"/>
      <c r="HO343" s="116"/>
      <c r="HP343" s="116"/>
      <c r="HQ343" s="116"/>
      <c r="HR343" s="116"/>
      <c r="HS343" s="116"/>
      <c r="HT343" s="116"/>
      <c r="HU343" s="116"/>
      <c r="HV343" s="116"/>
      <c r="HW343" s="116"/>
      <c r="HX343" s="116"/>
      <c r="HY343" s="116"/>
      <c r="HZ343" s="116"/>
      <c r="IA343" s="116"/>
      <c r="IB343" s="116"/>
      <c r="IC343" s="116"/>
      <c r="ID343" s="116"/>
      <c r="IE343" s="116"/>
      <c r="IF343" s="116"/>
      <c r="IG343" s="116"/>
      <c r="IH343" s="116"/>
      <c r="II343" s="116"/>
      <c r="IJ343" s="116"/>
      <c r="IK343" s="116"/>
      <c r="IL343" s="116"/>
      <c r="IM343" s="116"/>
      <c r="IN343" s="116"/>
      <c r="IO343" s="116"/>
      <c r="IP343" s="116"/>
      <c r="IQ343" s="116"/>
      <c r="IR343" s="116"/>
      <c r="IS343" s="116"/>
      <c r="IT343" s="116"/>
      <c r="IU343" s="116"/>
      <c r="IV343" s="116"/>
      <c r="IW343" s="116"/>
      <c r="IX343" s="116"/>
      <c r="IY343" s="116"/>
      <c r="IZ343" s="116"/>
      <c r="JA343" s="116"/>
      <c r="JB343" s="116"/>
      <c r="JC343" s="116"/>
      <c r="JD343" s="116"/>
      <c r="JE343" s="116"/>
      <c r="JF343" s="116"/>
      <c r="JG343" s="116"/>
      <c r="JH343" s="116"/>
      <c r="JI343" s="116"/>
      <c r="JJ343" s="116"/>
      <c r="JK343" s="116"/>
      <c r="JL343" s="116"/>
      <c r="JM343" s="116"/>
      <c r="JN343" s="116"/>
      <c r="JO343" s="116"/>
      <c r="JP343" s="116"/>
      <c r="JQ343" s="116"/>
      <c r="JR343" s="116"/>
      <c r="JS343" s="116"/>
      <c r="JT343" s="116"/>
      <c r="JU343" s="116"/>
      <c r="JV343" s="116"/>
      <c r="JW343" s="116"/>
      <c r="JX343" s="116"/>
      <c r="JY343" s="116"/>
      <c r="JZ343" s="116"/>
      <c r="KA343" s="116"/>
      <c r="KB343" s="116"/>
      <c r="KC343" s="116"/>
      <c r="KD343" s="116"/>
      <c r="KE343" s="116"/>
      <c r="KF343" s="116"/>
      <c r="KG343" s="116"/>
      <c r="KH343" s="116"/>
      <c r="KI343" s="116"/>
      <c r="KJ343" s="116"/>
      <c r="KK343" s="116"/>
      <c r="KL343" s="116"/>
      <c r="KM343" s="116"/>
      <c r="KN343" s="116"/>
      <c r="KO343" s="116"/>
      <c r="KP343" s="116"/>
      <c r="KQ343" s="116"/>
      <c r="KR343" s="116"/>
      <c r="KS343" s="116"/>
      <c r="KT343" s="116"/>
      <c r="KU343" s="116"/>
      <c r="KV343" s="116"/>
      <c r="KW343" s="116"/>
      <c r="KX343" s="116"/>
      <c r="KY343" s="116"/>
      <c r="KZ343" s="116"/>
      <c r="LA343" s="116"/>
      <c r="LB343" s="116"/>
      <c r="LC343" s="116"/>
      <c r="LD343" s="116"/>
      <c r="LE343" s="116"/>
      <c r="LF343" s="116"/>
      <c r="LG343" s="116"/>
      <c r="LH343" s="116"/>
      <c r="LI343" s="116"/>
      <c r="LJ343" s="116"/>
      <c r="LK343" s="116"/>
      <c r="LL343" s="116"/>
      <c r="LM343" s="116"/>
      <c r="LN343" s="116"/>
      <c r="LO343" s="116"/>
      <c r="LP343" s="116"/>
      <c r="LQ343" s="116"/>
      <c r="LR343" s="116"/>
      <c r="LS343" s="116"/>
      <c r="LT343" s="116"/>
      <c r="LU343" s="116"/>
      <c r="LV343" s="116"/>
      <c r="LW343" s="116"/>
      <c r="LX343" s="116"/>
      <c r="LY343" s="116"/>
      <c r="LZ343" s="116"/>
      <c r="MA343" s="116"/>
      <c r="MB343" s="116"/>
      <c r="MC343" s="116"/>
      <c r="MD343" s="116"/>
      <c r="ME343" s="116"/>
      <c r="MF343" s="116"/>
      <c r="MG343" s="116"/>
      <c r="MH343" s="116"/>
      <c r="MI343" s="116"/>
      <c r="MJ343" s="116"/>
      <c r="MK343" s="116"/>
      <c r="ML343" s="116"/>
      <c r="MM343" s="116"/>
      <c r="MN343" s="116"/>
      <c r="MO343" s="116"/>
      <c r="MP343" s="116"/>
      <c r="MQ343" s="116"/>
      <c r="MR343" s="116"/>
      <c r="MS343" s="116"/>
      <c r="MT343" s="116"/>
      <c r="MU343" s="116"/>
      <c r="MV343" s="116"/>
      <c r="MW343" s="116"/>
      <c r="MX343" s="116"/>
      <c r="MY343" s="116"/>
      <c r="MZ343" s="116"/>
      <c r="NA343" s="116"/>
      <c r="NB343" s="116"/>
      <c r="NC343" s="116"/>
      <c r="ND343" s="116"/>
      <c r="NE343" s="116"/>
      <c r="NF343" s="116"/>
      <c r="NG343" s="116"/>
      <c r="NH343" s="116"/>
      <c r="NI343" s="116"/>
      <c r="NJ343" s="116"/>
      <c r="NK343" s="116"/>
      <c r="NL343" s="116"/>
      <c r="NM343" s="116"/>
      <c r="NN343" s="116"/>
      <c r="NO343" s="116"/>
      <c r="NP343" s="116"/>
      <c r="NQ343" s="116"/>
      <c r="NR343" s="116"/>
      <c r="NS343" s="116"/>
      <c r="NT343" s="116"/>
      <c r="NU343" s="116"/>
      <c r="NV343" s="116"/>
      <c r="NW343" s="116"/>
      <c r="NX343" s="116"/>
      <c r="NY343" s="116"/>
      <c r="NZ343" s="116"/>
      <c r="OA343" s="116"/>
      <c r="OB343" s="116"/>
      <c r="OC343" s="116"/>
      <c r="OD343" s="116"/>
      <c r="OE343" s="116"/>
      <c r="OF343" s="116"/>
      <c r="OG343" s="116"/>
      <c r="OH343" s="116"/>
      <c r="OI343" s="116"/>
      <c r="OJ343" s="116"/>
      <c r="OK343" s="116"/>
      <c r="OL343" s="116"/>
      <c r="OM343" s="116"/>
      <c r="ON343" s="116"/>
      <c r="OO343" s="116"/>
      <c r="OP343" s="116"/>
      <c r="OQ343" s="116"/>
      <c r="OR343" s="116"/>
      <c r="OS343" s="116"/>
      <c r="OT343" s="116"/>
      <c r="OU343" s="116"/>
      <c r="OV343" s="116"/>
      <c r="OW343" s="116"/>
      <c r="OX343" s="116"/>
      <c r="OY343" s="116"/>
      <c r="OZ343" s="116"/>
      <c r="PA343" s="116"/>
      <c r="PB343" s="116"/>
      <c r="PC343" s="116"/>
      <c r="PD343" s="116"/>
      <c r="PE343" s="116"/>
      <c r="PF343" s="116"/>
      <c r="PG343" s="116"/>
      <c r="PH343" s="116"/>
      <c r="PI343" s="116"/>
      <c r="PJ343" s="116"/>
      <c r="PK343" s="116"/>
      <c r="PL343" s="116"/>
      <c r="PM343" s="116"/>
      <c r="PN343" s="116"/>
      <c r="PO343" s="116"/>
      <c r="PP343" s="116"/>
      <c r="PQ343" s="116"/>
      <c r="PR343" s="116"/>
      <c r="PS343" s="116"/>
      <c r="PT343" s="116"/>
      <c r="PU343" s="116"/>
      <c r="PV343" s="116"/>
      <c r="PW343" s="116"/>
      <c r="PX343" s="116"/>
      <c r="PY343" s="116"/>
      <c r="PZ343" s="116"/>
      <c r="QA343" s="116"/>
      <c r="QB343" s="116"/>
      <c r="QC343" s="116"/>
      <c r="QD343" s="116"/>
      <c r="QE343" s="116"/>
      <c r="QF343" s="116"/>
      <c r="QG343" s="116"/>
      <c r="QH343" s="116"/>
      <c r="QI343" s="116"/>
      <c r="QJ343" s="116"/>
      <c r="QK343" s="116"/>
      <c r="QL343" s="116"/>
      <c r="QM343" s="116"/>
      <c r="QN343" s="116"/>
      <c r="QO343" s="116"/>
      <c r="QP343" s="116"/>
      <c r="QQ343" s="116"/>
      <c r="QR343" s="116"/>
      <c r="QS343" s="116"/>
      <c r="QT343" s="116"/>
      <c r="QU343" s="116"/>
      <c r="QV343" s="116"/>
      <c r="QW343" s="116"/>
      <c r="QX343" s="116"/>
      <c r="QY343" s="116"/>
      <c r="QZ343" s="116"/>
      <c r="RA343" s="116"/>
      <c r="RB343" s="116"/>
      <c r="RC343" s="116"/>
      <c r="RD343" s="116"/>
      <c r="RE343" s="116"/>
      <c r="RF343" s="116"/>
      <c r="RG343" s="116"/>
      <c r="RH343" s="116"/>
      <c r="RI343" s="116"/>
      <c r="RJ343" s="116"/>
      <c r="RK343" s="116"/>
      <c r="RL343" s="116"/>
      <c r="RM343" s="116"/>
      <c r="RN343" s="116"/>
      <c r="RO343" s="116"/>
      <c r="RP343" s="116"/>
      <c r="RQ343" s="116"/>
      <c r="RR343" s="116"/>
      <c r="RS343" s="116"/>
      <c r="RT343" s="116"/>
      <c r="RU343" s="116"/>
      <c r="RV343" s="116"/>
      <c r="RW343" s="116"/>
      <c r="RX343" s="116"/>
      <c r="RY343" s="116"/>
      <c r="RZ343" s="116"/>
      <c r="SA343" s="116"/>
      <c r="SB343" s="116"/>
      <c r="SC343" s="116"/>
      <c r="SD343" s="116"/>
      <c r="SE343" s="116"/>
      <c r="SF343" s="116"/>
      <c r="SG343" s="116"/>
      <c r="SH343" s="116"/>
      <c r="SI343" s="116"/>
      <c r="SJ343" s="116"/>
      <c r="SK343" s="116"/>
      <c r="SL343" s="116"/>
      <c r="SM343" s="116"/>
      <c r="SN343" s="116"/>
      <c r="SO343" s="116"/>
      <c r="SP343" s="116"/>
      <c r="SQ343" s="116"/>
      <c r="SR343" s="116"/>
      <c r="SS343" s="116"/>
      <c r="ST343" s="116"/>
      <c r="SU343" s="116"/>
      <c r="SV343" s="116"/>
      <c r="SW343" s="116"/>
      <c r="SX343" s="116"/>
      <c r="SY343" s="116"/>
      <c r="SZ343" s="116"/>
      <c r="TA343" s="116"/>
      <c r="TB343" s="116"/>
      <c r="TC343" s="116"/>
      <c r="TD343" s="116"/>
      <c r="TE343" s="116"/>
      <c r="TF343" s="116"/>
      <c r="TG343" s="116"/>
      <c r="TH343" s="116"/>
      <c r="TI343" s="116"/>
      <c r="TJ343" s="116"/>
      <c r="TK343" s="116"/>
      <c r="TL343" s="116"/>
      <c r="TM343" s="116"/>
      <c r="TN343" s="116"/>
      <c r="TO343" s="116"/>
      <c r="TP343" s="116"/>
      <c r="TQ343" s="116"/>
      <c r="TR343" s="116"/>
      <c r="TS343" s="116"/>
      <c r="TT343" s="116"/>
      <c r="TU343" s="116"/>
      <c r="TV343" s="116"/>
      <c r="TW343" s="116"/>
      <c r="TX343" s="116"/>
      <c r="TY343" s="116"/>
      <c r="TZ343" s="116"/>
      <c r="UA343" s="116"/>
      <c r="UB343" s="116"/>
      <c r="UC343" s="116"/>
      <c r="UD343" s="116"/>
      <c r="UE343" s="116"/>
      <c r="UF343" s="116"/>
      <c r="UG343" s="116"/>
      <c r="UH343" s="116"/>
      <c r="UI343" s="116"/>
      <c r="UJ343" s="116"/>
      <c r="UK343" s="116"/>
      <c r="UL343" s="116"/>
      <c r="UM343" s="116"/>
      <c r="UN343" s="116"/>
      <c r="UO343" s="116"/>
      <c r="UP343" s="116"/>
      <c r="UQ343" s="116"/>
      <c r="UR343" s="116"/>
      <c r="US343" s="116"/>
      <c r="UT343" s="116"/>
      <c r="UU343" s="116"/>
      <c r="UV343" s="116"/>
      <c r="UW343" s="116"/>
      <c r="UX343" s="116"/>
      <c r="UY343" s="116"/>
      <c r="UZ343" s="116"/>
      <c r="VA343" s="116"/>
      <c r="VB343" s="116"/>
      <c r="VC343" s="116"/>
      <c r="VD343" s="116"/>
      <c r="VE343" s="116"/>
      <c r="VF343" s="116"/>
      <c r="VG343" s="116"/>
      <c r="VH343" s="116"/>
      <c r="VI343" s="116"/>
      <c r="VJ343" s="116"/>
      <c r="VK343" s="116"/>
      <c r="VL343" s="116"/>
      <c r="VM343" s="116"/>
      <c r="VN343" s="116"/>
      <c r="VO343" s="116"/>
      <c r="VP343" s="116"/>
      <c r="VQ343" s="116"/>
      <c r="VR343" s="116"/>
      <c r="VS343" s="116"/>
      <c r="VT343" s="116"/>
      <c r="VU343" s="116"/>
      <c r="VV343" s="116"/>
      <c r="VW343" s="116"/>
      <c r="VX343" s="116"/>
      <c r="VY343" s="116"/>
      <c r="VZ343" s="116"/>
      <c r="WA343" s="116"/>
      <c r="WB343" s="116"/>
      <c r="WC343" s="116"/>
      <c r="WD343" s="116"/>
      <c r="WE343" s="116"/>
      <c r="WF343" s="116"/>
      <c r="WG343" s="116"/>
      <c r="WH343" s="116"/>
      <c r="WI343" s="116"/>
      <c r="WJ343" s="116"/>
      <c r="WK343" s="116"/>
      <c r="WL343" s="116"/>
      <c r="WM343" s="116"/>
      <c r="WN343" s="116"/>
      <c r="WO343" s="116"/>
      <c r="WP343" s="116"/>
      <c r="WQ343" s="116"/>
      <c r="WR343" s="116"/>
      <c r="WS343" s="116"/>
      <c r="WT343" s="116"/>
      <c r="WU343" s="116"/>
      <c r="WV343" s="116"/>
      <c r="WW343" s="116"/>
      <c r="WX343" s="116"/>
      <c r="WY343" s="116"/>
      <c r="WZ343" s="116"/>
      <c r="XA343" s="116"/>
      <c r="XB343" s="116"/>
      <c r="XC343" s="116"/>
      <c r="XD343" s="116"/>
      <c r="XE343" s="116"/>
      <c r="XF343" s="116"/>
      <c r="XG343" s="116"/>
      <c r="XH343" s="116"/>
      <c r="XI343" s="116"/>
      <c r="XJ343" s="116"/>
      <c r="XK343" s="116"/>
      <c r="XL343" s="116"/>
      <c r="XM343" s="116"/>
      <c r="XN343" s="116"/>
      <c r="XO343" s="116"/>
      <c r="XP343" s="116"/>
      <c r="XQ343" s="116"/>
      <c r="XR343" s="116"/>
      <c r="XS343" s="116"/>
      <c r="XT343" s="116"/>
      <c r="XU343" s="116"/>
      <c r="XV343" s="116"/>
      <c r="XW343" s="116"/>
      <c r="XX343" s="116"/>
      <c r="XY343" s="116"/>
      <c r="XZ343" s="116"/>
      <c r="YA343" s="116"/>
      <c r="YB343" s="116"/>
      <c r="YC343" s="116"/>
      <c r="YD343" s="116"/>
      <c r="YE343" s="116"/>
      <c r="YF343" s="116"/>
      <c r="YG343" s="116"/>
      <c r="YH343" s="116"/>
      <c r="YI343" s="116"/>
      <c r="YJ343" s="116"/>
      <c r="YK343" s="116"/>
      <c r="YL343" s="116"/>
      <c r="YM343" s="116"/>
      <c r="YN343" s="116"/>
      <c r="YO343" s="116"/>
      <c r="YP343" s="116"/>
      <c r="YQ343" s="116"/>
      <c r="YR343" s="116"/>
      <c r="YS343" s="116"/>
      <c r="YT343" s="116"/>
      <c r="YU343" s="116"/>
      <c r="YV343" s="116"/>
      <c r="YW343" s="116"/>
      <c r="YX343" s="116"/>
      <c r="YY343" s="116"/>
      <c r="YZ343" s="116"/>
      <c r="ZA343" s="116"/>
      <c r="ZB343" s="116"/>
      <c r="ZC343" s="116"/>
      <c r="ZD343" s="116"/>
      <c r="ZE343" s="116"/>
      <c r="ZF343" s="116"/>
      <c r="ZG343" s="116"/>
      <c r="ZH343" s="116"/>
      <c r="ZI343" s="116"/>
      <c r="ZJ343" s="116"/>
      <c r="ZK343" s="116"/>
      <c r="ZL343" s="116"/>
      <c r="ZM343" s="116"/>
      <c r="ZN343" s="116"/>
      <c r="ZO343" s="116"/>
      <c r="ZP343" s="116"/>
      <c r="ZQ343" s="116"/>
      <c r="ZR343" s="116"/>
      <c r="ZS343" s="116"/>
      <c r="ZT343" s="116"/>
      <c r="ZU343" s="116"/>
      <c r="ZV343" s="116"/>
      <c r="ZW343" s="116"/>
      <c r="ZX343" s="116"/>
      <c r="ZY343" s="116"/>
      <c r="ZZ343" s="116"/>
      <c r="AAA343" s="116"/>
      <c r="AAB343" s="116"/>
      <c r="AAC343" s="116"/>
      <c r="AAD343" s="116"/>
      <c r="AAE343" s="116"/>
      <c r="AAF343" s="116"/>
      <c r="AAG343" s="116"/>
      <c r="AAH343" s="116"/>
      <c r="AAI343" s="116"/>
      <c r="AAJ343" s="116"/>
      <c r="AAK343" s="116"/>
      <c r="AAL343" s="116"/>
      <c r="AAM343" s="116"/>
      <c r="AAN343" s="116"/>
      <c r="AAO343" s="116"/>
      <c r="AAP343" s="116"/>
      <c r="AAQ343" s="116"/>
      <c r="AAR343" s="116"/>
      <c r="AAS343" s="116"/>
      <c r="AAT343" s="116"/>
      <c r="AAU343" s="116"/>
      <c r="AAV343" s="116"/>
      <c r="AAW343" s="116"/>
      <c r="AAX343" s="116"/>
      <c r="AAY343" s="116"/>
      <c r="AAZ343" s="116"/>
      <c r="ABA343" s="116"/>
      <c r="ABB343" s="116"/>
      <c r="ABC343" s="116"/>
      <c r="ABD343" s="116"/>
      <c r="ABE343" s="116"/>
      <c r="ABF343" s="116"/>
      <c r="ABG343" s="116"/>
      <c r="ABH343" s="116"/>
      <c r="ABI343" s="116"/>
      <c r="ABJ343" s="116"/>
      <c r="ABK343" s="116"/>
      <c r="ABL343" s="116"/>
      <c r="ABM343" s="116"/>
      <c r="ABN343" s="116"/>
      <c r="ABO343" s="116"/>
      <c r="ABP343" s="116"/>
      <c r="ABQ343" s="116"/>
      <c r="ABR343" s="116"/>
      <c r="ABS343" s="116"/>
      <c r="ABT343" s="116"/>
      <c r="ABU343" s="116"/>
    </row>
    <row r="344" spans="3:749" x14ac:dyDescent="0.25">
      <c r="C344" s="112">
        <v>8</v>
      </c>
      <c r="D344" s="2">
        <f>IF('12.1'!$G284="","",'12.1'!$G284/('12.1'!$G284+'12.1'!$F284)*100)</f>
        <v>18.75</v>
      </c>
      <c r="E344" s="2">
        <f>IF('12.2'!$G281="","",'12.2'!$G281/('12.2'!$G281+'12.2'!$F281)*100)</f>
        <v>97.5</v>
      </c>
      <c r="F344" s="2">
        <f>IF('12.3'!$G272="","",'12.3'!$G272/('12.3'!$G272+'12.3'!$F272)*100)</f>
        <v>52.5</v>
      </c>
      <c r="G344" s="2">
        <f>IF('12.4'!$G271="","",'12.4'!$G271/('12.4'!$G271+'12.4'!$F271)*100)</f>
        <v>3.0303030303030303</v>
      </c>
      <c r="H344" s="2">
        <f>IF('12.5'!$G277="","",'12.5'!$G277/('12.5'!$G277+'12.5'!$F277)*100)</f>
        <v>0</v>
      </c>
      <c r="I344" s="2">
        <f>IF('12.6'!$G279="","",'12.6'!$G279/('12.6'!$G279+'12.6'!$F279)*100)</f>
        <v>87.5</v>
      </c>
      <c r="J344" s="116"/>
      <c r="K344" s="162"/>
      <c r="L344" s="158"/>
      <c r="M344" s="158"/>
      <c r="N344" s="158"/>
      <c r="O344" s="158"/>
      <c r="P344" s="158"/>
      <c r="Q344" s="158"/>
      <c r="R344" s="158"/>
      <c r="S344" s="158"/>
      <c r="T344" s="158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116"/>
      <c r="AT344" s="116"/>
      <c r="AU344" s="116"/>
      <c r="AV344" s="116"/>
      <c r="AW344" s="116"/>
      <c r="AX344" s="116"/>
      <c r="AY344" s="116"/>
      <c r="AZ344" s="116"/>
      <c r="BA344" s="116"/>
      <c r="BB344" s="116"/>
      <c r="BC344" s="116"/>
      <c r="BD344" s="116"/>
      <c r="BE344" s="116"/>
      <c r="BF344" s="116"/>
      <c r="BG344" s="116"/>
      <c r="BH344" s="116"/>
      <c r="BI344" s="116"/>
      <c r="BJ344" s="116"/>
      <c r="BK344" s="116"/>
      <c r="BL344" s="116"/>
      <c r="BM344" s="116"/>
      <c r="BN344" s="116"/>
      <c r="BO344" s="116"/>
      <c r="BP344" s="116"/>
      <c r="BQ344" s="116"/>
      <c r="BR344" s="116"/>
      <c r="BS344" s="116"/>
      <c r="BT344" s="116"/>
      <c r="BU344" s="116"/>
      <c r="BV344" s="116"/>
      <c r="BW344" s="116"/>
      <c r="BX344" s="116"/>
      <c r="BY344" s="116"/>
      <c r="BZ344" s="116"/>
      <c r="CA344" s="116"/>
      <c r="CB344" s="116"/>
      <c r="CC344" s="116"/>
      <c r="CD344" s="116"/>
      <c r="CE344" s="116"/>
      <c r="CF344" s="116"/>
      <c r="CG344" s="116"/>
      <c r="CH344" s="116"/>
      <c r="CI344" s="116"/>
      <c r="CJ344" s="116"/>
      <c r="CK344" s="116"/>
      <c r="CL344" s="116"/>
      <c r="CM344" s="116"/>
      <c r="CN344" s="116"/>
      <c r="CO344" s="116"/>
      <c r="CP344" s="116"/>
      <c r="CQ344" s="116"/>
      <c r="CR344" s="116"/>
      <c r="CS344" s="116"/>
      <c r="CT344" s="116"/>
      <c r="CU344" s="116"/>
      <c r="CV344" s="116"/>
      <c r="CW344" s="116"/>
      <c r="CX344" s="116"/>
      <c r="CY344" s="116"/>
      <c r="CZ344" s="116"/>
      <c r="DA344" s="116"/>
      <c r="DB344" s="116"/>
      <c r="DC344" s="116"/>
      <c r="DD344" s="116"/>
      <c r="DE344" s="116"/>
      <c r="DF344" s="116"/>
      <c r="DG344" s="116"/>
      <c r="DH344" s="116"/>
      <c r="DI344" s="116"/>
      <c r="DJ344" s="116"/>
      <c r="DK344" s="116"/>
      <c r="DL344" s="116"/>
      <c r="DM344" s="116"/>
      <c r="DN344" s="116"/>
      <c r="DO344" s="116"/>
      <c r="DP344" s="116"/>
      <c r="DQ344" s="116"/>
      <c r="DR344" s="116"/>
      <c r="DS344" s="116"/>
      <c r="DT344" s="116"/>
      <c r="DU344" s="116"/>
      <c r="DV344" s="116"/>
      <c r="DW344" s="116"/>
      <c r="DX344" s="116"/>
      <c r="DY344" s="116"/>
      <c r="DZ344" s="116"/>
      <c r="EA344" s="116"/>
      <c r="EB344" s="116"/>
      <c r="EC344" s="116"/>
      <c r="ED344" s="116"/>
      <c r="EE344" s="116"/>
      <c r="EF344" s="116"/>
      <c r="EG344" s="116"/>
      <c r="EH344" s="116"/>
      <c r="EI344" s="116"/>
      <c r="EJ344" s="116"/>
      <c r="EK344" s="116"/>
      <c r="EL344" s="116"/>
      <c r="EM344" s="116"/>
      <c r="EN344" s="116"/>
      <c r="EO344" s="116"/>
      <c r="EP344" s="116"/>
      <c r="EQ344" s="116"/>
      <c r="ER344" s="116"/>
      <c r="ES344" s="116"/>
      <c r="ET344" s="116"/>
      <c r="EU344" s="116"/>
      <c r="EV344" s="116"/>
      <c r="EW344" s="116"/>
      <c r="EX344" s="116"/>
      <c r="EY344" s="116"/>
      <c r="EZ344" s="116"/>
      <c r="FA344" s="116"/>
      <c r="FB344" s="116"/>
      <c r="FC344" s="116"/>
      <c r="FD344" s="116"/>
      <c r="FE344" s="116"/>
      <c r="FF344" s="116"/>
      <c r="FG344" s="116"/>
      <c r="FH344" s="116"/>
      <c r="FI344" s="116"/>
      <c r="FJ344" s="116"/>
      <c r="FK344" s="116"/>
      <c r="FL344" s="116"/>
      <c r="FM344" s="116"/>
      <c r="FN344" s="116"/>
      <c r="FO344" s="116"/>
      <c r="FP344" s="116"/>
      <c r="FQ344" s="116"/>
      <c r="FR344" s="116"/>
      <c r="FS344" s="116"/>
      <c r="FT344" s="116"/>
      <c r="FU344" s="116"/>
      <c r="FV344" s="116"/>
      <c r="FW344" s="116"/>
      <c r="FX344" s="116"/>
      <c r="FY344" s="116"/>
      <c r="FZ344" s="116"/>
      <c r="GA344" s="116"/>
      <c r="GB344" s="116"/>
      <c r="GC344" s="116"/>
      <c r="GD344" s="116"/>
      <c r="GE344" s="116"/>
      <c r="GF344" s="116"/>
      <c r="GG344" s="116"/>
      <c r="GH344" s="116"/>
      <c r="GI344" s="116"/>
      <c r="GJ344" s="116"/>
      <c r="GK344" s="116"/>
      <c r="GL344" s="116"/>
      <c r="GM344" s="116"/>
      <c r="GN344" s="116"/>
      <c r="GO344" s="116"/>
      <c r="GP344" s="116"/>
      <c r="GQ344" s="116"/>
      <c r="GR344" s="116"/>
      <c r="GS344" s="116"/>
      <c r="GT344" s="116"/>
      <c r="GU344" s="116"/>
      <c r="GV344" s="116"/>
      <c r="GW344" s="116"/>
      <c r="GX344" s="116"/>
      <c r="GY344" s="116"/>
      <c r="GZ344" s="116"/>
      <c r="HA344" s="116"/>
      <c r="HB344" s="116"/>
      <c r="HC344" s="116"/>
      <c r="HD344" s="116"/>
      <c r="HE344" s="116"/>
      <c r="HF344" s="116"/>
      <c r="HG344" s="116"/>
      <c r="HH344" s="116"/>
      <c r="HI344" s="116"/>
      <c r="HJ344" s="116"/>
      <c r="HK344" s="116"/>
      <c r="HL344" s="116"/>
      <c r="HM344" s="116"/>
      <c r="HN344" s="116"/>
      <c r="HO344" s="116"/>
      <c r="HP344" s="116"/>
      <c r="HQ344" s="116"/>
      <c r="HR344" s="116"/>
      <c r="HS344" s="116"/>
      <c r="HT344" s="116"/>
      <c r="HU344" s="116"/>
      <c r="HV344" s="116"/>
      <c r="HW344" s="116"/>
      <c r="HX344" s="116"/>
      <c r="HY344" s="116"/>
      <c r="HZ344" s="116"/>
      <c r="IA344" s="116"/>
      <c r="IB344" s="116"/>
      <c r="IC344" s="116"/>
      <c r="ID344" s="116"/>
      <c r="IE344" s="116"/>
      <c r="IF344" s="116"/>
      <c r="IG344" s="116"/>
      <c r="IH344" s="116"/>
      <c r="II344" s="116"/>
      <c r="IJ344" s="116"/>
      <c r="IK344" s="116"/>
      <c r="IL344" s="116"/>
      <c r="IM344" s="116"/>
      <c r="IN344" s="116"/>
      <c r="IO344" s="116"/>
      <c r="IP344" s="116"/>
      <c r="IQ344" s="116"/>
      <c r="IR344" s="116"/>
      <c r="IS344" s="116"/>
      <c r="IT344" s="116"/>
      <c r="IU344" s="116"/>
      <c r="IV344" s="116"/>
      <c r="IW344" s="116"/>
      <c r="IX344" s="116"/>
      <c r="IY344" s="116"/>
      <c r="IZ344" s="116"/>
      <c r="JA344" s="116"/>
      <c r="JB344" s="116"/>
      <c r="JC344" s="116"/>
      <c r="JD344" s="116"/>
      <c r="JE344" s="116"/>
      <c r="JF344" s="116"/>
      <c r="JG344" s="116"/>
      <c r="JH344" s="116"/>
      <c r="JI344" s="116"/>
      <c r="JJ344" s="116"/>
      <c r="JK344" s="116"/>
      <c r="JL344" s="116"/>
      <c r="JM344" s="116"/>
      <c r="JN344" s="116"/>
      <c r="JO344" s="116"/>
      <c r="JP344" s="116"/>
      <c r="JQ344" s="116"/>
      <c r="JR344" s="116"/>
      <c r="JS344" s="116"/>
      <c r="JT344" s="116"/>
      <c r="JU344" s="116"/>
      <c r="JV344" s="116"/>
      <c r="JW344" s="116"/>
      <c r="JX344" s="116"/>
      <c r="JY344" s="116"/>
      <c r="JZ344" s="116"/>
      <c r="KA344" s="116"/>
      <c r="KB344" s="116"/>
      <c r="KC344" s="116"/>
      <c r="KD344" s="116"/>
      <c r="KE344" s="116"/>
      <c r="KF344" s="116"/>
      <c r="KG344" s="116"/>
      <c r="KH344" s="116"/>
      <c r="KI344" s="116"/>
      <c r="KJ344" s="116"/>
      <c r="KK344" s="116"/>
      <c r="KL344" s="116"/>
      <c r="KM344" s="116"/>
      <c r="KN344" s="116"/>
      <c r="KO344" s="116"/>
      <c r="KP344" s="116"/>
      <c r="KQ344" s="116"/>
      <c r="KR344" s="116"/>
      <c r="KS344" s="116"/>
      <c r="KT344" s="116"/>
      <c r="KU344" s="116"/>
      <c r="KV344" s="116"/>
      <c r="KW344" s="116"/>
      <c r="KX344" s="116"/>
      <c r="KY344" s="116"/>
      <c r="KZ344" s="116"/>
      <c r="LA344" s="116"/>
      <c r="LB344" s="116"/>
      <c r="LC344" s="116"/>
      <c r="LD344" s="116"/>
      <c r="LE344" s="116"/>
      <c r="LF344" s="116"/>
      <c r="LG344" s="116"/>
      <c r="LH344" s="116"/>
      <c r="LI344" s="116"/>
      <c r="LJ344" s="116"/>
      <c r="LK344" s="116"/>
      <c r="LL344" s="116"/>
      <c r="LM344" s="116"/>
      <c r="LN344" s="116"/>
      <c r="LO344" s="116"/>
      <c r="LP344" s="116"/>
      <c r="LQ344" s="116"/>
      <c r="LR344" s="116"/>
      <c r="LS344" s="116"/>
      <c r="LT344" s="116"/>
      <c r="LU344" s="116"/>
      <c r="LV344" s="116"/>
      <c r="LW344" s="116"/>
      <c r="LX344" s="116"/>
      <c r="LY344" s="116"/>
      <c r="LZ344" s="116"/>
      <c r="MA344" s="116"/>
      <c r="MB344" s="116"/>
      <c r="MC344" s="116"/>
      <c r="MD344" s="116"/>
      <c r="ME344" s="116"/>
      <c r="MF344" s="116"/>
      <c r="MG344" s="116"/>
      <c r="MH344" s="116"/>
      <c r="MI344" s="116"/>
      <c r="MJ344" s="116"/>
      <c r="MK344" s="116"/>
      <c r="ML344" s="116"/>
      <c r="MM344" s="116"/>
      <c r="MN344" s="116"/>
      <c r="MO344" s="116"/>
      <c r="MP344" s="116"/>
      <c r="MQ344" s="116"/>
      <c r="MR344" s="116"/>
      <c r="MS344" s="116"/>
      <c r="MT344" s="116"/>
      <c r="MU344" s="116"/>
      <c r="MV344" s="116"/>
      <c r="MW344" s="116"/>
      <c r="MX344" s="116"/>
      <c r="MY344" s="116"/>
      <c r="MZ344" s="116"/>
      <c r="NA344" s="116"/>
      <c r="NB344" s="116"/>
      <c r="NC344" s="116"/>
      <c r="ND344" s="116"/>
      <c r="NE344" s="116"/>
      <c r="NF344" s="116"/>
      <c r="NG344" s="116"/>
      <c r="NH344" s="116"/>
      <c r="NI344" s="116"/>
      <c r="NJ344" s="116"/>
      <c r="NK344" s="116"/>
      <c r="NL344" s="116"/>
      <c r="NM344" s="116"/>
      <c r="NN344" s="116"/>
      <c r="NO344" s="116"/>
      <c r="NP344" s="116"/>
      <c r="NQ344" s="116"/>
      <c r="NR344" s="116"/>
      <c r="NS344" s="116"/>
      <c r="NT344" s="116"/>
      <c r="NU344" s="116"/>
      <c r="NV344" s="116"/>
      <c r="NW344" s="116"/>
      <c r="NX344" s="116"/>
      <c r="NY344" s="116"/>
      <c r="NZ344" s="116"/>
      <c r="OA344" s="116"/>
      <c r="OB344" s="116"/>
      <c r="OC344" s="116"/>
      <c r="OD344" s="116"/>
      <c r="OE344" s="116"/>
      <c r="OF344" s="116"/>
      <c r="OG344" s="116"/>
      <c r="OH344" s="116"/>
      <c r="OI344" s="116"/>
      <c r="OJ344" s="116"/>
      <c r="OK344" s="116"/>
      <c r="OL344" s="116"/>
      <c r="OM344" s="116"/>
      <c r="ON344" s="116"/>
      <c r="OO344" s="116"/>
      <c r="OP344" s="116"/>
      <c r="OQ344" s="116"/>
      <c r="OR344" s="116"/>
      <c r="OS344" s="116"/>
      <c r="OT344" s="116"/>
      <c r="OU344" s="116"/>
      <c r="OV344" s="116"/>
      <c r="OW344" s="116"/>
      <c r="OX344" s="116"/>
      <c r="OY344" s="116"/>
      <c r="OZ344" s="116"/>
      <c r="PA344" s="116"/>
      <c r="PB344" s="116"/>
      <c r="PC344" s="116"/>
      <c r="PD344" s="116"/>
      <c r="PE344" s="116"/>
      <c r="PF344" s="116"/>
      <c r="PG344" s="116"/>
      <c r="PH344" s="116"/>
      <c r="PI344" s="116"/>
      <c r="PJ344" s="116"/>
      <c r="PK344" s="116"/>
      <c r="PL344" s="116"/>
      <c r="PM344" s="116"/>
      <c r="PN344" s="116"/>
      <c r="PO344" s="116"/>
      <c r="PP344" s="116"/>
      <c r="PQ344" s="116"/>
      <c r="PR344" s="116"/>
      <c r="PS344" s="116"/>
      <c r="PT344" s="116"/>
      <c r="PU344" s="116"/>
      <c r="PV344" s="116"/>
      <c r="PW344" s="116"/>
      <c r="PX344" s="116"/>
      <c r="PY344" s="116"/>
      <c r="PZ344" s="116"/>
      <c r="QA344" s="116"/>
      <c r="QB344" s="116"/>
      <c r="QC344" s="116"/>
      <c r="QD344" s="116"/>
      <c r="QE344" s="116"/>
      <c r="QF344" s="116"/>
      <c r="QG344" s="116"/>
      <c r="QH344" s="116"/>
      <c r="QI344" s="116"/>
      <c r="QJ344" s="116"/>
      <c r="QK344" s="116"/>
      <c r="QL344" s="116"/>
      <c r="QM344" s="116"/>
      <c r="QN344" s="116"/>
      <c r="QO344" s="116"/>
      <c r="QP344" s="116"/>
      <c r="QQ344" s="116"/>
      <c r="QR344" s="116"/>
      <c r="QS344" s="116"/>
      <c r="QT344" s="116"/>
      <c r="QU344" s="116"/>
      <c r="QV344" s="116"/>
      <c r="QW344" s="116"/>
      <c r="QX344" s="116"/>
      <c r="QY344" s="116"/>
      <c r="QZ344" s="116"/>
      <c r="RA344" s="116"/>
      <c r="RB344" s="116"/>
      <c r="RC344" s="116"/>
      <c r="RD344" s="116"/>
      <c r="RE344" s="116"/>
      <c r="RF344" s="116"/>
      <c r="RG344" s="116"/>
      <c r="RH344" s="116"/>
      <c r="RI344" s="116"/>
      <c r="RJ344" s="116"/>
      <c r="RK344" s="116"/>
      <c r="RL344" s="116"/>
      <c r="RM344" s="116"/>
      <c r="RN344" s="116"/>
      <c r="RO344" s="116"/>
      <c r="RP344" s="116"/>
      <c r="RQ344" s="116"/>
      <c r="RR344" s="116"/>
      <c r="RS344" s="116"/>
      <c r="RT344" s="116"/>
      <c r="RU344" s="116"/>
      <c r="RV344" s="116"/>
      <c r="RW344" s="116"/>
      <c r="RX344" s="116"/>
      <c r="RY344" s="116"/>
      <c r="RZ344" s="116"/>
      <c r="SA344" s="116"/>
      <c r="SB344" s="116"/>
      <c r="SC344" s="116"/>
      <c r="SD344" s="116"/>
      <c r="SE344" s="116"/>
      <c r="SF344" s="116"/>
      <c r="SG344" s="116"/>
      <c r="SH344" s="116"/>
      <c r="SI344" s="116"/>
      <c r="SJ344" s="116"/>
      <c r="SK344" s="116"/>
      <c r="SL344" s="116"/>
      <c r="SM344" s="116"/>
      <c r="SN344" s="116"/>
      <c r="SO344" s="116"/>
      <c r="SP344" s="116"/>
      <c r="SQ344" s="116"/>
      <c r="SR344" s="116"/>
      <c r="SS344" s="116"/>
      <c r="ST344" s="116"/>
      <c r="SU344" s="116"/>
      <c r="SV344" s="116"/>
      <c r="SW344" s="116"/>
      <c r="SX344" s="116"/>
      <c r="SY344" s="116"/>
      <c r="SZ344" s="116"/>
      <c r="TA344" s="116"/>
      <c r="TB344" s="116"/>
      <c r="TC344" s="116"/>
      <c r="TD344" s="116"/>
      <c r="TE344" s="116"/>
      <c r="TF344" s="116"/>
      <c r="TG344" s="116"/>
      <c r="TH344" s="116"/>
      <c r="TI344" s="116"/>
      <c r="TJ344" s="116"/>
      <c r="TK344" s="116"/>
      <c r="TL344" s="116"/>
      <c r="TM344" s="116"/>
      <c r="TN344" s="116"/>
      <c r="TO344" s="116"/>
      <c r="TP344" s="116"/>
      <c r="TQ344" s="116"/>
      <c r="TR344" s="116"/>
      <c r="TS344" s="116"/>
      <c r="TT344" s="116"/>
      <c r="TU344" s="116"/>
      <c r="TV344" s="116"/>
      <c r="TW344" s="116"/>
      <c r="TX344" s="116"/>
      <c r="TY344" s="116"/>
      <c r="TZ344" s="116"/>
      <c r="UA344" s="116"/>
      <c r="UB344" s="116"/>
      <c r="UC344" s="116"/>
      <c r="UD344" s="116"/>
      <c r="UE344" s="116"/>
      <c r="UF344" s="116"/>
      <c r="UG344" s="116"/>
      <c r="UH344" s="116"/>
      <c r="UI344" s="116"/>
      <c r="UJ344" s="116"/>
      <c r="UK344" s="116"/>
      <c r="UL344" s="116"/>
      <c r="UM344" s="116"/>
      <c r="UN344" s="116"/>
      <c r="UO344" s="116"/>
      <c r="UP344" s="116"/>
      <c r="UQ344" s="116"/>
      <c r="UR344" s="116"/>
      <c r="US344" s="116"/>
      <c r="UT344" s="116"/>
      <c r="UU344" s="116"/>
      <c r="UV344" s="116"/>
      <c r="UW344" s="116"/>
      <c r="UX344" s="116"/>
      <c r="UY344" s="116"/>
      <c r="UZ344" s="116"/>
      <c r="VA344" s="116"/>
      <c r="VB344" s="116"/>
      <c r="VC344" s="116"/>
      <c r="VD344" s="116"/>
      <c r="VE344" s="116"/>
      <c r="VF344" s="116"/>
      <c r="VG344" s="116"/>
      <c r="VH344" s="116"/>
      <c r="VI344" s="116"/>
      <c r="VJ344" s="116"/>
      <c r="VK344" s="116"/>
      <c r="VL344" s="116"/>
      <c r="VM344" s="116"/>
      <c r="VN344" s="116"/>
      <c r="VO344" s="116"/>
      <c r="VP344" s="116"/>
      <c r="VQ344" s="116"/>
      <c r="VR344" s="116"/>
      <c r="VS344" s="116"/>
      <c r="VT344" s="116"/>
      <c r="VU344" s="116"/>
      <c r="VV344" s="116"/>
      <c r="VW344" s="116"/>
      <c r="VX344" s="116"/>
      <c r="VY344" s="116"/>
      <c r="VZ344" s="116"/>
      <c r="WA344" s="116"/>
      <c r="WB344" s="116"/>
      <c r="WC344" s="116"/>
      <c r="WD344" s="116"/>
      <c r="WE344" s="116"/>
      <c r="WF344" s="116"/>
      <c r="WG344" s="116"/>
      <c r="WH344" s="116"/>
      <c r="WI344" s="116"/>
      <c r="WJ344" s="116"/>
      <c r="WK344" s="116"/>
      <c r="WL344" s="116"/>
      <c r="WM344" s="116"/>
      <c r="WN344" s="116"/>
      <c r="WO344" s="116"/>
      <c r="WP344" s="116"/>
      <c r="WQ344" s="116"/>
      <c r="WR344" s="116"/>
      <c r="WS344" s="116"/>
      <c r="WT344" s="116"/>
      <c r="WU344" s="116"/>
      <c r="WV344" s="116"/>
      <c r="WW344" s="116"/>
      <c r="WX344" s="116"/>
      <c r="WY344" s="116"/>
      <c r="WZ344" s="116"/>
      <c r="XA344" s="116"/>
      <c r="XB344" s="116"/>
      <c r="XC344" s="116"/>
      <c r="XD344" s="116"/>
      <c r="XE344" s="116"/>
      <c r="XF344" s="116"/>
      <c r="XG344" s="116"/>
      <c r="XH344" s="116"/>
      <c r="XI344" s="116"/>
      <c r="XJ344" s="116"/>
      <c r="XK344" s="116"/>
      <c r="XL344" s="116"/>
      <c r="XM344" s="116"/>
      <c r="XN344" s="116"/>
      <c r="XO344" s="116"/>
      <c r="XP344" s="116"/>
      <c r="XQ344" s="116"/>
      <c r="XR344" s="116"/>
      <c r="XS344" s="116"/>
      <c r="XT344" s="116"/>
      <c r="XU344" s="116"/>
      <c r="XV344" s="116"/>
      <c r="XW344" s="116"/>
      <c r="XX344" s="116"/>
      <c r="XY344" s="116"/>
      <c r="XZ344" s="116"/>
      <c r="YA344" s="116"/>
      <c r="YB344" s="116"/>
      <c r="YC344" s="116"/>
      <c r="YD344" s="116"/>
      <c r="YE344" s="116"/>
      <c r="YF344" s="116"/>
      <c r="YG344" s="116"/>
      <c r="YH344" s="116"/>
      <c r="YI344" s="116"/>
      <c r="YJ344" s="116"/>
      <c r="YK344" s="116"/>
      <c r="YL344" s="116"/>
      <c r="YM344" s="116"/>
      <c r="YN344" s="116"/>
      <c r="YO344" s="116"/>
      <c r="YP344" s="116"/>
      <c r="YQ344" s="116"/>
      <c r="YR344" s="116"/>
      <c r="YS344" s="116"/>
      <c r="YT344" s="116"/>
      <c r="YU344" s="116"/>
      <c r="YV344" s="116"/>
      <c r="YW344" s="116"/>
      <c r="YX344" s="116"/>
      <c r="YY344" s="116"/>
      <c r="YZ344" s="116"/>
      <c r="ZA344" s="116"/>
      <c r="ZB344" s="116"/>
      <c r="ZC344" s="116"/>
      <c r="ZD344" s="116"/>
      <c r="ZE344" s="116"/>
      <c r="ZF344" s="116"/>
      <c r="ZG344" s="116"/>
      <c r="ZH344" s="116"/>
      <c r="ZI344" s="116"/>
      <c r="ZJ344" s="116"/>
      <c r="ZK344" s="116"/>
      <c r="ZL344" s="116"/>
      <c r="ZM344" s="116"/>
      <c r="ZN344" s="116"/>
      <c r="ZO344" s="116"/>
      <c r="ZP344" s="116"/>
      <c r="ZQ344" s="116"/>
      <c r="ZR344" s="116"/>
      <c r="ZS344" s="116"/>
      <c r="ZT344" s="116"/>
      <c r="ZU344" s="116"/>
      <c r="ZV344" s="116"/>
      <c r="ZW344" s="116"/>
      <c r="ZX344" s="116"/>
      <c r="ZY344" s="116"/>
      <c r="ZZ344" s="116"/>
      <c r="AAA344" s="116"/>
      <c r="AAB344" s="116"/>
      <c r="AAC344" s="116"/>
      <c r="AAD344" s="116"/>
      <c r="AAE344" s="116"/>
      <c r="AAF344" s="116"/>
      <c r="AAG344" s="116"/>
      <c r="AAH344" s="116"/>
      <c r="AAI344" s="116"/>
      <c r="AAJ344" s="116"/>
      <c r="AAK344" s="116"/>
      <c r="AAL344" s="116"/>
      <c r="AAM344" s="116"/>
      <c r="AAN344" s="116"/>
      <c r="AAO344" s="116"/>
      <c r="AAP344" s="116"/>
      <c r="AAQ344" s="116"/>
      <c r="AAR344" s="116"/>
      <c r="AAS344" s="116"/>
      <c r="AAT344" s="116"/>
      <c r="AAU344" s="116"/>
      <c r="AAV344" s="116"/>
      <c r="AAW344" s="116"/>
      <c r="AAX344" s="116"/>
      <c r="AAY344" s="116"/>
      <c r="AAZ344" s="116"/>
      <c r="ABA344" s="116"/>
      <c r="ABB344" s="116"/>
      <c r="ABC344" s="116"/>
      <c r="ABD344" s="116"/>
      <c r="ABE344" s="116"/>
      <c r="ABF344" s="116"/>
      <c r="ABG344" s="116"/>
      <c r="ABH344" s="116"/>
      <c r="ABI344" s="116"/>
      <c r="ABJ344" s="116"/>
      <c r="ABK344" s="116"/>
      <c r="ABL344" s="116"/>
      <c r="ABM344" s="116"/>
      <c r="ABN344" s="116"/>
      <c r="ABO344" s="116"/>
      <c r="ABP344" s="116"/>
      <c r="ABQ344" s="116"/>
      <c r="ABR344" s="116"/>
      <c r="ABS344" s="116"/>
      <c r="ABT344" s="116"/>
      <c r="ABU344" s="116"/>
    </row>
    <row r="345" spans="3:749" x14ac:dyDescent="0.25">
      <c r="C345" s="112">
        <v>9</v>
      </c>
      <c r="D345" s="2">
        <f>IF('12.1'!$G285="","",'12.1'!$G285/('12.1'!$G285+'12.1'!$F285)*100)</f>
        <v>34.615384615384613</v>
      </c>
      <c r="E345" s="2">
        <f>IF('12.2'!$G282="","",'12.2'!$G282/('12.2'!$G282+'12.2'!$F282)*100)</f>
        <v>100</v>
      </c>
      <c r="F345" s="2">
        <f>IF('12.3'!$G273="","",'12.3'!$G273/('12.3'!$G273+'12.3'!$F273)*100)</f>
        <v>42.5</v>
      </c>
      <c r="G345" s="2">
        <f>IF('12.4'!$G272="","",'12.4'!$G272/('12.4'!$G272+'12.4'!$F272)*100)</f>
        <v>0</v>
      </c>
      <c r="H345" s="2">
        <f>IF('12.5'!$G278="","",'12.5'!$G278/('12.5'!$G278+'12.5'!$F278)*100)</f>
        <v>0</v>
      </c>
      <c r="I345" s="2">
        <f>IF('12.6'!$G280="","",'12.6'!$G280/('12.6'!$G280+'12.6'!$F280)*100)</f>
        <v>85</v>
      </c>
      <c r="J345" s="116"/>
      <c r="K345" s="162"/>
      <c r="L345" s="158"/>
      <c r="M345" s="158"/>
      <c r="N345" s="158"/>
      <c r="O345" s="158"/>
      <c r="P345" s="158"/>
      <c r="Q345" s="158"/>
      <c r="R345" s="158"/>
      <c r="S345" s="158"/>
      <c r="T345" s="158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116"/>
      <c r="AT345" s="116"/>
      <c r="AU345" s="116"/>
      <c r="AV345" s="116"/>
      <c r="AW345" s="116"/>
      <c r="AX345" s="116"/>
      <c r="AY345" s="116"/>
      <c r="AZ345" s="116"/>
      <c r="BA345" s="116"/>
      <c r="BB345" s="116"/>
      <c r="BC345" s="116"/>
      <c r="BD345" s="116"/>
      <c r="BE345" s="116"/>
      <c r="BF345" s="116"/>
      <c r="BG345" s="116"/>
      <c r="BH345" s="116"/>
      <c r="BI345" s="116"/>
      <c r="BJ345" s="116"/>
      <c r="BK345" s="116"/>
      <c r="BL345" s="116"/>
      <c r="BM345" s="116"/>
      <c r="BN345" s="116"/>
      <c r="BO345" s="116"/>
      <c r="BP345" s="116"/>
      <c r="BQ345" s="116"/>
      <c r="BR345" s="116"/>
      <c r="BS345" s="116"/>
      <c r="BT345" s="116"/>
      <c r="BU345" s="116"/>
      <c r="BV345" s="116"/>
      <c r="BW345" s="116"/>
      <c r="BX345" s="116"/>
      <c r="BY345" s="116"/>
      <c r="BZ345" s="116"/>
      <c r="CA345" s="116"/>
      <c r="CB345" s="116"/>
      <c r="CC345" s="116"/>
      <c r="CD345" s="116"/>
      <c r="CE345" s="116"/>
      <c r="CF345" s="116"/>
      <c r="CG345" s="116"/>
      <c r="CH345" s="116"/>
      <c r="CI345" s="116"/>
      <c r="CJ345" s="116"/>
      <c r="CK345" s="116"/>
      <c r="CL345" s="116"/>
      <c r="CM345" s="116"/>
      <c r="CN345" s="116"/>
      <c r="CO345" s="116"/>
      <c r="CP345" s="116"/>
      <c r="CQ345" s="116"/>
      <c r="CR345" s="116"/>
      <c r="CS345" s="116"/>
      <c r="CT345" s="116"/>
      <c r="CU345" s="116"/>
      <c r="CV345" s="116"/>
      <c r="CW345" s="116"/>
      <c r="CX345" s="116"/>
      <c r="CY345" s="116"/>
      <c r="CZ345" s="116"/>
      <c r="DA345" s="116"/>
      <c r="DB345" s="116"/>
      <c r="DC345" s="116"/>
      <c r="DD345" s="116"/>
      <c r="DE345" s="116"/>
      <c r="DF345" s="116"/>
      <c r="DG345" s="116"/>
      <c r="DH345" s="116"/>
      <c r="DI345" s="116"/>
      <c r="DJ345" s="116"/>
      <c r="DK345" s="116"/>
      <c r="DL345" s="116"/>
      <c r="DM345" s="116"/>
      <c r="DN345" s="116"/>
      <c r="DO345" s="116"/>
      <c r="DP345" s="116"/>
      <c r="DQ345" s="116"/>
      <c r="DR345" s="116"/>
      <c r="DS345" s="116"/>
      <c r="DT345" s="116"/>
      <c r="DU345" s="116"/>
      <c r="DV345" s="116"/>
      <c r="DW345" s="116"/>
      <c r="DX345" s="116"/>
      <c r="DY345" s="116"/>
      <c r="DZ345" s="116"/>
      <c r="EA345" s="116"/>
      <c r="EB345" s="116"/>
      <c r="EC345" s="116"/>
      <c r="ED345" s="116"/>
      <c r="EE345" s="116"/>
      <c r="EF345" s="116"/>
      <c r="EG345" s="116"/>
      <c r="EH345" s="116"/>
      <c r="EI345" s="116"/>
      <c r="EJ345" s="116"/>
      <c r="EK345" s="116"/>
      <c r="EL345" s="116"/>
      <c r="EM345" s="116"/>
      <c r="EN345" s="116"/>
      <c r="EO345" s="116"/>
      <c r="EP345" s="116"/>
      <c r="EQ345" s="116"/>
      <c r="ER345" s="116"/>
      <c r="ES345" s="116"/>
      <c r="ET345" s="116"/>
      <c r="EU345" s="116"/>
      <c r="EV345" s="116"/>
      <c r="EW345" s="116"/>
      <c r="EX345" s="116"/>
      <c r="EY345" s="116"/>
      <c r="EZ345" s="116"/>
      <c r="FA345" s="116"/>
      <c r="FB345" s="116"/>
      <c r="FC345" s="116"/>
      <c r="FD345" s="116"/>
      <c r="FE345" s="116"/>
      <c r="FF345" s="116"/>
      <c r="FG345" s="116"/>
      <c r="FH345" s="116"/>
      <c r="FI345" s="116"/>
      <c r="FJ345" s="116"/>
      <c r="FK345" s="116"/>
      <c r="FL345" s="116"/>
      <c r="FM345" s="116"/>
      <c r="FN345" s="116"/>
      <c r="FO345" s="116"/>
      <c r="FP345" s="116"/>
      <c r="FQ345" s="116"/>
      <c r="FR345" s="116"/>
      <c r="FS345" s="116"/>
      <c r="FT345" s="116"/>
      <c r="FU345" s="116"/>
      <c r="FV345" s="116"/>
      <c r="FW345" s="116"/>
      <c r="FX345" s="116"/>
      <c r="FY345" s="116"/>
      <c r="FZ345" s="116"/>
      <c r="GA345" s="116"/>
      <c r="GB345" s="116"/>
      <c r="GC345" s="116"/>
      <c r="GD345" s="116"/>
      <c r="GE345" s="116"/>
      <c r="GF345" s="116"/>
      <c r="GG345" s="116"/>
      <c r="GH345" s="116"/>
      <c r="GI345" s="116"/>
      <c r="GJ345" s="116"/>
      <c r="GK345" s="116"/>
      <c r="GL345" s="116"/>
      <c r="GM345" s="116"/>
      <c r="GN345" s="116"/>
      <c r="GO345" s="116"/>
      <c r="GP345" s="116"/>
      <c r="GQ345" s="116"/>
      <c r="GR345" s="116"/>
      <c r="GS345" s="116"/>
      <c r="GT345" s="116"/>
      <c r="GU345" s="116"/>
      <c r="GV345" s="116"/>
      <c r="GW345" s="116"/>
      <c r="GX345" s="116"/>
      <c r="GY345" s="116"/>
      <c r="GZ345" s="116"/>
      <c r="HA345" s="116"/>
      <c r="HB345" s="116"/>
      <c r="HC345" s="116"/>
      <c r="HD345" s="116"/>
      <c r="HE345" s="116"/>
      <c r="HF345" s="116"/>
      <c r="HG345" s="116"/>
      <c r="HH345" s="116"/>
      <c r="HI345" s="116"/>
      <c r="HJ345" s="116"/>
      <c r="HK345" s="116"/>
      <c r="HL345" s="116"/>
      <c r="HM345" s="116"/>
      <c r="HN345" s="116"/>
      <c r="HO345" s="116"/>
      <c r="HP345" s="116"/>
      <c r="HQ345" s="116"/>
      <c r="HR345" s="116"/>
      <c r="HS345" s="116"/>
      <c r="HT345" s="116"/>
      <c r="HU345" s="116"/>
      <c r="HV345" s="116"/>
      <c r="HW345" s="116"/>
      <c r="HX345" s="116"/>
      <c r="HY345" s="116"/>
      <c r="HZ345" s="116"/>
      <c r="IA345" s="116"/>
      <c r="IB345" s="116"/>
      <c r="IC345" s="116"/>
      <c r="ID345" s="116"/>
      <c r="IE345" s="116"/>
      <c r="IF345" s="116"/>
      <c r="IG345" s="116"/>
      <c r="IH345" s="116"/>
      <c r="II345" s="116"/>
      <c r="IJ345" s="116"/>
      <c r="IK345" s="116"/>
      <c r="IL345" s="116"/>
      <c r="IM345" s="116"/>
      <c r="IN345" s="116"/>
      <c r="IO345" s="116"/>
      <c r="IP345" s="116"/>
      <c r="IQ345" s="116"/>
      <c r="IR345" s="116"/>
      <c r="IS345" s="116"/>
      <c r="IT345" s="116"/>
      <c r="IU345" s="116"/>
      <c r="IV345" s="116"/>
      <c r="IW345" s="116"/>
      <c r="IX345" s="116"/>
      <c r="IY345" s="116"/>
      <c r="IZ345" s="116"/>
      <c r="JA345" s="116"/>
      <c r="JB345" s="116"/>
      <c r="JC345" s="116"/>
      <c r="JD345" s="116"/>
      <c r="JE345" s="116"/>
      <c r="JF345" s="116"/>
      <c r="JG345" s="116"/>
      <c r="JH345" s="116"/>
      <c r="JI345" s="116"/>
      <c r="JJ345" s="116"/>
      <c r="JK345" s="116"/>
      <c r="JL345" s="116"/>
      <c r="JM345" s="116"/>
      <c r="JN345" s="116"/>
      <c r="JO345" s="116"/>
      <c r="JP345" s="116"/>
      <c r="JQ345" s="116"/>
      <c r="JR345" s="116"/>
      <c r="JS345" s="116"/>
      <c r="JT345" s="116"/>
      <c r="JU345" s="116"/>
      <c r="JV345" s="116"/>
      <c r="JW345" s="116"/>
      <c r="JX345" s="116"/>
      <c r="JY345" s="116"/>
      <c r="JZ345" s="116"/>
      <c r="KA345" s="116"/>
      <c r="KB345" s="116"/>
      <c r="KC345" s="116"/>
      <c r="KD345" s="116"/>
      <c r="KE345" s="116"/>
      <c r="KF345" s="116"/>
      <c r="KG345" s="116"/>
      <c r="KH345" s="116"/>
      <c r="KI345" s="116"/>
      <c r="KJ345" s="116"/>
      <c r="KK345" s="116"/>
      <c r="KL345" s="116"/>
      <c r="KM345" s="116"/>
      <c r="KN345" s="116"/>
      <c r="KO345" s="116"/>
      <c r="KP345" s="116"/>
      <c r="KQ345" s="116"/>
      <c r="KR345" s="116"/>
      <c r="KS345" s="116"/>
      <c r="KT345" s="116"/>
      <c r="KU345" s="116"/>
      <c r="KV345" s="116"/>
      <c r="KW345" s="116"/>
      <c r="KX345" s="116"/>
      <c r="KY345" s="116"/>
      <c r="KZ345" s="116"/>
      <c r="LA345" s="116"/>
      <c r="LB345" s="116"/>
      <c r="LC345" s="116"/>
      <c r="LD345" s="116"/>
      <c r="LE345" s="116"/>
      <c r="LF345" s="116"/>
      <c r="LG345" s="116"/>
      <c r="LH345" s="116"/>
      <c r="LI345" s="116"/>
      <c r="LJ345" s="116"/>
      <c r="LK345" s="116"/>
      <c r="LL345" s="116"/>
      <c r="LM345" s="116"/>
      <c r="LN345" s="116"/>
      <c r="LO345" s="116"/>
      <c r="LP345" s="116"/>
      <c r="LQ345" s="116"/>
      <c r="LR345" s="116"/>
      <c r="LS345" s="116"/>
      <c r="LT345" s="116"/>
      <c r="LU345" s="116"/>
      <c r="LV345" s="116"/>
      <c r="LW345" s="116"/>
      <c r="LX345" s="116"/>
      <c r="LY345" s="116"/>
      <c r="LZ345" s="116"/>
      <c r="MA345" s="116"/>
      <c r="MB345" s="116"/>
      <c r="MC345" s="116"/>
      <c r="MD345" s="116"/>
      <c r="ME345" s="116"/>
      <c r="MF345" s="116"/>
      <c r="MG345" s="116"/>
      <c r="MH345" s="116"/>
      <c r="MI345" s="116"/>
      <c r="MJ345" s="116"/>
      <c r="MK345" s="116"/>
      <c r="ML345" s="116"/>
      <c r="MM345" s="116"/>
      <c r="MN345" s="116"/>
      <c r="MO345" s="116"/>
      <c r="MP345" s="116"/>
      <c r="MQ345" s="116"/>
      <c r="MR345" s="116"/>
      <c r="MS345" s="116"/>
      <c r="MT345" s="116"/>
      <c r="MU345" s="116"/>
      <c r="MV345" s="116"/>
      <c r="MW345" s="116"/>
      <c r="MX345" s="116"/>
      <c r="MY345" s="116"/>
      <c r="MZ345" s="116"/>
      <c r="NA345" s="116"/>
      <c r="NB345" s="116"/>
      <c r="NC345" s="116"/>
      <c r="ND345" s="116"/>
      <c r="NE345" s="116"/>
      <c r="NF345" s="116"/>
      <c r="NG345" s="116"/>
      <c r="NH345" s="116"/>
      <c r="NI345" s="116"/>
      <c r="NJ345" s="116"/>
      <c r="NK345" s="116"/>
      <c r="NL345" s="116"/>
      <c r="NM345" s="116"/>
      <c r="NN345" s="116"/>
      <c r="NO345" s="116"/>
      <c r="NP345" s="116"/>
      <c r="NQ345" s="116"/>
      <c r="NR345" s="116"/>
      <c r="NS345" s="116"/>
      <c r="NT345" s="116"/>
      <c r="NU345" s="116"/>
      <c r="NV345" s="116"/>
      <c r="NW345" s="116"/>
      <c r="NX345" s="116"/>
      <c r="NY345" s="116"/>
      <c r="NZ345" s="116"/>
      <c r="OA345" s="116"/>
      <c r="OB345" s="116"/>
      <c r="OC345" s="116"/>
      <c r="OD345" s="116"/>
      <c r="OE345" s="116"/>
      <c r="OF345" s="116"/>
      <c r="OG345" s="116"/>
      <c r="OH345" s="116"/>
      <c r="OI345" s="116"/>
      <c r="OJ345" s="116"/>
      <c r="OK345" s="116"/>
      <c r="OL345" s="116"/>
      <c r="OM345" s="116"/>
      <c r="ON345" s="116"/>
      <c r="OO345" s="116"/>
      <c r="OP345" s="116"/>
      <c r="OQ345" s="116"/>
      <c r="OR345" s="116"/>
      <c r="OS345" s="116"/>
      <c r="OT345" s="116"/>
      <c r="OU345" s="116"/>
      <c r="OV345" s="116"/>
      <c r="OW345" s="116"/>
      <c r="OX345" s="116"/>
      <c r="OY345" s="116"/>
      <c r="OZ345" s="116"/>
      <c r="PA345" s="116"/>
      <c r="PB345" s="116"/>
      <c r="PC345" s="116"/>
      <c r="PD345" s="116"/>
      <c r="PE345" s="116"/>
      <c r="PF345" s="116"/>
      <c r="PG345" s="116"/>
      <c r="PH345" s="116"/>
      <c r="PI345" s="116"/>
      <c r="PJ345" s="116"/>
      <c r="PK345" s="116"/>
      <c r="PL345" s="116"/>
      <c r="PM345" s="116"/>
      <c r="PN345" s="116"/>
      <c r="PO345" s="116"/>
      <c r="PP345" s="116"/>
      <c r="PQ345" s="116"/>
      <c r="PR345" s="116"/>
      <c r="PS345" s="116"/>
      <c r="PT345" s="116"/>
      <c r="PU345" s="116"/>
      <c r="PV345" s="116"/>
      <c r="PW345" s="116"/>
      <c r="PX345" s="116"/>
      <c r="PY345" s="116"/>
      <c r="PZ345" s="116"/>
      <c r="QA345" s="116"/>
      <c r="QB345" s="116"/>
      <c r="QC345" s="116"/>
      <c r="QD345" s="116"/>
      <c r="QE345" s="116"/>
      <c r="QF345" s="116"/>
      <c r="QG345" s="116"/>
      <c r="QH345" s="116"/>
      <c r="QI345" s="116"/>
      <c r="QJ345" s="116"/>
      <c r="QK345" s="116"/>
      <c r="QL345" s="116"/>
      <c r="QM345" s="116"/>
      <c r="QN345" s="116"/>
      <c r="QO345" s="116"/>
      <c r="QP345" s="116"/>
      <c r="QQ345" s="116"/>
      <c r="QR345" s="116"/>
      <c r="QS345" s="116"/>
      <c r="QT345" s="116"/>
      <c r="QU345" s="116"/>
      <c r="QV345" s="116"/>
      <c r="QW345" s="116"/>
      <c r="QX345" s="116"/>
      <c r="QY345" s="116"/>
      <c r="QZ345" s="116"/>
      <c r="RA345" s="116"/>
      <c r="RB345" s="116"/>
      <c r="RC345" s="116"/>
      <c r="RD345" s="116"/>
      <c r="RE345" s="116"/>
      <c r="RF345" s="116"/>
      <c r="RG345" s="116"/>
      <c r="RH345" s="116"/>
      <c r="RI345" s="116"/>
      <c r="RJ345" s="116"/>
      <c r="RK345" s="116"/>
      <c r="RL345" s="116"/>
      <c r="RM345" s="116"/>
      <c r="RN345" s="116"/>
      <c r="RO345" s="116"/>
      <c r="RP345" s="116"/>
      <c r="RQ345" s="116"/>
      <c r="RR345" s="116"/>
      <c r="RS345" s="116"/>
      <c r="RT345" s="116"/>
      <c r="RU345" s="116"/>
      <c r="RV345" s="116"/>
      <c r="RW345" s="116"/>
      <c r="RX345" s="116"/>
      <c r="RY345" s="116"/>
      <c r="RZ345" s="116"/>
      <c r="SA345" s="116"/>
      <c r="SB345" s="116"/>
      <c r="SC345" s="116"/>
      <c r="SD345" s="116"/>
      <c r="SE345" s="116"/>
      <c r="SF345" s="116"/>
      <c r="SG345" s="116"/>
      <c r="SH345" s="116"/>
      <c r="SI345" s="116"/>
      <c r="SJ345" s="116"/>
      <c r="SK345" s="116"/>
      <c r="SL345" s="116"/>
      <c r="SM345" s="116"/>
      <c r="SN345" s="116"/>
      <c r="SO345" s="116"/>
      <c r="SP345" s="116"/>
      <c r="SQ345" s="116"/>
      <c r="SR345" s="116"/>
      <c r="SS345" s="116"/>
      <c r="ST345" s="116"/>
      <c r="SU345" s="116"/>
      <c r="SV345" s="116"/>
      <c r="SW345" s="116"/>
      <c r="SX345" s="116"/>
      <c r="SY345" s="116"/>
      <c r="SZ345" s="116"/>
      <c r="TA345" s="116"/>
      <c r="TB345" s="116"/>
      <c r="TC345" s="116"/>
      <c r="TD345" s="116"/>
      <c r="TE345" s="116"/>
      <c r="TF345" s="116"/>
      <c r="TG345" s="116"/>
      <c r="TH345" s="116"/>
      <c r="TI345" s="116"/>
      <c r="TJ345" s="116"/>
      <c r="TK345" s="116"/>
      <c r="TL345" s="116"/>
      <c r="TM345" s="116"/>
      <c r="TN345" s="116"/>
      <c r="TO345" s="116"/>
      <c r="TP345" s="116"/>
      <c r="TQ345" s="116"/>
      <c r="TR345" s="116"/>
      <c r="TS345" s="116"/>
      <c r="TT345" s="116"/>
      <c r="TU345" s="116"/>
      <c r="TV345" s="116"/>
      <c r="TW345" s="116"/>
      <c r="TX345" s="116"/>
      <c r="TY345" s="116"/>
      <c r="TZ345" s="116"/>
      <c r="UA345" s="116"/>
      <c r="UB345" s="116"/>
      <c r="UC345" s="116"/>
      <c r="UD345" s="116"/>
      <c r="UE345" s="116"/>
      <c r="UF345" s="116"/>
      <c r="UG345" s="116"/>
      <c r="UH345" s="116"/>
      <c r="UI345" s="116"/>
      <c r="UJ345" s="116"/>
      <c r="UK345" s="116"/>
      <c r="UL345" s="116"/>
      <c r="UM345" s="116"/>
      <c r="UN345" s="116"/>
      <c r="UO345" s="116"/>
      <c r="UP345" s="116"/>
      <c r="UQ345" s="116"/>
      <c r="UR345" s="116"/>
      <c r="US345" s="116"/>
      <c r="UT345" s="116"/>
      <c r="UU345" s="116"/>
      <c r="UV345" s="116"/>
      <c r="UW345" s="116"/>
      <c r="UX345" s="116"/>
      <c r="UY345" s="116"/>
      <c r="UZ345" s="116"/>
      <c r="VA345" s="116"/>
      <c r="VB345" s="116"/>
      <c r="VC345" s="116"/>
      <c r="VD345" s="116"/>
      <c r="VE345" s="116"/>
      <c r="VF345" s="116"/>
      <c r="VG345" s="116"/>
      <c r="VH345" s="116"/>
      <c r="VI345" s="116"/>
      <c r="VJ345" s="116"/>
      <c r="VK345" s="116"/>
      <c r="VL345" s="116"/>
      <c r="VM345" s="116"/>
      <c r="VN345" s="116"/>
      <c r="VO345" s="116"/>
      <c r="VP345" s="116"/>
      <c r="VQ345" s="116"/>
      <c r="VR345" s="116"/>
      <c r="VS345" s="116"/>
      <c r="VT345" s="116"/>
      <c r="VU345" s="116"/>
      <c r="VV345" s="116"/>
      <c r="VW345" s="116"/>
      <c r="VX345" s="116"/>
      <c r="VY345" s="116"/>
      <c r="VZ345" s="116"/>
      <c r="WA345" s="116"/>
      <c r="WB345" s="116"/>
      <c r="WC345" s="116"/>
      <c r="WD345" s="116"/>
      <c r="WE345" s="116"/>
      <c r="WF345" s="116"/>
      <c r="WG345" s="116"/>
      <c r="WH345" s="116"/>
      <c r="WI345" s="116"/>
      <c r="WJ345" s="116"/>
      <c r="WK345" s="116"/>
      <c r="WL345" s="116"/>
      <c r="WM345" s="116"/>
      <c r="WN345" s="116"/>
      <c r="WO345" s="116"/>
      <c r="WP345" s="116"/>
      <c r="WQ345" s="116"/>
      <c r="WR345" s="116"/>
      <c r="WS345" s="116"/>
      <c r="WT345" s="116"/>
      <c r="WU345" s="116"/>
      <c r="WV345" s="116"/>
      <c r="WW345" s="116"/>
      <c r="WX345" s="116"/>
      <c r="WY345" s="116"/>
      <c r="WZ345" s="116"/>
      <c r="XA345" s="116"/>
      <c r="XB345" s="116"/>
      <c r="XC345" s="116"/>
      <c r="XD345" s="116"/>
      <c r="XE345" s="116"/>
      <c r="XF345" s="116"/>
      <c r="XG345" s="116"/>
      <c r="XH345" s="116"/>
      <c r="XI345" s="116"/>
      <c r="XJ345" s="116"/>
      <c r="XK345" s="116"/>
      <c r="XL345" s="116"/>
      <c r="XM345" s="116"/>
      <c r="XN345" s="116"/>
      <c r="XO345" s="116"/>
      <c r="XP345" s="116"/>
      <c r="XQ345" s="116"/>
      <c r="XR345" s="116"/>
      <c r="XS345" s="116"/>
      <c r="XT345" s="116"/>
      <c r="XU345" s="116"/>
      <c r="XV345" s="116"/>
      <c r="XW345" s="116"/>
      <c r="XX345" s="116"/>
      <c r="XY345" s="116"/>
      <c r="XZ345" s="116"/>
      <c r="YA345" s="116"/>
      <c r="YB345" s="116"/>
      <c r="YC345" s="116"/>
      <c r="YD345" s="116"/>
      <c r="YE345" s="116"/>
      <c r="YF345" s="116"/>
      <c r="YG345" s="116"/>
      <c r="YH345" s="116"/>
      <c r="YI345" s="116"/>
      <c r="YJ345" s="116"/>
      <c r="YK345" s="116"/>
      <c r="YL345" s="116"/>
      <c r="YM345" s="116"/>
      <c r="YN345" s="116"/>
      <c r="YO345" s="116"/>
      <c r="YP345" s="116"/>
      <c r="YQ345" s="116"/>
      <c r="YR345" s="116"/>
      <c r="YS345" s="116"/>
      <c r="YT345" s="116"/>
      <c r="YU345" s="116"/>
      <c r="YV345" s="116"/>
      <c r="YW345" s="116"/>
      <c r="YX345" s="116"/>
      <c r="YY345" s="116"/>
      <c r="YZ345" s="116"/>
      <c r="ZA345" s="116"/>
      <c r="ZB345" s="116"/>
      <c r="ZC345" s="116"/>
      <c r="ZD345" s="116"/>
      <c r="ZE345" s="116"/>
      <c r="ZF345" s="116"/>
      <c r="ZG345" s="116"/>
      <c r="ZH345" s="116"/>
      <c r="ZI345" s="116"/>
      <c r="ZJ345" s="116"/>
      <c r="ZK345" s="116"/>
      <c r="ZL345" s="116"/>
      <c r="ZM345" s="116"/>
      <c r="ZN345" s="116"/>
      <c r="ZO345" s="116"/>
      <c r="ZP345" s="116"/>
      <c r="ZQ345" s="116"/>
      <c r="ZR345" s="116"/>
      <c r="ZS345" s="116"/>
      <c r="ZT345" s="116"/>
      <c r="ZU345" s="116"/>
      <c r="ZV345" s="116"/>
      <c r="ZW345" s="116"/>
      <c r="ZX345" s="116"/>
      <c r="ZY345" s="116"/>
      <c r="ZZ345" s="116"/>
      <c r="AAA345" s="116"/>
      <c r="AAB345" s="116"/>
      <c r="AAC345" s="116"/>
      <c r="AAD345" s="116"/>
      <c r="AAE345" s="116"/>
      <c r="AAF345" s="116"/>
      <c r="AAG345" s="116"/>
      <c r="AAH345" s="116"/>
      <c r="AAI345" s="116"/>
      <c r="AAJ345" s="116"/>
      <c r="AAK345" s="116"/>
      <c r="AAL345" s="116"/>
      <c r="AAM345" s="116"/>
      <c r="AAN345" s="116"/>
      <c r="AAO345" s="116"/>
      <c r="AAP345" s="116"/>
      <c r="AAQ345" s="116"/>
      <c r="AAR345" s="116"/>
      <c r="AAS345" s="116"/>
      <c r="AAT345" s="116"/>
      <c r="AAU345" s="116"/>
      <c r="AAV345" s="116"/>
      <c r="AAW345" s="116"/>
      <c r="AAX345" s="116"/>
      <c r="AAY345" s="116"/>
      <c r="AAZ345" s="116"/>
      <c r="ABA345" s="116"/>
      <c r="ABB345" s="116"/>
      <c r="ABC345" s="116"/>
      <c r="ABD345" s="116"/>
      <c r="ABE345" s="116"/>
      <c r="ABF345" s="116"/>
      <c r="ABG345" s="116"/>
      <c r="ABH345" s="116"/>
      <c r="ABI345" s="116"/>
      <c r="ABJ345" s="116"/>
      <c r="ABK345" s="116"/>
      <c r="ABL345" s="116"/>
      <c r="ABM345" s="116"/>
      <c r="ABN345" s="116"/>
      <c r="ABO345" s="116"/>
      <c r="ABP345" s="116"/>
      <c r="ABQ345" s="116"/>
      <c r="ABR345" s="116"/>
      <c r="ABS345" s="116"/>
      <c r="ABT345" s="116"/>
      <c r="ABU345" s="116"/>
    </row>
    <row r="346" spans="3:749" x14ac:dyDescent="0.25">
      <c r="C346" s="112">
        <v>10</v>
      </c>
      <c r="D346" s="2">
        <f>IF('12.1'!$G286="","",'12.1'!$G286/('12.1'!$G286+'12.1'!$F286)*100)</f>
        <v>35.714285714285715</v>
      </c>
      <c r="E346" s="2">
        <f>IF('12.2'!$G283="","",'12.2'!$G283/('12.2'!$G283+'12.2'!$F283)*100)</f>
        <v>100</v>
      </c>
      <c r="F346" s="2">
        <f>IF('12.3'!$G274="","",'12.3'!$G274/('12.3'!$G274+'12.3'!$F274)*100)</f>
        <v>52.5</v>
      </c>
      <c r="G346" s="2">
        <f>IF('12.4'!$G273="","",'12.4'!$G273/('12.4'!$G273+'12.4'!$F273)*100)</f>
        <v>0</v>
      </c>
      <c r="H346" s="2">
        <f>IF('12.5'!$G279="","",'12.5'!$G279/('12.5'!$G279+'12.5'!$F279)*100)</f>
        <v>2.5</v>
      </c>
      <c r="I346" s="2">
        <f>IF('12.6'!$G281="","",'12.6'!$G281/('12.6'!$G281+'12.6'!$F281)*100)</f>
        <v>95</v>
      </c>
      <c r="J346" s="116"/>
      <c r="K346" s="162"/>
      <c r="L346" s="158"/>
      <c r="M346" s="158"/>
      <c r="N346" s="158"/>
      <c r="O346" s="158"/>
      <c r="P346" s="158"/>
      <c r="Q346" s="158"/>
      <c r="R346" s="158"/>
      <c r="S346" s="158"/>
      <c r="T346" s="158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  <c r="AK346" s="116"/>
      <c r="AL346" s="116"/>
      <c r="AM346" s="116"/>
      <c r="AN346" s="116"/>
      <c r="AO346" s="116"/>
      <c r="AP346" s="116"/>
      <c r="AQ346" s="116"/>
      <c r="AR346" s="116"/>
      <c r="AS346" s="116"/>
      <c r="AT346" s="116"/>
      <c r="AU346" s="116"/>
      <c r="AV346" s="116"/>
      <c r="AW346" s="116"/>
      <c r="AX346" s="116"/>
      <c r="AY346" s="116"/>
      <c r="AZ346" s="116"/>
      <c r="BA346" s="116"/>
      <c r="BB346" s="116"/>
      <c r="BC346" s="116"/>
      <c r="BD346" s="116"/>
      <c r="BE346" s="116"/>
      <c r="BF346" s="116"/>
      <c r="BG346" s="116"/>
      <c r="BH346" s="116"/>
      <c r="BI346" s="116"/>
      <c r="BJ346" s="116"/>
      <c r="BK346" s="116"/>
      <c r="BL346" s="116"/>
      <c r="BM346" s="116"/>
      <c r="BN346" s="116"/>
      <c r="BO346" s="116"/>
      <c r="BP346" s="116"/>
      <c r="BQ346" s="116"/>
      <c r="BR346" s="116"/>
      <c r="BS346" s="116"/>
      <c r="BT346" s="116"/>
      <c r="BU346" s="116"/>
      <c r="BV346" s="116"/>
      <c r="BW346" s="116"/>
      <c r="BX346" s="116"/>
      <c r="BY346" s="116"/>
      <c r="BZ346" s="116"/>
      <c r="CA346" s="116"/>
      <c r="CB346" s="116"/>
      <c r="CC346" s="116"/>
      <c r="CD346" s="116"/>
      <c r="CE346" s="116"/>
      <c r="CF346" s="116"/>
      <c r="CG346" s="116"/>
      <c r="CH346" s="116"/>
      <c r="CI346" s="116"/>
      <c r="CJ346" s="116"/>
      <c r="CK346" s="116"/>
      <c r="CL346" s="116"/>
      <c r="CM346" s="116"/>
      <c r="CN346" s="116"/>
      <c r="CO346" s="116"/>
      <c r="CP346" s="116"/>
      <c r="CQ346" s="116"/>
      <c r="CR346" s="116"/>
      <c r="CS346" s="116"/>
      <c r="CT346" s="116"/>
      <c r="CU346" s="116"/>
      <c r="CV346" s="116"/>
      <c r="CW346" s="116"/>
      <c r="CX346" s="116"/>
      <c r="CY346" s="116"/>
      <c r="CZ346" s="116"/>
      <c r="DA346" s="116"/>
      <c r="DB346" s="116"/>
      <c r="DC346" s="116"/>
      <c r="DD346" s="116"/>
      <c r="DE346" s="116"/>
      <c r="DF346" s="116"/>
      <c r="DG346" s="116"/>
      <c r="DH346" s="116"/>
      <c r="DI346" s="116"/>
      <c r="DJ346" s="116"/>
      <c r="DK346" s="116"/>
      <c r="DL346" s="116"/>
      <c r="DM346" s="116"/>
      <c r="DN346" s="116"/>
      <c r="DO346" s="116"/>
      <c r="DP346" s="116"/>
      <c r="DQ346" s="116"/>
      <c r="DR346" s="116"/>
      <c r="DS346" s="116"/>
      <c r="DT346" s="116"/>
      <c r="DU346" s="116"/>
      <c r="DV346" s="116"/>
      <c r="DW346" s="116"/>
      <c r="DX346" s="116"/>
      <c r="DY346" s="116"/>
      <c r="DZ346" s="116"/>
      <c r="EA346" s="116"/>
      <c r="EB346" s="116"/>
      <c r="EC346" s="116"/>
      <c r="ED346" s="116"/>
      <c r="EE346" s="116"/>
      <c r="EF346" s="116"/>
      <c r="EG346" s="116"/>
      <c r="EH346" s="116"/>
      <c r="EI346" s="116"/>
      <c r="EJ346" s="116"/>
      <c r="EK346" s="116"/>
      <c r="EL346" s="116"/>
      <c r="EM346" s="116"/>
      <c r="EN346" s="116"/>
      <c r="EO346" s="116"/>
      <c r="EP346" s="116"/>
      <c r="EQ346" s="116"/>
      <c r="ER346" s="116"/>
      <c r="ES346" s="116"/>
      <c r="ET346" s="116"/>
      <c r="EU346" s="116"/>
      <c r="EV346" s="116"/>
      <c r="EW346" s="116"/>
      <c r="EX346" s="116"/>
      <c r="EY346" s="116"/>
      <c r="EZ346" s="116"/>
      <c r="FA346" s="116"/>
      <c r="FB346" s="116"/>
      <c r="FC346" s="116"/>
      <c r="FD346" s="116"/>
      <c r="FE346" s="116"/>
      <c r="FF346" s="116"/>
      <c r="FG346" s="116"/>
      <c r="FH346" s="116"/>
      <c r="FI346" s="116"/>
      <c r="FJ346" s="116"/>
      <c r="FK346" s="116"/>
      <c r="FL346" s="116"/>
      <c r="FM346" s="116"/>
      <c r="FN346" s="116"/>
      <c r="FO346" s="116"/>
      <c r="FP346" s="116"/>
      <c r="FQ346" s="116"/>
      <c r="FR346" s="116"/>
      <c r="FS346" s="116"/>
      <c r="FT346" s="116"/>
      <c r="FU346" s="116"/>
      <c r="FV346" s="116"/>
      <c r="FW346" s="116"/>
      <c r="FX346" s="116"/>
      <c r="FY346" s="116"/>
      <c r="FZ346" s="116"/>
      <c r="GA346" s="116"/>
      <c r="GB346" s="116"/>
      <c r="GC346" s="116"/>
      <c r="GD346" s="116"/>
      <c r="GE346" s="116"/>
      <c r="GF346" s="116"/>
      <c r="GG346" s="116"/>
      <c r="GH346" s="116"/>
      <c r="GI346" s="116"/>
      <c r="GJ346" s="116"/>
      <c r="GK346" s="116"/>
      <c r="GL346" s="116"/>
      <c r="GM346" s="116"/>
      <c r="GN346" s="116"/>
      <c r="GO346" s="116"/>
      <c r="GP346" s="116"/>
      <c r="GQ346" s="116"/>
      <c r="GR346" s="116"/>
      <c r="GS346" s="116"/>
      <c r="GT346" s="116"/>
      <c r="GU346" s="116"/>
      <c r="GV346" s="116"/>
      <c r="GW346" s="116"/>
      <c r="GX346" s="116"/>
      <c r="GY346" s="116"/>
      <c r="GZ346" s="116"/>
      <c r="HA346" s="116"/>
      <c r="HB346" s="116"/>
      <c r="HC346" s="116"/>
      <c r="HD346" s="116"/>
      <c r="HE346" s="116"/>
      <c r="HF346" s="116"/>
      <c r="HG346" s="116"/>
      <c r="HH346" s="116"/>
      <c r="HI346" s="116"/>
      <c r="HJ346" s="116"/>
      <c r="HK346" s="116"/>
      <c r="HL346" s="116"/>
      <c r="HM346" s="116"/>
      <c r="HN346" s="116"/>
      <c r="HO346" s="116"/>
      <c r="HP346" s="116"/>
      <c r="HQ346" s="116"/>
      <c r="HR346" s="116"/>
      <c r="HS346" s="116"/>
      <c r="HT346" s="116"/>
      <c r="HU346" s="116"/>
      <c r="HV346" s="116"/>
      <c r="HW346" s="116"/>
      <c r="HX346" s="116"/>
      <c r="HY346" s="116"/>
      <c r="HZ346" s="116"/>
      <c r="IA346" s="116"/>
      <c r="IB346" s="116"/>
      <c r="IC346" s="116"/>
      <c r="ID346" s="116"/>
      <c r="IE346" s="116"/>
      <c r="IF346" s="116"/>
      <c r="IG346" s="116"/>
      <c r="IH346" s="116"/>
      <c r="II346" s="116"/>
      <c r="IJ346" s="116"/>
      <c r="IK346" s="116"/>
      <c r="IL346" s="116"/>
      <c r="IM346" s="116"/>
      <c r="IN346" s="116"/>
      <c r="IO346" s="116"/>
      <c r="IP346" s="116"/>
      <c r="IQ346" s="116"/>
      <c r="IR346" s="116"/>
      <c r="IS346" s="116"/>
      <c r="IT346" s="116"/>
      <c r="IU346" s="116"/>
      <c r="IV346" s="116"/>
      <c r="IW346" s="116"/>
      <c r="IX346" s="116"/>
      <c r="IY346" s="116"/>
      <c r="IZ346" s="116"/>
      <c r="JA346" s="116"/>
      <c r="JB346" s="116"/>
      <c r="JC346" s="116"/>
      <c r="JD346" s="116"/>
      <c r="JE346" s="116"/>
      <c r="JF346" s="116"/>
      <c r="JG346" s="116"/>
      <c r="JH346" s="116"/>
      <c r="JI346" s="116"/>
      <c r="JJ346" s="116"/>
      <c r="JK346" s="116"/>
      <c r="JL346" s="116"/>
      <c r="JM346" s="116"/>
      <c r="JN346" s="116"/>
      <c r="JO346" s="116"/>
      <c r="JP346" s="116"/>
      <c r="JQ346" s="116"/>
      <c r="JR346" s="116"/>
      <c r="JS346" s="116"/>
      <c r="JT346" s="116"/>
      <c r="JU346" s="116"/>
      <c r="JV346" s="116"/>
      <c r="JW346" s="116"/>
      <c r="JX346" s="116"/>
      <c r="JY346" s="116"/>
      <c r="JZ346" s="116"/>
      <c r="KA346" s="116"/>
      <c r="KB346" s="116"/>
      <c r="KC346" s="116"/>
      <c r="KD346" s="116"/>
      <c r="KE346" s="116"/>
      <c r="KF346" s="116"/>
      <c r="KG346" s="116"/>
      <c r="KH346" s="116"/>
      <c r="KI346" s="116"/>
      <c r="KJ346" s="116"/>
      <c r="KK346" s="116"/>
      <c r="KL346" s="116"/>
      <c r="KM346" s="116"/>
      <c r="KN346" s="116"/>
      <c r="KO346" s="116"/>
      <c r="KP346" s="116"/>
      <c r="KQ346" s="116"/>
      <c r="KR346" s="116"/>
      <c r="KS346" s="116"/>
      <c r="KT346" s="116"/>
      <c r="KU346" s="116"/>
      <c r="KV346" s="116"/>
      <c r="KW346" s="116"/>
      <c r="KX346" s="116"/>
      <c r="KY346" s="116"/>
      <c r="KZ346" s="116"/>
      <c r="LA346" s="116"/>
      <c r="LB346" s="116"/>
      <c r="LC346" s="116"/>
      <c r="LD346" s="116"/>
      <c r="LE346" s="116"/>
      <c r="LF346" s="116"/>
      <c r="LG346" s="116"/>
      <c r="LH346" s="116"/>
      <c r="LI346" s="116"/>
      <c r="LJ346" s="116"/>
      <c r="LK346" s="116"/>
      <c r="LL346" s="116"/>
      <c r="LM346" s="116"/>
      <c r="LN346" s="116"/>
      <c r="LO346" s="116"/>
      <c r="LP346" s="116"/>
      <c r="LQ346" s="116"/>
      <c r="LR346" s="116"/>
      <c r="LS346" s="116"/>
      <c r="LT346" s="116"/>
      <c r="LU346" s="116"/>
      <c r="LV346" s="116"/>
      <c r="LW346" s="116"/>
      <c r="LX346" s="116"/>
      <c r="LY346" s="116"/>
      <c r="LZ346" s="116"/>
      <c r="MA346" s="116"/>
      <c r="MB346" s="116"/>
      <c r="MC346" s="116"/>
      <c r="MD346" s="116"/>
      <c r="ME346" s="116"/>
      <c r="MF346" s="116"/>
      <c r="MG346" s="116"/>
      <c r="MH346" s="116"/>
      <c r="MI346" s="116"/>
      <c r="MJ346" s="116"/>
      <c r="MK346" s="116"/>
      <c r="ML346" s="116"/>
      <c r="MM346" s="116"/>
      <c r="MN346" s="116"/>
      <c r="MO346" s="116"/>
      <c r="MP346" s="116"/>
      <c r="MQ346" s="116"/>
      <c r="MR346" s="116"/>
      <c r="MS346" s="116"/>
      <c r="MT346" s="116"/>
      <c r="MU346" s="116"/>
      <c r="MV346" s="116"/>
      <c r="MW346" s="116"/>
      <c r="MX346" s="116"/>
      <c r="MY346" s="116"/>
      <c r="MZ346" s="116"/>
      <c r="NA346" s="116"/>
      <c r="NB346" s="116"/>
      <c r="NC346" s="116"/>
      <c r="ND346" s="116"/>
      <c r="NE346" s="116"/>
      <c r="NF346" s="116"/>
      <c r="NG346" s="116"/>
      <c r="NH346" s="116"/>
      <c r="NI346" s="116"/>
      <c r="NJ346" s="116"/>
      <c r="NK346" s="116"/>
      <c r="NL346" s="116"/>
      <c r="NM346" s="116"/>
      <c r="NN346" s="116"/>
      <c r="NO346" s="116"/>
      <c r="NP346" s="116"/>
      <c r="NQ346" s="116"/>
      <c r="NR346" s="116"/>
      <c r="NS346" s="116"/>
      <c r="NT346" s="116"/>
      <c r="NU346" s="116"/>
      <c r="NV346" s="116"/>
      <c r="NW346" s="116"/>
      <c r="NX346" s="116"/>
      <c r="NY346" s="116"/>
      <c r="NZ346" s="116"/>
      <c r="OA346" s="116"/>
      <c r="OB346" s="116"/>
      <c r="OC346" s="116"/>
      <c r="OD346" s="116"/>
      <c r="OE346" s="116"/>
      <c r="OF346" s="116"/>
      <c r="OG346" s="116"/>
      <c r="OH346" s="116"/>
      <c r="OI346" s="116"/>
      <c r="OJ346" s="116"/>
      <c r="OK346" s="116"/>
      <c r="OL346" s="116"/>
      <c r="OM346" s="116"/>
      <c r="ON346" s="116"/>
      <c r="OO346" s="116"/>
      <c r="OP346" s="116"/>
      <c r="OQ346" s="116"/>
      <c r="OR346" s="116"/>
      <c r="OS346" s="116"/>
      <c r="OT346" s="116"/>
      <c r="OU346" s="116"/>
      <c r="OV346" s="116"/>
      <c r="OW346" s="116"/>
      <c r="OX346" s="116"/>
      <c r="OY346" s="116"/>
      <c r="OZ346" s="116"/>
      <c r="PA346" s="116"/>
      <c r="PB346" s="116"/>
      <c r="PC346" s="116"/>
      <c r="PD346" s="116"/>
      <c r="PE346" s="116"/>
      <c r="PF346" s="116"/>
      <c r="PG346" s="116"/>
      <c r="PH346" s="116"/>
      <c r="PI346" s="116"/>
      <c r="PJ346" s="116"/>
      <c r="PK346" s="116"/>
      <c r="PL346" s="116"/>
      <c r="PM346" s="116"/>
      <c r="PN346" s="116"/>
      <c r="PO346" s="116"/>
      <c r="PP346" s="116"/>
      <c r="PQ346" s="116"/>
      <c r="PR346" s="116"/>
      <c r="PS346" s="116"/>
      <c r="PT346" s="116"/>
      <c r="PU346" s="116"/>
      <c r="PV346" s="116"/>
      <c r="PW346" s="116"/>
      <c r="PX346" s="116"/>
      <c r="PY346" s="116"/>
      <c r="PZ346" s="116"/>
      <c r="QA346" s="116"/>
      <c r="QB346" s="116"/>
      <c r="QC346" s="116"/>
      <c r="QD346" s="116"/>
      <c r="QE346" s="116"/>
      <c r="QF346" s="116"/>
      <c r="QG346" s="116"/>
      <c r="QH346" s="116"/>
      <c r="QI346" s="116"/>
      <c r="QJ346" s="116"/>
      <c r="QK346" s="116"/>
      <c r="QL346" s="116"/>
      <c r="QM346" s="116"/>
      <c r="QN346" s="116"/>
      <c r="QO346" s="116"/>
      <c r="QP346" s="116"/>
      <c r="QQ346" s="116"/>
      <c r="QR346" s="116"/>
      <c r="QS346" s="116"/>
      <c r="QT346" s="116"/>
      <c r="QU346" s="116"/>
      <c r="QV346" s="116"/>
      <c r="QW346" s="116"/>
      <c r="QX346" s="116"/>
      <c r="QY346" s="116"/>
      <c r="QZ346" s="116"/>
      <c r="RA346" s="116"/>
      <c r="RB346" s="116"/>
      <c r="RC346" s="116"/>
      <c r="RD346" s="116"/>
      <c r="RE346" s="116"/>
      <c r="RF346" s="116"/>
      <c r="RG346" s="116"/>
      <c r="RH346" s="116"/>
      <c r="RI346" s="116"/>
      <c r="RJ346" s="116"/>
      <c r="RK346" s="116"/>
      <c r="RL346" s="116"/>
      <c r="RM346" s="116"/>
      <c r="RN346" s="116"/>
      <c r="RO346" s="116"/>
      <c r="RP346" s="116"/>
      <c r="RQ346" s="116"/>
      <c r="RR346" s="116"/>
      <c r="RS346" s="116"/>
      <c r="RT346" s="116"/>
      <c r="RU346" s="116"/>
      <c r="RV346" s="116"/>
      <c r="RW346" s="116"/>
      <c r="RX346" s="116"/>
      <c r="RY346" s="116"/>
      <c r="RZ346" s="116"/>
      <c r="SA346" s="116"/>
      <c r="SB346" s="116"/>
      <c r="SC346" s="116"/>
      <c r="SD346" s="116"/>
      <c r="SE346" s="116"/>
      <c r="SF346" s="116"/>
      <c r="SG346" s="116"/>
      <c r="SH346" s="116"/>
      <c r="SI346" s="116"/>
      <c r="SJ346" s="116"/>
      <c r="SK346" s="116"/>
      <c r="SL346" s="116"/>
      <c r="SM346" s="116"/>
      <c r="SN346" s="116"/>
      <c r="SO346" s="116"/>
      <c r="SP346" s="116"/>
      <c r="SQ346" s="116"/>
      <c r="SR346" s="116"/>
      <c r="SS346" s="116"/>
      <c r="ST346" s="116"/>
      <c r="SU346" s="116"/>
      <c r="SV346" s="116"/>
      <c r="SW346" s="116"/>
      <c r="SX346" s="116"/>
      <c r="SY346" s="116"/>
      <c r="SZ346" s="116"/>
      <c r="TA346" s="116"/>
      <c r="TB346" s="116"/>
      <c r="TC346" s="116"/>
      <c r="TD346" s="116"/>
      <c r="TE346" s="116"/>
      <c r="TF346" s="116"/>
      <c r="TG346" s="116"/>
      <c r="TH346" s="116"/>
      <c r="TI346" s="116"/>
      <c r="TJ346" s="116"/>
      <c r="TK346" s="116"/>
      <c r="TL346" s="116"/>
      <c r="TM346" s="116"/>
      <c r="TN346" s="116"/>
      <c r="TO346" s="116"/>
      <c r="TP346" s="116"/>
      <c r="TQ346" s="116"/>
      <c r="TR346" s="116"/>
      <c r="TS346" s="116"/>
      <c r="TT346" s="116"/>
      <c r="TU346" s="116"/>
      <c r="TV346" s="116"/>
      <c r="TW346" s="116"/>
      <c r="TX346" s="116"/>
      <c r="TY346" s="116"/>
      <c r="TZ346" s="116"/>
      <c r="UA346" s="116"/>
      <c r="UB346" s="116"/>
      <c r="UC346" s="116"/>
      <c r="UD346" s="116"/>
      <c r="UE346" s="116"/>
      <c r="UF346" s="116"/>
      <c r="UG346" s="116"/>
      <c r="UH346" s="116"/>
      <c r="UI346" s="116"/>
      <c r="UJ346" s="116"/>
      <c r="UK346" s="116"/>
      <c r="UL346" s="116"/>
      <c r="UM346" s="116"/>
      <c r="UN346" s="116"/>
      <c r="UO346" s="116"/>
      <c r="UP346" s="116"/>
      <c r="UQ346" s="116"/>
      <c r="UR346" s="116"/>
      <c r="US346" s="116"/>
      <c r="UT346" s="116"/>
      <c r="UU346" s="116"/>
      <c r="UV346" s="116"/>
      <c r="UW346" s="116"/>
      <c r="UX346" s="116"/>
      <c r="UY346" s="116"/>
      <c r="UZ346" s="116"/>
      <c r="VA346" s="116"/>
      <c r="VB346" s="116"/>
      <c r="VC346" s="116"/>
      <c r="VD346" s="116"/>
      <c r="VE346" s="116"/>
      <c r="VF346" s="116"/>
      <c r="VG346" s="116"/>
      <c r="VH346" s="116"/>
      <c r="VI346" s="116"/>
      <c r="VJ346" s="116"/>
      <c r="VK346" s="116"/>
      <c r="VL346" s="116"/>
      <c r="VM346" s="116"/>
      <c r="VN346" s="116"/>
      <c r="VO346" s="116"/>
      <c r="VP346" s="116"/>
      <c r="VQ346" s="116"/>
      <c r="VR346" s="116"/>
      <c r="VS346" s="116"/>
      <c r="VT346" s="116"/>
      <c r="VU346" s="116"/>
      <c r="VV346" s="116"/>
      <c r="VW346" s="116"/>
      <c r="VX346" s="116"/>
      <c r="VY346" s="116"/>
      <c r="VZ346" s="116"/>
      <c r="WA346" s="116"/>
      <c r="WB346" s="116"/>
      <c r="WC346" s="116"/>
      <c r="WD346" s="116"/>
      <c r="WE346" s="116"/>
      <c r="WF346" s="116"/>
      <c r="WG346" s="116"/>
      <c r="WH346" s="116"/>
      <c r="WI346" s="116"/>
      <c r="WJ346" s="116"/>
      <c r="WK346" s="116"/>
      <c r="WL346" s="116"/>
      <c r="WM346" s="116"/>
      <c r="WN346" s="116"/>
      <c r="WO346" s="116"/>
      <c r="WP346" s="116"/>
      <c r="WQ346" s="116"/>
      <c r="WR346" s="116"/>
      <c r="WS346" s="116"/>
      <c r="WT346" s="116"/>
      <c r="WU346" s="116"/>
      <c r="WV346" s="116"/>
      <c r="WW346" s="116"/>
      <c r="WX346" s="116"/>
      <c r="WY346" s="116"/>
      <c r="WZ346" s="116"/>
      <c r="XA346" s="116"/>
      <c r="XB346" s="116"/>
      <c r="XC346" s="116"/>
      <c r="XD346" s="116"/>
      <c r="XE346" s="116"/>
      <c r="XF346" s="116"/>
      <c r="XG346" s="116"/>
      <c r="XH346" s="116"/>
      <c r="XI346" s="116"/>
      <c r="XJ346" s="116"/>
      <c r="XK346" s="116"/>
      <c r="XL346" s="116"/>
      <c r="XM346" s="116"/>
      <c r="XN346" s="116"/>
      <c r="XO346" s="116"/>
      <c r="XP346" s="116"/>
      <c r="XQ346" s="116"/>
      <c r="XR346" s="116"/>
      <c r="XS346" s="116"/>
      <c r="XT346" s="116"/>
      <c r="XU346" s="116"/>
      <c r="XV346" s="116"/>
      <c r="XW346" s="116"/>
      <c r="XX346" s="116"/>
      <c r="XY346" s="116"/>
      <c r="XZ346" s="116"/>
      <c r="YA346" s="116"/>
      <c r="YB346" s="116"/>
      <c r="YC346" s="116"/>
      <c r="YD346" s="116"/>
      <c r="YE346" s="116"/>
      <c r="YF346" s="116"/>
      <c r="YG346" s="116"/>
      <c r="YH346" s="116"/>
      <c r="YI346" s="116"/>
      <c r="YJ346" s="116"/>
      <c r="YK346" s="116"/>
      <c r="YL346" s="116"/>
      <c r="YM346" s="116"/>
      <c r="YN346" s="116"/>
      <c r="YO346" s="116"/>
      <c r="YP346" s="116"/>
      <c r="YQ346" s="116"/>
      <c r="YR346" s="116"/>
      <c r="YS346" s="116"/>
      <c r="YT346" s="116"/>
      <c r="YU346" s="116"/>
      <c r="YV346" s="116"/>
      <c r="YW346" s="116"/>
      <c r="YX346" s="116"/>
      <c r="YY346" s="116"/>
      <c r="YZ346" s="116"/>
      <c r="ZA346" s="116"/>
      <c r="ZB346" s="116"/>
      <c r="ZC346" s="116"/>
      <c r="ZD346" s="116"/>
      <c r="ZE346" s="116"/>
      <c r="ZF346" s="116"/>
      <c r="ZG346" s="116"/>
      <c r="ZH346" s="116"/>
      <c r="ZI346" s="116"/>
      <c r="ZJ346" s="116"/>
      <c r="ZK346" s="116"/>
      <c r="ZL346" s="116"/>
      <c r="ZM346" s="116"/>
      <c r="ZN346" s="116"/>
      <c r="ZO346" s="116"/>
      <c r="ZP346" s="116"/>
      <c r="ZQ346" s="116"/>
      <c r="ZR346" s="116"/>
      <c r="ZS346" s="116"/>
      <c r="ZT346" s="116"/>
      <c r="ZU346" s="116"/>
      <c r="ZV346" s="116"/>
      <c r="ZW346" s="116"/>
      <c r="ZX346" s="116"/>
      <c r="ZY346" s="116"/>
      <c r="ZZ346" s="116"/>
      <c r="AAA346" s="116"/>
      <c r="AAB346" s="116"/>
      <c r="AAC346" s="116"/>
      <c r="AAD346" s="116"/>
      <c r="AAE346" s="116"/>
      <c r="AAF346" s="116"/>
      <c r="AAG346" s="116"/>
      <c r="AAH346" s="116"/>
      <c r="AAI346" s="116"/>
      <c r="AAJ346" s="116"/>
      <c r="AAK346" s="116"/>
      <c r="AAL346" s="116"/>
      <c r="AAM346" s="116"/>
      <c r="AAN346" s="116"/>
      <c r="AAO346" s="116"/>
      <c r="AAP346" s="116"/>
      <c r="AAQ346" s="116"/>
      <c r="AAR346" s="116"/>
      <c r="AAS346" s="116"/>
      <c r="AAT346" s="116"/>
      <c r="AAU346" s="116"/>
      <c r="AAV346" s="116"/>
      <c r="AAW346" s="116"/>
      <c r="AAX346" s="116"/>
      <c r="AAY346" s="116"/>
      <c r="AAZ346" s="116"/>
      <c r="ABA346" s="116"/>
      <c r="ABB346" s="116"/>
      <c r="ABC346" s="116"/>
      <c r="ABD346" s="116"/>
      <c r="ABE346" s="116"/>
      <c r="ABF346" s="116"/>
      <c r="ABG346" s="116"/>
      <c r="ABH346" s="116"/>
      <c r="ABI346" s="116"/>
      <c r="ABJ346" s="116"/>
      <c r="ABK346" s="116"/>
      <c r="ABL346" s="116"/>
      <c r="ABM346" s="116"/>
      <c r="ABN346" s="116"/>
      <c r="ABO346" s="116"/>
      <c r="ABP346" s="116"/>
      <c r="ABQ346" s="116"/>
      <c r="ABR346" s="116"/>
      <c r="ABS346" s="116"/>
      <c r="ABT346" s="116"/>
      <c r="ABU346" s="116"/>
    </row>
    <row r="347" spans="3:749" x14ac:dyDescent="0.25">
      <c r="C347" s="112">
        <v>11</v>
      </c>
      <c r="D347" s="2">
        <f>IF('12.1'!$G287="","",'12.1'!$G287/('12.1'!$G287+'12.1'!$F287)*100)</f>
        <v>71.428571428571431</v>
      </c>
      <c r="E347" s="2">
        <f>IF('12.2'!$G284="","",'12.2'!$G284/('12.2'!$G284+'12.2'!$F284)*100)</f>
        <v>97.5</v>
      </c>
      <c r="F347" s="2">
        <f>IF('12.3'!$G275="","",'12.3'!$G275/('12.3'!$G275+'12.3'!$F275)*100)</f>
        <v>65</v>
      </c>
      <c r="G347" s="2">
        <f>IF('12.4'!$G274="","",'12.4'!$G274/('12.4'!$G274+'12.4'!$F274)*100)</f>
        <v>0</v>
      </c>
      <c r="H347" s="2">
        <f>IF('12.5'!$G280="","",'12.5'!$G280/('12.5'!$G280+'12.5'!$F280)*100)</f>
        <v>0</v>
      </c>
      <c r="I347" s="2">
        <f>IF('12.6'!$G282="","",'12.6'!$G282/('12.6'!$G282+'12.6'!$F282)*100)</f>
        <v>53.333333333333336</v>
      </c>
      <c r="J347" s="116"/>
      <c r="K347" s="162"/>
      <c r="L347" s="158"/>
      <c r="M347" s="158"/>
      <c r="N347" s="158"/>
      <c r="O347" s="158"/>
      <c r="P347" s="158"/>
      <c r="Q347" s="158"/>
      <c r="R347" s="158"/>
      <c r="S347" s="158"/>
      <c r="T347" s="158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  <c r="AK347" s="116"/>
      <c r="AL347" s="116"/>
      <c r="AM347" s="116"/>
      <c r="AN347" s="116"/>
      <c r="AO347" s="116"/>
      <c r="AP347" s="116"/>
      <c r="AQ347" s="116"/>
      <c r="AR347" s="116"/>
      <c r="AS347" s="116"/>
      <c r="AT347" s="116"/>
      <c r="AU347" s="116"/>
      <c r="AV347" s="116"/>
      <c r="AW347" s="116"/>
      <c r="AX347" s="116"/>
      <c r="AY347" s="116"/>
      <c r="AZ347" s="116"/>
      <c r="BA347" s="116"/>
      <c r="BB347" s="116"/>
      <c r="BC347" s="116"/>
      <c r="BD347" s="116"/>
      <c r="BE347" s="116"/>
      <c r="BF347" s="116"/>
      <c r="BG347" s="116"/>
      <c r="BH347" s="116"/>
      <c r="BI347" s="116"/>
      <c r="BJ347" s="116"/>
      <c r="BK347" s="116"/>
      <c r="BL347" s="116"/>
      <c r="BM347" s="116"/>
      <c r="BN347" s="116"/>
      <c r="BO347" s="116"/>
      <c r="BP347" s="116"/>
      <c r="BQ347" s="116"/>
      <c r="BR347" s="116"/>
      <c r="BS347" s="116"/>
      <c r="BT347" s="116"/>
      <c r="BU347" s="116"/>
      <c r="BV347" s="116"/>
      <c r="BW347" s="116"/>
      <c r="BX347" s="116"/>
      <c r="BY347" s="116"/>
      <c r="BZ347" s="116"/>
      <c r="CA347" s="116"/>
      <c r="CB347" s="116"/>
      <c r="CC347" s="116"/>
      <c r="CD347" s="116"/>
      <c r="CE347" s="116"/>
      <c r="CF347" s="116"/>
      <c r="CG347" s="116"/>
      <c r="CH347" s="116"/>
      <c r="CI347" s="116"/>
      <c r="CJ347" s="116"/>
      <c r="CK347" s="116"/>
      <c r="CL347" s="116"/>
      <c r="CM347" s="116"/>
      <c r="CN347" s="116"/>
      <c r="CO347" s="116"/>
      <c r="CP347" s="116"/>
      <c r="CQ347" s="116"/>
      <c r="CR347" s="116"/>
      <c r="CS347" s="116"/>
      <c r="CT347" s="116"/>
      <c r="CU347" s="116"/>
      <c r="CV347" s="116"/>
      <c r="CW347" s="116"/>
      <c r="CX347" s="116"/>
      <c r="CY347" s="116"/>
      <c r="CZ347" s="116"/>
      <c r="DA347" s="116"/>
      <c r="DB347" s="116"/>
      <c r="DC347" s="116"/>
      <c r="DD347" s="116"/>
      <c r="DE347" s="116"/>
      <c r="DF347" s="116"/>
      <c r="DG347" s="116"/>
      <c r="DH347" s="116"/>
      <c r="DI347" s="116"/>
      <c r="DJ347" s="116"/>
      <c r="DK347" s="116"/>
      <c r="DL347" s="116"/>
      <c r="DM347" s="116"/>
      <c r="DN347" s="116"/>
      <c r="DO347" s="116"/>
      <c r="DP347" s="116"/>
      <c r="DQ347" s="116"/>
      <c r="DR347" s="116"/>
      <c r="DS347" s="116"/>
      <c r="DT347" s="116"/>
      <c r="DU347" s="116"/>
      <c r="DV347" s="116"/>
      <c r="DW347" s="116"/>
      <c r="DX347" s="116"/>
      <c r="DY347" s="116"/>
      <c r="DZ347" s="116"/>
      <c r="EA347" s="116"/>
      <c r="EB347" s="116"/>
      <c r="EC347" s="116"/>
      <c r="ED347" s="116"/>
      <c r="EE347" s="116"/>
      <c r="EF347" s="116"/>
      <c r="EG347" s="116"/>
      <c r="EH347" s="116"/>
      <c r="EI347" s="116"/>
      <c r="EJ347" s="116"/>
      <c r="EK347" s="116"/>
      <c r="EL347" s="116"/>
      <c r="EM347" s="116"/>
      <c r="EN347" s="116"/>
      <c r="EO347" s="116"/>
      <c r="EP347" s="116"/>
      <c r="EQ347" s="116"/>
      <c r="ER347" s="116"/>
      <c r="ES347" s="116"/>
      <c r="ET347" s="116"/>
      <c r="EU347" s="116"/>
      <c r="EV347" s="116"/>
      <c r="EW347" s="116"/>
      <c r="EX347" s="116"/>
      <c r="EY347" s="116"/>
      <c r="EZ347" s="116"/>
      <c r="FA347" s="116"/>
      <c r="FB347" s="116"/>
      <c r="FC347" s="116"/>
      <c r="FD347" s="116"/>
      <c r="FE347" s="116"/>
      <c r="FF347" s="116"/>
      <c r="FG347" s="116"/>
      <c r="FH347" s="116"/>
      <c r="FI347" s="116"/>
      <c r="FJ347" s="116"/>
      <c r="FK347" s="116"/>
      <c r="FL347" s="116"/>
      <c r="FM347" s="116"/>
      <c r="FN347" s="116"/>
      <c r="FO347" s="116"/>
      <c r="FP347" s="116"/>
      <c r="FQ347" s="116"/>
      <c r="FR347" s="116"/>
      <c r="FS347" s="116"/>
      <c r="FT347" s="116"/>
      <c r="FU347" s="116"/>
      <c r="FV347" s="116"/>
      <c r="FW347" s="116"/>
      <c r="FX347" s="116"/>
      <c r="FY347" s="116"/>
      <c r="FZ347" s="116"/>
      <c r="GA347" s="116"/>
      <c r="GB347" s="116"/>
      <c r="GC347" s="116"/>
      <c r="GD347" s="116"/>
      <c r="GE347" s="116"/>
      <c r="GF347" s="116"/>
      <c r="GG347" s="116"/>
      <c r="GH347" s="116"/>
      <c r="GI347" s="116"/>
      <c r="GJ347" s="116"/>
      <c r="GK347" s="116"/>
      <c r="GL347" s="116"/>
      <c r="GM347" s="116"/>
      <c r="GN347" s="116"/>
      <c r="GO347" s="116"/>
      <c r="GP347" s="116"/>
      <c r="GQ347" s="116"/>
      <c r="GR347" s="116"/>
      <c r="GS347" s="116"/>
      <c r="GT347" s="116"/>
      <c r="GU347" s="116"/>
      <c r="GV347" s="116"/>
      <c r="GW347" s="116"/>
      <c r="GX347" s="116"/>
      <c r="GY347" s="116"/>
      <c r="GZ347" s="116"/>
      <c r="HA347" s="116"/>
      <c r="HB347" s="116"/>
      <c r="HC347" s="116"/>
      <c r="HD347" s="116"/>
      <c r="HE347" s="116"/>
      <c r="HF347" s="116"/>
      <c r="HG347" s="116"/>
      <c r="HH347" s="116"/>
      <c r="HI347" s="116"/>
      <c r="HJ347" s="116"/>
      <c r="HK347" s="116"/>
      <c r="HL347" s="116"/>
      <c r="HM347" s="116"/>
      <c r="HN347" s="116"/>
      <c r="HO347" s="116"/>
      <c r="HP347" s="116"/>
      <c r="HQ347" s="116"/>
      <c r="HR347" s="116"/>
      <c r="HS347" s="116"/>
      <c r="HT347" s="116"/>
      <c r="HU347" s="116"/>
      <c r="HV347" s="116"/>
      <c r="HW347" s="116"/>
      <c r="HX347" s="116"/>
      <c r="HY347" s="116"/>
      <c r="HZ347" s="116"/>
      <c r="IA347" s="116"/>
      <c r="IB347" s="116"/>
      <c r="IC347" s="116"/>
      <c r="ID347" s="116"/>
      <c r="IE347" s="116"/>
      <c r="IF347" s="116"/>
      <c r="IG347" s="116"/>
      <c r="IH347" s="116"/>
      <c r="II347" s="116"/>
      <c r="IJ347" s="116"/>
      <c r="IK347" s="116"/>
      <c r="IL347" s="116"/>
      <c r="IM347" s="116"/>
      <c r="IN347" s="116"/>
      <c r="IO347" s="116"/>
      <c r="IP347" s="116"/>
      <c r="IQ347" s="116"/>
      <c r="IR347" s="116"/>
      <c r="IS347" s="116"/>
      <c r="IT347" s="116"/>
      <c r="IU347" s="116"/>
      <c r="IV347" s="116"/>
      <c r="IW347" s="116"/>
      <c r="IX347" s="116"/>
      <c r="IY347" s="116"/>
      <c r="IZ347" s="116"/>
      <c r="JA347" s="116"/>
      <c r="JB347" s="116"/>
      <c r="JC347" s="116"/>
      <c r="JD347" s="116"/>
      <c r="JE347" s="116"/>
      <c r="JF347" s="116"/>
      <c r="JG347" s="116"/>
      <c r="JH347" s="116"/>
      <c r="JI347" s="116"/>
      <c r="JJ347" s="116"/>
      <c r="JK347" s="116"/>
      <c r="JL347" s="116"/>
      <c r="JM347" s="116"/>
      <c r="JN347" s="116"/>
      <c r="JO347" s="116"/>
      <c r="JP347" s="116"/>
      <c r="JQ347" s="116"/>
      <c r="JR347" s="116"/>
      <c r="JS347" s="116"/>
      <c r="JT347" s="116"/>
      <c r="JU347" s="116"/>
      <c r="JV347" s="116"/>
      <c r="JW347" s="116"/>
      <c r="JX347" s="116"/>
      <c r="JY347" s="116"/>
      <c r="JZ347" s="116"/>
      <c r="KA347" s="116"/>
      <c r="KB347" s="116"/>
      <c r="KC347" s="116"/>
      <c r="KD347" s="116"/>
      <c r="KE347" s="116"/>
      <c r="KF347" s="116"/>
      <c r="KG347" s="116"/>
      <c r="KH347" s="116"/>
      <c r="KI347" s="116"/>
      <c r="KJ347" s="116"/>
      <c r="KK347" s="116"/>
      <c r="KL347" s="116"/>
      <c r="KM347" s="116"/>
      <c r="KN347" s="116"/>
      <c r="KO347" s="116"/>
      <c r="KP347" s="116"/>
      <c r="KQ347" s="116"/>
      <c r="KR347" s="116"/>
      <c r="KS347" s="116"/>
      <c r="KT347" s="116"/>
      <c r="KU347" s="116"/>
      <c r="KV347" s="116"/>
      <c r="KW347" s="116"/>
      <c r="KX347" s="116"/>
      <c r="KY347" s="116"/>
      <c r="KZ347" s="116"/>
      <c r="LA347" s="116"/>
      <c r="LB347" s="116"/>
      <c r="LC347" s="116"/>
      <c r="LD347" s="116"/>
      <c r="LE347" s="116"/>
      <c r="LF347" s="116"/>
      <c r="LG347" s="116"/>
      <c r="LH347" s="116"/>
      <c r="LI347" s="116"/>
      <c r="LJ347" s="116"/>
      <c r="LK347" s="116"/>
      <c r="LL347" s="116"/>
      <c r="LM347" s="116"/>
      <c r="LN347" s="116"/>
      <c r="LO347" s="116"/>
      <c r="LP347" s="116"/>
      <c r="LQ347" s="116"/>
      <c r="LR347" s="116"/>
      <c r="LS347" s="116"/>
      <c r="LT347" s="116"/>
      <c r="LU347" s="116"/>
      <c r="LV347" s="116"/>
      <c r="LW347" s="116"/>
      <c r="LX347" s="116"/>
      <c r="LY347" s="116"/>
      <c r="LZ347" s="116"/>
      <c r="MA347" s="116"/>
      <c r="MB347" s="116"/>
      <c r="MC347" s="116"/>
      <c r="MD347" s="116"/>
      <c r="ME347" s="116"/>
      <c r="MF347" s="116"/>
      <c r="MG347" s="116"/>
      <c r="MH347" s="116"/>
      <c r="MI347" s="116"/>
      <c r="MJ347" s="116"/>
      <c r="MK347" s="116"/>
      <c r="ML347" s="116"/>
      <c r="MM347" s="116"/>
      <c r="MN347" s="116"/>
      <c r="MO347" s="116"/>
      <c r="MP347" s="116"/>
      <c r="MQ347" s="116"/>
      <c r="MR347" s="116"/>
      <c r="MS347" s="116"/>
      <c r="MT347" s="116"/>
      <c r="MU347" s="116"/>
      <c r="MV347" s="116"/>
      <c r="MW347" s="116"/>
      <c r="MX347" s="116"/>
      <c r="MY347" s="116"/>
      <c r="MZ347" s="116"/>
      <c r="NA347" s="116"/>
      <c r="NB347" s="116"/>
      <c r="NC347" s="116"/>
      <c r="ND347" s="116"/>
      <c r="NE347" s="116"/>
      <c r="NF347" s="116"/>
      <c r="NG347" s="116"/>
      <c r="NH347" s="116"/>
      <c r="NI347" s="116"/>
      <c r="NJ347" s="116"/>
      <c r="NK347" s="116"/>
      <c r="NL347" s="116"/>
      <c r="NM347" s="116"/>
      <c r="NN347" s="116"/>
      <c r="NO347" s="116"/>
      <c r="NP347" s="116"/>
      <c r="NQ347" s="116"/>
      <c r="NR347" s="116"/>
      <c r="NS347" s="116"/>
      <c r="NT347" s="116"/>
      <c r="NU347" s="116"/>
      <c r="NV347" s="116"/>
      <c r="NW347" s="116"/>
      <c r="NX347" s="116"/>
      <c r="NY347" s="116"/>
      <c r="NZ347" s="116"/>
      <c r="OA347" s="116"/>
      <c r="OB347" s="116"/>
      <c r="OC347" s="116"/>
      <c r="OD347" s="116"/>
      <c r="OE347" s="116"/>
      <c r="OF347" s="116"/>
      <c r="OG347" s="116"/>
      <c r="OH347" s="116"/>
      <c r="OI347" s="116"/>
      <c r="OJ347" s="116"/>
      <c r="OK347" s="116"/>
      <c r="OL347" s="116"/>
      <c r="OM347" s="116"/>
      <c r="ON347" s="116"/>
      <c r="OO347" s="116"/>
      <c r="OP347" s="116"/>
      <c r="OQ347" s="116"/>
      <c r="OR347" s="116"/>
      <c r="OS347" s="116"/>
      <c r="OT347" s="116"/>
      <c r="OU347" s="116"/>
      <c r="OV347" s="116"/>
      <c r="OW347" s="116"/>
      <c r="OX347" s="116"/>
      <c r="OY347" s="116"/>
      <c r="OZ347" s="116"/>
      <c r="PA347" s="116"/>
      <c r="PB347" s="116"/>
      <c r="PC347" s="116"/>
      <c r="PD347" s="116"/>
      <c r="PE347" s="116"/>
      <c r="PF347" s="116"/>
      <c r="PG347" s="116"/>
      <c r="PH347" s="116"/>
      <c r="PI347" s="116"/>
      <c r="PJ347" s="116"/>
      <c r="PK347" s="116"/>
      <c r="PL347" s="116"/>
      <c r="PM347" s="116"/>
      <c r="PN347" s="116"/>
      <c r="PO347" s="116"/>
      <c r="PP347" s="116"/>
      <c r="PQ347" s="116"/>
      <c r="PR347" s="116"/>
      <c r="PS347" s="116"/>
      <c r="PT347" s="116"/>
      <c r="PU347" s="116"/>
      <c r="PV347" s="116"/>
      <c r="PW347" s="116"/>
      <c r="PX347" s="116"/>
      <c r="PY347" s="116"/>
      <c r="PZ347" s="116"/>
      <c r="QA347" s="116"/>
      <c r="QB347" s="116"/>
      <c r="QC347" s="116"/>
      <c r="QD347" s="116"/>
      <c r="QE347" s="116"/>
      <c r="QF347" s="116"/>
      <c r="QG347" s="116"/>
      <c r="QH347" s="116"/>
      <c r="QI347" s="116"/>
      <c r="QJ347" s="116"/>
      <c r="QK347" s="116"/>
      <c r="QL347" s="116"/>
      <c r="QM347" s="116"/>
      <c r="QN347" s="116"/>
      <c r="QO347" s="116"/>
      <c r="QP347" s="116"/>
      <c r="QQ347" s="116"/>
      <c r="QR347" s="116"/>
      <c r="QS347" s="116"/>
      <c r="QT347" s="116"/>
      <c r="QU347" s="116"/>
      <c r="QV347" s="116"/>
      <c r="QW347" s="116"/>
      <c r="QX347" s="116"/>
      <c r="QY347" s="116"/>
      <c r="QZ347" s="116"/>
      <c r="RA347" s="116"/>
      <c r="RB347" s="116"/>
      <c r="RC347" s="116"/>
      <c r="RD347" s="116"/>
      <c r="RE347" s="116"/>
      <c r="RF347" s="116"/>
      <c r="RG347" s="116"/>
      <c r="RH347" s="116"/>
      <c r="RI347" s="116"/>
      <c r="RJ347" s="116"/>
      <c r="RK347" s="116"/>
      <c r="RL347" s="116"/>
      <c r="RM347" s="116"/>
      <c r="RN347" s="116"/>
      <c r="RO347" s="116"/>
      <c r="RP347" s="116"/>
      <c r="RQ347" s="116"/>
      <c r="RR347" s="116"/>
      <c r="RS347" s="116"/>
      <c r="RT347" s="116"/>
      <c r="RU347" s="116"/>
      <c r="RV347" s="116"/>
      <c r="RW347" s="116"/>
      <c r="RX347" s="116"/>
      <c r="RY347" s="116"/>
      <c r="RZ347" s="116"/>
      <c r="SA347" s="116"/>
      <c r="SB347" s="116"/>
      <c r="SC347" s="116"/>
      <c r="SD347" s="116"/>
      <c r="SE347" s="116"/>
      <c r="SF347" s="116"/>
      <c r="SG347" s="116"/>
      <c r="SH347" s="116"/>
      <c r="SI347" s="116"/>
      <c r="SJ347" s="116"/>
      <c r="SK347" s="116"/>
      <c r="SL347" s="116"/>
      <c r="SM347" s="116"/>
      <c r="SN347" s="116"/>
      <c r="SO347" s="116"/>
      <c r="SP347" s="116"/>
      <c r="SQ347" s="116"/>
      <c r="SR347" s="116"/>
      <c r="SS347" s="116"/>
      <c r="ST347" s="116"/>
      <c r="SU347" s="116"/>
      <c r="SV347" s="116"/>
      <c r="SW347" s="116"/>
      <c r="SX347" s="116"/>
      <c r="SY347" s="116"/>
      <c r="SZ347" s="116"/>
      <c r="TA347" s="116"/>
      <c r="TB347" s="116"/>
      <c r="TC347" s="116"/>
      <c r="TD347" s="116"/>
      <c r="TE347" s="116"/>
      <c r="TF347" s="116"/>
      <c r="TG347" s="116"/>
      <c r="TH347" s="116"/>
      <c r="TI347" s="116"/>
      <c r="TJ347" s="116"/>
      <c r="TK347" s="116"/>
      <c r="TL347" s="116"/>
      <c r="TM347" s="116"/>
      <c r="TN347" s="116"/>
      <c r="TO347" s="116"/>
      <c r="TP347" s="116"/>
      <c r="TQ347" s="116"/>
      <c r="TR347" s="116"/>
      <c r="TS347" s="116"/>
      <c r="TT347" s="116"/>
      <c r="TU347" s="116"/>
      <c r="TV347" s="116"/>
      <c r="TW347" s="116"/>
      <c r="TX347" s="116"/>
      <c r="TY347" s="116"/>
      <c r="TZ347" s="116"/>
      <c r="UA347" s="116"/>
      <c r="UB347" s="116"/>
      <c r="UC347" s="116"/>
      <c r="UD347" s="116"/>
      <c r="UE347" s="116"/>
      <c r="UF347" s="116"/>
      <c r="UG347" s="116"/>
      <c r="UH347" s="116"/>
      <c r="UI347" s="116"/>
      <c r="UJ347" s="116"/>
      <c r="UK347" s="116"/>
      <c r="UL347" s="116"/>
      <c r="UM347" s="116"/>
      <c r="UN347" s="116"/>
      <c r="UO347" s="116"/>
      <c r="UP347" s="116"/>
      <c r="UQ347" s="116"/>
      <c r="UR347" s="116"/>
      <c r="US347" s="116"/>
      <c r="UT347" s="116"/>
      <c r="UU347" s="116"/>
      <c r="UV347" s="116"/>
      <c r="UW347" s="116"/>
      <c r="UX347" s="116"/>
      <c r="UY347" s="116"/>
      <c r="UZ347" s="116"/>
      <c r="VA347" s="116"/>
      <c r="VB347" s="116"/>
      <c r="VC347" s="116"/>
      <c r="VD347" s="116"/>
      <c r="VE347" s="116"/>
      <c r="VF347" s="116"/>
      <c r="VG347" s="116"/>
      <c r="VH347" s="116"/>
      <c r="VI347" s="116"/>
      <c r="VJ347" s="116"/>
      <c r="VK347" s="116"/>
      <c r="VL347" s="116"/>
      <c r="VM347" s="116"/>
      <c r="VN347" s="116"/>
      <c r="VO347" s="116"/>
      <c r="VP347" s="116"/>
      <c r="VQ347" s="116"/>
      <c r="VR347" s="116"/>
      <c r="VS347" s="116"/>
      <c r="VT347" s="116"/>
      <c r="VU347" s="116"/>
      <c r="VV347" s="116"/>
      <c r="VW347" s="116"/>
      <c r="VX347" s="116"/>
      <c r="VY347" s="116"/>
      <c r="VZ347" s="116"/>
      <c r="WA347" s="116"/>
      <c r="WB347" s="116"/>
      <c r="WC347" s="116"/>
      <c r="WD347" s="116"/>
      <c r="WE347" s="116"/>
      <c r="WF347" s="116"/>
      <c r="WG347" s="116"/>
      <c r="WH347" s="116"/>
      <c r="WI347" s="116"/>
      <c r="WJ347" s="116"/>
      <c r="WK347" s="116"/>
      <c r="WL347" s="116"/>
      <c r="WM347" s="116"/>
      <c r="WN347" s="116"/>
      <c r="WO347" s="116"/>
      <c r="WP347" s="116"/>
      <c r="WQ347" s="116"/>
      <c r="WR347" s="116"/>
      <c r="WS347" s="116"/>
      <c r="WT347" s="116"/>
      <c r="WU347" s="116"/>
      <c r="WV347" s="116"/>
      <c r="WW347" s="116"/>
      <c r="WX347" s="116"/>
      <c r="WY347" s="116"/>
      <c r="WZ347" s="116"/>
      <c r="XA347" s="116"/>
      <c r="XB347" s="116"/>
      <c r="XC347" s="116"/>
      <c r="XD347" s="116"/>
      <c r="XE347" s="116"/>
      <c r="XF347" s="116"/>
      <c r="XG347" s="116"/>
      <c r="XH347" s="116"/>
      <c r="XI347" s="116"/>
      <c r="XJ347" s="116"/>
      <c r="XK347" s="116"/>
      <c r="XL347" s="116"/>
      <c r="XM347" s="116"/>
      <c r="XN347" s="116"/>
      <c r="XO347" s="116"/>
      <c r="XP347" s="116"/>
      <c r="XQ347" s="116"/>
      <c r="XR347" s="116"/>
      <c r="XS347" s="116"/>
      <c r="XT347" s="116"/>
      <c r="XU347" s="116"/>
      <c r="XV347" s="116"/>
      <c r="XW347" s="116"/>
      <c r="XX347" s="116"/>
      <c r="XY347" s="116"/>
      <c r="XZ347" s="116"/>
      <c r="YA347" s="116"/>
      <c r="YB347" s="116"/>
      <c r="YC347" s="116"/>
      <c r="YD347" s="116"/>
      <c r="YE347" s="116"/>
      <c r="YF347" s="116"/>
      <c r="YG347" s="116"/>
      <c r="YH347" s="116"/>
      <c r="YI347" s="116"/>
      <c r="YJ347" s="116"/>
      <c r="YK347" s="116"/>
      <c r="YL347" s="116"/>
      <c r="YM347" s="116"/>
      <c r="YN347" s="116"/>
      <c r="YO347" s="116"/>
      <c r="YP347" s="116"/>
      <c r="YQ347" s="116"/>
      <c r="YR347" s="116"/>
      <c r="YS347" s="116"/>
      <c r="YT347" s="116"/>
      <c r="YU347" s="116"/>
      <c r="YV347" s="116"/>
      <c r="YW347" s="116"/>
      <c r="YX347" s="116"/>
      <c r="YY347" s="116"/>
      <c r="YZ347" s="116"/>
      <c r="ZA347" s="116"/>
      <c r="ZB347" s="116"/>
      <c r="ZC347" s="116"/>
      <c r="ZD347" s="116"/>
      <c r="ZE347" s="116"/>
      <c r="ZF347" s="116"/>
      <c r="ZG347" s="116"/>
      <c r="ZH347" s="116"/>
      <c r="ZI347" s="116"/>
      <c r="ZJ347" s="116"/>
      <c r="ZK347" s="116"/>
      <c r="ZL347" s="116"/>
      <c r="ZM347" s="116"/>
      <c r="ZN347" s="116"/>
      <c r="ZO347" s="116"/>
      <c r="ZP347" s="116"/>
      <c r="ZQ347" s="116"/>
      <c r="ZR347" s="116"/>
      <c r="ZS347" s="116"/>
      <c r="ZT347" s="116"/>
      <c r="ZU347" s="116"/>
      <c r="ZV347" s="116"/>
      <c r="ZW347" s="116"/>
      <c r="ZX347" s="116"/>
      <c r="ZY347" s="116"/>
      <c r="ZZ347" s="116"/>
      <c r="AAA347" s="116"/>
      <c r="AAB347" s="116"/>
      <c r="AAC347" s="116"/>
      <c r="AAD347" s="116"/>
      <c r="AAE347" s="116"/>
      <c r="AAF347" s="116"/>
      <c r="AAG347" s="116"/>
      <c r="AAH347" s="116"/>
      <c r="AAI347" s="116"/>
      <c r="AAJ347" s="116"/>
      <c r="AAK347" s="116"/>
      <c r="AAL347" s="116"/>
      <c r="AAM347" s="116"/>
      <c r="AAN347" s="116"/>
      <c r="AAO347" s="116"/>
      <c r="AAP347" s="116"/>
      <c r="AAQ347" s="116"/>
      <c r="AAR347" s="116"/>
      <c r="AAS347" s="116"/>
      <c r="AAT347" s="116"/>
      <c r="AAU347" s="116"/>
      <c r="AAV347" s="116"/>
      <c r="AAW347" s="116"/>
      <c r="AAX347" s="116"/>
      <c r="AAY347" s="116"/>
      <c r="AAZ347" s="116"/>
      <c r="ABA347" s="116"/>
      <c r="ABB347" s="116"/>
      <c r="ABC347" s="116"/>
      <c r="ABD347" s="116"/>
      <c r="ABE347" s="116"/>
      <c r="ABF347" s="116"/>
      <c r="ABG347" s="116"/>
      <c r="ABH347" s="116"/>
      <c r="ABI347" s="116"/>
      <c r="ABJ347" s="116"/>
      <c r="ABK347" s="116"/>
      <c r="ABL347" s="116"/>
      <c r="ABM347" s="116"/>
      <c r="ABN347" s="116"/>
      <c r="ABO347" s="116"/>
      <c r="ABP347" s="116"/>
      <c r="ABQ347" s="116"/>
      <c r="ABR347" s="116"/>
      <c r="ABS347" s="116"/>
      <c r="ABT347" s="116"/>
      <c r="ABU347" s="116"/>
    </row>
    <row r="348" spans="3:749" x14ac:dyDescent="0.25">
      <c r="C348" s="112">
        <v>12</v>
      </c>
      <c r="D348" s="2">
        <f>IF('12.1'!$G288="","",'12.1'!$G288/('12.1'!$G288+'12.1'!$F288)*100)</f>
        <v>4.5454545454545459</v>
      </c>
      <c r="E348" s="2">
        <f>IF('12.2'!$G285="","",'12.2'!$G285/('12.2'!$G285+'12.2'!$F285)*100)</f>
        <v>97.5</v>
      </c>
      <c r="F348" s="2">
        <f>IF('12.3'!$G276="","",'12.3'!$G276/('12.3'!$G276+'12.3'!$F276)*100)</f>
        <v>27.500000000000004</v>
      </c>
      <c r="G348" s="2">
        <f>IF('12.4'!$G275="","",'12.4'!$G275/('12.4'!$G275+'12.4'!$F275)*100)</f>
        <v>14.705882352941178</v>
      </c>
      <c r="H348" s="2">
        <f>IF('12.5'!$G281="","",'12.5'!$G281/('12.5'!$G281+'12.5'!$F281)*100)</f>
        <v>0</v>
      </c>
      <c r="I348" s="2">
        <f>IF('12.6'!$G283="","",'12.6'!$G283/('12.6'!$G283+'12.6'!$F283)*100)</f>
        <v>0</v>
      </c>
      <c r="J348" s="116"/>
      <c r="K348" s="162"/>
      <c r="L348" s="158"/>
      <c r="M348" s="158"/>
      <c r="N348" s="158"/>
      <c r="O348" s="158"/>
      <c r="P348" s="158"/>
      <c r="Q348" s="158"/>
      <c r="R348" s="158"/>
      <c r="S348" s="158"/>
      <c r="T348" s="158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  <c r="AK348" s="116"/>
      <c r="AL348" s="116"/>
      <c r="AM348" s="116"/>
      <c r="AN348" s="116"/>
      <c r="AO348" s="116"/>
      <c r="AP348" s="116"/>
      <c r="AQ348" s="116"/>
      <c r="AR348" s="116"/>
      <c r="AS348" s="116"/>
      <c r="AT348" s="116"/>
      <c r="AU348" s="116"/>
      <c r="AV348" s="116"/>
      <c r="AW348" s="116"/>
      <c r="AX348" s="116"/>
      <c r="AY348" s="116"/>
      <c r="AZ348" s="116"/>
      <c r="BA348" s="116"/>
      <c r="BB348" s="116"/>
      <c r="BC348" s="116"/>
      <c r="BD348" s="116"/>
      <c r="BE348" s="116"/>
      <c r="BF348" s="116"/>
      <c r="BG348" s="116"/>
      <c r="BH348" s="116"/>
      <c r="BI348" s="116"/>
      <c r="BJ348" s="116"/>
      <c r="BK348" s="116"/>
      <c r="BL348" s="116"/>
      <c r="BM348" s="116"/>
      <c r="BN348" s="116"/>
      <c r="BO348" s="116"/>
      <c r="BP348" s="116"/>
      <c r="BQ348" s="116"/>
      <c r="BR348" s="116"/>
      <c r="BS348" s="116"/>
      <c r="BT348" s="116"/>
      <c r="BU348" s="116"/>
      <c r="BV348" s="116"/>
      <c r="BW348" s="116"/>
      <c r="BX348" s="116"/>
      <c r="BY348" s="116"/>
      <c r="BZ348" s="116"/>
      <c r="CA348" s="116"/>
      <c r="CB348" s="116"/>
      <c r="CC348" s="116"/>
      <c r="CD348" s="116"/>
      <c r="CE348" s="116"/>
      <c r="CF348" s="116"/>
      <c r="CG348" s="116"/>
      <c r="CH348" s="116"/>
      <c r="CI348" s="116"/>
      <c r="CJ348" s="116"/>
      <c r="CK348" s="116"/>
      <c r="CL348" s="116"/>
      <c r="CM348" s="116"/>
      <c r="CN348" s="116"/>
      <c r="CO348" s="116"/>
      <c r="CP348" s="116"/>
      <c r="CQ348" s="116"/>
      <c r="CR348" s="116"/>
      <c r="CS348" s="116"/>
      <c r="CT348" s="116"/>
      <c r="CU348" s="116"/>
      <c r="CV348" s="116"/>
      <c r="CW348" s="116"/>
      <c r="CX348" s="116"/>
      <c r="CY348" s="116"/>
      <c r="CZ348" s="116"/>
      <c r="DA348" s="116"/>
      <c r="DB348" s="116"/>
      <c r="DC348" s="116"/>
      <c r="DD348" s="116"/>
      <c r="DE348" s="116"/>
      <c r="DF348" s="116"/>
      <c r="DG348" s="116"/>
      <c r="DH348" s="116"/>
      <c r="DI348" s="116"/>
      <c r="DJ348" s="116"/>
      <c r="DK348" s="116"/>
      <c r="DL348" s="116"/>
      <c r="DM348" s="116"/>
      <c r="DN348" s="116"/>
      <c r="DO348" s="116"/>
      <c r="DP348" s="116"/>
      <c r="DQ348" s="116"/>
      <c r="DR348" s="116"/>
      <c r="DS348" s="116"/>
      <c r="DT348" s="116"/>
      <c r="DU348" s="116"/>
      <c r="DV348" s="116"/>
      <c r="DW348" s="116"/>
      <c r="DX348" s="116"/>
      <c r="DY348" s="116"/>
      <c r="DZ348" s="116"/>
      <c r="EA348" s="116"/>
      <c r="EB348" s="116"/>
      <c r="EC348" s="116"/>
      <c r="ED348" s="116"/>
      <c r="EE348" s="116"/>
      <c r="EF348" s="116"/>
      <c r="EG348" s="116"/>
      <c r="EH348" s="116"/>
      <c r="EI348" s="116"/>
      <c r="EJ348" s="116"/>
      <c r="EK348" s="116"/>
      <c r="EL348" s="116"/>
      <c r="EM348" s="116"/>
      <c r="EN348" s="116"/>
      <c r="EO348" s="116"/>
      <c r="EP348" s="116"/>
      <c r="EQ348" s="116"/>
      <c r="ER348" s="116"/>
      <c r="ES348" s="116"/>
      <c r="ET348" s="116"/>
      <c r="EU348" s="116"/>
      <c r="EV348" s="116"/>
      <c r="EW348" s="116"/>
      <c r="EX348" s="116"/>
      <c r="EY348" s="116"/>
      <c r="EZ348" s="116"/>
      <c r="FA348" s="116"/>
      <c r="FB348" s="116"/>
      <c r="FC348" s="116"/>
      <c r="FD348" s="116"/>
      <c r="FE348" s="116"/>
      <c r="FF348" s="116"/>
      <c r="FG348" s="116"/>
      <c r="FH348" s="116"/>
      <c r="FI348" s="116"/>
      <c r="FJ348" s="116"/>
      <c r="FK348" s="116"/>
      <c r="FL348" s="116"/>
      <c r="FM348" s="116"/>
      <c r="FN348" s="116"/>
      <c r="FO348" s="116"/>
      <c r="FP348" s="116"/>
      <c r="FQ348" s="116"/>
      <c r="FR348" s="116"/>
      <c r="FS348" s="116"/>
      <c r="FT348" s="116"/>
      <c r="FU348" s="116"/>
      <c r="FV348" s="116"/>
      <c r="FW348" s="116"/>
      <c r="FX348" s="116"/>
      <c r="FY348" s="116"/>
      <c r="FZ348" s="116"/>
      <c r="GA348" s="116"/>
      <c r="GB348" s="116"/>
      <c r="GC348" s="116"/>
      <c r="GD348" s="116"/>
      <c r="GE348" s="116"/>
      <c r="GF348" s="116"/>
      <c r="GG348" s="116"/>
      <c r="GH348" s="116"/>
      <c r="GI348" s="116"/>
      <c r="GJ348" s="116"/>
      <c r="GK348" s="116"/>
      <c r="GL348" s="116"/>
      <c r="GM348" s="116"/>
      <c r="GN348" s="116"/>
      <c r="GO348" s="116"/>
      <c r="GP348" s="116"/>
      <c r="GQ348" s="116"/>
      <c r="GR348" s="116"/>
      <c r="GS348" s="116"/>
      <c r="GT348" s="116"/>
      <c r="GU348" s="116"/>
      <c r="GV348" s="116"/>
      <c r="GW348" s="116"/>
      <c r="GX348" s="116"/>
      <c r="GY348" s="116"/>
      <c r="GZ348" s="116"/>
      <c r="HA348" s="116"/>
      <c r="HB348" s="116"/>
      <c r="HC348" s="116"/>
      <c r="HD348" s="116"/>
      <c r="HE348" s="116"/>
      <c r="HF348" s="116"/>
      <c r="HG348" s="116"/>
      <c r="HH348" s="116"/>
      <c r="HI348" s="116"/>
      <c r="HJ348" s="116"/>
      <c r="HK348" s="116"/>
      <c r="HL348" s="116"/>
      <c r="HM348" s="116"/>
      <c r="HN348" s="116"/>
      <c r="HO348" s="116"/>
      <c r="HP348" s="116"/>
      <c r="HQ348" s="116"/>
      <c r="HR348" s="116"/>
      <c r="HS348" s="116"/>
      <c r="HT348" s="116"/>
      <c r="HU348" s="116"/>
      <c r="HV348" s="116"/>
      <c r="HW348" s="116"/>
      <c r="HX348" s="116"/>
      <c r="HY348" s="116"/>
      <c r="HZ348" s="116"/>
      <c r="IA348" s="116"/>
      <c r="IB348" s="116"/>
      <c r="IC348" s="116"/>
      <c r="ID348" s="116"/>
      <c r="IE348" s="116"/>
      <c r="IF348" s="116"/>
      <c r="IG348" s="116"/>
      <c r="IH348" s="116"/>
      <c r="II348" s="116"/>
      <c r="IJ348" s="116"/>
      <c r="IK348" s="116"/>
      <c r="IL348" s="116"/>
      <c r="IM348" s="116"/>
      <c r="IN348" s="116"/>
      <c r="IO348" s="116"/>
      <c r="IP348" s="116"/>
      <c r="IQ348" s="116"/>
      <c r="IR348" s="116"/>
      <c r="IS348" s="116"/>
      <c r="IT348" s="116"/>
      <c r="IU348" s="116"/>
      <c r="IV348" s="116"/>
      <c r="IW348" s="116"/>
      <c r="IX348" s="116"/>
      <c r="IY348" s="116"/>
      <c r="IZ348" s="116"/>
      <c r="JA348" s="116"/>
      <c r="JB348" s="116"/>
      <c r="JC348" s="116"/>
      <c r="JD348" s="116"/>
      <c r="JE348" s="116"/>
      <c r="JF348" s="116"/>
      <c r="JG348" s="116"/>
      <c r="JH348" s="116"/>
      <c r="JI348" s="116"/>
      <c r="JJ348" s="116"/>
      <c r="JK348" s="116"/>
      <c r="JL348" s="116"/>
      <c r="JM348" s="116"/>
      <c r="JN348" s="116"/>
      <c r="JO348" s="116"/>
      <c r="JP348" s="116"/>
      <c r="JQ348" s="116"/>
      <c r="JR348" s="116"/>
      <c r="JS348" s="116"/>
      <c r="JT348" s="116"/>
      <c r="JU348" s="116"/>
      <c r="JV348" s="116"/>
      <c r="JW348" s="116"/>
      <c r="JX348" s="116"/>
      <c r="JY348" s="116"/>
      <c r="JZ348" s="116"/>
      <c r="KA348" s="116"/>
      <c r="KB348" s="116"/>
      <c r="KC348" s="116"/>
      <c r="KD348" s="116"/>
      <c r="KE348" s="116"/>
      <c r="KF348" s="116"/>
      <c r="KG348" s="116"/>
      <c r="KH348" s="116"/>
      <c r="KI348" s="116"/>
      <c r="KJ348" s="116"/>
      <c r="KK348" s="116"/>
      <c r="KL348" s="116"/>
      <c r="KM348" s="116"/>
      <c r="KN348" s="116"/>
      <c r="KO348" s="116"/>
      <c r="KP348" s="116"/>
      <c r="KQ348" s="116"/>
      <c r="KR348" s="116"/>
      <c r="KS348" s="116"/>
      <c r="KT348" s="116"/>
      <c r="KU348" s="116"/>
      <c r="KV348" s="116"/>
      <c r="KW348" s="116"/>
      <c r="KX348" s="116"/>
      <c r="KY348" s="116"/>
      <c r="KZ348" s="116"/>
      <c r="LA348" s="116"/>
      <c r="LB348" s="116"/>
      <c r="LC348" s="116"/>
      <c r="LD348" s="116"/>
      <c r="LE348" s="116"/>
      <c r="LF348" s="116"/>
      <c r="LG348" s="116"/>
      <c r="LH348" s="116"/>
      <c r="LI348" s="116"/>
      <c r="LJ348" s="116"/>
      <c r="LK348" s="116"/>
      <c r="LL348" s="116"/>
      <c r="LM348" s="116"/>
      <c r="LN348" s="116"/>
      <c r="LO348" s="116"/>
      <c r="LP348" s="116"/>
      <c r="LQ348" s="116"/>
      <c r="LR348" s="116"/>
      <c r="LS348" s="116"/>
      <c r="LT348" s="116"/>
      <c r="LU348" s="116"/>
      <c r="LV348" s="116"/>
      <c r="LW348" s="116"/>
      <c r="LX348" s="116"/>
      <c r="LY348" s="116"/>
      <c r="LZ348" s="116"/>
      <c r="MA348" s="116"/>
      <c r="MB348" s="116"/>
      <c r="MC348" s="116"/>
      <c r="MD348" s="116"/>
      <c r="ME348" s="116"/>
      <c r="MF348" s="116"/>
      <c r="MG348" s="116"/>
      <c r="MH348" s="116"/>
      <c r="MI348" s="116"/>
      <c r="MJ348" s="116"/>
      <c r="MK348" s="116"/>
      <c r="ML348" s="116"/>
      <c r="MM348" s="116"/>
      <c r="MN348" s="116"/>
      <c r="MO348" s="116"/>
      <c r="MP348" s="116"/>
      <c r="MQ348" s="116"/>
      <c r="MR348" s="116"/>
      <c r="MS348" s="116"/>
      <c r="MT348" s="116"/>
      <c r="MU348" s="116"/>
      <c r="MV348" s="116"/>
      <c r="MW348" s="116"/>
      <c r="MX348" s="116"/>
      <c r="MY348" s="116"/>
      <c r="MZ348" s="116"/>
      <c r="NA348" s="116"/>
      <c r="NB348" s="116"/>
      <c r="NC348" s="116"/>
      <c r="ND348" s="116"/>
      <c r="NE348" s="116"/>
      <c r="NF348" s="116"/>
      <c r="NG348" s="116"/>
      <c r="NH348" s="116"/>
      <c r="NI348" s="116"/>
      <c r="NJ348" s="116"/>
      <c r="NK348" s="116"/>
      <c r="NL348" s="116"/>
      <c r="NM348" s="116"/>
      <c r="NN348" s="116"/>
      <c r="NO348" s="116"/>
      <c r="NP348" s="116"/>
      <c r="NQ348" s="116"/>
      <c r="NR348" s="116"/>
      <c r="NS348" s="116"/>
      <c r="NT348" s="116"/>
      <c r="NU348" s="116"/>
      <c r="NV348" s="116"/>
      <c r="NW348" s="116"/>
      <c r="NX348" s="116"/>
      <c r="NY348" s="116"/>
      <c r="NZ348" s="116"/>
      <c r="OA348" s="116"/>
      <c r="OB348" s="116"/>
      <c r="OC348" s="116"/>
      <c r="OD348" s="116"/>
      <c r="OE348" s="116"/>
      <c r="OF348" s="116"/>
      <c r="OG348" s="116"/>
      <c r="OH348" s="116"/>
      <c r="OI348" s="116"/>
      <c r="OJ348" s="116"/>
      <c r="OK348" s="116"/>
      <c r="OL348" s="116"/>
      <c r="OM348" s="116"/>
      <c r="ON348" s="116"/>
      <c r="OO348" s="116"/>
      <c r="OP348" s="116"/>
      <c r="OQ348" s="116"/>
      <c r="OR348" s="116"/>
      <c r="OS348" s="116"/>
      <c r="OT348" s="116"/>
      <c r="OU348" s="116"/>
      <c r="OV348" s="116"/>
      <c r="OW348" s="116"/>
      <c r="OX348" s="116"/>
      <c r="OY348" s="116"/>
      <c r="OZ348" s="116"/>
      <c r="PA348" s="116"/>
      <c r="PB348" s="116"/>
      <c r="PC348" s="116"/>
      <c r="PD348" s="116"/>
      <c r="PE348" s="116"/>
      <c r="PF348" s="116"/>
      <c r="PG348" s="116"/>
      <c r="PH348" s="116"/>
      <c r="PI348" s="116"/>
      <c r="PJ348" s="116"/>
      <c r="PK348" s="116"/>
      <c r="PL348" s="116"/>
      <c r="PM348" s="116"/>
      <c r="PN348" s="116"/>
      <c r="PO348" s="116"/>
      <c r="PP348" s="116"/>
      <c r="PQ348" s="116"/>
      <c r="PR348" s="116"/>
      <c r="PS348" s="116"/>
      <c r="PT348" s="116"/>
      <c r="PU348" s="116"/>
      <c r="PV348" s="116"/>
      <c r="PW348" s="116"/>
      <c r="PX348" s="116"/>
      <c r="PY348" s="116"/>
      <c r="PZ348" s="116"/>
      <c r="QA348" s="116"/>
      <c r="QB348" s="116"/>
      <c r="QC348" s="116"/>
      <c r="QD348" s="116"/>
      <c r="QE348" s="116"/>
      <c r="QF348" s="116"/>
      <c r="QG348" s="116"/>
      <c r="QH348" s="116"/>
      <c r="QI348" s="116"/>
      <c r="QJ348" s="116"/>
      <c r="QK348" s="116"/>
      <c r="QL348" s="116"/>
      <c r="QM348" s="116"/>
      <c r="QN348" s="116"/>
      <c r="QO348" s="116"/>
      <c r="QP348" s="116"/>
      <c r="QQ348" s="116"/>
      <c r="QR348" s="116"/>
      <c r="QS348" s="116"/>
      <c r="QT348" s="116"/>
      <c r="QU348" s="116"/>
      <c r="QV348" s="116"/>
      <c r="QW348" s="116"/>
      <c r="QX348" s="116"/>
      <c r="QY348" s="116"/>
      <c r="QZ348" s="116"/>
      <c r="RA348" s="116"/>
      <c r="RB348" s="116"/>
      <c r="RC348" s="116"/>
      <c r="RD348" s="116"/>
      <c r="RE348" s="116"/>
      <c r="RF348" s="116"/>
      <c r="RG348" s="116"/>
      <c r="RH348" s="116"/>
      <c r="RI348" s="116"/>
      <c r="RJ348" s="116"/>
      <c r="RK348" s="116"/>
      <c r="RL348" s="116"/>
      <c r="RM348" s="116"/>
      <c r="RN348" s="116"/>
      <c r="RO348" s="116"/>
      <c r="RP348" s="116"/>
      <c r="RQ348" s="116"/>
      <c r="RR348" s="116"/>
      <c r="RS348" s="116"/>
      <c r="RT348" s="116"/>
      <c r="RU348" s="116"/>
      <c r="RV348" s="116"/>
      <c r="RW348" s="116"/>
      <c r="RX348" s="116"/>
      <c r="RY348" s="116"/>
      <c r="RZ348" s="116"/>
      <c r="SA348" s="116"/>
      <c r="SB348" s="116"/>
      <c r="SC348" s="116"/>
      <c r="SD348" s="116"/>
      <c r="SE348" s="116"/>
      <c r="SF348" s="116"/>
      <c r="SG348" s="116"/>
      <c r="SH348" s="116"/>
      <c r="SI348" s="116"/>
      <c r="SJ348" s="116"/>
      <c r="SK348" s="116"/>
      <c r="SL348" s="116"/>
      <c r="SM348" s="116"/>
      <c r="SN348" s="116"/>
      <c r="SO348" s="116"/>
      <c r="SP348" s="116"/>
      <c r="SQ348" s="116"/>
      <c r="SR348" s="116"/>
      <c r="SS348" s="116"/>
      <c r="ST348" s="116"/>
      <c r="SU348" s="116"/>
      <c r="SV348" s="116"/>
      <c r="SW348" s="116"/>
      <c r="SX348" s="116"/>
      <c r="SY348" s="116"/>
      <c r="SZ348" s="116"/>
      <c r="TA348" s="116"/>
      <c r="TB348" s="116"/>
      <c r="TC348" s="116"/>
      <c r="TD348" s="116"/>
      <c r="TE348" s="116"/>
      <c r="TF348" s="116"/>
      <c r="TG348" s="116"/>
      <c r="TH348" s="116"/>
      <c r="TI348" s="116"/>
      <c r="TJ348" s="116"/>
      <c r="TK348" s="116"/>
      <c r="TL348" s="116"/>
      <c r="TM348" s="116"/>
      <c r="TN348" s="116"/>
      <c r="TO348" s="116"/>
      <c r="TP348" s="116"/>
      <c r="TQ348" s="116"/>
      <c r="TR348" s="116"/>
      <c r="TS348" s="116"/>
      <c r="TT348" s="116"/>
      <c r="TU348" s="116"/>
      <c r="TV348" s="116"/>
      <c r="TW348" s="116"/>
      <c r="TX348" s="116"/>
      <c r="TY348" s="116"/>
      <c r="TZ348" s="116"/>
      <c r="UA348" s="116"/>
      <c r="UB348" s="116"/>
      <c r="UC348" s="116"/>
      <c r="UD348" s="116"/>
      <c r="UE348" s="116"/>
      <c r="UF348" s="116"/>
      <c r="UG348" s="116"/>
      <c r="UH348" s="116"/>
      <c r="UI348" s="116"/>
      <c r="UJ348" s="116"/>
      <c r="UK348" s="116"/>
      <c r="UL348" s="116"/>
      <c r="UM348" s="116"/>
      <c r="UN348" s="116"/>
      <c r="UO348" s="116"/>
      <c r="UP348" s="116"/>
      <c r="UQ348" s="116"/>
      <c r="UR348" s="116"/>
      <c r="US348" s="116"/>
      <c r="UT348" s="116"/>
      <c r="UU348" s="116"/>
      <c r="UV348" s="116"/>
      <c r="UW348" s="116"/>
      <c r="UX348" s="116"/>
      <c r="UY348" s="116"/>
      <c r="UZ348" s="116"/>
      <c r="VA348" s="116"/>
      <c r="VB348" s="116"/>
      <c r="VC348" s="116"/>
      <c r="VD348" s="116"/>
      <c r="VE348" s="116"/>
      <c r="VF348" s="116"/>
      <c r="VG348" s="116"/>
      <c r="VH348" s="116"/>
      <c r="VI348" s="116"/>
      <c r="VJ348" s="116"/>
      <c r="VK348" s="116"/>
      <c r="VL348" s="116"/>
      <c r="VM348" s="116"/>
      <c r="VN348" s="116"/>
      <c r="VO348" s="116"/>
      <c r="VP348" s="116"/>
      <c r="VQ348" s="116"/>
      <c r="VR348" s="116"/>
      <c r="VS348" s="116"/>
      <c r="VT348" s="116"/>
      <c r="VU348" s="116"/>
      <c r="VV348" s="116"/>
      <c r="VW348" s="116"/>
      <c r="VX348" s="116"/>
      <c r="VY348" s="116"/>
      <c r="VZ348" s="116"/>
      <c r="WA348" s="116"/>
      <c r="WB348" s="116"/>
      <c r="WC348" s="116"/>
      <c r="WD348" s="116"/>
      <c r="WE348" s="116"/>
      <c r="WF348" s="116"/>
      <c r="WG348" s="116"/>
      <c r="WH348" s="116"/>
      <c r="WI348" s="116"/>
      <c r="WJ348" s="116"/>
      <c r="WK348" s="116"/>
      <c r="WL348" s="116"/>
      <c r="WM348" s="116"/>
      <c r="WN348" s="116"/>
      <c r="WO348" s="116"/>
      <c r="WP348" s="116"/>
      <c r="WQ348" s="116"/>
      <c r="WR348" s="116"/>
      <c r="WS348" s="116"/>
      <c r="WT348" s="116"/>
      <c r="WU348" s="116"/>
      <c r="WV348" s="116"/>
      <c r="WW348" s="116"/>
      <c r="WX348" s="116"/>
      <c r="WY348" s="116"/>
      <c r="WZ348" s="116"/>
      <c r="XA348" s="116"/>
      <c r="XB348" s="116"/>
      <c r="XC348" s="116"/>
      <c r="XD348" s="116"/>
      <c r="XE348" s="116"/>
      <c r="XF348" s="116"/>
      <c r="XG348" s="116"/>
      <c r="XH348" s="116"/>
      <c r="XI348" s="116"/>
      <c r="XJ348" s="116"/>
      <c r="XK348" s="116"/>
      <c r="XL348" s="116"/>
      <c r="XM348" s="116"/>
      <c r="XN348" s="116"/>
      <c r="XO348" s="116"/>
      <c r="XP348" s="116"/>
      <c r="XQ348" s="116"/>
      <c r="XR348" s="116"/>
      <c r="XS348" s="116"/>
      <c r="XT348" s="116"/>
      <c r="XU348" s="116"/>
      <c r="XV348" s="116"/>
      <c r="XW348" s="116"/>
      <c r="XX348" s="116"/>
      <c r="XY348" s="116"/>
      <c r="XZ348" s="116"/>
      <c r="YA348" s="116"/>
      <c r="YB348" s="116"/>
      <c r="YC348" s="116"/>
      <c r="YD348" s="116"/>
      <c r="YE348" s="116"/>
      <c r="YF348" s="116"/>
      <c r="YG348" s="116"/>
      <c r="YH348" s="116"/>
      <c r="YI348" s="116"/>
      <c r="YJ348" s="116"/>
      <c r="YK348" s="116"/>
      <c r="YL348" s="116"/>
      <c r="YM348" s="116"/>
      <c r="YN348" s="116"/>
      <c r="YO348" s="116"/>
      <c r="YP348" s="116"/>
      <c r="YQ348" s="116"/>
      <c r="YR348" s="116"/>
      <c r="YS348" s="116"/>
      <c r="YT348" s="116"/>
      <c r="YU348" s="116"/>
      <c r="YV348" s="116"/>
      <c r="YW348" s="116"/>
      <c r="YX348" s="116"/>
      <c r="YY348" s="116"/>
      <c r="YZ348" s="116"/>
      <c r="ZA348" s="116"/>
      <c r="ZB348" s="116"/>
      <c r="ZC348" s="116"/>
      <c r="ZD348" s="116"/>
      <c r="ZE348" s="116"/>
      <c r="ZF348" s="116"/>
      <c r="ZG348" s="116"/>
      <c r="ZH348" s="116"/>
      <c r="ZI348" s="116"/>
      <c r="ZJ348" s="116"/>
      <c r="ZK348" s="116"/>
      <c r="ZL348" s="116"/>
      <c r="ZM348" s="116"/>
      <c r="ZN348" s="116"/>
      <c r="ZO348" s="116"/>
      <c r="ZP348" s="116"/>
      <c r="ZQ348" s="116"/>
      <c r="ZR348" s="116"/>
      <c r="ZS348" s="116"/>
      <c r="ZT348" s="116"/>
      <c r="ZU348" s="116"/>
      <c r="ZV348" s="116"/>
      <c r="ZW348" s="116"/>
      <c r="ZX348" s="116"/>
      <c r="ZY348" s="116"/>
      <c r="ZZ348" s="116"/>
      <c r="AAA348" s="116"/>
      <c r="AAB348" s="116"/>
      <c r="AAC348" s="116"/>
      <c r="AAD348" s="116"/>
      <c r="AAE348" s="116"/>
      <c r="AAF348" s="116"/>
      <c r="AAG348" s="116"/>
      <c r="AAH348" s="116"/>
      <c r="AAI348" s="116"/>
      <c r="AAJ348" s="116"/>
      <c r="AAK348" s="116"/>
      <c r="AAL348" s="116"/>
      <c r="AAM348" s="116"/>
      <c r="AAN348" s="116"/>
      <c r="AAO348" s="116"/>
      <c r="AAP348" s="116"/>
      <c r="AAQ348" s="116"/>
      <c r="AAR348" s="116"/>
      <c r="AAS348" s="116"/>
      <c r="AAT348" s="116"/>
      <c r="AAU348" s="116"/>
      <c r="AAV348" s="116"/>
      <c r="AAW348" s="116"/>
      <c r="AAX348" s="116"/>
      <c r="AAY348" s="116"/>
      <c r="AAZ348" s="116"/>
      <c r="ABA348" s="116"/>
      <c r="ABB348" s="116"/>
      <c r="ABC348" s="116"/>
      <c r="ABD348" s="116"/>
      <c r="ABE348" s="116"/>
      <c r="ABF348" s="116"/>
      <c r="ABG348" s="116"/>
      <c r="ABH348" s="116"/>
      <c r="ABI348" s="116"/>
      <c r="ABJ348" s="116"/>
      <c r="ABK348" s="116"/>
      <c r="ABL348" s="116"/>
      <c r="ABM348" s="116"/>
      <c r="ABN348" s="116"/>
      <c r="ABO348" s="116"/>
      <c r="ABP348" s="116"/>
      <c r="ABQ348" s="116"/>
      <c r="ABR348" s="116"/>
      <c r="ABS348" s="116"/>
      <c r="ABT348" s="116"/>
      <c r="ABU348" s="116"/>
    </row>
    <row r="349" spans="3:749" x14ac:dyDescent="0.25">
      <c r="C349" s="112">
        <v>13</v>
      </c>
      <c r="D349" s="2">
        <f>IF('12.1'!$G289="","",'12.1'!$G289/('12.1'!$G289+'12.1'!$F289)*100)</f>
        <v>31.25</v>
      </c>
      <c r="E349" s="2">
        <f>IF('12.2'!$G286="","",'12.2'!$G286/('12.2'!$G286+'12.2'!$F286)*100)</f>
        <v>100</v>
      </c>
      <c r="F349" s="2">
        <f>IF('12.3'!$G277="","",'12.3'!$G277/('12.3'!$G277+'12.3'!$F277)*100)</f>
        <v>40</v>
      </c>
      <c r="G349" s="2">
        <f>IF('12.4'!$G276="","",'12.4'!$G276/('12.4'!$G276+'12.4'!$F276)*100)</f>
        <v>0</v>
      </c>
      <c r="H349" s="2">
        <f>IF('12.5'!$G282="","",'12.5'!$G282/('12.5'!$G282+'12.5'!$F282)*100)</f>
        <v>2.5</v>
      </c>
      <c r="I349" s="2">
        <f>IF('12.6'!$G284="","",'12.6'!$G284/('12.6'!$G284+'12.6'!$F284)*100)</f>
        <v>0</v>
      </c>
      <c r="J349" s="116"/>
      <c r="K349" s="162"/>
      <c r="L349" s="158"/>
      <c r="M349" s="158"/>
      <c r="N349" s="158"/>
      <c r="O349" s="158"/>
      <c r="P349" s="158"/>
      <c r="Q349" s="158"/>
      <c r="R349" s="158"/>
      <c r="S349" s="158"/>
      <c r="T349" s="158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  <c r="AK349" s="116"/>
      <c r="AL349" s="116"/>
      <c r="AM349" s="116"/>
      <c r="AN349" s="116"/>
      <c r="AO349" s="116"/>
      <c r="AP349" s="116"/>
      <c r="AQ349" s="116"/>
      <c r="AR349" s="116"/>
      <c r="AS349" s="116"/>
      <c r="AT349" s="116"/>
      <c r="AU349" s="116"/>
      <c r="AV349" s="116"/>
      <c r="AW349" s="116"/>
      <c r="AX349" s="116"/>
      <c r="AY349" s="116"/>
      <c r="AZ349" s="116"/>
      <c r="BA349" s="116"/>
      <c r="BB349" s="116"/>
      <c r="BC349" s="116"/>
      <c r="BD349" s="116"/>
      <c r="BE349" s="116"/>
      <c r="BF349" s="116"/>
      <c r="BG349" s="116"/>
      <c r="BH349" s="116"/>
      <c r="BI349" s="116"/>
      <c r="BJ349" s="116"/>
      <c r="BK349" s="116"/>
      <c r="BL349" s="116"/>
      <c r="BM349" s="116"/>
      <c r="BN349" s="116"/>
      <c r="BO349" s="116"/>
      <c r="BP349" s="116"/>
      <c r="BQ349" s="116"/>
      <c r="BR349" s="116"/>
      <c r="BS349" s="116"/>
      <c r="BT349" s="116"/>
      <c r="BU349" s="116"/>
      <c r="BV349" s="116"/>
      <c r="BW349" s="116"/>
      <c r="BX349" s="116"/>
      <c r="BY349" s="116"/>
      <c r="BZ349" s="116"/>
      <c r="CA349" s="116"/>
      <c r="CB349" s="116"/>
      <c r="CC349" s="116"/>
      <c r="CD349" s="116"/>
      <c r="CE349" s="116"/>
      <c r="CF349" s="116"/>
      <c r="CG349" s="116"/>
      <c r="CH349" s="116"/>
      <c r="CI349" s="116"/>
      <c r="CJ349" s="116"/>
      <c r="CK349" s="116"/>
      <c r="CL349" s="116"/>
      <c r="CM349" s="116"/>
      <c r="CN349" s="116"/>
      <c r="CO349" s="116"/>
      <c r="CP349" s="116"/>
      <c r="CQ349" s="116"/>
      <c r="CR349" s="116"/>
      <c r="CS349" s="116"/>
      <c r="CT349" s="116"/>
      <c r="CU349" s="116"/>
      <c r="CV349" s="116"/>
      <c r="CW349" s="116"/>
      <c r="CX349" s="116"/>
      <c r="CY349" s="116"/>
      <c r="CZ349" s="116"/>
      <c r="DA349" s="116"/>
      <c r="DB349" s="116"/>
      <c r="DC349" s="116"/>
      <c r="DD349" s="116"/>
      <c r="DE349" s="116"/>
      <c r="DF349" s="116"/>
      <c r="DG349" s="116"/>
      <c r="DH349" s="116"/>
      <c r="DI349" s="116"/>
      <c r="DJ349" s="116"/>
      <c r="DK349" s="116"/>
      <c r="DL349" s="116"/>
      <c r="DM349" s="116"/>
      <c r="DN349" s="116"/>
      <c r="DO349" s="116"/>
      <c r="DP349" s="116"/>
      <c r="DQ349" s="116"/>
      <c r="DR349" s="116"/>
      <c r="DS349" s="116"/>
      <c r="DT349" s="116"/>
      <c r="DU349" s="116"/>
      <c r="DV349" s="116"/>
      <c r="DW349" s="116"/>
      <c r="DX349" s="116"/>
      <c r="DY349" s="116"/>
      <c r="DZ349" s="116"/>
      <c r="EA349" s="116"/>
      <c r="EB349" s="116"/>
      <c r="EC349" s="116"/>
      <c r="ED349" s="116"/>
      <c r="EE349" s="116"/>
      <c r="EF349" s="116"/>
      <c r="EG349" s="116"/>
      <c r="EH349" s="116"/>
      <c r="EI349" s="116"/>
      <c r="EJ349" s="116"/>
      <c r="EK349" s="116"/>
      <c r="EL349" s="116"/>
      <c r="EM349" s="116"/>
      <c r="EN349" s="116"/>
      <c r="EO349" s="116"/>
      <c r="EP349" s="116"/>
      <c r="EQ349" s="116"/>
      <c r="ER349" s="116"/>
      <c r="ES349" s="116"/>
      <c r="ET349" s="116"/>
      <c r="EU349" s="116"/>
      <c r="EV349" s="116"/>
      <c r="EW349" s="116"/>
      <c r="EX349" s="116"/>
      <c r="EY349" s="116"/>
      <c r="EZ349" s="116"/>
      <c r="FA349" s="116"/>
      <c r="FB349" s="116"/>
      <c r="FC349" s="116"/>
      <c r="FD349" s="116"/>
      <c r="FE349" s="116"/>
      <c r="FF349" s="116"/>
      <c r="FG349" s="116"/>
      <c r="FH349" s="116"/>
      <c r="FI349" s="116"/>
      <c r="FJ349" s="116"/>
      <c r="FK349" s="116"/>
      <c r="FL349" s="116"/>
      <c r="FM349" s="116"/>
      <c r="FN349" s="116"/>
      <c r="FO349" s="116"/>
      <c r="FP349" s="116"/>
      <c r="FQ349" s="116"/>
      <c r="FR349" s="116"/>
      <c r="FS349" s="116"/>
      <c r="FT349" s="116"/>
      <c r="FU349" s="116"/>
      <c r="FV349" s="116"/>
      <c r="FW349" s="116"/>
      <c r="FX349" s="116"/>
      <c r="FY349" s="116"/>
      <c r="FZ349" s="116"/>
      <c r="GA349" s="116"/>
      <c r="GB349" s="116"/>
      <c r="GC349" s="116"/>
      <c r="GD349" s="116"/>
      <c r="GE349" s="116"/>
      <c r="GF349" s="116"/>
      <c r="GG349" s="116"/>
      <c r="GH349" s="116"/>
      <c r="GI349" s="116"/>
      <c r="GJ349" s="116"/>
      <c r="GK349" s="116"/>
      <c r="GL349" s="116"/>
      <c r="GM349" s="116"/>
      <c r="GN349" s="116"/>
      <c r="GO349" s="116"/>
      <c r="GP349" s="116"/>
      <c r="GQ349" s="116"/>
      <c r="GR349" s="116"/>
      <c r="GS349" s="116"/>
      <c r="GT349" s="116"/>
      <c r="GU349" s="116"/>
      <c r="GV349" s="116"/>
      <c r="GW349" s="116"/>
      <c r="GX349" s="116"/>
      <c r="GY349" s="116"/>
      <c r="GZ349" s="116"/>
      <c r="HA349" s="116"/>
      <c r="HB349" s="116"/>
      <c r="HC349" s="116"/>
      <c r="HD349" s="116"/>
      <c r="HE349" s="116"/>
      <c r="HF349" s="116"/>
      <c r="HG349" s="116"/>
      <c r="HH349" s="116"/>
      <c r="HI349" s="116"/>
      <c r="HJ349" s="116"/>
      <c r="HK349" s="116"/>
      <c r="HL349" s="116"/>
      <c r="HM349" s="116"/>
      <c r="HN349" s="116"/>
      <c r="HO349" s="116"/>
      <c r="HP349" s="116"/>
      <c r="HQ349" s="116"/>
      <c r="HR349" s="116"/>
      <c r="HS349" s="116"/>
      <c r="HT349" s="116"/>
      <c r="HU349" s="116"/>
      <c r="HV349" s="116"/>
      <c r="HW349" s="116"/>
      <c r="HX349" s="116"/>
      <c r="HY349" s="116"/>
      <c r="HZ349" s="116"/>
      <c r="IA349" s="116"/>
      <c r="IB349" s="116"/>
      <c r="IC349" s="116"/>
      <c r="ID349" s="116"/>
      <c r="IE349" s="116"/>
      <c r="IF349" s="116"/>
      <c r="IG349" s="116"/>
      <c r="IH349" s="116"/>
      <c r="II349" s="116"/>
      <c r="IJ349" s="116"/>
      <c r="IK349" s="116"/>
      <c r="IL349" s="116"/>
      <c r="IM349" s="116"/>
      <c r="IN349" s="116"/>
      <c r="IO349" s="116"/>
      <c r="IP349" s="116"/>
      <c r="IQ349" s="116"/>
      <c r="IR349" s="116"/>
      <c r="IS349" s="116"/>
      <c r="IT349" s="116"/>
      <c r="IU349" s="116"/>
      <c r="IV349" s="116"/>
      <c r="IW349" s="116"/>
      <c r="IX349" s="116"/>
      <c r="IY349" s="116"/>
      <c r="IZ349" s="116"/>
      <c r="JA349" s="116"/>
      <c r="JB349" s="116"/>
      <c r="JC349" s="116"/>
      <c r="JD349" s="116"/>
      <c r="JE349" s="116"/>
      <c r="JF349" s="116"/>
      <c r="JG349" s="116"/>
      <c r="JH349" s="116"/>
      <c r="JI349" s="116"/>
      <c r="JJ349" s="116"/>
      <c r="JK349" s="116"/>
      <c r="JL349" s="116"/>
      <c r="JM349" s="116"/>
      <c r="JN349" s="116"/>
      <c r="JO349" s="116"/>
      <c r="JP349" s="116"/>
      <c r="JQ349" s="116"/>
      <c r="JR349" s="116"/>
      <c r="JS349" s="116"/>
      <c r="JT349" s="116"/>
      <c r="JU349" s="116"/>
      <c r="JV349" s="116"/>
      <c r="JW349" s="116"/>
      <c r="JX349" s="116"/>
      <c r="JY349" s="116"/>
      <c r="JZ349" s="116"/>
      <c r="KA349" s="116"/>
      <c r="KB349" s="116"/>
      <c r="KC349" s="116"/>
      <c r="KD349" s="116"/>
      <c r="KE349" s="116"/>
      <c r="KF349" s="116"/>
      <c r="KG349" s="116"/>
      <c r="KH349" s="116"/>
      <c r="KI349" s="116"/>
      <c r="KJ349" s="116"/>
      <c r="KK349" s="116"/>
      <c r="KL349" s="116"/>
      <c r="KM349" s="116"/>
      <c r="KN349" s="116"/>
      <c r="KO349" s="116"/>
      <c r="KP349" s="116"/>
      <c r="KQ349" s="116"/>
      <c r="KR349" s="116"/>
      <c r="KS349" s="116"/>
      <c r="KT349" s="116"/>
      <c r="KU349" s="116"/>
      <c r="KV349" s="116"/>
      <c r="KW349" s="116"/>
      <c r="KX349" s="116"/>
      <c r="KY349" s="116"/>
      <c r="KZ349" s="116"/>
      <c r="LA349" s="116"/>
      <c r="LB349" s="116"/>
      <c r="LC349" s="116"/>
      <c r="LD349" s="116"/>
      <c r="LE349" s="116"/>
      <c r="LF349" s="116"/>
      <c r="LG349" s="116"/>
      <c r="LH349" s="116"/>
      <c r="LI349" s="116"/>
      <c r="LJ349" s="116"/>
      <c r="LK349" s="116"/>
      <c r="LL349" s="116"/>
      <c r="LM349" s="116"/>
      <c r="LN349" s="116"/>
      <c r="LO349" s="116"/>
      <c r="LP349" s="116"/>
      <c r="LQ349" s="116"/>
      <c r="LR349" s="116"/>
      <c r="LS349" s="116"/>
      <c r="LT349" s="116"/>
      <c r="LU349" s="116"/>
      <c r="LV349" s="116"/>
      <c r="LW349" s="116"/>
      <c r="LX349" s="116"/>
      <c r="LY349" s="116"/>
      <c r="LZ349" s="116"/>
      <c r="MA349" s="116"/>
      <c r="MB349" s="116"/>
      <c r="MC349" s="116"/>
      <c r="MD349" s="116"/>
      <c r="ME349" s="116"/>
      <c r="MF349" s="116"/>
      <c r="MG349" s="116"/>
      <c r="MH349" s="116"/>
      <c r="MI349" s="116"/>
      <c r="MJ349" s="116"/>
      <c r="MK349" s="116"/>
      <c r="ML349" s="116"/>
      <c r="MM349" s="116"/>
      <c r="MN349" s="116"/>
      <c r="MO349" s="116"/>
      <c r="MP349" s="116"/>
      <c r="MQ349" s="116"/>
      <c r="MR349" s="116"/>
      <c r="MS349" s="116"/>
      <c r="MT349" s="116"/>
      <c r="MU349" s="116"/>
      <c r="MV349" s="116"/>
      <c r="MW349" s="116"/>
      <c r="MX349" s="116"/>
      <c r="MY349" s="116"/>
      <c r="MZ349" s="116"/>
      <c r="NA349" s="116"/>
      <c r="NB349" s="116"/>
      <c r="NC349" s="116"/>
      <c r="ND349" s="116"/>
      <c r="NE349" s="116"/>
      <c r="NF349" s="116"/>
      <c r="NG349" s="116"/>
      <c r="NH349" s="116"/>
      <c r="NI349" s="116"/>
      <c r="NJ349" s="116"/>
      <c r="NK349" s="116"/>
      <c r="NL349" s="116"/>
      <c r="NM349" s="116"/>
      <c r="NN349" s="116"/>
      <c r="NO349" s="116"/>
      <c r="NP349" s="116"/>
      <c r="NQ349" s="116"/>
      <c r="NR349" s="116"/>
      <c r="NS349" s="116"/>
      <c r="NT349" s="116"/>
      <c r="NU349" s="116"/>
      <c r="NV349" s="116"/>
      <c r="NW349" s="116"/>
      <c r="NX349" s="116"/>
      <c r="NY349" s="116"/>
      <c r="NZ349" s="116"/>
      <c r="OA349" s="116"/>
      <c r="OB349" s="116"/>
      <c r="OC349" s="116"/>
      <c r="OD349" s="116"/>
      <c r="OE349" s="116"/>
      <c r="OF349" s="116"/>
      <c r="OG349" s="116"/>
      <c r="OH349" s="116"/>
      <c r="OI349" s="116"/>
      <c r="OJ349" s="116"/>
      <c r="OK349" s="116"/>
      <c r="OL349" s="116"/>
      <c r="OM349" s="116"/>
      <c r="ON349" s="116"/>
      <c r="OO349" s="116"/>
      <c r="OP349" s="116"/>
      <c r="OQ349" s="116"/>
      <c r="OR349" s="116"/>
      <c r="OS349" s="116"/>
      <c r="OT349" s="116"/>
      <c r="OU349" s="116"/>
      <c r="OV349" s="116"/>
      <c r="OW349" s="116"/>
      <c r="OX349" s="116"/>
      <c r="OY349" s="116"/>
      <c r="OZ349" s="116"/>
      <c r="PA349" s="116"/>
      <c r="PB349" s="116"/>
      <c r="PC349" s="116"/>
      <c r="PD349" s="116"/>
      <c r="PE349" s="116"/>
      <c r="PF349" s="116"/>
      <c r="PG349" s="116"/>
      <c r="PH349" s="116"/>
      <c r="PI349" s="116"/>
      <c r="PJ349" s="116"/>
      <c r="PK349" s="116"/>
      <c r="PL349" s="116"/>
      <c r="PM349" s="116"/>
      <c r="PN349" s="116"/>
      <c r="PO349" s="116"/>
      <c r="PP349" s="116"/>
      <c r="PQ349" s="116"/>
      <c r="PR349" s="116"/>
      <c r="PS349" s="116"/>
      <c r="PT349" s="116"/>
      <c r="PU349" s="116"/>
      <c r="PV349" s="116"/>
      <c r="PW349" s="116"/>
      <c r="PX349" s="116"/>
      <c r="PY349" s="116"/>
      <c r="PZ349" s="116"/>
      <c r="QA349" s="116"/>
      <c r="QB349" s="116"/>
      <c r="QC349" s="116"/>
      <c r="QD349" s="116"/>
      <c r="QE349" s="116"/>
      <c r="QF349" s="116"/>
      <c r="QG349" s="116"/>
      <c r="QH349" s="116"/>
      <c r="QI349" s="116"/>
      <c r="QJ349" s="116"/>
      <c r="QK349" s="116"/>
      <c r="QL349" s="116"/>
      <c r="QM349" s="116"/>
      <c r="QN349" s="116"/>
      <c r="QO349" s="116"/>
      <c r="QP349" s="116"/>
      <c r="QQ349" s="116"/>
      <c r="QR349" s="116"/>
      <c r="QS349" s="116"/>
      <c r="QT349" s="116"/>
      <c r="QU349" s="116"/>
      <c r="QV349" s="116"/>
      <c r="QW349" s="116"/>
      <c r="QX349" s="116"/>
      <c r="QY349" s="116"/>
      <c r="QZ349" s="116"/>
      <c r="RA349" s="116"/>
      <c r="RB349" s="116"/>
      <c r="RC349" s="116"/>
      <c r="RD349" s="116"/>
      <c r="RE349" s="116"/>
      <c r="RF349" s="116"/>
      <c r="RG349" s="116"/>
      <c r="RH349" s="116"/>
      <c r="RI349" s="116"/>
      <c r="RJ349" s="116"/>
      <c r="RK349" s="116"/>
      <c r="RL349" s="116"/>
      <c r="RM349" s="116"/>
      <c r="RN349" s="116"/>
      <c r="RO349" s="116"/>
      <c r="RP349" s="116"/>
      <c r="RQ349" s="116"/>
      <c r="RR349" s="116"/>
      <c r="RS349" s="116"/>
      <c r="RT349" s="116"/>
      <c r="RU349" s="116"/>
      <c r="RV349" s="116"/>
      <c r="RW349" s="116"/>
      <c r="RX349" s="116"/>
      <c r="RY349" s="116"/>
      <c r="RZ349" s="116"/>
      <c r="SA349" s="116"/>
      <c r="SB349" s="116"/>
      <c r="SC349" s="116"/>
      <c r="SD349" s="116"/>
      <c r="SE349" s="116"/>
      <c r="SF349" s="116"/>
      <c r="SG349" s="116"/>
      <c r="SH349" s="116"/>
      <c r="SI349" s="116"/>
      <c r="SJ349" s="116"/>
      <c r="SK349" s="116"/>
      <c r="SL349" s="116"/>
      <c r="SM349" s="116"/>
      <c r="SN349" s="116"/>
      <c r="SO349" s="116"/>
      <c r="SP349" s="116"/>
      <c r="SQ349" s="116"/>
      <c r="SR349" s="116"/>
      <c r="SS349" s="116"/>
      <c r="ST349" s="116"/>
      <c r="SU349" s="116"/>
      <c r="SV349" s="116"/>
      <c r="SW349" s="116"/>
      <c r="SX349" s="116"/>
      <c r="SY349" s="116"/>
      <c r="SZ349" s="116"/>
      <c r="TA349" s="116"/>
      <c r="TB349" s="116"/>
      <c r="TC349" s="116"/>
      <c r="TD349" s="116"/>
      <c r="TE349" s="116"/>
      <c r="TF349" s="116"/>
      <c r="TG349" s="116"/>
      <c r="TH349" s="116"/>
      <c r="TI349" s="116"/>
      <c r="TJ349" s="116"/>
      <c r="TK349" s="116"/>
      <c r="TL349" s="116"/>
      <c r="TM349" s="116"/>
      <c r="TN349" s="116"/>
      <c r="TO349" s="116"/>
      <c r="TP349" s="116"/>
      <c r="TQ349" s="116"/>
      <c r="TR349" s="116"/>
      <c r="TS349" s="116"/>
      <c r="TT349" s="116"/>
      <c r="TU349" s="116"/>
      <c r="TV349" s="116"/>
      <c r="TW349" s="116"/>
      <c r="TX349" s="116"/>
      <c r="TY349" s="116"/>
      <c r="TZ349" s="116"/>
      <c r="UA349" s="116"/>
      <c r="UB349" s="116"/>
      <c r="UC349" s="116"/>
      <c r="UD349" s="116"/>
      <c r="UE349" s="116"/>
      <c r="UF349" s="116"/>
      <c r="UG349" s="116"/>
      <c r="UH349" s="116"/>
      <c r="UI349" s="116"/>
      <c r="UJ349" s="116"/>
      <c r="UK349" s="116"/>
      <c r="UL349" s="116"/>
      <c r="UM349" s="116"/>
      <c r="UN349" s="116"/>
      <c r="UO349" s="116"/>
      <c r="UP349" s="116"/>
      <c r="UQ349" s="116"/>
      <c r="UR349" s="116"/>
      <c r="US349" s="116"/>
      <c r="UT349" s="116"/>
      <c r="UU349" s="116"/>
      <c r="UV349" s="116"/>
      <c r="UW349" s="116"/>
      <c r="UX349" s="116"/>
      <c r="UY349" s="116"/>
      <c r="UZ349" s="116"/>
      <c r="VA349" s="116"/>
      <c r="VB349" s="116"/>
      <c r="VC349" s="116"/>
      <c r="VD349" s="116"/>
      <c r="VE349" s="116"/>
      <c r="VF349" s="116"/>
      <c r="VG349" s="116"/>
      <c r="VH349" s="116"/>
      <c r="VI349" s="116"/>
      <c r="VJ349" s="116"/>
      <c r="VK349" s="116"/>
      <c r="VL349" s="116"/>
      <c r="VM349" s="116"/>
      <c r="VN349" s="116"/>
      <c r="VO349" s="116"/>
      <c r="VP349" s="116"/>
      <c r="VQ349" s="116"/>
      <c r="VR349" s="116"/>
      <c r="VS349" s="116"/>
      <c r="VT349" s="116"/>
      <c r="VU349" s="116"/>
      <c r="VV349" s="116"/>
      <c r="VW349" s="116"/>
      <c r="VX349" s="116"/>
      <c r="VY349" s="116"/>
      <c r="VZ349" s="116"/>
      <c r="WA349" s="116"/>
      <c r="WB349" s="116"/>
      <c r="WC349" s="116"/>
      <c r="WD349" s="116"/>
      <c r="WE349" s="116"/>
      <c r="WF349" s="116"/>
      <c r="WG349" s="116"/>
      <c r="WH349" s="116"/>
      <c r="WI349" s="116"/>
      <c r="WJ349" s="116"/>
      <c r="WK349" s="116"/>
      <c r="WL349" s="116"/>
      <c r="WM349" s="116"/>
      <c r="WN349" s="116"/>
      <c r="WO349" s="116"/>
      <c r="WP349" s="116"/>
      <c r="WQ349" s="116"/>
      <c r="WR349" s="116"/>
      <c r="WS349" s="116"/>
      <c r="WT349" s="116"/>
      <c r="WU349" s="116"/>
      <c r="WV349" s="116"/>
      <c r="WW349" s="116"/>
      <c r="WX349" s="116"/>
      <c r="WY349" s="116"/>
      <c r="WZ349" s="116"/>
      <c r="XA349" s="116"/>
      <c r="XB349" s="116"/>
      <c r="XC349" s="116"/>
      <c r="XD349" s="116"/>
      <c r="XE349" s="116"/>
      <c r="XF349" s="116"/>
      <c r="XG349" s="116"/>
      <c r="XH349" s="116"/>
      <c r="XI349" s="116"/>
      <c r="XJ349" s="116"/>
      <c r="XK349" s="116"/>
      <c r="XL349" s="116"/>
      <c r="XM349" s="116"/>
      <c r="XN349" s="116"/>
      <c r="XO349" s="116"/>
      <c r="XP349" s="116"/>
      <c r="XQ349" s="116"/>
      <c r="XR349" s="116"/>
      <c r="XS349" s="116"/>
      <c r="XT349" s="116"/>
      <c r="XU349" s="116"/>
      <c r="XV349" s="116"/>
      <c r="XW349" s="116"/>
      <c r="XX349" s="116"/>
      <c r="XY349" s="116"/>
      <c r="XZ349" s="116"/>
      <c r="YA349" s="116"/>
      <c r="YB349" s="116"/>
      <c r="YC349" s="116"/>
      <c r="YD349" s="116"/>
      <c r="YE349" s="116"/>
      <c r="YF349" s="116"/>
      <c r="YG349" s="116"/>
      <c r="YH349" s="116"/>
      <c r="YI349" s="116"/>
      <c r="YJ349" s="116"/>
      <c r="YK349" s="116"/>
      <c r="YL349" s="116"/>
      <c r="YM349" s="116"/>
      <c r="YN349" s="116"/>
      <c r="YO349" s="116"/>
      <c r="YP349" s="116"/>
      <c r="YQ349" s="116"/>
      <c r="YR349" s="116"/>
      <c r="YS349" s="116"/>
      <c r="YT349" s="116"/>
      <c r="YU349" s="116"/>
      <c r="YV349" s="116"/>
      <c r="YW349" s="116"/>
      <c r="YX349" s="116"/>
      <c r="YY349" s="116"/>
      <c r="YZ349" s="116"/>
      <c r="ZA349" s="116"/>
      <c r="ZB349" s="116"/>
      <c r="ZC349" s="116"/>
      <c r="ZD349" s="116"/>
      <c r="ZE349" s="116"/>
      <c r="ZF349" s="116"/>
      <c r="ZG349" s="116"/>
      <c r="ZH349" s="116"/>
      <c r="ZI349" s="116"/>
      <c r="ZJ349" s="116"/>
      <c r="ZK349" s="116"/>
      <c r="ZL349" s="116"/>
      <c r="ZM349" s="116"/>
      <c r="ZN349" s="116"/>
      <c r="ZO349" s="116"/>
      <c r="ZP349" s="116"/>
      <c r="ZQ349" s="116"/>
      <c r="ZR349" s="116"/>
      <c r="ZS349" s="116"/>
      <c r="ZT349" s="116"/>
      <c r="ZU349" s="116"/>
      <c r="ZV349" s="116"/>
      <c r="ZW349" s="116"/>
      <c r="ZX349" s="116"/>
      <c r="ZY349" s="116"/>
      <c r="ZZ349" s="116"/>
      <c r="AAA349" s="116"/>
      <c r="AAB349" s="116"/>
      <c r="AAC349" s="116"/>
      <c r="AAD349" s="116"/>
      <c r="AAE349" s="116"/>
      <c r="AAF349" s="116"/>
      <c r="AAG349" s="116"/>
      <c r="AAH349" s="116"/>
      <c r="AAI349" s="116"/>
      <c r="AAJ349" s="116"/>
      <c r="AAK349" s="116"/>
      <c r="AAL349" s="116"/>
      <c r="AAM349" s="116"/>
      <c r="AAN349" s="116"/>
      <c r="AAO349" s="116"/>
      <c r="AAP349" s="116"/>
      <c r="AAQ349" s="116"/>
      <c r="AAR349" s="116"/>
      <c r="AAS349" s="116"/>
      <c r="AAT349" s="116"/>
      <c r="AAU349" s="116"/>
      <c r="AAV349" s="116"/>
      <c r="AAW349" s="116"/>
      <c r="AAX349" s="116"/>
      <c r="AAY349" s="116"/>
      <c r="AAZ349" s="116"/>
      <c r="ABA349" s="116"/>
      <c r="ABB349" s="116"/>
      <c r="ABC349" s="116"/>
      <c r="ABD349" s="116"/>
      <c r="ABE349" s="116"/>
      <c r="ABF349" s="116"/>
      <c r="ABG349" s="116"/>
      <c r="ABH349" s="116"/>
      <c r="ABI349" s="116"/>
      <c r="ABJ349" s="116"/>
      <c r="ABK349" s="116"/>
      <c r="ABL349" s="116"/>
      <c r="ABM349" s="116"/>
      <c r="ABN349" s="116"/>
      <c r="ABO349" s="116"/>
      <c r="ABP349" s="116"/>
      <c r="ABQ349" s="116"/>
      <c r="ABR349" s="116"/>
      <c r="ABS349" s="116"/>
      <c r="ABT349" s="116"/>
      <c r="ABU349" s="116"/>
    </row>
    <row r="350" spans="3:749" x14ac:dyDescent="0.25">
      <c r="C350" s="112">
        <v>14</v>
      </c>
      <c r="D350" s="2">
        <f>IF('12.1'!$G290="","",'12.1'!$G290/('12.1'!$G290+'12.1'!$F290)*100)</f>
        <v>19.047619047619047</v>
      </c>
      <c r="E350" s="2">
        <f>IF('12.2'!$G287="","",'12.2'!$G287/('12.2'!$G287+'12.2'!$F287)*100)</f>
        <v>100</v>
      </c>
      <c r="F350" s="2">
        <f>IF('12.3'!$G278="","",'12.3'!$G278/('12.3'!$G278+'12.3'!$F278)*100)</f>
        <v>45.714285714285715</v>
      </c>
      <c r="G350" s="2">
        <f>IF('12.4'!$G277="","",'12.4'!$G277/('12.4'!$G277+'12.4'!$F277)*100)</f>
        <v>2.6315789473684208</v>
      </c>
      <c r="H350" s="2">
        <f>IF('12.5'!$G283="","",'12.5'!$G283/('12.5'!$G283+'12.5'!$F283)*100)</f>
        <v>0</v>
      </c>
      <c r="I350" s="2">
        <f>IF('12.6'!$G285="","",'12.6'!$G285/('12.6'!$G285+'12.6'!$F285)*100)</f>
        <v>0</v>
      </c>
      <c r="J350" s="116"/>
      <c r="K350" s="162"/>
      <c r="L350" s="158"/>
      <c r="M350" s="158"/>
      <c r="N350" s="158"/>
      <c r="O350" s="158"/>
      <c r="P350" s="158"/>
      <c r="Q350" s="158"/>
      <c r="R350" s="158"/>
      <c r="S350" s="158"/>
      <c r="T350" s="158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  <c r="AJ350" s="116"/>
      <c r="AK350" s="116"/>
      <c r="AL350" s="116"/>
      <c r="AM350" s="116"/>
      <c r="AN350" s="116"/>
      <c r="AO350" s="116"/>
      <c r="AP350" s="116"/>
      <c r="AQ350" s="116"/>
      <c r="AR350" s="116"/>
      <c r="AS350" s="116"/>
      <c r="AT350" s="116"/>
      <c r="AU350" s="116"/>
      <c r="AV350" s="116"/>
      <c r="AW350" s="116"/>
      <c r="AX350" s="116"/>
      <c r="AY350" s="116"/>
      <c r="AZ350" s="116"/>
      <c r="BA350" s="116"/>
      <c r="BB350" s="116"/>
      <c r="BC350" s="116"/>
      <c r="BD350" s="116"/>
      <c r="BE350" s="116"/>
      <c r="BF350" s="116"/>
      <c r="BG350" s="116"/>
      <c r="BH350" s="116"/>
      <c r="BI350" s="116"/>
      <c r="BJ350" s="116"/>
      <c r="BK350" s="116"/>
      <c r="BL350" s="116"/>
      <c r="BM350" s="116"/>
      <c r="BN350" s="116"/>
      <c r="BO350" s="116"/>
      <c r="BP350" s="116"/>
      <c r="BQ350" s="116"/>
      <c r="BR350" s="116"/>
      <c r="BS350" s="116"/>
      <c r="BT350" s="116"/>
      <c r="BU350" s="116"/>
      <c r="BV350" s="116"/>
      <c r="BW350" s="116"/>
      <c r="BX350" s="116"/>
      <c r="BY350" s="116"/>
      <c r="BZ350" s="116"/>
      <c r="CA350" s="116"/>
      <c r="CB350" s="116"/>
      <c r="CC350" s="116"/>
      <c r="CD350" s="116"/>
      <c r="CE350" s="116"/>
      <c r="CF350" s="116"/>
      <c r="CG350" s="116"/>
      <c r="CH350" s="116"/>
      <c r="CI350" s="116"/>
      <c r="CJ350" s="116"/>
      <c r="CK350" s="116"/>
      <c r="CL350" s="116"/>
      <c r="CM350" s="116"/>
      <c r="CN350" s="116"/>
      <c r="CO350" s="116"/>
      <c r="CP350" s="116"/>
      <c r="CQ350" s="116"/>
      <c r="CR350" s="116"/>
      <c r="CS350" s="116"/>
      <c r="CT350" s="116"/>
      <c r="CU350" s="116"/>
      <c r="CV350" s="116"/>
      <c r="CW350" s="116"/>
      <c r="CX350" s="116"/>
      <c r="CY350" s="116"/>
      <c r="CZ350" s="116"/>
      <c r="DA350" s="116"/>
      <c r="DB350" s="116"/>
      <c r="DC350" s="116"/>
      <c r="DD350" s="116"/>
      <c r="DE350" s="116"/>
      <c r="DF350" s="116"/>
      <c r="DG350" s="116"/>
      <c r="DH350" s="116"/>
      <c r="DI350" s="116"/>
      <c r="DJ350" s="116"/>
      <c r="DK350" s="116"/>
      <c r="DL350" s="116"/>
      <c r="DM350" s="116"/>
      <c r="DN350" s="116"/>
      <c r="DO350" s="116"/>
      <c r="DP350" s="116"/>
      <c r="DQ350" s="116"/>
      <c r="DR350" s="116"/>
      <c r="DS350" s="116"/>
      <c r="DT350" s="116"/>
      <c r="DU350" s="116"/>
      <c r="DV350" s="116"/>
      <c r="DW350" s="116"/>
      <c r="DX350" s="116"/>
      <c r="DY350" s="116"/>
      <c r="DZ350" s="116"/>
      <c r="EA350" s="116"/>
      <c r="EB350" s="116"/>
      <c r="EC350" s="116"/>
      <c r="ED350" s="116"/>
      <c r="EE350" s="116"/>
      <c r="EF350" s="116"/>
      <c r="EG350" s="116"/>
      <c r="EH350" s="116"/>
      <c r="EI350" s="116"/>
      <c r="EJ350" s="116"/>
      <c r="EK350" s="116"/>
      <c r="EL350" s="116"/>
      <c r="EM350" s="116"/>
      <c r="EN350" s="116"/>
      <c r="EO350" s="116"/>
      <c r="EP350" s="116"/>
      <c r="EQ350" s="116"/>
      <c r="ER350" s="116"/>
      <c r="ES350" s="116"/>
      <c r="ET350" s="116"/>
      <c r="EU350" s="116"/>
      <c r="EV350" s="116"/>
      <c r="EW350" s="116"/>
      <c r="EX350" s="116"/>
      <c r="EY350" s="116"/>
      <c r="EZ350" s="116"/>
      <c r="FA350" s="116"/>
      <c r="FB350" s="116"/>
      <c r="FC350" s="116"/>
      <c r="FD350" s="116"/>
      <c r="FE350" s="116"/>
      <c r="FF350" s="116"/>
      <c r="FG350" s="116"/>
      <c r="FH350" s="116"/>
      <c r="FI350" s="116"/>
      <c r="FJ350" s="116"/>
      <c r="FK350" s="116"/>
      <c r="FL350" s="116"/>
      <c r="FM350" s="116"/>
      <c r="FN350" s="116"/>
      <c r="FO350" s="116"/>
      <c r="FP350" s="116"/>
      <c r="FQ350" s="116"/>
      <c r="FR350" s="116"/>
      <c r="FS350" s="116"/>
      <c r="FT350" s="116"/>
      <c r="FU350" s="116"/>
      <c r="FV350" s="116"/>
      <c r="FW350" s="116"/>
      <c r="FX350" s="116"/>
      <c r="FY350" s="116"/>
      <c r="FZ350" s="116"/>
      <c r="GA350" s="116"/>
      <c r="GB350" s="116"/>
      <c r="GC350" s="116"/>
      <c r="GD350" s="116"/>
      <c r="GE350" s="116"/>
      <c r="GF350" s="116"/>
      <c r="GG350" s="116"/>
      <c r="GH350" s="116"/>
      <c r="GI350" s="116"/>
      <c r="GJ350" s="116"/>
      <c r="GK350" s="116"/>
      <c r="GL350" s="116"/>
      <c r="GM350" s="116"/>
      <c r="GN350" s="116"/>
      <c r="GO350" s="116"/>
      <c r="GP350" s="116"/>
      <c r="GQ350" s="116"/>
      <c r="GR350" s="116"/>
      <c r="GS350" s="116"/>
      <c r="GT350" s="116"/>
      <c r="GU350" s="116"/>
      <c r="GV350" s="116"/>
      <c r="GW350" s="116"/>
      <c r="GX350" s="116"/>
      <c r="GY350" s="116"/>
      <c r="GZ350" s="116"/>
      <c r="HA350" s="116"/>
      <c r="HB350" s="116"/>
      <c r="HC350" s="116"/>
      <c r="HD350" s="116"/>
      <c r="HE350" s="116"/>
      <c r="HF350" s="116"/>
      <c r="HG350" s="116"/>
      <c r="HH350" s="116"/>
      <c r="HI350" s="116"/>
      <c r="HJ350" s="116"/>
      <c r="HK350" s="116"/>
      <c r="HL350" s="116"/>
      <c r="HM350" s="116"/>
      <c r="HN350" s="116"/>
      <c r="HO350" s="116"/>
      <c r="HP350" s="116"/>
      <c r="HQ350" s="116"/>
      <c r="HR350" s="116"/>
      <c r="HS350" s="116"/>
      <c r="HT350" s="116"/>
      <c r="HU350" s="116"/>
      <c r="HV350" s="116"/>
      <c r="HW350" s="116"/>
      <c r="HX350" s="116"/>
      <c r="HY350" s="116"/>
      <c r="HZ350" s="116"/>
      <c r="IA350" s="116"/>
      <c r="IB350" s="116"/>
      <c r="IC350" s="116"/>
      <c r="ID350" s="116"/>
      <c r="IE350" s="116"/>
      <c r="IF350" s="116"/>
      <c r="IG350" s="116"/>
      <c r="IH350" s="116"/>
      <c r="II350" s="116"/>
      <c r="IJ350" s="116"/>
      <c r="IK350" s="116"/>
      <c r="IL350" s="116"/>
      <c r="IM350" s="116"/>
      <c r="IN350" s="116"/>
      <c r="IO350" s="116"/>
      <c r="IP350" s="116"/>
      <c r="IQ350" s="116"/>
      <c r="IR350" s="116"/>
      <c r="IS350" s="116"/>
      <c r="IT350" s="116"/>
      <c r="IU350" s="116"/>
      <c r="IV350" s="116"/>
      <c r="IW350" s="116"/>
      <c r="IX350" s="116"/>
      <c r="IY350" s="116"/>
      <c r="IZ350" s="116"/>
      <c r="JA350" s="116"/>
      <c r="JB350" s="116"/>
      <c r="JC350" s="116"/>
      <c r="JD350" s="116"/>
      <c r="JE350" s="116"/>
      <c r="JF350" s="116"/>
      <c r="JG350" s="116"/>
      <c r="JH350" s="116"/>
      <c r="JI350" s="116"/>
      <c r="JJ350" s="116"/>
      <c r="JK350" s="116"/>
      <c r="JL350" s="116"/>
      <c r="JM350" s="116"/>
      <c r="JN350" s="116"/>
      <c r="JO350" s="116"/>
      <c r="JP350" s="116"/>
      <c r="JQ350" s="116"/>
      <c r="JR350" s="116"/>
      <c r="JS350" s="116"/>
      <c r="JT350" s="116"/>
      <c r="JU350" s="116"/>
      <c r="JV350" s="116"/>
      <c r="JW350" s="116"/>
      <c r="JX350" s="116"/>
      <c r="JY350" s="116"/>
      <c r="JZ350" s="116"/>
      <c r="KA350" s="116"/>
      <c r="KB350" s="116"/>
      <c r="KC350" s="116"/>
      <c r="KD350" s="116"/>
      <c r="KE350" s="116"/>
      <c r="KF350" s="116"/>
      <c r="KG350" s="116"/>
      <c r="KH350" s="116"/>
      <c r="KI350" s="116"/>
      <c r="KJ350" s="116"/>
      <c r="KK350" s="116"/>
      <c r="KL350" s="116"/>
      <c r="KM350" s="116"/>
      <c r="KN350" s="116"/>
      <c r="KO350" s="116"/>
      <c r="KP350" s="116"/>
      <c r="KQ350" s="116"/>
      <c r="KR350" s="116"/>
      <c r="KS350" s="116"/>
      <c r="KT350" s="116"/>
      <c r="KU350" s="116"/>
      <c r="KV350" s="116"/>
      <c r="KW350" s="116"/>
      <c r="KX350" s="116"/>
      <c r="KY350" s="116"/>
      <c r="KZ350" s="116"/>
      <c r="LA350" s="116"/>
      <c r="LB350" s="116"/>
      <c r="LC350" s="116"/>
      <c r="LD350" s="116"/>
      <c r="LE350" s="116"/>
      <c r="LF350" s="116"/>
      <c r="LG350" s="116"/>
      <c r="LH350" s="116"/>
      <c r="LI350" s="116"/>
      <c r="LJ350" s="116"/>
      <c r="LK350" s="116"/>
      <c r="LL350" s="116"/>
      <c r="LM350" s="116"/>
      <c r="LN350" s="116"/>
      <c r="LO350" s="116"/>
      <c r="LP350" s="116"/>
      <c r="LQ350" s="116"/>
      <c r="LR350" s="116"/>
      <c r="LS350" s="116"/>
      <c r="LT350" s="116"/>
      <c r="LU350" s="116"/>
      <c r="LV350" s="116"/>
      <c r="LW350" s="116"/>
      <c r="LX350" s="116"/>
      <c r="LY350" s="116"/>
      <c r="LZ350" s="116"/>
      <c r="MA350" s="116"/>
      <c r="MB350" s="116"/>
      <c r="MC350" s="116"/>
      <c r="MD350" s="116"/>
      <c r="ME350" s="116"/>
      <c r="MF350" s="116"/>
      <c r="MG350" s="116"/>
      <c r="MH350" s="116"/>
      <c r="MI350" s="116"/>
      <c r="MJ350" s="116"/>
      <c r="MK350" s="116"/>
      <c r="ML350" s="116"/>
      <c r="MM350" s="116"/>
      <c r="MN350" s="116"/>
      <c r="MO350" s="116"/>
      <c r="MP350" s="116"/>
      <c r="MQ350" s="116"/>
      <c r="MR350" s="116"/>
      <c r="MS350" s="116"/>
      <c r="MT350" s="116"/>
      <c r="MU350" s="116"/>
      <c r="MV350" s="116"/>
      <c r="MW350" s="116"/>
      <c r="MX350" s="116"/>
      <c r="MY350" s="116"/>
      <c r="MZ350" s="116"/>
      <c r="NA350" s="116"/>
      <c r="NB350" s="116"/>
      <c r="NC350" s="116"/>
      <c r="ND350" s="116"/>
      <c r="NE350" s="116"/>
      <c r="NF350" s="116"/>
      <c r="NG350" s="116"/>
      <c r="NH350" s="116"/>
      <c r="NI350" s="116"/>
      <c r="NJ350" s="116"/>
      <c r="NK350" s="116"/>
      <c r="NL350" s="116"/>
      <c r="NM350" s="116"/>
      <c r="NN350" s="116"/>
      <c r="NO350" s="116"/>
      <c r="NP350" s="116"/>
      <c r="NQ350" s="116"/>
      <c r="NR350" s="116"/>
      <c r="NS350" s="116"/>
      <c r="NT350" s="116"/>
      <c r="NU350" s="116"/>
      <c r="NV350" s="116"/>
      <c r="NW350" s="116"/>
      <c r="NX350" s="116"/>
      <c r="NY350" s="116"/>
      <c r="NZ350" s="116"/>
      <c r="OA350" s="116"/>
      <c r="OB350" s="116"/>
      <c r="OC350" s="116"/>
      <c r="OD350" s="116"/>
      <c r="OE350" s="116"/>
      <c r="OF350" s="116"/>
      <c r="OG350" s="116"/>
      <c r="OH350" s="116"/>
      <c r="OI350" s="116"/>
      <c r="OJ350" s="116"/>
      <c r="OK350" s="116"/>
      <c r="OL350" s="116"/>
      <c r="OM350" s="116"/>
      <c r="ON350" s="116"/>
      <c r="OO350" s="116"/>
      <c r="OP350" s="116"/>
      <c r="OQ350" s="116"/>
      <c r="OR350" s="116"/>
      <c r="OS350" s="116"/>
      <c r="OT350" s="116"/>
      <c r="OU350" s="116"/>
      <c r="OV350" s="116"/>
      <c r="OW350" s="116"/>
      <c r="OX350" s="116"/>
      <c r="OY350" s="116"/>
      <c r="OZ350" s="116"/>
      <c r="PA350" s="116"/>
      <c r="PB350" s="116"/>
      <c r="PC350" s="116"/>
      <c r="PD350" s="116"/>
      <c r="PE350" s="116"/>
      <c r="PF350" s="116"/>
      <c r="PG350" s="116"/>
      <c r="PH350" s="116"/>
      <c r="PI350" s="116"/>
      <c r="PJ350" s="116"/>
      <c r="PK350" s="116"/>
      <c r="PL350" s="116"/>
      <c r="PM350" s="116"/>
      <c r="PN350" s="116"/>
      <c r="PO350" s="116"/>
      <c r="PP350" s="116"/>
      <c r="PQ350" s="116"/>
      <c r="PR350" s="116"/>
      <c r="PS350" s="116"/>
      <c r="PT350" s="116"/>
      <c r="PU350" s="116"/>
      <c r="PV350" s="116"/>
      <c r="PW350" s="116"/>
      <c r="PX350" s="116"/>
      <c r="PY350" s="116"/>
      <c r="PZ350" s="116"/>
      <c r="QA350" s="116"/>
      <c r="QB350" s="116"/>
      <c r="QC350" s="116"/>
      <c r="QD350" s="116"/>
      <c r="QE350" s="116"/>
      <c r="QF350" s="116"/>
      <c r="QG350" s="116"/>
      <c r="QH350" s="116"/>
      <c r="QI350" s="116"/>
      <c r="QJ350" s="116"/>
      <c r="QK350" s="116"/>
      <c r="QL350" s="116"/>
      <c r="QM350" s="116"/>
      <c r="QN350" s="116"/>
      <c r="QO350" s="116"/>
      <c r="QP350" s="116"/>
      <c r="QQ350" s="116"/>
      <c r="QR350" s="116"/>
      <c r="QS350" s="116"/>
      <c r="QT350" s="116"/>
      <c r="QU350" s="116"/>
      <c r="QV350" s="116"/>
      <c r="QW350" s="116"/>
      <c r="QX350" s="116"/>
      <c r="QY350" s="116"/>
      <c r="QZ350" s="116"/>
      <c r="RA350" s="116"/>
      <c r="RB350" s="116"/>
      <c r="RC350" s="116"/>
      <c r="RD350" s="116"/>
      <c r="RE350" s="116"/>
      <c r="RF350" s="116"/>
      <c r="RG350" s="116"/>
      <c r="RH350" s="116"/>
      <c r="RI350" s="116"/>
      <c r="RJ350" s="116"/>
      <c r="RK350" s="116"/>
      <c r="RL350" s="116"/>
      <c r="RM350" s="116"/>
      <c r="RN350" s="116"/>
      <c r="RO350" s="116"/>
      <c r="RP350" s="116"/>
      <c r="RQ350" s="116"/>
      <c r="RR350" s="116"/>
      <c r="RS350" s="116"/>
      <c r="RT350" s="116"/>
      <c r="RU350" s="116"/>
      <c r="RV350" s="116"/>
      <c r="RW350" s="116"/>
      <c r="RX350" s="116"/>
      <c r="RY350" s="116"/>
      <c r="RZ350" s="116"/>
      <c r="SA350" s="116"/>
      <c r="SB350" s="116"/>
      <c r="SC350" s="116"/>
      <c r="SD350" s="116"/>
      <c r="SE350" s="116"/>
      <c r="SF350" s="116"/>
      <c r="SG350" s="116"/>
      <c r="SH350" s="116"/>
      <c r="SI350" s="116"/>
      <c r="SJ350" s="116"/>
      <c r="SK350" s="116"/>
      <c r="SL350" s="116"/>
      <c r="SM350" s="116"/>
      <c r="SN350" s="116"/>
      <c r="SO350" s="116"/>
      <c r="SP350" s="116"/>
      <c r="SQ350" s="116"/>
      <c r="SR350" s="116"/>
      <c r="SS350" s="116"/>
      <c r="ST350" s="116"/>
      <c r="SU350" s="116"/>
      <c r="SV350" s="116"/>
      <c r="SW350" s="116"/>
      <c r="SX350" s="116"/>
      <c r="SY350" s="116"/>
      <c r="SZ350" s="116"/>
      <c r="TA350" s="116"/>
      <c r="TB350" s="116"/>
      <c r="TC350" s="116"/>
      <c r="TD350" s="116"/>
      <c r="TE350" s="116"/>
      <c r="TF350" s="116"/>
      <c r="TG350" s="116"/>
      <c r="TH350" s="116"/>
      <c r="TI350" s="116"/>
      <c r="TJ350" s="116"/>
      <c r="TK350" s="116"/>
      <c r="TL350" s="116"/>
      <c r="TM350" s="116"/>
      <c r="TN350" s="116"/>
      <c r="TO350" s="116"/>
      <c r="TP350" s="116"/>
      <c r="TQ350" s="116"/>
      <c r="TR350" s="116"/>
      <c r="TS350" s="116"/>
      <c r="TT350" s="116"/>
      <c r="TU350" s="116"/>
      <c r="TV350" s="116"/>
      <c r="TW350" s="116"/>
      <c r="TX350" s="116"/>
      <c r="TY350" s="116"/>
      <c r="TZ350" s="116"/>
      <c r="UA350" s="116"/>
      <c r="UB350" s="116"/>
      <c r="UC350" s="116"/>
      <c r="UD350" s="116"/>
      <c r="UE350" s="116"/>
      <c r="UF350" s="116"/>
      <c r="UG350" s="116"/>
      <c r="UH350" s="116"/>
      <c r="UI350" s="116"/>
      <c r="UJ350" s="116"/>
      <c r="UK350" s="116"/>
      <c r="UL350" s="116"/>
      <c r="UM350" s="116"/>
      <c r="UN350" s="116"/>
      <c r="UO350" s="116"/>
      <c r="UP350" s="116"/>
      <c r="UQ350" s="116"/>
      <c r="UR350" s="116"/>
      <c r="US350" s="116"/>
      <c r="UT350" s="116"/>
      <c r="UU350" s="116"/>
      <c r="UV350" s="116"/>
      <c r="UW350" s="116"/>
      <c r="UX350" s="116"/>
      <c r="UY350" s="116"/>
      <c r="UZ350" s="116"/>
      <c r="VA350" s="116"/>
      <c r="VB350" s="116"/>
      <c r="VC350" s="116"/>
      <c r="VD350" s="116"/>
      <c r="VE350" s="116"/>
      <c r="VF350" s="116"/>
      <c r="VG350" s="116"/>
      <c r="VH350" s="116"/>
      <c r="VI350" s="116"/>
      <c r="VJ350" s="116"/>
      <c r="VK350" s="116"/>
      <c r="VL350" s="116"/>
      <c r="VM350" s="116"/>
      <c r="VN350" s="116"/>
      <c r="VO350" s="116"/>
      <c r="VP350" s="116"/>
      <c r="VQ350" s="116"/>
      <c r="VR350" s="116"/>
      <c r="VS350" s="116"/>
      <c r="VT350" s="116"/>
      <c r="VU350" s="116"/>
      <c r="VV350" s="116"/>
      <c r="VW350" s="116"/>
      <c r="VX350" s="116"/>
      <c r="VY350" s="116"/>
      <c r="VZ350" s="116"/>
      <c r="WA350" s="116"/>
      <c r="WB350" s="116"/>
      <c r="WC350" s="116"/>
      <c r="WD350" s="116"/>
      <c r="WE350" s="116"/>
      <c r="WF350" s="116"/>
      <c r="WG350" s="116"/>
      <c r="WH350" s="116"/>
      <c r="WI350" s="116"/>
      <c r="WJ350" s="116"/>
      <c r="WK350" s="116"/>
      <c r="WL350" s="116"/>
      <c r="WM350" s="116"/>
      <c r="WN350" s="116"/>
      <c r="WO350" s="116"/>
      <c r="WP350" s="116"/>
      <c r="WQ350" s="116"/>
      <c r="WR350" s="116"/>
      <c r="WS350" s="116"/>
      <c r="WT350" s="116"/>
      <c r="WU350" s="116"/>
      <c r="WV350" s="116"/>
      <c r="WW350" s="116"/>
      <c r="WX350" s="116"/>
      <c r="WY350" s="116"/>
      <c r="WZ350" s="116"/>
      <c r="XA350" s="116"/>
      <c r="XB350" s="116"/>
      <c r="XC350" s="116"/>
      <c r="XD350" s="116"/>
      <c r="XE350" s="116"/>
      <c r="XF350" s="116"/>
      <c r="XG350" s="116"/>
      <c r="XH350" s="116"/>
      <c r="XI350" s="116"/>
      <c r="XJ350" s="116"/>
      <c r="XK350" s="116"/>
      <c r="XL350" s="116"/>
      <c r="XM350" s="116"/>
      <c r="XN350" s="116"/>
      <c r="XO350" s="116"/>
      <c r="XP350" s="116"/>
      <c r="XQ350" s="116"/>
      <c r="XR350" s="116"/>
      <c r="XS350" s="116"/>
      <c r="XT350" s="116"/>
      <c r="XU350" s="116"/>
      <c r="XV350" s="116"/>
      <c r="XW350" s="116"/>
      <c r="XX350" s="116"/>
      <c r="XY350" s="116"/>
      <c r="XZ350" s="116"/>
      <c r="YA350" s="116"/>
      <c r="YB350" s="116"/>
      <c r="YC350" s="116"/>
      <c r="YD350" s="116"/>
      <c r="YE350" s="116"/>
      <c r="YF350" s="116"/>
      <c r="YG350" s="116"/>
      <c r="YH350" s="116"/>
      <c r="YI350" s="116"/>
      <c r="YJ350" s="116"/>
      <c r="YK350" s="116"/>
      <c r="YL350" s="116"/>
      <c r="YM350" s="116"/>
      <c r="YN350" s="116"/>
      <c r="YO350" s="116"/>
      <c r="YP350" s="116"/>
      <c r="YQ350" s="116"/>
      <c r="YR350" s="116"/>
      <c r="YS350" s="116"/>
      <c r="YT350" s="116"/>
      <c r="YU350" s="116"/>
      <c r="YV350" s="116"/>
      <c r="YW350" s="116"/>
      <c r="YX350" s="116"/>
      <c r="YY350" s="116"/>
      <c r="YZ350" s="116"/>
      <c r="ZA350" s="116"/>
      <c r="ZB350" s="116"/>
      <c r="ZC350" s="116"/>
      <c r="ZD350" s="116"/>
      <c r="ZE350" s="116"/>
      <c r="ZF350" s="116"/>
      <c r="ZG350" s="116"/>
      <c r="ZH350" s="116"/>
      <c r="ZI350" s="116"/>
      <c r="ZJ350" s="116"/>
      <c r="ZK350" s="116"/>
      <c r="ZL350" s="116"/>
      <c r="ZM350" s="116"/>
      <c r="ZN350" s="116"/>
      <c r="ZO350" s="116"/>
      <c r="ZP350" s="116"/>
      <c r="ZQ350" s="116"/>
      <c r="ZR350" s="116"/>
      <c r="ZS350" s="116"/>
      <c r="ZT350" s="116"/>
      <c r="ZU350" s="116"/>
      <c r="ZV350" s="116"/>
      <c r="ZW350" s="116"/>
      <c r="ZX350" s="116"/>
      <c r="ZY350" s="116"/>
      <c r="ZZ350" s="116"/>
      <c r="AAA350" s="116"/>
      <c r="AAB350" s="116"/>
      <c r="AAC350" s="116"/>
      <c r="AAD350" s="116"/>
      <c r="AAE350" s="116"/>
      <c r="AAF350" s="116"/>
      <c r="AAG350" s="116"/>
      <c r="AAH350" s="116"/>
      <c r="AAI350" s="116"/>
      <c r="AAJ350" s="116"/>
      <c r="AAK350" s="116"/>
      <c r="AAL350" s="116"/>
      <c r="AAM350" s="116"/>
      <c r="AAN350" s="116"/>
      <c r="AAO350" s="116"/>
      <c r="AAP350" s="116"/>
      <c r="AAQ350" s="116"/>
      <c r="AAR350" s="116"/>
      <c r="AAS350" s="116"/>
      <c r="AAT350" s="116"/>
      <c r="AAU350" s="116"/>
      <c r="AAV350" s="116"/>
      <c r="AAW350" s="116"/>
      <c r="AAX350" s="116"/>
      <c r="AAY350" s="116"/>
      <c r="AAZ350" s="116"/>
      <c r="ABA350" s="116"/>
      <c r="ABB350" s="116"/>
      <c r="ABC350" s="116"/>
      <c r="ABD350" s="116"/>
      <c r="ABE350" s="116"/>
      <c r="ABF350" s="116"/>
      <c r="ABG350" s="116"/>
      <c r="ABH350" s="116"/>
      <c r="ABI350" s="116"/>
      <c r="ABJ350" s="116"/>
      <c r="ABK350" s="116"/>
      <c r="ABL350" s="116"/>
      <c r="ABM350" s="116"/>
      <c r="ABN350" s="116"/>
      <c r="ABO350" s="116"/>
      <c r="ABP350" s="116"/>
      <c r="ABQ350" s="116"/>
      <c r="ABR350" s="116"/>
      <c r="ABS350" s="116"/>
      <c r="ABT350" s="116"/>
      <c r="ABU350" s="116"/>
    </row>
    <row r="351" spans="3:749" x14ac:dyDescent="0.25">
      <c r="C351" s="112">
        <v>15</v>
      </c>
      <c r="D351" s="2">
        <f>IF('12.1'!$G291="","",'12.1'!$G291/('12.1'!$G291+'12.1'!$F291)*100)</f>
        <v>20</v>
      </c>
      <c r="E351" s="2">
        <f>IF('12.2'!$G288="","",'12.2'!$G288/('12.2'!$G288+'12.2'!$F288)*100)</f>
        <v>80</v>
      </c>
      <c r="F351" s="2">
        <f>IF('12.3'!$G279="","",'12.3'!$G279/('12.3'!$G279+'12.3'!$F279)*100)</f>
        <v>22.5</v>
      </c>
      <c r="G351" s="2">
        <f>IF('12.4'!$G278="","",'12.4'!$G278/('12.4'!$G278+'12.4'!$F278)*100)</f>
        <v>0</v>
      </c>
      <c r="H351" s="2">
        <f>IF('12.5'!$G284="","",'12.5'!$G284/('12.5'!$G284+'12.5'!$F284)*100)</f>
        <v>4.5454545454545459</v>
      </c>
      <c r="I351" s="2">
        <f>IF('12.6'!$G286="","",'12.6'!$G286/('12.6'!$G286+'12.6'!$F286)*100)</f>
        <v>10</v>
      </c>
      <c r="J351" s="116"/>
      <c r="K351" s="162"/>
      <c r="L351" s="158"/>
      <c r="M351" s="158"/>
      <c r="N351" s="158"/>
      <c r="O351" s="158"/>
      <c r="P351" s="158"/>
      <c r="Q351" s="158"/>
      <c r="R351" s="158"/>
      <c r="S351" s="158"/>
      <c r="T351" s="158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  <c r="AJ351" s="116"/>
      <c r="AK351" s="116"/>
      <c r="AL351" s="116"/>
      <c r="AM351" s="116"/>
      <c r="AN351" s="116"/>
      <c r="AO351" s="116"/>
      <c r="AP351" s="116"/>
      <c r="AQ351" s="116"/>
      <c r="AR351" s="116"/>
      <c r="AS351" s="116"/>
      <c r="AT351" s="116"/>
      <c r="AU351" s="116"/>
      <c r="AV351" s="116"/>
      <c r="AW351" s="116"/>
      <c r="AX351" s="116"/>
      <c r="AY351" s="116"/>
      <c r="AZ351" s="116"/>
      <c r="BA351" s="116"/>
      <c r="BB351" s="116"/>
      <c r="BC351" s="116"/>
      <c r="BD351" s="116"/>
      <c r="BE351" s="116"/>
      <c r="BF351" s="116"/>
      <c r="BG351" s="116"/>
      <c r="BH351" s="116"/>
      <c r="BI351" s="116"/>
      <c r="BJ351" s="116"/>
      <c r="BK351" s="116"/>
      <c r="BL351" s="116"/>
      <c r="BM351" s="116"/>
      <c r="BN351" s="116"/>
      <c r="BO351" s="116"/>
      <c r="BP351" s="116"/>
      <c r="BQ351" s="116"/>
      <c r="BR351" s="116"/>
      <c r="BS351" s="116"/>
      <c r="BT351" s="116"/>
      <c r="BU351" s="116"/>
      <c r="BV351" s="116"/>
      <c r="BW351" s="116"/>
      <c r="BX351" s="116"/>
      <c r="BY351" s="116"/>
      <c r="BZ351" s="116"/>
      <c r="CA351" s="116"/>
      <c r="CB351" s="116"/>
      <c r="CC351" s="116"/>
      <c r="CD351" s="116"/>
      <c r="CE351" s="116"/>
      <c r="CF351" s="116"/>
      <c r="CG351" s="116"/>
      <c r="CH351" s="116"/>
      <c r="CI351" s="116"/>
      <c r="CJ351" s="116"/>
      <c r="CK351" s="116"/>
      <c r="CL351" s="116"/>
      <c r="CM351" s="116"/>
      <c r="CN351" s="116"/>
      <c r="CO351" s="116"/>
      <c r="CP351" s="116"/>
      <c r="CQ351" s="116"/>
      <c r="CR351" s="116"/>
      <c r="CS351" s="116"/>
      <c r="CT351" s="116"/>
      <c r="CU351" s="116"/>
      <c r="CV351" s="116"/>
      <c r="CW351" s="116"/>
      <c r="CX351" s="116"/>
      <c r="CY351" s="116"/>
      <c r="CZ351" s="116"/>
      <c r="DA351" s="116"/>
      <c r="DB351" s="116"/>
      <c r="DC351" s="116"/>
      <c r="DD351" s="116"/>
      <c r="DE351" s="116"/>
      <c r="DF351" s="116"/>
      <c r="DG351" s="116"/>
      <c r="DH351" s="116"/>
      <c r="DI351" s="116"/>
      <c r="DJ351" s="116"/>
      <c r="DK351" s="116"/>
      <c r="DL351" s="116"/>
      <c r="DM351" s="116"/>
      <c r="DN351" s="116"/>
      <c r="DO351" s="116"/>
      <c r="DP351" s="116"/>
      <c r="DQ351" s="116"/>
      <c r="DR351" s="116"/>
      <c r="DS351" s="116"/>
      <c r="DT351" s="116"/>
      <c r="DU351" s="116"/>
      <c r="DV351" s="116"/>
      <c r="DW351" s="116"/>
      <c r="DX351" s="116"/>
      <c r="DY351" s="116"/>
      <c r="DZ351" s="116"/>
      <c r="EA351" s="116"/>
      <c r="EB351" s="116"/>
      <c r="EC351" s="116"/>
      <c r="ED351" s="116"/>
      <c r="EE351" s="116"/>
      <c r="EF351" s="116"/>
      <c r="EG351" s="116"/>
      <c r="EH351" s="116"/>
      <c r="EI351" s="116"/>
      <c r="EJ351" s="116"/>
      <c r="EK351" s="116"/>
      <c r="EL351" s="116"/>
      <c r="EM351" s="116"/>
      <c r="EN351" s="116"/>
      <c r="EO351" s="116"/>
      <c r="EP351" s="116"/>
      <c r="EQ351" s="116"/>
      <c r="ER351" s="116"/>
      <c r="ES351" s="116"/>
      <c r="ET351" s="116"/>
      <c r="EU351" s="116"/>
      <c r="EV351" s="116"/>
      <c r="EW351" s="116"/>
      <c r="EX351" s="116"/>
      <c r="EY351" s="116"/>
      <c r="EZ351" s="116"/>
      <c r="FA351" s="116"/>
      <c r="FB351" s="116"/>
      <c r="FC351" s="116"/>
      <c r="FD351" s="116"/>
      <c r="FE351" s="116"/>
      <c r="FF351" s="116"/>
      <c r="FG351" s="116"/>
      <c r="FH351" s="116"/>
      <c r="FI351" s="116"/>
      <c r="FJ351" s="116"/>
      <c r="FK351" s="116"/>
      <c r="FL351" s="116"/>
      <c r="FM351" s="116"/>
      <c r="FN351" s="116"/>
      <c r="FO351" s="116"/>
      <c r="FP351" s="116"/>
      <c r="FQ351" s="116"/>
      <c r="FR351" s="116"/>
      <c r="FS351" s="116"/>
      <c r="FT351" s="116"/>
      <c r="FU351" s="116"/>
      <c r="FV351" s="116"/>
      <c r="FW351" s="116"/>
      <c r="FX351" s="116"/>
      <c r="FY351" s="116"/>
      <c r="FZ351" s="116"/>
      <c r="GA351" s="116"/>
      <c r="GB351" s="116"/>
      <c r="GC351" s="116"/>
      <c r="GD351" s="116"/>
      <c r="GE351" s="116"/>
      <c r="GF351" s="116"/>
      <c r="GG351" s="116"/>
      <c r="GH351" s="116"/>
      <c r="GI351" s="116"/>
      <c r="GJ351" s="116"/>
      <c r="GK351" s="116"/>
      <c r="GL351" s="116"/>
      <c r="GM351" s="116"/>
      <c r="GN351" s="116"/>
      <c r="GO351" s="116"/>
      <c r="GP351" s="116"/>
      <c r="GQ351" s="116"/>
      <c r="GR351" s="116"/>
      <c r="GS351" s="116"/>
      <c r="GT351" s="116"/>
      <c r="GU351" s="116"/>
      <c r="GV351" s="116"/>
      <c r="GW351" s="116"/>
      <c r="GX351" s="116"/>
      <c r="GY351" s="116"/>
      <c r="GZ351" s="116"/>
      <c r="HA351" s="116"/>
      <c r="HB351" s="116"/>
      <c r="HC351" s="116"/>
      <c r="HD351" s="116"/>
      <c r="HE351" s="116"/>
      <c r="HF351" s="116"/>
      <c r="HG351" s="116"/>
      <c r="HH351" s="116"/>
      <c r="HI351" s="116"/>
      <c r="HJ351" s="116"/>
      <c r="HK351" s="116"/>
      <c r="HL351" s="116"/>
      <c r="HM351" s="116"/>
      <c r="HN351" s="116"/>
      <c r="HO351" s="116"/>
      <c r="HP351" s="116"/>
      <c r="HQ351" s="116"/>
      <c r="HR351" s="116"/>
      <c r="HS351" s="116"/>
      <c r="HT351" s="116"/>
      <c r="HU351" s="116"/>
      <c r="HV351" s="116"/>
      <c r="HW351" s="116"/>
      <c r="HX351" s="116"/>
      <c r="HY351" s="116"/>
      <c r="HZ351" s="116"/>
      <c r="IA351" s="116"/>
      <c r="IB351" s="116"/>
      <c r="IC351" s="116"/>
      <c r="ID351" s="116"/>
      <c r="IE351" s="116"/>
      <c r="IF351" s="116"/>
      <c r="IG351" s="116"/>
      <c r="IH351" s="116"/>
      <c r="II351" s="116"/>
      <c r="IJ351" s="116"/>
      <c r="IK351" s="116"/>
      <c r="IL351" s="116"/>
      <c r="IM351" s="116"/>
      <c r="IN351" s="116"/>
      <c r="IO351" s="116"/>
      <c r="IP351" s="116"/>
      <c r="IQ351" s="116"/>
      <c r="IR351" s="116"/>
      <c r="IS351" s="116"/>
      <c r="IT351" s="116"/>
      <c r="IU351" s="116"/>
      <c r="IV351" s="116"/>
      <c r="IW351" s="116"/>
      <c r="IX351" s="116"/>
      <c r="IY351" s="116"/>
      <c r="IZ351" s="116"/>
      <c r="JA351" s="116"/>
      <c r="JB351" s="116"/>
      <c r="JC351" s="116"/>
      <c r="JD351" s="116"/>
      <c r="JE351" s="116"/>
      <c r="JF351" s="116"/>
      <c r="JG351" s="116"/>
      <c r="JH351" s="116"/>
      <c r="JI351" s="116"/>
      <c r="JJ351" s="116"/>
      <c r="JK351" s="116"/>
      <c r="JL351" s="116"/>
      <c r="JM351" s="116"/>
      <c r="JN351" s="116"/>
      <c r="JO351" s="116"/>
      <c r="JP351" s="116"/>
      <c r="JQ351" s="116"/>
      <c r="JR351" s="116"/>
      <c r="JS351" s="116"/>
      <c r="JT351" s="116"/>
      <c r="JU351" s="116"/>
      <c r="JV351" s="116"/>
      <c r="JW351" s="116"/>
      <c r="JX351" s="116"/>
      <c r="JY351" s="116"/>
      <c r="JZ351" s="116"/>
      <c r="KA351" s="116"/>
      <c r="KB351" s="116"/>
      <c r="KC351" s="116"/>
      <c r="KD351" s="116"/>
      <c r="KE351" s="116"/>
      <c r="KF351" s="116"/>
      <c r="KG351" s="116"/>
      <c r="KH351" s="116"/>
      <c r="KI351" s="116"/>
      <c r="KJ351" s="116"/>
      <c r="KK351" s="116"/>
      <c r="KL351" s="116"/>
      <c r="KM351" s="116"/>
      <c r="KN351" s="116"/>
      <c r="KO351" s="116"/>
      <c r="KP351" s="116"/>
      <c r="KQ351" s="116"/>
      <c r="KR351" s="116"/>
      <c r="KS351" s="116"/>
      <c r="KT351" s="116"/>
      <c r="KU351" s="116"/>
      <c r="KV351" s="116"/>
      <c r="KW351" s="116"/>
      <c r="KX351" s="116"/>
      <c r="KY351" s="116"/>
      <c r="KZ351" s="116"/>
      <c r="LA351" s="116"/>
      <c r="LB351" s="116"/>
      <c r="LC351" s="116"/>
      <c r="LD351" s="116"/>
      <c r="LE351" s="116"/>
      <c r="LF351" s="116"/>
      <c r="LG351" s="116"/>
      <c r="LH351" s="116"/>
      <c r="LI351" s="116"/>
      <c r="LJ351" s="116"/>
      <c r="LK351" s="116"/>
      <c r="LL351" s="116"/>
      <c r="LM351" s="116"/>
      <c r="LN351" s="116"/>
      <c r="LO351" s="116"/>
      <c r="LP351" s="116"/>
      <c r="LQ351" s="116"/>
      <c r="LR351" s="116"/>
      <c r="LS351" s="116"/>
      <c r="LT351" s="116"/>
      <c r="LU351" s="116"/>
      <c r="LV351" s="116"/>
      <c r="LW351" s="116"/>
      <c r="LX351" s="116"/>
      <c r="LY351" s="116"/>
      <c r="LZ351" s="116"/>
      <c r="MA351" s="116"/>
      <c r="MB351" s="116"/>
      <c r="MC351" s="116"/>
      <c r="MD351" s="116"/>
      <c r="ME351" s="116"/>
      <c r="MF351" s="116"/>
      <c r="MG351" s="116"/>
      <c r="MH351" s="116"/>
      <c r="MI351" s="116"/>
      <c r="MJ351" s="116"/>
      <c r="MK351" s="116"/>
      <c r="ML351" s="116"/>
      <c r="MM351" s="116"/>
      <c r="MN351" s="116"/>
      <c r="MO351" s="116"/>
      <c r="MP351" s="116"/>
      <c r="MQ351" s="116"/>
      <c r="MR351" s="116"/>
      <c r="MS351" s="116"/>
      <c r="MT351" s="116"/>
      <c r="MU351" s="116"/>
      <c r="MV351" s="116"/>
      <c r="MW351" s="116"/>
      <c r="MX351" s="116"/>
      <c r="MY351" s="116"/>
      <c r="MZ351" s="116"/>
      <c r="NA351" s="116"/>
      <c r="NB351" s="116"/>
      <c r="NC351" s="116"/>
      <c r="ND351" s="116"/>
      <c r="NE351" s="116"/>
      <c r="NF351" s="116"/>
      <c r="NG351" s="116"/>
      <c r="NH351" s="116"/>
      <c r="NI351" s="116"/>
      <c r="NJ351" s="116"/>
      <c r="NK351" s="116"/>
      <c r="NL351" s="116"/>
      <c r="NM351" s="116"/>
      <c r="NN351" s="116"/>
      <c r="NO351" s="116"/>
      <c r="NP351" s="116"/>
      <c r="NQ351" s="116"/>
      <c r="NR351" s="116"/>
      <c r="NS351" s="116"/>
      <c r="NT351" s="116"/>
      <c r="NU351" s="116"/>
      <c r="NV351" s="116"/>
      <c r="NW351" s="116"/>
      <c r="NX351" s="116"/>
      <c r="NY351" s="116"/>
      <c r="NZ351" s="116"/>
      <c r="OA351" s="116"/>
      <c r="OB351" s="116"/>
      <c r="OC351" s="116"/>
      <c r="OD351" s="116"/>
      <c r="OE351" s="116"/>
      <c r="OF351" s="116"/>
      <c r="OG351" s="116"/>
      <c r="OH351" s="116"/>
      <c r="OI351" s="116"/>
      <c r="OJ351" s="116"/>
      <c r="OK351" s="116"/>
      <c r="OL351" s="116"/>
      <c r="OM351" s="116"/>
      <c r="ON351" s="116"/>
      <c r="OO351" s="116"/>
      <c r="OP351" s="116"/>
      <c r="OQ351" s="116"/>
      <c r="OR351" s="116"/>
      <c r="OS351" s="116"/>
      <c r="OT351" s="116"/>
      <c r="OU351" s="116"/>
      <c r="OV351" s="116"/>
      <c r="OW351" s="116"/>
      <c r="OX351" s="116"/>
      <c r="OY351" s="116"/>
      <c r="OZ351" s="116"/>
      <c r="PA351" s="116"/>
      <c r="PB351" s="116"/>
      <c r="PC351" s="116"/>
      <c r="PD351" s="116"/>
      <c r="PE351" s="116"/>
      <c r="PF351" s="116"/>
      <c r="PG351" s="116"/>
      <c r="PH351" s="116"/>
      <c r="PI351" s="116"/>
      <c r="PJ351" s="116"/>
      <c r="PK351" s="116"/>
      <c r="PL351" s="116"/>
      <c r="PM351" s="116"/>
      <c r="PN351" s="116"/>
      <c r="PO351" s="116"/>
      <c r="PP351" s="116"/>
      <c r="PQ351" s="116"/>
      <c r="PR351" s="116"/>
      <c r="PS351" s="116"/>
      <c r="PT351" s="116"/>
      <c r="PU351" s="116"/>
      <c r="PV351" s="116"/>
      <c r="PW351" s="116"/>
      <c r="PX351" s="116"/>
      <c r="PY351" s="116"/>
      <c r="PZ351" s="116"/>
      <c r="QA351" s="116"/>
      <c r="QB351" s="116"/>
      <c r="QC351" s="116"/>
      <c r="QD351" s="116"/>
      <c r="QE351" s="116"/>
      <c r="QF351" s="116"/>
      <c r="QG351" s="116"/>
      <c r="QH351" s="116"/>
      <c r="QI351" s="116"/>
      <c r="QJ351" s="116"/>
      <c r="QK351" s="116"/>
      <c r="QL351" s="116"/>
      <c r="QM351" s="116"/>
      <c r="QN351" s="116"/>
      <c r="QO351" s="116"/>
      <c r="QP351" s="116"/>
      <c r="QQ351" s="116"/>
      <c r="QR351" s="116"/>
      <c r="QS351" s="116"/>
      <c r="QT351" s="116"/>
      <c r="QU351" s="116"/>
      <c r="QV351" s="116"/>
      <c r="QW351" s="116"/>
      <c r="QX351" s="116"/>
      <c r="QY351" s="116"/>
      <c r="QZ351" s="116"/>
      <c r="RA351" s="116"/>
      <c r="RB351" s="116"/>
      <c r="RC351" s="116"/>
      <c r="RD351" s="116"/>
      <c r="RE351" s="116"/>
      <c r="RF351" s="116"/>
      <c r="RG351" s="116"/>
      <c r="RH351" s="116"/>
      <c r="RI351" s="116"/>
      <c r="RJ351" s="116"/>
      <c r="RK351" s="116"/>
      <c r="RL351" s="116"/>
      <c r="RM351" s="116"/>
      <c r="RN351" s="116"/>
      <c r="RO351" s="116"/>
      <c r="RP351" s="116"/>
      <c r="RQ351" s="116"/>
      <c r="RR351" s="116"/>
      <c r="RS351" s="116"/>
      <c r="RT351" s="116"/>
      <c r="RU351" s="116"/>
      <c r="RV351" s="116"/>
      <c r="RW351" s="116"/>
      <c r="RX351" s="116"/>
      <c r="RY351" s="116"/>
      <c r="RZ351" s="116"/>
      <c r="SA351" s="116"/>
      <c r="SB351" s="116"/>
      <c r="SC351" s="116"/>
      <c r="SD351" s="116"/>
      <c r="SE351" s="116"/>
      <c r="SF351" s="116"/>
      <c r="SG351" s="116"/>
      <c r="SH351" s="116"/>
      <c r="SI351" s="116"/>
      <c r="SJ351" s="116"/>
      <c r="SK351" s="116"/>
      <c r="SL351" s="116"/>
      <c r="SM351" s="116"/>
      <c r="SN351" s="116"/>
      <c r="SO351" s="116"/>
      <c r="SP351" s="116"/>
      <c r="SQ351" s="116"/>
      <c r="SR351" s="116"/>
      <c r="SS351" s="116"/>
      <c r="ST351" s="116"/>
      <c r="SU351" s="116"/>
      <c r="SV351" s="116"/>
      <c r="SW351" s="116"/>
      <c r="SX351" s="116"/>
      <c r="SY351" s="116"/>
      <c r="SZ351" s="116"/>
      <c r="TA351" s="116"/>
      <c r="TB351" s="116"/>
      <c r="TC351" s="116"/>
      <c r="TD351" s="116"/>
      <c r="TE351" s="116"/>
      <c r="TF351" s="116"/>
      <c r="TG351" s="116"/>
      <c r="TH351" s="116"/>
      <c r="TI351" s="116"/>
      <c r="TJ351" s="116"/>
      <c r="TK351" s="116"/>
      <c r="TL351" s="116"/>
      <c r="TM351" s="116"/>
      <c r="TN351" s="116"/>
      <c r="TO351" s="116"/>
      <c r="TP351" s="116"/>
      <c r="TQ351" s="116"/>
      <c r="TR351" s="116"/>
      <c r="TS351" s="116"/>
      <c r="TT351" s="116"/>
      <c r="TU351" s="116"/>
      <c r="TV351" s="116"/>
      <c r="TW351" s="116"/>
      <c r="TX351" s="116"/>
      <c r="TY351" s="116"/>
      <c r="TZ351" s="116"/>
      <c r="UA351" s="116"/>
      <c r="UB351" s="116"/>
      <c r="UC351" s="116"/>
      <c r="UD351" s="116"/>
      <c r="UE351" s="116"/>
      <c r="UF351" s="116"/>
      <c r="UG351" s="116"/>
      <c r="UH351" s="116"/>
      <c r="UI351" s="116"/>
      <c r="UJ351" s="116"/>
      <c r="UK351" s="116"/>
      <c r="UL351" s="116"/>
      <c r="UM351" s="116"/>
      <c r="UN351" s="116"/>
      <c r="UO351" s="116"/>
      <c r="UP351" s="116"/>
      <c r="UQ351" s="116"/>
      <c r="UR351" s="116"/>
      <c r="US351" s="116"/>
      <c r="UT351" s="116"/>
      <c r="UU351" s="116"/>
      <c r="UV351" s="116"/>
      <c r="UW351" s="116"/>
      <c r="UX351" s="116"/>
      <c r="UY351" s="116"/>
      <c r="UZ351" s="116"/>
      <c r="VA351" s="116"/>
      <c r="VB351" s="116"/>
      <c r="VC351" s="116"/>
      <c r="VD351" s="116"/>
      <c r="VE351" s="116"/>
      <c r="VF351" s="116"/>
      <c r="VG351" s="116"/>
      <c r="VH351" s="116"/>
      <c r="VI351" s="116"/>
      <c r="VJ351" s="116"/>
      <c r="VK351" s="116"/>
      <c r="VL351" s="116"/>
      <c r="VM351" s="116"/>
      <c r="VN351" s="116"/>
      <c r="VO351" s="116"/>
      <c r="VP351" s="116"/>
      <c r="VQ351" s="116"/>
      <c r="VR351" s="116"/>
      <c r="VS351" s="116"/>
      <c r="VT351" s="116"/>
      <c r="VU351" s="116"/>
      <c r="VV351" s="116"/>
      <c r="VW351" s="116"/>
      <c r="VX351" s="116"/>
      <c r="VY351" s="116"/>
      <c r="VZ351" s="116"/>
      <c r="WA351" s="116"/>
      <c r="WB351" s="116"/>
      <c r="WC351" s="116"/>
      <c r="WD351" s="116"/>
      <c r="WE351" s="116"/>
      <c r="WF351" s="116"/>
      <c r="WG351" s="116"/>
      <c r="WH351" s="116"/>
      <c r="WI351" s="116"/>
      <c r="WJ351" s="116"/>
      <c r="WK351" s="116"/>
      <c r="WL351" s="116"/>
      <c r="WM351" s="116"/>
      <c r="WN351" s="116"/>
      <c r="WO351" s="116"/>
      <c r="WP351" s="116"/>
      <c r="WQ351" s="116"/>
      <c r="WR351" s="116"/>
      <c r="WS351" s="116"/>
      <c r="WT351" s="116"/>
      <c r="WU351" s="116"/>
      <c r="WV351" s="116"/>
      <c r="WW351" s="116"/>
      <c r="WX351" s="116"/>
      <c r="WY351" s="116"/>
      <c r="WZ351" s="116"/>
      <c r="XA351" s="116"/>
      <c r="XB351" s="116"/>
      <c r="XC351" s="116"/>
      <c r="XD351" s="116"/>
      <c r="XE351" s="116"/>
      <c r="XF351" s="116"/>
      <c r="XG351" s="116"/>
      <c r="XH351" s="116"/>
      <c r="XI351" s="116"/>
      <c r="XJ351" s="116"/>
      <c r="XK351" s="116"/>
      <c r="XL351" s="116"/>
      <c r="XM351" s="116"/>
      <c r="XN351" s="116"/>
      <c r="XO351" s="116"/>
      <c r="XP351" s="116"/>
      <c r="XQ351" s="116"/>
      <c r="XR351" s="116"/>
      <c r="XS351" s="116"/>
      <c r="XT351" s="116"/>
      <c r="XU351" s="116"/>
      <c r="XV351" s="116"/>
      <c r="XW351" s="116"/>
      <c r="XX351" s="116"/>
      <c r="XY351" s="116"/>
      <c r="XZ351" s="116"/>
      <c r="YA351" s="116"/>
      <c r="YB351" s="116"/>
      <c r="YC351" s="116"/>
      <c r="YD351" s="116"/>
      <c r="YE351" s="116"/>
      <c r="YF351" s="116"/>
      <c r="YG351" s="116"/>
      <c r="YH351" s="116"/>
      <c r="YI351" s="116"/>
      <c r="YJ351" s="116"/>
      <c r="YK351" s="116"/>
      <c r="YL351" s="116"/>
      <c r="YM351" s="116"/>
      <c r="YN351" s="116"/>
      <c r="YO351" s="116"/>
      <c r="YP351" s="116"/>
      <c r="YQ351" s="116"/>
      <c r="YR351" s="116"/>
      <c r="YS351" s="116"/>
      <c r="YT351" s="116"/>
      <c r="YU351" s="116"/>
      <c r="YV351" s="116"/>
      <c r="YW351" s="116"/>
      <c r="YX351" s="116"/>
      <c r="YY351" s="116"/>
      <c r="YZ351" s="116"/>
      <c r="ZA351" s="116"/>
      <c r="ZB351" s="116"/>
      <c r="ZC351" s="116"/>
      <c r="ZD351" s="116"/>
      <c r="ZE351" s="116"/>
      <c r="ZF351" s="116"/>
      <c r="ZG351" s="116"/>
      <c r="ZH351" s="116"/>
      <c r="ZI351" s="116"/>
      <c r="ZJ351" s="116"/>
      <c r="ZK351" s="116"/>
      <c r="ZL351" s="116"/>
      <c r="ZM351" s="116"/>
      <c r="ZN351" s="116"/>
      <c r="ZO351" s="116"/>
      <c r="ZP351" s="116"/>
      <c r="ZQ351" s="116"/>
      <c r="ZR351" s="116"/>
      <c r="ZS351" s="116"/>
      <c r="ZT351" s="116"/>
      <c r="ZU351" s="116"/>
      <c r="ZV351" s="116"/>
      <c r="ZW351" s="116"/>
      <c r="ZX351" s="116"/>
      <c r="ZY351" s="116"/>
      <c r="ZZ351" s="116"/>
      <c r="AAA351" s="116"/>
      <c r="AAB351" s="116"/>
      <c r="AAC351" s="116"/>
      <c r="AAD351" s="116"/>
      <c r="AAE351" s="116"/>
      <c r="AAF351" s="116"/>
      <c r="AAG351" s="116"/>
      <c r="AAH351" s="116"/>
      <c r="AAI351" s="116"/>
      <c r="AAJ351" s="116"/>
      <c r="AAK351" s="116"/>
      <c r="AAL351" s="116"/>
      <c r="AAM351" s="116"/>
      <c r="AAN351" s="116"/>
      <c r="AAO351" s="116"/>
      <c r="AAP351" s="116"/>
      <c r="AAQ351" s="116"/>
      <c r="AAR351" s="116"/>
      <c r="AAS351" s="116"/>
      <c r="AAT351" s="116"/>
      <c r="AAU351" s="116"/>
      <c r="AAV351" s="116"/>
      <c r="AAW351" s="116"/>
      <c r="AAX351" s="116"/>
      <c r="AAY351" s="116"/>
      <c r="AAZ351" s="116"/>
      <c r="ABA351" s="116"/>
      <c r="ABB351" s="116"/>
      <c r="ABC351" s="116"/>
      <c r="ABD351" s="116"/>
      <c r="ABE351" s="116"/>
      <c r="ABF351" s="116"/>
      <c r="ABG351" s="116"/>
      <c r="ABH351" s="116"/>
      <c r="ABI351" s="116"/>
      <c r="ABJ351" s="116"/>
      <c r="ABK351" s="116"/>
      <c r="ABL351" s="116"/>
      <c r="ABM351" s="116"/>
      <c r="ABN351" s="116"/>
      <c r="ABO351" s="116"/>
      <c r="ABP351" s="116"/>
      <c r="ABQ351" s="116"/>
      <c r="ABR351" s="116"/>
      <c r="ABS351" s="116"/>
      <c r="ABT351" s="116"/>
      <c r="ABU351" s="116"/>
    </row>
    <row r="352" spans="3:749" x14ac:dyDescent="0.25">
      <c r="C352" s="112">
        <v>16</v>
      </c>
      <c r="D352" s="2">
        <f>IF('12.1'!$G292="","",'12.1'!$G292/('12.1'!$G292+'12.1'!$F292)*100)</f>
        <v>10</v>
      </c>
      <c r="E352" s="2">
        <f>IF('12.2'!$G289="","",'12.2'!$G289/('12.2'!$G289+'12.2'!$F289)*100)</f>
        <v>95</v>
      </c>
      <c r="F352" s="2">
        <f>IF('12.3'!$G280="","",'12.3'!$G280/('12.3'!$G280+'12.3'!$F280)*100)</f>
        <v>20</v>
      </c>
      <c r="G352" s="2">
        <f>IF('12.4'!$G279="","",'12.4'!$G279/('12.4'!$G279+'12.4'!$F279)*100)</f>
        <v>5.1282051282051277</v>
      </c>
      <c r="H352" s="2">
        <f>IF('12.5'!$G285="","",'12.5'!$G285/('12.5'!$G285+'12.5'!$F285)*100)</f>
        <v>3.5714285714285712</v>
      </c>
      <c r="I352" s="2">
        <f>IF('12.6'!$G287="","",'12.6'!$G287/('12.6'!$G287+'12.6'!$F287)*100)</f>
        <v>75</v>
      </c>
      <c r="J352" s="116"/>
      <c r="K352" s="162"/>
      <c r="L352" s="158"/>
      <c r="M352" s="158"/>
      <c r="N352" s="158"/>
      <c r="O352" s="158"/>
      <c r="P352" s="158"/>
      <c r="Q352" s="158"/>
      <c r="R352" s="158"/>
      <c r="S352" s="158"/>
      <c r="T352" s="158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  <c r="AJ352" s="116"/>
      <c r="AK352" s="116"/>
      <c r="AL352" s="116"/>
      <c r="AM352" s="116"/>
      <c r="AN352" s="116"/>
      <c r="AO352" s="116"/>
      <c r="AP352" s="116"/>
      <c r="AQ352" s="116"/>
      <c r="AR352" s="116"/>
      <c r="AS352" s="116"/>
      <c r="AT352" s="116"/>
      <c r="AU352" s="116"/>
      <c r="AV352" s="116"/>
      <c r="AW352" s="116"/>
      <c r="AX352" s="116"/>
      <c r="AY352" s="116"/>
      <c r="AZ352" s="116"/>
      <c r="BA352" s="116"/>
      <c r="BB352" s="116"/>
      <c r="BC352" s="116"/>
      <c r="BD352" s="116"/>
      <c r="BE352" s="116"/>
      <c r="BF352" s="116"/>
      <c r="BG352" s="116"/>
      <c r="BH352" s="116"/>
      <c r="BI352" s="116"/>
      <c r="BJ352" s="116"/>
      <c r="BK352" s="116"/>
      <c r="BL352" s="116"/>
      <c r="BM352" s="116"/>
      <c r="BN352" s="116"/>
      <c r="BO352" s="116"/>
      <c r="BP352" s="116"/>
      <c r="BQ352" s="116"/>
      <c r="BR352" s="116"/>
      <c r="BS352" s="116"/>
      <c r="BT352" s="116"/>
      <c r="BU352" s="116"/>
      <c r="BV352" s="116"/>
      <c r="BW352" s="116"/>
      <c r="BX352" s="116"/>
      <c r="BY352" s="116"/>
      <c r="BZ352" s="116"/>
      <c r="CA352" s="116"/>
      <c r="CB352" s="116"/>
      <c r="CC352" s="116"/>
      <c r="CD352" s="116"/>
      <c r="CE352" s="116"/>
      <c r="CF352" s="116"/>
      <c r="CG352" s="116"/>
      <c r="CH352" s="116"/>
      <c r="CI352" s="116"/>
      <c r="CJ352" s="116"/>
      <c r="CK352" s="116"/>
      <c r="CL352" s="116"/>
      <c r="CM352" s="116"/>
      <c r="CN352" s="116"/>
      <c r="CO352" s="116"/>
      <c r="CP352" s="116"/>
      <c r="CQ352" s="116"/>
      <c r="CR352" s="116"/>
      <c r="CS352" s="116"/>
      <c r="CT352" s="116"/>
      <c r="CU352" s="116"/>
      <c r="CV352" s="116"/>
      <c r="CW352" s="116"/>
      <c r="CX352" s="116"/>
      <c r="CY352" s="116"/>
      <c r="CZ352" s="116"/>
      <c r="DA352" s="116"/>
      <c r="DB352" s="116"/>
      <c r="DC352" s="116"/>
      <c r="DD352" s="116"/>
      <c r="DE352" s="116"/>
      <c r="DF352" s="116"/>
      <c r="DG352" s="116"/>
      <c r="DH352" s="116"/>
      <c r="DI352" s="116"/>
      <c r="DJ352" s="116"/>
      <c r="DK352" s="116"/>
      <c r="DL352" s="116"/>
      <c r="DM352" s="116"/>
      <c r="DN352" s="116"/>
      <c r="DO352" s="116"/>
      <c r="DP352" s="116"/>
      <c r="DQ352" s="116"/>
      <c r="DR352" s="116"/>
      <c r="DS352" s="116"/>
      <c r="DT352" s="116"/>
      <c r="DU352" s="116"/>
      <c r="DV352" s="116"/>
      <c r="DW352" s="116"/>
      <c r="DX352" s="116"/>
      <c r="DY352" s="116"/>
      <c r="DZ352" s="116"/>
      <c r="EA352" s="116"/>
      <c r="EB352" s="116"/>
      <c r="EC352" s="116"/>
      <c r="ED352" s="116"/>
      <c r="EE352" s="116"/>
      <c r="EF352" s="116"/>
      <c r="EG352" s="116"/>
      <c r="EH352" s="116"/>
      <c r="EI352" s="116"/>
      <c r="EJ352" s="116"/>
      <c r="EK352" s="116"/>
      <c r="EL352" s="116"/>
      <c r="EM352" s="116"/>
      <c r="EN352" s="116"/>
      <c r="EO352" s="116"/>
      <c r="EP352" s="116"/>
      <c r="EQ352" s="116"/>
      <c r="ER352" s="116"/>
      <c r="ES352" s="116"/>
      <c r="ET352" s="116"/>
      <c r="EU352" s="116"/>
      <c r="EV352" s="116"/>
      <c r="EW352" s="116"/>
      <c r="EX352" s="116"/>
      <c r="EY352" s="116"/>
      <c r="EZ352" s="116"/>
      <c r="FA352" s="116"/>
      <c r="FB352" s="116"/>
      <c r="FC352" s="116"/>
      <c r="FD352" s="116"/>
      <c r="FE352" s="116"/>
      <c r="FF352" s="116"/>
      <c r="FG352" s="116"/>
      <c r="FH352" s="116"/>
      <c r="FI352" s="116"/>
      <c r="FJ352" s="116"/>
      <c r="FK352" s="116"/>
      <c r="FL352" s="116"/>
      <c r="FM352" s="116"/>
      <c r="FN352" s="116"/>
      <c r="FO352" s="116"/>
      <c r="FP352" s="116"/>
      <c r="FQ352" s="116"/>
      <c r="FR352" s="116"/>
      <c r="FS352" s="116"/>
      <c r="FT352" s="116"/>
      <c r="FU352" s="116"/>
      <c r="FV352" s="116"/>
      <c r="FW352" s="116"/>
      <c r="FX352" s="116"/>
      <c r="FY352" s="116"/>
      <c r="FZ352" s="116"/>
      <c r="GA352" s="116"/>
      <c r="GB352" s="116"/>
      <c r="GC352" s="116"/>
      <c r="GD352" s="116"/>
      <c r="GE352" s="116"/>
      <c r="GF352" s="116"/>
      <c r="GG352" s="116"/>
      <c r="GH352" s="116"/>
      <c r="GI352" s="116"/>
      <c r="GJ352" s="116"/>
      <c r="GK352" s="116"/>
      <c r="GL352" s="116"/>
      <c r="GM352" s="116"/>
      <c r="GN352" s="116"/>
      <c r="GO352" s="116"/>
      <c r="GP352" s="116"/>
      <c r="GQ352" s="116"/>
      <c r="GR352" s="116"/>
      <c r="GS352" s="116"/>
      <c r="GT352" s="116"/>
      <c r="GU352" s="116"/>
      <c r="GV352" s="116"/>
      <c r="GW352" s="116"/>
      <c r="GX352" s="116"/>
      <c r="GY352" s="116"/>
      <c r="GZ352" s="116"/>
      <c r="HA352" s="116"/>
      <c r="HB352" s="116"/>
      <c r="HC352" s="116"/>
      <c r="HD352" s="116"/>
      <c r="HE352" s="116"/>
      <c r="HF352" s="116"/>
      <c r="HG352" s="116"/>
      <c r="HH352" s="116"/>
      <c r="HI352" s="116"/>
      <c r="HJ352" s="116"/>
      <c r="HK352" s="116"/>
      <c r="HL352" s="116"/>
      <c r="HM352" s="116"/>
      <c r="HN352" s="116"/>
      <c r="HO352" s="116"/>
      <c r="HP352" s="116"/>
      <c r="HQ352" s="116"/>
      <c r="HR352" s="116"/>
      <c r="HS352" s="116"/>
      <c r="HT352" s="116"/>
      <c r="HU352" s="116"/>
      <c r="HV352" s="116"/>
      <c r="HW352" s="116"/>
      <c r="HX352" s="116"/>
      <c r="HY352" s="116"/>
      <c r="HZ352" s="116"/>
      <c r="IA352" s="116"/>
      <c r="IB352" s="116"/>
      <c r="IC352" s="116"/>
      <c r="ID352" s="116"/>
      <c r="IE352" s="116"/>
      <c r="IF352" s="116"/>
      <c r="IG352" s="116"/>
      <c r="IH352" s="116"/>
      <c r="II352" s="116"/>
      <c r="IJ352" s="116"/>
      <c r="IK352" s="116"/>
      <c r="IL352" s="116"/>
      <c r="IM352" s="116"/>
      <c r="IN352" s="116"/>
      <c r="IO352" s="116"/>
      <c r="IP352" s="116"/>
      <c r="IQ352" s="116"/>
      <c r="IR352" s="116"/>
      <c r="IS352" s="116"/>
      <c r="IT352" s="116"/>
      <c r="IU352" s="116"/>
      <c r="IV352" s="116"/>
      <c r="IW352" s="116"/>
      <c r="IX352" s="116"/>
      <c r="IY352" s="116"/>
      <c r="IZ352" s="116"/>
      <c r="JA352" s="116"/>
      <c r="JB352" s="116"/>
      <c r="JC352" s="116"/>
      <c r="JD352" s="116"/>
      <c r="JE352" s="116"/>
      <c r="JF352" s="116"/>
      <c r="JG352" s="116"/>
      <c r="JH352" s="116"/>
      <c r="JI352" s="116"/>
      <c r="JJ352" s="116"/>
      <c r="JK352" s="116"/>
      <c r="JL352" s="116"/>
      <c r="JM352" s="116"/>
      <c r="JN352" s="116"/>
      <c r="JO352" s="116"/>
      <c r="JP352" s="116"/>
      <c r="JQ352" s="116"/>
      <c r="JR352" s="116"/>
      <c r="JS352" s="116"/>
      <c r="JT352" s="116"/>
      <c r="JU352" s="116"/>
      <c r="JV352" s="116"/>
      <c r="JW352" s="116"/>
      <c r="JX352" s="116"/>
      <c r="JY352" s="116"/>
      <c r="JZ352" s="116"/>
      <c r="KA352" s="116"/>
      <c r="KB352" s="116"/>
      <c r="KC352" s="116"/>
      <c r="KD352" s="116"/>
      <c r="KE352" s="116"/>
      <c r="KF352" s="116"/>
      <c r="KG352" s="116"/>
      <c r="KH352" s="116"/>
      <c r="KI352" s="116"/>
      <c r="KJ352" s="116"/>
      <c r="KK352" s="116"/>
      <c r="KL352" s="116"/>
      <c r="KM352" s="116"/>
      <c r="KN352" s="116"/>
      <c r="KO352" s="116"/>
      <c r="KP352" s="116"/>
      <c r="KQ352" s="116"/>
      <c r="KR352" s="116"/>
      <c r="KS352" s="116"/>
      <c r="KT352" s="116"/>
      <c r="KU352" s="116"/>
      <c r="KV352" s="116"/>
      <c r="KW352" s="116"/>
      <c r="KX352" s="116"/>
      <c r="KY352" s="116"/>
      <c r="KZ352" s="116"/>
      <c r="LA352" s="116"/>
      <c r="LB352" s="116"/>
      <c r="LC352" s="116"/>
      <c r="LD352" s="116"/>
      <c r="LE352" s="116"/>
      <c r="LF352" s="116"/>
      <c r="LG352" s="116"/>
      <c r="LH352" s="116"/>
      <c r="LI352" s="116"/>
      <c r="LJ352" s="116"/>
      <c r="LK352" s="116"/>
      <c r="LL352" s="116"/>
      <c r="LM352" s="116"/>
      <c r="LN352" s="116"/>
      <c r="LO352" s="116"/>
      <c r="LP352" s="116"/>
      <c r="LQ352" s="116"/>
      <c r="LR352" s="116"/>
      <c r="LS352" s="116"/>
      <c r="LT352" s="116"/>
      <c r="LU352" s="116"/>
      <c r="LV352" s="116"/>
      <c r="LW352" s="116"/>
      <c r="LX352" s="116"/>
      <c r="LY352" s="116"/>
      <c r="LZ352" s="116"/>
      <c r="MA352" s="116"/>
      <c r="MB352" s="116"/>
      <c r="MC352" s="116"/>
      <c r="MD352" s="116"/>
      <c r="ME352" s="116"/>
      <c r="MF352" s="116"/>
      <c r="MG352" s="116"/>
      <c r="MH352" s="116"/>
      <c r="MI352" s="116"/>
      <c r="MJ352" s="116"/>
      <c r="MK352" s="116"/>
      <c r="ML352" s="116"/>
      <c r="MM352" s="116"/>
      <c r="MN352" s="116"/>
      <c r="MO352" s="116"/>
      <c r="MP352" s="116"/>
      <c r="MQ352" s="116"/>
      <c r="MR352" s="116"/>
      <c r="MS352" s="116"/>
      <c r="MT352" s="116"/>
      <c r="MU352" s="116"/>
      <c r="MV352" s="116"/>
      <c r="MW352" s="116"/>
      <c r="MX352" s="116"/>
      <c r="MY352" s="116"/>
      <c r="MZ352" s="116"/>
      <c r="NA352" s="116"/>
      <c r="NB352" s="116"/>
      <c r="NC352" s="116"/>
      <c r="ND352" s="116"/>
      <c r="NE352" s="116"/>
      <c r="NF352" s="116"/>
      <c r="NG352" s="116"/>
      <c r="NH352" s="116"/>
      <c r="NI352" s="116"/>
      <c r="NJ352" s="116"/>
      <c r="NK352" s="116"/>
      <c r="NL352" s="116"/>
      <c r="NM352" s="116"/>
      <c r="NN352" s="116"/>
      <c r="NO352" s="116"/>
      <c r="NP352" s="116"/>
      <c r="NQ352" s="116"/>
      <c r="NR352" s="116"/>
      <c r="NS352" s="116"/>
      <c r="NT352" s="116"/>
      <c r="NU352" s="116"/>
      <c r="NV352" s="116"/>
      <c r="NW352" s="116"/>
      <c r="NX352" s="116"/>
      <c r="NY352" s="116"/>
      <c r="NZ352" s="116"/>
      <c r="OA352" s="116"/>
      <c r="OB352" s="116"/>
      <c r="OC352" s="116"/>
      <c r="OD352" s="116"/>
      <c r="OE352" s="116"/>
      <c r="OF352" s="116"/>
      <c r="OG352" s="116"/>
      <c r="OH352" s="116"/>
      <c r="OI352" s="116"/>
      <c r="OJ352" s="116"/>
      <c r="OK352" s="116"/>
      <c r="OL352" s="116"/>
      <c r="OM352" s="116"/>
      <c r="ON352" s="116"/>
      <c r="OO352" s="116"/>
      <c r="OP352" s="116"/>
      <c r="OQ352" s="116"/>
      <c r="OR352" s="116"/>
      <c r="OS352" s="116"/>
      <c r="OT352" s="116"/>
      <c r="OU352" s="116"/>
      <c r="OV352" s="116"/>
      <c r="OW352" s="116"/>
      <c r="OX352" s="116"/>
      <c r="OY352" s="116"/>
      <c r="OZ352" s="116"/>
      <c r="PA352" s="116"/>
      <c r="PB352" s="116"/>
      <c r="PC352" s="116"/>
      <c r="PD352" s="116"/>
      <c r="PE352" s="116"/>
      <c r="PF352" s="116"/>
      <c r="PG352" s="116"/>
      <c r="PH352" s="116"/>
      <c r="PI352" s="116"/>
      <c r="PJ352" s="116"/>
      <c r="PK352" s="116"/>
      <c r="PL352" s="116"/>
      <c r="PM352" s="116"/>
      <c r="PN352" s="116"/>
      <c r="PO352" s="116"/>
      <c r="PP352" s="116"/>
      <c r="PQ352" s="116"/>
      <c r="PR352" s="116"/>
      <c r="PS352" s="116"/>
      <c r="PT352" s="116"/>
      <c r="PU352" s="116"/>
      <c r="PV352" s="116"/>
      <c r="PW352" s="116"/>
      <c r="PX352" s="116"/>
      <c r="PY352" s="116"/>
      <c r="PZ352" s="116"/>
      <c r="QA352" s="116"/>
      <c r="QB352" s="116"/>
      <c r="QC352" s="116"/>
      <c r="QD352" s="116"/>
      <c r="QE352" s="116"/>
      <c r="QF352" s="116"/>
      <c r="QG352" s="116"/>
      <c r="QH352" s="116"/>
      <c r="QI352" s="116"/>
      <c r="QJ352" s="116"/>
      <c r="QK352" s="116"/>
      <c r="QL352" s="116"/>
      <c r="QM352" s="116"/>
      <c r="QN352" s="116"/>
      <c r="QO352" s="116"/>
      <c r="QP352" s="116"/>
      <c r="QQ352" s="116"/>
      <c r="QR352" s="116"/>
      <c r="QS352" s="116"/>
      <c r="QT352" s="116"/>
      <c r="QU352" s="116"/>
      <c r="QV352" s="116"/>
      <c r="QW352" s="116"/>
      <c r="QX352" s="116"/>
      <c r="QY352" s="116"/>
      <c r="QZ352" s="116"/>
      <c r="RA352" s="116"/>
      <c r="RB352" s="116"/>
      <c r="RC352" s="116"/>
      <c r="RD352" s="116"/>
      <c r="RE352" s="116"/>
      <c r="RF352" s="116"/>
      <c r="RG352" s="116"/>
      <c r="RH352" s="116"/>
      <c r="RI352" s="116"/>
      <c r="RJ352" s="116"/>
      <c r="RK352" s="116"/>
      <c r="RL352" s="116"/>
      <c r="RM352" s="116"/>
      <c r="RN352" s="116"/>
      <c r="RO352" s="116"/>
      <c r="RP352" s="116"/>
      <c r="RQ352" s="116"/>
      <c r="RR352" s="116"/>
      <c r="RS352" s="116"/>
      <c r="RT352" s="116"/>
      <c r="RU352" s="116"/>
      <c r="RV352" s="116"/>
      <c r="RW352" s="116"/>
      <c r="RX352" s="116"/>
      <c r="RY352" s="116"/>
      <c r="RZ352" s="116"/>
      <c r="SA352" s="116"/>
      <c r="SB352" s="116"/>
      <c r="SC352" s="116"/>
      <c r="SD352" s="116"/>
      <c r="SE352" s="116"/>
      <c r="SF352" s="116"/>
      <c r="SG352" s="116"/>
      <c r="SH352" s="116"/>
      <c r="SI352" s="116"/>
      <c r="SJ352" s="116"/>
      <c r="SK352" s="116"/>
      <c r="SL352" s="116"/>
      <c r="SM352" s="116"/>
      <c r="SN352" s="116"/>
      <c r="SO352" s="116"/>
      <c r="SP352" s="116"/>
      <c r="SQ352" s="116"/>
      <c r="SR352" s="116"/>
      <c r="SS352" s="116"/>
      <c r="ST352" s="116"/>
      <c r="SU352" s="116"/>
      <c r="SV352" s="116"/>
      <c r="SW352" s="116"/>
      <c r="SX352" s="116"/>
      <c r="SY352" s="116"/>
      <c r="SZ352" s="116"/>
      <c r="TA352" s="116"/>
      <c r="TB352" s="116"/>
      <c r="TC352" s="116"/>
      <c r="TD352" s="116"/>
      <c r="TE352" s="116"/>
      <c r="TF352" s="116"/>
      <c r="TG352" s="116"/>
      <c r="TH352" s="116"/>
      <c r="TI352" s="116"/>
      <c r="TJ352" s="116"/>
      <c r="TK352" s="116"/>
      <c r="TL352" s="116"/>
      <c r="TM352" s="116"/>
      <c r="TN352" s="116"/>
      <c r="TO352" s="116"/>
      <c r="TP352" s="116"/>
      <c r="TQ352" s="116"/>
      <c r="TR352" s="116"/>
      <c r="TS352" s="116"/>
      <c r="TT352" s="116"/>
      <c r="TU352" s="116"/>
      <c r="TV352" s="116"/>
      <c r="TW352" s="116"/>
      <c r="TX352" s="116"/>
      <c r="TY352" s="116"/>
      <c r="TZ352" s="116"/>
      <c r="UA352" s="116"/>
      <c r="UB352" s="116"/>
      <c r="UC352" s="116"/>
      <c r="UD352" s="116"/>
      <c r="UE352" s="116"/>
      <c r="UF352" s="116"/>
      <c r="UG352" s="116"/>
      <c r="UH352" s="116"/>
      <c r="UI352" s="116"/>
      <c r="UJ352" s="116"/>
      <c r="UK352" s="116"/>
      <c r="UL352" s="116"/>
      <c r="UM352" s="116"/>
      <c r="UN352" s="116"/>
      <c r="UO352" s="116"/>
      <c r="UP352" s="116"/>
      <c r="UQ352" s="116"/>
      <c r="UR352" s="116"/>
      <c r="US352" s="116"/>
      <c r="UT352" s="116"/>
      <c r="UU352" s="116"/>
      <c r="UV352" s="116"/>
      <c r="UW352" s="116"/>
      <c r="UX352" s="116"/>
      <c r="UY352" s="116"/>
      <c r="UZ352" s="116"/>
      <c r="VA352" s="116"/>
      <c r="VB352" s="116"/>
      <c r="VC352" s="116"/>
      <c r="VD352" s="116"/>
      <c r="VE352" s="116"/>
      <c r="VF352" s="116"/>
      <c r="VG352" s="116"/>
      <c r="VH352" s="116"/>
      <c r="VI352" s="116"/>
      <c r="VJ352" s="116"/>
      <c r="VK352" s="116"/>
      <c r="VL352" s="116"/>
      <c r="VM352" s="116"/>
      <c r="VN352" s="116"/>
      <c r="VO352" s="116"/>
      <c r="VP352" s="116"/>
      <c r="VQ352" s="116"/>
      <c r="VR352" s="116"/>
      <c r="VS352" s="116"/>
      <c r="VT352" s="116"/>
      <c r="VU352" s="116"/>
      <c r="VV352" s="116"/>
      <c r="VW352" s="116"/>
      <c r="VX352" s="116"/>
      <c r="VY352" s="116"/>
      <c r="VZ352" s="116"/>
      <c r="WA352" s="116"/>
      <c r="WB352" s="116"/>
      <c r="WC352" s="116"/>
      <c r="WD352" s="116"/>
      <c r="WE352" s="116"/>
      <c r="WF352" s="116"/>
      <c r="WG352" s="116"/>
      <c r="WH352" s="116"/>
      <c r="WI352" s="116"/>
      <c r="WJ352" s="116"/>
      <c r="WK352" s="116"/>
      <c r="WL352" s="116"/>
      <c r="WM352" s="116"/>
      <c r="WN352" s="116"/>
      <c r="WO352" s="116"/>
      <c r="WP352" s="116"/>
      <c r="WQ352" s="116"/>
      <c r="WR352" s="116"/>
      <c r="WS352" s="116"/>
      <c r="WT352" s="116"/>
      <c r="WU352" s="116"/>
      <c r="WV352" s="116"/>
      <c r="WW352" s="116"/>
      <c r="WX352" s="116"/>
      <c r="WY352" s="116"/>
      <c r="WZ352" s="116"/>
      <c r="XA352" s="116"/>
      <c r="XB352" s="116"/>
      <c r="XC352" s="116"/>
      <c r="XD352" s="116"/>
      <c r="XE352" s="116"/>
      <c r="XF352" s="116"/>
      <c r="XG352" s="116"/>
      <c r="XH352" s="116"/>
      <c r="XI352" s="116"/>
      <c r="XJ352" s="116"/>
      <c r="XK352" s="116"/>
      <c r="XL352" s="116"/>
      <c r="XM352" s="116"/>
      <c r="XN352" s="116"/>
      <c r="XO352" s="116"/>
      <c r="XP352" s="116"/>
      <c r="XQ352" s="116"/>
      <c r="XR352" s="116"/>
      <c r="XS352" s="116"/>
      <c r="XT352" s="116"/>
      <c r="XU352" s="116"/>
      <c r="XV352" s="116"/>
      <c r="XW352" s="116"/>
      <c r="XX352" s="116"/>
      <c r="XY352" s="116"/>
      <c r="XZ352" s="116"/>
      <c r="YA352" s="116"/>
      <c r="YB352" s="116"/>
      <c r="YC352" s="116"/>
      <c r="YD352" s="116"/>
      <c r="YE352" s="116"/>
      <c r="YF352" s="116"/>
      <c r="YG352" s="116"/>
      <c r="YH352" s="116"/>
      <c r="YI352" s="116"/>
      <c r="YJ352" s="116"/>
      <c r="YK352" s="116"/>
      <c r="YL352" s="116"/>
      <c r="YM352" s="116"/>
      <c r="YN352" s="116"/>
      <c r="YO352" s="116"/>
      <c r="YP352" s="116"/>
      <c r="YQ352" s="116"/>
      <c r="YR352" s="116"/>
      <c r="YS352" s="116"/>
      <c r="YT352" s="116"/>
      <c r="YU352" s="116"/>
      <c r="YV352" s="116"/>
      <c r="YW352" s="116"/>
      <c r="YX352" s="116"/>
      <c r="YY352" s="116"/>
      <c r="YZ352" s="116"/>
      <c r="ZA352" s="116"/>
      <c r="ZB352" s="116"/>
      <c r="ZC352" s="116"/>
      <c r="ZD352" s="116"/>
      <c r="ZE352" s="116"/>
      <c r="ZF352" s="116"/>
      <c r="ZG352" s="116"/>
      <c r="ZH352" s="116"/>
      <c r="ZI352" s="116"/>
      <c r="ZJ352" s="116"/>
      <c r="ZK352" s="116"/>
      <c r="ZL352" s="116"/>
      <c r="ZM352" s="116"/>
      <c r="ZN352" s="116"/>
      <c r="ZO352" s="116"/>
      <c r="ZP352" s="116"/>
      <c r="ZQ352" s="116"/>
      <c r="ZR352" s="116"/>
      <c r="ZS352" s="116"/>
      <c r="ZT352" s="116"/>
      <c r="ZU352" s="116"/>
      <c r="ZV352" s="116"/>
      <c r="ZW352" s="116"/>
      <c r="ZX352" s="116"/>
      <c r="ZY352" s="116"/>
      <c r="ZZ352" s="116"/>
      <c r="AAA352" s="116"/>
      <c r="AAB352" s="116"/>
      <c r="AAC352" s="116"/>
      <c r="AAD352" s="116"/>
      <c r="AAE352" s="116"/>
      <c r="AAF352" s="116"/>
      <c r="AAG352" s="116"/>
      <c r="AAH352" s="116"/>
      <c r="AAI352" s="116"/>
      <c r="AAJ352" s="116"/>
      <c r="AAK352" s="116"/>
      <c r="AAL352" s="116"/>
      <c r="AAM352" s="116"/>
      <c r="AAN352" s="116"/>
      <c r="AAO352" s="116"/>
      <c r="AAP352" s="116"/>
      <c r="AAQ352" s="116"/>
      <c r="AAR352" s="116"/>
      <c r="AAS352" s="116"/>
      <c r="AAT352" s="116"/>
      <c r="AAU352" s="116"/>
      <c r="AAV352" s="116"/>
      <c r="AAW352" s="116"/>
      <c r="AAX352" s="116"/>
      <c r="AAY352" s="116"/>
      <c r="AAZ352" s="116"/>
      <c r="ABA352" s="116"/>
      <c r="ABB352" s="116"/>
      <c r="ABC352" s="116"/>
      <c r="ABD352" s="116"/>
      <c r="ABE352" s="116"/>
      <c r="ABF352" s="116"/>
      <c r="ABG352" s="116"/>
      <c r="ABH352" s="116"/>
      <c r="ABI352" s="116"/>
      <c r="ABJ352" s="116"/>
      <c r="ABK352" s="116"/>
      <c r="ABL352" s="116"/>
      <c r="ABM352" s="116"/>
      <c r="ABN352" s="116"/>
      <c r="ABO352" s="116"/>
      <c r="ABP352" s="116"/>
      <c r="ABQ352" s="116"/>
      <c r="ABR352" s="116"/>
      <c r="ABS352" s="116"/>
      <c r="ABT352" s="116"/>
      <c r="ABU352" s="116"/>
    </row>
    <row r="353" spans="3:749" x14ac:dyDescent="0.25">
      <c r="C353" s="112">
        <v>17</v>
      </c>
      <c r="D353" s="2">
        <f>IF('12.1'!$G293="","",'12.1'!$G293/('12.1'!$G293+'12.1'!$F293)*100)</f>
        <v>3.8461538461538463</v>
      </c>
      <c r="E353" s="2">
        <f>IF('12.2'!$G290="","",'12.2'!$G290/('12.2'!$G290+'12.2'!$F290)*100)</f>
        <v>85</v>
      </c>
      <c r="F353" s="2">
        <f>IF('12.3'!$G281="","",'12.3'!$G281/('12.3'!$G281+'12.3'!$F281)*100)</f>
        <v>17.5</v>
      </c>
      <c r="G353" s="2">
        <f>IF('12.4'!$G280="","",'12.4'!$G280/('12.4'!$G280+'12.4'!$F280)*100)</f>
        <v>0</v>
      </c>
      <c r="H353" s="2">
        <f>IF('12.5'!$G286="","",'12.5'!$G286/('12.5'!$G286+'12.5'!$F286)*100)</f>
        <v>0</v>
      </c>
      <c r="I353" s="2">
        <f>IF('12.6'!$G288="","",'12.6'!$G288/('12.6'!$G288+'12.6'!$F288)*100)</f>
        <v>20</v>
      </c>
      <c r="J353" s="116"/>
      <c r="K353" s="162"/>
      <c r="L353" s="158"/>
      <c r="M353" s="158"/>
      <c r="N353" s="158"/>
      <c r="O353" s="158"/>
      <c r="P353" s="158"/>
      <c r="Q353" s="158"/>
      <c r="R353" s="158"/>
      <c r="S353" s="158"/>
      <c r="T353" s="158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  <c r="AJ353" s="116"/>
      <c r="AK353" s="116"/>
      <c r="AL353" s="116"/>
      <c r="AM353" s="116"/>
      <c r="AN353" s="116"/>
      <c r="AO353" s="116"/>
      <c r="AP353" s="116"/>
      <c r="AQ353" s="116"/>
      <c r="AR353" s="116"/>
      <c r="AS353" s="116"/>
      <c r="AT353" s="116"/>
      <c r="AU353" s="116"/>
      <c r="AV353" s="116"/>
      <c r="AW353" s="116"/>
      <c r="AX353" s="116"/>
      <c r="AY353" s="116"/>
      <c r="AZ353" s="116"/>
      <c r="BA353" s="116"/>
      <c r="BB353" s="116"/>
      <c r="BC353" s="116"/>
      <c r="BD353" s="116"/>
      <c r="BE353" s="116"/>
      <c r="BF353" s="116"/>
      <c r="BG353" s="116"/>
      <c r="BH353" s="116"/>
      <c r="BI353" s="116"/>
      <c r="BJ353" s="116"/>
      <c r="BK353" s="116"/>
      <c r="BL353" s="116"/>
      <c r="BM353" s="116"/>
      <c r="BN353" s="116"/>
      <c r="BO353" s="116"/>
      <c r="BP353" s="116"/>
      <c r="BQ353" s="116"/>
      <c r="BR353" s="116"/>
      <c r="BS353" s="116"/>
      <c r="BT353" s="116"/>
      <c r="BU353" s="116"/>
      <c r="BV353" s="116"/>
      <c r="BW353" s="116"/>
      <c r="BX353" s="116"/>
      <c r="BY353" s="116"/>
      <c r="BZ353" s="116"/>
      <c r="CA353" s="116"/>
      <c r="CB353" s="116"/>
      <c r="CC353" s="116"/>
      <c r="CD353" s="116"/>
      <c r="CE353" s="116"/>
      <c r="CF353" s="116"/>
      <c r="CG353" s="116"/>
      <c r="CH353" s="116"/>
      <c r="CI353" s="116"/>
      <c r="CJ353" s="116"/>
      <c r="CK353" s="116"/>
      <c r="CL353" s="116"/>
      <c r="CM353" s="116"/>
      <c r="CN353" s="116"/>
      <c r="CO353" s="116"/>
      <c r="CP353" s="116"/>
      <c r="CQ353" s="116"/>
      <c r="CR353" s="116"/>
      <c r="CS353" s="116"/>
      <c r="CT353" s="116"/>
      <c r="CU353" s="116"/>
      <c r="CV353" s="116"/>
      <c r="CW353" s="116"/>
      <c r="CX353" s="116"/>
      <c r="CY353" s="116"/>
      <c r="CZ353" s="116"/>
      <c r="DA353" s="116"/>
      <c r="DB353" s="116"/>
      <c r="DC353" s="116"/>
      <c r="DD353" s="116"/>
      <c r="DE353" s="116"/>
      <c r="DF353" s="116"/>
      <c r="DG353" s="116"/>
      <c r="DH353" s="116"/>
      <c r="DI353" s="116"/>
      <c r="DJ353" s="116"/>
      <c r="DK353" s="116"/>
      <c r="DL353" s="116"/>
      <c r="DM353" s="116"/>
      <c r="DN353" s="116"/>
      <c r="DO353" s="116"/>
      <c r="DP353" s="116"/>
      <c r="DQ353" s="116"/>
      <c r="DR353" s="116"/>
      <c r="DS353" s="116"/>
      <c r="DT353" s="116"/>
      <c r="DU353" s="116"/>
      <c r="DV353" s="116"/>
      <c r="DW353" s="116"/>
      <c r="DX353" s="116"/>
      <c r="DY353" s="116"/>
      <c r="DZ353" s="116"/>
      <c r="EA353" s="116"/>
      <c r="EB353" s="116"/>
      <c r="EC353" s="116"/>
      <c r="ED353" s="116"/>
      <c r="EE353" s="116"/>
      <c r="EF353" s="116"/>
      <c r="EG353" s="116"/>
      <c r="EH353" s="116"/>
      <c r="EI353" s="116"/>
      <c r="EJ353" s="116"/>
      <c r="EK353" s="116"/>
      <c r="EL353" s="116"/>
      <c r="EM353" s="116"/>
      <c r="EN353" s="116"/>
      <c r="EO353" s="116"/>
      <c r="EP353" s="116"/>
      <c r="EQ353" s="116"/>
      <c r="ER353" s="116"/>
      <c r="ES353" s="116"/>
      <c r="ET353" s="116"/>
      <c r="EU353" s="116"/>
      <c r="EV353" s="116"/>
      <c r="EW353" s="116"/>
      <c r="EX353" s="116"/>
      <c r="EY353" s="116"/>
      <c r="EZ353" s="116"/>
      <c r="FA353" s="116"/>
      <c r="FB353" s="116"/>
      <c r="FC353" s="116"/>
      <c r="FD353" s="116"/>
      <c r="FE353" s="116"/>
      <c r="FF353" s="116"/>
      <c r="FG353" s="116"/>
      <c r="FH353" s="116"/>
      <c r="FI353" s="116"/>
      <c r="FJ353" s="116"/>
      <c r="FK353" s="116"/>
      <c r="FL353" s="116"/>
      <c r="FM353" s="116"/>
      <c r="FN353" s="116"/>
      <c r="FO353" s="116"/>
      <c r="FP353" s="116"/>
      <c r="FQ353" s="116"/>
      <c r="FR353" s="116"/>
      <c r="FS353" s="116"/>
      <c r="FT353" s="116"/>
      <c r="FU353" s="116"/>
      <c r="FV353" s="116"/>
      <c r="FW353" s="116"/>
      <c r="FX353" s="116"/>
      <c r="FY353" s="116"/>
      <c r="FZ353" s="116"/>
      <c r="GA353" s="116"/>
      <c r="GB353" s="116"/>
      <c r="GC353" s="116"/>
      <c r="GD353" s="116"/>
      <c r="GE353" s="116"/>
      <c r="GF353" s="116"/>
      <c r="GG353" s="116"/>
      <c r="GH353" s="116"/>
      <c r="GI353" s="116"/>
      <c r="GJ353" s="116"/>
      <c r="GK353" s="116"/>
      <c r="GL353" s="116"/>
      <c r="GM353" s="116"/>
      <c r="GN353" s="116"/>
      <c r="GO353" s="116"/>
      <c r="GP353" s="116"/>
      <c r="GQ353" s="116"/>
      <c r="GR353" s="116"/>
      <c r="GS353" s="116"/>
      <c r="GT353" s="116"/>
      <c r="GU353" s="116"/>
      <c r="GV353" s="116"/>
      <c r="GW353" s="116"/>
      <c r="GX353" s="116"/>
      <c r="GY353" s="116"/>
      <c r="GZ353" s="116"/>
      <c r="HA353" s="116"/>
      <c r="HB353" s="116"/>
      <c r="HC353" s="116"/>
      <c r="HD353" s="116"/>
      <c r="HE353" s="116"/>
      <c r="HF353" s="116"/>
      <c r="HG353" s="116"/>
      <c r="HH353" s="116"/>
      <c r="HI353" s="116"/>
      <c r="HJ353" s="116"/>
      <c r="HK353" s="116"/>
      <c r="HL353" s="116"/>
      <c r="HM353" s="116"/>
      <c r="HN353" s="116"/>
      <c r="HO353" s="116"/>
      <c r="HP353" s="116"/>
      <c r="HQ353" s="116"/>
      <c r="HR353" s="116"/>
      <c r="HS353" s="116"/>
      <c r="HT353" s="116"/>
      <c r="HU353" s="116"/>
      <c r="HV353" s="116"/>
      <c r="HW353" s="116"/>
      <c r="HX353" s="116"/>
      <c r="HY353" s="116"/>
      <c r="HZ353" s="116"/>
      <c r="IA353" s="116"/>
      <c r="IB353" s="116"/>
      <c r="IC353" s="116"/>
      <c r="ID353" s="116"/>
      <c r="IE353" s="116"/>
      <c r="IF353" s="116"/>
      <c r="IG353" s="116"/>
      <c r="IH353" s="116"/>
      <c r="II353" s="116"/>
      <c r="IJ353" s="116"/>
      <c r="IK353" s="116"/>
      <c r="IL353" s="116"/>
      <c r="IM353" s="116"/>
      <c r="IN353" s="116"/>
      <c r="IO353" s="116"/>
      <c r="IP353" s="116"/>
      <c r="IQ353" s="116"/>
      <c r="IR353" s="116"/>
      <c r="IS353" s="116"/>
      <c r="IT353" s="116"/>
      <c r="IU353" s="116"/>
      <c r="IV353" s="116"/>
      <c r="IW353" s="116"/>
      <c r="IX353" s="116"/>
      <c r="IY353" s="116"/>
      <c r="IZ353" s="116"/>
      <c r="JA353" s="116"/>
      <c r="JB353" s="116"/>
      <c r="JC353" s="116"/>
      <c r="JD353" s="116"/>
      <c r="JE353" s="116"/>
      <c r="JF353" s="116"/>
      <c r="JG353" s="116"/>
      <c r="JH353" s="116"/>
      <c r="JI353" s="116"/>
      <c r="JJ353" s="116"/>
      <c r="JK353" s="116"/>
      <c r="JL353" s="116"/>
      <c r="JM353" s="116"/>
      <c r="JN353" s="116"/>
      <c r="JO353" s="116"/>
      <c r="JP353" s="116"/>
      <c r="JQ353" s="116"/>
      <c r="JR353" s="116"/>
      <c r="JS353" s="116"/>
      <c r="JT353" s="116"/>
      <c r="JU353" s="116"/>
      <c r="JV353" s="116"/>
      <c r="JW353" s="116"/>
      <c r="JX353" s="116"/>
      <c r="JY353" s="116"/>
      <c r="JZ353" s="116"/>
      <c r="KA353" s="116"/>
      <c r="KB353" s="116"/>
      <c r="KC353" s="116"/>
      <c r="KD353" s="116"/>
      <c r="KE353" s="116"/>
      <c r="KF353" s="116"/>
      <c r="KG353" s="116"/>
      <c r="KH353" s="116"/>
      <c r="KI353" s="116"/>
      <c r="KJ353" s="116"/>
      <c r="KK353" s="116"/>
      <c r="KL353" s="116"/>
      <c r="KM353" s="116"/>
      <c r="KN353" s="116"/>
      <c r="KO353" s="116"/>
      <c r="KP353" s="116"/>
      <c r="KQ353" s="116"/>
      <c r="KR353" s="116"/>
      <c r="KS353" s="116"/>
      <c r="KT353" s="116"/>
      <c r="KU353" s="116"/>
      <c r="KV353" s="116"/>
      <c r="KW353" s="116"/>
      <c r="KX353" s="116"/>
      <c r="KY353" s="116"/>
      <c r="KZ353" s="116"/>
      <c r="LA353" s="116"/>
      <c r="LB353" s="116"/>
      <c r="LC353" s="116"/>
      <c r="LD353" s="116"/>
      <c r="LE353" s="116"/>
      <c r="LF353" s="116"/>
      <c r="LG353" s="116"/>
      <c r="LH353" s="116"/>
      <c r="LI353" s="116"/>
      <c r="LJ353" s="116"/>
      <c r="LK353" s="116"/>
      <c r="LL353" s="116"/>
      <c r="LM353" s="116"/>
      <c r="LN353" s="116"/>
      <c r="LO353" s="116"/>
      <c r="LP353" s="116"/>
      <c r="LQ353" s="116"/>
      <c r="LR353" s="116"/>
      <c r="LS353" s="116"/>
      <c r="LT353" s="116"/>
      <c r="LU353" s="116"/>
      <c r="LV353" s="116"/>
      <c r="LW353" s="116"/>
      <c r="LX353" s="116"/>
      <c r="LY353" s="116"/>
      <c r="LZ353" s="116"/>
      <c r="MA353" s="116"/>
      <c r="MB353" s="116"/>
      <c r="MC353" s="116"/>
      <c r="MD353" s="116"/>
      <c r="ME353" s="116"/>
      <c r="MF353" s="116"/>
      <c r="MG353" s="116"/>
      <c r="MH353" s="116"/>
      <c r="MI353" s="116"/>
      <c r="MJ353" s="116"/>
      <c r="MK353" s="116"/>
      <c r="ML353" s="116"/>
      <c r="MM353" s="116"/>
      <c r="MN353" s="116"/>
      <c r="MO353" s="116"/>
      <c r="MP353" s="116"/>
      <c r="MQ353" s="116"/>
      <c r="MR353" s="116"/>
      <c r="MS353" s="116"/>
      <c r="MT353" s="116"/>
      <c r="MU353" s="116"/>
      <c r="MV353" s="116"/>
      <c r="MW353" s="116"/>
      <c r="MX353" s="116"/>
      <c r="MY353" s="116"/>
      <c r="MZ353" s="116"/>
      <c r="NA353" s="116"/>
      <c r="NB353" s="116"/>
      <c r="NC353" s="116"/>
      <c r="ND353" s="116"/>
      <c r="NE353" s="116"/>
      <c r="NF353" s="116"/>
      <c r="NG353" s="116"/>
      <c r="NH353" s="116"/>
      <c r="NI353" s="116"/>
      <c r="NJ353" s="116"/>
      <c r="NK353" s="116"/>
      <c r="NL353" s="116"/>
      <c r="NM353" s="116"/>
      <c r="NN353" s="116"/>
      <c r="NO353" s="116"/>
      <c r="NP353" s="116"/>
      <c r="NQ353" s="116"/>
      <c r="NR353" s="116"/>
      <c r="NS353" s="116"/>
      <c r="NT353" s="116"/>
      <c r="NU353" s="116"/>
      <c r="NV353" s="116"/>
      <c r="NW353" s="116"/>
      <c r="NX353" s="116"/>
      <c r="NY353" s="116"/>
      <c r="NZ353" s="116"/>
      <c r="OA353" s="116"/>
      <c r="OB353" s="116"/>
      <c r="OC353" s="116"/>
      <c r="OD353" s="116"/>
      <c r="OE353" s="116"/>
      <c r="OF353" s="116"/>
      <c r="OG353" s="116"/>
      <c r="OH353" s="116"/>
      <c r="OI353" s="116"/>
      <c r="OJ353" s="116"/>
      <c r="OK353" s="116"/>
      <c r="OL353" s="116"/>
      <c r="OM353" s="116"/>
      <c r="ON353" s="116"/>
      <c r="OO353" s="116"/>
      <c r="OP353" s="116"/>
      <c r="OQ353" s="116"/>
      <c r="OR353" s="116"/>
      <c r="OS353" s="116"/>
      <c r="OT353" s="116"/>
      <c r="OU353" s="116"/>
      <c r="OV353" s="116"/>
      <c r="OW353" s="116"/>
      <c r="OX353" s="116"/>
      <c r="OY353" s="116"/>
      <c r="OZ353" s="116"/>
      <c r="PA353" s="116"/>
      <c r="PB353" s="116"/>
      <c r="PC353" s="116"/>
      <c r="PD353" s="116"/>
      <c r="PE353" s="116"/>
      <c r="PF353" s="116"/>
      <c r="PG353" s="116"/>
      <c r="PH353" s="116"/>
      <c r="PI353" s="116"/>
      <c r="PJ353" s="116"/>
      <c r="PK353" s="116"/>
      <c r="PL353" s="116"/>
      <c r="PM353" s="116"/>
      <c r="PN353" s="116"/>
      <c r="PO353" s="116"/>
      <c r="PP353" s="116"/>
      <c r="PQ353" s="116"/>
      <c r="PR353" s="116"/>
      <c r="PS353" s="116"/>
      <c r="PT353" s="116"/>
      <c r="PU353" s="116"/>
      <c r="PV353" s="116"/>
      <c r="PW353" s="116"/>
      <c r="PX353" s="116"/>
      <c r="PY353" s="116"/>
      <c r="PZ353" s="116"/>
      <c r="QA353" s="116"/>
      <c r="QB353" s="116"/>
      <c r="QC353" s="116"/>
      <c r="QD353" s="116"/>
      <c r="QE353" s="116"/>
      <c r="QF353" s="116"/>
      <c r="QG353" s="116"/>
      <c r="QH353" s="116"/>
      <c r="QI353" s="116"/>
      <c r="QJ353" s="116"/>
      <c r="QK353" s="116"/>
      <c r="QL353" s="116"/>
      <c r="QM353" s="116"/>
      <c r="QN353" s="116"/>
      <c r="QO353" s="116"/>
      <c r="QP353" s="116"/>
      <c r="QQ353" s="116"/>
      <c r="QR353" s="116"/>
      <c r="QS353" s="116"/>
      <c r="QT353" s="116"/>
      <c r="QU353" s="116"/>
      <c r="QV353" s="116"/>
      <c r="QW353" s="116"/>
      <c r="QX353" s="116"/>
      <c r="QY353" s="116"/>
      <c r="QZ353" s="116"/>
      <c r="RA353" s="116"/>
      <c r="RB353" s="116"/>
      <c r="RC353" s="116"/>
      <c r="RD353" s="116"/>
      <c r="RE353" s="116"/>
      <c r="RF353" s="116"/>
      <c r="RG353" s="116"/>
      <c r="RH353" s="116"/>
      <c r="RI353" s="116"/>
      <c r="RJ353" s="116"/>
      <c r="RK353" s="116"/>
      <c r="RL353" s="116"/>
      <c r="RM353" s="116"/>
      <c r="RN353" s="116"/>
      <c r="RO353" s="116"/>
      <c r="RP353" s="116"/>
      <c r="RQ353" s="116"/>
      <c r="RR353" s="116"/>
      <c r="RS353" s="116"/>
      <c r="RT353" s="116"/>
      <c r="RU353" s="116"/>
      <c r="RV353" s="116"/>
      <c r="RW353" s="116"/>
      <c r="RX353" s="116"/>
      <c r="RY353" s="116"/>
      <c r="RZ353" s="116"/>
      <c r="SA353" s="116"/>
      <c r="SB353" s="116"/>
      <c r="SC353" s="116"/>
      <c r="SD353" s="116"/>
      <c r="SE353" s="116"/>
      <c r="SF353" s="116"/>
      <c r="SG353" s="116"/>
      <c r="SH353" s="116"/>
      <c r="SI353" s="116"/>
      <c r="SJ353" s="116"/>
      <c r="SK353" s="116"/>
      <c r="SL353" s="116"/>
      <c r="SM353" s="116"/>
      <c r="SN353" s="116"/>
      <c r="SO353" s="116"/>
      <c r="SP353" s="116"/>
      <c r="SQ353" s="116"/>
      <c r="SR353" s="116"/>
      <c r="SS353" s="116"/>
      <c r="ST353" s="116"/>
      <c r="SU353" s="116"/>
      <c r="SV353" s="116"/>
      <c r="SW353" s="116"/>
      <c r="SX353" s="116"/>
      <c r="SY353" s="116"/>
      <c r="SZ353" s="116"/>
      <c r="TA353" s="116"/>
      <c r="TB353" s="116"/>
      <c r="TC353" s="116"/>
      <c r="TD353" s="116"/>
      <c r="TE353" s="116"/>
      <c r="TF353" s="116"/>
      <c r="TG353" s="116"/>
      <c r="TH353" s="116"/>
      <c r="TI353" s="116"/>
      <c r="TJ353" s="116"/>
      <c r="TK353" s="116"/>
      <c r="TL353" s="116"/>
      <c r="TM353" s="116"/>
      <c r="TN353" s="116"/>
      <c r="TO353" s="116"/>
      <c r="TP353" s="116"/>
      <c r="TQ353" s="116"/>
      <c r="TR353" s="116"/>
      <c r="TS353" s="116"/>
      <c r="TT353" s="116"/>
      <c r="TU353" s="116"/>
      <c r="TV353" s="116"/>
      <c r="TW353" s="116"/>
      <c r="TX353" s="116"/>
      <c r="TY353" s="116"/>
      <c r="TZ353" s="116"/>
      <c r="UA353" s="116"/>
      <c r="UB353" s="116"/>
      <c r="UC353" s="116"/>
      <c r="UD353" s="116"/>
      <c r="UE353" s="116"/>
      <c r="UF353" s="116"/>
      <c r="UG353" s="116"/>
      <c r="UH353" s="116"/>
      <c r="UI353" s="116"/>
      <c r="UJ353" s="116"/>
      <c r="UK353" s="116"/>
      <c r="UL353" s="116"/>
      <c r="UM353" s="116"/>
      <c r="UN353" s="116"/>
      <c r="UO353" s="116"/>
      <c r="UP353" s="116"/>
      <c r="UQ353" s="116"/>
      <c r="UR353" s="116"/>
      <c r="US353" s="116"/>
      <c r="UT353" s="116"/>
      <c r="UU353" s="116"/>
      <c r="UV353" s="116"/>
      <c r="UW353" s="116"/>
      <c r="UX353" s="116"/>
      <c r="UY353" s="116"/>
      <c r="UZ353" s="116"/>
      <c r="VA353" s="116"/>
      <c r="VB353" s="116"/>
      <c r="VC353" s="116"/>
      <c r="VD353" s="116"/>
      <c r="VE353" s="116"/>
      <c r="VF353" s="116"/>
      <c r="VG353" s="116"/>
      <c r="VH353" s="116"/>
      <c r="VI353" s="116"/>
      <c r="VJ353" s="116"/>
      <c r="VK353" s="116"/>
      <c r="VL353" s="116"/>
      <c r="VM353" s="116"/>
      <c r="VN353" s="116"/>
      <c r="VO353" s="116"/>
      <c r="VP353" s="116"/>
      <c r="VQ353" s="116"/>
      <c r="VR353" s="116"/>
      <c r="VS353" s="116"/>
      <c r="VT353" s="116"/>
      <c r="VU353" s="116"/>
      <c r="VV353" s="116"/>
      <c r="VW353" s="116"/>
      <c r="VX353" s="116"/>
      <c r="VY353" s="116"/>
      <c r="VZ353" s="116"/>
      <c r="WA353" s="116"/>
      <c r="WB353" s="116"/>
      <c r="WC353" s="116"/>
      <c r="WD353" s="116"/>
      <c r="WE353" s="116"/>
      <c r="WF353" s="116"/>
      <c r="WG353" s="116"/>
      <c r="WH353" s="116"/>
      <c r="WI353" s="116"/>
      <c r="WJ353" s="116"/>
      <c r="WK353" s="116"/>
      <c r="WL353" s="116"/>
      <c r="WM353" s="116"/>
      <c r="WN353" s="116"/>
      <c r="WO353" s="116"/>
      <c r="WP353" s="116"/>
      <c r="WQ353" s="116"/>
      <c r="WR353" s="116"/>
      <c r="WS353" s="116"/>
      <c r="WT353" s="116"/>
      <c r="WU353" s="116"/>
      <c r="WV353" s="116"/>
      <c r="WW353" s="116"/>
      <c r="WX353" s="116"/>
      <c r="WY353" s="116"/>
      <c r="WZ353" s="116"/>
      <c r="XA353" s="116"/>
      <c r="XB353" s="116"/>
      <c r="XC353" s="116"/>
      <c r="XD353" s="116"/>
      <c r="XE353" s="116"/>
      <c r="XF353" s="116"/>
      <c r="XG353" s="116"/>
      <c r="XH353" s="116"/>
      <c r="XI353" s="116"/>
      <c r="XJ353" s="116"/>
      <c r="XK353" s="116"/>
      <c r="XL353" s="116"/>
      <c r="XM353" s="116"/>
      <c r="XN353" s="116"/>
      <c r="XO353" s="116"/>
      <c r="XP353" s="116"/>
      <c r="XQ353" s="116"/>
      <c r="XR353" s="116"/>
      <c r="XS353" s="116"/>
      <c r="XT353" s="116"/>
      <c r="XU353" s="116"/>
      <c r="XV353" s="116"/>
      <c r="XW353" s="116"/>
      <c r="XX353" s="116"/>
      <c r="XY353" s="116"/>
      <c r="XZ353" s="116"/>
      <c r="YA353" s="116"/>
      <c r="YB353" s="116"/>
      <c r="YC353" s="116"/>
      <c r="YD353" s="116"/>
      <c r="YE353" s="116"/>
      <c r="YF353" s="116"/>
      <c r="YG353" s="116"/>
      <c r="YH353" s="116"/>
      <c r="YI353" s="116"/>
      <c r="YJ353" s="116"/>
      <c r="YK353" s="116"/>
      <c r="YL353" s="116"/>
      <c r="YM353" s="116"/>
      <c r="YN353" s="116"/>
      <c r="YO353" s="116"/>
      <c r="YP353" s="116"/>
      <c r="YQ353" s="116"/>
      <c r="YR353" s="116"/>
      <c r="YS353" s="116"/>
      <c r="YT353" s="116"/>
      <c r="YU353" s="116"/>
      <c r="YV353" s="116"/>
      <c r="YW353" s="116"/>
      <c r="YX353" s="116"/>
      <c r="YY353" s="116"/>
      <c r="YZ353" s="116"/>
      <c r="ZA353" s="116"/>
      <c r="ZB353" s="116"/>
      <c r="ZC353" s="116"/>
      <c r="ZD353" s="116"/>
      <c r="ZE353" s="116"/>
      <c r="ZF353" s="116"/>
      <c r="ZG353" s="116"/>
      <c r="ZH353" s="116"/>
      <c r="ZI353" s="116"/>
      <c r="ZJ353" s="116"/>
      <c r="ZK353" s="116"/>
      <c r="ZL353" s="116"/>
      <c r="ZM353" s="116"/>
      <c r="ZN353" s="116"/>
      <c r="ZO353" s="116"/>
      <c r="ZP353" s="116"/>
      <c r="ZQ353" s="116"/>
      <c r="ZR353" s="116"/>
      <c r="ZS353" s="116"/>
      <c r="ZT353" s="116"/>
      <c r="ZU353" s="116"/>
      <c r="ZV353" s="116"/>
      <c r="ZW353" s="116"/>
      <c r="ZX353" s="116"/>
      <c r="ZY353" s="116"/>
      <c r="ZZ353" s="116"/>
      <c r="AAA353" s="116"/>
      <c r="AAB353" s="116"/>
      <c r="AAC353" s="116"/>
      <c r="AAD353" s="116"/>
      <c r="AAE353" s="116"/>
      <c r="AAF353" s="116"/>
      <c r="AAG353" s="116"/>
      <c r="AAH353" s="116"/>
      <c r="AAI353" s="116"/>
      <c r="AAJ353" s="116"/>
      <c r="AAK353" s="116"/>
      <c r="AAL353" s="116"/>
      <c r="AAM353" s="116"/>
      <c r="AAN353" s="116"/>
      <c r="AAO353" s="116"/>
      <c r="AAP353" s="116"/>
      <c r="AAQ353" s="116"/>
      <c r="AAR353" s="116"/>
      <c r="AAS353" s="116"/>
      <c r="AAT353" s="116"/>
      <c r="AAU353" s="116"/>
      <c r="AAV353" s="116"/>
      <c r="AAW353" s="116"/>
      <c r="AAX353" s="116"/>
      <c r="AAY353" s="116"/>
      <c r="AAZ353" s="116"/>
      <c r="ABA353" s="116"/>
      <c r="ABB353" s="116"/>
      <c r="ABC353" s="116"/>
      <c r="ABD353" s="116"/>
      <c r="ABE353" s="116"/>
      <c r="ABF353" s="116"/>
      <c r="ABG353" s="116"/>
      <c r="ABH353" s="116"/>
      <c r="ABI353" s="116"/>
      <c r="ABJ353" s="116"/>
      <c r="ABK353" s="116"/>
      <c r="ABL353" s="116"/>
      <c r="ABM353" s="116"/>
      <c r="ABN353" s="116"/>
      <c r="ABO353" s="116"/>
      <c r="ABP353" s="116"/>
      <c r="ABQ353" s="116"/>
      <c r="ABR353" s="116"/>
      <c r="ABS353" s="116"/>
      <c r="ABT353" s="116"/>
      <c r="ABU353" s="116"/>
    </row>
    <row r="354" spans="3:749" x14ac:dyDescent="0.25">
      <c r="C354" s="112">
        <v>18</v>
      </c>
      <c r="D354" s="2">
        <f>IF('12.1'!$G294="","",'12.1'!$G294/('12.1'!$G294+'12.1'!$F294)*100)</f>
        <v>25</v>
      </c>
      <c r="E354" s="2">
        <f>IF('12.2'!$G291="","",'12.2'!$G291/('12.2'!$G291+'12.2'!$F291)*100)</f>
        <v>77.5</v>
      </c>
      <c r="F354" s="2">
        <f>IF('12.3'!$G282="","",'12.3'!$G282/('12.3'!$G282+'12.3'!$F282)*100)</f>
        <v>22.5</v>
      </c>
      <c r="G354" s="2">
        <f>IF('12.4'!$G281="","",'12.4'!$G281/('12.4'!$G281+'12.4'!$F281)*100)</f>
        <v>0</v>
      </c>
      <c r="H354" s="2">
        <f>IF('12.5'!$G287="","",'12.5'!$G287/('12.5'!$G287+'12.5'!$F287)*100)</f>
        <v>7.1428571428571423</v>
      </c>
      <c r="I354" s="2">
        <f>IF('12.6'!$G289="","",'12.6'!$G289/('12.6'!$G289+'12.6'!$F289)*100)</f>
        <v>32.5</v>
      </c>
      <c r="J354" s="116"/>
      <c r="K354" s="35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  <c r="AJ354" s="116"/>
      <c r="AK354" s="116"/>
      <c r="AL354" s="116"/>
      <c r="AM354" s="116"/>
      <c r="AN354" s="116"/>
      <c r="AO354" s="116"/>
      <c r="AP354" s="116"/>
      <c r="AQ354" s="116"/>
      <c r="AR354" s="116"/>
      <c r="AS354" s="116"/>
      <c r="AT354" s="116"/>
      <c r="AU354" s="116"/>
      <c r="AV354" s="116"/>
      <c r="AW354" s="116"/>
      <c r="AX354" s="116"/>
      <c r="AY354" s="116"/>
      <c r="AZ354" s="116"/>
      <c r="BA354" s="116"/>
      <c r="BB354" s="116"/>
      <c r="BC354" s="116"/>
      <c r="BD354" s="116"/>
      <c r="BE354" s="116"/>
      <c r="BF354" s="116"/>
      <c r="BG354" s="116"/>
      <c r="BH354" s="116"/>
      <c r="BI354" s="116"/>
      <c r="BJ354" s="116"/>
      <c r="BK354" s="116"/>
      <c r="BL354" s="116"/>
      <c r="BM354" s="116"/>
      <c r="BN354" s="116"/>
      <c r="BO354" s="116"/>
      <c r="BP354" s="116"/>
      <c r="BQ354" s="116"/>
      <c r="BR354" s="116"/>
      <c r="BS354" s="116"/>
      <c r="BT354" s="116"/>
      <c r="BU354" s="116"/>
      <c r="BV354" s="116"/>
      <c r="BW354" s="116"/>
      <c r="BX354" s="116"/>
      <c r="BY354" s="116"/>
      <c r="BZ354" s="116"/>
      <c r="CA354" s="116"/>
      <c r="CB354" s="116"/>
      <c r="CC354" s="116"/>
      <c r="CD354" s="116"/>
      <c r="CE354" s="116"/>
      <c r="CF354" s="116"/>
      <c r="CG354" s="116"/>
      <c r="CH354" s="116"/>
      <c r="CI354" s="116"/>
      <c r="CJ354" s="116"/>
      <c r="CK354" s="116"/>
      <c r="CL354" s="116"/>
      <c r="CM354" s="116"/>
      <c r="CN354" s="116"/>
      <c r="CO354" s="116"/>
      <c r="CP354" s="116"/>
      <c r="CQ354" s="116"/>
      <c r="CR354" s="116"/>
      <c r="CS354" s="116"/>
      <c r="CT354" s="116"/>
      <c r="CU354" s="116"/>
      <c r="CV354" s="116"/>
      <c r="CW354" s="116"/>
      <c r="CX354" s="116"/>
      <c r="CY354" s="116"/>
      <c r="CZ354" s="116"/>
      <c r="DA354" s="116"/>
      <c r="DB354" s="116"/>
      <c r="DC354" s="116"/>
      <c r="DD354" s="116"/>
      <c r="DE354" s="116"/>
      <c r="DF354" s="116"/>
      <c r="DG354" s="116"/>
      <c r="DH354" s="116"/>
      <c r="DI354" s="116"/>
      <c r="DJ354" s="116"/>
      <c r="DK354" s="116"/>
      <c r="DL354" s="116"/>
      <c r="DM354" s="116"/>
      <c r="DN354" s="116"/>
      <c r="DO354" s="116"/>
      <c r="DP354" s="116"/>
      <c r="DQ354" s="116"/>
      <c r="DR354" s="116"/>
      <c r="DS354" s="116"/>
      <c r="DT354" s="116"/>
      <c r="DU354" s="116"/>
      <c r="DV354" s="116"/>
      <c r="DW354" s="116"/>
      <c r="DX354" s="116"/>
      <c r="DY354" s="116"/>
      <c r="DZ354" s="116"/>
      <c r="EA354" s="116"/>
      <c r="EB354" s="116"/>
      <c r="EC354" s="116"/>
      <c r="ED354" s="116"/>
      <c r="EE354" s="116"/>
      <c r="EF354" s="116"/>
      <c r="EG354" s="116"/>
      <c r="EH354" s="116"/>
      <c r="EI354" s="116"/>
      <c r="EJ354" s="116"/>
      <c r="EK354" s="116"/>
      <c r="EL354" s="116"/>
      <c r="EM354" s="116"/>
      <c r="EN354" s="116"/>
      <c r="EO354" s="116"/>
      <c r="EP354" s="116"/>
      <c r="EQ354" s="116"/>
      <c r="ER354" s="116"/>
      <c r="ES354" s="116"/>
      <c r="ET354" s="116"/>
      <c r="EU354" s="116"/>
      <c r="EV354" s="116"/>
      <c r="EW354" s="116"/>
      <c r="EX354" s="116"/>
      <c r="EY354" s="116"/>
      <c r="EZ354" s="116"/>
      <c r="FA354" s="116"/>
      <c r="FB354" s="116"/>
      <c r="FC354" s="116"/>
      <c r="FD354" s="116"/>
      <c r="FE354" s="116"/>
      <c r="FF354" s="116"/>
      <c r="FG354" s="116"/>
      <c r="FH354" s="116"/>
      <c r="FI354" s="116"/>
      <c r="FJ354" s="116"/>
      <c r="FK354" s="116"/>
      <c r="FL354" s="116"/>
      <c r="FM354" s="116"/>
      <c r="FN354" s="116"/>
      <c r="FO354" s="116"/>
      <c r="FP354" s="116"/>
      <c r="FQ354" s="116"/>
      <c r="FR354" s="116"/>
      <c r="FS354" s="116"/>
      <c r="FT354" s="116"/>
      <c r="FU354" s="116"/>
      <c r="FV354" s="116"/>
      <c r="FW354" s="116"/>
      <c r="FX354" s="116"/>
      <c r="FY354" s="116"/>
      <c r="FZ354" s="116"/>
      <c r="GA354" s="116"/>
      <c r="GB354" s="116"/>
      <c r="GC354" s="116"/>
      <c r="GD354" s="116"/>
      <c r="GE354" s="116"/>
      <c r="GF354" s="116"/>
      <c r="GG354" s="116"/>
      <c r="GH354" s="116"/>
      <c r="GI354" s="116"/>
      <c r="GJ354" s="116"/>
      <c r="GK354" s="116"/>
      <c r="GL354" s="116"/>
      <c r="GM354" s="116"/>
      <c r="GN354" s="116"/>
      <c r="GO354" s="116"/>
      <c r="GP354" s="116"/>
      <c r="GQ354" s="116"/>
      <c r="GR354" s="116"/>
      <c r="GS354" s="116"/>
      <c r="GT354" s="116"/>
      <c r="GU354" s="116"/>
      <c r="GV354" s="116"/>
      <c r="GW354" s="116"/>
      <c r="GX354" s="116"/>
      <c r="GY354" s="116"/>
      <c r="GZ354" s="116"/>
      <c r="HA354" s="116"/>
      <c r="HB354" s="116"/>
      <c r="HC354" s="116"/>
      <c r="HD354" s="116"/>
      <c r="HE354" s="116"/>
      <c r="HF354" s="116"/>
      <c r="HG354" s="116"/>
      <c r="HH354" s="116"/>
      <c r="HI354" s="116"/>
      <c r="HJ354" s="116"/>
      <c r="HK354" s="116"/>
      <c r="HL354" s="116"/>
      <c r="HM354" s="116"/>
      <c r="HN354" s="116"/>
      <c r="HO354" s="116"/>
      <c r="HP354" s="116"/>
      <c r="HQ354" s="116"/>
      <c r="HR354" s="116"/>
      <c r="HS354" s="116"/>
      <c r="HT354" s="116"/>
      <c r="HU354" s="116"/>
      <c r="HV354" s="116"/>
      <c r="HW354" s="116"/>
      <c r="HX354" s="116"/>
      <c r="HY354" s="116"/>
      <c r="HZ354" s="116"/>
      <c r="IA354" s="116"/>
      <c r="IB354" s="116"/>
      <c r="IC354" s="116"/>
      <c r="ID354" s="116"/>
      <c r="IE354" s="116"/>
      <c r="IF354" s="116"/>
      <c r="IG354" s="116"/>
      <c r="IH354" s="116"/>
      <c r="II354" s="116"/>
      <c r="IJ354" s="116"/>
      <c r="IK354" s="116"/>
      <c r="IL354" s="116"/>
      <c r="IM354" s="116"/>
      <c r="IN354" s="116"/>
      <c r="IO354" s="116"/>
      <c r="IP354" s="116"/>
      <c r="IQ354" s="116"/>
      <c r="IR354" s="116"/>
      <c r="IS354" s="116"/>
      <c r="IT354" s="116"/>
      <c r="IU354" s="116"/>
      <c r="IV354" s="116"/>
      <c r="IW354" s="116"/>
      <c r="IX354" s="116"/>
      <c r="IY354" s="116"/>
      <c r="IZ354" s="116"/>
      <c r="JA354" s="116"/>
      <c r="JB354" s="116"/>
      <c r="JC354" s="116"/>
      <c r="JD354" s="116"/>
      <c r="JE354" s="116"/>
      <c r="JF354" s="116"/>
      <c r="JG354" s="116"/>
      <c r="JH354" s="116"/>
      <c r="JI354" s="116"/>
      <c r="JJ354" s="116"/>
      <c r="JK354" s="116"/>
      <c r="JL354" s="116"/>
      <c r="JM354" s="116"/>
      <c r="JN354" s="116"/>
      <c r="JO354" s="116"/>
      <c r="JP354" s="116"/>
      <c r="JQ354" s="116"/>
      <c r="JR354" s="116"/>
      <c r="JS354" s="116"/>
      <c r="JT354" s="116"/>
      <c r="JU354" s="116"/>
      <c r="JV354" s="116"/>
      <c r="JW354" s="116"/>
      <c r="JX354" s="116"/>
      <c r="JY354" s="116"/>
      <c r="JZ354" s="116"/>
      <c r="KA354" s="116"/>
      <c r="KB354" s="116"/>
      <c r="KC354" s="116"/>
      <c r="KD354" s="116"/>
      <c r="KE354" s="116"/>
      <c r="KF354" s="116"/>
      <c r="KG354" s="116"/>
      <c r="KH354" s="116"/>
      <c r="KI354" s="116"/>
      <c r="KJ354" s="116"/>
      <c r="KK354" s="116"/>
      <c r="KL354" s="116"/>
      <c r="KM354" s="116"/>
      <c r="KN354" s="116"/>
      <c r="KO354" s="116"/>
      <c r="KP354" s="116"/>
      <c r="KQ354" s="116"/>
      <c r="KR354" s="116"/>
      <c r="KS354" s="116"/>
      <c r="KT354" s="116"/>
      <c r="KU354" s="116"/>
      <c r="KV354" s="116"/>
      <c r="KW354" s="116"/>
      <c r="KX354" s="116"/>
      <c r="KY354" s="116"/>
      <c r="KZ354" s="116"/>
      <c r="LA354" s="116"/>
      <c r="LB354" s="116"/>
      <c r="LC354" s="116"/>
      <c r="LD354" s="116"/>
      <c r="LE354" s="116"/>
      <c r="LF354" s="116"/>
      <c r="LG354" s="116"/>
      <c r="LH354" s="116"/>
      <c r="LI354" s="116"/>
      <c r="LJ354" s="116"/>
      <c r="LK354" s="116"/>
      <c r="LL354" s="116"/>
      <c r="LM354" s="116"/>
      <c r="LN354" s="116"/>
      <c r="LO354" s="116"/>
      <c r="LP354" s="116"/>
      <c r="LQ354" s="116"/>
      <c r="LR354" s="116"/>
      <c r="LS354" s="116"/>
      <c r="LT354" s="116"/>
      <c r="LU354" s="116"/>
      <c r="LV354" s="116"/>
      <c r="LW354" s="116"/>
      <c r="LX354" s="116"/>
      <c r="LY354" s="116"/>
      <c r="LZ354" s="116"/>
      <c r="MA354" s="116"/>
      <c r="MB354" s="116"/>
      <c r="MC354" s="116"/>
      <c r="MD354" s="116"/>
      <c r="ME354" s="116"/>
      <c r="MF354" s="116"/>
      <c r="MG354" s="116"/>
      <c r="MH354" s="116"/>
      <c r="MI354" s="116"/>
      <c r="MJ354" s="116"/>
      <c r="MK354" s="116"/>
      <c r="ML354" s="116"/>
      <c r="MM354" s="116"/>
      <c r="MN354" s="116"/>
      <c r="MO354" s="116"/>
      <c r="MP354" s="116"/>
      <c r="MQ354" s="116"/>
      <c r="MR354" s="116"/>
      <c r="MS354" s="116"/>
      <c r="MT354" s="116"/>
      <c r="MU354" s="116"/>
      <c r="MV354" s="116"/>
      <c r="MW354" s="116"/>
      <c r="MX354" s="116"/>
      <c r="MY354" s="116"/>
      <c r="MZ354" s="116"/>
      <c r="NA354" s="116"/>
      <c r="NB354" s="116"/>
      <c r="NC354" s="116"/>
      <c r="ND354" s="116"/>
      <c r="NE354" s="116"/>
      <c r="NF354" s="116"/>
      <c r="NG354" s="116"/>
      <c r="NH354" s="116"/>
      <c r="NI354" s="116"/>
      <c r="NJ354" s="116"/>
      <c r="NK354" s="116"/>
      <c r="NL354" s="116"/>
      <c r="NM354" s="116"/>
      <c r="NN354" s="116"/>
      <c r="NO354" s="116"/>
      <c r="NP354" s="116"/>
      <c r="NQ354" s="116"/>
      <c r="NR354" s="116"/>
      <c r="NS354" s="116"/>
      <c r="NT354" s="116"/>
      <c r="NU354" s="116"/>
      <c r="NV354" s="116"/>
      <c r="NW354" s="116"/>
      <c r="NX354" s="116"/>
      <c r="NY354" s="116"/>
      <c r="NZ354" s="116"/>
      <c r="OA354" s="116"/>
      <c r="OB354" s="116"/>
      <c r="OC354" s="116"/>
      <c r="OD354" s="116"/>
      <c r="OE354" s="116"/>
      <c r="OF354" s="116"/>
      <c r="OG354" s="116"/>
      <c r="OH354" s="116"/>
      <c r="OI354" s="116"/>
      <c r="OJ354" s="116"/>
      <c r="OK354" s="116"/>
      <c r="OL354" s="116"/>
      <c r="OM354" s="116"/>
      <c r="ON354" s="116"/>
      <c r="OO354" s="116"/>
      <c r="OP354" s="116"/>
      <c r="OQ354" s="116"/>
      <c r="OR354" s="116"/>
      <c r="OS354" s="116"/>
      <c r="OT354" s="116"/>
      <c r="OU354" s="116"/>
      <c r="OV354" s="116"/>
      <c r="OW354" s="116"/>
      <c r="OX354" s="116"/>
      <c r="OY354" s="116"/>
      <c r="OZ354" s="116"/>
      <c r="PA354" s="116"/>
      <c r="PB354" s="116"/>
      <c r="PC354" s="116"/>
      <c r="PD354" s="116"/>
      <c r="PE354" s="116"/>
      <c r="PF354" s="116"/>
      <c r="PG354" s="116"/>
      <c r="PH354" s="116"/>
      <c r="PI354" s="116"/>
      <c r="PJ354" s="116"/>
      <c r="PK354" s="116"/>
      <c r="PL354" s="116"/>
      <c r="PM354" s="116"/>
      <c r="PN354" s="116"/>
      <c r="PO354" s="116"/>
      <c r="PP354" s="116"/>
      <c r="PQ354" s="116"/>
      <c r="PR354" s="116"/>
      <c r="PS354" s="116"/>
      <c r="PT354" s="116"/>
      <c r="PU354" s="116"/>
      <c r="PV354" s="116"/>
      <c r="PW354" s="116"/>
      <c r="PX354" s="116"/>
      <c r="PY354" s="116"/>
      <c r="PZ354" s="116"/>
      <c r="QA354" s="116"/>
      <c r="QB354" s="116"/>
      <c r="QC354" s="116"/>
      <c r="QD354" s="116"/>
      <c r="QE354" s="116"/>
      <c r="QF354" s="116"/>
      <c r="QG354" s="116"/>
      <c r="QH354" s="116"/>
      <c r="QI354" s="116"/>
      <c r="QJ354" s="116"/>
      <c r="QK354" s="116"/>
      <c r="QL354" s="116"/>
      <c r="QM354" s="116"/>
      <c r="QN354" s="116"/>
      <c r="QO354" s="116"/>
      <c r="QP354" s="116"/>
      <c r="QQ354" s="116"/>
      <c r="QR354" s="116"/>
      <c r="QS354" s="116"/>
      <c r="QT354" s="116"/>
      <c r="QU354" s="116"/>
      <c r="QV354" s="116"/>
      <c r="QW354" s="116"/>
      <c r="QX354" s="116"/>
      <c r="QY354" s="116"/>
      <c r="QZ354" s="116"/>
      <c r="RA354" s="116"/>
      <c r="RB354" s="116"/>
      <c r="RC354" s="116"/>
      <c r="RD354" s="116"/>
      <c r="RE354" s="116"/>
      <c r="RF354" s="116"/>
      <c r="RG354" s="116"/>
      <c r="RH354" s="116"/>
      <c r="RI354" s="116"/>
      <c r="RJ354" s="116"/>
      <c r="RK354" s="116"/>
      <c r="RL354" s="116"/>
      <c r="RM354" s="116"/>
      <c r="RN354" s="116"/>
      <c r="RO354" s="116"/>
      <c r="RP354" s="116"/>
      <c r="RQ354" s="116"/>
      <c r="RR354" s="116"/>
      <c r="RS354" s="116"/>
      <c r="RT354" s="116"/>
      <c r="RU354" s="116"/>
      <c r="RV354" s="116"/>
      <c r="RW354" s="116"/>
      <c r="RX354" s="116"/>
      <c r="RY354" s="116"/>
      <c r="RZ354" s="116"/>
      <c r="SA354" s="116"/>
      <c r="SB354" s="116"/>
      <c r="SC354" s="116"/>
      <c r="SD354" s="116"/>
      <c r="SE354" s="116"/>
      <c r="SF354" s="116"/>
      <c r="SG354" s="116"/>
      <c r="SH354" s="116"/>
      <c r="SI354" s="116"/>
      <c r="SJ354" s="116"/>
      <c r="SK354" s="116"/>
      <c r="SL354" s="116"/>
      <c r="SM354" s="116"/>
      <c r="SN354" s="116"/>
      <c r="SO354" s="116"/>
      <c r="SP354" s="116"/>
      <c r="SQ354" s="116"/>
      <c r="SR354" s="116"/>
      <c r="SS354" s="116"/>
      <c r="ST354" s="116"/>
      <c r="SU354" s="116"/>
      <c r="SV354" s="116"/>
      <c r="SW354" s="116"/>
      <c r="SX354" s="116"/>
      <c r="SY354" s="116"/>
      <c r="SZ354" s="116"/>
      <c r="TA354" s="116"/>
      <c r="TB354" s="116"/>
      <c r="TC354" s="116"/>
      <c r="TD354" s="116"/>
      <c r="TE354" s="116"/>
      <c r="TF354" s="116"/>
      <c r="TG354" s="116"/>
      <c r="TH354" s="116"/>
      <c r="TI354" s="116"/>
      <c r="TJ354" s="116"/>
      <c r="TK354" s="116"/>
      <c r="TL354" s="116"/>
      <c r="TM354" s="116"/>
      <c r="TN354" s="116"/>
      <c r="TO354" s="116"/>
      <c r="TP354" s="116"/>
      <c r="TQ354" s="116"/>
      <c r="TR354" s="116"/>
      <c r="TS354" s="116"/>
      <c r="TT354" s="116"/>
      <c r="TU354" s="116"/>
      <c r="TV354" s="116"/>
      <c r="TW354" s="116"/>
      <c r="TX354" s="116"/>
      <c r="TY354" s="116"/>
      <c r="TZ354" s="116"/>
      <c r="UA354" s="116"/>
      <c r="UB354" s="116"/>
      <c r="UC354" s="116"/>
      <c r="UD354" s="116"/>
      <c r="UE354" s="116"/>
      <c r="UF354" s="116"/>
      <c r="UG354" s="116"/>
      <c r="UH354" s="116"/>
      <c r="UI354" s="116"/>
      <c r="UJ354" s="116"/>
      <c r="UK354" s="116"/>
      <c r="UL354" s="116"/>
      <c r="UM354" s="116"/>
      <c r="UN354" s="116"/>
      <c r="UO354" s="116"/>
      <c r="UP354" s="116"/>
      <c r="UQ354" s="116"/>
      <c r="UR354" s="116"/>
      <c r="US354" s="116"/>
      <c r="UT354" s="116"/>
      <c r="UU354" s="116"/>
      <c r="UV354" s="116"/>
      <c r="UW354" s="116"/>
      <c r="UX354" s="116"/>
      <c r="UY354" s="116"/>
      <c r="UZ354" s="116"/>
      <c r="VA354" s="116"/>
      <c r="VB354" s="116"/>
      <c r="VC354" s="116"/>
      <c r="VD354" s="116"/>
      <c r="VE354" s="116"/>
      <c r="VF354" s="116"/>
      <c r="VG354" s="116"/>
      <c r="VH354" s="116"/>
      <c r="VI354" s="116"/>
      <c r="VJ354" s="116"/>
      <c r="VK354" s="116"/>
      <c r="VL354" s="116"/>
      <c r="VM354" s="116"/>
      <c r="VN354" s="116"/>
      <c r="VO354" s="116"/>
      <c r="VP354" s="116"/>
      <c r="VQ354" s="116"/>
      <c r="VR354" s="116"/>
      <c r="VS354" s="116"/>
      <c r="VT354" s="116"/>
      <c r="VU354" s="116"/>
      <c r="VV354" s="116"/>
      <c r="VW354" s="116"/>
      <c r="VX354" s="116"/>
      <c r="VY354" s="116"/>
      <c r="VZ354" s="116"/>
      <c r="WA354" s="116"/>
      <c r="WB354" s="116"/>
      <c r="WC354" s="116"/>
      <c r="WD354" s="116"/>
      <c r="WE354" s="116"/>
      <c r="WF354" s="116"/>
      <c r="WG354" s="116"/>
      <c r="WH354" s="116"/>
      <c r="WI354" s="116"/>
      <c r="WJ354" s="116"/>
      <c r="WK354" s="116"/>
      <c r="WL354" s="116"/>
      <c r="WM354" s="116"/>
      <c r="WN354" s="116"/>
      <c r="WO354" s="116"/>
      <c r="WP354" s="116"/>
      <c r="WQ354" s="116"/>
      <c r="WR354" s="116"/>
      <c r="WS354" s="116"/>
      <c r="WT354" s="116"/>
      <c r="WU354" s="116"/>
      <c r="WV354" s="116"/>
      <c r="WW354" s="116"/>
      <c r="WX354" s="116"/>
      <c r="WY354" s="116"/>
      <c r="WZ354" s="116"/>
      <c r="XA354" s="116"/>
      <c r="XB354" s="116"/>
      <c r="XC354" s="116"/>
      <c r="XD354" s="116"/>
      <c r="XE354" s="116"/>
      <c r="XF354" s="116"/>
      <c r="XG354" s="116"/>
      <c r="XH354" s="116"/>
      <c r="XI354" s="116"/>
      <c r="XJ354" s="116"/>
      <c r="XK354" s="116"/>
      <c r="XL354" s="116"/>
      <c r="XM354" s="116"/>
      <c r="XN354" s="116"/>
      <c r="XO354" s="116"/>
      <c r="XP354" s="116"/>
      <c r="XQ354" s="116"/>
      <c r="XR354" s="116"/>
      <c r="XS354" s="116"/>
      <c r="XT354" s="116"/>
      <c r="XU354" s="116"/>
      <c r="XV354" s="116"/>
      <c r="XW354" s="116"/>
      <c r="XX354" s="116"/>
      <c r="XY354" s="116"/>
      <c r="XZ354" s="116"/>
      <c r="YA354" s="116"/>
      <c r="YB354" s="116"/>
      <c r="YC354" s="116"/>
      <c r="YD354" s="116"/>
      <c r="YE354" s="116"/>
      <c r="YF354" s="116"/>
      <c r="YG354" s="116"/>
      <c r="YH354" s="116"/>
      <c r="YI354" s="116"/>
      <c r="YJ354" s="116"/>
      <c r="YK354" s="116"/>
      <c r="YL354" s="116"/>
      <c r="YM354" s="116"/>
      <c r="YN354" s="116"/>
      <c r="YO354" s="116"/>
      <c r="YP354" s="116"/>
      <c r="YQ354" s="116"/>
      <c r="YR354" s="116"/>
      <c r="YS354" s="116"/>
      <c r="YT354" s="116"/>
      <c r="YU354" s="116"/>
      <c r="YV354" s="116"/>
      <c r="YW354" s="116"/>
      <c r="YX354" s="116"/>
      <c r="YY354" s="116"/>
      <c r="YZ354" s="116"/>
      <c r="ZA354" s="116"/>
      <c r="ZB354" s="116"/>
      <c r="ZC354" s="116"/>
      <c r="ZD354" s="116"/>
      <c r="ZE354" s="116"/>
      <c r="ZF354" s="116"/>
      <c r="ZG354" s="116"/>
      <c r="ZH354" s="116"/>
      <c r="ZI354" s="116"/>
      <c r="ZJ354" s="116"/>
      <c r="ZK354" s="116"/>
      <c r="ZL354" s="116"/>
      <c r="ZM354" s="116"/>
      <c r="ZN354" s="116"/>
      <c r="ZO354" s="116"/>
      <c r="ZP354" s="116"/>
      <c r="ZQ354" s="116"/>
      <c r="ZR354" s="116"/>
      <c r="ZS354" s="116"/>
      <c r="ZT354" s="116"/>
      <c r="ZU354" s="116"/>
      <c r="ZV354" s="116"/>
      <c r="ZW354" s="116"/>
      <c r="ZX354" s="116"/>
      <c r="ZY354" s="116"/>
      <c r="ZZ354" s="116"/>
      <c r="AAA354" s="116"/>
      <c r="AAB354" s="116"/>
      <c r="AAC354" s="116"/>
      <c r="AAD354" s="116"/>
      <c r="AAE354" s="116"/>
      <c r="AAF354" s="116"/>
      <c r="AAG354" s="116"/>
      <c r="AAH354" s="116"/>
      <c r="AAI354" s="116"/>
      <c r="AAJ354" s="116"/>
      <c r="AAK354" s="116"/>
      <c r="AAL354" s="116"/>
      <c r="AAM354" s="116"/>
      <c r="AAN354" s="116"/>
      <c r="AAO354" s="116"/>
      <c r="AAP354" s="116"/>
      <c r="AAQ354" s="116"/>
      <c r="AAR354" s="116"/>
      <c r="AAS354" s="116"/>
      <c r="AAT354" s="116"/>
      <c r="AAU354" s="116"/>
      <c r="AAV354" s="116"/>
      <c r="AAW354" s="116"/>
      <c r="AAX354" s="116"/>
      <c r="AAY354" s="116"/>
      <c r="AAZ354" s="116"/>
      <c r="ABA354" s="116"/>
      <c r="ABB354" s="116"/>
      <c r="ABC354" s="116"/>
      <c r="ABD354" s="116"/>
      <c r="ABE354" s="116"/>
      <c r="ABF354" s="116"/>
      <c r="ABG354" s="116"/>
      <c r="ABH354" s="116"/>
      <c r="ABI354" s="116"/>
      <c r="ABJ354" s="116"/>
      <c r="ABK354" s="116"/>
      <c r="ABL354" s="116"/>
      <c r="ABM354" s="116"/>
      <c r="ABN354" s="116"/>
      <c r="ABO354" s="116"/>
      <c r="ABP354" s="116"/>
      <c r="ABQ354" s="116"/>
      <c r="ABR354" s="116"/>
      <c r="ABS354" s="116"/>
      <c r="ABT354" s="116"/>
      <c r="ABU354" s="116"/>
    </row>
    <row r="355" spans="3:749" x14ac:dyDescent="0.25">
      <c r="C355" s="112">
        <v>19</v>
      </c>
      <c r="D355" s="2">
        <f>IF('12.1'!$G295="","",'12.1'!$G295/('12.1'!$G295+'12.1'!$F295)*100)</f>
        <v>28.571428571428569</v>
      </c>
      <c r="E355" s="2">
        <f>IF('12.2'!$G292="","",'12.2'!$G292/('12.2'!$G292+'12.2'!$F292)*100)</f>
        <v>90</v>
      </c>
      <c r="F355" s="2">
        <f>IF('12.3'!$G283="","",'12.3'!$G283/('12.3'!$G283+'12.3'!$F283)*100)</f>
        <v>32.5</v>
      </c>
      <c r="G355" s="2">
        <f>IF('12.4'!$G282="","",'12.4'!$G282/('12.4'!$G282+'12.4'!$F282)*100)</f>
        <v>0</v>
      </c>
      <c r="H355" s="2">
        <f>IF('12.5'!$G288="","",'12.5'!$G288/('12.5'!$G288+'12.5'!$F288)*100)</f>
        <v>0</v>
      </c>
      <c r="I355" s="2">
        <f>IF('12.6'!$G290="","",'12.6'!$G290/('12.6'!$G290+'12.6'!$F290)*100)</f>
        <v>57.499999999999993</v>
      </c>
      <c r="J355" s="116"/>
      <c r="K355" s="35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  <c r="AJ355" s="116"/>
      <c r="AK355" s="116"/>
      <c r="AL355" s="116"/>
      <c r="AM355" s="116"/>
      <c r="AN355" s="116"/>
      <c r="AO355" s="116"/>
      <c r="AP355" s="116"/>
      <c r="AQ355" s="116"/>
      <c r="AR355" s="116"/>
      <c r="AS355" s="116"/>
      <c r="AT355" s="116"/>
      <c r="AU355" s="116"/>
      <c r="AV355" s="116"/>
      <c r="AW355" s="116"/>
      <c r="AX355" s="116"/>
      <c r="AY355" s="116"/>
      <c r="AZ355" s="116"/>
      <c r="BA355" s="116"/>
      <c r="BB355" s="116"/>
      <c r="BC355" s="116"/>
      <c r="BD355" s="116"/>
      <c r="BE355" s="116"/>
      <c r="BF355" s="116"/>
      <c r="BG355" s="116"/>
      <c r="BH355" s="116"/>
      <c r="BI355" s="116"/>
      <c r="BJ355" s="116"/>
      <c r="BK355" s="116"/>
      <c r="BL355" s="116"/>
      <c r="BM355" s="116"/>
      <c r="BN355" s="116"/>
      <c r="BO355" s="116"/>
      <c r="BP355" s="116"/>
      <c r="BQ355" s="116"/>
      <c r="BR355" s="116"/>
      <c r="BS355" s="116"/>
      <c r="BT355" s="116"/>
      <c r="BU355" s="116"/>
      <c r="BV355" s="116"/>
      <c r="BW355" s="116"/>
      <c r="BX355" s="116"/>
      <c r="BY355" s="116"/>
      <c r="BZ355" s="116"/>
      <c r="CA355" s="116"/>
      <c r="CB355" s="116"/>
      <c r="CC355" s="116"/>
      <c r="CD355" s="116"/>
      <c r="CE355" s="116"/>
      <c r="CF355" s="116"/>
      <c r="CG355" s="116"/>
      <c r="CH355" s="116"/>
      <c r="CI355" s="116"/>
      <c r="CJ355" s="116"/>
      <c r="CK355" s="116"/>
      <c r="CL355" s="116"/>
      <c r="CM355" s="116"/>
      <c r="CN355" s="116"/>
      <c r="CO355" s="116"/>
      <c r="CP355" s="116"/>
      <c r="CQ355" s="116"/>
      <c r="CR355" s="116"/>
      <c r="CS355" s="116"/>
      <c r="CT355" s="116"/>
      <c r="CU355" s="116"/>
      <c r="CV355" s="116"/>
      <c r="CW355" s="116"/>
      <c r="CX355" s="116"/>
      <c r="CY355" s="116"/>
      <c r="CZ355" s="116"/>
      <c r="DA355" s="116"/>
      <c r="DB355" s="116"/>
      <c r="DC355" s="116"/>
      <c r="DD355" s="116"/>
      <c r="DE355" s="116"/>
      <c r="DF355" s="116"/>
      <c r="DG355" s="116"/>
      <c r="DH355" s="116"/>
      <c r="DI355" s="116"/>
      <c r="DJ355" s="116"/>
      <c r="DK355" s="116"/>
      <c r="DL355" s="116"/>
      <c r="DM355" s="116"/>
      <c r="DN355" s="116"/>
      <c r="DO355" s="116"/>
      <c r="DP355" s="116"/>
      <c r="DQ355" s="116"/>
      <c r="DR355" s="116"/>
      <c r="DS355" s="116"/>
      <c r="DT355" s="116"/>
      <c r="DU355" s="116"/>
      <c r="DV355" s="116"/>
      <c r="DW355" s="116"/>
      <c r="DX355" s="116"/>
      <c r="DY355" s="116"/>
      <c r="DZ355" s="116"/>
      <c r="EA355" s="116"/>
      <c r="EB355" s="116"/>
      <c r="EC355" s="116"/>
      <c r="ED355" s="116"/>
      <c r="EE355" s="116"/>
      <c r="EF355" s="116"/>
      <c r="EG355" s="116"/>
      <c r="EH355" s="116"/>
      <c r="EI355" s="116"/>
      <c r="EJ355" s="116"/>
      <c r="EK355" s="116"/>
      <c r="EL355" s="116"/>
      <c r="EM355" s="116"/>
      <c r="EN355" s="116"/>
      <c r="EO355" s="116"/>
      <c r="EP355" s="116"/>
      <c r="EQ355" s="116"/>
      <c r="ER355" s="116"/>
      <c r="ES355" s="116"/>
      <c r="ET355" s="116"/>
      <c r="EU355" s="116"/>
      <c r="EV355" s="116"/>
      <c r="EW355" s="116"/>
      <c r="EX355" s="116"/>
      <c r="EY355" s="116"/>
      <c r="EZ355" s="116"/>
      <c r="FA355" s="116"/>
      <c r="FB355" s="116"/>
      <c r="FC355" s="116"/>
      <c r="FD355" s="116"/>
      <c r="FE355" s="116"/>
      <c r="FF355" s="116"/>
      <c r="FG355" s="116"/>
      <c r="FH355" s="116"/>
      <c r="FI355" s="116"/>
      <c r="FJ355" s="116"/>
      <c r="FK355" s="116"/>
      <c r="FL355" s="116"/>
      <c r="FM355" s="116"/>
      <c r="FN355" s="116"/>
      <c r="FO355" s="116"/>
      <c r="FP355" s="116"/>
      <c r="FQ355" s="116"/>
      <c r="FR355" s="116"/>
      <c r="FS355" s="116"/>
      <c r="FT355" s="116"/>
      <c r="FU355" s="116"/>
      <c r="FV355" s="116"/>
      <c r="FW355" s="116"/>
      <c r="FX355" s="116"/>
      <c r="FY355" s="116"/>
      <c r="FZ355" s="116"/>
      <c r="GA355" s="116"/>
      <c r="GB355" s="116"/>
      <c r="GC355" s="116"/>
      <c r="GD355" s="116"/>
      <c r="GE355" s="116"/>
      <c r="GF355" s="116"/>
      <c r="GG355" s="116"/>
      <c r="GH355" s="116"/>
      <c r="GI355" s="116"/>
      <c r="GJ355" s="116"/>
      <c r="GK355" s="116"/>
      <c r="GL355" s="116"/>
      <c r="GM355" s="116"/>
      <c r="GN355" s="116"/>
      <c r="GO355" s="116"/>
      <c r="GP355" s="116"/>
      <c r="GQ355" s="116"/>
      <c r="GR355" s="116"/>
      <c r="GS355" s="116"/>
      <c r="GT355" s="116"/>
      <c r="GU355" s="116"/>
      <c r="GV355" s="116"/>
      <c r="GW355" s="116"/>
      <c r="GX355" s="116"/>
      <c r="GY355" s="116"/>
      <c r="GZ355" s="116"/>
      <c r="HA355" s="116"/>
      <c r="HB355" s="116"/>
      <c r="HC355" s="116"/>
      <c r="HD355" s="116"/>
      <c r="HE355" s="116"/>
      <c r="HF355" s="116"/>
      <c r="HG355" s="116"/>
      <c r="HH355" s="116"/>
      <c r="HI355" s="116"/>
      <c r="HJ355" s="116"/>
      <c r="HK355" s="116"/>
      <c r="HL355" s="116"/>
      <c r="HM355" s="116"/>
      <c r="HN355" s="116"/>
      <c r="HO355" s="116"/>
      <c r="HP355" s="116"/>
      <c r="HQ355" s="116"/>
      <c r="HR355" s="116"/>
      <c r="HS355" s="116"/>
      <c r="HT355" s="116"/>
      <c r="HU355" s="116"/>
      <c r="HV355" s="116"/>
      <c r="HW355" s="116"/>
      <c r="HX355" s="116"/>
      <c r="HY355" s="116"/>
      <c r="HZ355" s="116"/>
      <c r="IA355" s="116"/>
      <c r="IB355" s="116"/>
      <c r="IC355" s="116"/>
      <c r="ID355" s="116"/>
      <c r="IE355" s="116"/>
      <c r="IF355" s="116"/>
      <c r="IG355" s="116"/>
      <c r="IH355" s="116"/>
      <c r="II355" s="116"/>
      <c r="IJ355" s="116"/>
      <c r="IK355" s="116"/>
      <c r="IL355" s="116"/>
      <c r="IM355" s="116"/>
      <c r="IN355" s="116"/>
      <c r="IO355" s="116"/>
      <c r="IP355" s="116"/>
      <c r="IQ355" s="116"/>
      <c r="IR355" s="116"/>
      <c r="IS355" s="116"/>
      <c r="IT355" s="116"/>
      <c r="IU355" s="116"/>
      <c r="IV355" s="116"/>
      <c r="IW355" s="116"/>
      <c r="IX355" s="116"/>
      <c r="IY355" s="116"/>
      <c r="IZ355" s="116"/>
      <c r="JA355" s="116"/>
      <c r="JB355" s="116"/>
      <c r="JC355" s="116"/>
      <c r="JD355" s="116"/>
      <c r="JE355" s="116"/>
      <c r="JF355" s="116"/>
      <c r="JG355" s="116"/>
      <c r="JH355" s="116"/>
      <c r="JI355" s="116"/>
      <c r="JJ355" s="116"/>
      <c r="JK355" s="116"/>
      <c r="JL355" s="116"/>
      <c r="JM355" s="116"/>
      <c r="JN355" s="116"/>
      <c r="JO355" s="116"/>
      <c r="JP355" s="116"/>
      <c r="JQ355" s="116"/>
      <c r="JR355" s="116"/>
      <c r="JS355" s="116"/>
      <c r="JT355" s="116"/>
      <c r="JU355" s="116"/>
      <c r="JV355" s="116"/>
      <c r="JW355" s="116"/>
      <c r="JX355" s="116"/>
      <c r="JY355" s="116"/>
      <c r="JZ355" s="116"/>
      <c r="KA355" s="116"/>
      <c r="KB355" s="116"/>
      <c r="KC355" s="116"/>
      <c r="KD355" s="116"/>
      <c r="KE355" s="116"/>
      <c r="KF355" s="116"/>
      <c r="KG355" s="116"/>
      <c r="KH355" s="116"/>
      <c r="KI355" s="116"/>
      <c r="KJ355" s="116"/>
      <c r="KK355" s="116"/>
      <c r="KL355" s="116"/>
      <c r="KM355" s="116"/>
      <c r="KN355" s="116"/>
      <c r="KO355" s="116"/>
      <c r="KP355" s="116"/>
      <c r="KQ355" s="116"/>
      <c r="KR355" s="116"/>
      <c r="KS355" s="116"/>
      <c r="KT355" s="116"/>
      <c r="KU355" s="116"/>
      <c r="KV355" s="116"/>
      <c r="KW355" s="116"/>
      <c r="KX355" s="116"/>
      <c r="KY355" s="116"/>
      <c r="KZ355" s="116"/>
      <c r="LA355" s="116"/>
      <c r="LB355" s="116"/>
      <c r="LC355" s="116"/>
      <c r="LD355" s="116"/>
      <c r="LE355" s="116"/>
      <c r="LF355" s="116"/>
      <c r="LG355" s="116"/>
      <c r="LH355" s="116"/>
      <c r="LI355" s="116"/>
      <c r="LJ355" s="116"/>
      <c r="LK355" s="116"/>
      <c r="LL355" s="116"/>
      <c r="LM355" s="116"/>
      <c r="LN355" s="116"/>
      <c r="LO355" s="116"/>
      <c r="LP355" s="116"/>
      <c r="LQ355" s="116"/>
      <c r="LR355" s="116"/>
      <c r="LS355" s="116"/>
      <c r="LT355" s="116"/>
      <c r="LU355" s="116"/>
      <c r="LV355" s="116"/>
      <c r="LW355" s="116"/>
      <c r="LX355" s="116"/>
      <c r="LY355" s="116"/>
      <c r="LZ355" s="116"/>
      <c r="MA355" s="116"/>
      <c r="MB355" s="116"/>
      <c r="MC355" s="116"/>
      <c r="MD355" s="116"/>
      <c r="ME355" s="116"/>
      <c r="MF355" s="116"/>
      <c r="MG355" s="116"/>
      <c r="MH355" s="116"/>
      <c r="MI355" s="116"/>
      <c r="MJ355" s="116"/>
      <c r="MK355" s="116"/>
      <c r="ML355" s="116"/>
      <c r="MM355" s="116"/>
      <c r="MN355" s="116"/>
      <c r="MO355" s="116"/>
      <c r="MP355" s="116"/>
      <c r="MQ355" s="116"/>
      <c r="MR355" s="116"/>
      <c r="MS355" s="116"/>
      <c r="MT355" s="116"/>
      <c r="MU355" s="116"/>
      <c r="MV355" s="116"/>
      <c r="MW355" s="116"/>
      <c r="MX355" s="116"/>
      <c r="MY355" s="116"/>
      <c r="MZ355" s="116"/>
      <c r="NA355" s="116"/>
      <c r="NB355" s="116"/>
      <c r="NC355" s="116"/>
      <c r="ND355" s="116"/>
      <c r="NE355" s="116"/>
      <c r="NF355" s="116"/>
      <c r="NG355" s="116"/>
      <c r="NH355" s="116"/>
      <c r="NI355" s="116"/>
      <c r="NJ355" s="116"/>
      <c r="NK355" s="116"/>
      <c r="NL355" s="116"/>
      <c r="NM355" s="116"/>
      <c r="NN355" s="116"/>
      <c r="NO355" s="116"/>
      <c r="NP355" s="116"/>
      <c r="NQ355" s="116"/>
      <c r="NR355" s="116"/>
      <c r="NS355" s="116"/>
      <c r="NT355" s="116"/>
      <c r="NU355" s="116"/>
      <c r="NV355" s="116"/>
      <c r="NW355" s="116"/>
      <c r="NX355" s="116"/>
      <c r="NY355" s="116"/>
      <c r="NZ355" s="116"/>
      <c r="OA355" s="116"/>
      <c r="OB355" s="116"/>
      <c r="OC355" s="116"/>
      <c r="OD355" s="116"/>
      <c r="OE355" s="116"/>
      <c r="OF355" s="116"/>
      <c r="OG355" s="116"/>
      <c r="OH355" s="116"/>
      <c r="OI355" s="116"/>
      <c r="OJ355" s="116"/>
      <c r="OK355" s="116"/>
      <c r="OL355" s="116"/>
      <c r="OM355" s="116"/>
      <c r="ON355" s="116"/>
      <c r="OO355" s="116"/>
      <c r="OP355" s="116"/>
      <c r="OQ355" s="116"/>
      <c r="OR355" s="116"/>
      <c r="OS355" s="116"/>
      <c r="OT355" s="116"/>
      <c r="OU355" s="116"/>
      <c r="OV355" s="116"/>
      <c r="OW355" s="116"/>
      <c r="OX355" s="116"/>
      <c r="OY355" s="116"/>
      <c r="OZ355" s="116"/>
      <c r="PA355" s="116"/>
      <c r="PB355" s="116"/>
      <c r="PC355" s="116"/>
      <c r="PD355" s="116"/>
      <c r="PE355" s="116"/>
      <c r="PF355" s="116"/>
      <c r="PG355" s="116"/>
      <c r="PH355" s="116"/>
      <c r="PI355" s="116"/>
      <c r="PJ355" s="116"/>
      <c r="PK355" s="116"/>
      <c r="PL355" s="116"/>
      <c r="PM355" s="116"/>
      <c r="PN355" s="116"/>
      <c r="PO355" s="116"/>
      <c r="PP355" s="116"/>
      <c r="PQ355" s="116"/>
      <c r="PR355" s="116"/>
      <c r="PS355" s="116"/>
      <c r="PT355" s="116"/>
      <c r="PU355" s="116"/>
      <c r="PV355" s="116"/>
      <c r="PW355" s="116"/>
      <c r="PX355" s="116"/>
      <c r="PY355" s="116"/>
      <c r="PZ355" s="116"/>
      <c r="QA355" s="116"/>
      <c r="QB355" s="116"/>
      <c r="QC355" s="116"/>
      <c r="QD355" s="116"/>
      <c r="QE355" s="116"/>
      <c r="QF355" s="116"/>
      <c r="QG355" s="116"/>
      <c r="QH355" s="116"/>
      <c r="QI355" s="116"/>
      <c r="QJ355" s="116"/>
      <c r="QK355" s="116"/>
      <c r="QL355" s="116"/>
      <c r="QM355" s="116"/>
      <c r="QN355" s="116"/>
      <c r="QO355" s="116"/>
      <c r="QP355" s="116"/>
      <c r="QQ355" s="116"/>
      <c r="QR355" s="116"/>
      <c r="QS355" s="116"/>
      <c r="QT355" s="116"/>
      <c r="QU355" s="116"/>
      <c r="QV355" s="116"/>
      <c r="QW355" s="116"/>
      <c r="QX355" s="116"/>
      <c r="QY355" s="116"/>
      <c r="QZ355" s="116"/>
      <c r="RA355" s="116"/>
      <c r="RB355" s="116"/>
      <c r="RC355" s="116"/>
      <c r="RD355" s="116"/>
      <c r="RE355" s="116"/>
      <c r="RF355" s="116"/>
      <c r="RG355" s="116"/>
      <c r="RH355" s="116"/>
      <c r="RI355" s="116"/>
      <c r="RJ355" s="116"/>
      <c r="RK355" s="116"/>
      <c r="RL355" s="116"/>
      <c r="RM355" s="116"/>
      <c r="RN355" s="116"/>
      <c r="RO355" s="116"/>
      <c r="RP355" s="116"/>
      <c r="RQ355" s="116"/>
      <c r="RR355" s="116"/>
      <c r="RS355" s="116"/>
      <c r="RT355" s="116"/>
      <c r="RU355" s="116"/>
      <c r="RV355" s="116"/>
      <c r="RW355" s="116"/>
      <c r="RX355" s="116"/>
      <c r="RY355" s="116"/>
      <c r="RZ355" s="116"/>
      <c r="SA355" s="116"/>
      <c r="SB355" s="116"/>
      <c r="SC355" s="116"/>
      <c r="SD355" s="116"/>
      <c r="SE355" s="116"/>
      <c r="SF355" s="116"/>
      <c r="SG355" s="116"/>
      <c r="SH355" s="116"/>
      <c r="SI355" s="116"/>
      <c r="SJ355" s="116"/>
      <c r="SK355" s="116"/>
      <c r="SL355" s="116"/>
      <c r="SM355" s="116"/>
      <c r="SN355" s="116"/>
      <c r="SO355" s="116"/>
      <c r="SP355" s="116"/>
      <c r="SQ355" s="116"/>
      <c r="SR355" s="116"/>
      <c r="SS355" s="116"/>
      <c r="ST355" s="116"/>
      <c r="SU355" s="116"/>
      <c r="SV355" s="116"/>
      <c r="SW355" s="116"/>
      <c r="SX355" s="116"/>
      <c r="SY355" s="116"/>
      <c r="SZ355" s="116"/>
      <c r="TA355" s="116"/>
      <c r="TB355" s="116"/>
      <c r="TC355" s="116"/>
      <c r="TD355" s="116"/>
      <c r="TE355" s="116"/>
      <c r="TF355" s="116"/>
      <c r="TG355" s="116"/>
      <c r="TH355" s="116"/>
      <c r="TI355" s="116"/>
      <c r="TJ355" s="116"/>
      <c r="TK355" s="116"/>
      <c r="TL355" s="116"/>
      <c r="TM355" s="116"/>
      <c r="TN355" s="116"/>
      <c r="TO355" s="116"/>
      <c r="TP355" s="116"/>
      <c r="TQ355" s="116"/>
      <c r="TR355" s="116"/>
      <c r="TS355" s="116"/>
      <c r="TT355" s="116"/>
      <c r="TU355" s="116"/>
      <c r="TV355" s="116"/>
      <c r="TW355" s="116"/>
      <c r="TX355" s="116"/>
      <c r="TY355" s="116"/>
      <c r="TZ355" s="116"/>
      <c r="UA355" s="116"/>
      <c r="UB355" s="116"/>
      <c r="UC355" s="116"/>
      <c r="UD355" s="116"/>
      <c r="UE355" s="116"/>
      <c r="UF355" s="116"/>
      <c r="UG355" s="116"/>
      <c r="UH355" s="116"/>
      <c r="UI355" s="116"/>
      <c r="UJ355" s="116"/>
      <c r="UK355" s="116"/>
      <c r="UL355" s="116"/>
      <c r="UM355" s="116"/>
      <c r="UN355" s="116"/>
      <c r="UO355" s="116"/>
      <c r="UP355" s="116"/>
      <c r="UQ355" s="116"/>
      <c r="UR355" s="116"/>
      <c r="US355" s="116"/>
      <c r="UT355" s="116"/>
      <c r="UU355" s="116"/>
      <c r="UV355" s="116"/>
      <c r="UW355" s="116"/>
      <c r="UX355" s="116"/>
      <c r="UY355" s="116"/>
      <c r="UZ355" s="116"/>
      <c r="VA355" s="116"/>
      <c r="VB355" s="116"/>
      <c r="VC355" s="116"/>
      <c r="VD355" s="116"/>
      <c r="VE355" s="116"/>
      <c r="VF355" s="116"/>
      <c r="VG355" s="116"/>
      <c r="VH355" s="116"/>
      <c r="VI355" s="116"/>
      <c r="VJ355" s="116"/>
      <c r="VK355" s="116"/>
      <c r="VL355" s="116"/>
      <c r="VM355" s="116"/>
      <c r="VN355" s="116"/>
      <c r="VO355" s="116"/>
      <c r="VP355" s="116"/>
      <c r="VQ355" s="116"/>
      <c r="VR355" s="116"/>
      <c r="VS355" s="116"/>
      <c r="VT355" s="116"/>
      <c r="VU355" s="116"/>
      <c r="VV355" s="116"/>
      <c r="VW355" s="116"/>
      <c r="VX355" s="116"/>
      <c r="VY355" s="116"/>
      <c r="VZ355" s="116"/>
      <c r="WA355" s="116"/>
      <c r="WB355" s="116"/>
      <c r="WC355" s="116"/>
      <c r="WD355" s="116"/>
      <c r="WE355" s="116"/>
      <c r="WF355" s="116"/>
      <c r="WG355" s="116"/>
      <c r="WH355" s="116"/>
      <c r="WI355" s="116"/>
      <c r="WJ355" s="116"/>
      <c r="WK355" s="116"/>
      <c r="WL355" s="116"/>
      <c r="WM355" s="116"/>
      <c r="WN355" s="116"/>
      <c r="WO355" s="116"/>
      <c r="WP355" s="116"/>
      <c r="WQ355" s="116"/>
      <c r="WR355" s="116"/>
      <c r="WS355" s="116"/>
      <c r="WT355" s="116"/>
      <c r="WU355" s="116"/>
      <c r="WV355" s="116"/>
      <c r="WW355" s="116"/>
      <c r="WX355" s="116"/>
      <c r="WY355" s="116"/>
      <c r="WZ355" s="116"/>
      <c r="XA355" s="116"/>
      <c r="XB355" s="116"/>
      <c r="XC355" s="116"/>
      <c r="XD355" s="116"/>
      <c r="XE355" s="116"/>
      <c r="XF355" s="116"/>
      <c r="XG355" s="116"/>
      <c r="XH355" s="116"/>
      <c r="XI355" s="116"/>
      <c r="XJ355" s="116"/>
      <c r="XK355" s="116"/>
      <c r="XL355" s="116"/>
      <c r="XM355" s="116"/>
      <c r="XN355" s="116"/>
      <c r="XO355" s="116"/>
      <c r="XP355" s="116"/>
      <c r="XQ355" s="116"/>
      <c r="XR355" s="116"/>
      <c r="XS355" s="116"/>
      <c r="XT355" s="116"/>
      <c r="XU355" s="116"/>
      <c r="XV355" s="116"/>
      <c r="XW355" s="116"/>
      <c r="XX355" s="116"/>
      <c r="XY355" s="116"/>
      <c r="XZ355" s="116"/>
      <c r="YA355" s="116"/>
      <c r="YB355" s="116"/>
      <c r="YC355" s="116"/>
      <c r="YD355" s="116"/>
      <c r="YE355" s="116"/>
      <c r="YF355" s="116"/>
      <c r="YG355" s="116"/>
      <c r="YH355" s="116"/>
      <c r="YI355" s="116"/>
      <c r="YJ355" s="116"/>
      <c r="YK355" s="116"/>
      <c r="YL355" s="116"/>
      <c r="YM355" s="116"/>
      <c r="YN355" s="116"/>
      <c r="YO355" s="116"/>
      <c r="YP355" s="116"/>
      <c r="YQ355" s="116"/>
      <c r="YR355" s="116"/>
      <c r="YS355" s="116"/>
      <c r="YT355" s="116"/>
      <c r="YU355" s="116"/>
      <c r="YV355" s="116"/>
      <c r="YW355" s="116"/>
      <c r="YX355" s="116"/>
      <c r="YY355" s="116"/>
      <c r="YZ355" s="116"/>
      <c r="ZA355" s="116"/>
      <c r="ZB355" s="116"/>
      <c r="ZC355" s="116"/>
      <c r="ZD355" s="116"/>
      <c r="ZE355" s="116"/>
      <c r="ZF355" s="116"/>
      <c r="ZG355" s="116"/>
      <c r="ZH355" s="116"/>
      <c r="ZI355" s="116"/>
      <c r="ZJ355" s="116"/>
      <c r="ZK355" s="116"/>
      <c r="ZL355" s="116"/>
      <c r="ZM355" s="116"/>
      <c r="ZN355" s="116"/>
      <c r="ZO355" s="116"/>
      <c r="ZP355" s="116"/>
      <c r="ZQ355" s="116"/>
      <c r="ZR355" s="116"/>
      <c r="ZS355" s="116"/>
      <c r="ZT355" s="116"/>
      <c r="ZU355" s="116"/>
      <c r="ZV355" s="116"/>
      <c r="ZW355" s="116"/>
      <c r="ZX355" s="116"/>
      <c r="ZY355" s="116"/>
      <c r="ZZ355" s="116"/>
      <c r="AAA355" s="116"/>
      <c r="AAB355" s="116"/>
      <c r="AAC355" s="116"/>
      <c r="AAD355" s="116"/>
      <c r="AAE355" s="116"/>
      <c r="AAF355" s="116"/>
      <c r="AAG355" s="116"/>
      <c r="AAH355" s="116"/>
      <c r="AAI355" s="116"/>
      <c r="AAJ355" s="116"/>
      <c r="AAK355" s="116"/>
      <c r="AAL355" s="116"/>
      <c r="AAM355" s="116"/>
      <c r="AAN355" s="116"/>
      <c r="AAO355" s="116"/>
      <c r="AAP355" s="116"/>
      <c r="AAQ355" s="116"/>
      <c r="AAR355" s="116"/>
      <c r="AAS355" s="116"/>
      <c r="AAT355" s="116"/>
      <c r="AAU355" s="116"/>
      <c r="AAV355" s="116"/>
      <c r="AAW355" s="116"/>
      <c r="AAX355" s="116"/>
      <c r="AAY355" s="116"/>
      <c r="AAZ355" s="116"/>
      <c r="ABA355" s="116"/>
      <c r="ABB355" s="116"/>
      <c r="ABC355" s="116"/>
      <c r="ABD355" s="116"/>
      <c r="ABE355" s="116"/>
      <c r="ABF355" s="116"/>
      <c r="ABG355" s="116"/>
      <c r="ABH355" s="116"/>
      <c r="ABI355" s="116"/>
      <c r="ABJ355" s="116"/>
      <c r="ABK355" s="116"/>
      <c r="ABL355" s="116"/>
      <c r="ABM355" s="116"/>
      <c r="ABN355" s="116"/>
      <c r="ABO355" s="116"/>
      <c r="ABP355" s="116"/>
      <c r="ABQ355" s="116"/>
      <c r="ABR355" s="116"/>
      <c r="ABS355" s="116"/>
      <c r="ABT355" s="116"/>
      <c r="ABU355" s="116"/>
    </row>
    <row r="356" spans="3:749" x14ac:dyDescent="0.25">
      <c r="C356" s="112">
        <v>20</v>
      </c>
      <c r="D356" s="2">
        <f>IF('12.1'!$G296="","",'12.1'!$G296/('12.1'!$G296+'12.1'!$F296)*100)</f>
        <v>8.3333333333333321</v>
      </c>
      <c r="E356" s="2">
        <f>IF('12.2'!$G293="","",'12.2'!$G293/('12.2'!$G293+'12.2'!$F293)*100)</f>
        <v>97.5</v>
      </c>
      <c r="F356" s="2">
        <f>IF('12.3'!$G284="","",'12.3'!$G284/('12.3'!$G284+'12.3'!$F284)*100)</f>
        <v>55.000000000000007</v>
      </c>
      <c r="G356" s="2">
        <f>IF('12.4'!$G283="","",'12.4'!$G283/('12.4'!$G283+'12.4'!$F283)*100)</f>
        <v>0</v>
      </c>
      <c r="H356" s="2">
        <f>IF('12.5'!$G289="","",'12.5'!$G289/('12.5'!$G289+'12.5'!$F289)*100)</f>
        <v>0</v>
      </c>
      <c r="I356" s="2">
        <f>IF('12.6'!$G291="","",'12.6'!$G291/('12.6'!$G291+'12.6'!$F291)*100)</f>
        <v>15</v>
      </c>
      <c r="J356" s="116"/>
      <c r="K356" s="35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  <c r="AK356" s="116"/>
      <c r="AL356" s="116"/>
      <c r="AM356" s="116"/>
      <c r="AN356" s="116"/>
      <c r="AO356" s="116"/>
      <c r="AP356" s="116"/>
      <c r="AQ356" s="116"/>
      <c r="AR356" s="116"/>
      <c r="AS356" s="116"/>
      <c r="AT356" s="116"/>
      <c r="AU356" s="116"/>
      <c r="AV356" s="116"/>
      <c r="AW356" s="116"/>
      <c r="AX356" s="116"/>
      <c r="AY356" s="116"/>
      <c r="AZ356" s="116"/>
      <c r="BA356" s="116"/>
      <c r="BB356" s="116"/>
      <c r="BC356" s="116"/>
      <c r="BD356" s="116"/>
      <c r="BE356" s="116"/>
      <c r="BF356" s="116"/>
      <c r="BG356" s="116"/>
      <c r="BH356" s="116"/>
      <c r="BI356" s="116"/>
      <c r="BJ356" s="116"/>
      <c r="BK356" s="116"/>
      <c r="BL356" s="116"/>
      <c r="BM356" s="116"/>
      <c r="BN356" s="116"/>
      <c r="BO356" s="116"/>
      <c r="BP356" s="116"/>
      <c r="BQ356" s="116"/>
      <c r="BR356" s="116"/>
      <c r="BS356" s="116"/>
      <c r="BT356" s="116"/>
      <c r="BU356" s="116"/>
      <c r="BV356" s="116"/>
      <c r="BW356" s="116"/>
      <c r="BX356" s="116"/>
      <c r="BY356" s="116"/>
      <c r="BZ356" s="116"/>
      <c r="CA356" s="116"/>
      <c r="CB356" s="116"/>
      <c r="CC356" s="116"/>
      <c r="CD356" s="116"/>
      <c r="CE356" s="116"/>
      <c r="CF356" s="116"/>
      <c r="CG356" s="116"/>
      <c r="CH356" s="116"/>
      <c r="CI356" s="116"/>
      <c r="CJ356" s="116"/>
      <c r="CK356" s="116"/>
      <c r="CL356" s="116"/>
      <c r="CM356" s="116"/>
      <c r="CN356" s="116"/>
      <c r="CO356" s="116"/>
      <c r="CP356" s="116"/>
      <c r="CQ356" s="116"/>
      <c r="CR356" s="116"/>
      <c r="CS356" s="116"/>
      <c r="CT356" s="116"/>
      <c r="CU356" s="116"/>
      <c r="CV356" s="116"/>
      <c r="CW356" s="116"/>
      <c r="CX356" s="116"/>
      <c r="CY356" s="116"/>
      <c r="CZ356" s="116"/>
      <c r="DA356" s="116"/>
      <c r="DB356" s="116"/>
      <c r="DC356" s="116"/>
      <c r="DD356" s="116"/>
      <c r="DE356" s="116"/>
      <c r="DF356" s="116"/>
      <c r="DG356" s="116"/>
      <c r="DH356" s="116"/>
      <c r="DI356" s="116"/>
      <c r="DJ356" s="116"/>
      <c r="DK356" s="116"/>
      <c r="DL356" s="116"/>
      <c r="DM356" s="116"/>
      <c r="DN356" s="116"/>
      <c r="DO356" s="116"/>
      <c r="DP356" s="116"/>
      <c r="DQ356" s="116"/>
      <c r="DR356" s="116"/>
      <c r="DS356" s="116"/>
      <c r="DT356" s="116"/>
      <c r="DU356" s="116"/>
      <c r="DV356" s="116"/>
      <c r="DW356" s="116"/>
      <c r="DX356" s="116"/>
      <c r="DY356" s="116"/>
      <c r="DZ356" s="116"/>
      <c r="EA356" s="116"/>
      <c r="EB356" s="116"/>
      <c r="EC356" s="116"/>
      <c r="ED356" s="116"/>
      <c r="EE356" s="116"/>
      <c r="EF356" s="116"/>
      <c r="EG356" s="116"/>
      <c r="EH356" s="116"/>
      <c r="EI356" s="116"/>
      <c r="EJ356" s="116"/>
      <c r="EK356" s="116"/>
      <c r="EL356" s="116"/>
      <c r="EM356" s="116"/>
      <c r="EN356" s="116"/>
      <c r="EO356" s="116"/>
      <c r="EP356" s="116"/>
      <c r="EQ356" s="116"/>
      <c r="ER356" s="116"/>
      <c r="ES356" s="116"/>
      <c r="ET356" s="116"/>
      <c r="EU356" s="116"/>
      <c r="EV356" s="116"/>
      <c r="EW356" s="116"/>
      <c r="EX356" s="116"/>
      <c r="EY356" s="116"/>
      <c r="EZ356" s="116"/>
      <c r="FA356" s="116"/>
      <c r="FB356" s="116"/>
      <c r="FC356" s="116"/>
      <c r="FD356" s="116"/>
      <c r="FE356" s="116"/>
      <c r="FF356" s="116"/>
      <c r="FG356" s="116"/>
      <c r="FH356" s="116"/>
      <c r="FI356" s="116"/>
      <c r="FJ356" s="116"/>
      <c r="FK356" s="116"/>
      <c r="FL356" s="116"/>
      <c r="FM356" s="116"/>
      <c r="FN356" s="116"/>
      <c r="FO356" s="116"/>
      <c r="FP356" s="116"/>
      <c r="FQ356" s="116"/>
      <c r="FR356" s="116"/>
      <c r="FS356" s="116"/>
      <c r="FT356" s="116"/>
      <c r="FU356" s="116"/>
      <c r="FV356" s="116"/>
      <c r="FW356" s="116"/>
      <c r="FX356" s="116"/>
      <c r="FY356" s="116"/>
      <c r="FZ356" s="116"/>
      <c r="GA356" s="116"/>
      <c r="GB356" s="116"/>
      <c r="GC356" s="116"/>
      <c r="GD356" s="116"/>
      <c r="GE356" s="116"/>
      <c r="GF356" s="116"/>
      <c r="GG356" s="116"/>
      <c r="GH356" s="116"/>
      <c r="GI356" s="116"/>
      <c r="GJ356" s="116"/>
      <c r="GK356" s="116"/>
      <c r="GL356" s="116"/>
      <c r="GM356" s="116"/>
      <c r="GN356" s="116"/>
      <c r="GO356" s="116"/>
      <c r="GP356" s="116"/>
      <c r="GQ356" s="116"/>
      <c r="GR356" s="116"/>
      <c r="GS356" s="116"/>
      <c r="GT356" s="116"/>
      <c r="GU356" s="116"/>
      <c r="GV356" s="116"/>
      <c r="GW356" s="116"/>
      <c r="GX356" s="116"/>
      <c r="GY356" s="116"/>
      <c r="GZ356" s="116"/>
      <c r="HA356" s="116"/>
      <c r="HB356" s="116"/>
      <c r="HC356" s="116"/>
      <c r="HD356" s="116"/>
      <c r="HE356" s="116"/>
      <c r="HF356" s="116"/>
      <c r="HG356" s="116"/>
      <c r="HH356" s="116"/>
      <c r="HI356" s="116"/>
      <c r="HJ356" s="116"/>
      <c r="HK356" s="116"/>
      <c r="HL356" s="116"/>
      <c r="HM356" s="116"/>
      <c r="HN356" s="116"/>
      <c r="HO356" s="116"/>
      <c r="HP356" s="116"/>
      <c r="HQ356" s="116"/>
      <c r="HR356" s="116"/>
      <c r="HS356" s="116"/>
      <c r="HT356" s="116"/>
      <c r="HU356" s="116"/>
      <c r="HV356" s="116"/>
      <c r="HW356" s="116"/>
      <c r="HX356" s="116"/>
      <c r="HY356" s="116"/>
      <c r="HZ356" s="116"/>
      <c r="IA356" s="116"/>
      <c r="IB356" s="116"/>
      <c r="IC356" s="116"/>
      <c r="ID356" s="116"/>
      <c r="IE356" s="116"/>
      <c r="IF356" s="116"/>
      <c r="IG356" s="116"/>
      <c r="IH356" s="116"/>
      <c r="II356" s="116"/>
      <c r="IJ356" s="116"/>
      <c r="IK356" s="116"/>
      <c r="IL356" s="116"/>
      <c r="IM356" s="116"/>
      <c r="IN356" s="116"/>
      <c r="IO356" s="116"/>
      <c r="IP356" s="116"/>
      <c r="IQ356" s="116"/>
      <c r="IR356" s="116"/>
      <c r="IS356" s="116"/>
      <c r="IT356" s="116"/>
      <c r="IU356" s="116"/>
      <c r="IV356" s="116"/>
      <c r="IW356" s="116"/>
      <c r="IX356" s="116"/>
      <c r="IY356" s="116"/>
      <c r="IZ356" s="116"/>
      <c r="JA356" s="116"/>
      <c r="JB356" s="116"/>
      <c r="JC356" s="116"/>
      <c r="JD356" s="116"/>
      <c r="JE356" s="116"/>
      <c r="JF356" s="116"/>
      <c r="JG356" s="116"/>
      <c r="JH356" s="116"/>
      <c r="JI356" s="116"/>
      <c r="JJ356" s="116"/>
      <c r="JK356" s="116"/>
      <c r="JL356" s="116"/>
      <c r="JM356" s="116"/>
      <c r="JN356" s="116"/>
      <c r="JO356" s="116"/>
      <c r="JP356" s="116"/>
      <c r="JQ356" s="116"/>
      <c r="JR356" s="116"/>
      <c r="JS356" s="116"/>
      <c r="JT356" s="116"/>
      <c r="JU356" s="116"/>
      <c r="JV356" s="116"/>
      <c r="JW356" s="116"/>
      <c r="JX356" s="116"/>
      <c r="JY356" s="116"/>
      <c r="JZ356" s="116"/>
      <c r="KA356" s="116"/>
      <c r="KB356" s="116"/>
      <c r="KC356" s="116"/>
      <c r="KD356" s="116"/>
      <c r="KE356" s="116"/>
      <c r="KF356" s="116"/>
      <c r="KG356" s="116"/>
      <c r="KH356" s="116"/>
      <c r="KI356" s="116"/>
      <c r="KJ356" s="116"/>
      <c r="KK356" s="116"/>
      <c r="KL356" s="116"/>
      <c r="KM356" s="116"/>
      <c r="KN356" s="116"/>
      <c r="KO356" s="116"/>
      <c r="KP356" s="116"/>
      <c r="KQ356" s="116"/>
      <c r="KR356" s="116"/>
      <c r="KS356" s="116"/>
      <c r="KT356" s="116"/>
      <c r="KU356" s="116"/>
      <c r="KV356" s="116"/>
      <c r="KW356" s="116"/>
      <c r="KX356" s="116"/>
      <c r="KY356" s="116"/>
      <c r="KZ356" s="116"/>
      <c r="LA356" s="116"/>
      <c r="LB356" s="116"/>
      <c r="LC356" s="116"/>
      <c r="LD356" s="116"/>
      <c r="LE356" s="116"/>
      <c r="LF356" s="116"/>
      <c r="LG356" s="116"/>
      <c r="LH356" s="116"/>
      <c r="LI356" s="116"/>
      <c r="LJ356" s="116"/>
      <c r="LK356" s="116"/>
      <c r="LL356" s="116"/>
      <c r="LM356" s="116"/>
      <c r="LN356" s="116"/>
      <c r="LO356" s="116"/>
      <c r="LP356" s="116"/>
      <c r="LQ356" s="116"/>
      <c r="LR356" s="116"/>
      <c r="LS356" s="116"/>
      <c r="LT356" s="116"/>
      <c r="LU356" s="116"/>
      <c r="LV356" s="116"/>
      <c r="LW356" s="116"/>
      <c r="LX356" s="116"/>
      <c r="LY356" s="116"/>
      <c r="LZ356" s="116"/>
      <c r="MA356" s="116"/>
      <c r="MB356" s="116"/>
      <c r="MC356" s="116"/>
      <c r="MD356" s="116"/>
      <c r="ME356" s="116"/>
      <c r="MF356" s="116"/>
      <c r="MG356" s="116"/>
      <c r="MH356" s="116"/>
      <c r="MI356" s="116"/>
      <c r="MJ356" s="116"/>
      <c r="MK356" s="116"/>
      <c r="ML356" s="116"/>
      <c r="MM356" s="116"/>
      <c r="MN356" s="116"/>
      <c r="MO356" s="116"/>
      <c r="MP356" s="116"/>
      <c r="MQ356" s="116"/>
      <c r="MR356" s="116"/>
      <c r="MS356" s="116"/>
      <c r="MT356" s="116"/>
      <c r="MU356" s="116"/>
      <c r="MV356" s="116"/>
      <c r="MW356" s="116"/>
      <c r="MX356" s="116"/>
      <c r="MY356" s="116"/>
      <c r="MZ356" s="116"/>
      <c r="NA356" s="116"/>
      <c r="NB356" s="116"/>
      <c r="NC356" s="116"/>
      <c r="ND356" s="116"/>
      <c r="NE356" s="116"/>
      <c r="NF356" s="116"/>
      <c r="NG356" s="116"/>
      <c r="NH356" s="116"/>
      <c r="NI356" s="116"/>
      <c r="NJ356" s="116"/>
      <c r="NK356" s="116"/>
      <c r="NL356" s="116"/>
      <c r="NM356" s="116"/>
      <c r="NN356" s="116"/>
      <c r="NO356" s="116"/>
      <c r="NP356" s="116"/>
      <c r="NQ356" s="116"/>
      <c r="NR356" s="116"/>
      <c r="NS356" s="116"/>
      <c r="NT356" s="116"/>
      <c r="NU356" s="116"/>
      <c r="NV356" s="116"/>
      <c r="NW356" s="116"/>
      <c r="NX356" s="116"/>
      <c r="NY356" s="116"/>
      <c r="NZ356" s="116"/>
      <c r="OA356" s="116"/>
      <c r="OB356" s="116"/>
      <c r="OC356" s="116"/>
      <c r="OD356" s="116"/>
      <c r="OE356" s="116"/>
      <c r="OF356" s="116"/>
      <c r="OG356" s="116"/>
      <c r="OH356" s="116"/>
      <c r="OI356" s="116"/>
      <c r="OJ356" s="116"/>
      <c r="OK356" s="116"/>
      <c r="OL356" s="116"/>
      <c r="OM356" s="116"/>
      <c r="ON356" s="116"/>
      <c r="OO356" s="116"/>
      <c r="OP356" s="116"/>
      <c r="OQ356" s="116"/>
      <c r="OR356" s="116"/>
      <c r="OS356" s="116"/>
      <c r="OT356" s="116"/>
      <c r="OU356" s="116"/>
      <c r="OV356" s="116"/>
      <c r="OW356" s="116"/>
      <c r="OX356" s="116"/>
      <c r="OY356" s="116"/>
      <c r="OZ356" s="116"/>
      <c r="PA356" s="116"/>
      <c r="PB356" s="116"/>
      <c r="PC356" s="116"/>
      <c r="PD356" s="116"/>
      <c r="PE356" s="116"/>
      <c r="PF356" s="116"/>
      <c r="PG356" s="116"/>
      <c r="PH356" s="116"/>
      <c r="PI356" s="116"/>
      <c r="PJ356" s="116"/>
      <c r="PK356" s="116"/>
      <c r="PL356" s="116"/>
      <c r="PM356" s="116"/>
      <c r="PN356" s="116"/>
      <c r="PO356" s="116"/>
      <c r="PP356" s="116"/>
      <c r="PQ356" s="116"/>
      <c r="PR356" s="116"/>
      <c r="PS356" s="116"/>
      <c r="PT356" s="116"/>
      <c r="PU356" s="116"/>
      <c r="PV356" s="116"/>
      <c r="PW356" s="116"/>
      <c r="PX356" s="116"/>
      <c r="PY356" s="116"/>
      <c r="PZ356" s="116"/>
      <c r="QA356" s="116"/>
      <c r="QB356" s="116"/>
      <c r="QC356" s="116"/>
      <c r="QD356" s="116"/>
      <c r="QE356" s="116"/>
      <c r="QF356" s="116"/>
      <c r="QG356" s="116"/>
      <c r="QH356" s="116"/>
      <c r="QI356" s="116"/>
      <c r="QJ356" s="116"/>
      <c r="QK356" s="116"/>
      <c r="QL356" s="116"/>
      <c r="QM356" s="116"/>
      <c r="QN356" s="116"/>
      <c r="QO356" s="116"/>
      <c r="QP356" s="116"/>
      <c r="QQ356" s="116"/>
      <c r="QR356" s="116"/>
      <c r="QS356" s="116"/>
      <c r="QT356" s="116"/>
      <c r="QU356" s="116"/>
      <c r="QV356" s="116"/>
      <c r="QW356" s="116"/>
      <c r="QX356" s="116"/>
      <c r="QY356" s="116"/>
      <c r="QZ356" s="116"/>
      <c r="RA356" s="116"/>
      <c r="RB356" s="116"/>
      <c r="RC356" s="116"/>
      <c r="RD356" s="116"/>
      <c r="RE356" s="116"/>
      <c r="RF356" s="116"/>
      <c r="RG356" s="116"/>
      <c r="RH356" s="116"/>
      <c r="RI356" s="116"/>
      <c r="RJ356" s="116"/>
      <c r="RK356" s="116"/>
      <c r="RL356" s="116"/>
      <c r="RM356" s="116"/>
      <c r="RN356" s="116"/>
      <c r="RO356" s="116"/>
      <c r="RP356" s="116"/>
      <c r="RQ356" s="116"/>
      <c r="RR356" s="116"/>
      <c r="RS356" s="116"/>
      <c r="RT356" s="116"/>
      <c r="RU356" s="116"/>
      <c r="RV356" s="116"/>
      <c r="RW356" s="116"/>
      <c r="RX356" s="116"/>
      <c r="RY356" s="116"/>
      <c r="RZ356" s="116"/>
      <c r="SA356" s="116"/>
      <c r="SB356" s="116"/>
      <c r="SC356" s="116"/>
      <c r="SD356" s="116"/>
      <c r="SE356" s="116"/>
      <c r="SF356" s="116"/>
      <c r="SG356" s="116"/>
      <c r="SH356" s="116"/>
      <c r="SI356" s="116"/>
      <c r="SJ356" s="116"/>
      <c r="SK356" s="116"/>
      <c r="SL356" s="116"/>
      <c r="SM356" s="116"/>
      <c r="SN356" s="116"/>
      <c r="SO356" s="116"/>
      <c r="SP356" s="116"/>
      <c r="SQ356" s="116"/>
      <c r="SR356" s="116"/>
      <c r="SS356" s="116"/>
      <c r="ST356" s="116"/>
      <c r="SU356" s="116"/>
      <c r="SV356" s="116"/>
      <c r="SW356" s="116"/>
      <c r="SX356" s="116"/>
      <c r="SY356" s="116"/>
      <c r="SZ356" s="116"/>
      <c r="TA356" s="116"/>
      <c r="TB356" s="116"/>
      <c r="TC356" s="116"/>
      <c r="TD356" s="116"/>
      <c r="TE356" s="116"/>
      <c r="TF356" s="116"/>
      <c r="TG356" s="116"/>
      <c r="TH356" s="116"/>
      <c r="TI356" s="116"/>
      <c r="TJ356" s="116"/>
      <c r="TK356" s="116"/>
      <c r="TL356" s="116"/>
      <c r="TM356" s="116"/>
      <c r="TN356" s="116"/>
      <c r="TO356" s="116"/>
      <c r="TP356" s="116"/>
      <c r="TQ356" s="116"/>
      <c r="TR356" s="116"/>
      <c r="TS356" s="116"/>
      <c r="TT356" s="116"/>
      <c r="TU356" s="116"/>
      <c r="TV356" s="116"/>
      <c r="TW356" s="116"/>
      <c r="TX356" s="116"/>
      <c r="TY356" s="116"/>
      <c r="TZ356" s="116"/>
      <c r="UA356" s="116"/>
      <c r="UB356" s="116"/>
      <c r="UC356" s="116"/>
      <c r="UD356" s="116"/>
      <c r="UE356" s="116"/>
      <c r="UF356" s="116"/>
      <c r="UG356" s="116"/>
      <c r="UH356" s="116"/>
      <c r="UI356" s="116"/>
      <c r="UJ356" s="116"/>
      <c r="UK356" s="116"/>
      <c r="UL356" s="116"/>
      <c r="UM356" s="116"/>
      <c r="UN356" s="116"/>
      <c r="UO356" s="116"/>
      <c r="UP356" s="116"/>
      <c r="UQ356" s="116"/>
      <c r="UR356" s="116"/>
      <c r="US356" s="116"/>
      <c r="UT356" s="116"/>
      <c r="UU356" s="116"/>
      <c r="UV356" s="116"/>
      <c r="UW356" s="116"/>
      <c r="UX356" s="116"/>
      <c r="UY356" s="116"/>
      <c r="UZ356" s="116"/>
      <c r="VA356" s="116"/>
      <c r="VB356" s="116"/>
      <c r="VC356" s="116"/>
      <c r="VD356" s="116"/>
      <c r="VE356" s="116"/>
      <c r="VF356" s="116"/>
      <c r="VG356" s="116"/>
      <c r="VH356" s="116"/>
      <c r="VI356" s="116"/>
      <c r="VJ356" s="116"/>
      <c r="VK356" s="116"/>
      <c r="VL356" s="116"/>
      <c r="VM356" s="116"/>
      <c r="VN356" s="116"/>
      <c r="VO356" s="116"/>
      <c r="VP356" s="116"/>
      <c r="VQ356" s="116"/>
      <c r="VR356" s="116"/>
      <c r="VS356" s="116"/>
      <c r="VT356" s="116"/>
      <c r="VU356" s="116"/>
      <c r="VV356" s="116"/>
      <c r="VW356" s="116"/>
      <c r="VX356" s="116"/>
      <c r="VY356" s="116"/>
      <c r="VZ356" s="116"/>
      <c r="WA356" s="116"/>
      <c r="WB356" s="116"/>
      <c r="WC356" s="116"/>
      <c r="WD356" s="116"/>
      <c r="WE356" s="116"/>
      <c r="WF356" s="116"/>
      <c r="WG356" s="116"/>
      <c r="WH356" s="116"/>
      <c r="WI356" s="116"/>
      <c r="WJ356" s="116"/>
      <c r="WK356" s="116"/>
      <c r="WL356" s="116"/>
      <c r="WM356" s="116"/>
      <c r="WN356" s="116"/>
      <c r="WO356" s="116"/>
      <c r="WP356" s="116"/>
      <c r="WQ356" s="116"/>
      <c r="WR356" s="116"/>
      <c r="WS356" s="116"/>
      <c r="WT356" s="116"/>
      <c r="WU356" s="116"/>
      <c r="WV356" s="116"/>
      <c r="WW356" s="116"/>
      <c r="WX356" s="116"/>
      <c r="WY356" s="116"/>
      <c r="WZ356" s="116"/>
      <c r="XA356" s="116"/>
      <c r="XB356" s="116"/>
      <c r="XC356" s="116"/>
      <c r="XD356" s="116"/>
      <c r="XE356" s="116"/>
      <c r="XF356" s="116"/>
      <c r="XG356" s="116"/>
      <c r="XH356" s="116"/>
      <c r="XI356" s="116"/>
      <c r="XJ356" s="116"/>
      <c r="XK356" s="116"/>
      <c r="XL356" s="116"/>
      <c r="XM356" s="116"/>
      <c r="XN356" s="116"/>
      <c r="XO356" s="116"/>
      <c r="XP356" s="116"/>
      <c r="XQ356" s="116"/>
      <c r="XR356" s="116"/>
      <c r="XS356" s="116"/>
      <c r="XT356" s="116"/>
      <c r="XU356" s="116"/>
      <c r="XV356" s="116"/>
      <c r="XW356" s="116"/>
      <c r="XX356" s="116"/>
      <c r="XY356" s="116"/>
      <c r="XZ356" s="116"/>
      <c r="YA356" s="116"/>
      <c r="YB356" s="116"/>
      <c r="YC356" s="116"/>
      <c r="YD356" s="116"/>
      <c r="YE356" s="116"/>
      <c r="YF356" s="116"/>
      <c r="YG356" s="116"/>
      <c r="YH356" s="116"/>
      <c r="YI356" s="116"/>
      <c r="YJ356" s="116"/>
      <c r="YK356" s="116"/>
      <c r="YL356" s="116"/>
      <c r="YM356" s="116"/>
      <c r="YN356" s="116"/>
      <c r="YO356" s="116"/>
      <c r="YP356" s="116"/>
      <c r="YQ356" s="116"/>
      <c r="YR356" s="116"/>
      <c r="YS356" s="116"/>
      <c r="YT356" s="116"/>
      <c r="YU356" s="116"/>
      <c r="YV356" s="116"/>
      <c r="YW356" s="116"/>
      <c r="YX356" s="116"/>
      <c r="YY356" s="116"/>
      <c r="YZ356" s="116"/>
      <c r="ZA356" s="116"/>
      <c r="ZB356" s="116"/>
      <c r="ZC356" s="116"/>
      <c r="ZD356" s="116"/>
      <c r="ZE356" s="116"/>
      <c r="ZF356" s="116"/>
      <c r="ZG356" s="116"/>
      <c r="ZH356" s="116"/>
      <c r="ZI356" s="116"/>
      <c r="ZJ356" s="116"/>
      <c r="ZK356" s="116"/>
      <c r="ZL356" s="116"/>
      <c r="ZM356" s="116"/>
      <c r="ZN356" s="116"/>
      <c r="ZO356" s="116"/>
      <c r="ZP356" s="116"/>
      <c r="ZQ356" s="116"/>
      <c r="ZR356" s="116"/>
      <c r="ZS356" s="116"/>
      <c r="ZT356" s="116"/>
      <c r="ZU356" s="116"/>
      <c r="ZV356" s="116"/>
      <c r="ZW356" s="116"/>
      <c r="ZX356" s="116"/>
      <c r="ZY356" s="116"/>
      <c r="ZZ356" s="116"/>
      <c r="AAA356" s="116"/>
      <c r="AAB356" s="116"/>
      <c r="AAC356" s="116"/>
      <c r="AAD356" s="116"/>
      <c r="AAE356" s="116"/>
      <c r="AAF356" s="116"/>
      <c r="AAG356" s="116"/>
      <c r="AAH356" s="116"/>
      <c r="AAI356" s="116"/>
      <c r="AAJ356" s="116"/>
      <c r="AAK356" s="116"/>
      <c r="AAL356" s="116"/>
      <c r="AAM356" s="116"/>
      <c r="AAN356" s="116"/>
      <c r="AAO356" s="116"/>
      <c r="AAP356" s="116"/>
      <c r="AAQ356" s="116"/>
      <c r="AAR356" s="116"/>
      <c r="AAS356" s="116"/>
      <c r="AAT356" s="116"/>
      <c r="AAU356" s="116"/>
      <c r="AAV356" s="116"/>
      <c r="AAW356" s="116"/>
      <c r="AAX356" s="116"/>
      <c r="AAY356" s="116"/>
      <c r="AAZ356" s="116"/>
      <c r="ABA356" s="116"/>
      <c r="ABB356" s="116"/>
      <c r="ABC356" s="116"/>
      <c r="ABD356" s="116"/>
      <c r="ABE356" s="116"/>
      <c r="ABF356" s="116"/>
      <c r="ABG356" s="116"/>
      <c r="ABH356" s="116"/>
      <c r="ABI356" s="116"/>
      <c r="ABJ356" s="116"/>
      <c r="ABK356" s="116"/>
      <c r="ABL356" s="116"/>
      <c r="ABM356" s="116"/>
      <c r="ABN356" s="116"/>
      <c r="ABO356" s="116"/>
      <c r="ABP356" s="116"/>
      <c r="ABQ356" s="116"/>
      <c r="ABR356" s="116"/>
      <c r="ABS356" s="116"/>
      <c r="ABT356" s="116"/>
      <c r="ABU356" s="116"/>
    </row>
    <row r="357" spans="3:749" x14ac:dyDescent="0.25">
      <c r="C357" s="112">
        <v>21</v>
      </c>
      <c r="D357" s="2">
        <f>IF('12.1'!$G297="","",'12.1'!$G297/('12.1'!$G297+'12.1'!$F297)*100)</f>
        <v>24.324324324324326</v>
      </c>
      <c r="E357" s="2">
        <f>IF('12.2'!$G294="","",'12.2'!$G294/('12.2'!$G294+'12.2'!$F294)*100)</f>
        <v>97.5</v>
      </c>
      <c r="F357" s="2">
        <f>IF('12.3'!$G285="","",'12.3'!$G285/('12.3'!$G285+'12.3'!$F285)*100)</f>
        <v>27.500000000000004</v>
      </c>
      <c r="G357" s="2">
        <f>IF('12.4'!$G284="","",'12.4'!$G284/('12.4'!$G284+'12.4'!$F284)*100)</f>
        <v>2.6315789473684208</v>
      </c>
      <c r="H357" s="2">
        <f>IF('12.5'!$G290="","",'12.5'!$G290/('12.5'!$G290+'12.5'!$F290)*100)</f>
        <v>0</v>
      </c>
      <c r="I357" s="2">
        <f>IF('12.6'!$G292="","",'12.6'!$G292/('12.6'!$G292+'12.6'!$F292)*100)</f>
        <v>22.5</v>
      </c>
      <c r="J357" s="116"/>
      <c r="K357" s="35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  <c r="AJ357" s="116"/>
      <c r="AK357" s="116"/>
      <c r="AL357" s="116"/>
      <c r="AM357" s="116"/>
      <c r="AN357" s="116"/>
      <c r="AO357" s="116"/>
      <c r="AP357" s="116"/>
      <c r="AQ357" s="116"/>
      <c r="AR357" s="116"/>
      <c r="AS357" s="116"/>
      <c r="AT357" s="116"/>
      <c r="AU357" s="116"/>
      <c r="AV357" s="116"/>
      <c r="AW357" s="116"/>
      <c r="AX357" s="116"/>
      <c r="AY357" s="116"/>
      <c r="AZ357" s="116"/>
      <c r="BA357" s="116"/>
      <c r="BB357" s="116"/>
      <c r="BC357" s="116"/>
      <c r="BD357" s="116"/>
      <c r="BE357" s="116"/>
      <c r="BF357" s="116"/>
      <c r="BG357" s="116"/>
      <c r="BH357" s="116"/>
      <c r="BI357" s="116"/>
      <c r="BJ357" s="116"/>
      <c r="BK357" s="116"/>
      <c r="BL357" s="116"/>
      <c r="BM357" s="116"/>
      <c r="BN357" s="116"/>
      <c r="BO357" s="116"/>
      <c r="BP357" s="116"/>
      <c r="BQ357" s="116"/>
      <c r="BR357" s="116"/>
      <c r="BS357" s="116"/>
      <c r="BT357" s="116"/>
      <c r="BU357" s="116"/>
      <c r="BV357" s="116"/>
      <c r="BW357" s="116"/>
      <c r="BX357" s="116"/>
      <c r="BY357" s="116"/>
      <c r="BZ357" s="116"/>
      <c r="CA357" s="116"/>
      <c r="CB357" s="116"/>
      <c r="CC357" s="116"/>
      <c r="CD357" s="116"/>
      <c r="CE357" s="116"/>
      <c r="CF357" s="116"/>
      <c r="CG357" s="116"/>
      <c r="CH357" s="116"/>
      <c r="CI357" s="116"/>
      <c r="CJ357" s="116"/>
      <c r="CK357" s="116"/>
      <c r="CL357" s="116"/>
      <c r="CM357" s="116"/>
      <c r="CN357" s="116"/>
      <c r="CO357" s="116"/>
      <c r="CP357" s="116"/>
      <c r="CQ357" s="116"/>
      <c r="CR357" s="116"/>
      <c r="CS357" s="116"/>
      <c r="CT357" s="116"/>
      <c r="CU357" s="116"/>
      <c r="CV357" s="116"/>
      <c r="CW357" s="116"/>
      <c r="CX357" s="116"/>
      <c r="CY357" s="116"/>
      <c r="CZ357" s="116"/>
      <c r="DA357" s="116"/>
      <c r="DB357" s="116"/>
      <c r="DC357" s="116"/>
      <c r="DD357" s="116"/>
      <c r="DE357" s="116"/>
      <c r="DF357" s="116"/>
      <c r="DG357" s="116"/>
      <c r="DH357" s="116"/>
      <c r="DI357" s="116"/>
      <c r="DJ357" s="116"/>
      <c r="DK357" s="116"/>
      <c r="DL357" s="116"/>
      <c r="DM357" s="116"/>
      <c r="DN357" s="116"/>
      <c r="DO357" s="116"/>
      <c r="DP357" s="116"/>
      <c r="DQ357" s="116"/>
      <c r="DR357" s="116"/>
      <c r="DS357" s="116"/>
      <c r="DT357" s="116"/>
      <c r="DU357" s="116"/>
      <c r="DV357" s="116"/>
      <c r="DW357" s="116"/>
      <c r="DX357" s="116"/>
      <c r="DY357" s="116"/>
      <c r="DZ357" s="116"/>
      <c r="EA357" s="116"/>
      <c r="EB357" s="116"/>
      <c r="EC357" s="116"/>
      <c r="ED357" s="116"/>
      <c r="EE357" s="116"/>
      <c r="EF357" s="116"/>
      <c r="EG357" s="116"/>
      <c r="EH357" s="116"/>
      <c r="EI357" s="116"/>
      <c r="EJ357" s="116"/>
      <c r="EK357" s="116"/>
      <c r="EL357" s="116"/>
      <c r="EM357" s="116"/>
      <c r="EN357" s="116"/>
      <c r="EO357" s="116"/>
      <c r="EP357" s="116"/>
      <c r="EQ357" s="116"/>
      <c r="ER357" s="116"/>
      <c r="ES357" s="116"/>
      <c r="ET357" s="116"/>
      <c r="EU357" s="116"/>
      <c r="EV357" s="116"/>
      <c r="EW357" s="116"/>
      <c r="EX357" s="116"/>
      <c r="EY357" s="116"/>
      <c r="EZ357" s="116"/>
      <c r="FA357" s="116"/>
      <c r="FB357" s="116"/>
      <c r="FC357" s="116"/>
      <c r="FD357" s="116"/>
      <c r="FE357" s="116"/>
      <c r="FF357" s="116"/>
      <c r="FG357" s="116"/>
      <c r="FH357" s="116"/>
      <c r="FI357" s="116"/>
      <c r="FJ357" s="116"/>
      <c r="FK357" s="116"/>
      <c r="FL357" s="116"/>
      <c r="FM357" s="116"/>
      <c r="FN357" s="116"/>
      <c r="FO357" s="116"/>
      <c r="FP357" s="116"/>
      <c r="FQ357" s="116"/>
      <c r="FR357" s="116"/>
      <c r="FS357" s="116"/>
      <c r="FT357" s="116"/>
      <c r="FU357" s="116"/>
      <c r="FV357" s="116"/>
      <c r="FW357" s="116"/>
      <c r="FX357" s="116"/>
      <c r="FY357" s="116"/>
      <c r="FZ357" s="116"/>
      <c r="GA357" s="116"/>
      <c r="GB357" s="116"/>
      <c r="GC357" s="116"/>
      <c r="GD357" s="116"/>
      <c r="GE357" s="116"/>
      <c r="GF357" s="116"/>
      <c r="GG357" s="116"/>
      <c r="GH357" s="116"/>
      <c r="GI357" s="116"/>
      <c r="GJ357" s="116"/>
      <c r="GK357" s="116"/>
      <c r="GL357" s="116"/>
      <c r="GM357" s="116"/>
      <c r="GN357" s="116"/>
      <c r="GO357" s="116"/>
      <c r="GP357" s="116"/>
      <c r="GQ357" s="116"/>
      <c r="GR357" s="116"/>
      <c r="GS357" s="116"/>
      <c r="GT357" s="116"/>
      <c r="GU357" s="116"/>
      <c r="GV357" s="116"/>
      <c r="GW357" s="116"/>
      <c r="GX357" s="116"/>
      <c r="GY357" s="116"/>
      <c r="GZ357" s="116"/>
      <c r="HA357" s="116"/>
      <c r="HB357" s="116"/>
      <c r="HC357" s="116"/>
      <c r="HD357" s="116"/>
      <c r="HE357" s="116"/>
      <c r="HF357" s="116"/>
      <c r="HG357" s="116"/>
      <c r="HH357" s="116"/>
      <c r="HI357" s="116"/>
      <c r="HJ357" s="116"/>
      <c r="HK357" s="116"/>
      <c r="HL357" s="116"/>
      <c r="HM357" s="116"/>
      <c r="HN357" s="116"/>
      <c r="HO357" s="116"/>
      <c r="HP357" s="116"/>
      <c r="HQ357" s="116"/>
      <c r="HR357" s="116"/>
      <c r="HS357" s="116"/>
      <c r="HT357" s="116"/>
      <c r="HU357" s="116"/>
      <c r="HV357" s="116"/>
      <c r="HW357" s="116"/>
      <c r="HX357" s="116"/>
      <c r="HY357" s="116"/>
      <c r="HZ357" s="116"/>
      <c r="IA357" s="116"/>
      <c r="IB357" s="116"/>
      <c r="IC357" s="116"/>
      <c r="ID357" s="116"/>
      <c r="IE357" s="116"/>
      <c r="IF357" s="116"/>
      <c r="IG357" s="116"/>
      <c r="IH357" s="116"/>
      <c r="II357" s="116"/>
      <c r="IJ357" s="116"/>
      <c r="IK357" s="116"/>
      <c r="IL357" s="116"/>
      <c r="IM357" s="116"/>
      <c r="IN357" s="116"/>
      <c r="IO357" s="116"/>
      <c r="IP357" s="116"/>
      <c r="IQ357" s="116"/>
      <c r="IR357" s="116"/>
      <c r="IS357" s="116"/>
      <c r="IT357" s="116"/>
      <c r="IU357" s="116"/>
      <c r="IV357" s="116"/>
      <c r="IW357" s="116"/>
      <c r="IX357" s="116"/>
      <c r="IY357" s="116"/>
      <c r="IZ357" s="116"/>
      <c r="JA357" s="116"/>
      <c r="JB357" s="116"/>
      <c r="JC357" s="116"/>
      <c r="JD357" s="116"/>
      <c r="JE357" s="116"/>
      <c r="JF357" s="116"/>
      <c r="JG357" s="116"/>
      <c r="JH357" s="116"/>
      <c r="JI357" s="116"/>
      <c r="JJ357" s="116"/>
      <c r="JK357" s="116"/>
      <c r="JL357" s="116"/>
      <c r="JM357" s="116"/>
      <c r="JN357" s="116"/>
      <c r="JO357" s="116"/>
      <c r="JP357" s="116"/>
      <c r="JQ357" s="116"/>
      <c r="JR357" s="116"/>
      <c r="JS357" s="116"/>
      <c r="JT357" s="116"/>
      <c r="JU357" s="116"/>
      <c r="JV357" s="116"/>
      <c r="JW357" s="116"/>
      <c r="JX357" s="116"/>
      <c r="JY357" s="116"/>
      <c r="JZ357" s="116"/>
      <c r="KA357" s="116"/>
      <c r="KB357" s="116"/>
      <c r="KC357" s="116"/>
      <c r="KD357" s="116"/>
      <c r="KE357" s="116"/>
      <c r="KF357" s="116"/>
      <c r="KG357" s="116"/>
      <c r="KH357" s="116"/>
      <c r="KI357" s="116"/>
      <c r="KJ357" s="116"/>
      <c r="KK357" s="116"/>
      <c r="KL357" s="116"/>
      <c r="KM357" s="116"/>
      <c r="KN357" s="116"/>
      <c r="KO357" s="116"/>
      <c r="KP357" s="116"/>
      <c r="KQ357" s="116"/>
      <c r="KR357" s="116"/>
      <c r="KS357" s="116"/>
      <c r="KT357" s="116"/>
      <c r="KU357" s="116"/>
      <c r="KV357" s="116"/>
      <c r="KW357" s="116"/>
      <c r="KX357" s="116"/>
      <c r="KY357" s="116"/>
      <c r="KZ357" s="116"/>
      <c r="LA357" s="116"/>
      <c r="LB357" s="116"/>
      <c r="LC357" s="116"/>
      <c r="LD357" s="116"/>
      <c r="LE357" s="116"/>
      <c r="LF357" s="116"/>
      <c r="LG357" s="116"/>
      <c r="LH357" s="116"/>
      <c r="LI357" s="116"/>
      <c r="LJ357" s="116"/>
      <c r="LK357" s="116"/>
      <c r="LL357" s="116"/>
      <c r="LM357" s="116"/>
      <c r="LN357" s="116"/>
      <c r="LO357" s="116"/>
      <c r="LP357" s="116"/>
      <c r="LQ357" s="116"/>
      <c r="LR357" s="116"/>
      <c r="LS357" s="116"/>
      <c r="LT357" s="116"/>
      <c r="LU357" s="116"/>
      <c r="LV357" s="116"/>
      <c r="LW357" s="116"/>
      <c r="LX357" s="116"/>
      <c r="LY357" s="116"/>
      <c r="LZ357" s="116"/>
      <c r="MA357" s="116"/>
      <c r="MB357" s="116"/>
      <c r="MC357" s="116"/>
      <c r="MD357" s="116"/>
      <c r="ME357" s="116"/>
      <c r="MF357" s="116"/>
      <c r="MG357" s="116"/>
      <c r="MH357" s="116"/>
      <c r="MI357" s="116"/>
      <c r="MJ357" s="116"/>
      <c r="MK357" s="116"/>
      <c r="ML357" s="116"/>
      <c r="MM357" s="116"/>
      <c r="MN357" s="116"/>
      <c r="MO357" s="116"/>
      <c r="MP357" s="116"/>
      <c r="MQ357" s="116"/>
      <c r="MR357" s="116"/>
      <c r="MS357" s="116"/>
      <c r="MT357" s="116"/>
      <c r="MU357" s="116"/>
      <c r="MV357" s="116"/>
      <c r="MW357" s="116"/>
      <c r="MX357" s="116"/>
      <c r="MY357" s="116"/>
      <c r="MZ357" s="116"/>
      <c r="NA357" s="116"/>
      <c r="NB357" s="116"/>
      <c r="NC357" s="116"/>
      <c r="ND357" s="116"/>
      <c r="NE357" s="116"/>
      <c r="NF357" s="116"/>
      <c r="NG357" s="116"/>
      <c r="NH357" s="116"/>
      <c r="NI357" s="116"/>
      <c r="NJ357" s="116"/>
      <c r="NK357" s="116"/>
      <c r="NL357" s="116"/>
      <c r="NM357" s="116"/>
      <c r="NN357" s="116"/>
      <c r="NO357" s="116"/>
      <c r="NP357" s="116"/>
      <c r="NQ357" s="116"/>
      <c r="NR357" s="116"/>
      <c r="NS357" s="116"/>
      <c r="NT357" s="116"/>
      <c r="NU357" s="116"/>
      <c r="NV357" s="116"/>
      <c r="NW357" s="116"/>
      <c r="NX357" s="116"/>
      <c r="NY357" s="116"/>
      <c r="NZ357" s="116"/>
      <c r="OA357" s="116"/>
      <c r="OB357" s="116"/>
      <c r="OC357" s="116"/>
      <c r="OD357" s="116"/>
      <c r="OE357" s="116"/>
      <c r="OF357" s="116"/>
      <c r="OG357" s="116"/>
      <c r="OH357" s="116"/>
      <c r="OI357" s="116"/>
      <c r="OJ357" s="116"/>
      <c r="OK357" s="116"/>
      <c r="OL357" s="116"/>
      <c r="OM357" s="116"/>
      <c r="ON357" s="116"/>
      <c r="OO357" s="116"/>
      <c r="OP357" s="116"/>
      <c r="OQ357" s="116"/>
      <c r="OR357" s="116"/>
      <c r="OS357" s="116"/>
      <c r="OT357" s="116"/>
      <c r="OU357" s="116"/>
      <c r="OV357" s="116"/>
      <c r="OW357" s="116"/>
      <c r="OX357" s="116"/>
      <c r="OY357" s="116"/>
      <c r="OZ357" s="116"/>
      <c r="PA357" s="116"/>
      <c r="PB357" s="116"/>
      <c r="PC357" s="116"/>
      <c r="PD357" s="116"/>
      <c r="PE357" s="116"/>
      <c r="PF357" s="116"/>
      <c r="PG357" s="116"/>
      <c r="PH357" s="116"/>
      <c r="PI357" s="116"/>
      <c r="PJ357" s="116"/>
      <c r="PK357" s="116"/>
      <c r="PL357" s="116"/>
      <c r="PM357" s="116"/>
      <c r="PN357" s="116"/>
      <c r="PO357" s="116"/>
      <c r="PP357" s="116"/>
      <c r="PQ357" s="116"/>
      <c r="PR357" s="116"/>
      <c r="PS357" s="116"/>
      <c r="PT357" s="116"/>
      <c r="PU357" s="116"/>
      <c r="PV357" s="116"/>
      <c r="PW357" s="116"/>
      <c r="PX357" s="116"/>
      <c r="PY357" s="116"/>
      <c r="PZ357" s="116"/>
      <c r="QA357" s="116"/>
      <c r="QB357" s="116"/>
      <c r="QC357" s="116"/>
      <c r="QD357" s="116"/>
      <c r="QE357" s="116"/>
      <c r="QF357" s="116"/>
      <c r="QG357" s="116"/>
      <c r="QH357" s="116"/>
      <c r="QI357" s="116"/>
      <c r="QJ357" s="116"/>
      <c r="QK357" s="116"/>
      <c r="QL357" s="116"/>
      <c r="QM357" s="116"/>
      <c r="QN357" s="116"/>
      <c r="QO357" s="116"/>
      <c r="QP357" s="116"/>
      <c r="QQ357" s="116"/>
      <c r="QR357" s="116"/>
      <c r="QS357" s="116"/>
      <c r="QT357" s="116"/>
      <c r="QU357" s="116"/>
      <c r="QV357" s="116"/>
      <c r="QW357" s="116"/>
      <c r="QX357" s="116"/>
      <c r="QY357" s="116"/>
      <c r="QZ357" s="116"/>
      <c r="RA357" s="116"/>
      <c r="RB357" s="116"/>
      <c r="RC357" s="116"/>
      <c r="RD357" s="116"/>
      <c r="RE357" s="116"/>
      <c r="RF357" s="116"/>
      <c r="RG357" s="116"/>
      <c r="RH357" s="116"/>
      <c r="RI357" s="116"/>
      <c r="RJ357" s="116"/>
      <c r="RK357" s="116"/>
      <c r="RL357" s="116"/>
      <c r="RM357" s="116"/>
      <c r="RN357" s="116"/>
      <c r="RO357" s="116"/>
      <c r="RP357" s="116"/>
      <c r="RQ357" s="116"/>
      <c r="RR357" s="116"/>
      <c r="RS357" s="116"/>
      <c r="RT357" s="116"/>
      <c r="RU357" s="116"/>
      <c r="RV357" s="116"/>
      <c r="RW357" s="116"/>
      <c r="RX357" s="116"/>
      <c r="RY357" s="116"/>
      <c r="RZ357" s="116"/>
      <c r="SA357" s="116"/>
      <c r="SB357" s="116"/>
      <c r="SC357" s="116"/>
      <c r="SD357" s="116"/>
      <c r="SE357" s="116"/>
      <c r="SF357" s="116"/>
      <c r="SG357" s="116"/>
      <c r="SH357" s="116"/>
      <c r="SI357" s="116"/>
      <c r="SJ357" s="116"/>
      <c r="SK357" s="116"/>
      <c r="SL357" s="116"/>
      <c r="SM357" s="116"/>
      <c r="SN357" s="116"/>
      <c r="SO357" s="116"/>
      <c r="SP357" s="116"/>
      <c r="SQ357" s="116"/>
      <c r="SR357" s="116"/>
      <c r="SS357" s="116"/>
      <c r="ST357" s="116"/>
      <c r="SU357" s="116"/>
      <c r="SV357" s="116"/>
      <c r="SW357" s="116"/>
      <c r="SX357" s="116"/>
      <c r="SY357" s="116"/>
      <c r="SZ357" s="116"/>
      <c r="TA357" s="116"/>
      <c r="TB357" s="116"/>
      <c r="TC357" s="116"/>
      <c r="TD357" s="116"/>
      <c r="TE357" s="116"/>
      <c r="TF357" s="116"/>
      <c r="TG357" s="116"/>
      <c r="TH357" s="116"/>
      <c r="TI357" s="116"/>
      <c r="TJ357" s="116"/>
      <c r="TK357" s="116"/>
      <c r="TL357" s="116"/>
      <c r="TM357" s="116"/>
      <c r="TN357" s="116"/>
      <c r="TO357" s="116"/>
      <c r="TP357" s="116"/>
      <c r="TQ357" s="116"/>
      <c r="TR357" s="116"/>
      <c r="TS357" s="116"/>
      <c r="TT357" s="116"/>
      <c r="TU357" s="116"/>
      <c r="TV357" s="116"/>
      <c r="TW357" s="116"/>
      <c r="TX357" s="116"/>
      <c r="TY357" s="116"/>
      <c r="TZ357" s="116"/>
      <c r="UA357" s="116"/>
      <c r="UB357" s="116"/>
      <c r="UC357" s="116"/>
      <c r="UD357" s="116"/>
      <c r="UE357" s="116"/>
      <c r="UF357" s="116"/>
      <c r="UG357" s="116"/>
      <c r="UH357" s="116"/>
      <c r="UI357" s="116"/>
      <c r="UJ357" s="116"/>
      <c r="UK357" s="116"/>
      <c r="UL357" s="116"/>
      <c r="UM357" s="116"/>
      <c r="UN357" s="116"/>
      <c r="UO357" s="116"/>
      <c r="UP357" s="116"/>
      <c r="UQ357" s="116"/>
      <c r="UR357" s="116"/>
      <c r="US357" s="116"/>
      <c r="UT357" s="116"/>
      <c r="UU357" s="116"/>
      <c r="UV357" s="116"/>
      <c r="UW357" s="116"/>
      <c r="UX357" s="116"/>
      <c r="UY357" s="116"/>
      <c r="UZ357" s="116"/>
      <c r="VA357" s="116"/>
      <c r="VB357" s="116"/>
      <c r="VC357" s="116"/>
      <c r="VD357" s="116"/>
      <c r="VE357" s="116"/>
      <c r="VF357" s="116"/>
      <c r="VG357" s="116"/>
      <c r="VH357" s="116"/>
      <c r="VI357" s="116"/>
      <c r="VJ357" s="116"/>
      <c r="VK357" s="116"/>
      <c r="VL357" s="116"/>
      <c r="VM357" s="116"/>
      <c r="VN357" s="116"/>
      <c r="VO357" s="116"/>
      <c r="VP357" s="116"/>
      <c r="VQ357" s="116"/>
      <c r="VR357" s="116"/>
      <c r="VS357" s="116"/>
      <c r="VT357" s="116"/>
      <c r="VU357" s="116"/>
      <c r="VV357" s="116"/>
      <c r="VW357" s="116"/>
      <c r="VX357" s="116"/>
      <c r="VY357" s="116"/>
      <c r="VZ357" s="116"/>
      <c r="WA357" s="116"/>
      <c r="WB357" s="116"/>
      <c r="WC357" s="116"/>
      <c r="WD357" s="116"/>
      <c r="WE357" s="116"/>
      <c r="WF357" s="116"/>
      <c r="WG357" s="116"/>
      <c r="WH357" s="116"/>
      <c r="WI357" s="116"/>
      <c r="WJ357" s="116"/>
      <c r="WK357" s="116"/>
      <c r="WL357" s="116"/>
      <c r="WM357" s="116"/>
      <c r="WN357" s="116"/>
      <c r="WO357" s="116"/>
      <c r="WP357" s="116"/>
      <c r="WQ357" s="116"/>
      <c r="WR357" s="116"/>
      <c r="WS357" s="116"/>
      <c r="WT357" s="116"/>
      <c r="WU357" s="116"/>
      <c r="WV357" s="116"/>
      <c r="WW357" s="116"/>
      <c r="WX357" s="116"/>
      <c r="WY357" s="116"/>
      <c r="WZ357" s="116"/>
      <c r="XA357" s="116"/>
      <c r="XB357" s="116"/>
      <c r="XC357" s="116"/>
      <c r="XD357" s="116"/>
      <c r="XE357" s="116"/>
      <c r="XF357" s="116"/>
      <c r="XG357" s="116"/>
      <c r="XH357" s="116"/>
      <c r="XI357" s="116"/>
      <c r="XJ357" s="116"/>
      <c r="XK357" s="116"/>
      <c r="XL357" s="116"/>
      <c r="XM357" s="116"/>
      <c r="XN357" s="116"/>
      <c r="XO357" s="116"/>
      <c r="XP357" s="116"/>
      <c r="XQ357" s="116"/>
      <c r="XR357" s="116"/>
      <c r="XS357" s="116"/>
      <c r="XT357" s="116"/>
      <c r="XU357" s="116"/>
      <c r="XV357" s="116"/>
      <c r="XW357" s="116"/>
      <c r="XX357" s="116"/>
      <c r="XY357" s="116"/>
      <c r="XZ357" s="116"/>
      <c r="YA357" s="116"/>
      <c r="YB357" s="116"/>
      <c r="YC357" s="116"/>
      <c r="YD357" s="116"/>
      <c r="YE357" s="116"/>
      <c r="YF357" s="116"/>
      <c r="YG357" s="116"/>
      <c r="YH357" s="116"/>
      <c r="YI357" s="116"/>
      <c r="YJ357" s="116"/>
      <c r="YK357" s="116"/>
      <c r="YL357" s="116"/>
      <c r="YM357" s="116"/>
      <c r="YN357" s="116"/>
      <c r="YO357" s="116"/>
      <c r="YP357" s="116"/>
      <c r="YQ357" s="116"/>
      <c r="YR357" s="116"/>
      <c r="YS357" s="116"/>
      <c r="YT357" s="116"/>
      <c r="YU357" s="116"/>
      <c r="YV357" s="116"/>
      <c r="YW357" s="116"/>
      <c r="YX357" s="116"/>
      <c r="YY357" s="116"/>
      <c r="YZ357" s="116"/>
      <c r="ZA357" s="116"/>
      <c r="ZB357" s="116"/>
      <c r="ZC357" s="116"/>
      <c r="ZD357" s="116"/>
      <c r="ZE357" s="116"/>
      <c r="ZF357" s="116"/>
      <c r="ZG357" s="116"/>
      <c r="ZH357" s="116"/>
      <c r="ZI357" s="116"/>
      <c r="ZJ357" s="116"/>
      <c r="ZK357" s="116"/>
      <c r="ZL357" s="116"/>
      <c r="ZM357" s="116"/>
      <c r="ZN357" s="116"/>
      <c r="ZO357" s="116"/>
      <c r="ZP357" s="116"/>
      <c r="ZQ357" s="116"/>
      <c r="ZR357" s="116"/>
      <c r="ZS357" s="116"/>
      <c r="ZT357" s="116"/>
      <c r="ZU357" s="116"/>
      <c r="ZV357" s="116"/>
      <c r="ZW357" s="116"/>
      <c r="ZX357" s="116"/>
      <c r="ZY357" s="116"/>
      <c r="ZZ357" s="116"/>
      <c r="AAA357" s="116"/>
      <c r="AAB357" s="116"/>
      <c r="AAC357" s="116"/>
      <c r="AAD357" s="116"/>
      <c r="AAE357" s="116"/>
      <c r="AAF357" s="116"/>
      <c r="AAG357" s="116"/>
      <c r="AAH357" s="116"/>
      <c r="AAI357" s="116"/>
      <c r="AAJ357" s="116"/>
      <c r="AAK357" s="116"/>
      <c r="AAL357" s="116"/>
      <c r="AAM357" s="116"/>
      <c r="AAN357" s="116"/>
      <c r="AAO357" s="116"/>
      <c r="AAP357" s="116"/>
      <c r="AAQ357" s="116"/>
      <c r="AAR357" s="116"/>
      <c r="AAS357" s="116"/>
      <c r="AAT357" s="116"/>
      <c r="AAU357" s="116"/>
      <c r="AAV357" s="116"/>
      <c r="AAW357" s="116"/>
      <c r="AAX357" s="116"/>
      <c r="AAY357" s="116"/>
      <c r="AAZ357" s="116"/>
      <c r="ABA357" s="116"/>
      <c r="ABB357" s="116"/>
      <c r="ABC357" s="116"/>
      <c r="ABD357" s="116"/>
      <c r="ABE357" s="116"/>
      <c r="ABF357" s="116"/>
      <c r="ABG357" s="116"/>
      <c r="ABH357" s="116"/>
      <c r="ABI357" s="116"/>
      <c r="ABJ357" s="116"/>
      <c r="ABK357" s="116"/>
      <c r="ABL357" s="116"/>
      <c r="ABM357" s="116"/>
      <c r="ABN357" s="116"/>
      <c r="ABO357" s="116"/>
      <c r="ABP357" s="116"/>
      <c r="ABQ357" s="116"/>
      <c r="ABR357" s="116"/>
      <c r="ABS357" s="116"/>
      <c r="ABT357" s="116"/>
      <c r="ABU357" s="116"/>
    </row>
    <row r="358" spans="3:749" x14ac:dyDescent="0.25">
      <c r="C358" s="112">
        <v>22</v>
      </c>
      <c r="D358" s="2">
        <f>IF('12.1'!$G298="","",'12.1'!$G298/('12.1'!$G298+'12.1'!$F298)*100)</f>
        <v>6.666666666666667</v>
      </c>
      <c r="E358" s="2">
        <f>IF('12.2'!$G295="","",'12.2'!$G295/('12.2'!$G295+'12.2'!$F295)*100)</f>
        <v>90</v>
      </c>
      <c r="F358" s="2">
        <f>IF('12.3'!$G286="","",'12.3'!$G286/('12.3'!$G286+'12.3'!$F286)*100)</f>
        <v>22.5</v>
      </c>
      <c r="G358" s="2">
        <f>IF('12.4'!$G285="","",'12.4'!$G285/('12.4'!$G285+'12.4'!$F285)*100)</f>
        <v>5</v>
      </c>
      <c r="H358" s="2">
        <f>IF('12.5'!$G291="","",'12.5'!$G291/('12.5'!$G291+'12.5'!$F291)*100)</f>
        <v>7.5</v>
      </c>
      <c r="I358" s="2">
        <f>IF('12.6'!$G293="","",'12.6'!$G293/('12.6'!$G293+'12.6'!$F293)*100)</f>
        <v>50</v>
      </c>
      <c r="J358" s="116"/>
      <c r="K358" s="35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  <c r="AJ358" s="116"/>
      <c r="AK358" s="116"/>
      <c r="AL358" s="116"/>
      <c r="AM358" s="116"/>
      <c r="AN358" s="116"/>
      <c r="AO358" s="116"/>
      <c r="AP358" s="116"/>
      <c r="AQ358" s="116"/>
      <c r="AR358" s="116"/>
      <c r="AS358" s="116"/>
      <c r="AT358" s="116"/>
      <c r="AU358" s="116"/>
      <c r="AV358" s="116"/>
      <c r="AW358" s="116"/>
      <c r="AX358" s="116"/>
      <c r="AY358" s="116"/>
      <c r="AZ358" s="116"/>
      <c r="BA358" s="116"/>
      <c r="BB358" s="116"/>
      <c r="BC358" s="116"/>
      <c r="BD358" s="116"/>
      <c r="BE358" s="116"/>
      <c r="BF358" s="116"/>
      <c r="BG358" s="116"/>
      <c r="BH358" s="116"/>
      <c r="BI358" s="116"/>
      <c r="BJ358" s="116"/>
      <c r="BK358" s="116"/>
      <c r="BL358" s="116"/>
      <c r="BM358" s="116"/>
      <c r="BN358" s="116"/>
      <c r="BO358" s="116"/>
      <c r="BP358" s="116"/>
      <c r="BQ358" s="116"/>
      <c r="BR358" s="116"/>
      <c r="BS358" s="116"/>
      <c r="BT358" s="116"/>
      <c r="BU358" s="116"/>
      <c r="BV358" s="116"/>
      <c r="BW358" s="116"/>
      <c r="BX358" s="116"/>
      <c r="BY358" s="116"/>
      <c r="BZ358" s="116"/>
      <c r="CA358" s="116"/>
      <c r="CB358" s="116"/>
      <c r="CC358" s="116"/>
      <c r="CD358" s="116"/>
      <c r="CE358" s="116"/>
      <c r="CF358" s="116"/>
      <c r="CG358" s="116"/>
      <c r="CH358" s="116"/>
      <c r="CI358" s="116"/>
      <c r="CJ358" s="116"/>
      <c r="CK358" s="116"/>
      <c r="CL358" s="116"/>
      <c r="CM358" s="116"/>
      <c r="CN358" s="116"/>
      <c r="CO358" s="116"/>
      <c r="CP358" s="116"/>
      <c r="CQ358" s="116"/>
      <c r="CR358" s="116"/>
      <c r="CS358" s="116"/>
      <c r="CT358" s="116"/>
      <c r="CU358" s="116"/>
      <c r="CV358" s="116"/>
      <c r="CW358" s="116"/>
      <c r="CX358" s="116"/>
      <c r="CY358" s="116"/>
      <c r="CZ358" s="116"/>
      <c r="DA358" s="116"/>
      <c r="DB358" s="116"/>
      <c r="DC358" s="116"/>
      <c r="DD358" s="116"/>
      <c r="DE358" s="116"/>
      <c r="DF358" s="116"/>
      <c r="DG358" s="116"/>
      <c r="DH358" s="116"/>
      <c r="DI358" s="116"/>
      <c r="DJ358" s="116"/>
      <c r="DK358" s="116"/>
      <c r="DL358" s="116"/>
      <c r="DM358" s="116"/>
      <c r="DN358" s="116"/>
      <c r="DO358" s="116"/>
      <c r="DP358" s="116"/>
      <c r="DQ358" s="116"/>
      <c r="DR358" s="116"/>
      <c r="DS358" s="116"/>
      <c r="DT358" s="116"/>
      <c r="DU358" s="116"/>
      <c r="DV358" s="116"/>
      <c r="DW358" s="116"/>
      <c r="DX358" s="116"/>
      <c r="DY358" s="116"/>
      <c r="DZ358" s="116"/>
      <c r="EA358" s="116"/>
      <c r="EB358" s="116"/>
      <c r="EC358" s="116"/>
      <c r="ED358" s="116"/>
      <c r="EE358" s="116"/>
      <c r="EF358" s="116"/>
      <c r="EG358" s="116"/>
      <c r="EH358" s="116"/>
      <c r="EI358" s="116"/>
      <c r="EJ358" s="116"/>
      <c r="EK358" s="116"/>
      <c r="EL358" s="116"/>
      <c r="EM358" s="116"/>
      <c r="EN358" s="116"/>
      <c r="EO358" s="116"/>
      <c r="EP358" s="116"/>
      <c r="EQ358" s="116"/>
      <c r="ER358" s="116"/>
      <c r="ES358" s="116"/>
      <c r="ET358" s="116"/>
      <c r="EU358" s="116"/>
      <c r="EV358" s="116"/>
      <c r="EW358" s="116"/>
      <c r="EX358" s="116"/>
      <c r="EY358" s="116"/>
      <c r="EZ358" s="116"/>
      <c r="FA358" s="116"/>
      <c r="FB358" s="116"/>
      <c r="FC358" s="116"/>
      <c r="FD358" s="116"/>
      <c r="FE358" s="116"/>
      <c r="FF358" s="116"/>
      <c r="FG358" s="116"/>
      <c r="FH358" s="116"/>
      <c r="FI358" s="116"/>
      <c r="FJ358" s="116"/>
      <c r="FK358" s="116"/>
      <c r="FL358" s="116"/>
      <c r="FM358" s="116"/>
      <c r="FN358" s="116"/>
      <c r="FO358" s="116"/>
      <c r="FP358" s="116"/>
      <c r="FQ358" s="116"/>
      <c r="FR358" s="116"/>
      <c r="FS358" s="116"/>
      <c r="FT358" s="116"/>
      <c r="FU358" s="116"/>
      <c r="FV358" s="116"/>
      <c r="FW358" s="116"/>
      <c r="FX358" s="116"/>
      <c r="FY358" s="116"/>
      <c r="FZ358" s="116"/>
      <c r="GA358" s="116"/>
      <c r="GB358" s="116"/>
      <c r="GC358" s="116"/>
      <c r="GD358" s="116"/>
      <c r="GE358" s="116"/>
      <c r="GF358" s="116"/>
      <c r="GG358" s="116"/>
      <c r="GH358" s="116"/>
      <c r="GI358" s="116"/>
      <c r="GJ358" s="116"/>
      <c r="GK358" s="116"/>
      <c r="GL358" s="116"/>
      <c r="GM358" s="116"/>
      <c r="GN358" s="116"/>
      <c r="GO358" s="116"/>
      <c r="GP358" s="116"/>
      <c r="GQ358" s="116"/>
      <c r="GR358" s="116"/>
      <c r="GS358" s="116"/>
      <c r="GT358" s="116"/>
      <c r="GU358" s="116"/>
      <c r="GV358" s="116"/>
      <c r="GW358" s="116"/>
      <c r="GX358" s="116"/>
      <c r="GY358" s="116"/>
      <c r="GZ358" s="116"/>
      <c r="HA358" s="116"/>
      <c r="HB358" s="116"/>
      <c r="HC358" s="116"/>
      <c r="HD358" s="116"/>
      <c r="HE358" s="116"/>
      <c r="HF358" s="116"/>
      <c r="HG358" s="116"/>
      <c r="HH358" s="116"/>
      <c r="HI358" s="116"/>
      <c r="HJ358" s="116"/>
      <c r="HK358" s="116"/>
      <c r="HL358" s="116"/>
      <c r="HM358" s="116"/>
      <c r="HN358" s="116"/>
      <c r="HO358" s="116"/>
      <c r="HP358" s="116"/>
      <c r="HQ358" s="116"/>
      <c r="HR358" s="116"/>
      <c r="HS358" s="116"/>
      <c r="HT358" s="116"/>
      <c r="HU358" s="116"/>
      <c r="HV358" s="116"/>
      <c r="HW358" s="116"/>
      <c r="HX358" s="116"/>
      <c r="HY358" s="116"/>
      <c r="HZ358" s="116"/>
      <c r="IA358" s="116"/>
      <c r="IB358" s="116"/>
      <c r="IC358" s="116"/>
      <c r="ID358" s="116"/>
      <c r="IE358" s="116"/>
      <c r="IF358" s="116"/>
      <c r="IG358" s="116"/>
      <c r="IH358" s="116"/>
      <c r="II358" s="116"/>
      <c r="IJ358" s="116"/>
      <c r="IK358" s="116"/>
      <c r="IL358" s="116"/>
      <c r="IM358" s="116"/>
      <c r="IN358" s="116"/>
      <c r="IO358" s="116"/>
      <c r="IP358" s="116"/>
      <c r="IQ358" s="116"/>
      <c r="IR358" s="116"/>
      <c r="IS358" s="116"/>
      <c r="IT358" s="116"/>
      <c r="IU358" s="116"/>
      <c r="IV358" s="116"/>
      <c r="IW358" s="116"/>
      <c r="IX358" s="116"/>
      <c r="IY358" s="116"/>
      <c r="IZ358" s="116"/>
      <c r="JA358" s="116"/>
      <c r="JB358" s="116"/>
      <c r="JC358" s="116"/>
      <c r="JD358" s="116"/>
      <c r="JE358" s="116"/>
      <c r="JF358" s="116"/>
      <c r="JG358" s="116"/>
      <c r="JH358" s="116"/>
      <c r="JI358" s="116"/>
      <c r="JJ358" s="116"/>
      <c r="JK358" s="116"/>
      <c r="JL358" s="116"/>
      <c r="JM358" s="116"/>
      <c r="JN358" s="116"/>
      <c r="JO358" s="116"/>
      <c r="JP358" s="116"/>
      <c r="JQ358" s="116"/>
      <c r="JR358" s="116"/>
      <c r="JS358" s="116"/>
      <c r="JT358" s="116"/>
      <c r="JU358" s="116"/>
      <c r="JV358" s="116"/>
      <c r="JW358" s="116"/>
      <c r="JX358" s="116"/>
      <c r="JY358" s="116"/>
      <c r="JZ358" s="116"/>
      <c r="KA358" s="116"/>
      <c r="KB358" s="116"/>
      <c r="KC358" s="116"/>
      <c r="KD358" s="116"/>
      <c r="KE358" s="116"/>
      <c r="KF358" s="116"/>
      <c r="KG358" s="116"/>
      <c r="KH358" s="116"/>
      <c r="KI358" s="116"/>
      <c r="KJ358" s="116"/>
      <c r="KK358" s="116"/>
      <c r="KL358" s="116"/>
      <c r="KM358" s="116"/>
      <c r="KN358" s="116"/>
      <c r="KO358" s="116"/>
      <c r="KP358" s="116"/>
      <c r="KQ358" s="116"/>
      <c r="KR358" s="116"/>
      <c r="KS358" s="116"/>
      <c r="KT358" s="116"/>
      <c r="KU358" s="116"/>
      <c r="KV358" s="116"/>
      <c r="KW358" s="116"/>
      <c r="KX358" s="116"/>
      <c r="KY358" s="116"/>
      <c r="KZ358" s="116"/>
      <c r="LA358" s="116"/>
      <c r="LB358" s="116"/>
      <c r="LC358" s="116"/>
      <c r="LD358" s="116"/>
      <c r="LE358" s="116"/>
      <c r="LF358" s="116"/>
      <c r="LG358" s="116"/>
      <c r="LH358" s="116"/>
      <c r="LI358" s="116"/>
      <c r="LJ358" s="116"/>
      <c r="LK358" s="116"/>
      <c r="LL358" s="116"/>
      <c r="LM358" s="116"/>
      <c r="LN358" s="116"/>
      <c r="LO358" s="116"/>
      <c r="LP358" s="116"/>
      <c r="LQ358" s="116"/>
      <c r="LR358" s="116"/>
      <c r="LS358" s="116"/>
      <c r="LT358" s="116"/>
      <c r="LU358" s="116"/>
      <c r="LV358" s="116"/>
      <c r="LW358" s="116"/>
      <c r="LX358" s="116"/>
      <c r="LY358" s="116"/>
      <c r="LZ358" s="116"/>
      <c r="MA358" s="116"/>
      <c r="MB358" s="116"/>
      <c r="MC358" s="116"/>
      <c r="MD358" s="116"/>
      <c r="ME358" s="116"/>
      <c r="MF358" s="116"/>
      <c r="MG358" s="116"/>
      <c r="MH358" s="116"/>
      <c r="MI358" s="116"/>
      <c r="MJ358" s="116"/>
      <c r="MK358" s="116"/>
      <c r="ML358" s="116"/>
      <c r="MM358" s="116"/>
      <c r="MN358" s="116"/>
      <c r="MO358" s="116"/>
      <c r="MP358" s="116"/>
      <c r="MQ358" s="116"/>
      <c r="MR358" s="116"/>
      <c r="MS358" s="116"/>
      <c r="MT358" s="116"/>
      <c r="MU358" s="116"/>
      <c r="MV358" s="116"/>
      <c r="MW358" s="116"/>
      <c r="MX358" s="116"/>
      <c r="MY358" s="116"/>
      <c r="MZ358" s="116"/>
      <c r="NA358" s="116"/>
      <c r="NB358" s="116"/>
      <c r="NC358" s="116"/>
      <c r="ND358" s="116"/>
      <c r="NE358" s="116"/>
      <c r="NF358" s="116"/>
      <c r="NG358" s="116"/>
      <c r="NH358" s="116"/>
      <c r="NI358" s="116"/>
      <c r="NJ358" s="116"/>
      <c r="NK358" s="116"/>
      <c r="NL358" s="116"/>
      <c r="NM358" s="116"/>
      <c r="NN358" s="116"/>
      <c r="NO358" s="116"/>
      <c r="NP358" s="116"/>
      <c r="NQ358" s="116"/>
      <c r="NR358" s="116"/>
      <c r="NS358" s="116"/>
      <c r="NT358" s="116"/>
      <c r="NU358" s="116"/>
      <c r="NV358" s="116"/>
      <c r="NW358" s="116"/>
      <c r="NX358" s="116"/>
      <c r="NY358" s="116"/>
      <c r="NZ358" s="116"/>
      <c r="OA358" s="116"/>
      <c r="OB358" s="116"/>
      <c r="OC358" s="116"/>
      <c r="OD358" s="116"/>
      <c r="OE358" s="116"/>
      <c r="OF358" s="116"/>
      <c r="OG358" s="116"/>
      <c r="OH358" s="116"/>
      <c r="OI358" s="116"/>
      <c r="OJ358" s="116"/>
      <c r="OK358" s="116"/>
      <c r="OL358" s="116"/>
      <c r="OM358" s="116"/>
      <c r="ON358" s="116"/>
      <c r="OO358" s="116"/>
      <c r="OP358" s="116"/>
      <c r="OQ358" s="116"/>
      <c r="OR358" s="116"/>
      <c r="OS358" s="116"/>
      <c r="OT358" s="116"/>
      <c r="OU358" s="116"/>
      <c r="OV358" s="116"/>
      <c r="OW358" s="116"/>
      <c r="OX358" s="116"/>
      <c r="OY358" s="116"/>
      <c r="OZ358" s="116"/>
      <c r="PA358" s="116"/>
      <c r="PB358" s="116"/>
      <c r="PC358" s="116"/>
      <c r="PD358" s="116"/>
      <c r="PE358" s="116"/>
      <c r="PF358" s="116"/>
      <c r="PG358" s="116"/>
      <c r="PH358" s="116"/>
      <c r="PI358" s="116"/>
      <c r="PJ358" s="116"/>
      <c r="PK358" s="116"/>
      <c r="PL358" s="116"/>
      <c r="PM358" s="116"/>
      <c r="PN358" s="116"/>
      <c r="PO358" s="116"/>
      <c r="PP358" s="116"/>
      <c r="PQ358" s="116"/>
      <c r="PR358" s="116"/>
      <c r="PS358" s="116"/>
      <c r="PT358" s="116"/>
      <c r="PU358" s="116"/>
      <c r="PV358" s="116"/>
      <c r="PW358" s="116"/>
      <c r="PX358" s="116"/>
      <c r="PY358" s="116"/>
      <c r="PZ358" s="116"/>
      <c r="QA358" s="116"/>
      <c r="QB358" s="116"/>
      <c r="QC358" s="116"/>
      <c r="QD358" s="116"/>
      <c r="QE358" s="116"/>
      <c r="QF358" s="116"/>
      <c r="QG358" s="116"/>
      <c r="QH358" s="116"/>
      <c r="QI358" s="116"/>
      <c r="QJ358" s="116"/>
      <c r="QK358" s="116"/>
      <c r="QL358" s="116"/>
      <c r="QM358" s="116"/>
      <c r="QN358" s="116"/>
      <c r="QO358" s="116"/>
      <c r="QP358" s="116"/>
      <c r="QQ358" s="116"/>
      <c r="QR358" s="116"/>
      <c r="QS358" s="116"/>
      <c r="QT358" s="116"/>
      <c r="QU358" s="116"/>
      <c r="QV358" s="116"/>
      <c r="QW358" s="116"/>
      <c r="QX358" s="116"/>
      <c r="QY358" s="116"/>
      <c r="QZ358" s="116"/>
      <c r="RA358" s="116"/>
      <c r="RB358" s="116"/>
      <c r="RC358" s="116"/>
      <c r="RD358" s="116"/>
      <c r="RE358" s="116"/>
      <c r="RF358" s="116"/>
      <c r="RG358" s="116"/>
      <c r="RH358" s="116"/>
      <c r="RI358" s="116"/>
      <c r="RJ358" s="116"/>
      <c r="RK358" s="116"/>
      <c r="RL358" s="116"/>
      <c r="RM358" s="116"/>
      <c r="RN358" s="116"/>
      <c r="RO358" s="116"/>
      <c r="RP358" s="116"/>
      <c r="RQ358" s="116"/>
      <c r="RR358" s="116"/>
      <c r="RS358" s="116"/>
      <c r="RT358" s="116"/>
      <c r="RU358" s="116"/>
      <c r="RV358" s="116"/>
      <c r="RW358" s="116"/>
      <c r="RX358" s="116"/>
      <c r="RY358" s="116"/>
      <c r="RZ358" s="116"/>
      <c r="SA358" s="116"/>
      <c r="SB358" s="116"/>
      <c r="SC358" s="116"/>
      <c r="SD358" s="116"/>
      <c r="SE358" s="116"/>
      <c r="SF358" s="116"/>
      <c r="SG358" s="116"/>
      <c r="SH358" s="116"/>
      <c r="SI358" s="116"/>
      <c r="SJ358" s="116"/>
      <c r="SK358" s="116"/>
      <c r="SL358" s="116"/>
      <c r="SM358" s="116"/>
      <c r="SN358" s="116"/>
      <c r="SO358" s="116"/>
      <c r="SP358" s="116"/>
      <c r="SQ358" s="116"/>
      <c r="SR358" s="116"/>
      <c r="SS358" s="116"/>
      <c r="ST358" s="116"/>
      <c r="SU358" s="116"/>
      <c r="SV358" s="116"/>
      <c r="SW358" s="116"/>
      <c r="SX358" s="116"/>
      <c r="SY358" s="116"/>
      <c r="SZ358" s="116"/>
      <c r="TA358" s="116"/>
      <c r="TB358" s="116"/>
      <c r="TC358" s="116"/>
      <c r="TD358" s="116"/>
      <c r="TE358" s="116"/>
      <c r="TF358" s="116"/>
      <c r="TG358" s="116"/>
      <c r="TH358" s="116"/>
      <c r="TI358" s="116"/>
      <c r="TJ358" s="116"/>
      <c r="TK358" s="116"/>
      <c r="TL358" s="116"/>
      <c r="TM358" s="116"/>
      <c r="TN358" s="116"/>
      <c r="TO358" s="116"/>
      <c r="TP358" s="116"/>
      <c r="TQ358" s="116"/>
      <c r="TR358" s="116"/>
      <c r="TS358" s="116"/>
      <c r="TT358" s="116"/>
      <c r="TU358" s="116"/>
      <c r="TV358" s="116"/>
      <c r="TW358" s="116"/>
      <c r="TX358" s="116"/>
      <c r="TY358" s="116"/>
      <c r="TZ358" s="116"/>
      <c r="UA358" s="116"/>
      <c r="UB358" s="116"/>
      <c r="UC358" s="116"/>
      <c r="UD358" s="116"/>
      <c r="UE358" s="116"/>
      <c r="UF358" s="116"/>
      <c r="UG358" s="116"/>
      <c r="UH358" s="116"/>
      <c r="UI358" s="116"/>
      <c r="UJ358" s="116"/>
      <c r="UK358" s="116"/>
      <c r="UL358" s="116"/>
      <c r="UM358" s="116"/>
      <c r="UN358" s="116"/>
      <c r="UO358" s="116"/>
      <c r="UP358" s="116"/>
      <c r="UQ358" s="116"/>
      <c r="UR358" s="116"/>
      <c r="US358" s="116"/>
      <c r="UT358" s="116"/>
      <c r="UU358" s="116"/>
      <c r="UV358" s="116"/>
      <c r="UW358" s="116"/>
      <c r="UX358" s="116"/>
      <c r="UY358" s="116"/>
      <c r="UZ358" s="116"/>
      <c r="VA358" s="116"/>
      <c r="VB358" s="116"/>
      <c r="VC358" s="116"/>
      <c r="VD358" s="116"/>
      <c r="VE358" s="116"/>
      <c r="VF358" s="116"/>
      <c r="VG358" s="116"/>
      <c r="VH358" s="116"/>
      <c r="VI358" s="116"/>
      <c r="VJ358" s="116"/>
      <c r="VK358" s="116"/>
      <c r="VL358" s="116"/>
      <c r="VM358" s="116"/>
      <c r="VN358" s="116"/>
      <c r="VO358" s="116"/>
      <c r="VP358" s="116"/>
      <c r="VQ358" s="116"/>
      <c r="VR358" s="116"/>
      <c r="VS358" s="116"/>
      <c r="VT358" s="116"/>
      <c r="VU358" s="116"/>
      <c r="VV358" s="116"/>
      <c r="VW358" s="116"/>
      <c r="VX358" s="116"/>
      <c r="VY358" s="116"/>
      <c r="VZ358" s="116"/>
      <c r="WA358" s="116"/>
      <c r="WB358" s="116"/>
      <c r="WC358" s="116"/>
      <c r="WD358" s="116"/>
      <c r="WE358" s="116"/>
      <c r="WF358" s="116"/>
      <c r="WG358" s="116"/>
      <c r="WH358" s="116"/>
      <c r="WI358" s="116"/>
      <c r="WJ358" s="116"/>
      <c r="WK358" s="116"/>
      <c r="WL358" s="116"/>
      <c r="WM358" s="116"/>
      <c r="WN358" s="116"/>
      <c r="WO358" s="116"/>
      <c r="WP358" s="116"/>
      <c r="WQ358" s="116"/>
      <c r="WR358" s="116"/>
      <c r="WS358" s="116"/>
      <c r="WT358" s="116"/>
      <c r="WU358" s="116"/>
      <c r="WV358" s="116"/>
      <c r="WW358" s="116"/>
      <c r="WX358" s="116"/>
      <c r="WY358" s="116"/>
      <c r="WZ358" s="116"/>
      <c r="XA358" s="116"/>
      <c r="XB358" s="116"/>
      <c r="XC358" s="116"/>
      <c r="XD358" s="116"/>
      <c r="XE358" s="116"/>
      <c r="XF358" s="116"/>
      <c r="XG358" s="116"/>
      <c r="XH358" s="116"/>
      <c r="XI358" s="116"/>
      <c r="XJ358" s="116"/>
      <c r="XK358" s="116"/>
      <c r="XL358" s="116"/>
      <c r="XM358" s="116"/>
      <c r="XN358" s="116"/>
      <c r="XO358" s="116"/>
      <c r="XP358" s="116"/>
      <c r="XQ358" s="116"/>
      <c r="XR358" s="116"/>
      <c r="XS358" s="116"/>
      <c r="XT358" s="116"/>
      <c r="XU358" s="116"/>
      <c r="XV358" s="116"/>
      <c r="XW358" s="116"/>
      <c r="XX358" s="116"/>
      <c r="XY358" s="116"/>
      <c r="XZ358" s="116"/>
      <c r="YA358" s="116"/>
      <c r="YB358" s="116"/>
      <c r="YC358" s="116"/>
      <c r="YD358" s="116"/>
      <c r="YE358" s="116"/>
      <c r="YF358" s="116"/>
      <c r="YG358" s="116"/>
      <c r="YH358" s="116"/>
      <c r="YI358" s="116"/>
      <c r="YJ358" s="116"/>
      <c r="YK358" s="116"/>
      <c r="YL358" s="116"/>
      <c r="YM358" s="116"/>
      <c r="YN358" s="116"/>
      <c r="YO358" s="116"/>
      <c r="YP358" s="116"/>
      <c r="YQ358" s="116"/>
      <c r="YR358" s="116"/>
      <c r="YS358" s="116"/>
      <c r="YT358" s="116"/>
      <c r="YU358" s="116"/>
      <c r="YV358" s="116"/>
      <c r="YW358" s="116"/>
      <c r="YX358" s="116"/>
      <c r="YY358" s="116"/>
      <c r="YZ358" s="116"/>
      <c r="ZA358" s="116"/>
      <c r="ZB358" s="116"/>
      <c r="ZC358" s="116"/>
      <c r="ZD358" s="116"/>
      <c r="ZE358" s="116"/>
      <c r="ZF358" s="116"/>
      <c r="ZG358" s="116"/>
      <c r="ZH358" s="116"/>
      <c r="ZI358" s="116"/>
      <c r="ZJ358" s="116"/>
      <c r="ZK358" s="116"/>
      <c r="ZL358" s="116"/>
      <c r="ZM358" s="116"/>
      <c r="ZN358" s="116"/>
      <c r="ZO358" s="116"/>
      <c r="ZP358" s="116"/>
      <c r="ZQ358" s="116"/>
      <c r="ZR358" s="116"/>
      <c r="ZS358" s="116"/>
      <c r="ZT358" s="116"/>
      <c r="ZU358" s="116"/>
      <c r="ZV358" s="116"/>
      <c r="ZW358" s="116"/>
      <c r="ZX358" s="116"/>
      <c r="ZY358" s="116"/>
      <c r="ZZ358" s="116"/>
      <c r="AAA358" s="116"/>
      <c r="AAB358" s="116"/>
      <c r="AAC358" s="116"/>
      <c r="AAD358" s="116"/>
      <c r="AAE358" s="116"/>
      <c r="AAF358" s="116"/>
      <c r="AAG358" s="116"/>
      <c r="AAH358" s="116"/>
      <c r="AAI358" s="116"/>
      <c r="AAJ358" s="116"/>
      <c r="AAK358" s="116"/>
      <c r="AAL358" s="116"/>
      <c r="AAM358" s="116"/>
      <c r="AAN358" s="116"/>
      <c r="AAO358" s="116"/>
      <c r="AAP358" s="116"/>
      <c r="AAQ358" s="116"/>
      <c r="AAR358" s="116"/>
      <c r="AAS358" s="116"/>
      <c r="AAT358" s="116"/>
      <c r="AAU358" s="116"/>
      <c r="AAV358" s="116"/>
      <c r="AAW358" s="116"/>
      <c r="AAX358" s="116"/>
      <c r="AAY358" s="116"/>
      <c r="AAZ358" s="116"/>
      <c r="ABA358" s="116"/>
      <c r="ABB358" s="116"/>
      <c r="ABC358" s="116"/>
      <c r="ABD358" s="116"/>
      <c r="ABE358" s="116"/>
      <c r="ABF358" s="116"/>
      <c r="ABG358" s="116"/>
      <c r="ABH358" s="116"/>
      <c r="ABI358" s="116"/>
      <c r="ABJ358" s="116"/>
      <c r="ABK358" s="116"/>
      <c r="ABL358" s="116"/>
      <c r="ABM358" s="116"/>
      <c r="ABN358" s="116"/>
      <c r="ABO358" s="116"/>
      <c r="ABP358" s="116"/>
      <c r="ABQ358" s="116"/>
      <c r="ABR358" s="116"/>
      <c r="ABS358" s="116"/>
      <c r="ABT358" s="116"/>
      <c r="ABU358" s="116"/>
    </row>
    <row r="359" spans="3:749" x14ac:dyDescent="0.25">
      <c r="C359" s="112">
        <v>23</v>
      </c>
      <c r="D359" s="2">
        <f>IF('12.1'!$G299="","",'12.1'!$G299/('12.1'!$G299+'12.1'!$F299)*100)</f>
        <v>13.888888888888889</v>
      </c>
      <c r="E359" s="2">
        <f>IF('12.2'!$G296="","",'12.2'!$G296/('12.2'!$G296+'12.2'!$F296)*100)</f>
        <v>97.5</v>
      </c>
      <c r="F359" s="2">
        <f>IF('12.3'!$G287="","",'12.3'!$G287/('12.3'!$G287+'12.3'!$F287)*100)</f>
        <v>20</v>
      </c>
      <c r="G359" s="2">
        <f>IF('12.4'!$G286="","",'12.4'!$G286/('12.4'!$G286+'12.4'!$F286)*100)</f>
        <v>3.5714285714285712</v>
      </c>
      <c r="H359" s="2">
        <f>IF('12.5'!$G292="","",'12.5'!$G292/('12.5'!$G292+'12.5'!$F292)*100)</f>
        <v>2.5</v>
      </c>
      <c r="I359" s="2">
        <f>IF('12.6'!$G294="","",'12.6'!$G294/('12.6'!$G294+'12.6'!$F294)*100)</f>
        <v>60</v>
      </c>
      <c r="J359" s="116"/>
      <c r="K359" s="35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  <c r="AJ359" s="116"/>
      <c r="AK359" s="116"/>
      <c r="AL359" s="116"/>
      <c r="AM359" s="116"/>
      <c r="AN359" s="116"/>
      <c r="AO359" s="116"/>
      <c r="AP359" s="116"/>
      <c r="AQ359" s="116"/>
      <c r="AR359" s="116"/>
      <c r="AS359" s="116"/>
      <c r="AT359" s="116"/>
      <c r="AU359" s="116"/>
      <c r="AV359" s="116"/>
      <c r="AW359" s="116"/>
      <c r="AX359" s="116"/>
      <c r="AY359" s="116"/>
      <c r="AZ359" s="116"/>
      <c r="BA359" s="116"/>
      <c r="BB359" s="116"/>
      <c r="BC359" s="116"/>
      <c r="BD359" s="116"/>
      <c r="BE359" s="116"/>
      <c r="BF359" s="116"/>
      <c r="BG359" s="116"/>
      <c r="BH359" s="116"/>
      <c r="BI359" s="116"/>
      <c r="BJ359" s="116"/>
      <c r="BK359" s="116"/>
      <c r="BL359" s="116"/>
      <c r="BM359" s="116"/>
      <c r="BN359" s="116"/>
      <c r="BO359" s="116"/>
      <c r="BP359" s="116"/>
      <c r="BQ359" s="116"/>
      <c r="BR359" s="116"/>
      <c r="BS359" s="116"/>
      <c r="BT359" s="116"/>
      <c r="BU359" s="116"/>
      <c r="BV359" s="116"/>
      <c r="BW359" s="116"/>
      <c r="BX359" s="116"/>
      <c r="BY359" s="116"/>
      <c r="BZ359" s="116"/>
      <c r="CA359" s="116"/>
      <c r="CB359" s="116"/>
      <c r="CC359" s="116"/>
      <c r="CD359" s="116"/>
      <c r="CE359" s="116"/>
      <c r="CF359" s="116"/>
      <c r="CG359" s="116"/>
      <c r="CH359" s="116"/>
      <c r="CI359" s="116"/>
      <c r="CJ359" s="116"/>
      <c r="CK359" s="116"/>
      <c r="CL359" s="116"/>
      <c r="CM359" s="116"/>
      <c r="CN359" s="116"/>
      <c r="CO359" s="116"/>
      <c r="CP359" s="116"/>
      <c r="CQ359" s="116"/>
      <c r="CR359" s="116"/>
      <c r="CS359" s="116"/>
      <c r="CT359" s="116"/>
      <c r="CU359" s="116"/>
      <c r="CV359" s="116"/>
      <c r="CW359" s="116"/>
      <c r="CX359" s="116"/>
      <c r="CY359" s="116"/>
      <c r="CZ359" s="116"/>
      <c r="DA359" s="116"/>
      <c r="DB359" s="116"/>
      <c r="DC359" s="116"/>
      <c r="DD359" s="116"/>
      <c r="DE359" s="116"/>
      <c r="DF359" s="116"/>
      <c r="DG359" s="116"/>
      <c r="DH359" s="116"/>
      <c r="DI359" s="116"/>
      <c r="DJ359" s="116"/>
      <c r="DK359" s="116"/>
      <c r="DL359" s="116"/>
      <c r="DM359" s="116"/>
      <c r="DN359" s="116"/>
      <c r="DO359" s="116"/>
      <c r="DP359" s="116"/>
      <c r="DQ359" s="116"/>
      <c r="DR359" s="116"/>
      <c r="DS359" s="116"/>
      <c r="DT359" s="116"/>
      <c r="DU359" s="116"/>
      <c r="DV359" s="116"/>
      <c r="DW359" s="116"/>
      <c r="DX359" s="116"/>
      <c r="DY359" s="116"/>
      <c r="DZ359" s="116"/>
      <c r="EA359" s="116"/>
      <c r="EB359" s="116"/>
      <c r="EC359" s="116"/>
      <c r="ED359" s="116"/>
      <c r="EE359" s="116"/>
      <c r="EF359" s="116"/>
      <c r="EG359" s="116"/>
      <c r="EH359" s="116"/>
      <c r="EI359" s="116"/>
      <c r="EJ359" s="116"/>
      <c r="EK359" s="116"/>
      <c r="EL359" s="116"/>
      <c r="EM359" s="116"/>
      <c r="EN359" s="116"/>
      <c r="EO359" s="116"/>
      <c r="EP359" s="116"/>
      <c r="EQ359" s="116"/>
      <c r="ER359" s="116"/>
      <c r="ES359" s="116"/>
      <c r="ET359" s="116"/>
      <c r="EU359" s="116"/>
      <c r="EV359" s="116"/>
      <c r="EW359" s="116"/>
      <c r="EX359" s="116"/>
      <c r="EY359" s="116"/>
      <c r="EZ359" s="116"/>
      <c r="FA359" s="116"/>
      <c r="FB359" s="116"/>
      <c r="FC359" s="116"/>
      <c r="FD359" s="116"/>
      <c r="FE359" s="116"/>
      <c r="FF359" s="116"/>
      <c r="FG359" s="116"/>
      <c r="FH359" s="116"/>
      <c r="FI359" s="116"/>
      <c r="FJ359" s="116"/>
      <c r="FK359" s="116"/>
      <c r="FL359" s="116"/>
      <c r="FM359" s="116"/>
      <c r="FN359" s="116"/>
      <c r="FO359" s="116"/>
      <c r="FP359" s="116"/>
      <c r="FQ359" s="116"/>
      <c r="FR359" s="116"/>
      <c r="FS359" s="116"/>
      <c r="FT359" s="116"/>
      <c r="FU359" s="116"/>
      <c r="FV359" s="116"/>
      <c r="FW359" s="116"/>
      <c r="FX359" s="116"/>
      <c r="FY359" s="116"/>
      <c r="FZ359" s="116"/>
      <c r="GA359" s="116"/>
      <c r="GB359" s="116"/>
      <c r="GC359" s="116"/>
      <c r="GD359" s="116"/>
      <c r="GE359" s="116"/>
      <c r="GF359" s="116"/>
      <c r="GG359" s="116"/>
      <c r="GH359" s="116"/>
      <c r="GI359" s="116"/>
      <c r="GJ359" s="116"/>
      <c r="GK359" s="116"/>
      <c r="GL359" s="116"/>
      <c r="GM359" s="116"/>
      <c r="GN359" s="116"/>
      <c r="GO359" s="116"/>
      <c r="GP359" s="116"/>
      <c r="GQ359" s="116"/>
      <c r="GR359" s="116"/>
      <c r="GS359" s="116"/>
      <c r="GT359" s="116"/>
      <c r="GU359" s="116"/>
      <c r="GV359" s="116"/>
      <c r="GW359" s="116"/>
      <c r="GX359" s="116"/>
      <c r="GY359" s="116"/>
      <c r="GZ359" s="116"/>
      <c r="HA359" s="116"/>
      <c r="HB359" s="116"/>
      <c r="HC359" s="116"/>
      <c r="HD359" s="116"/>
      <c r="HE359" s="116"/>
      <c r="HF359" s="116"/>
      <c r="HG359" s="116"/>
      <c r="HH359" s="116"/>
      <c r="HI359" s="116"/>
      <c r="HJ359" s="116"/>
      <c r="HK359" s="116"/>
      <c r="HL359" s="116"/>
      <c r="HM359" s="116"/>
      <c r="HN359" s="116"/>
      <c r="HO359" s="116"/>
      <c r="HP359" s="116"/>
      <c r="HQ359" s="116"/>
      <c r="HR359" s="116"/>
      <c r="HS359" s="116"/>
      <c r="HT359" s="116"/>
      <c r="HU359" s="116"/>
      <c r="HV359" s="116"/>
      <c r="HW359" s="116"/>
      <c r="HX359" s="116"/>
      <c r="HY359" s="116"/>
      <c r="HZ359" s="116"/>
      <c r="IA359" s="116"/>
      <c r="IB359" s="116"/>
      <c r="IC359" s="116"/>
      <c r="ID359" s="116"/>
      <c r="IE359" s="116"/>
      <c r="IF359" s="116"/>
      <c r="IG359" s="116"/>
      <c r="IH359" s="116"/>
      <c r="II359" s="116"/>
      <c r="IJ359" s="116"/>
      <c r="IK359" s="116"/>
      <c r="IL359" s="116"/>
      <c r="IM359" s="116"/>
      <c r="IN359" s="116"/>
      <c r="IO359" s="116"/>
      <c r="IP359" s="116"/>
      <c r="IQ359" s="116"/>
      <c r="IR359" s="116"/>
      <c r="IS359" s="116"/>
      <c r="IT359" s="116"/>
      <c r="IU359" s="116"/>
      <c r="IV359" s="116"/>
      <c r="IW359" s="116"/>
      <c r="IX359" s="116"/>
      <c r="IY359" s="116"/>
      <c r="IZ359" s="116"/>
      <c r="JA359" s="116"/>
      <c r="JB359" s="116"/>
      <c r="JC359" s="116"/>
      <c r="JD359" s="116"/>
      <c r="JE359" s="116"/>
      <c r="JF359" s="116"/>
      <c r="JG359" s="116"/>
      <c r="JH359" s="116"/>
      <c r="JI359" s="116"/>
      <c r="JJ359" s="116"/>
      <c r="JK359" s="116"/>
      <c r="JL359" s="116"/>
      <c r="JM359" s="116"/>
      <c r="JN359" s="116"/>
      <c r="JO359" s="116"/>
      <c r="JP359" s="116"/>
      <c r="JQ359" s="116"/>
      <c r="JR359" s="116"/>
      <c r="JS359" s="116"/>
      <c r="JT359" s="116"/>
      <c r="JU359" s="116"/>
      <c r="JV359" s="116"/>
      <c r="JW359" s="116"/>
      <c r="JX359" s="116"/>
      <c r="JY359" s="116"/>
      <c r="JZ359" s="116"/>
      <c r="KA359" s="116"/>
      <c r="KB359" s="116"/>
      <c r="KC359" s="116"/>
      <c r="KD359" s="116"/>
      <c r="KE359" s="116"/>
      <c r="KF359" s="116"/>
      <c r="KG359" s="116"/>
      <c r="KH359" s="116"/>
      <c r="KI359" s="116"/>
      <c r="KJ359" s="116"/>
      <c r="KK359" s="116"/>
      <c r="KL359" s="116"/>
      <c r="KM359" s="116"/>
      <c r="KN359" s="116"/>
      <c r="KO359" s="116"/>
      <c r="KP359" s="116"/>
      <c r="KQ359" s="116"/>
      <c r="KR359" s="116"/>
      <c r="KS359" s="116"/>
      <c r="KT359" s="116"/>
      <c r="KU359" s="116"/>
      <c r="KV359" s="116"/>
      <c r="KW359" s="116"/>
      <c r="KX359" s="116"/>
      <c r="KY359" s="116"/>
      <c r="KZ359" s="116"/>
      <c r="LA359" s="116"/>
      <c r="LB359" s="116"/>
      <c r="LC359" s="116"/>
      <c r="LD359" s="116"/>
      <c r="LE359" s="116"/>
      <c r="LF359" s="116"/>
      <c r="LG359" s="116"/>
      <c r="LH359" s="116"/>
      <c r="LI359" s="116"/>
      <c r="LJ359" s="116"/>
      <c r="LK359" s="116"/>
      <c r="LL359" s="116"/>
      <c r="LM359" s="116"/>
      <c r="LN359" s="116"/>
      <c r="LO359" s="116"/>
      <c r="LP359" s="116"/>
      <c r="LQ359" s="116"/>
      <c r="LR359" s="116"/>
      <c r="LS359" s="116"/>
      <c r="LT359" s="116"/>
      <c r="LU359" s="116"/>
      <c r="LV359" s="116"/>
      <c r="LW359" s="116"/>
      <c r="LX359" s="116"/>
      <c r="LY359" s="116"/>
      <c r="LZ359" s="116"/>
      <c r="MA359" s="116"/>
      <c r="MB359" s="116"/>
      <c r="MC359" s="116"/>
      <c r="MD359" s="116"/>
      <c r="ME359" s="116"/>
      <c r="MF359" s="116"/>
      <c r="MG359" s="116"/>
      <c r="MH359" s="116"/>
      <c r="MI359" s="116"/>
      <c r="MJ359" s="116"/>
      <c r="MK359" s="116"/>
      <c r="ML359" s="116"/>
      <c r="MM359" s="116"/>
      <c r="MN359" s="116"/>
      <c r="MO359" s="116"/>
      <c r="MP359" s="116"/>
      <c r="MQ359" s="116"/>
      <c r="MR359" s="116"/>
      <c r="MS359" s="116"/>
      <c r="MT359" s="116"/>
      <c r="MU359" s="116"/>
      <c r="MV359" s="116"/>
      <c r="MW359" s="116"/>
      <c r="MX359" s="116"/>
      <c r="MY359" s="116"/>
      <c r="MZ359" s="116"/>
      <c r="NA359" s="116"/>
      <c r="NB359" s="116"/>
      <c r="NC359" s="116"/>
      <c r="ND359" s="116"/>
      <c r="NE359" s="116"/>
      <c r="NF359" s="116"/>
      <c r="NG359" s="116"/>
      <c r="NH359" s="116"/>
      <c r="NI359" s="116"/>
      <c r="NJ359" s="116"/>
      <c r="NK359" s="116"/>
      <c r="NL359" s="116"/>
      <c r="NM359" s="116"/>
      <c r="NN359" s="116"/>
      <c r="NO359" s="116"/>
      <c r="NP359" s="116"/>
      <c r="NQ359" s="116"/>
      <c r="NR359" s="116"/>
      <c r="NS359" s="116"/>
      <c r="NT359" s="116"/>
      <c r="NU359" s="116"/>
      <c r="NV359" s="116"/>
      <c r="NW359" s="116"/>
      <c r="NX359" s="116"/>
      <c r="NY359" s="116"/>
      <c r="NZ359" s="116"/>
      <c r="OA359" s="116"/>
      <c r="OB359" s="116"/>
      <c r="OC359" s="116"/>
      <c r="OD359" s="116"/>
      <c r="OE359" s="116"/>
      <c r="OF359" s="116"/>
      <c r="OG359" s="116"/>
      <c r="OH359" s="116"/>
      <c r="OI359" s="116"/>
      <c r="OJ359" s="116"/>
      <c r="OK359" s="116"/>
      <c r="OL359" s="116"/>
      <c r="OM359" s="116"/>
      <c r="ON359" s="116"/>
      <c r="OO359" s="116"/>
      <c r="OP359" s="116"/>
      <c r="OQ359" s="116"/>
      <c r="OR359" s="116"/>
      <c r="OS359" s="116"/>
      <c r="OT359" s="116"/>
      <c r="OU359" s="116"/>
      <c r="OV359" s="116"/>
      <c r="OW359" s="116"/>
      <c r="OX359" s="116"/>
      <c r="OY359" s="116"/>
      <c r="OZ359" s="116"/>
      <c r="PA359" s="116"/>
      <c r="PB359" s="116"/>
      <c r="PC359" s="116"/>
      <c r="PD359" s="116"/>
      <c r="PE359" s="116"/>
      <c r="PF359" s="116"/>
      <c r="PG359" s="116"/>
      <c r="PH359" s="116"/>
      <c r="PI359" s="116"/>
      <c r="PJ359" s="116"/>
      <c r="PK359" s="116"/>
      <c r="PL359" s="116"/>
      <c r="PM359" s="116"/>
      <c r="PN359" s="116"/>
      <c r="PO359" s="116"/>
      <c r="PP359" s="116"/>
      <c r="PQ359" s="116"/>
      <c r="PR359" s="116"/>
      <c r="PS359" s="116"/>
      <c r="PT359" s="116"/>
      <c r="PU359" s="116"/>
      <c r="PV359" s="116"/>
      <c r="PW359" s="116"/>
      <c r="PX359" s="116"/>
      <c r="PY359" s="116"/>
      <c r="PZ359" s="116"/>
      <c r="QA359" s="116"/>
      <c r="QB359" s="116"/>
      <c r="QC359" s="116"/>
      <c r="QD359" s="116"/>
      <c r="QE359" s="116"/>
      <c r="QF359" s="116"/>
      <c r="QG359" s="116"/>
      <c r="QH359" s="116"/>
      <c r="QI359" s="116"/>
      <c r="QJ359" s="116"/>
      <c r="QK359" s="116"/>
      <c r="QL359" s="116"/>
      <c r="QM359" s="116"/>
      <c r="QN359" s="116"/>
      <c r="QO359" s="116"/>
      <c r="QP359" s="116"/>
      <c r="QQ359" s="116"/>
      <c r="QR359" s="116"/>
      <c r="QS359" s="116"/>
      <c r="QT359" s="116"/>
      <c r="QU359" s="116"/>
      <c r="QV359" s="116"/>
      <c r="QW359" s="116"/>
      <c r="QX359" s="116"/>
      <c r="QY359" s="116"/>
      <c r="QZ359" s="116"/>
      <c r="RA359" s="116"/>
      <c r="RB359" s="116"/>
      <c r="RC359" s="116"/>
      <c r="RD359" s="116"/>
      <c r="RE359" s="116"/>
      <c r="RF359" s="116"/>
      <c r="RG359" s="116"/>
      <c r="RH359" s="116"/>
      <c r="RI359" s="116"/>
      <c r="RJ359" s="116"/>
      <c r="RK359" s="116"/>
      <c r="RL359" s="116"/>
      <c r="RM359" s="116"/>
      <c r="RN359" s="116"/>
      <c r="RO359" s="116"/>
      <c r="RP359" s="116"/>
      <c r="RQ359" s="116"/>
      <c r="RR359" s="116"/>
      <c r="RS359" s="116"/>
      <c r="RT359" s="116"/>
      <c r="RU359" s="116"/>
      <c r="RV359" s="116"/>
      <c r="RW359" s="116"/>
      <c r="RX359" s="116"/>
      <c r="RY359" s="116"/>
      <c r="RZ359" s="116"/>
      <c r="SA359" s="116"/>
      <c r="SB359" s="116"/>
      <c r="SC359" s="116"/>
      <c r="SD359" s="116"/>
      <c r="SE359" s="116"/>
      <c r="SF359" s="116"/>
      <c r="SG359" s="116"/>
      <c r="SH359" s="116"/>
      <c r="SI359" s="116"/>
      <c r="SJ359" s="116"/>
      <c r="SK359" s="116"/>
      <c r="SL359" s="116"/>
      <c r="SM359" s="116"/>
      <c r="SN359" s="116"/>
      <c r="SO359" s="116"/>
      <c r="SP359" s="116"/>
      <c r="SQ359" s="116"/>
      <c r="SR359" s="116"/>
      <c r="SS359" s="116"/>
      <c r="ST359" s="116"/>
      <c r="SU359" s="116"/>
      <c r="SV359" s="116"/>
      <c r="SW359" s="116"/>
      <c r="SX359" s="116"/>
      <c r="SY359" s="116"/>
      <c r="SZ359" s="116"/>
      <c r="TA359" s="116"/>
      <c r="TB359" s="116"/>
      <c r="TC359" s="116"/>
      <c r="TD359" s="116"/>
      <c r="TE359" s="116"/>
      <c r="TF359" s="116"/>
      <c r="TG359" s="116"/>
      <c r="TH359" s="116"/>
      <c r="TI359" s="116"/>
      <c r="TJ359" s="116"/>
      <c r="TK359" s="116"/>
      <c r="TL359" s="116"/>
      <c r="TM359" s="116"/>
      <c r="TN359" s="116"/>
      <c r="TO359" s="116"/>
      <c r="TP359" s="116"/>
      <c r="TQ359" s="116"/>
      <c r="TR359" s="116"/>
      <c r="TS359" s="116"/>
      <c r="TT359" s="116"/>
      <c r="TU359" s="116"/>
      <c r="TV359" s="116"/>
      <c r="TW359" s="116"/>
      <c r="TX359" s="116"/>
      <c r="TY359" s="116"/>
      <c r="TZ359" s="116"/>
      <c r="UA359" s="116"/>
      <c r="UB359" s="116"/>
      <c r="UC359" s="116"/>
      <c r="UD359" s="116"/>
      <c r="UE359" s="116"/>
      <c r="UF359" s="116"/>
      <c r="UG359" s="116"/>
      <c r="UH359" s="116"/>
      <c r="UI359" s="116"/>
      <c r="UJ359" s="116"/>
      <c r="UK359" s="116"/>
      <c r="UL359" s="116"/>
      <c r="UM359" s="116"/>
      <c r="UN359" s="116"/>
      <c r="UO359" s="116"/>
      <c r="UP359" s="116"/>
      <c r="UQ359" s="116"/>
      <c r="UR359" s="116"/>
      <c r="US359" s="116"/>
      <c r="UT359" s="116"/>
      <c r="UU359" s="116"/>
      <c r="UV359" s="116"/>
      <c r="UW359" s="116"/>
      <c r="UX359" s="116"/>
      <c r="UY359" s="116"/>
      <c r="UZ359" s="116"/>
      <c r="VA359" s="116"/>
      <c r="VB359" s="116"/>
      <c r="VC359" s="116"/>
      <c r="VD359" s="116"/>
      <c r="VE359" s="116"/>
      <c r="VF359" s="116"/>
      <c r="VG359" s="116"/>
      <c r="VH359" s="116"/>
      <c r="VI359" s="116"/>
      <c r="VJ359" s="116"/>
      <c r="VK359" s="116"/>
      <c r="VL359" s="116"/>
      <c r="VM359" s="116"/>
      <c r="VN359" s="116"/>
      <c r="VO359" s="116"/>
      <c r="VP359" s="116"/>
      <c r="VQ359" s="116"/>
      <c r="VR359" s="116"/>
      <c r="VS359" s="116"/>
      <c r="VT359" s="116"/>
      <c r="VU359" s="116"/>
      <c r="VV359" s="116"/>
      <c r="VW359" s="116"/>
      <c r="VX359" s="116"/>
      <c r="VY359" s="116"/>
      <c r="VZ359" s="116"/>
      <c r="WA359" s="116"/>
      <c r="WB359" s="116"/>
      <c r="WC359" s="116"/>
      <c r="WD359" s="116"/>
      <c r="WE359" s="116"/>
      <c r="WF359" s="116"/>
      <c r="WG359" s="116"/>
      <c r="WH359" s="116"/>
      <c r="WI359" s="116"/>
      <c r="WJ359" s="116"/>
      <c r="WK359" s="116"/>
      <c r="WL359" s="116"/>
      <c r="WM359" s="116"/>
      <c r="WN359" s="116"/>
      <c r="WO359" s="116"/>
      <c r="WP359" s="116"/>
      <c r="WQ359" s="116"/>
      <c r="WR359" s="116"/>
      <c r="WS359" s="116"/>
      <c r="WT359" s="116"/>
      <c r="WU359" s="116"/>
      <c r="WV359" s="116"/>
      <c r="WW359" s="116"/>
      <c r="WX359" s="116"/>
      <c r="WY359" s="116"/>
      <c r="WZ359" s="116"/>
      <c r="XA359" s="116"/>
      <c r="XB359" s="116"/>
      <c r="XC359" s="116"/>
      <c r="XD359" s="116"/>
      <c r="XE359" s="116"/>
      <c r="XF359" s="116"/>
      <c r="XG359" s="116"/>
      <c r="XH359" s="116"/>
      <c r="XI359" s="116"/>
      <c r="XJ359" s="116"/>
      <c r="XK359" s="116"/>
      <c r="XL359" s="116"/>
      <c r="XM359" s="116"/>
      <c r="XN359" s="116"/>
      <c r="XO359" s="116"/>
      <c r="XP359" s="116"/>
      <c r="XQ359" s="116"/>
      <c r="XR359" s="116"/>
      <c r="XS359" s="116"/>
      <c r="XT359" s="116"/>
      <c r="XU359" s="116"/>
      <c r="XV359" s="116"/>
      <c r="XW359" s="116"/>
      <c r="XX359" s="116"/>
      <c r="XY359" s="116"/>
      <c r="XZ359" s="116"/>
      <c r="YA359" s="116"/>
      <c r="YB359" s="116"/>
      <c r="YC359" s="116"/>
      <c r="YD359" s="116"/>
      <c r="YE359" s="116"/>
      <c r="YF359" s="116"/>
      <c r="YG359" s="116"/>
      <c r="YH359" s="116"/>
      <c r="YI359" s="116"/>
      <c r="YJ359" s="116"/>
      <c r="YK359" s="116"/>
      <c r="YL359" s="116"/>
      <c r="YM359" s="116"/>
      <c r="YN359" s="116"/>
      <c r="YO359" s="116"/>
      <c r="YP359" s="116"/>
      <c r="YQ359" s="116"/>
      <c r="YR359" s="116"/>
      <c r="YS359" s="116"/>
      <c r="YT359" s="116"/>
      <c r="YU359" s="116"/>
      <c r="YV359" s="116"/>
      <c r="YW359" s="116"/>
      <c r="YX359" s="116"/>
      <c r="YY359" s="116"/>
      <c r="YZ359" s="116"/>
      <c r="ZA359" s="116"/>
      <c r="ZB359" s="116"/>
      <c r="ZC359" s="116"/>
      <c r="ZD359" s="116"/>
      <c r="ZE359" s="116"/>
      <c r="ZF359" s="116"/>
      <c r="ZG359" s="116"/>
      <c r="ZH359" s="116"/>
      <c r="ZI359" s="116"/>
      <c r="ZJ359" s="116"/>
      <c r="ZK359" s="116"/>
      <c r="ZL359" s="116"/>
      <c r="ZM359" s="116"/>
      <c r="ZN359" s="116"/>
      <c r="ZO359" s="116"/>
      <c r="ZP359" s="116"/>
      <c r="ZQ359" s="116"/>
      <c r="ZR359" s="116"/>
      <c r="ZS359" s="116"/>
      <c r="ZT359" s="116"/>
      <c r="ZU359" s="116"/>
      <c r="ZV359" s="116"/>
      <c r="ZW359" s="116"/>
      <c r="ZX359" s="116"/>
      <c r="ZY359" s="116"/>
      <c r="ZZ359" s="116"/>
      <c r="AAA359" s="116"/>
      <c r="AAB359" s="116"/>
      <c r="AAC359" s="116"/>
      <c r="AAD359" s="116"/>
      <c r="AAE359" s="116"/>
      <c r="AAF359" s="116"/>
      <c r="AAG359" s="116"/>
      <c r="AAH359" s="116"/>
      <c r="AAI359" s="116"/>
      <c r="AAJ359" s="116"/>
      <c r="AAK359" s="116"/>
      <c r="AAL359" s="116"/>
      <c r="AAM359" s="116"/>
      <c r="AAN359" s="116"/>
      <c r="AAO359" s="116"/>
      <c r="AAP359" s="116"/>
      <c r="AAQ359" s="116"/>
      <c r="AAR359" s="116"/>
      <c r="AAS359" s="116"/>
      <c r="AAT359" s="116"/>
      <c r="AAU359" s="116"/>
      <c r="AAV359" s="116"/>
      <c r="AAW359" s="116"/>
      <c r="AAX359" s="116"/>
      <c r="AAY359" s="116"/>
      <c r="AAZ359" s="116"/>
      <c r="ABA359" s="116"/>
      <c r="ABB359" s="116"/>
      <c r="ABC359" s="116"/>
      <c r="ABD359" s="116"/>
      <c r="ABE359" s="116"/>
      <c r="ABF359" s="116"/>
      <c r="ABG359" s="116"/>
      <c r="ABH359" s="116"/>
      <c r="ABI359" s="116"/>
      <c r="ABJ359" s="116"/>
      <c r="ABK359" s="116"/>
      <c r="ABL359" s="116"/>
      <c r="ABM359" s="116"/>
      <c r="ABN359" s="116"/>
      <c r="ABO359" s="116"/>
      <c r="ABP359" s="116"/>
      <c r="ABQ359" s="116"/>
      <c r="ABR359" s="116"/>
      <c r="ABS359" s="116"/>
      <c r="ABT359" s="116"/>
      <c r="ABU359" s="116"/>
    </row>
    <row r="360" spans="3:749" x14ac:dyDescent="0.25">
      <c r="C360" s="112">
        <v>24</v>
      </c>
      <c r="D360" s="2">
        <f>IF('12.1'!$G300="","",'12.1'!$G300/('12.1'!$G300+'12.1'!$F300)*100)</f>
        <v>2.8571428571428572</v>
      </c>
      <c r="E360" s="2">
        <f>IF('12.2'!$G297="","",'12.2'!$G297/('12.2'!$G297+'12.2'!$F297)*100)</f>
        <v>95</v>
      </c>
      <c r="F360" s="2">
        <f>IF('12.3'!$G288="","",'12.3'!$G288/('12.3'!$G288+'12.3'!$F288)*100)</f>
        <v>62.5</v>
      </c>
      <c r="G360" s="2">
        <f>IF('12.4'!$G287="","",'12.4'!$G287/('12.4'!$G287+'12.4'!$F287)*100)</f>
        <v>0</v>
      </c>
      <c r="H360" s="2">
        <f>IF('12.5'!$G293="","",'12.5'!$G293/('12.5'!$G293+'12.5'!$F293)*100)</f>
        <v>0</v>
      </c>
      <c r="I360" s="2">
        <f>IF('12.6'!$G295="","",'12.6'!$G295/('12.6'!$G295+'12.6'!$F295)*100)</f>
        <v>72.5</v>
      </c>
      <c r="J360" s="116"/>
      <c r="K360" s="35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  <c r="AJ360" s="116"/>
      <c r="AK360" s="116"/>
      <c r="AL360" s="116"/>
      <c r="AM360" s="116"/>
      <c r="AN360" s="116"/>
      <c r="AO360" s="116"/>
      <c r="AP360" s="116"/>
      <c r="AQ360" s="116"/>
      <c r="AR360" s="116"/>
      <c r="AS360" s="116"/>
      <c r="AT360" s="116"/>
      <c r="AU360" s="116"/>
      <c r="AV360" s="116"/>
      <c r="AW360" s="116"/>
      <c r="AX360" s="116"/>
      <c r="AY360" s="116"/>
      <c r="AZ360" s="116"/>
      <c r="BA360" s="116"/>
      <c r="BB360" s="116"/>
      <c r="BC360" s="116"/>
      <c r="BD360" s="116"/>
      <c r="BE360" s="116"/>
      <c r="BF360" s="116"/>
      <c r="BG360" s="116"/>
      <c r="BH360" s="116"/>
      <c r="BI360" s="116"/>
      <c r="BJ360" s="116"/>
      <c r="BK360" s="116"/>
      <c r="BL360" s="116"/>
      <c r="BM360" s="116"/>
      <c r="BN360" s="116"/>
      <c r="BO360" s="116"/>
      <c r="BP360" s="116"/>
      <c r="BQ360" s="116"/>
      <c r="BR360" s="116"/>
      <c r="BS360" s="116"/>
      <c r="BT360" s="116"/>
      <c r="BU360" s="116"/>
      <c r="BV360" s="116"/>
      <c r="BW360" s="116"/>
      <c r="BX360" s="116"/>
      <c r="BY360" s="116"/>
      <c r="BZ360" s="116"/>
      <c r="CA360" s="116"/>
      <c r="CB360" s="116"/>
      <c r="CC360" s="116"/>
      <c r="CD360" s="116"/>
      <c r="CE360" s="116"/>
      <c r="CF360" s="116"/>
      <c r="CG360" s="116"/>
      <c r="CH360" s="116"/>
      <c r="CI360" s="116"/>
      <c r="CJ360" s="116"/>
      <c r="CK360" s="116"/>
      <c r="CL360" s="116"/>
      <c r="CM360" s="116"/>
      <c r="CN360" s="116"/>
      <c r="CO360" s="116"/>
      <c r="CP360" s="116"/>
      <c r="CQ360" s="116"/>
      <c r="CR360" s="116"/>
      <c r="CS360" s="116"/>
      <c r="CT360" s="116"/>
      <c r="CU360" s="116"/>
      <c r="CV360" s="116"/>
      <c r="CW360" s="116"/>
      <c r="CX360" s="116"/>
      <c r="CY360" s="116"/>
      <c r="CZ360" s="116"/>
      <c r="DA360" s="116"/>
      <c r="DB360" s="116"/>
      <c r="DC360" s="116"/>
      <c r="DD360" s="116"/>
      <c r="DE360" s="116"/>
      <c r="DF360" s="116"/>
      <c r="DG360" s="116"/>
      <c r="DH360" s="116"/>
      <c r="DI360" s="116"/>
      <c r="DJ360" s="116"/>
      <c r="DK360" s="116"/>
      <c r="DL360" s="116"/>
      <c r="DM360" s="116"/>
      <c r="DN360" s="116"/>
      <c r="DO360" s="116"/>
      <c r="DP360" s="116"/>
      <c r="DQ360" s="116"/>
      <c r="DR360" s="116"/>
      <c r="DS360" s="116"/>
      <c r="DT360" s="116"/>
      <c r="DU360" s="116"/>
      <c r="DV360" s="116"/>
      <c r="DW360" s="116"/>
      <c r="DX360" s="116"/>
      <c r="DY360" s="116"/>
      <c r="DZ360" s="116"/>
      <c r="EA360" s="116"/>
      <c r="EB360" s="116"/>
      <c r="EC360" s="116"/>
      <c r="ED360" s="116"/>
      <c r="EE360" s="116"/>
      <c r="EF360" s="116"/>
      <c r="EG360" s="116"/>
      <c r="EH360" s="116"/>
      <c r="EI360" s="116"/>
      <c r="EJ360" s="116"/>
      <c r="EK360" s="116"/>
      <c r="EL360" s="116"/>
      <c r="EM360" s="116"/>
      <c r="EN360" s="116"/>
      <c r="EO360" s="116"/>
      <c r="EP360" s="116"/>
      <c r="EQ360" s="116"/>
      <c r="ER360" s="116"/>
      <c r="ES360" s="116"/>
      <c r="ET360" s="116"/>
      <c r="EU360" s="116"/>
      <c r="EV360" s="116"/>
      <c r="EW360" s="116"/>
      <c r="EX360" s="116"/>
      <c r="EY360" s="116"/>
      <c r="EZ360" s="116"/>
      <c r="FA360" s="116"/>
      <c r="FB360" s="116"/>
      <c r="FC360" s="116"/>
      <c r="FD360" s="116"/>
      <c r="FE360" s="116"/>
      <c r="FF360" s="116"/>
      <c r="FG360" s="116"/>
      <c r="FH360" s="116"/>
      <c r="FI360" s="116"/>
      <c r="FJ360" s="116"/>
      <c r="FK360" s="116"/>
      <c r="FL360" s="116"/>
      <c r="FM360" s="116"/>
      <c r="FN360" s="116"/>
      <c r="FO360" s="116"/>
      <c r="FP360" s="116"/>
      <c r="FQ360" s="116"/>
      <c r="FR360" s="116"/>
      <c r="FS360" s="116"/>
      <c r="FT360" s="116"/>
      <c r="FU360" s="116"/>
      <c r="FV360" s="116"/>
      <c r="FW360" s="116"/>
      <c r="FX360" s="116"/>
      <c r="FY360" s="116"/>
      <c r="FZ360" s="116"/>
      <c r="GA360" s="116"/>
      <c r="GB360" s="116"/>
      <c r="GC360" s="116"/>
      <c r="GD360" s="116"/>
      <c r="GE360" s="116"/>
      <c r="GF360" s="116"/>
      <c r="GG360" s="116"/>
      <c r="GH360" s="116"/>
      <c r="GI360" s="116"/>
      <c r="GJ360" s="116"/>
      <c r="GK360" s="116"/>
      <c r="GL360" s="116"/>
      <c r="GM360" s="116"/>
      <c r="GN360" s="116"/>
      <c r="GO360" s="116"/>
      <c r="GP360" s="116"/>
      <c r="GQ360" s="116"/>
      <c r="GR360" s="116"/>
      <c r="GS360" s="116"/>
      <c r="GT360" s="116"/>
      <c r="GU360" s="116"/>
      <c r="GV360" s="116"/>
      <c r="GW360" s="116"/>
      <c r="GX360" s="116"/>
      <c r="GY360" s="116"/>
      <c r="GZ360" s="116"/>
      <c r="HA360" s="116"/>
      <c r="HB360" s="116"/>
      <c r="HC360" s="116"/>
      <c r="HD360" s="116"/>
      <c r="HE360" s="116"/>
      <c r="HF360" s="116"/>
      <c r="HG360" s="116"/>
      <c r="HH360" s="116"/>
      <c r="HI360" s="116"/>
      <c r="HJ360" s="116"/>
      <c r="HK360" s="116"/>
      <c r="HL360" s="116"/>
      <c r="HM360" s="116"/>
      <c r="HN360" s="116"/>
      <c r="HO360" s="116"/>
      <c r="HP360" s="116"/>
      <c r="HQ360" s="116"/>
      <c r="HR360" s="116"/>
      <c r="HS360" s="116"/>
      <c r="HT360" s="116"/>
      <c r="HU360" s="116"/>
      <c r="HV360" s="116"/>
      <c r="HW360" s="116"/>
      <c r="HX360" s="116"/>
      <c r="HY360" s="116"/>
      <c r="HZ360" s="116"/>
      <c r="IA360" s="116"/>
      <c r="IB360" s="116"/>
      <c r="IC360" s="116"/>
      <c r="ID360" s="116"/>
      <c r="IE360" s="116"/>
      <c r="IF360" s="116"/>
      <c r="IG360" s="116"/>
      <c r="IH360" s="116"/>
      <c r="II360" s="116"/>
      <c r="IJ360" s="116"/>
      <c r="IK360" s="116"/>
      <c r="IL360" s="116"/>
      <c r="IM360" s="116"/>
      <c r="IN360" s="116"/>
      <c r="IO360" s="116"/>
      <c r="IP360" s="116"/>
      <c r="IQ360" s="116"/>
      <c r="IR360" s="116"/>
      <c r="IS360" s="116"/>
      <c r="IT360" s="116"/>
      <c r="IU360" s="116"/>
      <c r="IV360" s="116"/>
      <c r="IW360" s="116"/>
      <c r="IX360" s="116"/>
      <c r="IY360" s="116"/>
      <c r="IZ360" s="116"/>
      <c r="JA360" s="116"/>
      <c r="JB360" s="116"/>
      <c r="JC360" s="116"/>
      <c r="JD360" s="116"/>
      <c r="JE360" s="116"/>
      <c r="JF360" s="116"/>
      <c r="JG360" s="116"/>
      <c r="JH360" s="116"/>
      <c r="JI360" s="116"/>
      <c r="JJ360" s="116"/>
      <c r="JK360" s="116"/>
      <c r="JL360" s="116"/>
      <c r="JM360" s="116"/>
      <c r="JN360" s="116"/>
      <c r="JO360" s="116"/>
      <c r="JP360" s="116"/>
      <c r="JQ360" s="116"/>
      <c r="JR360" s="116"/>
      <c r="JS360" s="116"/>
      <c r="JT360" s="116"/>
      <c r="JU360" s="116"/>
      <c r="JV360" s="116"/>
      <c r="JW360" s="116"/>
      <c r="JX360" s="116"/>
      <c r="JY360" s="116"/>
      <c r="JZ360" s="116"/>
      <c r="KA360" s="116"/>
      <c r="KB360" s="116"/>
      <c r="KC360" s="116"/>
      <c r="KD360" s="116"/>
      <c r="KE360" s="116"/>
      <c r="KF360" s="116"/>
      <c r="KG360" s="116"/>
      <c r="KH360" s="116"/>
      <c r="KI360" s="116"/>
      <c r="KJ360" s="116"/>
      <c r="KK360" s="116"/>
      <c r="KL360" s="116"/>
      <c r="KM360" s="116"/>
      <c r="KN360" s="116"/>
      <c r="KO360" s="116"/>
      <c r="KP360" s="116"/>
      <c r="KQ360" s="116"/>
      <c r="KR360" s="116"/>
      <c r="KS360" s="116"/>
      <c r="KT360" s="116"/>
      <c r="KU360" s="116"/>
      <c r="KV360" s="116"/>
      <c r="KW360" s="116"/>
      <c r="KX360" s="116"/>
      <c r="KY360" s="116"/>
      <c r="KZ360" s="116"/>
      <c r="LA360" s="116"/>
      <c r="LB360" s="116"/>
      <c r="LC360" s="116"/>
      <c r="LD360" s="116"/>
      <c r="LE360" s="116"/>
      <c r="LF360" s="116"/>
      <c r="LG360" s="116"/>
      <c r="LH360" s="116"/>
      <c r="LI360" s="116"/>
      <c r="LJ360" s="116"/>
      <c r="LK360" s="116"/>
      <c r="LL360" s="116"/>
      <c r="LM360" s="116"/>
      <c r="LN360" s="116"/>
      <c r="LO360" s="116"/>
      <c r="LP360" s="116"/>
      <c r="LQ360" s="116"/>
      <c r="LR360" s="116"/>
      <c r="LS360" s="116"/>
      <c r="LT360" s="116"/>
      <c r="LU360" s="116"/>
      <c r="LV360" s="116"/>
      <c r="LW360" s="116"/>
      <c r="LX360" s="116"/>
      <c r="LY360" s="116"/>
      <c r="LZ360" s="116"/>
      <c r="MA360" s="116"/>
      <c r="MB360" s="116"/>
      <c r="MC360" s="116"/>
      <c r="MD360" s="116"/>
      <c r="ME360" s="116"/>
      <c r="MF360" s="116"/>
      <c r="MG360" s="116"/>
      <c r="MH360" s="116"/>
      <c r="MI360" s="116"/>
      <c r="MJ360" s="116"/>
      <c r="MK360" s="116"/>
      <c r="ML360" s="116"/>
      <c r="MM360" s="116"/>
      <c r="MN360" s="116"/>
      <c r="MO360" s="116"/>
      <c r="MP360" s="116"/>
      <c r="MQ360" s="116"/>
      <c r="MR360" s="116"/>
      <c r="MS360" s="116"/>
      <c r="MT360" s="116"/>
      <c r="MU360" s="116"/>
      <c r="MV360" s="116"/>
      <c r="MW360" s="116"/>
      <c r="MX360" s="116"/>
      <c r="MY360" s="116"/>
      <c r="MZ360" s="116"/>
      <c r="NA360" s="116"/>
      <c r="NB360" s="116"/>
      <c r="NC360" s="116"/>
      <c r="ND360" s="116"/>
      <c r="NE360" s="116"/>
      <c r="NF360" s="116"/>
      <c r="NG360" s="116"/>
      <c r="NH360" s="116"/>
      <c r="NI360" s="116"/>
      <c r="NJ360" s="116"/>
      <c r="NK360" s="116"/>
      <c r="NL360" s="116"/>
      <c r="NM360" s="116"/>
      <c r="NN360" s="116"/>
      <c r="NO360" s="116"/>
      <c r="NP360" s="116"/>
      <c r="NQ360" s="116"/>
      <c r="NR360" s="116"/>
      <c r="NS360" s="116"/>
      <c r="NT360" s="116"/>
      <c r="NU360" s="116"/>
      <c r="NV360" s="116"/>
      <c r="NW360" s="116"/>
      <c r="NX360" s="116"/>
      <c r="NY360" s="116"/>
      <c r="NZ360" s="116"/>
      <c r="OA360" s="116"/>
      <c r="OB360" s="116"/>
      <c r="OC360" s="116"/>
      <c r="OD360" s="116"/>
      <c r="OE360" s="116"/>
      <c r="OF360" s="116"/>
      <c r="OG360" s="116"/>
      <c r="OH360" s="116"/>
      <c r="OI360" s="116"/>
      <c r="OJ360" s="116"/>
      <c r="OK360" s="116"/>
      <c r="OL360" s="116"/>
      <c r="OM360" s="116"/>
      <c r="ON360" s="116"/>
      <c r="OO360" s="116"/>
      <c r="OP360" s="116"/>
      <c r="OQ360" s="116"/>
      <c r="OR360" s="116"/>
      <c r="OS360" s="116"/>
      <c r="OT360" s="116"/>
      <c r="OU360" s="116"/>
      <c r="OV360" s="116"/>
      <c r="OW360" s="116"/>
      <c r="OX360" s="116"/>
      <c r="OY360" s="116"/>
      <c r="OZ360" s="116"/>
      <c r="PA360" s="116"/>
      <c r="PB360" s="116"/>
      <c r="PC360" s="116"/>
      <c r="PD360" s="116"/>
      <c r="PE360" s="116"/>
      <c r="PF360" s="116"/>
      <c r="PG360" s="116"/>
      <c r="PH360" s="116"/>
      <c r="PI360" s="116"/>
      <c r="PJ360" s="116"/>
      <c r="PK360" s="116"/>
      <c r="PL360" s="116"/>
      <c r="PM360" s="116"/>
      <c r="PN360" s="116"/>
      <c r="PO360" s="116"/>
      <c r="PP360" s="116"/>
      <c r="PQ360" s="116"/>
      <c r="PR360" s="116"/>
      <c r="PS360" s="116"/>
      <c r="PT360" s="116"/>
      <c r="PU360" s="116"/>
      <c r="PV360" s="116"/>
      <c r="PW360" s="116"/>
      <c r="PX360" s="116"/>
      <c r="PY360" s="116"/>
      <c r="PZ360" s="116"/>
      <c r="QA360" s="116"/>
      <c r="QB360" s="116"/>
      <c r="QC360" s="116"/>
      <c r="QD360" s="116"/>
      <c r="QE360" s="116"/>
      <c r="QF360" s="116"/>
      <c r="QG360" s="116"/>
      <c r="QH360" s="116"/>
      <c r="QI360" s="116"/>
      <c r="QJ360" s="116"/>
      <c r="QK360" s="116"/>
      <c r="QL360" s="116"/>
      <c r="QM360" s="116"/>
      <c r="QN360" s="116"/>
      <c r="QO360" s="116"/>
      <c r="QP360" s="116"/>
      <c r="QQ360" s="116"/>
      <c r="QR360" s="116"/>
      <c r="QS360" s="116"/>
      <c r="QT360" s="116"/>
      <c r="QU360" s="116"/>
      <c r="QV360" s="116"/>
      <c r="QW360" s="116"/>
      <c r="QX360" s="116"/>
      <c r="QY360" s="116"/>
      <c r="QZ360" s="116"/>
      <c r="RA360" s="116"/>
      <c r="RB360" s="116"/>
      <c r="RC360" s="116"/>
      <c r="RD360" s="116"/>
      <c r="RE360" s="116"/>
      <c r="RF360" s="116"/>
      <c r="RG360" s="116"/>
      <c r="RH360" s="116"/>
      <c r="RI360" s="116"/>
      <c r="RJ360" s="116"/>
      <c r="RK360" s="116"/>
      <c r="RL360" s="116"/>
      <c r="RM360" s="116"/>
      <c r="RN360" s="116"/>
      <c r="RO360" s="116"/>
      <c r="RP360" s="116"/>
      <c r="RQ360" s="116"/>
      <c r="RR360" s="116"/>
      <c r="RS360" s="116"/>
      <c r="RT360" s="116"/>
      <c r="RU360" s="116"/>
      <c r="RV360" s="116"/>
      <c r="RW360" s="116"/>
      <c r="RX360" s="116"/>
      <c r="RY360" s="116"/>
      <c r="RZ360" s="116"/>
      <c r="SA360" s="116"/>
      <c r="SB360" s="116"/>
      <c r="SC360" s="116"/>
      <c r="SD360" s="116"/>
      <c r="SE360" s="116"/>
      <c r="SF360" s="116"/>
      <c r="SG360" s="116"/>
      <c r="SH360" s="116"/>
      <c r="SI360" s="116"/>
      <c r="SJ360" s="116"/>
      <c r="SK360" s="116"/>
      <c r="SL360" s="116"/>
      <c r="SM360" s="116"/>
      <c r="SN360" s="116"/>
      <c r="SO360" s="116"/>
      <c r="SP360" s="116"/>
      <c r="SQ360" s="116"/>
      <c r="SR360" s="116"/>
      <c r="SS360" s="116"/>
      <c r="ST360" s="116"/>
      <c r="SU360" s="116"/>
      <c r="SV360" s="116"/>
      <c r="SW360" s="116"/>
      <c r="SX360" s="116"/>
      <c r="SY360" s="116"/>
      <c r="SZ360" s="116"/>
      <c r="TA360" s="116"/>
      <c r="TB360" s="116"/>
      <c r="TC360" s="116"/>
      <c r="TD360" s="116"/>
      <c r="TE360" s="116"/>
      <c r="TF360" s="116"/>
      <c r="TG360" s="116"/>
      <c r="TH360" s="116"/>
      <c r="TI360" s="116"/>
      <c r="TJ360" s="116"/>
      <c r="TK360" s="116"/>
      <c r="TL360" s="116"/>
      <c r="TM360" s="116"/>
      <c r="TN360" s="116"/>
      <c r="TO360" s="116"/>
      <c r="TP360" s="116"/>
      <c r="TQ360" s="116"/>
      <c r="TR360" s="116"/>
      <c r="TS360" s="116"/>
      <c r="TT360" s="116"/>
      <c r="TU360" s="116"/>
      <c r="TV360" s="116"/>
      <c r="TW360" s="116"/>
      <c r="TX360" s="116"/>
      <c r="TY360" s="116"/>
      <c r="TZ360" s="116"/>
      <c r="UA360" s="116"/>
      <c r="UB360" s="116"/>
      <c r="UC360" s="116"/>
      <c r="UD360" s="116"/>
      <c r="UE360" s="116"/>
      <c r="UF360" s="116"/>
      <c r="UG360" s="116"/>
      <c r="UH360" s="116"/>
      <c r="UI360" s="116"/>
      <c r="UJ360" s="116"/>
      <c r="UK360" s="116"/>
      <c r="UL360" s="116"/>
      <c r="UM360" s="116"/>
      <c r="UN360" s="116"/>
      <c r="UO360" s="116"/>
      <c r="UP360" s="116"/>
      <c r="UQ360" s="116"/>
      <c r="UR360" s="116"/>
      <c r="US360" s="116"/>
      <c r="UT360" s="116"/>
      <c r="UU360" s="116"/>
      <c r="UV360" s="116"/>
      <c r="UW360" s="116"/>
      <c r="UX360" s="116"/>
      <c r="UY360" s="116"/>
      <c r="UZ360" s="116"/>
      <c r="VA360" s="116"/>
      <c r="VB360" s="116"/>
      <c r="VC360" s="116"/>
      <c r="VD360" s="116"/>
      <c r="VE360" s="116"/>
      <c r="VF360" s="116"/>
      <c r="VG360" s="116"/>
      <c r="VH360" s="116"/>
      <c r="VI360" s="116"/>
      <c r="VJ360" s="116"/>
      <c r="VK360" s="116"/>
      <c r="VL360" s="116"/>
      <c r="VM360" s="116"/>
      <c r="VN360" s="116"/>
      <c r="VO360" s="116"/>
      <c r="VP360" s="116"/>
      <c r="VQ360" s="116"/>
      <c r="VR360" s="116"/>
      <c r="VS360" s="116"/>
      <c r="VT360" s="116"/>
      <c r="VU360" s="116"/>
      <c r="VV360" s="116"/>
      <c r="VW360" s="116"/>
      <c r="VX360" s="116"/>
      <c r="VY360" s="116"/>
      <c r="VZ360" s="116"/>
      <c r="WA360" s="116"/>
      <c r="WB360" s="116"/>
      <c r="WC360" s="116"/>
      <c r="WD360" s="116"/>
      <c r="WE360" s="116"/>
      <c r="WF360" s="116"/>
      <c r="WG360" s="116"/>
      <c r="WH360" s="116"/>
      <c r="WI360" s="116"/>
      <c r="WJ360" s="116"/>
      <c r="WK360" s="116"/>
      <c r="WL360" s="116"/>
      <c r="WM360" s="116"/>
      <c r="WN360" s="116"/>
      <c r="WO360" s="116"/>
      <c r="WP360" s="116"/>
      <c r="WQ360" s="116"/>
      <c r="WR360" s="116"/>
      <c r="WS360" s="116"/>
      <c r="WT360" s="116"/>
      <c r="WU360" s="116"/>
      <c r="WV360" s="116"/>
      <c r="WW360" s="116"/>
      <c r="WX360" s="116"/>
      <c r="WY360" s="116"/>
      <c r="WZ360" s="116"/>
      <c r="XA360" s="116"/>
      <c r="XB360" s="116"/>
      <c r="XC360" s="116"/>
      <c r="XD360" s="116"/>
      <c r="XE360" s="116"/>
      <c r="XF360" s="116"/>
      <c r="XG360" s="116"/>
      <c r="XH360" s="116"/>
      <c r="XI360" s="116"/>
      <c r="XJ360" s="116"/>
      <c r="XK360" s="116"/>
      <c r="XL360" s="116"/>
      <c r="XM360" s="116"/>
      <c r="XN360" s="116"/>
      <c r="XO360" s="116"/>
      <c r="XP360" s="116"/>
      <c r="XQ360" s="116"/>
      <c r="XR360" s="116"/>
      <c r="XS360" s="116"/>
      <c r="XT360" s="116"/>
      <c r="XU360" s="116"/>
      <c r="XV360" s="116"/>
      <c r="XW360" s="116"/>
      <c r="XX360" s="116"/>
      <c r="XY360" s="116"/>
      <c r="XZ360" s="116"/>
      <c r="YA360" s="116"/>
      <c r="YB360" s="116"/>
      <c r="YC360" s="116"/>
      <c r="YD360" s="116"/>
      <c r="YE360" s="116"/>
      <c r="YF360" s="116"/>
      <c r="YG360" s="116"/>
      <c r="YH360" s="116"/>
      <c r="YI360" s="116"/>
      <c r="YJ360" s="116"/>
      <c r="YK360" s="116"/>
      <c r="YL360" s="116"/>
      <c r="YM360" s="116"/>
      <c r="YN360" s="116"/>
      <c r="YO360" s="116"/>
      <c r="YP360" s="116"/>
      <c r="YQ360" s="116"/>
      <c r="YR360" s="116"/>
      <c r="YS360" s="116"/>
      <c r="YT360" s="116"/>
      <c r="YU360" s="116"/>
      <c r="YV360" s="116"/>
      <c r="YW360" s="116"/>
      <c r="YX360" s="116"/>
      <c r="YY360" s="116"/>
      <c r="YZ360" s="116"/>
      <c r="ZA360" s="116"/>
      <c r="ZB360" s="116"/>
      <c r="ZC360" s="116"/>
      <c r="ZD360" s="116"/>
      <c r="ZE360" s="116"/>
      <c r="ZF360" s="116"/>
      <c r="ZG360" s="116"/>
      <c r="ZH360" s="116"/>
      <c r="ZI360" s="116"/>
      <c r="ZJ360" s="116"/>
      <c r="ZK360" s="116"/>
      <c r="ZL360" s="116"/>
      <c r="ZM360" s="116"/>
      <c r="ZN360" s="116"/>
      <c r="ZO360" s="116"/>
      <c r="ZP360" s="116"/>
      <c r="ZQ360" s="116"/>
      <c r="ZR360" s="116"/>
      <c r="ZS360" s="116"/>
      <c r="ZT360" s="116"/>
      <c r="ZU360" s="116"/>
      <c r="ZV360" s="116"/>
      <c r="ZW360" s="116"/>
      <c r="ZX360" s="116"/>
      <c r="ZY360" s="116"/>
      <c r="ZZ360" s="116"/>
      <c r="AAA360" s="116"/>
      <c r="AAB360" s="116"/>
      <c r="AAC360" s="116"/>
      <c r="AAD360" s="116"/>
      <c r="AAE360" s="116"/>
      <c r="AAF360" s="116"/>
      <c r="AAG360" s="116"/>
      <c r="AAH360" s="116"/>
      <c r="AAI360" s="116"/>
      <c r="AAJ360" s="116"/>
      <c r="AAK360" s="116"/>
      <c r="AAL360" s="116"/>
      <c r="AAM360" s="116"/>
      <c r="AAN360" s="116"/>
      <c r="AAO360" s="116"/>
      <c r="AAP360" s="116"/>
      <c r="AAQ360" s="116"/>
      <c r="AAR360" s="116"/>
      <c r="AAS360" s="116"/>
      <c r="AAT360" s="116"/>
      <c r="AAU360" s="116"/>
      <c r="AAV360" s="116"/>
      <c r="AAW360" s="116"/>
      <c r="AAX360" s="116"/>
      <c r="AAY360" s="116"/>
      <c r="AAZ360" s="116"/>
      <c r="ABA360" s="116"/>
      <c r="ABB360" s="116"/>
      <c r="ABC360" s="116"/>
      <c r="ABD360" s="116"/>
      <c r="ABE360" s="116"/>
      <c r="ABF360" s="116"/>
      <c r="ABG360" s="116"/>
      <c r="ABH360" s="116"/>
      <c r="ABI360" s="116"/>
      <c r="ABJ360" s="116"/>
      <c r="ABK360" s="116"/>
      <c r="ABL360" s="116"/>
      <c r="ABM360" s="116"/>
      <c r="ABN360" s="116"/>
      <c r="ABO360" s="116"/>
      <c r="ABP360" s="116"/>
      <c r="ABQ360" s="116"/>
      <c r="ABR360" s="116"/>
      <c r="ABS360" s="116"/>
      <c r="ABT360" s="116"/>
      <c r="ABU360" s="116"/>
    </row>
    <row r="361" spans="3:749" x14ac:dyDescent="0.25">
      <c r="C361" s="112">
        <v>25</v>
      </c>
      <c r="D361" s="2">
        <f>IF('12.1'!$G301="","",'12.1'!$G301/('12.1'!$G301+'12.1'!$F301)*100)</f>
        <v>9.375</v>
      </c>
      <c r="E361" s="2">
        <f>IF('12.2'!$G298="","",'12.2'!$G298/('12.2'!$G298+'12.2'!$F298)*100)</f>
        <v>97.5</v>
      </c>
      <c r="F361" s="2">
        <f>IF('12.3'!$G289="","",'12.3'!$G289/('12.3'!$G289+'12.3'!$F289)*100)</f>
        <v>7.5</v>
      </c>
      <c r="G361" s="2">
        <f>IF('12.4'!$G288="","",'12.4'!$G288/('12.4'!$G288+'12.4'!$F288)*100)</f>
        <v>0</v>
      </c>
      <c r="H361" s="2">
        <f>IF('12.5'!$G294="","",'12.5'!$G294/('12.5'!$G294+'12.5'!$F294)*100)</f>
        <v>5</v>
      </c>
      <c r="I361" s="2">
        <f>IF('12.6'!$G296="","",'12.6'!$G296/('12.6'!$G296+'12.6'!$F296)*100)</f>
        <v>75</v>
      </c>
      <c r="J361" s="116"/>
      <c r="K361" s="35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  <c r="AJ361" s="116"/>
      <c r="AK361" s="116"/>
      <c r="AL361" s="116"/>
      <c r="AM361" s="116"/>
      <c r="AN361" s="116"/>
      <c r="AO361" s="116"/>
      <c r="AP361" s="116"/>
      <c r="AQ361" s="116"/>
      <c r="AR361" s="116"/>
      <c r="AS361" s="116"/>
      <c r="AT361" s="116"/>
      <c r="AU361" s="116"/>
      <c r="AV361" s="116"/>
      <c r="AW361" s="116"/>
      <c r="AX361" s="116"/>
      <c r="AY361" s="116"/>
      <c r="AZ361" s="116"/>
      <c r="BA361" s="116"/>
      <c r="BB361" s="116"/>
      <c r="BC361" s="116"/>
      <c r="BD361" s="116"/>
      <c r="BE361" s="116"/>
      <c r="BF361" s="116"/>
      <c r="BG361" s="116"/>
      <c r="BH361" s="116"/>
      <c r="BI361" s="116"/>
      <c r="BJ361" s="116"/>
      <c r="BK361" s="116"/>
      <c r="BL361" s="116"/>
      <c r="BM361" s="116"/>
      <c r="BN361" s="116"/>
      <c r="BO361" s="116"/>
      <c r="BP361" s="116"/>
      <c r="BQ361" s="116"/>
      <c r="BR361" s="116"/>
      <c r="BS361" s="116"/>
      <c r="BT361" s="116"/>
      <c r="BU361" s="116"/>
      <c r="BV361" s="116"/>
      <c r="BW361" s="116"/>
      <c r="BX361" s="116"/>
      <c r="BY361" s="116"/>
      <c r="BZ361" s="116"/>
      <c r="CA361" s="116"/>
      <c r="CB361" s="116"/>
      <c r="CC361" s="116"/>
      <c r="CD361" s="116"/>
      <c r="CE361" s="116"/>
      <c r="CF361" s="116"/>
      <c r="CG361" s="116"/>
      <c r="CH361" s="116"/>
      <c r="CI361" s="116"/>
      <c r="CJ361" s="116"/>
      <c r="CK361" s="116"/>
      <c r="CL361" s="116"/>
      <c r="CM361" s="116"/>
      <c r="CN361" s="116"/>
      <c r="CO361" s="116"/>
      <c r="CP361" s="116"/>
      <c r="CQ361" s="116"/>
      <c r="CR361" s="116"/>
      <c r="CS361" s="116"/>
      <c r="CT361" s="116"/>
      <c r="CU361" s="116"/>
      <c r="CV361" s="116"/>
      <c r="CW361" s="116"/>
      <c r="CX361" s="116"/>
      <c r="CY361" s="116"/>
      <c r="CZ361" s="116"/>
      <c r="DA361" s="116"/>
      <c r="DB361" s="116"/>
      <c r="DC361" s="116"/>
      <c r="DD361" s="116"/>
      <c r="DE361" s="116"/>
      <c r="DF361" s="116"/>
      <c r="DG361" s="116"/>
      <c r="DH361" s="116"/>
      <c r="DI361" s="116"/>
      <c r="DJ361" s="116"/>
      <c r="DK361" s="116"/>
      <c r="DL361" s="116"/>
      <c r="DM361" s="116"/>
      <c r="DN361" s="116"/>
      <c r="DO361" s="116"/>
      <c r="DP361" s="116"/>
      <c r="DQ361" s="116"/>
      <c r="DR361" s="116"/>
      <c r="DS361" s="116"/>
      <c r="DT361" s="116"/>
      <c r="DU361" s="116"/>
      <c r="DV361" s="116"/>
      <c r="DW361" s="116"/>
      <c r="DX361" s="116"/>
      <c r="DY361" s="116"/>
      <c r="DZ361" s="116"/>
      <c r="EA361" s="116"/>
      <c r="EB361" s="116"/>
      <c r="EC361" s="116"/>
      <c r="ED361" s="116"/>
      <c r="EE361" s="116"/>
      <c r="EF361" s="116"/>
      <c r="EG361" s="116"/>
      <c r="EH361" s="116"/>
      <c r="EI361" s="116"/>
      <c r="EJ361" s="116"/>
      <c r="EK361" s="116"/>
      <c r="EL361" s="116"/>
      <c r="EM361" s="116"/>
      <c r="EN361" s="116"/>
      <c r="EO361" s="116"/>
      <c r="EP361" s="116"/>
      <c r="EQ361" s="116"/>
      <c r="ER361" s="116"/>
      <c r="ES361" s="116"/>
      <c r="ET361" s="116"/>
      <c r="EU361" s="116"/>
      <c r="EV361" s="116"/>
      <c r="EW361" s="116"/>
      <c r="EX361" s="116"/>
      <c r="EY361" s="116"/>
      <c r="EZ361" s="116"/>
      <c r="FA361" s="116"/>
      <c r="FB361" s="116"/>
      <c r="FC361" s="116"/>
      <c r="FD361" s="116"/>
      <c r="FE361" s="116"/>
      <c r="FF361" s="116"/>
      <c r="FG361" s="116"/>
      <c r="FH361" s="116"/>
      <c r="FI361" s="116"/>
      <c r="FJ361" s="116"/>
      <c r="FK361" s="116"/>
      <c r="FL361" s="116"/>
      <c r="FM361" s="116"/>
      <c r="FN361" s="116"/>
      <c r="FO361" s="116"/>
      <c r="FP361" s="116"/>
      <c r="FQ361" s="116"/>
      <c r="FR361" s="116"/>
      <c r="FS361" s="116"/>
      <c r="FT361" s="116"/>
      <c r="FU361" s="116"/>
      <c r="FV361" s="116"/>
      <c r="FW361" s="116"/>
      <c r="FX361" s="116"/>
      <c r="FY361" s="116"/>
      <c r="FZ361" s="116"/>
      <c r="GA361" s="116"/>
      <c r="GB361" s="116"/>
      <c r="GC361" s="116"/>
      <c r="GD361" s="116"/>
      <c r="GE361" s="116"/>
      <c r="GF361" s="116"/>
      <c r="GG361" s="116"/>
      <c r="GH361" s="116"/>
      <c r="GI361" s="116"/>
      <c r="GJ361" s="116"/>
      <c r="GK361" s="116"/>
      <c r="GL361" s="116"/>
      <c r="GM361" s="116"/>
      <c r="GN361" s="116"/>
      <c r="GO361" s="116"/>
      <c r="GP361" s="116"/>
      <c r="GQ361" s="116"/>
      <c r="GR361" s="116"/>
      <c r="GS361" s="116"/>
      <c r="GT361" s="116"/>
      <c r="GU361" s="116"/>
      <c r="GV361" s="116"/>
      <c r="GW361" s="116"/>
      <c r="GX361" s="116"/>
      <c r="GY361" s="116"/>
      <c r="GZ361" s="116"/>
      <c r="HA361" s="116"/>
      <c r="HB361" s="116"/>
      <c r="HC361" s="116"/>
      <c r="HD361" s="116"/>
      <c r="HE361" s="116"/>
      <c r="HF361" s="116"/>
      <c r="HG361" s="116"/>
      <c r="HH361" s="116"/>
      <c r="HI361" s="116"/>
      <c r="HJ361" s="116"/>
      <c r="HK361" s="116"/>
      <c r="HL361" s="116"/>
      <c r="HM361" s="116"/>
      <c r="HN361" s="116"/>
      <c r="HO361" s="116"/>
      <c r="HP361" s="116"/>
      <c r="HQ361" s="116"/>
      <c r="HR361" s="116"/>
      <c r="HS361" s="116"/>
      <c r="HT361" s="116"/>
      <c r="HU361" s="116"/>
      <c r="HV361" s="116"/>
      <c r="HW361" s="116"/>
      <c r="HX361" s="116"/>
      <c r="HY361" s="116"/>
      <c r="HZ361" s="116"/>
      <c r="IA361" s="116"/>
      <c r="IB361" s="116"/>
      <c r="IC361" s="116"/>
      <c r="ID361" s="116"/>
      <c r="IE361" s="116"/>
      <c r="IF361" s="116"/>
      <c r="IG361" s="116"/>
      <c r="IH361" s="116"/>
      <c r="II361" s="116"/>
      <c r="IJ361" s="116"/>
      <c r="IK361" s="116"/>
      <c r="IL361" s="116"/>
      <c r="IM361" s="116"/>
      <c r="IN361" s="116"/>
      <c r="IO361" s="116"/>
      <c r="IP361" s="116"/>
      <c r="IQ361" s="116"/>
      <c r="IR361" s="116"/>
      <c r="IS361" s="116"/>
      <c r="IT361" s="116"/>
      <c r="IU361" s="116"/>
      <c r="IV361" s="116"/>
      <c r="IW361" s="116"/>
      <c r="IX361" s="116"/>
      <c r="IY361" s="116"/>
      <c r="IZ361" s="116"/>
      <c r="JA361" s="116"/>
      <c r="JB361" s="116"/>
      <c r="JC361" s="116"/>
      <c r="JD361" s="116"/>
      <c r="JE361" s="116"/>
      <c r="JF361" s="116"/>
      <c r="JG361" s="116"/>
      <c r="JH361" s="116"/>
      <c r="JI361" s="116"/>
      <c r="JJ361" s="116"/>
      <c r="JK361" s="116"/>
      <c r="JL361" s="116"/>
      <c r="JM361" s="116"/>
      <c r="JN361" s="116"/>
      <c r="JO361" s="116"/>
      <c r="JP361" s="116"/>
      <c r="JQ361" s="116"/>
      <c r="JR361" s="116"/>
      <c r="JS361" s="116"/>
      <c r="JT361" s="116"/>
      <c r="JU361" s="116"/>
      <c r="JV361" s="116"/>
      <c r="JW361" s="116"/>
      <c r="JX361" s="116"/>
      <c r="JY361" s="116"/>
      <c r="JZ361" s="116"/>
      <c r="KA361" s="116"/>
      <c r="KB361" s="116"/>
      <c r="KC361" s="116"/>
      <c r="KD361" s="116"/>
      <c r="KE361" s="116"/>
      <c r="KF361" s="116"/>
      <c r="KG361" s="116"/>
      <c r="KH361" s="116"/>
      <c r="KI361" s="116"/>
      <c r="KJ361" s="116"/>
      <c r="KK361" s="116"/>
      <c r="KL361" s="116"/>
      <c r="KM361" s="116"/>
      <c r="KN361" s="116"/>
      <c r="KO361" s="116"/>
      <c r="KP361" s="116"/>
      <c r="KQ361" s="116"/>
      <c r="KR361" s="116"/>
      <c r="KS361" s="116"/>
      <c r="KT361" s="116"/>
      <c r="KU361" s="116"/>
      <c r="KV361" s="116"/>
      <c r="KW361" s="116"/>
      <c r="KX361" s="116"/>
      <c r="KY361" s="116"/>
      <c r="KZ361" s="116"/>
      <c r="LA361" s="116"/>
      <c r="LB361" s="116"/>
      <c r="LC361" s="116"/>
      <c r="LD361" s="116"/>
      <c r="LE361" s="116"/>
      <c r="LF361" s="116"/>
      <c r="LG361" s="116"/>
      <c r="LH361" s="116"/>
      <c r="LI361" s="116"/>
      <c r="LJ361" s="116"/>
      <c r="LK361" s="116"/>
      <c r="LL361" s="116"/>
      <c r="LM361" s="116"/>
      <c r="LN361" s="116"/>
      <c r="LO361" s="116"/>
      <c r="LP361" s="116"/>
      <c r="LQ361" s="116"/>
      <c r="LR361" s="116"/>
      <c r="LS361" s="116"/>
      <c r="LT361" s="116"/>
      <c r="LU361" s="116"/>
      <c r="LV361" s="116"/>
      <c r="LW361" s="116"/>
      <c r="LX361" s="116"/>
      <c r="LY361" s="116"/>
      <c r="LZ361" s="116"/>
      <c r="MA361" s="116"/>
      <c r="MB361" s="116"/>
      <c r="MC361" s="116"/>
      <c r="MD361" s="116"/>
      <c r="ME361" s="116"/>
      <c r="MF361" s="116"/>
      <c r="MG361" s="116"/>
      <c r="MH361" s="116"/>
      <c r="MI361" s="116"/>
      <c r="MJ361" s="116"/>
      <c r="MK361" s="116"/>
      <c r="ML361" s="116"/>
      <c r="MM361" s="116"/>
      <c r="MN361" s="116"/>
      <c r="MO361" s="116"/>
      <c r="MP361" s="116"/>
      <c r="MQ361" s="116"/>
      <c r="MR361" s="116"/>
      <c r="MS361" s="116"/>
      <c r="MT361" s="116"/>
      <c r="MU361" s="116"/>
      <c r="MV361" s="116"/>
      <c r="MW361" s="116"/>
      <c r="MX361" s="116"/>
      <c r="MY361" s="116"/>
      <c r="MZ361" s="116"/>
      <c r="NA361" s="116"/>
      <c r="NB361" s="116"/>
      <c r="NC361" s="116"/>
      <c r="ND361" s="116"/>
      <c r="NE361" s="116"/>
      <c r="NF361" s="116"/>
      <c r="NG361" s="116"/>
      <c r="NH361" s="116"/>
      <c r="NI361" s="116"/>
      <c r="NJ361" s="116"/>
      <c r="NK361" s="116"/>
      <c r="NL361" s="116"/>
      <c r="NM361" s="116"/>
      <c r="NN361" s="116"/>
      <c r="NO361" s="116"/>
      <c r="NP361" s="116"/>
      <c r="NQ361" s="116"/>
      <c r="NR361" s="116"/>
      <c r="NS361" s="116"/>
      <c r="NT361" s="116"/>
      <c r="NU361" s="116"/>
      <c r="NV361" s="116"/>
      <c r="NW361" s="116"/>
      <c r="NX361" s="116"/>
      <c r="NY361" s="116"/>
      <c r="NZ361" s="116"/>
      <c r="OA361" s="116"/>
      <c r="OB361" s="116"/>
      <c r="OC361" s="116"/>
      <c r="OD361" s="116"/>
      <c r="OE361" s="116"/>
      <c r="OF361" s="116"/>
      <c r="OG361" s="116"/>
      <c r="OH361" s="116"/>
      <c r="OI361" s="116"/>
      <c r="OJ361" s="116"/>
      <c r="OK361" s="116"/>
      <c r="OL361" s="116"/>
      <c r="OM361" s="116"/>
      <c r="ON361" s="116"/>
      <c r="OO361" s="116"/>
      <c r="OP361" s="116"/>
      <c r="OQ361" s="116"/>
      <c r="OR361" s="116"/>
      <c r="OS361" s="116"/>
      <c r="OT361" s="116"/>
      <c r="OU361" s="116"/>
      <c r="OV361" s="116"/>
      <c r="OW361" s="116"/>
      <c r="OX361" s="116"/>
      <c r="OY361" s="116"/>
      <c r="OZ361" s="116"/>
      <c r="PA361" s="116"/>
      <c r="PB361" s="116"/>
      <c r="PC361" s="116"/>
      <c r="PD361" s="116"/>
      <c r="PE361" s="116"/>
      <c r="PF361" s="116"/>
      <c r="PG361" s="116"/>
      <c r="PH361" s="116"/>
      <c r="PI361" s="116"/>
      <c r="PJ361" s="116"/>
      <c r="PK361" s="116"/>
      <c r="PL361" s="116"/>
      <c r="PM361" s="116"/>
      <c r="PN361" s="116"/>
      <c r="PO361" s="116"/>
      <c r="PP361" s="116"/>
      <c r="PQ361" s="116"/>
      <c r="PR361" s="116"/>
      <c r="PS361" s="116"/>
      <c r="PT361" s="116"/>
      <c r="PU361" s="116"/>
      <c r="PV361" s="116"/>
      <c r="PW361" s="116"/>
      <c r="PX361" s="116"/>
      <c r="PY361" s="116"/>
      <c r="PZ361" s="116"/>
      <c r="QA361" s="116"/>
      <c r="QB361" s="116"/>
      <c r="QC361" s="116"/>
      <c r="QD361" s="116"/>
      <c r="QE361" s="116"/>
      <c r="QF361" s="116"/>
      <c r="QG361" s="116"/>
      <c r="QH361" s="116"/>
      <c r="QI361" s="116"/>
      <c r="QJ361" s="116"/>
      <c r="QK361" s="116"/>
      <c r="QL361" s="116"/>
      <c r="QM361" s="116"/>
      <c r="QN361" s="116"/>
      <c r="QO361" s="116"/>
      <c r="QP361" s="116"/>
      <c r="QQ361" s="116"/>
      <c r="QR361" s="116"/>
      <c r="QS361" s="116"/>
      <c r="QT361" s="116"/>
      <c r="QU361" s="116"/>
      <c r="QV361" s="116"/>
      <c r="QW361" s="116"/>
      <c r="QX361" s="116"/>
      <c r="QY361" s="116"/>
      <c r="QZ361" s="116"/>
      <c r="RA361" s="116"/>
      <c r="RB361" s="116"/>
      <c r="RC361" s="116"/>
      <c r="RD361" s="116"/>
      <c r="RE361" s="116"/>
      <c r="RF361" s="116"/>
      <c r="RG361" s="116"/>
      <c r="RH361" s="116"/>
      <c r="RI361" s="116"/>
      <c r="RJ361" s="116"/>
      <c r="RK361" s="116"/>
      <c r="RL361" s="116"/>
      <c r="RM361" s="116"/>
      <c r="RN361" s="116"/>
      <c r="RO361" s="116"/>
      <c r="RP361" s="116"/>
      <c r="RQ361" s="116"/>
      <c r="RR361" s="116"/>
      <c r="RS361" s="116"/>
      <c r="RT361" s="116"/>
      <c r="RU361" s="116"/>
      <c r="RV361" s="116"/>
      <c r="RW361" s="116"/>
      <c r="RX361" s="116"/>
      <c r="RY361" s="116"/>
      <c r="RZ361" s="116"/>
      <c r="SA361" s="116"/>
      <c r="SB361" s="116"/>
      <c r="SC361" s="116"/>
      <c r="SD361" s="116"/>
      <c r="SE361" s="116"/>
      <c r="SF361" s="116"/>
      <c r="SG361" s="116"/>
      <c r="SH361" s="116"/>
      <c r="SI361" s="116"/>
      <c r="SJ361" s="116"/>
      <c r="SK361" s="116"/>
      <c r="SL361" s="116"/>
      <c r="SM361" s="116"/>
      <c r="SN361" s="116"/>
      <c r="SO361" s="116"/>
      <c r="SP361" s="116"/>
      <c r="SQ361" s="116"/>
      <c r="SR361" s="116"/>
      <c r="SS361" s="116"/>
      <c r="ST361" s="116"/>
      <c r="SU361" s="116"/>
      <c r="SV361" s="116"/>
      <c r="SW361" s="116"/>
      <c r="SX361" s="116"/>
      <c r="SY361" s="116"/>
      <c r="SZ361" s="116"/>
      <c r="TA361" s="116"/>
      <c r="TB361" s="116"/>
      <c r="TC361" s="116"/>
      <c r="TD361" s="116"/>
      <c r="TE361" s="116"/>
      <c r="TF361" s="116"/>
      <c r="TG361" s="116"/>
      <c r="TH361" s="116"/>
      <c r="TI361" s="116"/>
      <c r="TJ361" s="116"/>
      <c r="TK361" s="116"/>
      <c r="TL361" s="116"/>
      <c r="TM361" s="116"/>
      <c r="TN361" s="116"/>
      <c r="TO361" s="116"/>
      <c r="TP361" s="116"/>
      <c r="TQ361" s="116"/>
      <c r="TR361" s="116"/>
      <c r="TS361" s="116"/>
      <c r="TT361" s="116"/>
      <c r="TU361" s="116"/>
      <c r="TV361" s="116"/>
      <c r="TW361" s="116"/>
      <c r="TX361" s="116"/>
      <c r="TY361" s="116"/>
      <c r="TZ361" s="116"/>
      <c r="UA361" s="116"/>
      <c r="UB361" s="116"/>
      <c r="UC361" s="116"/>
      <c r="UD361" s="116"/>
      <c r="UE361" s="116"/>
      <c r="UF361" s="116"/>
      <c r="UG361" s="116"/>
      <c r="UH361" s="116"/>
      <c r="UI361" s="116"/>
      <c r="UJ361" s="116"/>
      <c r="UK361" s="116"/>
      <c r="UL361" s="116"/>
      <c r="UM361" s="116"/>
      <c r="UN361" s="116"/>
      <c r="UO361" s="116"/>
      <c r="UP361" s="116"/>
      <c r="UQ361" s="116"/>
      <c r="UR361" s="116"/>
      <c r="US361" s="116"/>
      <c r="UT361" s="116"/>
      <c r="UU361" s="116"/>
      <c r="UV361" s="116"/>
      <c r="UW361" s="116"/>
      <c r="UX361" s="116"/>
      <c r="UY361" s="116"/>
      <c r="UZ361" s="116"/>
      <c r="VA361" s="116"/>
      <c r="VB361" s="116"/>
      <c r="VC361" s="116"/>
      <c r="VD361" s="116"/>
      <c r="VE361" s="116"/>
      <c r="VF361" s="116"/>
      <c r="VG361" s="116"/>
      <c r="VH361" s="116"/>
      <c r="VI361" s="116"/>
      <c r="VJ361" s="116"/>
      <c r="VK361" s="116"/>
      <c r="VL361" s="116"/>
      <c r="VM361" s="116"/>
      <c r="VN361" s="116"/>
      <c r="VO361" s="116"/>
      <c r="VP361" s="116"/>
      <c r="VQ361" s="116"/>
      <c r="VR361" s="116"/>
      <c r="VS361" s="116"/>
      <c r="VT361" s="116"/>
      <c r="VU361" s="116"/>
      <c r="VV361" s="116"/>
      <c r="VW361" s="116"/>
      <c r="VX361" s="116"/>
      <c r="VY361" s="116"/>
      <c r="VZ361" s="116"/>
      <c r="WA361" s="116"/>
      <c r="WB361" s="116"/>
      <c r="WC361" s="116"/>
      <c r="WD361" s="116"/>
      <c r="WE361" s="116"/>
      <c r="WF361" s="116"/>
      <c r="WG361" s="116"/>
      <c r="WH361" s="116"/>
      <c r="WI361" s="116"/>
      <c r="WJ361" s="116"/>
      <c r="WK361" s="116"/>
      <c r="WL361" s="116"/>
      <c r="WM361" s="116"/>
      <c r="WN361" s="116"/>
      <c r="WO361" s="116"/>
      <c r="WP361" s="116"/>
      <c r="WQ361" s="116"/>
      <c r="WR361" s="116"/>
      <c r="WS361" s="116"/>
      <c r="WT361" s="116"/>
      <c r="WU361" s="116"/>
      <c r="WV361" s="116"/>
      <c r="WW361" s="116"/>
      <c r="WX361" s="116"/>
      <c r="WY361" s="116"/>
      <c r="WZ361" s="116"/>
      <c r="XA361" s="116"/>
      <c r="XB361" s="116"/>
      <c r="XC361" s="116"/>
      <c r="XD361" s="116"/>
      <c r="XE361" s="116"/>
      <c r="XF361" s="116"/>
      <c r="XG361" s="116"/>
      <c r="XH361" s="116"/>
      <c r="XI361" s="116"/>
      <c r="XJ361" s="116"/>
      <c r="XK361" s="116"/>
      <c r="XL361" s="116"/>
      <c r="XM361" s="116"/>
      <c r="XN361" s="116"/>
      <c r="XO361" s="116"/>
      <c r="XP361" s="116"/>
      <c r="XQ361" s="116"/>
      <c r="XR361" s="116"/>
      <c r="XS361" s="116"/>
      <c r="XT361" s="116"/>
      <c r="XU361" s="116"/>
      <c r="XV361" s="116"/>
      <c r="XW361" s="116"/>
      <c r="XX361" s="116"/>
      <c r="XY361" s="116"/>
      <c r="XZ361" s="116"/>
      <c r="YA361" s="116"/>
      <c r="YB361" s="116"/>
      <c r="YC361" s="116"/>
      <c r="YD361" s="116"/>
      <c r="YE361" s="116"/>
      <c r="YF361" s="116"/>
      <c r="YG361" s="116"/>
      <c r="YH361" s="116"/>
      <c r="YI361" s="116"/>
      <c r="YJ361" s="116"/>
      <c r="YK361" s="116"/>
      <c r="YL361" s="116"/>
      <c r="YM361" s="116"/>
      <c r="YN361" s="116"/>
      <c r="YO361" s="116"/>
      <c r="YP361" s="116"/>
      <c r="YQ361" s="116"/>
      <c r="YR361" s="116"/>
      <c r="YS361" s="116"/>
      <c r="YT361" s="116"/>
      <c r="YU361" s="116"/>
      <c r="YV361" s="116"/>
      <c r="YW361" s="116"/>
      <c r="YX361" s="116"/>
      <c r="YY361" s="116"/>
      <c r="YZ361" s="116"/>
      <c r="ZA361" s="116"/>
      <c r="ZB361" s="116"/>
      <c r="ZC361" s="116"/>
      <c r="ZD361" s="116"/>
      <c r="ZE361" s="116"/>
      <c r="ZF361" s="116"/>
      <c r="ZG361" s="116"/>
      <c r="ZH361" s="116"/>
      <c r="ZI361" s="116"/>
      <c r="ZJ361" s="116"/>
      <c r="ZK361" s="116"/>
      <c r="ZL361" s="116"/>
      <c r="ZM361" s="116"/>
      <c r="ZN361" s="116"/>
      <c r="ZO361" s="116"/>
      <c r="ZP361" s="116"/>
      <c r="ZQ361" s="116"/>
      <c r="ZR361" s="116"/>
      <c r="ZS361" s="116"/>
      <c r="ZT361" s="116"/>
      <c r="ZU361" s="116"/>
      <c r="ZV361" s="116"/>
      <c r="ZW361" s="116"/>
      <c r="ZX361" s="116"/>
      <c r="ZY361" s="116"/>
      <c r="ZZ361" s="116"/>
      <c r="AAA361" s="116"/>
      <c r="AAB361" s="116"/>
      <c r="AAC361" s="116"/>
      <c r="AAD361" s="116"/>
      <c r="AAE361" s="116"/>
      <c r="AAF361" s="116"/>
      <c r="AAG361" s="116"/>
      <c r="AAH361" s="116"/>
      <c r="AAI361" s="116"/>
      <c r="AAJ361" s="116"/>
      <c r="AAK361" s="116"/>
      <c r="AAL361" s="116"/>
      <c r="AAM361" s="116"/>
      <c r="AAN361" s="116"/>
      <c r="AAO361" s="116"/>
      <c r="AAP361" s="116"/>
      <c r="AAQ361" s="116"/>
      <c r="AAR361" s="116"/>
      <c r="AAS361" s="116"/>
      <c r="AAT361" s="116"/>
      <c r="AAU361" s="116"/>
      <c r="AAV361" s="116"/>
      <c r="AAW361" s="116"/>
      <c r="AAX361" s="116"/>
      <c r="AAY361" s="116"/>
      <c r="AAZ361" s="116"/>
      <c r="ABA361" s="116"/>
      <c r="ABB361" s="116"/>
      <c r="ABC361" s="116"/>
      <c r="ABD361" s="116"/>
      <c r="ABE361" s="116"/>
      <c r="ABF361" s="116"/>
      <c r="ABG361" s="116"/>
      <c r="ABH361" s="116"/>
      <c r="ABI361" s="116"/>
      <c r="ABJ361" s="116"/>
      <c r="ABK361" s="116"/>
      <c r="ABL361" s="116"/>
      <c r="ABM361" s="116"/>
      <c r="ABN361" s="116"/>
      <c r="ABO361" s="116"/>
      <c r="ABP361" s="116"/>
      <c r="ABQ361" s="116"/>
      <c r="ABR361" s="116"/>
      <c r="ABS361" s="116"/>
      <c r="ABT361" s="116"/>
      <c r="ABU361" s="116"/>
    </row>
    <row r="362" spans="3:749" x14ac:dyDescent="0.25">
      <c r="C362" s="111"/>
      <c r="D362" s="10"/>
      <c r="E362" s="10"/>
      <c r="F362" s="10"/>
      <c r="G362" s="10"/>
      <c r="H362" s="10"/>
      <c r="I362" s="10"/>
      <c r="J362" s="116"/>
      <c r="K362" s="35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  <c r="AK362" s="116"/>
      <c r="AL362" s="116"/>
      <c r="AM362" s="116"/>
      <c r="AN362" s="116"/>
      <c r="AO362" s="116"/>
      <c r="AP362" s="116"/>
      <c r="AQ362" s="116"/>
      <c r="AR362" s="116"/>
      <c r="AS362" s="116"/>
      <c r="AT362" s="116"/>
      <c r="AU362" s="116"/>
      <c r="AV362" s="116"/>
      <c r="AW362" s="116"/>
      <c r="AX362" s="116"/>
      <c r="AY362" s="116"/>
      <c r="AZ362" s="116"/>
      <c r="BA362" s="116"/>
      <c r="BB362" s="116"/>
      <c r="BC362" s="116"/>
      <c r="BD362" s="116"/>
      <c r="BE362" s="116"/>
      <c r="BF362" s="116"/>
      <c r="BG362" s="116"/>
      <c r="BH362" s="116"/>
      <c r="BI362" s="116"/>
      <c r="BJ362" s="116"/>
      <c r="BK362" s="116"/>
      <c r="BL362" s="116"/>
      <c r="BM362" s="116"/>
      <c r="BN362" s="116"/>
      <c r="BO362" s="116"/>
      <c r="BP362" s="116"/>
      <c r="BQ362" s="116"/>
      <c r="BR362" s="116"/>
      <c r="BS362" s="116"/>
      <c r="BT362" s="116"/>
      <c r="BU362" s="116"/>
      <c r="BV362" s="116"/>
      <c r="BW362" s="116"/>
      <c r="BX362" s="116"/>
      <c r="BY362" s="116"/>
      <c r="BZ362" s="116"/>
      <c r="CA362" s="116"/>
      <c r="CB362" s="116"/>
      <c r="CC362" s="116"/>
      <c r="CD362" s="116"/>
      <c r="CE362" s="116"/>
      <c r="CF362" s="116"/>
      <c r="CG362" s="116"/>
      <c r="CH362" s="116"/>
      <c r="CI362" s="116"/>
      <c r="CJ362" s="116"/>
      <c r="CK362" s="116"/>
      <c r="CL362" s="116"/>
      <c r="CM362" s="116"/>
      <c r="CN362" s="116"/>
      <c r="CO362" s="116"/>
      <c r="CP362" s="116"/>
      <c r="CQ362" s="116"/>
      <c r="CR362" s="116"/>
      <c r="CS362" s="116"/>
      <c r="CT362" s="116"/>
      <c r="CU362" s="116"/>
      <c r="CV362" s="116"/>
      <c r="CW362" s="116"/>
      <c r="CX362" s="116"/>
      <c r="CY362" s="116"/>
      <c r="CZ362" s="116"/>
      <c r="DA362" s="116"/>
      <c r="DB362" s="116"/>
      <c r="DC362" s="116"/>
      <c r="DD362" s="116"/>
      <c r="DE362" s="116"/>
      <c r="DF362" s="116"/>
      <c r="DG362" s="116"/>
      <c r="DH362" s="116"/>
      <c r="DI362" s="116"/>
      <c r="DJ362" s="116"/>
      <c r="DK362" s="116"/>
      <c r="DL362" s="116"/>
      <c r="DM362" s="116"/>
      <c r="DN362" s="116"/>
      <c r="DO362" s="116"/>
      <c r="DP362" s="116"/>
      <c r="DQ362" s="116"/>
      <c r="DR362" s="116"/>
      <c r="DS362" s="116"/>
      <c r="DT362" s="116"/>
      <c r="DU362" s="116"/>
      <c r="DV362" s="116"/>
      <c r="DW362" s="116"/>
      <c r="DX362" s="116"/>
      <c r="DY362" s="116"/>
      <c r="DZ362" s="116"/>
      <c r="EA362" s="116"/>
      <c r="EB362" s="116"/>
      <c r="EC362" s="116"/>
      <c r="ED362" s="116"/>
      <c r="EE362" s="116"/>
      <c r="EF362" s="116"/>
      <c r="EG362" s="116"/>
      <c r="EH362" s="116"/>
      <c r="EI362" s="116"/>
      <c r="EJ362" s="116"/>
      <c r="EK362" s="116"/>
      <c r="EL362" s="116"/>
      <c r="EM362" s="116"/>
      <c r="EN362" s="116"/>
      <c r="EO362" s="116"/>
      <c r="EP362" s="116"/>
      <c r="EQ362" s="116"/>
      <c r="ER362" s="116"/>
      <c r="ES362" s="116"/>
      <c r="ET362" s="116"/>
      <c r="EU362" s="116"/>
      <c r="EV362" s="116"/>
      <c r="EW362" s="116"/>
      <c r="EX362" s="116"/>
      <c r="EY362" s="116"/>
      <c r="EZ362" s="116"/>
      <c r="FA362" s="116"/>
      <c r="FB362" s="116"/>
      <c r="FC362" s="116"/>
      <c r="FD362" s="116"/>
      <c r="FE362" s="116"/>
      <c r="FF362" s="116"/>
      <c r="FG362" s="116"/>
      <c r="FH362" s="116"/>
      <c r="FI362" s="116"/>
      <c r="FJ362" s="116"/>
      <c r="FK362" s="116"/>
      <c r="FL362" s="116"/>
      <c r="FM362" s="116"/>
      <c r="FN362" s="116"/>
      <c r="FO362" s="116"/>
      <c r="FP362" s="116"/>
      <c r="FQ362" s="116"/>
      <c r="FR362" s="116"/>
      <c r="FS362" s="116"/>
      <c r="FT362" s="116"/>
      <c r="FU362" s="116"/>
      <c r="FV362" s="116"/>
      <c r="FW362" s="116"/>
      <c r="FX362" s="116"/>
      <c r="FY362" s="116"/>
      <c r="FZ362" s="116"/>
      <c r="GA362" s="116"/>
      <c r="GB362" s="116"/>
      <c r="GC362" s="116"/>
      <c r="GD362" s="116"/>
      <c r="GE362" s="116"/>
      <c r="GF362" s="116"/>
      <c r="GG362" s="116"/>
      <c r="GH362" s="116"/>
      <c r="GI362" s="116"/>
      <c r="GJ362" s="116"/>
      <c r="GK362" s="116"/>
      <c r="GL362" s="116"/>
      <c r="GM362" s="116"/>
      <c r="GN362" s="116"/>
      <c r="GO362" s="116"/>
      <c r="GP362" s="116"/>
      <c r="GQ362" s="116"/>
      <c r="GR362" s="116"/>
      <c r="GS362" s="116"/>
      <c r="GT362" s="116"/>
      <c r="GU362" s="116"/>
      <c r="GV362" s="116"/>
      <c r="GW362" s="116"/>
      <c r="GX362" s="116"/>
      <c r="GY362" s="116"/>
      <c r="GZ362" s="116"/>
      <c r="HA362" s="116"/>
      <c r="HB362" s="116"/>
      <c r="HC362" s="116"/>
      <c r="HD362" s="116"/>
      <c r="HE362" s="116"/>
      <c r="HF362" s="116"/>
      <c r="HG362" s="116"/>
      <c r="HH362" s="116"/>
      <c r="HI362" s="116"/>
      <c r="HJ362" s="116"/>
      <c r="HK362" s="116"/>
      <c r="HL362" s="116"/>
      <c r="HM362" s="116"/>
      <c r="HN362" s="116"/>
      <c r="HO362" s="116"/>
      <c r="HP362" s="116"/>
      <c r="HQ362" s="116"/>
      <c r="HR362" s="116"/>
      <c r="HS362" s="116"/>
      <c r="HT362" s="116"/>
      <c r="HU362" s="116"/>
      <c r="HV362" s="116"/>
      <c r="HW362" s="116"/>
      <c r="HX362" s="116"/>
      <c r="HY362" s="116"/>
      <c r="HZ362" s="116"/>
      <c r="IA362" s="116"/>
      <c r="IB362" s="116"/>
      <c r="IC362" s="116"/>
      <c r="ID362" s="116"/>
      <c r="IE362" s="116"/>
      <c r="IF362" s="116"/>
      <c r="IG362" s="116"/>
      <c r="IH362" s="116"/>
      <c r="II362" s="116"/>
      <c r="IJ362" s="116"/>
      <c r="IK362" s="116"/>
      <c r="IL362" s="116"/>
      <c r="IM362" s="116"/>
      <c r="IN362" s="116"/>
      <c r="IO362" s="116"/>
      <c r="IP362" s="116"/>
      <c r="IQ362" s="116"/>
      <c r="IR362" s="116"/>
      <c r="IS362" s="116"/>
      <c r="IT362" s="116"/>
      <c r="IU362" s="116"/>
      <c r="IV362" s="116"/>
      <c r="IW362" s="116"/>
      <c r="IX362" s="116"/>
      <c r="IY362" s="116"/>
      <c r="IZ362" s="116"/>
      <c r="JA362" s="116"/>
      <c r="JB362" s="116"/>
      <c r="JC362" s="116"/>
      <c r="JD362" s="116"/>
      <c r="JE362" s="116"/>
      <c r="JF362" s="116"/>
      <c r="JG362" s="116"/>
      <c r="JH362" s="116"/>
      <c r="JI362" s="116"/>
      <c r="JJ362" s="116"/>
      <c r="JK362" s="116"/>
      <c r="JL362" s="116"/>
      <c r="JM362" s="116"/>
      <c r="JN362" s="116"/>
      <c r="JO362" s="116"/>
      <c r="JP362" s="116"/>
      <c r="JQ362" s="116"/>
      <c r="JR362" s="116"/>
      <c r="JS362" s="116"/>
      <c r="JT362" s="116"/>
      <c r="JU362" s="116"/>
      <c r="JV362" s="116"/>
      <c r="JW362" s="116"/>
      <c r="JX362" s="116"/>
      <c r="JY362" s="116"/>
      <c r="JZ362" s="116"/>
      <c r="KA362" s="116"/>
      <c r="KB362" s="116"/>
      <c r="KC362" s="116"/>
      <c r="KD362" s="116"/>
      <c r="KE362" s="116"/>
      <c r="KF362" s="116"/>
      <c r="KG362" s="116"/>
      <c r="KH362" s="116"/>
      <c r="KI362" s="116"/>
      <c r="KJ362" s="116"/>
      <c r="KK362" s="116"/>
      <c r="KL362" s="116"/>
      <c r="KM362" s="116"/>
      <c r="KN362" s="116"/>
      <c r="KO362" s="116"/>
      <c r="KP362" s="116"/>
      <c r="KQ362" s="116"/>
      <c r="KR362" s="116"/>
      <c r="KS362" s="116"/>
      <c r="KT362" s="116"/>
      <c r="KU362" s="116"/>
      <c r="KV362" s="116"/>
      <c r="KW362" s="116"/>
      <c r="KX362" s="116"/>
      <c r="KY362" s="116"/>
      <c r="KZ362" s="116"/>
      <c r="LA362" s="116"/>
      <c r="LB362" s="116"/>
      <c r="LC362" s="116"/>
      <c r="LD362" s="116"/>
      <c r="LE362" s="116"/>
      <c r="LF362" s="116"/>
      <c r="LG362" s="116"/>
      <c r="LH362" s="116"/>
      <c r="LI362" s="116"/>
      <c r="LJ362" s="116"/>
      <c r="LK362" s="116"/>
      <c r="LL362" s="116"/>
      <c r="LM362" s="116"/>
      <c r="LN362" s="116"/>
      <c r="LO362" s="116"/>
      <c r="LP362" s="116"/>
      <c r="LQ362" s="116"/>
      <c r="LR362" s="116"/>
      <c r="LS362" s="116"/>
      <c r="LT362" s="116"/>
      <c r="LU362" s="116"/>
      <c r="LV362" s="116"/>
      <c r="LW362" s="116"/>
      <c r="LX362" s="116"/>
      <c r="LY362" s="116"/>
      <c r="LZ362" s="116"/>
      <c r="MA362" s="116"/>
      <c r="MB362" s="116"/>
      <c r="MC362" s="116"/>
      <c r="MD362" s="116"/>
      <c r="ME362" s="116"/>
      <c r="MF362" s="116"/>
      <c r="MG362" s="116"/>
      <c r="MH362" s="116"/>
      <c r="MI362" s="116"/>
      <c r="MJ362" s="116"/>
      <c r="MK362" s="116"/>
      <c r="ML362" s="116"/>
      <c r="MM362" s="116"/>
      <c r="MN362" s="116"/>
      <c r="MO362" s="116"/>
      <c r="MP362" s="116"/>
      <c r="MQ362" s="116"/>
      <c r="MR362" s="116"/>
      <c r="MS362" s="116"/>
      <c r="MT362" s="116"/>
      <c r="MU362" s="116"/>
      <c r="MV362" s="116"/>
      <c r="MW362" s="116"/>
      <c r="MX362" s="116"/>
      <c r="MY362" s="116"/>
      <c r="MZ362" s="116"/>
      <c r="NA362" s="116"/>
      <c r="NB362" s="116"/>
      <c r="NC362" s="116"/>
      <c r="ND362" s="116"/>
      <c r="NE362" s="116"/>
      <c r="NF362" s="116"/>
      <c r="NG362" s="116"/>
      <c r="NH362" s="116"/>
      <c r="NI362" s="116"/>
      <c r="NJ362" s="116"/>
      <c r="NK362" s="116"/>
      <c r="NL362" s="116"/>
      <c r="NM362" s="116"/>
      <c r="NN362" s="116"/>
      <c r="NO362" s="116"/>
      <c r="NP362" s="116"/>
      <c r="NQ362" s="116"/>
      <c r="NR362" s="116"/>
      <c r="NS362" s="116"/>
      <c r="NT362" s="116"/>
      <c r="NU362" s="116"/>
      <c r="NV362" s="116"/>
      <c r="NW362" s="116"/>
      <c r="NX362" s="116"/>
      <c r="NY362" s="116"/>
      <c r="NZ362" s="116"/>
      <c r="OA362" s="116"/>
      <c r="OB362" s="116"/>
      <c r="OC362" s="116"/>
      <c r="OD362" s="116"/>
      <c r="OE362" s="116"/>
      <c r="OF362" s="116"/>
      <c r="OG362" s="116"/>
      <c r="OH362" s="116"/>
      <c r="OI362" s="116"/>
      <c r="OJ362" s="116"/>
      <c r="OK362" s="116"/>
      <c r="OL362" s="116"/>
      <c r="OM362" s="116"/>
      <c r="ON362" s="116"/>
      <c r="OO362" s="116"/>
      <c r="OP362" s="116"/>
      <c r="OQ362" s="116"/>
      <c r="OR362" s="116"/>
      <c r="OS362" s="116"/>
      <c r="OT362" s="116"/>
      <c r="OU362" s="116"/>
      <c r="OV362" s="116"/>
      <c r="OW362" s="116"/>
      <c r="OX362" s="116"/>
      <c r="OY362" s="116"/>
      <c r="OZ362" s="116"/>
      <c r="PA362" s="116"/>
      <c r="PB362" s="116"/>
      <c r="PC362" s="116"/>
      <c r="PD362" s="116"/>
      <c r="PE362" s="116"/>
      <c r="PF362" s="116"/>
      <c r="PG362" s="116"/>
      <c r="PH362" s="116"/>
      <c r="PI362" s="116"/>
      <c r="PJ362" s="116"/>
      <c r="PK362" s="116"/>
      <c r="PL362" s="116"/>
      <c r="PM362" s="116"/>
      <c r="PN362" s="116"/>
      <c r="PO362" s="116"/>
      <c r="PP362" s="116"/>
      <c r="PQ362" s="116"/>
      <c r="PR362" s="116"/>
      <c r="PS362" s="116"/>
      <c r="PT362" s="116"/>
      <c r="PU362" s="116"/>
      <c r="PV362" s="116"/>
      <c r="PW362" s="116"/>
      <c r="PX362" s="116"/>
      <c r="PY362" s="116"/>
      <c r="PZ362" s="116"/>
      <c r="QA362" s="116"/>
      <c r="QB362" s="116"/>
      <c r="QC362" s="116"/>
      <c r="QD362" s="116"/>
      <c r="QE362" s="116"/>
      <c r="QF362" s="116"/>
      <c r="QG362" s="116"/>
      <c r="QH362" s="116"/>
      <c r="QI362" s="116"/>
      <c r="QJ362" s="116"/>
      <c r="QK362" s="116"/>
      <c r="QL362" s="116"/>
      <c r="QM362" s="116"/>
      <c r="QN362" s="116"/>
      <c r="QO362" s="116"/>
      <c r="QP362" s="116"/>
      <c r="QQ362" s="116"/>
      <c r="QR362" s="116"/>
      <c r="QS362" s="116"/>
      <c r="QT362" s="116"/>
      <c r="QU362" s="116"/>
      <c r="QV362" s="116"/>
      <c r="QW362" s="116"/>
      <c r="QX362" s="116"/>
      <c r="QY362" s="116"/>
      <c r="QZ362" s="116"/>
      <c r="RA362" s="116"/>
      <c r="RB362" s="116"/>
      <c r="RC362" s="116"/>
      <c r="RD362" s="116"/>
      <c r="RE362" s="116"/>
      <c r="RF362" s="116"/>
      <c r="RG362" s="116"/>
      <c r="RH362" s="116"/>
      <c r="RI362" s="116"/>
      <c r="RJ362" s="116"/>
      <c r="RK362" s="116"/>
      <c r="RL362" s="116"/>
      <c r="RM362" s="116"/>
      <c r="RN362" s="116"/>
      <c r="RO362" s="116"/>
      <c r="RP362" s="116"/>
      <c r="RQ362" s="116"/>
      <c r="RR362" s="116"/>
      <c r="RS362" s="116"/>
      <c r="RT362" s="116"/>
      <c r="RU362" s="116"/>
      <c r="RV362" s="116"/>
      <c r="RW362" s="116"/>
      <c r="RX362" s="116"/>
      <c r="RY362" s="116"/>
      <c r="RZ362" s="116"/>
      <c r="SA362" s="116"/>
      <c r="SB362" s="116"/>
      <c r="SC362" s="116"/>
      <c r="SD362" s="116"/>
      <c r="SE362" s="116"/>
      <c r="SF362" s="116"/>
      <c r="SG362" s="116"/>
      <c r="SH362" s="116"/>
      <c r="SI362" s="116"/>
      <c r="SJ362" s="116"/>
      <c r="SK362" s="116"/>
      <c r="SL362" s="116"/>
      <c r="SM362" s="116"/>
      <c r="SN362" s="116"/>
      <c r="SO362" s="116"/>
      <c r="SP362" s="116"/>
      <c r="SQ362" s="116"/>
      <c r="SR362" s="116"/>
      <c r="SS362" s="116"/>
      <c r="ST362" s="116"/>
      <c r="SU362" s="116"/>
      <c r="SV362" s="116"/>
      <c r="SW362" s="116"/>
      <c r="SX362" s="116"/>
      <c r="SY362" s="116"/>
      <c r="SZ362" s="116"/>
      <c r="TA362" s="116"/>
      <c r="TB362" s="116"/>
      <c r="TC362" s="116"/>
      <c r="TD362" s="116"/>
      <c r="TE362" s="116"/>
      <c r="TF362" s="116"/>
      <c r="TG362" s="116"/>
      <c r="TH362" s="116"/>
      <c r="TI362" s="116"/>
      <c r="TJ362" s="116"/>
      <c r="TK362" s="116"/>
      <c r="TL362" s="116"/>
      <c r="TM362" s="116"/>
      <c r="TN362" s="116"/>
      <c r="TO362" s="116"/>
      <c r="TP362" s="116"/>
      <c r="TQ362" s="116"/>
      <c r="TR362" s="116"/>
      <c r="TS362" s="116"/>
      <c r="TT362" s="116"/>
      <c r="TU362" s="116"/>
      <c r="TV362" s="116"/>
      <c r="TW362" s="116"/>
      <c r="TX362" s="116"/>
      <c r="TY362" s="116"/>
      <c r="TZ362" s="116"/>
      <c r="UA362" s="116"/>
      <c r="UB362" s="116"/>
      <c r="UC362" s="116"/>
      <c r="UD362" s="116"/>
      <c r="UE362" s="116"/>
      <c r="UF362" s="116"/>
      <c r="UG362" s="116"/>
      <c r="UH362" s="116"/>
      <c r="UI362" s="116"/>
      <c r="UJ362" s="116"/>
      <c r="UK362" s="116"/>
      <c r="UL362" s="116"/>
      <c r="UM362" s="116"/>
      <c r="UN362" s="116"/>
      <c r="UO362" s="116"/>
      <c r="UP362" s="116"/>
      <c r="UQ362" s="116"/>
      <c r="UR362" s="116"/>
      <c r="US362" s="116"/>
      <c r="UT362" s="116"/>
      <c r="UU362" s="116"/>
      <c r="UV362" s="116"/>
      <c r="UW362" s="116"/>
      <c r="UX362" s="116"/>
      <c r="UY362" s="116"/>
      <c r="UZ362" s="116"/>
      <c r="VA362" s="116"/>
      <c r="VB362" s="116"/>
      <c r="VC362" s="116"/>
      <c r="VD362" s="116"/>
      <c r="VE362" s="116"/>
      <c r="VF362" s="116"/>
      <c r="VG362" s="116"/>
      <c r="VH362" s="116"/>
      <c r="VI362" s="116"/>
      <c r="VJ362" s="116"/>
      <c r="VK362" s="116"/>
      <c r="VL362" s="116"/>
      <c r="VM362" s="116"/>
      <c r="VN362" s="116"/>
      <c r="VO362" s="116"/>
      <c r="VP362" s="116"/>
      <c r="VQ362" s="116"/>
      <c r="VR362" s="116"/>
      <c r="VS362" s="116"/>
      <c r="VT362" s="116"/>
      <c r="VU362" s="116"/>
      <c r="VV362" s="116"/>
      <c r="VW362" s="116"/>
      <c r="VX362" s="116"/>
      <c r="VY362" s="116"/>
      <c r="VZ362" s="116"/>
      <c r="WA362" s="116"/>
      <c r="WB362" s="116"/>
      <c r="WC362" s="116"/>
      <c r="WD362" s="116"/>
      <c r="WE362" s="116"/>
      <c r="WF362" s="116"/>
      <c r="WG362" s="116"/>
      <c r="WH362" s="116"/>
      <c r="WI362" s="116"/>
      <c r="WJ362" s="116"/>
      <c r="WK362" s="116"/>
      <c r="WL362" s="116"/>
      <c r="WM362" s="116"/>
      <c r="WN362" s="116"/>
      <c r="WO362" s="116"/>
      <c r="WP362" s="116"/>
      <c r="WQ362" s="116"/>
      <c r="WR362" s="116"/>
      <c r="WS362" s="116"/>
      <c r="WT362" s="116"/>
      <c r="WU362" s="116"/>
      <c r="WV362" s="116"/>
      <c r="WW362" s="116"/>
      <c r="WX362" s="116"/>
      <c r="WY362" s="116"/>
      <c r="WZ362" s="116"/>
      <c r="XA362" s="116"/>
      <c r="XB362" s="116"/>
      <c r="XC362" s="116"/>
      <c r="XD362" s="116"/>
      <c r="XE362" s="116"/>
      <c r="XF362" s="116"/>
      <c r="XG362" s="116"/>
      <c r="XH362" s="116"/>
      <c r="XI362" s="116"/>
      <c r="XJ362" s="116"/>
      <c r="XK362" s="116"/>
      <c r="XL362" s="116"/>
      <c r="XM362" s="116"/>
      <c r="XN362" s="116"/>
      <c r="XO362" s="116"/>
      <c r="XP362" s="116"/>
      <c r="XQ362" s="116"/>
      <c r="XR362" s="116"/>
      <c r="XS362" s="116"/>
      <c r="XT362" s="116"/>
      <c r="XU362" s="116"/>
      <c r="XV362" s="116"/>
      <c r="XW362" s="116"/>
      <c r="XX362" s="116"/>
      <c r="XY362" s="116"/>
      <c r="XZ362" s="116"/>
      <c r="YA362" s="116"/>
      <c r="YB362" s="116"/>
      <c r="YC362" s="116"/>
      <c r="YD362" s="116"/>
      <c r="YE362" s="116"/>
      <c r="YF362" s="116"/>
      <c r="YG362" s="116"/>
      <c r="YH362" s="116"/>
      <c r="YI362" s="116"/>
      <c r="YJ362" s="116"/>
      <c r="YK362" s="116"/>
      <c r="YL362" s="116"/>
      <c r="YM362" s="116"/>
      <c r="YN362" s="116"/>
      <c r="YO362" s="116"/>
      <c r="YP362" s="116"/>
      <c r="YQ362" s="116"/>
      <c r="YR362" s="116"/>
      <c r="YS362" s="116"/>
      <c r="YT362" s="116"/>
      <c r="YU362" s="116"/>
      <c r="YV362" s="116"/>
      <c r="YW362" s="116"/>
      <c r="YX362" s="116"/>
      <c r="YY362" s="116"/>
      <c r="YZ362" s="116"/>
      <c r="ZA362" s="116"/>
      <c r="ZB362" s="116"/>
      <c r="ZC362" s="116"/>
      <c r="ZD362" s="116"/>
      <c r="ZE362" s="116"/>
      <c r="ZF362" s="116"/>
      <c r="ZG362" s="116"/>
      <c r="ZH362" s="116"/>
      <c r="ZI362" s="116"/>
      <c r="ZJ362" s="116"/>
      <c r="ZK362" s="116"/>
      <c r="ZL362" s="116"/>
      <c r="ZM362" s="116"/>
      <c r="ZN362" s="116"/>
      <c r="ZO362" s="116"/>
      <c r="ZP362" s="116"/>
      <c r="ZQ362" s="116"/>
      <c r="ZR362" s="116"/>
      <c r="ZS362" s="116"/>
      <c r="ZT362" s="116"/>
      <c r="ZU362" s="116"/>
      <c r="ZV362" s="116"/>
      <c r="ZW362" s="116"/>
      <c r="ZX362" s="116"/>
      <c r="ZY362" s="116"/>
      <c r="ZZ362" s="116"/>
      <c r="AAA362" s="116"/>
      <c r="AAB362" s="116"/>
      <c r="AAC362" s="116"/>
      <c r="AAD362" s="116"/>
      <c r="AAE362" s="116"/>
      <c r="AAF362" s="116"/>
      <c r="AAG362" s="116"/>
      <c r="AAH362" s="116"/>
      <c r="AAI362" s="116"/>
      <c r="AAJ362" s="116"/>
      <c r="AAK362" s="116"/>
      <c r="AAL362" s="116"/>
      <c r="AAM362" s="116"/>
      <c r="AAN362" s="116"/>
      <c r="AAO362" s="116"/>
      <c r="AAP362" s="116"/>
      <c r="AAQ362" s="116"/>
      <c r="AAR362" s="116"/>
      <c r="AAS362" s="116"/>
      <c r="AAT362" s="116"/>
      <c r="AAU362" s="116"/>
      <c r="AAV362" s="116"/>
      <c r="AAW362" s="116"/>
      <c r="AAX362" s="116"/>
      <c r="AAY362" s="116"/>
      <c r="AAZ362" s="116"/>
      <c r="ABA362" s="116"/>
      <c r="ABB362" s="116"/>
      <c r="ABC362" s="116"/>
      <c r="ABD362" s="116"/>
      <c r="ABE362" s="116"/>
      <c r="ABF362" s="116"/>
      <c r="ABG362" s="116"/>
      <c r="ABH362" s="116"/>
      <c r="ABI362" s="116"/>
      <c r="ABJ362" s="116"/>
      <c r="ABK362" s="116"/>
      <c r="ABL362" s="116"/>
      <c r="ABM362" s="116"/>
      <c r="ABN362" s="116"/>
      <c r="ABO362" s="116"/>
      <c r="ABP362" s="116"/>
      <c r="ABQ362" s="116"/>
      <c r="ABR362" s="116"/>
      <c r="ABS362" s="116"/>
      <c r="ABT362" s="116"/>
      <c r="ABU362" s="116"/>
    </row>
    <row r="363" spans="3:749" x14ac:dyDescent="0.25">
      <c r="C363" s="111"/>
      <c r="D363" s="10"/>
      <c r="E363" s="10"/>
      <c r="F363" s="10"/>
      <c r="G363" s="10"/>
      <c r="H363" s="10"/>
      <c r="I363" s="10"/>
      <c r="J363" s="116"/>
      <c r="K363" s="35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  <c r="AJ363" s="116"/>
      <c r="AK363" s="116"/>
      <c r="AL363" s="116"/>
      <c r="AM363" s="116"/>
      <c r="AN363" s="116"/>
      <c r="AO363" s="116"/>
      <c r="AP363" s="116"/>
      <c r="AQ363" s="116"/>
      <c r="AR363" s="116"/>
      <c r="AS363" s="116"/>
      <c r="AT363" s="116"/>
      <c r="AU363" s="116"/>
      <c r="AV363" s="116"/>
      <c r="AW363" s="116"/>
      <c r="AX363" s="116"/>
      <c r="AY363" s="116"/>
      <c r="AZ363" s="116"/>
      <c r="BA363" s="116"/>
      <c r="BB363" s="116"/>
      <c r="BC363" s="116"/>
      <c r="BD363" s="116"/>
      <c r="BE363" s="116"/>
      <c r="BF363" s="116"/>
      <c r="BG363" s="116"/>
      <c r="BH363" s="116"/>
      <c r="BI363" s="116"/>
      <c r="BJ363" s="116"/>
      <c r="BK363" s="116"/>
      <c r="BL363" s="116"/>
      <c r="BM363" s="116"/>
      <c r="BN363" s="116"/>
      <c r="BO363" s="116"/>
      <c r="BP363" s="116"/>
      <c r="BQ363" s="116"/>
      <c r="BR363" s="116"/>
      <c r="BS363" s="116"/>
      <c r="BT363" s="116"/>
      <c r="BU363" s="116"/>
      <c r="BV363" s="116"/>
      <c r="BW363" s="116"/>
      <c r="BX363" s="116"/>
      <c r="BY363" s="116"/>
      <c r="BZ363" s="116"/>
      <c r="CA363" s="116"/>
      <c r="CB363" s="116"/>
      <c r="CC363" s="116"/>
      <c r="CD363" s="116"/>
      <c r="CE363" s="116"/>
      <c r="CF363" s="116"/>
      <c r="CG363" s="116"/>
      <c r="CH363" s="116"/>
      <c r="CI363" s="116"/>
      <c r="CJ363" s="116"/>
      <c r="CK363" s="116"/>
      <c r="CL363" s="116"/>
      <c r="CM363" s="116"/>
      <c r="CN363" s="116"/>
      <c r="CO363" s="116"/>
      <c r="CP363" s="116"/>
      <c r="CQ363" s="116"/>
      <c r="CR363" s="116"/>
      <c r="CS363" s="116"/>
      <c r="CT363" s="116"/>
      <c r="CU363" s="116"/>
      <c r="CV363" s="116"/>
      <c r="CW363" s="116"/>
      <c r="CX363" s="116"/>
      <c r="CY363" s="116"/>
      <c r="CZ363" s="116"/>
      <c r="DA363" s="116"/>
      <c r="DB363" s="116"/>
      <c r="DC363" s="116"/>
      <c r="DD363" s="116"/>
      <c r="DE363" s="116"/>
      <c r="DF363" s="116"/>
      <c r="DG363" s="116"/>
      <c r="DH363" s="116"/>
      <c r="DI363" s="116"/>
      <c r="DJ363" s="116"/>
      <c r="DK363" s="116"/>
      <c r="DL363" s="116"/>
      <c r="DM363" s="116"/>
      <c r="DN363" s="116"/>
      <c r="DO363" s="116"/>
      <c r="DP363" s="116"/>
      <c r="DQ363" s="116"/>
      <c r="DR363" s="116"/>
      <c r="DS363" s="116"/>
      <c r="DT363" s="116"/>
      <c r="DU363" s="116"/>
      <c r="DV363" s="116"/>
      <c r="DW363" s="116"/>
      <c r="DX363" s="116"/>
      <c r="DY363" s="116"/>
      <c r="DZ363" s="116"/>
      <c r="EA363" s="116"/>
      <c r="EB363" s="116"/>
      <c r="EC363" s="116"/>
      <c r="ED363" s="116"/>
      <c r="EE363" s="116"/>
      <c r="EF363" s="116"/>
      <c r="EG363" s="116"/>
      <c r="EH363" s="116"/>
      <c r="EI363" s="116"/>
      <c r="EJ363" s="116"/>
      <c r="EK363" s="116"/>
      <c r="EL363" s="116"/>
      <c r="EM363" s="116"/>
      <c r="EN363" s="116"/>
      <c r="EO363" s="116"/>
      <c r="EP363" s="116"/>
      <c r="EQ363" s="116"/>
      <c r="ER363" s="116"/>
      <c r="ES363" s="116"/>
      <c r="ET363" s="116"/>
      <c r="EU363" s="116"/>
      <c r="EV363" s="116"/>
      <c r="EW363" s="116"/>
      <c r="EX363" s="116"/>
      <c r="EY363" s="116"/>
      <c r="EZ363" s="116"/>
      <c r="FA363" s="116"/>
      <c r="FB363" s="116"/>
      <c r="FC363" s="116"/>
      <c r="FD363" s="116"/>
      <c r="FE363" s="116"/>
      <c r="FF363" s="116"/>
      <c r="FG363" s="116"/>
      <c r="FH363" s="116"/>
      <c r="FI363" s="116"/>
      <c r="FJ363" s="116"/>
      <c r="FK363" s="116"/>
      <c r="FL363" s="116"/>
      <c r="FM363" s="116"/>
      <c r="FN363" s="116"/>
      <c r="FO363" s="116"/>
      <c r="FP363" s="116"/>
      <c r="FQ363" s="116"/>
      <c r="FR363" s="116"/>
      <c r="FS363" s="116"/>
      <c r="FT363" s="116"/>
      <c r="FU363" s="116"/>
      <c r="FV363" s="116"/>
      <c r="FW363" s="116"/>
      <c r="FX363" s="116"/>
      <c r="FY363" s="116"/>
      <c r="FZ363" s="116"/>
      <c r="GA363" s="116"/>
      <c r="GB363" s="116"/>
      <c r="GC363" s="116"/>
      <c r="GD363" s="116"/>
      <c r="GE363" s="116"/>
      <c r="GF363" s="116"/>
      <c r="GG363" s="116"/>
      <c r="GH363" s="116"/>
      <c r="GI363" s="116"/>
      <c r="GJ363" s="116"/>
      <c r="GK363" s="116"/>
      <c r="GL363" s="116"/>
      <c r="GM363" s="116"/>
      <c r="GN363" s="116"/>
      <c r="GO363" s="116"/>
      <c r="GP363" s="116"/>
      <c r="GQ363" s="116"/>
      <c r="GR363" s="116"/>
      <c r="GS363" s="116"/>
      <c r="GT363" s="116"/>
      <c r="GU363" s="116"/>
      <c r="GV363" s="116"/>
      <c r="GW363" s="116"/>
      <c r="GX363" s="116"/>
      <c r="GY363" s="116"/>
      <c r="GZ363" s="116"/>
      <c r="HA363" s="116"/>
      <c r="HB363" s="116"/>
      <c r="HC363" s="116"/>
      <c r="HD363" s="116"/>
      <c r="HE363" s="116"/>
      <c r="HF363" s="116"/>
      <c r="HG363" s="116"/>
      <c r="HH363" s="116"/>
      <c r="HI363" s="116"/>
      <c r="HJ363" s="116"/>
      <c r="HK363" s="116"/>
      <c r="HL363" s="116"/>
      <c r="HM363" s="116"/>
      <c r="HN363" s="116"/>
      <c r="HO363" s="116"/>
      <c r="HP363" s="116"/>
      <c r="HQ363" s="116"/>
      <c r="HR363" s="116"/>
      <c r="HS363" s="116"/>
      <c r="HT363" s="116"/>
      <c r="HU363" s="116"/>
      <c r="HV363" s="116"/>
      <c r="HW363" s="116"/>
      <c r="HX363" s="116"/>
      <c r="HY363" s="116"/>
      <c r="HZ363" s="116"/>
      <c r="IA363" s="116"/>
      <c r="IB363" s="116"/>
      <c r="IC363" s="116"/>
      <c r="ID363" s="116"/>
      <c r="IE363" s="116"/>
      <c r="IF363" s="116"/>
      <c r="IG363" s="116"/>
      <c r="IH363" s="116"/>
      <c r="II363" s="116"/>
      <c r="IJ363" s="116"/>
      <c r="IK363" s="116"/>
      <c r="IL363" s="116"/>
      <c r="IM363" s="116"/>
      <c r="IN363" s="116"/>
      <c r="IO363" s="116"/>
      <c r="IP363" s="116"/>
      <c r="IQ363" s="116"/>
      <c r="IR363" s="116"/>
      <c r="IS363" s="116"/>
      <c r="IT363" s="116"/>
      <c r="IU363" s="116"/>
      <c r="IV363" s="116"/>
      <c r="IW363" s="116"/>
      <c r="IX363" s="116"/>
      <c r="IY363" s="116"/>
      <c r="IZ363" s="116"/>
      <c r="JA363" s="116"/>
      <c r="JB363" s="116"/>
      <c r="JC363" s="116"/>
      <c r="JD363" s="116"/>
      <c r="JE363" s="116"/>
      <c r="JF363" s="116"/>
      <c r="JG363" s="116"/>
      <c r="JH363" s="116"/>
      <c r="JI363" s="116"/>
      <c r="JJ363" s="116"/>
      <c r="JK363" s="116"/>
      <c r="JL363" s="116"/>
      <c r="JM363" s="116"/>
      <c r="JN363" s="116"/>
      <c r="JO363" s="116"/>
      <c r="JP363" s="116"/>
      <c r="JQ363" s="116"/>
      <c r="JR363" s="116"/>
      <c r="JS363" s="116"/>
      <c r="JT363" s="116"/>
      <c r="JU363" s="116"/>
      <c r="JV363" s="116"/>
      <c r="JW363" s="116"/>
      <c r="JX363" s="116"/>
      <c r="JY363" s="116"/>
      <c r="JZ363" s="116"/>
      <c r="KA363" s="116"/>
      <c r="KB363" s="116"/>
      <c r="KC363" s="116"/>
      <c r="KD363" s="116"/>
      <c r="KE363" s="116"/>
      <c r="KF363" s="116"/>
      <c r="KG363" s="116"/>
      <c r="KH363" s="116"/>
      <c r="KI363" s="116"/>
      <c r="KJ363" s="116"/>
      <c r="KK363" s="116"/>
      <c r="KL363" s="116"/>
      <c r="KM363" s="116"/>
      <c r="KN363" s="116"/>
      <c r="KO363" s="116"/>
      <c r="KP363" s="116"/>
      <c r="KQ363" s="116"/>
      <c r="KR363" s="116"/>
      <c r="KS363" s="116"/>
      <c r="KT363" s="116"/>
      <c r="KU363" s="116"/>
      <c r="KV363" s="116"/>
      <c r="KW363" s="116"/>
      <c r="KX363" s="116"/>
      <c r="KY363" s="116"/>
      <c r="KZ363" s="116"/>
      <c r="LA363" s="116"/>
      <c r="LB363" s="116"/>
      <c r="LC363" s="116"/>
      <c r="LD363" s="116"/>
      <c r="LE363" s="116"/>
      <c r="LF363" s="116"/>
      <c r="LG363" s="116"/>
      <c r="LH363" s="116"/>
      <c r="LI363" s="116"/>
      <c r="LJ363" s="116"/>
      <c r="LK363" s="116"/>
      <c r="LL363" s="116"/>
      <c r="LM363" s="116"/>
      <c r="LN363" s="116"/>
      <c r="LO363" s="116"/>
      <c r="LP363" s="116"/>
      <c r="LQ363" s="116"/>
      <c r="LR363" s="116"/>
      <c r="LS363" s="116"/>
      <c r="LT363" s="116"/>
      <c r="LU363" s="116"/>
      <c r="LV363" s="116"/>
      <c r="LW363" s="116"/>
      <c r="LX363" s="116"/>
      <c r="LY363" s="116"/>
      <c r="LZ363" s="116"/>
      <c r="MA363" s="116"/>
      <c r="MB363" s="116"/>
      <c r="MC363" s="116"/>
      <c r="MD363" s="116"/>
      <c r="ME363" s="116"/>
      <c r="MF363" s="116"/>
      <c r="MG363" s="116"/>
      <c r="MH363" s="116"/>
      <c r="MI363" s="116"/>
      <c r="MJ363" s="116"/>
      <c r="MK363" s="116"/>
      <c r="ML363" s="116"/>
      <c r="MM363" s="116"/>
      <c r="MN363" s="116"/>
      <c r="MO363" s="116"/>
      <c r="MP363" s="116"/>
      <c r="MQ363" s="116"/>
      <c r="MR363" s="116"/>
      <c r="MS363" s="116"/>
      <c r="MT363" s="116"/>
      <c r="MU363" s="116"/>
      <c r="MV363" s="116"/>
      <c r="MW363" s="116"/>
      <c r="MX363" s="116"/>
      <c r="MY363" s="116"/>
      <c r="MZ363" s="116"/>
      <c r="NA363" s="116"/>
      <c r="NB363" s="116"/>
      <c r="NC363" s="116"/>
      <c r="ND363" s="116"/>
      <c r="NE363" s="116"/>
      <c r="NF363" s="116"/>
      <c r="NG363" s="116"/>
      <c r="NH363" s="116"/>
      <c r="NI363" s="116"/>
      <c r="NJ363" s="116"/>
      <c r="NK363" s="116"/>
      <c r="NL363" s="116"/>
      <c r="NM363" s="116"/>
      <c r="NN363" s="116"/>
      <c r="NO363" s="116"/>
      <c r="NP363" s="116"/>
      <c r="NQ363" s="116"/>
      <c r="NR363" s="116"/>
      <c r="NS363" s="116"/>
      <c r="NT363" s="116"/>
      <c r="NU363" s="116"/>
      <c r="NV363" s="116"/>
      <c r="NW363" s="116"/>
      <c r="NX363" s="116"/>
      <c r="NY363" s="116"/>
      <c r="NZ363" s="116"/>
      <c r="OA363" s="116"/>
      <c r="OB363" s="116"/>
      <c r="OC363" s="116"/>
      <c r="OD363" s="116"/>
      <c r="OE363" s="116"/>
      <c r="OF363" s="116"/>
      <c r="OG363" s="116"/>
      <c r="OH363" s="116"/>
      <c r="OI363" s="116"/>
      <c r="OJ363" s="116"/>
      <c r="OK363" s="116"/>
      <c r="OL363" s="116"/>
      <c r="OM363" s="116"/>
      <c r="ON363" s="116"/>
      <c r="OO363" s="116"/>
      <c r="OP363" s="116"/>
      <c r="OQ363" s="116"/>
      <c r="OR363" s="116"/>
      <c r="OS363" s="116"/>
      <c r="OT363" s="116"/>
      <c r="OU363" s="116"/>
      <c r="OV363" s="116"/>
      <c r="OW363" s="116"/>
      <c r="OX363" s="116"/>
      <c r="OY363" s="116"/>
      <c r="OZ363" s="116"/>
      <c r="PA363" s="116"/>
      <c r="PB363" s="116"/>
      <c r="PC363" s="116"/>
      <c r="PD363" s="116"/>
      <c r="PE363" s="116"/>
      <c r="PF363" s="116"/>
      <c r="PG363" s="116"/>
      <c r="PH363" s="116"/>
      <c r="PI363" s="116"/>
      <c r="PJ363" s="116"/>
      <c r="PK363" s="116"/>
      <c r="PL363" s="116"/>
      <c r="PM363" s="116"/>
      <c r="PN363" s="116"/>
      <c r="PO363" s="116"/>
      <c r="PP363" s="116"/>
      <c r="PQ363" s="116"/>
      <c r="PR363" s="116"/>
      <c r="PS363" s="116"/>
      <c r="PT363" s="116"/>
      <c r="PU363" s="116"/>
      <c r="PV363" s="116"/>
      <c r="PW363" s="116"/>
      <c r="PX363" s="116"/>
      <c r="PY363" s="116"/>
      <c r="PZ363" s="116"/>
      <c r="QA363" s="116"/>
      <c r="QB363" s="116"/>
      <c r="QC363" s="116"/>
      <c r="QD363" s="116"/>
      <c r="QE363" s="116"/>
      <c r="QF363" s="116"/>
      <c r="QG363" s="116"/>
      <c r="QH363" s="116"/>
      <c r="QI363" s="116"/>
      <c r="QJ363" s="116"/>
      <c r="QK363" s="116"/>
      <c r="QL363" s="116"/>
      <c r="QM363" s="116"/>
      <c r="QN363" s="116"/>
      <c r="QO363" s="116"/>
      <c r="QP363" s="116"/>
      <c r="QQ363" s="116"/>
      <c r="QR363" s="116"/>
      <c r="QS363" s="116"/>
      <c r="QT363" s="116"/>
      <c r="QU363" s="116"/>
      <c r="QV363" s="116"/>
      <c r="QW363" s="116"/>
      <c r="QX363" s="116"/>
      <c r="QY363" s="116"/>
      <c r="QZ363" s="116"/>
      <c r="RA363" s="116"/>
      <c r="RB363" s="116"/>
      <c r="RC363" s="116"/>
      <c r="RD363" s="116"/>
      <c r="RE363" s="116"/>
      <c r="RF363" s="116"/>
      <c r="RG363" s="116"/>
      <c r="RH363" s="116"/>
      <c r="RI363" s="116"/>
      <c r="RJ363" s="116"/>
      <c r="RK363" s="116"/>
      <c r="RL363" s="116"/>
      <c r="RM363" s="116"/>
      <c r="RN363" s="116"/>
      <c r="RO363" s="116"/>
      <c r="RP363" s="116"/>
      <c r="RQ363" s="116"/>
      <c r="RR363" s="116"/>
      <c r="RS363" s="116"/>
      <c r="RT363" s="116"/>
      <c r="RU363" s="116"/>
      <c r="RV363" s="116"/>
      <c r="RW363" s="116"/>
      <c r="RX363" s="116"/>
      <c r="RY363" s="116"/>
      <c r="RZ363" s="116"/>
      <c r="SA363" s="116"/>
      <c r="SB363" s="116"/>
      <c r="SC363" s="116"/>
      <c r="SD363" s="116"/>
      <c r="SE363" s="116"/>
      <c r="SF363" s="116"/>
      <c r="SG363" s="116"/>
      <c r="SH363" s="116"/>
      <c r="SI363" s="116"/>
      <c r="SJ363" s="116"/>
      <c r="SK363" s="116"/>
      <c r="SL363" s="116"/>
      <c r="SM363" s="116"/>
      <c r="SN363" s="116"/>
      <c r="SO363" s="116"/>
      <c r="SP363" s="116"/>
      <c r="SQ363" s="116"/>
      <c r="SR363" s="116"/>
      <c r="SS363" s="116"/>
      <c r="ST363" s="116"/>
      <c r="SU363" s="116"/>
      <c r="SV363" s="116"/>
      <c r="SW363" s="116"/>
      <c r="SX363" s="116"/>
      <c r="SY363" s="116"/>
      <c r="SZ363" s="116"/>
      <c r="TA363" s="116"/>
      <c r="TB363" s="116"/>
      <c r="TC363" s="116"/>
      <c r="TD363" s="116"/>
      <c r="TE363" s="116"/>
      <c r="TF363" s="116"/>
      <c r="TG363" s="116"/>
      <c r="TH363" s="116"/>
      <c r="TI363" s="116"/>
      <c r="TJ363" s="116"/>
      <c r="TK363" s="116"/>
      <c r="TL363" s="116"/>
      <c r="TM363" s="116"/>
      <c r="TN363" s="116"/>
      <c r="TO363" s="116"/>
      <c r="TP363" s="116"/>
      <c r="TQ363" s="116"/>
      <c r="TR363" s="116"/>
      <c r="TS363" s="116"/>
      <c r="TT363" s="116"/>
      <c r="TU363" s="116"/>
      <c r="TV363" s="116"/>
      <c r="TW363" s="116"/>
      <c r="TX363" s="116"/>
      <c r="TY363" s="116"/>
      <c r="TZ363" s="116"/>
      <c r="UA363" s="116"/>
      <c r="UB363" s="116"/>
      <c r="UC363" s="116"/>
      <c r="UD363" s="116"/>
      <c r="UE363" s="116"/>
      <c r="UF363" s="116"/>
      <c r="UG363" s="116"/>
      <c r="UH363" s="116"/>
      <c r="UI363" s="116"/>
      <c r="UJ363" s="116"/>
      <c r="UK363" s="116"/>
      <c r="UL363" s="116"/>
      <c r="UM363" s="116"/>
      <c r="UN363" s="116"/>
      <c r="UO363" s="116"/>
      <c r="UP363" s="116"/>
      <c r="UQ363" s="116"/>
      <c r="UR363" s="116"/>
      <c r="US363" s="116"/>
      <c r="UT363" s="116"/>
      <c r="UU363" s="116"/>
      <c r="UV363" s="116"/>
      <c r="UW363" s="116"/>
      <c r="UX363" s="116"/>
      <c r="UY363" s="116"/>
      <c r="UZ363" s="116"/>
      <c r="VA363" s="116"/>
      <c r="VB363" s="116"/>
      <c r="VC363" s="116"/>
      <c r="VD363" s="116"/>
      <c r="VE363" s="116"/>
      <c r="VF363" s="116"/>
      <c r="VG363" s="116"/>
      <c r="VH363" s="116"/>
      <c r="VI363" s="116"/>
      <c r="VJ363" s="116"/>
      <c r="VK363" s="116"/>
      <c r="VL363" s="116"/>
      <c r="VM363" s="116"/>
      <c r="VN363" s="116"/>
      <c r="VO363" s="116"/>
      <c r="VP363" s="116"/>
      <c r="VQ363" s="116"/>
      <c r="VR363" s="116"/>
      <c r="VS363" s="116"/>
      <c r="VT363" s="116"/>
      <c r="VU363" s="116"/>
      <c r="VV363" s="116"/>
      <c r="VW363" s="116"/>
      <c r="VX363" s="116"/>
      <c r="VY363" s="116"/>
      <c r="VZ363" s="116"/>
      <c r="WA363" s="116"/>
      <c r="WB363" s="116"/>
      <c r="WC363" s="116"/>
      <c r="WD363" s="116"/>
      <c r="WE363" s="116"/>
      <c r="WF363" s="116"/>
      <c r="WG363" s="116"/>
      <c r="WH363" s="116"/>
      <c r="WI363" s="116"/>
      <c r="WJ363" s="116"/>
      <c r="WK363" s="116"/>
      <c r="WL363" s="116"/>
      <c r="WM363" s="116"/>
      <c r="WN363" s="116"/>
      <c r="WO363" s="116"/>
      <c r="WP363" s="116"/>
      <c r="WQ363" s="116"/>
      <c r="WR363" s="116"/>
      <c r="WS363" s="116"/>
      <c r="WT363" s="116"/>
      <c r="WU363" s="116"/>
      <c r="WV363" s="116"/>
      <c r="WW363" s="116"/>
      <c r="WX363" s="116"/>
      <c r="WY363" s="116"/>
      <c r="WZ363" s="116"/>
      <c r="XA363" s="116"/>
      <c r="XB363" s="116"/>
      <c r="XC363" s="116"/>
      <c r="XD363" s="116"/>
      <c r="XE363" s="116"/>
      <c r="XF363" s="116"/>
      <c r="XG363" s="116"/>
      <c r="XH363" s="116"/>
      <c r="XI363" s="116"/>
      <c r="XJ363" s="116"/>
      <c r="XK363" s="116"/>
      <c r="XL363" s="116"/>
      <c r="XM363" s="116"/>
      <c r="XN363" s="116"/>
      <c r="XO363" s="116"/>
      <c r="XP363" s="116"/>
      <c r="XQ363" s="116"/>
      <c r="XR363" s="116"/>
      <c r="XS363" s="116"/>
      <c r="XT363" s="116"/>
      <c r="XU363" s="116"/>
      <c r="XV363" s="116"/>
      <c r="XW363" s="116"/>
      <c r="XX363" s="116"/>
      <c r="XY363" s="116"/>
      <c r="XZ363" s="116"/>
      <c r="YA363" s="116"/>
      <c r="YB363" s="116"/>
      <c r="YC363" s="116"/>
      <c r="YD363" s="116"/>
      <c r="YE363" s="116"/>
      <c r="YF363" s="116"/>
      <c r="YG363" s="116"/>
      <c r="YH363" s="116"/>
      <c r="YI363" s="116"/>
      <c r="YJ363" s="116"/>
      <c r="YK363" s="116"/>
      <c r="YL363" s="116"/>
      <c r="YM363" s="116"/>
      <c r="YN363" s="116"/>
      <c r="YO363" s="116"/>
      <c r="YP363" s="116"/>
      <c r="YQ363" s="116"/>
      <c r="YR363" s="116"/>
      <c r="YS363" s="116"/>
      <c r="YT363" s="116"/>
      <c r="YU363" s="116"/>
      <c r="YV363" s="116"/>
      <c r="YW363" s="116"/>
      <c r="YX363" s="116"/>
      <c r="YY363" s="116"/>
      <c r="YZ363" s="116"/>
      <c r="ZA363" s="116"/>
      <c r="ZB363" s="116"/>
      <c r="ZC363" s="116"/>
      <c r="ZD363" s="116"/>
      <c r="ZE363" s="116"/>
      <c r="ZF363" s="116"/>
      <c r="ZG363" s="116"/>
      <c r="ZH363" s="116"/>
      <c r="ZI363" s="116"/>
      <c r="ZJ363" s="116"/>
      <c r="ZK363" s="116"/>
      <c r="ZL363" s="116"/>
      <c r="ZM363" s="116"/>
      <c r="ZN363" s="116"/>
      <c r="ZO363" s="116"/>
      <c r="ZP363" s="116"/>
      <c r="ZQ363" s="116"/>
      <c r="ZR363" s="116"/>
      <c r="ZS363" s="116"/>
      <c r="ZT363" s="116"/>
      <c r="ZU363" s="116"/>
      <c r="ZV363" s="116"/>
      <c r="ZW363" s="116"/>
      <c r="ZX363" s="116"/>
      <c r="ZY363" s="116"/>
      <c r="ZZ363" s="116"/>
      <c r="AAA363" s="116"/>
      <c r="AAB363" s="116"/>
      <c r="AAC363" s="116"/>
      <c r="AAD363" s="116"/>
      <c r="AAE363" s="116"/>
      <c r="AAF363" s="116"/>
      <c r="AAG363" s="116"/>
      <c r="AAH363" s="116"/>
      <c r="AAI363" s="116"/>
      <c r="AAJ363" s="116"/>
      <c r="AAK363" s="116"/>
      <c r="AAL363" s="116"/>
      <c r="AAM363" s="116"/>
      <c r="AAN363" s="116"/>
      <c r="AAO363" s="116"/>
      <c r="AAP363" s="116"/>
      <c r="AAQ363" s="116"/>
      <c r="AAR363" s="116"/>
      <c r="AAS363" s="116"/>
      <c r="AAT363" s="116"/>
      <c r="AAU363" s="116"/>
      <c r="AAV363" s="116"/>
      <c r="AAW363" s="116"/>
      <c r="AAX363" s="116"/>
      <c r="AAY363" s="116"/>
      <c r="AAZ363" s="116"/>
      <c r="ABA363" s="116"/>
      <c r="ABB363" s="116"/>
      <c r="ABC363" s="116"/>
      <c r="ABD363" s="116"/>
      <c r="ABE363" s="116"/>
      <c r="ABF363" s="116"/>
      <c r="ABG363" s="116"/>
      <c r="ABH363" s="116"/>
      <c r="ABI363" s="116"/>
      <c r="ABJ363" s="116"/>
      <c r="ABK363" s="116"/>
      <c r="ABL363" s="116"/>
      <c r="ABM363" s="116"/>
      <c r="ABN363" s="116"/>
      <c r="ABO363" s="116"/>
      <c r="ABP363" s="116"/>
      <c r="ABQ363" s="116"/>
      <c r="ABR363" s="116"/>
      <c r="ABS363" s="116"/>
      <c r="ABT363" s="116"/>
      <c r="ABU363" s="116"/>
    </row>
    <row r="364" spans="3:749" x14ac:dyDescent="0.25">
      <c r="C364" s="111"/>
      <c r="D364" s="10"/>
      <c r="E364" s="10"/>
      <c r="F364" s="10"/>
      <c r="G364" s="10"/>
      <c r="H364" s="10"/>
      <c r="I364" s="10"/>
      <c r="J364" s="116"/>
      <c r="K364" s="35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  <c r="AJ364" s="116"/>
      <c r="AK364" s="116"/>
      <c r="AL364" s="116"/>
      <c r="AM364" s="116"/>
      <c r="AN364" s="116"/>
      <c r="AO364" s="116"/>
      <c r="AP364" s="116"/>
      <c r="AQ364" s="116"/>
      <c r="AR364" s="116"/>
      <c r="AS364" s="116"/>
      <c r="AT364" s="116"/>
      <c r="AU364" s="116"/>
      <c r="AV364" s="116"/>
      <c r="AW364" s="116"/>
      <c r="AX364" s="116"/>
      <c r="AY364" s="116"/>
      <c r="AZ364" s="116"/>
      <c r="BA364" s="116"/>
      <c r="BB364" s="116"/>
      <c r="BC364" s="116"/>
      <c r="BD364" s="116"/>
      <c r="BE364" s="116"/>
      <c r="BF364" s="116"/>
      <c r="BG364" s="116"/>
      <c r="BH364" s="116"/>
      <c r="BI364" s="116"/>
      <c r="BJ364" s="116"/>
      <c r="BK364" s="116"/>
      <c r="BL364" s="116"/>
      <c r="BM364" s="116"/>
      <c r="BN364" s="116"/>
      <c r="BO364" s="116"/>
      <c r="BP364" s="116"/>
      <c r="BQ364" s="116"/>
      <c r="BR364" s="116"/>
      <c r="BS364" s="116"/>
      <c r="BT364" s="116"/>
      <c r="BU364" s="116"/>
      <c r="BV364" s="116"/>
      <c r="BW364" s="116"/>
      <c r="BX364" s="116"/>
      <c r="BY364" s="116"/>
      <c r="BZ364" s="116"/>
      <c r="CA364" s="116"/>
      <c r="CB364" s="116"/>
      <c r="CC364" s="116"/>
      <c r="CD364" s="116"/>
      <c r="CE364" s="116"/>
      <c r="CF364" s="116"/>
      <c r="CG364" s="116"/>
      <c r="CH364" s="116"/>
      <c r="CI364" s="116"/>
      <c r="CJ364" s="116"/>
      <c r="CK364" s="116"/>
      <c r="CL364" s="116"/>
      <c r="CM364" s="116"/>
      <c r="CN364" s="116"/>
      <c r="CO364" s="116"/>
      <c r="CP364" s="116"/>
      <c r="CQ364" s="116"/>
      <c r="CR364" s="116"/>
      <c r="CS364" s="116"/>
      <c r="CT364" s="116"/>
      <c r="CU364" s="116"/>
      <c r="CV364" s="116"/>
      <c r="CW364" s="116"/>
      <c r="CX364" s="116"/>
      <c r="CY364" s="116"/>
      <c r="CZ364" s="116"/>
      <c r="DA364" s="116"/>
      <c r="DB364" s="116"/>
      <c r="DC364" s="116"/>
      <c r="DD364" s="116"/>
      <c r="DE364" s="116"/>
      <c r="DF364" s="116"/>
      <c r="DG364" s="116"/>
      <c r="DH364" s="116"/>
      <c r="DI364" s="116"/>
      <c r="DJ364" s="116"/>
      <c r="DK364" s="116"/>
      <c r="DL364" s="116"/>
      <c r="DM364" s="116"/>
      <c r="DN364" s="116"/>
      <c r="DO364" s="116"/>
      <c r="DP364" s="116"/>
      <c r="DQ364" s="116"/>
      <c r="DR364" s="116"/>
      <c r="DS364" s="116"/>
      <c r="DT364" s="116"/>
      <c r="DU364" s="116"/>
      <c r="DV364" s="116"/>
      <c r="DW364" s="116"/>
      <c r="DX364" s="116"/>
      <c r="DY364" s="116"/>
      <c r="DZ364" s="116"/>
      <c r="EA364" s="116"/>
      <c r="EB364" s="116"/>
      <c r="EC364" s="116"/>
      <c r="ED364" s="116"/>
      <c r="EE364" s="116"/>
      <c r="EF364" s="116"/>
      <c r="EG364" s="116"/>
      <c r="EH364" s="116"/>
      <c r="EI364" s="116"/>
      <c r="EJ364" s="116"/>
      <c r="EK364" s="116"/>
      <c r="EL364" s="116"/>
      <c r="EM364" s="116"/>
      <c r="EN364" s="116"/>
      <c r="EO364" s="116"/>
      <c r="EP364" s="116"/>
      <c r="EQ364" s="116"/>
      <c r="ER364" s="116"/>
      <c r="ES364" s="116"/>
      <c r="ET364" s="116"/>
      <c r="EU364" s="116"/>
      <c r="EV364" s="116"/>
      <c r="EW364" s="116"/>
      <c r="EX364" s="116"/>
      <c r="EY364" s="116"/>
      <c r="EZ364" s="116"/>
      <c r="FA364" s="116"/>
      <c r="FB364" s="116"/>
      <c r="FC364" s="116"/>
      <c r="FD364" s="116"/>
      <c r="FE364" s="116"/>
      <c r="FF364" s="116"/>
      <c r="FG364" s="116"/>
      <c r="FH364" s="116"/>
      <c r="FI364" s="116"/>
      <c r="FJ364" s="116"/>
      <c r="FK364" s="116"/>
      <c r="FL364" s="116"/>
      <c r="FM364" s="116"/>
      <c r="FN364" s="116"/>
      <c r="FO364" s="116"/>
      <c r="FP364" s="116"/>
      <c r="FQ364" s="116"/>
      <c r="FR364" s="116"/>
      <c r="FS364" s="116"/>
      <c r="FT364" s="116"/>
      <c r="FU364" s="116"/>
      <c r="FV364" s="116"/>
      <c r="FW364" s="116"/>
      <c r="FX364" s="116"/>
      <c r="FY364" s="116"/>
      <c r="FZ364" s="116"/>
      <c r="GA364" s="116"/>
      <c r="GB364" s="116"/>
      <c r="GC364" s="116"/>
      <c r="GD364" s="116"/>
      <c r="GE364" s="116"/>
      <c r="GF364" s="116"/>
      <c r="GG364" s="116"/>
      <c r="GH364" s="116"/>
      <c r="GI364" s="116"/>
      <c r="GJ364" s="116"/>
      <c r="GK364" s="116"/>
      <c r="GL364" s="116"/>
      <c r="GM364" s="116"/>
      <c r="GN364" s="116"/>
      <c r="GO364" s="116"/>
      <c r="GP364" s="116"/>
      <c r="GQ364" s="116"/>
      <c r="GR364" s="116"/>
      <c r="GS364" s="116"/>
      <c r="GT364" s="116"/>
      <c r="GU364" s="116"/>
      <c r="GV364" s="116"/>
      <c r="GW364" s="116"/>
      <c r="GX364" s="116"/>
      <c r="GY364" s="116"/>
      <c r="GZ364" s="116"/>
      <c r="HA364" s="116"/>
      <c r="HB364" s="116"/>
      <c r="HC364" s="116"/>
      <c r="HD364" s="116"/>
      <c r="HE364" s="116"/>
      <c r="HF364" s="116"/>
      <c r="HG364" s="116"/>
      <c r="HH364" s="116"/>
      <c r="HI364" s="116"/>
      <c r="HJ364" s="116"/>
      <c r="HK364" s="116"/>
      <c r="HL364" s="116"/>
      <c r="HM364" s="116"/>
      <c r="HN364" s="116"/>
      <c r="HO364" s="116"/>
      <c r="HP364" s="116"/>
      <c r="HQ364" s="116"/>
      <c r="HR364" s="116"/>
      <c r="HS364" s="116"/>
      <c r="HT364" s="116"/>
      <c r="HU364" s="116"/>
      <c r="HV364" s="116"/>
      <c r="HW364" s="116"/>
      <c r="HX364" s="116"/>
      <c r="HY364" s="116"/>
      <c r="HZ364" s="116"/>
      <c r="IA364" s="116"/>
      <c r="IB364" s="116"/>
      <c r="IC364" s="116"/>
      <c r="ID364" s="116"/>
      <c r="IE364" s="116"/>
      <c r="IF364" s="116"/>
      <c r="IG364" s="116"/>
      <c r="IH364" s="116"/>
      <c r="II364" s="116"/>
      <c r="IJ364" s="116"/>
      <c r="IK364" s="116"/>
      <c r="IL364" s="116"/>
      <c r="IM364" s="116"/>
      <c r="IN364" s="116"/>
      <c r="IO364" s="116"/>
      <c r="IP364" s="116"/>
      <c r="IQ364" s="116"/>
      <c r="IR364" s="116"/>
      <c r="IS364" s="116"/>
      <c r="IT364" s="116"/>
      <c r="IU364" s="116"/>
      <c r="IV364" s="116"/>
      <c r="IW364" s="116"/>
      <c r="IX364" s="116"/>
      <c r="IY364" s="116"/>
      <c r="IZ364" s="116"/>
      <c r="JA364" s="116"/>
      <c r="JB364" s="116"/>
      <c r="JC364" s="116"/>
      <c r="JD364" s="116"/>
      <c r="JE364" s="116"/>
      <c r="JF364" s="116"/>
      <c r="JG364" s="116"/>
      <c r="JH364" s="116"/>
      <c r="JI364" s="116"/>
      <c r="JJ364" s="116"/>
      <c r="JK364" s="116"/>
      <c r="JL364" s="116"/>
      <c r="JM364" s="116"/>
      <c r="JN364" s="116"/>
      <c r="JO364" s="116"/>
      <c r="JP364" s="116"/>
      <c r="JQ364" s="116"/>
      <c r="JR364" s="116"/>
      <c r="JS364" s="116"/>
      <c r="JT364" s="116"/>
      <c r="JU364" s="116"/>
      <c r="JV364" s="116"/>
      <c r="JW364" s="116"/>
      <c r="JX364" s="116"/>
      <c r="JY364" s="116"/>
      <c r="JZ364" s="116"/>
      <c r="KA364" s="116"/>
      <c r="KB364" s="116"/>
      <c r="KC364" s="116"/>
      <c r="KD364" s="116"/>
      <c r="KE364" s="116"/>
      <c r="KF364" s="116"/>
      <c r="KG364" s="116"/>
      <c r="KH364" s="116"/>
      <c r="KI364" s="116"/>
      <c r="KJ364" s="116"/>
      <c r="KK364" s="116"/>
      <c r="KL364" s="116"/>
      <c r="KM364" s="116"/>
      <c r="KN364" s="116"/>
      <c r="KO364" s="116"/>
      <c r="KP364" s="116"/>
      <c r="KQ364" s="116"/>
      <c r="KR364" s="116"/>
      <c r="KS364" s="116"/>
      <c r="KT364" s="116"/>
      <c r="KU364" s="116"/>
      <c r="KV364" s="116"/>
      <c r="KW364" s="116"/>
      <c r="KX364" s="116"/>
      <c r="KY364" s="116"/>
      <c r="KZ364" s="116"/>
      <c r="LA364" s="116"/>
      <c r="LB364" s="116"/>
      <c r="LC364" s="116"/>
      <c r="LD364" s="116"/>
      <c r="LE364" s="116"/>
      <c r="LF364" s="116"/>
      <c r="LG364" s="116"/>
      <c r="LH364" s="116"/>
      <c r="LI364" s="116"/>
      <c r="LJ364" s="116"/>
      <c r="LK364" s="116"/>
      <c r="LL364" s="116"/>
      <c r="LM364" s="116"/>
      <c r="LN364" s="116"/>
      <c r="LO364" s="116"/>
      <c r="LP364" s="116"/>
      <c r="LQ364" s="116"/>
      <c r="LR364" s="116"/>
      <c r="LS364" s="116"/>
      <c r="LT364" s="116"/>
      <c r="LU364" s="116"/>
      <c r="LV364" s="116"/>
      <c r="LW364" s="116"/>
      <c r="LX364" s="116"/>
      <c r="LY364" s="116"/>
      <c r="LZ364" s="116"/>
      <c r="MA364" s="116"/>
      <c r="MB364" s="116"/>
      <c r="MC364" s="116"/>
      <c r="MD364" s="116"/>
      <c r="ME364" s="116"/>
      <c r="MF364" s="116"/>
      <c r="MG364" s="116"/>
      <c r="MH364" s="116"/>
      <c r="MI364" s="116"/>
      <c r="MJ364" s="116"/>
      <c r="MK364" s="116"/>
      <c r="ML364" s="116"/>
      <c r="MM364" s="116"/>
      <c r="MN364" s="116"/>
      <c r="MO364" s="116"/>
      <c r="MP364" s="116"/>
      <c r="MQ364" s="116"/>
      <c r="MR364" s="116"/>
      <c r="MS364" s="116"/>
      <c r="MT364" s="116"/>
      <c r="MU364" s="116"/>
      <c r="MV364" s="116"/>
      <c r="MW364" s="116"/>
      <c r="MX364" s="116"/>
      <c r="MY364" s="116"/>
      <c r="MZ364" s="116"/>
      <c r="NA364" s="116"/>
      <c r="NB364" s="116"/>
      <c r="NC364" s="116"/>
      <c r="ND364" s="116"/>
      <c r="NE364" s="116"/>
      <c r="NF364" s="116"/>
      <c r="NG364" s="116"/>
      <c r="NH364" s="116"/>
      <c r="NI364" s="116"/>
      <c r="NJ364" s="116"/>
      <c r="NK364" s="116"/>
      <c r="NL364" s="116"/>
      <c r="NM364" s="116"/>
      <c r="NN364" s="116"/>
      <c r="NO364" s="116"/>
      <c r="NP364" s="116"/>
      <c r="NQ364" s="116"/>
      <c r="NR364" s="116"/>
      <c r="NS364" s="116"/>
      <c r="NT364" s="116"/>
      <c r="NU364" s="116"/>
      <c r="NV364" s="116"/>
      <c r="NW364" s="116"/>
      <c r="NX364" s="116"/>
      <c r="NY364" s="116"/>
      <c r="NZ364" s="116"/>
      <c r="OA364" s="116"/>
      <c r="OB364" s="116"/>
      <c r="OC364" s="116"/>
      <c r="OD364" s="116"/>
      <c r="OE364" s="116"/>
      <c r="OF364" s="116"/>
      <c r="OG364" s="116"/>
      <c r="OH364" s="116"/>
      <c r="OI364" s="116"/>
      <c r="OJ364" s="116"/>
      <c r="OK364" s="116"/>
      <c r="OL364" s="116"/>
      <c r="OM364" s="116"/>
      <c r="ON364" s="116"/>
      <c r="OO364" s="116"/>
      <c r="OP364" s="116"/>
      <c r="OQ364" s="116"/>
      <c r="OR364" s="116"/>
      <c r="OS364" s="116"/>
      <c r="OT364" s="116"/>
      <c r="OU364" s="116"/>
      <c r="OV364" s="116"/>
      <c r="OW364" s="116"/>
      <c r="OX364" s="116"/>
      <c r="OY364" s="116"/>
      <c r="OZ364" s="116"/>
      <c r="PA364" s="116"/>
      <c r="PB364" s="116"/>
      <c r="PC364" s="116"/>
      <c r="PD364" s="116"/>
      <c r="PE364" s="116"/>
      <c r="PF364" s="116"/>
      <c r="PG364" s="116"/>
      <c r="PH364" s="116"/>
      <c r="PI364" s="116"/>
      <c r="PJ364" s="116"/>
      <c r="PK364" s="116"/>
      <c r="PL364" s="116"/>
      <c r="PM364" s="116"/>
      <c r="PN364" s="116"/>
      <c r="PO364" s="116"/>
      <c r="PP364" s="116"/>
      <c r="PQ364" s="116"/>
      <c r="PR364" s="116"/>
      <c r="PS364" s="116"/>
      <c r="PT364" s="116"/>
      <c r="PU364" s="116"/>
      <c r="PV364" s="116"/>
      <c r="PW364" s="116"/>
      <c r="PX364" s="116"/>
      <c r="PY364" s="116"/>
      <c r="PZ364" s="116"/>
      <c r="QA364" s="116"/>
      <c r="QB364" s="116"/>
      <c r="QC364" s="116"/>
      <c r="QD364" s="116"/>
      <c r="QE364" s="116"/>
      <c r="QF364" s="116"/>
      <c r="QG364" s="116"/>
      <c r="QH364" s="116"/>
      <c r="QI364" s="116"/>
      <c r="QJ364" s="116"/>
      <c r="QK364" s="116"/>
      <c r="QL364" s="116"/>
      <c r="QM364" s="116"/>
      <c r="QN364" s="116"/>
      <c r="QO364" s="116"/>
      <c r="QP364" s="116"/>
      <c r="QQ364" s="116"/>
      <c r="QR364" s="116"/>
      <c r="QS364" s="116"/>
      <c r="QT364" s="116"/>
      <c r="QU364" s="116"/>
      <c r="QV364" s="116"/>
      <c r="QW364" s="116"/>
      <c r="QX364" s="116"/>
      <c r="QY364" s="116"/>
      <c r="QZ364" s="116"/>
      <c r="RA364" s="116"/>
      <c r="RB364" s="116"/>
      <c r="RC364" s="116"/>
      <c r="RD364" s="116"/>
      <c r="RE364" s="116"/>
      <c r="RF364" s="116"/>
      <c r="RG364" s="116"/>
      <c r="RH364" s="116"/>
      <c r="RI364" s="116"/>
      <c r="RJ364" s="116"/>
      <c r="RK364" s="116"/>
      <c r="RL364" s="116"/>
      <c r="RM364" s="116"/>
      <c r="RN364" s="116"/>
      <c r="RO364" s="116"/>
      <c r="RP364" s="116"/>
      <c r="RQ364" s="116"/>
      <c r="RR364" s="116"/>
      <c r="RS364" s="116"/>
      <c r="RT364" s="116"/>
      <c r="RU364" s="116"/>
      <c r="RV364" s="116"/>
      <c r="RW364" s="116"/>
      <c r="RX364" s="116"/>
      <c r="RY364" s="116"/>
      <c r="RZ364" s="116"/>
      <c r="SA364" s="116"/>
      <c r="SB364" s="116"/>
      <c r="SC364" s="116"/>
      <c r="SD364" s="116"/>
      <c r="SE364" s="116"/>
      <c r="SF364" s="116"/>
      <c r="SG364" s="116"/>
      <c r="SH364" s="116"/>
      <c r="SI364" s="116"/>
      <c r="SJ364" s="116"/>
      <c r="SK364" s="116"/>
      <c r="SL364" s="116"/>
      <c r="SM364" s="116"/>
      <c r="SN364" s="116"/>
      <c r="SO364" s="116"/>
      <c r="SP364" s="116"/>
      <c r="SQ364" s="116"/>
      <c r="SR364" s="116"/>
      <c r="SS364" s="116"/>
      <c r="ST364" s="116"/>
      <c r="SU364" s="116"/>
      <c r="SV364" s="116"/>
      <c r="SW364" s="116"/>
      <c r="SX364" s="116"/>
      <c r="SY364" s="116"/>
      <c r="SZ364" s="116"/>
      <c r="TA364" s="116"/>
      <c r="TB364" s="116"/>
      <c r="TC364" s="116"/>
      <c r="TD364" s="116"/>
      <c r="TE364" s="116"/>
      <c r="TF364" s="116"/>
      <c r="TG364" s="116"/>
      <c r="TH364" s="116"/>
      <c r="TI364" s="116"/>
      <c r="TJ364" s="116"/>
      <c r="TK364" s="116"/>
      <c r="TL364" s="116"/>
      <c r="TM364" s="116"/>
      <c r="TN364" s="116"/>
      <c r="TO364" s="116"/>
      <c r="TP364" s="116"/>
      <c r="TQ364" s="116"/>
      <c r="TR364" s="116"/>
      <c r="TS364" s="116"/>
      <c r="TT364" s="116"/>
      <c r="TU364" s="116"/>
      <c r="TV364" s="116"/>
      <c r="TW364" s="116"/>
      <c r="TX364" s="116"/>
      <c r="TY364" s="116"/>
      <c r="TZ364" s="116"/>
      <c r="UA364" s="116"/>
      <c r="UB364" s="116"/>
      <c r="UC364" s="116"/>
      <c r="UD364" s="116"/>
      <c r="UE364" s="116"/>
      <c r="UF364" s="116"/>
      <c r="UG364" s="116"/>
      <c r="UH364" s="116"/>
      <c r="UI364" s="116"/>
      <c r="UJ364" s="116"/>
      <c r="UK364" s="116"/>
      <c r="UL364" s="116"/>
      <c r="UM364" s="116"/>
      <c r="UN364" s="116"/>
      <c r="UO364" s="116"/>
      <c r="UP364" s="116"/>
      <c r="UQ364" s="116"/>
      <c r="UR364" s="116"/>
      <c r="US364" s="116"/>
      <c r="UT364" s="116"/>
      <c r="UU364" s="116"/>
      <c r="UV364" s="116"/>
      <c r="UW364" s="116"/>
      <c r="UX364" s="116"/>
      <c r="UY364" s="116"/>
      <c r="UZ364" s="116"/>
      <c r="VA364" s="116"/>
      <c r="VB364" s="116"/>
      <c r="VC364" s="116"/>
      <c r="VD364" s="116"/>
      <c r="VE364" s="116"/>
      <c r="VF364" s="116"/>
      <c r="VG364" s="116"/>
      <c r="VH364" s="116"/>
      <c r="VI364" s="116"/>
      <c r="VJ364" s="116"/>
      <c r="VK364" s="116"/>
      <c r="VL364" s="116"/>
      <c r="VM364" s="116"/>
      <c r="VN364" s="116"/>
      <c r="VO364" s="116"/>
      <c r="VP364" s="116"/>
      <c r="VQ364" s="116"/>
      <c r="VR364" s="116"/>
      <c r="VS364" s="116"/>
      <c r="VT364" s="116"/>
      <c r="VU364" s="116"/>
      <c r="VV364" s="116"/>
      <c r="VW364" s="116"/>
      <c r="VX364" s="116"/>
      <c r="VY364" s="116"/>
      <c r="VZ364" s="116"/>
      <c r="WA364" s="116"/>
      <c r="WB364" s="116"/>
      <c r="WC364" s="116"/>
      <c r="WD364" s="116"/>
      <c r="WE364" s="116"/>
      <c r="WF364" s="116"/>
      <c r="WG364" s="116"/>
      <c r="WH364" s="116"/>
      <c r="WI364" s="116"/>
      <c r="WJ364" s="116"/>
      <c r="WK364" s="116"/>
      <c r="WL364" s="116"/>
      <c r="WM364" s="116"/>
      <c r="WN364" s="116"/>
      <c r="WO364" s="116"/>
      <c r="WP364" s="116"/>
      <c r="WQ364" s="116"/>
      <c r="WR364" s="116"/>
      <c r="WS364" s="116"/>
      <c r="WT364" s="116"/>
      <c r="WU364" s="116"/>
      <c r="WV364" s="116"/>
      <c r="WW364" s="116"/>
      <c r="WX364" s="116"/>
      <c r="WY364" s="116"/>
      <c r="WZ364" s="116"/>
      <c r="XA364" s="116"/>
      <c r="XB364" s="116"/>
      <c r="XC364" s="116"/>
      <c r="XD364" s="116"/>
      <c r="XE364" s="116"/>
      <c r="XF364" s="116"/>
      <c r="XG364" s="116"/>
      <c r="XH364" s="116"/>
      <c r="XI364" s="116"/>
      <c r="XJ364" s="116"/>
      <c r="XK364" s="116"/>
      <c r="XL364" s="116"/>
      <c r="XM364" s="116"/>
      <c r="XN364" s="116"/>
      <c r="XO364" s="116"/>
      <c r="XP364" s="116"/>
      <c r="XQ364" s="116"/>
      <c r="XR364" s="116"/>
      <c r="XS364" s="116"/>
      <c r="XT364" s="116"/>
      <c r="XU364" s="116"/>
      <c r="XV364" s="116"/>
      <c r="XW364" s="116"/>
      <c r="XX364" s="116"/>
      <c r="XY364" s="116"/>
      <c r="XZ364" s="116"/>
      <c r="YA364" s="116"/>
      <c r="YB364" s="116"/>
      <c r="YC364" s="116"/>
      <c r="YD364" s="116"/>
      <c r="YE364" s="116"/>
      <c r="YF364" s="116"/>
      <c r="YG364" s="116"/>
      <c r="YH364" s="116"/>
      <c r="YI364" s="116"/>
      <c r="YJ364" s="116"/>
      <c r="YK364" s="116"/>
      <c r="YL364" s="116"/>
      <c r="YM364" s="116"/>
      <c r="YN364" s="116"/>
      <c r="YO364" s="116"/>
      <c r="YP364" s="116"/>
      <c r="YQ364" s="116"/>
      <c r="YR364" s="116"/>
      <c r="YS364" s="116"/>
      <c r="YT364" s="116"/>
      <c r="YU364" s="116"/>
      <c r="YV364" s="116"/>
      <c r="YW364" s="116"/>
      <c r="YX364" s="116"/>
      <c r="YY364" s="116"/>
      <c r="YZ364" s="116"/>
      <c r="ZA364" s="116"/>
      <c r="ZB364" s="116"/>
      <c r="ZC364" s="116"/>
      <c r="ZD364" s="116"/>
      <c r="ZE364" s="116"/>
      <c r="ZF364" s="116"/>
      <c r="ZG364" s="116"/>
      <c r="ZH364" s="116"/>
      <c r="ZI364" s="116"/>
      <c r="ZJ364" s="116"/>
      <c r="ZK364" s="116"/>
      <c r="ZL364" s="116"/>
      <c r="ZM364" s="116"/>
      <c r="ZN364" s="116"/>
      <c r="ZO364" s="116"/>
      <c r="ZP364" s="116"/>
      <c r="ZQ364" s="116"/>
      <c r="ZR364" s="116"/>
      <c r="ZS364" s="116"/>
      <c r="ZT364" s="116"/>
      <c r="ZU364" s="116"/>
      <c r="ZV364" s="116"/>
      <c r="ZW364" s="116"/>
      <c r="ZX364" s="116"/>
      <c r="ZY364" s="116"/>
      <c r="ZZ364" s="116"/>
      <c r="AAA364" s="116"/>
      <c r="AAB364" s="116"/>
      <c r="AAC364" s="116"/>
      <c r="AAD364" s="116"/>
      <c r="AAE364" s="116"/>
      <c r="AAF364" s="116"/>
      <c r="AAG364" s="116"/>
      <c r="AAH364" s="116"/>
      <c r="AAI364" s="116"/>
      <c r="AAJ364" s="116"/>
      <c r="AAK364" s="116"/>
      <c r="AAL364" s="116"/>
      <c r="AAM364" s="116"/>
      <c r="AAN364" s="116"/>
      <c r="AAO364" s="116"/>
      <c r="AAP364" s="116"/>
      <c r="AAQ364" s="116"/>
      <c r="AAR364" s="116"/>
      <c r="AAS364" s="116"/>
      <c r="AAT364" s="116"/>
      <c r="AAU364" s="116"/>
      <c r="AAV364" s="116"/>
      <c r="AAW364" s="116"/>
      <c r="AAX364" s="116"/>
      <c r="AAY364" s="116"/>
      <c r="AAZ364" s="116"/>
      <c r="ABA364" s="116"/>
      <c r="ABB364" s="116"/>
      <c r="ABC364" s="116"/>
      <c r="ABD364" s="116"/>
      <c r="ABE364" s="116"/>
      <c r="ABF364" s="116"/>
      <c r="ABG364" s="116"/>
      <c r="ABH364" s="116"/>
      <c r="ABI364" s="116"/>
      <c r="ABJ364" s="116"/>
      <c r="ABK364" s="116"/>
      <c r="ABL364" s="116"/>
      <c r="ABM364" s="116"/>
      <c r="ABN364" s="116"/>
      <c r="ABO364" s="116"/>
      <c r="ABP364" s="116"/>
      <c r="ABQ364" s="116"/>
      <c r="ABR364" s="116"/>
      <c r="ABS364" s="116"/>
      <c r="ABT364" s="116"/>
      <c r="ABU364" s="116"/>
    </row>
    <row r="365" spans="3:749" x14ac:dyDescent="0.25">
      <c r="C365" s="111"/>
      <c r="D365" s="10"/>
      <c r="E365" s="10"/>
      <c r="F365" s="10"/>
      <c r="G365" s="10"/>
      <c r="H365" s="10"/>
      <c r="I365" s="10"/>
      <c r="J365" s="116"/>
      <c r="K365" s="35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  <c r="AJ365" s="116"/>
      <c r="AK365" s="116"/>
      <c r="AL365" s="116"/>
      <c r="AM365" s="116"/>
      <c r="AN365" s="116"/>
      <c r="AO365" s="116"/>
      <c r="AP365" s="116"/>
      <c r="AQ365" s="116"/>
      <c r="AR365" s="116"/>
      <c r="AS365" s="116"/>
      <c r="AT365" s="116"/>
      <c r="AU365" s="116"/>
      <c r="AV365" s="116"/>
      <c r="AW365" s="116"/>
      <c r="AX365" s="116"/>
      <c r="AY365" s="116"/>
      <c r="AZ365" s="116"/>
      <c r="BA365" s="116"/>
      <c r="BB365" s="116"/>
      <c r="BC365" s="116"/>
      <c r="BD365" s="116"/>
      <c r="BE365" s="116"/>
      <c r="BF365" s="116"/>
      <c r="BG365" s="116"/>
      <c r="BH365" s="116"/>
      <c r="BI365" s="116"/>
      <c r="BJ365" s="116"/>
      <c r="BK365" s="116"/>
      <c r="BL365" s="116"/>
      <c r="BM365" s="116"/>
      <c r="BN365" s="116"/>
      <c r="BO365" s="116"/>
      <c r="BP365" s="116"/>
      <c r="BQ365" s="116"/>
      <c r="BR365" s="116"/>
      <c r="BS365" s="116"/>
      <c r="BT365" s="116"/>
      <c r="BU365" s="116"/>
      <c r="BV365" s="116"/>
      <c r="BW365" s="116"/>
      <c r="BX365" s="116"/>
      <c r="BY365" s="116"/>
      <c r="BZ365" s="116"/>
      <c r="CA365" s="116"/>
      <c r="CB365" s="116"/>
      <c r="CC365" s="116"/>
      <c r="CD365" s="116"/>
      <c r="CE365" s="116"/>
      <c r="CF365" s="116"/>
      <c r="CG365" s="116"/>
      <c r="CH365" s="116"/>
      <c r="CI365" s="116"/>
      <c r="CJ365" s="116"/>
      <c r="CK365" s="116"/>
      <c r="CL365" s="116"/>
      <c r="CM365" s="116"/>
      <c r="CN365" s="116"/>
      <c r="CO365" s="116"/>
      <c r="CP365" s="116"/>
      <c r="CQ365" s="116"/>
      <c r="CR365" s="116"/>
      <c r="CS365" s="116"/>
      <c r="CT365" s="116"/>
      <c r="CU365" s="116"/>
      <c r="CV365" s="116"/>
      <c r="CW365" s="116"/>
      <c r="CX365" s="116"/>
      <c r="CY365" s="116"/>
      <c r="CZ365" s="116"/>
      <c r="DA365" s="116"/>
      <c r="DB365" s="116"/>
      <c r="DC365" s="116"/>
      <c r="DD365" s="116"/>
      <c r="DE365" s="116"/>
      <c r="DF365" s="116"/>
      <c r="DG365" s="116"/>
      <c r="DH365" s="116"/>
      <c r="DI365" s="116"/>
      <c r="DJ365" s="116"/>
      <c r="DK365" s="116"/>
      <c r="DL365" s="116"/>
      <c r="DM365" s="116"/>
      <c r="DN365" s="116"/>
      <c r="DO365" s="116"/>
      <c r="DP365" s="116"/>
      <c r="DQ365" s="116"/>
      <c r="DR365" s="116"/>
      <c r="DS365" s="116"/>
      <c r="DT365" s="116"/>
      <c r="DU365" s="116"/>
      <c r="DV365" s="116"/>
      <c r="DW365" s="116"/>
      <c r="DX365" s="116"/>
      <c r="DY365" s="116"/>
      <c r="DZ365" s="116"/>
      <c r="EA365" s="116"/>
      <c r="EB365" s="116"/>
      <c r="EC365" s="116"/>
      <c r="ED365" s="116"/>
      <c r="EE365" s="116"/>
      <c r="EF365" s="116"/>
      <c r="EG365" s="116"/>
      <c r="EH365" s="116"/>
      <c r="EI365" s="116"/>
      <c r="EJ365" s="116"/>
      <c r="EK365" s="116"/>
      <c r="EL365" s="116"/>
      <c r="EM365" s="116"/>
      <c r="EN365" s="116"/>
      <c r="EO365" s="116"/>
      <c r="EP365" s="116"/>
      <c r="EQ365" s="116"/>
      <c r="ER365" s="116"/>
      <c r="ES365" s="116"/>
      <c r="ET365" s="116"/>
      <c r="EU365" s="116"/>
      <c r="EV365" s="116"/>
      <c r="EW365" s="116"/>
      <c r="EX365" s="116"/>
      <c r="EY365" s="116"/>
      <c r="EZ365" s="116"/>
      <c r="FA365" s="116"/>
      <c r="FB365" s="116"/>
      <c r="FC365" s="116"/>
      <c r="FD365" s="116"/>
      <c r="FE365" s="116"/>
      <c r="FF365" s="116"/>
      <c r="FG365" s="116"/>
      <c r="FH365" s="116"/>
      <c r="FI365" s="116"/>
      <c r="FJ365" s="116"/>
      <c r="FK365" s="116"/>
      <c r="FL365" s="116"/>
      <c r="FM365" s="116"/>
      <c r="FN365" s="116"/>
      <c r="FO365" s="116"/>
      <c r="FP365" s="116"/>
      <c r="FQ365" s="116"/>
      <c r="FR365" s="116"/>
      <c r="FS365" s="116"/>
      <c r="FT365" s="116"/>
      <c r="FU365" s="116"/>
      <c r="FV365" s="116"/>
      <c r="FW365" s="116"/>
      <c r="FX365" s="116"/>
      <c r="FY365" s="116"/>
      <c r="FZ365" s="116"/>
      <c r="GA365" s="116"/>
      <c r="GB365" s="116"/>
      <c r="GC365" s="116"/>
      <c r="GD365" s="116"/>
      <c r="GE365" s="116"/>
      <c r="GF365" s="116"/>
      <c r="GG365" s="116"/>
      <c r="GH365" s="116"/>
      <c r="GI365" s="116"/>
      <c r="GJ365" s="116"/>
      <c r="GK365" s="116"/>
      <c r="GL365" s="116"/>
      <c r="GM365" s="116"/>
      <c r="GN365" s="116"/>
      <c r="GO365" s="116"/>
      <c r="GP365" s="116"/>
      <c r="GQ365" s="116"/>
      <c r="GR365" s="116"/>
      <c r="GS365" s="116"/>
      <c r="GT365" s="116"/>
      <c r="GU365" s="116"/>
      <c r="GV365" s="116"/>
      <c r="GW365" s="116"/>
      <c r="GX365" s="116"/>
      <c r="GY365" s="116"/>
      <c r="GZ365" s="116"/>
      <c r="HA365" s="116"/>
      <c r="HB365" s="116"/>
      <c r="HC365" s="116"/>
      <c r="HD365" s="116"/>
      <c r="HE365" s="116"/>
      <c r="HF365" s="116"/>
      <c r="HG365" s="116"/>
      <c r="HH365" s="116"/>
      <c r="HI365" s="116"/>
      <c r="HJ365" s="116"/>
      <c r="HK365" s="116"/>
      <c r="HL365" s="116"/>
      <c r="HM365" s="116"/>
      <c r="HN365" s="116"/>
      <c r="HO365" s="116"/>
      <c r="HP365" s="116"/>
      <c r="HQ365" s="116"/>
      <c r="HR365" s="116"/>
      <c r="HS365" s="116"/>
      <c r="HT365" s="116"/>
      <c r="HU365" s="116"/>
      <c r="HV365" s="116"/>
      <c r="HW365" s="116"/>
      <c r="HX365" s="116"/>
      <c r="HY365" s="116"/>
      <c r="HZ365" s="116"/>
      <c r="IA365" s="116"/>
      <c r="IB365" s="116"/>
      <c r="IC365" s="116"/>
      <c r="ID365" s="116"/>
      <c r="IE365" s="116"/>
      <c r="IF365" s="116"/>
      <c r="IG365" s="116"/>
      <c r="IH365" s="116"/>
      <c r="II365" s="116"/>
      <c r="IJ365" s="116"/>
      <c r="IK365" s="116"/>
      <c r="IL365" s="116"/>
      <c r="IM365" s="116"/>
      <c r="IN365" s="116"/>
      <c r="IO365" s="116"/>
      <c r="IP365" s="116"/>
      <c r="IQ365" s="116"/>
      <c r="IR365" s="116"/>
      <c r="IS365" s="116"/>
      <c r="IT365" s="116"/>
      <c r="IU365" s="116"/>
      <c r="IV365" s="116"/>
      <c r="IW365" s="116"/>
      <c r="IX365" s="116"/>
      <c r="IY365" s="116"/>
      <c r="IZ365" s="116"/>
      <c r="JA365" s="116"/>
      <c r="JB365" s="116"/>
      <c r="JC365" s="116"/>
      <c r="JD365" s="116"/>
      <c r="JE365" s="116"/>
      <c r="JF365" s="116"/>
      <c r="JG365" s="116"/>
      <c r="JH365" s="116"/>
      <c r="JI365" s="116"/>
      <c r="JJ365" s="116"/>
      <c r="JK365" s="116"/>
      <c r="JL365" s="116"/>
      <c r="JM365" s="116"/>
      <c r="JN365" s="116"/>
      <c r="JO365" s="116"/>
      <c r="JP365" s="116"/>
      <c r="JQ365" s="116"/>
      <c r="JR365" s="116"/>
      <c r="JS365" s="116"/>
      <c r="JT365" s="116"/>
      <c r="JU365" s="116"/>
      <c r="JV365" s="116"/>
      <c r="JW365" s="116"/>
      <c r="JX365" s="116"/>
      <c r="JY365" s="116"/>
      <c r="JZ365" s="116"/>
      <c r="KA365" s="116"/>
      <c r="KB365" s="116"/>
      <c r="KC365" s="116"/>
      <c r="KD365" s="116"/>
      <c r="KE365" s="116"/>
      <c r="KF365" s="116"/>
      <c r="KG365" s="116"/>
      <c r="KH365" s="116"/>
      <c r="KI365" s="116"/>
      <c r="KJ365" s="116"/>
      <c r="KK365" s="116"/>
      <c r="KL365" s="116"/>
      <c r="KM365" s="116"/>
      <c r="KN365" s="116"/>
      <c r="KO365" s="116"/>
      <c r="KP365" s="116"/>
      <c r="KQ365" s="116"/>
      <c r="KR365" s="116"/>
      <c r="KS365" s="116"/>
      <c r="KT365" s="116"/>
      <c r="KU365" s="116"/>
      <c r="KV365" s="116"/>
      <c r="KW365" s="116"/>
      <c r="KX365" s="116"/>
      <c r="KY365" s="116"/>
      <c r="KZ365" s="116"/>
      <c r="LA365" s="116"/>
      <c r="LB365" s="116"/>
      <c r="LC365" s="116"/>
      <c r="LD365" s="116"/>
      <c r="LE365" s="116"/>
      <c r="LF365" s="116"/>
      <c r="LG365" s="116"/>
      <c r="LH365" s="116"/>
      <c r="LI365" s="116"/>
      <c r="LJ365" s="116"/>
      <c r="LK365" s="116"/>
      <c r="LL365" s="116"/>
      <c r="LM365" s="116"/>
      <c r="LN365" s="116"/>
      <c r="LO365" s="116"/>
      <c r="LP365" s="116"/>
      <c r="LQ365" s="116"/>
      <c r="LR365" s="116"/>
      <c r="LS365" s="116"/>
      <c r="LT365" s="116"/>
      <c r="LU365" s="116"/>
      <c r="LV365" s="116"/>
      <c r="LW365" s="116"/>
      <c r="LX365" s="116"/>
      <c r="LY365" s="116"/>
      <c r="LZ365" s="116"/>
      <c r="MA365" s="116"/>
      <c r="MB365" s="116"/>
      <c r="MC365" s="116"/>
      <c r="MD365" s="116"/>
      <c r="ME365" s="116"/>
      <c r="MF365" s="116"/>
      <c r="MG365" s="116"/>
      <c r="MH365" s="116"/>
      <c r="MI365" s="116"/>
      <c r="MJ365" s="116"/>
      <c r="MK365" s="116"/>
      <c r="ML365" s="116"/>
      <c r="MM365" s="116"/>
      <c r="MN365" s="116"/>
      <c r="MO365" s="116"/>
      <c r="MP365" s="116"/>
      <c r="MQ365" s="116"/>
      <c r="MR365" s="116"/>
      <c r="MS365" s="116"/>
      <c r="MT365" s="116"/>
      <c r="MU365" s="116"/>
      <c r="MV365" s="116"/>
      <c r="MW365" s="116"/>
      <c r="MX365" s="116"/>
      <c r="MY365" s="116"/>
      <c r="MZ365" s="116"/>
      <c r="NA365" s="116"/>
      <c r="NB365" s="116"/>
      <c r="NC365" s="116"/>
      <c r="ND365" s="116"/>
      <c r="NE365" s="116"/>
      <c r="NF365" s="116"/>
      <c r="NG365" s="116"/>
      <c r="NH365" s="116"/>
      <c r="NI365" s="116"/>
      <c r="NJ365" s="116"/>
      <c r="NK365" s="116"/>
      <c r="NL365" s="116"/>
      <c r="NM365" s="116"/>
      <c r="NN365" s="116"/>
      <c r="NO365" s="116"/>
      <c r="NP365" s="116"/>
      <c r="NQ365" s="116"/>
      <c r="NR365" s="116"/>
      <c r="NS365" s="116"/>
      <c r="NT365" s="116"/>
      <c r="NU365" s="116"/>
      <c r="NV365" s="116"/>
      <c r="NW365" s="116"/>
      <c r="NX365" s="116"/>
      <c r="NY365" s="116"/>
      <c r="NZ365" s="116"/>
      <c r="OA365" s="116"/>
      <c r="OB365" s="116"/>
      <c r="OC365" s="116"/>
      <c r="OD365" s="116"/>
      <c r="OE365" s="116"/>
      <c r="OF365" s="116"/>
      <c r="OG365" s="116"/>
      <c r="OH365" s="116"/>
      <c r="OI365" s="116"/>
      <c r="OJ365" s="116"/>
      <c r="OK365" s="116"/>
      <c r="OL365" s="116"/>
      <c r="OM365" s="116"/>
      <c r="ON365" s="116"/>
      <c r="OO365" s="116"/>
      <c r="OP365" s="116"/>
      <c r="OQ365" s="116"/>
      <c r="OR365" s="116"/>
      <c r="OS365" s="116"/>
      <c r="OT365" s="116"/>
      <c r="OU365" s="116"/>
      <c r="OV365" s="116"/>
      <c r="OW365" s="116"/>
      <c r="OX365" s="116"/>
      <c r="OY365" s="116"/>
      <c r="OZ365" s="116"/>
      <c r="PA365" s="116"/>
      <c r="PB365" s="116"/>
      <c r="PC365" s="116"/>
      <c r="PD365" s="116"/>
      <c r="PE365" s="116"/>
      <c r="PF365" s="116"/>
      <c r="PG365" s="116"/>
      <c r="PH365" s="116"/>
      <c r="PI365" s="116"/>
      <c r="PJ365" s="116"/>
      <c r="PK365" s="116"/>
      <c r="PL365" s="116"/>
      <c r="PM365" s="116"/>
      <c r="PN365" s="116"/>
      <c r="PO365" s="116"/>
      <c r="PP365" s="116"/>
      <c r="PQ365" s="116"/>
      <c r="PR365" s="116"/>
      <c r="PS365" s="116"/>
      <c r="PT365" s="116"/>
      <c r="PU365" s="116"/>
      <c r="PV365" s="116"/>
      <c r="PW365" s="116"/>
      <c r="PX365" s="116"/>
      <c r="PY365" s="116"/>
      <c r="PZ365" s="116"/>
      <c r="QA365" s="116"/>
      <c r="QB365" s="116"/>
      <c r="QC365" s="116"/>
      <c r="QD365" s="116"/>
      <c r="QE365" s="116"/>
      <c r="QF365" s="116"/>
      <c r="QG365" s="116"/>
      <c r="QH365" s="116"/>
      <c r="QI365" s="116"/>
      <c r="QJ365" s="116"/>
      <c r="QK365" s="116"/>
      <c r="QL365" s="116"/>
      <c r="QM365" s="116"/>
      <c r="QN365" s="116"/>
      <c r="QO365" s="116"/>
      <c r="QP365" s="116"/>
      <c r="QQ365" s="116"/>
      <c r="QR365" s="116"/>
      <c r="QS365" s="116"/>
      <c r="QT365" s="116"/>
      <c r="QU365" s="116"/>
      <c r="QV365" s="116"/>
      <c r="QW365" s="116"/>
      <c r="QX365" s="116"/>
      <c r="QY365" s="116"/>
      <c r="QZ365" s="116"/>
      <c r="RA365" s="116"/>
      <c r="RB365" s="116"/>
      <c r="RC365" s="116"/>
      <c r="RD365" s="116"/>
      <c r="RE365" s="116"/>
      <c r="RF365" s="116"/>
      <c r="RG365" s="116"/>
      <c r="RH365" s="116"/>
      <c r="RI365" s="116"/>
      <c r="RJ365" s="116"/>
      <c r="RK365" s="116"/>
      <c r="RL365" s="116"/>
      <c r="RM365" s="116"/>
      <c r="RN365" s="116"/>
      <c r="RO365" s="116"/>
      <c r="RP365" s="116"/>
      <c r="RQ365" s="116"/>
      <c r="RR365" s="116"/>
      <c r="RS365" s="116"/>
      <c r="RT365" s="116"/>
      <c r="RU365" s="116"/>
      <c r="RV365" s="116"/>
      <c r="RW365" s="116"/>
      <c r="RX365" s="116"/>
      <c r="RY365" s="116"/>
      <c r="RZ365" s="116"/>
      <c r="SA365" s="116"/>
      <c r="SB365" s="116"/>
      <c r="SC365" s="116"/>
      <c r="SD365" s="116"/>
      <c r="SE365" s="116"/>
      <c r="SF365" s="116"/>
      <c r="SG365" s="116"/>
      <c r="SH365" s="116"/>
      <c r="SI365" s="116"/>
      <c r="SJ365" s="116"/>
      <c r="SK365" s="116"/>
      <c r="SL365" s="116"/>
      <c r="SM365" s="116"/>
      <c r="SN365" s="116"/>
      <c r="SO365" s="116"/>
      <c r="SP365" s="116"/>
      <c r="SQ365" s="116"/>
      <c r="SR365" s="116"/>
      <c r="SS365" s="116"/>
      <c r="ST365" s="116"/>
      <c r="SU365" s="116"/>
      <c r="SV365" s="116"/>
      <c r="SW365" s="116"/>
      <c r="SX365" s="116"/>
      <c r="SY365" s="116"/>
      <c r="SZ365" s="116"/>
      <c r="TA365" s="116"/>
      <c r="TB365" s="116"/>
      <c r="TC365" s="116"/>
      <c r="TD365" s="116"/>
      <c r="TE365" s="116"/>
      <c r="TF365" s="116"/>
      <c r="TG365" s="116"/>
      <c r="TH365" s="116"/>
      <c r="TI365" s="116"/>
      <c r="TJ365" s="116"/>
      <c r="TK365" s="116"/>
      <c r="TL365" s="116"/>
      <c r="TM365" s="116"/>
      <c r="TN365" s="116"/>
      <c r="TO365" s="116"/>
      <c r="TP365" s="116"/>
      <c r="TQ365" s="116"/>
      <c r="TR365" s="116"/>
      <c r="TS365" s="116"/>
      <c r="TT365" s="116"/>
      <c r="TU365" s="116"/>
      <c r="TV365" s="116"/>
      <c r="TW365" s="116"/>
      <c r="TX365" s="116"/>
      <c r="TY365" s="116"/>
      <c r="TZ365" s="116"/>
      <c r="UA365" s="116"/>
      <c r="UB365" s="116"/>
      <c r="UC365" s="116"/>
      <c r="UD365" s="116"/>
      <c r="UE365" s="116"/>
      <c r="UF365" s="116"/>
      <c r="UG365" s="116"/>
      <c r="UH365" s="116"/>
      <c r="UI365" s="116"/>
      <c r="UJ365" s="116"/>
      <c r="UK365" s="116"/>
      <c r="UL365" s="116"/>
      <c r="UM365" s="116"/>
      <c r="UN365" s="116"/>
      <c r="UO365" s="116"/>
      <c r="UP365" s="116"/>
      <c r="UQ365" s="116"/>
      <c r="UR365" s="116"/>
      <c r="US365" s="116"/>
      <c r="UT365" s="116"/>
      <c r="UU365" s="116"/>
      <c r="UV365" s="116"/>
      <c r="UW365" s="116"/>
      <c r="UX365" s="116"/>
      <c r="UY365" s="116"/>
      <c r="UZ365" s="116"/>
      <c r="VA365" s="116"/>
      <c r="VB365" s="116"/>
      <c r="VC365" s="116"/>
      <c r="VD365" s="116"/>
      <c r="VE365" s="116"/>
      <c r="VF365" s="116"/>
      <c r="VG365" s="116"/>
      <c r="VH365" s="116"/>
      <c r="VI365" s="116"/>
      <c r="VJ365" s="116"/>
      <c r="VK365" s="116"/>
      <c r="VL365" s="116"/>
      <c r="VM365" s="116"/>
      <c r="VN365" s="116"/>
      <c r="VO365" s="116"/>
      <c r="VP365" s="116"/>
      <c r="VQ365" s="116"/>
      <c r="VR365" s="116"/>
      <c r="VS365" s="116"/>
      <c r="VT365" s="116"/>
      <c r="VU365" s="116"/>
      <c r="VV365" s="116"/>
      <c r="VW365" s="116"/>
      <c r="VX365" s="116"/>
      <c r="VY365" s="116"/>
      <c r="VZ365" s="116"/>
      <c r="WA365" s="116"/>
      <c r="WB365" s="116"/>
      <c r="WC365" s="116"/>
      <c r="WD365" s="116"/>
      <c r="WE365" s="116"/>
      <c r="WF365" s="116"/>
      <c r="WG365" s="116"/>
      <c r="WH365" s="116"/>
      <c r="WI365" s="116"/>
      <c r="WJ365" s="116"/>
      <c r="WK365" s="116"/>
      <c r="WL365" s="116"/>
      <c r="WM365" s="116"/>
      <c r="WN365" s="116"/>
      <c r="WO365" s="116"/>
      <c r="WP365" s="116"/>
      <c r="WQ365" s="116"/>
      <c r="WR365" s="116"/>
      <c r="WS365" s="116"/>
      <c r="WT365" s="116"/>
      <c r="WU365" s="116"/>
      <c r="WV365" s="116"/>
      <c r="WW365" s="116"/>
      <c r="WX365" s="116"/>
      <c r="WY365" s="116"/>
      <c r="WZ365" s="116"/>
      <c r="XA365" s="116"/>
      <c r="XB365" s="116"/>
      <c r="XC365" s="116"/>
      <c r="XD365" s="116"/>
      <c r="XE365" s="116"/>
      <c r="XF365" s="116"/>
      <c r="XG365" s="116"/>
      <c r="XH365" s="116"/>
      <c r="XI365" s="116"/>
      <c r="XJ365" s="116"/>
      <c r="XK365" s="116"/>
      <c r="XL365" s="116"/>
      <c r="XM365" s="116"/>
      <c r="XN365" s="116"/>
      <c r="XO365" s="116"/>
      <c r="XP365" s="116"/>
      <c r="XQ365" s="116"/>
      <c r="XR365" s="116"/>
      <c r="XS365" s="116"/>
      <c r="XT365" s="116"/>
      <c r="XU365" s="116"/>
      <c r="XV365" s="116"/>
      <c r="XW365" s="116"/>
      <c r="XX365" s="116"/>
      <c r="XY365" s="116"/>
      <c r="XZ365" s="116"/>
      <c r="YA365" s="116"/>
      <c r="YB365" s="116"/>
      <c r="YC365" s="116"/>
      <c r="YD365" s="116"/>
      <c r="YE365" s="116"/>
      <c r="YF365" s="116"/>
      <c r="YG365" s="116"/>
      <c r="YH365" s="116"/>
      <c r="YI365" s="116"/>
      <c r="YJ365" s="116"/>
      <c r="YK365" s="116"/>
      <c r="YL365" s="116"/>
      <c r="YM365" s="116"/>
      <c r="YN365" s="116"/>
      <c r="YO365" s="116"/>
      <c r="YP365" s="116"/>
      <c r="YQ365" s="116"/>
      <c r="YR365" s="116"/>
      <c r="YS365" s="116"/>
      <c r="YT365" s="116"/>
      <c r="YU365" s="116"/>
      <c r="YV365" s="116"/>
      <c r="YW365" s="116"/>
      <c r="YX365" s="116"/>
      <c r="YY365" s="116"/>
      <c r="YZ365" s="116"/>
      <c r="ZA365" s="116"/>
      <c r="ZB365" s="116"/>
      <c r="ZC365" s="116"/>
      <c r="ZD365" s="116"/>
      <c r="ZE365" s="116"/>
      <c r="ZF365" s="116"/>
      <c r="ZG365" s="116"/>
      <c r="ZH365" s="116"/>
      <c r="ZI365" s="116"/>
      <c r="ZJ365" s="116"/>
      <c r="ZK365" s="116"/>
      <c r="ZL365" s="116"/>
      <c r="ZM365" s="116"/>
      <c r="ZN365" s="116"/>
      <c r="ZO365" s="116"/>
      <c r="ZP365" s="116"/>
      <c r="ZQ365" s="116"/>
      <c r="ZR365" s="116"/>
      <c r="ZS365" s="116"/>
      <c r="ZT365" s="116"/>
      <c r="ZU365" s="116"/>
      <c r="ZV365" s="116"/>
      <c r="ZW365" s="116"/>
      <c r="ZX365" s="116"/>
      <c r="ZY365" s="116"/>
      <c r="ZZ365" s="116"/>
      <c r="AAA365" s="116"/>
      <c r="AAB365" s="116"/>
      <c r="AAC365" s="116"/>
      <c r="AAD365" s="116"/>
      <c r="AAE365" s="116"/>
      <c r="AAF365" s="116"/>
      <c r="AAG365" s="116"/>
      <c r="AAH365" s="116"/>
      <c r="AAI365" s="116"/>
      <c r="AAJ365" s="116"/>
      <c r="AAK365" s="116"/>
      <c r="AAL365" s="116"/>
      <c r="AAM365" s="116"/>
      <c r="AAN365" s="116"/>
      <c r="AAO365" s="116"/>
      <c r="AAP365" s="116"/>
      <c r="AAQ365" s="116"/>
      <c r="AAR365" s="116"/>
      <c r="AAS365" s="116"/>
      <c r="AAT365" s="116"/>
      <c r="AAU365" s="116"/>
      <c r="AAV365" s="116"/>
      <c r="AAW365" s="116"/>
      <c r="AAX365" s="116"/>
      <c r="AAY365" s="116"/>
      <c r="AAZ365" s="116"/>
      <c r="ABA365" s="116"/>
      <c r="ABB365" s="116"/>
      <c r="ABC365" s="116"/>
      <c r="ABD365" s="116"/>
      <c r="ABE365" s="116"/>
      <c r="ABF365" s="116"/>
      <c r="ABG365" s="116"/>
      <c r="ABH365" s="116"/>
      <c r="ABI365" s="116"/>
      <c r="ABJ365" s="116"/>
      <c r="ABK365" s="116"/>
      <c r="ABL365" s="116"/>
      <c r="ABM365" s="116"/>
      <c r="ABN365" s="116"/>
      <c r="ABO365" s="116"/>
      <c r="ABP365" s="116"/>
      <c r="ABQ365" s="116"/>
      <c r="ABR365" s="116"/>
      <c r="ABS365" s="116"/>
      <c r="ABT365" s="116"/>
      <c r="ABU365" s="116"/>
    </row>
    <row r="366" spans="3:749" x14ac:dyDescent="0.25">
      <c r="C366" s="111"/>
      <c r="D366" s="10"/>
      <c r="E366" s="10"/>
      <c r="F366" s="10"/>
      <c r="G366" s="10"/>
      <c r="H366" s="10"/>
      <c r="I366" s="10"/>
      <c r="J366" s="116"/>
      <c r="K366" s="35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  <c r="AJ366" s="116"/>
      <c r="AK366" s="116"/>
      <c r="AL366" s="116"/>
      <c r="AM366" s="116"/>
      <c r="AN366" s="116"/>
      <c r="AO366" s="116"/>
      <c r="AP366" s="116"/>
      <c r="AQ366" s="116"/>
      <c r="AR366" s="116"/>
      <c r="AS366" s="116"/>
      <c r="AT366" s="116"/>
      <c r="AU366" s="116"/>
      <c r="AV366" s="116"/>
      <c r="AW366" s="116"/>
      <c r="AX366" s="116"/>
      <c r="AY366" s="116"/>
      <c r="AZ366" s="116"/>
      <c r="BA366" s="116"/>
      <c r="BB366" s="116"/>
      <c r="BC366" s="116"/>
      <c r="BD366" s="116"/>
      <c r="BE366" s="116"/>
      <c r="BF366" s="116"/>
      <c r="BG366" s="116"/>
      <c r="BH366" s="116"/>
      <c r="BI366" s="116"/>
      <c r="BJ366" s="116"/>
      <c r="BK366" s="116"/>
      <c r="BL366" s="116"/>
      <c r="BM366" s="116"/>
      <c r="BN366" s="116"/>
      <c r="BO366" s="116"/>
      <c r="BP366" s="116"/>
      <c r="BQ366" s="116"/>
      <c r="BR366" s="116"/>
      <c r="BS366" s="116"/>
      <c r="BT366" s="116"/>
      <c r="BU366" s="116"/>
      <c r="BV366" s="116"/>
      <c r="BW366" s="116"/>
      <c r="BX366" s="116"/>
      <c r="BY366" s="116"/>
      <c r="BZ366" s="116"/>
      <c r="CA366" s="116"/>
      <c r="CB366" s="116"/>
      <c r="CC366" s="116"/>
      <c r="CD366" s="116"/>
      <c r="CE366" s="116"/>
      <c r="CF366" s="116"/>
      <c r="CG366" s="116"/>
      <c r="CH366" s="116"/>
      <c r="CI366" s="116"/>
      <c r="CJ366" s="116"/>
      <c r="CK366" s="116"/>
      <c r="CL366" s="116"/>
      <c r="CM366" s="116"/>
      <c r="CN366" s="116"/>
      <c r="CO366" s="116"/>
      <c r="CP366" s="116"/>
      <c r="CQ366" s="116"/>
      <c r="CR366" s="116"/>
      <c r="CS366" s="116"/>
      <c r="CT366" s="116"/>
      <c r="CU366" s="116"/>
      <c r="CV366" s="116"/>
      <c r="CW366" s="116"/>
      <c r="CX366" s="116"/>
      <c r="CY366" s="116"/>
      <c r="CZ366" s="116"/>
      <c r="DA366" s="116"/>
      <c r="DB366" s="116"/>
      <c r="DC366" s="116"/>
      <c r="DD366" s="116"/>
      <c r="DE366" s="116"/>
      <c r="DF366" s="116"/>
      <c r="DG366" s="116"/>
      <c r="DH366" s="116"/>
      <c r="DI366" s="116"/>
      <c r="DJ366" s="116"/>
      <c r="DK366" s="116"/>
      <c r="DL366" s="116"/>
      <c r="DM366" s="116"/>
      <c r="DN366" s="116"/>
      <c r="DO366" s="116"/>
      <c r="DP366" s="116"/>
      <c r="DQ366" s="116"/>
      <c r="DR366" s="116"/>
      <c r="DS366" s="116"/>
      <c r="DT366" s="116"/>
      <c r="DU366" s="116"/>
      <c r="DV366" s="116"/>
      <c r="DW366" s="116"/>
      <c r="DX366" s="116"/>
      <c r="DY366" s="116"/>
      <c r="DZ366" s="116"/>
      <c r="EA366" s="116"/>
      <c r="EB366" s="116"/>
      <c r="EC366" s="116"/>
      <c r="ED366" s="116"/>
      <c r="EE366" s="116"/>
      <c r="EF366" s="116"/>
      <c r="EG366" s="116"/>
      <c r="EH366" s="116"/>
      <c r="EI366" s="116"/>
      <c r="EJ366" s="116"/>
      <c r="EK366" s="116"/>
      <c r="EL366" s="116"/>
      <c r="EM366" s="116"/>
      <c r="EN366" s="116"/>
      <c r="EO366" s="116"/>
      <c r="EP366" s="116"/>
      <c r="EQ366" s="116"/>
      <c r="ER366" s="116"/>
      <c r="ES366" s="116"/>
      <c r="ET366" s="116"/>
      <c r="EU366" s="116"/>
      <c r="EV366" s="116"/>
      <c r="EW366" s="116"/>
      <c r="EX366" s="116"/>
      <c r="EY366" s="116"/>
      <c r="EZ366" s="116"/>
      <c r="FA366" s="116"/>
      <c r="FB366" s="116"/>
      <c r="FC366" s="116"/>
      <c r="FD366" s="116"/>
      <c r="FE366" s="116"/>
      <c r="FF366" s="116"/>
      <c r="FG366" s="116"/>
      <c r="FH366" s="116"/>
      <c r="FI366" s="116"/>
      <c r="FJ366" s="116"/>
      <c r="FK366" s="116"/>
      <c r="FL366" s="116"/>
      <c r="FM366" s="116"/>
      <c r="FN366" s="116"/>
      <c r="FO366" s="116"/>
      <c r="FP366" s="116"/>
      <c r="FQ366" s="116"/>
      <c r="FR366" s="116"/>
      <c r="FS366" s="116"/>
      <c r="FT366" s="116"/>
      <c r="FU366" s="116"/>
      <c r="FV366" s="116"/>
      <c r="FW366" s="116"/>
      <c r="FX366" s="116"/>
      <c r="FY366" s="116"/>
      <c r="FZ366" s="116"/>
      <c r="GA366" s="116"/>
      <c r="GB366" s="116"/>
      <c r="GC366" s="116"/>
      <c r="GD366" s="116"/>
      <c r="GE366" s="116"/>
      <c r="GF366" s="116"/>
      <c r="GG366" s="116"/>
      <c r="GH366" s="116"/>
      <c r="GI366" s="116"/>
      <c r="GJ366" s="116"/>
      <c r="GK366" s="116"/>
      <c r="GL366" s="116"/>
      <c r="GM366" s="116"/>
      <c r="GN366" s="116"/>
      <c r="GO366" s="116"/>
      <c r="GP366" s="116"/>
      <c r="GQ366" s="116"/>
      <c r="GR366" s="116"/>
      <c r="GS366" s="116"/>
      <c r="GT366" s="116"/>
      <c r="GU366" s="116"/>
      <c r="GV366" s="116"/>
      <c r="GW366" s="116"/>
      <c r="GX366" s="116"/>
      <c r="GY366" s="116"/>
      <c r="GZ366" s="116"/>
      <c r="HA366" s="116"/>
      <c r="HB366" s="116"/>
      <c r="HC366" s="116"/>
      <c r="HD366" s="116"/>
      <c r="HE366" s="116"/>
      <c r="HF366" s="116"/>
      <c r="HG366" s="116"/>
      <c r="HH366" s="116"/>
      <c r="HI366" s="116"/>
      <c r="HJ366" s="116"/>
      <c r="HK366" s="116"/>
      <c r="HL366" s="116"/>
      <c r="HM366" s="116"/>
      <c r="HN366" s="116"/>
      <c r="HO366" s="116"/>
      <c r="HP366" s="116"/>
      <c r="HQ366" s="116"/>
      <c r="HR366" s="116"/>
      <c r="HS366" s="116"/>
      <c r="HT366" s="116"/>
      <c r="HU366" s="116"/>
      <c r="HV366" s="116"/>
      <c r="HW366" s="116"/>
      <c r="HX366" s="116"/>
      <c r="HY366" s="116"/>
      <c r="HZ366" s="116"/>
      <c r="IA366" s="116"/>
      <c r="IB366" s="116"/>
      <c r="IC366" s="116"/>
      <c r="ID366" s="116"/>
      <c r="IE366" s="116"/>
      <c r="IF366" s="116"/>
      <c r="IG366" s="116"/>
      <c r="IH366" s="116"/>
      <c r="II366" s="116"/>
      <c r="IJ366" s="116"/>
      <c r="IK366" s="116"/>
      <c r="IL366" s="116"/>
      <c r="IM366" s="116"/>
      <c r="IN366" s="116"/>
      <c r="IO366" s="116"/>
      <c r="IP366" s="116"/>
      <c r="IQ366" s="116"/>
      <c r="IR366" s="116"/>
      <c r="IS366" s="116"/>
      <c r="IT366" s="116"/>
      <c r="IU366" s="116"/>
      <c r="IV366" s="116"/>
      <c r="IW366" s="116"/>
      <c r="IX366" s="116"/>
      <c r="IY366" s="116"/>
      <c r="IZ366" s="116"/>
      <c r="JA366" s="116"/>
      <c r="JB366" s="116"/>
      <c r="JC366" s="116"/>
      <c r="JD366" s="116"/>
      <c r="JE366" s="116"/>
      <c r="JF366" s="116"/>
      <c r="JG366" s="116"/>
      <c r="JH366" s="116"/>
      <c r="JI366" s="116"/>
      <c r="JJ366" s="116"/>
      <c r="JK366" s="116"/>
      <c r="JL366" s="116"/>
      <c r="JM366" s="116"/>
      <c r="JN366" s="116"/>
      <c r="JO366" s="116"/>
      <c r="JP366" s="116"/>
      <c r="JQ366" s="116"/>
      <c r="JR366" s="116"/>
      <c r="JS366" s="116"/>
      <c r="JT366" s="116"/>
      <c r="JU366" s="116"/>
      <c r="JV366" s="116"/>
      <c r="JW366" s="116"/>
      <c r="JX366" s="116"/>
      <c r="JY366" s="116"/>
      <c r="JZ366" s="116"/>
      <c r="KA366" s="116"/>
      <c r="KB366" s="116"/>
      <c r="KC366" s="116"/>
      <c r="KD366" s="116"/>
      <c r="KE366" s="116"/>
      <c r="KF366" s="116"/>
      <c r="KG366" s="116"/>
      <c r="KH366" s="116"/>
      <c r="KI366" s="116"/>
      <c r="KJ366" s="116"/>
      <c r="KK366" s="116"/>
      <c r="KL366" s="116"/>
      <c r="KM366" s="116"/>
      <c r="KN366" s="116"/>
      <c r="KO366" s="116"/>
      <c r="KP366" s="116"/>
      <c r="KQ366" s="116"/>
      <c r="KR366" s="116"/>
      <c r="KS366" s="116"/>
      <c r="KT366" s="116"/>
      <c r="KU366" s="116"/>
      <c r="KV366" s="116"/>
      <c r="KW366" s="116"/>
      <c r="KX366" s="116"/>
      <c r="KY366" s="116"/>
      <c r="KZ366" s="116"/>
      <c r="LA366" s="116"/>
      <c r="LB366" s="116"/>
      <c r="LC366" s="116"/>
      <c r="LD366" s="116"/>
      <c r="LE366" s="116"/>
      <c r="LF366" s="116"/>
      <c r="LG366" s="116"/>
      <c r="LH366" s="116"/>
      <c r="LI366" s="116"/>
      <c r="LJ366" s="116"/>
      <c r="LK366" s="116"/>
      <c r="LL366" s="116"/>
      <c r="LM366" s="116"/>
      <c r="LN366" s="116"/>
      <c r="LO366" s="116"/>
      <c r="LP366" s="116"/>
      <c r="LQ366" s="116"/>
      <c r="LR366" s="116"/>
      <c r="LS366" s="116"/>
      <c r="LT366" s="116"/>
      <c r="LU366" s="116"/>
      <c r="LV366" s="116"/>
      <c r="LW366" s="116"/>
      <c r="LX366" s="116"/>
      <c r="LY366" s="116"/>
      <c r="LZ366" s="116"/>
      <c r="MA366" s="116"/>
      <c r="MB366" s="116"/>
      <c r="MC366" s="116"/>
      <c r="MD366" s="116"/>
      <c r="ME366" s="116"/>
      <c r="MF366" s="116"/>
      <c r="MG366" s="116"/>
      <c r="MH366" s="116"/>
      <c r="MI366" s="116"/>
      <c r="MJ366" s="116"/>
      <c r="MK366" s="116"/>
      <c r="ML366" s="116"/>
      <c r="MM366" s="116"/>
      <c r="MN366" s="116"/>
      <c r="MO366" s="116"/>
      <c r="MP366" s="116"/>
      <c r="MQ366" s="116"/>
      <c r="MR366" s="116"/>
      <c r="MS366" s="116"/>
      <c r="MT366" s="116"/>
      <c r="MU366" s="116"/>
      <c r="MV366" s="116"/>
      <c r="MW366" s="116"/>
      <c r="MX366" s="116"/>
      <c r="MY366" s="116"/>
      <c r="MZ366" s="116"/>
      <c r="NA366" s="116"/>
      <c r="NB366" s="116"/>
      <c r="NC366" s="116"/>
      <c r="ND366" s="116"/>
      <c r="NE366" s="116"/>
      <c r="NF366" s="116"/>
      <c r="NG366" s="116"/>
      <c r="NH366" s="116"/>
      <c r="NI366" s="116"/>
      <c r="NJ366" s="116"/>
      <c r="NK366" s="116"/>
      <c r="NL366" s="116"/>
      <c r="NM366" s="116"/>
      <c r="NN366" s="116"/>
      <c r="NO366" s="116"/>
      <c r="NP366" s="116"/>
      <c r="NQ366" s="116"/>
      <c r="NR366" s="116"/>
      <c r="NS366" s="116"/>
      <c r="NT366" s="116"/>
      <c r="NU366" s="116"/>
      <c r="NV366" s="116"/>
      <c r="NW366" s="116"/>
      <c r="NX366" s="116"/>
      <c r="NY366" s="116"/>
      <c r="NZ366" s="116"/>
      <c r="OA366" s="116"/>
      <c r="OB366" s="116"/>
      <c r="OC366" s="116"/>
      <c r="OD366" s="116"/>
      <c r="OE366" s="116"/>
      <c r="OF366" s="116"/>
      <c r="OG366" s="116"/>
      <c r="OH366" s="116"/>
      <c r="OI366" s="116"/>
      <c r="OJ366" s="116"/>
      <c r="OK366" s="116"/>
      <c r="OL366" s="116"/>
      <c r="OM366" s="116"/>
      <c r="ON366" s="116"/>
      <c r="OO366" s="116"/>
      <c r="OP366" s="116"/>
      <c r="OQ366" s="116"/>
      <c r="OR366" s="116"/>
      <c r="OS366" s="116"/>
      <c r="OT366" s="116"/>
      <c r="OU366" s="116"/>
      <c r="OV366" s="116"/>
      <c r="OW366" s="116"/>
      <c r="OX366" s="116"/>
      <c r="OY366" s="116"/>
      <c r="OZ366" s="116"/>
      <c r="PA366" s="116"/>
      <c r="PB366" s="116"/>
      <c r="PC366" s="116"/>
      <c r="PD366" s="116"/>
      <c r="PE366" s="116"/>
      <c r="PF366" s="116"/>
      <c r="PG366" s="116"/>
      <c r="PH366" s="116"/>
      <c r="PI366" s="116"/>
      <c r="PJ366" s="116"/>
      <c r="PK366" s="116"/>
      <c r="PL366" s="116"/>
      <c r="PM366" s="116"/>
      <c r="PN366" s="116"/>
      <c r="PO366" s="116"/>
      <c r="PP366" s="116"/>
      <c r="PQ366" s="116"/>
      <c r="PR366" s="116"/>
      <c r="PS366" s="116"/>
      <c r="PT366" s="116"/>
      <c r="PU366" s="116"/>
      <c r="PV366" s="116"/>
      <c r="PW366" s="116"/>
      <c r="PX366" s="116"/>
      <c r="PY366" s="116"/>
      <c r="PZ366" s="116"/>
      <c r="QA366" s="116"/>
      <c r="QB366" s="116"/>
      <c r="QC366" s="116"/>
      <c r="QD366" s="116"/>
      <c r="QE366" s="116"/>
      <c r="QF366" s="116"/>
      <c r="QG366" s="116"/>
      <c r="QH366" s="116"/>
      <c r="QI366" s="116"/>
      <c r="QJ366" s="116"/>
      <c r="QK366" s="116"/>
      <c r="QL366" s="116"/>
      <c r="QM366" s="116"/>
      <c r="QN366" s="116"/>
      <c r="QO366" s="116"/>
      <c r="QP366" s="116"/>
      <c r="QQ366" s="116"/>
      <c r="QR366" s="116"/>
      <c r="QS366" s="116"/>
      <c r="QT366" s="116"/>
      <c r="QU366" s="116"/>
      <c r="QV366" s="116"/>
      <c r="QW366" s="116"/>
      <c r="QX366" s="116"/>
      <c r="QY366" s="116"/>
      <c r="QZ366" s="116"/>
      <c r="RA366" s="116"/>
      <c r="RB366" s="116"/>
      <c r="RC366" s="116"/>
      <c r="RD366" s="116"/>
      <c r="RE366" s="116"/>
      <c r="RF366" s="116"/>
      <c r="RG366" s="116"/>
      <c r="RH366" s="116"/>
      <c r="RI366" s="116"/>
      <c r="RJ366" s="116"/>
      <c r="RK366" s="116"/>
      <c r="RL366" s="116"/>
      <c r="RM366" s="116"/>
      <c r="RN366" s="116"/>
      <c r="RO366" s="116"/>
      <c r="RP366" s="116"/>
      <c r="RQ366" s="116"/>
      <c r="RR366" s="116"/>
      <c r="RS366" s="116"/>
      <c r="RT366" s="116"/>
      <c r="RU366" s="116"/>
      <c r="RV366" s="116"/>
      <c r="RW366" s="116"/>
      <c r="RX366" s="116"/>
      <c r="RY366" s="116"/>
      <c r="RZ366" s="116"/>
      <c r="SA366" s="116"/>
      <c r="SB366" s="116"/>
      <c r="SC366" s="116"/>
      <c r="SD366" s="116"/>
      <c r="SE366" s="116"/>
      <c r="SF366" s="116"/>
      <c r="SG366" s="116"/>
      <c r="SH366" s="116"/>
      <c r="SI366" s="116"/>
      <c r="SJ366" s="116"/>
      <c r="SK366" s="116"/>
      <c r="SL366" s="116"/>
      <c r="SM366" s="116"/>
      <c r="SN366" s="116"/>
      <c r="SO366" s="116"/>
      <c r="SP366" s="116"/>
      <c r="SQ366" s="116"/>
      <c r="SR366" s="116"/>
      <c r="SS366" s="116"/>
      <c r="ST366" s="116"/>
      <c r="SU366" s="116"/>
      <c r="SV366" s="116"/>
      <c r="SW366" s="116"/>
      <c r="SX366" s="116"/>
      <c r="SY366" s="116"/>
      <c r="SZ366" s="116"/>
      <c r="TA366" s="116"/>
      <c r="TB366" s="116"/>
      <c r="TC366" s="116"/>
      <c r="TD366" s="116"/>
      <c r="TE366" s="116"/>
      <c r="TF366" s="116"/>
      <c r="TG366" s="116"/>
      <c r="TH366" s="116"/>
      <c r="TI366" s="116"/>
      <c r="TJ366" s="116"/>
      <c r="TK366" s="116"/>
      <c r="TL366" s="116"/>
      <c r="TM366" s="116"/>
      <c r="TN366" s="116"/>
      <c r="TO366" s="116"/>
      <c r="TP366" s="116"/>
      <c r="TQ366" s="116"/>
      <c r="TR366" s="116"/>
      <c r="TS366" s="116"/>
      <c r="TT366" s="116"/>
      <c r="TU366" s="116"/>
      <c r="TV366" s="116"/>
      <c r="TW366" s="116"/>
      <c r="TX366" s="116"/>
      <c r="TY366" s="116"/>
      <c r="TZ366" s="116"/>
      <c r="UA366" s="116"/>
      <c r="UB366" s="116"/>
      <c r="UC366" s="116"/>
      <c r="UD366" s="116"/>
      <c r="UE366" s="116"/>
      <c r="UF366" s="116"/>
      <c r="UG366" s="116"/>
      <c r="UH366" s="116"/>
      <c r="UI366" s="116"/>
      <c r="UJ366" s="116"/>
      <c r="UK366" s="116"/>
      <c r="UL366" s="116"/>
      <c r="UM366" s="116"/>
      <c r="UN366" s="116"/>
      <c r="UO366" s="116"/>
      <c r="UP366" s="116"/>
      <c r="UQ366" s="116"/>
      <c r="UR366" s="116"/>
      <c r="US366" s="116"/>
      <c r="UT366" s="116"/>
      <c r="UU366" s="116"/>
      <c r="UV366" s="116"/>
      <c r="UW366" s="116"/>
      <c r="UX366" s="116"/>
      <c r="UY366" s="116"/>
      <c r="UZ366" s="116"/>
      <c r="VA366" s="116"/>
      <c r="VB366" s="116"/>
      <c r="VC366" s="116"/>
      <c r="VD366" s="116"/>
      <c r="VE366" s="116"/>
      <c r="VF366" s="116"/>
      <c r="VG366" s="116"/>
      <c r="VH366" s="116"/>
      <c r="VI366" s="116"/>
      <c r="VJ366" s="116"/>
      <c r="VK366" s="116"/>
      <c r="VL366" s="116"/>
      <c r="VM366" s="116"/>
      <c r="VN366" s="116"/>
      <c r="VO366" s="116"/>
      <c r="VP366" s="116"/>
      <c r="VQ366" s="116"/>
      <c r="VR366" s="116"/>
      <c r="VS366" s="116"/>
      <c r="VT366" s="116"/>
      <c r="VU366" s="116"/>
      <c r="VV366" s="116"/>
      <c r="VW366" s="116"/>
      <c r="VX366" s="116"/>
      <c r="VY366" s="116"/>
      <c r="VZ366" s="116"/>
      <c r="WA366" s="116"/>
      <c r="WB366" s="116"/>
      <c r="WC366" s="116"/>
      <c r="WD366" s="116"/>
      <c r="WE366" s="116"/>
      <c r="WF366" s="116"/>
      <c r="WG366" s="116"/>
      <c r="WH366" s="116"/>
      <c r="WI366" s="116"/>
      <c r="WJ366" s="116"/>
      <c r="WK366" s="116"/>
      <c r="WL366" s="116"/>
      <c r="WM366" s="116"/>
      <c r="WN366" s="116"/>
      <c r="WO366" s="116"/>
      <c r="WP366" s="116"/>
      <c r="WQ366" s="116"/>
      <c r="WR366" s="116"/>
      <c r="WS366" s="116"/>
      <c r="WT366" s="116"/>
      <c r="WU366" s="116"/>
      <c r="WV366" s="116"/>
      <c r="WW366" s="116"/>
      <c r="WX366" s="116"/>
      <c r="WY366" s="116"/>
      <c r="WZ366" s="116"/>
      <c r="XA366" s="116"/>
      <c r="XB366" s="116"/>
      <c r="XC366" s="116"/>
      <c r="XD366" s="116"/>
      <c r="XE366" s="116"/>
      <c r="XF366" s="116"/>
      <c r="XG366" s="116"/>
      <c r="XH366" s="116"/>
      <c r="XI366" s="116"/>
      <c r="XJ366" s="116"/>
      <c r="XK366" s="116"/>
      <c r="XL366" s="116"/>
      <c r="XM366" s="116"/>
      <c r="XN366" s="116"/>
      <c r="XO366" s="116"/>
      <c r="XP366" s="116"/>
      <c r="XQ366" s="116"/>
      <c r="XR366" s="116"/>
      <c r="XS366" s="116"/>
      <c r="XT366" s="116"/>
      <c r="XU366" s="116"/>
      <c r="XV366" s="116"/>
      <c r="XW366" s="116"/>
      <c r="XX366" s="116"/>
      <c r="XY366" s="116"/>
      <c r="XZ366" s="116"/>
      <c r="YA366" s="116"/>
      <c r="YB366" s="116"/>
      <c r="YC366" s="116"/>
      <c r="YD366" s="116"/>
      <c r="YE366" s="116"/>
      <c r="YF366" s="116"/>
      <c r="YG366" s="116"/>
      <c r="YH366" s="116"/>
      <c r="YI366" s="116"/>
      <c r="YJ366" s="116"/>
      <c r="YK366" s="116"/>
      <c r="YL366" s="116"/>
      <c r="YM366" s="116"/>
      <c r="YN366" s="116"/>
      <c r="YO366" s="116"/>
      <c r="YP366" s="116"/>
      <c r="YQ366" s="116"/>
      <c r="YR366" s="116"/>
      <c r="YS366" s="116"/>
      <c r="YT366" s="116"/>
      <c r="YU366" s="116"/>
      <c r="YV366" s="116"/>
      <c r="YW366" s="116"/>
      <c r="YX366" s="116"/>
      <c r="YY366" s="116"/>
      <c r="YZ366" s="116"/>
      <c r="ZA366" s="116"/>
      <c r="ZB366" s="116"/>
      <c r="ZC366" s="116"/>
      <c r="ZD366" s="116"/>
      <c r="ZE366" s="116"/>
      <c r="ZF366" s="116"/>
      <c r="ZG366" s="116"/>
      <c r="ZH366" s="116"/>
      <c r="ZI366" s="116"/>
      <c r="ZJ366" s="116"/>
      <c r="ZK366" s="116"/>
      <c r="ZL366" s="116"/>
      <c r="ZM366" s="116"/>
      <c r="ZN366" s="116"/>
      <c r="ZO366" s="116"/>
      <c r="ZP366" s="116"/>
      <c r="ZQ366" s="116"/>
      <c r="ZR366" s="116"/>
      <c r="ZS366" s="116"/>
      <c r="ZT366" s="116"/>
      <c r="ZU366" s="116"/>
      <c r="ZV366" s="116"/>
      <c r="ZW366" s="116"/>
      <c r="ZX366" s="116"/>
      <c r="ZY366" s="116"/>
      <c r="ZZ366" s="116"/>
      <c r="AAA366" s="116"/>
      <c r="AAB366" s="116"/>
      <c r="AAC366" s="116"/>
      <c r="AAD366" s="116"/>
      <c r="AAE366" s="116"/>
      <c r="AAF366" s="116"/>
      <c r="AAG366" s="116"/>
      <c r="AAH366" s="116"/>
      <c r="AAI366" s="116"/>
      <c r="AAJ366" s="116"/>
      <c r="AAK366" s="116"/>
      <c r="AAL366" s="116"/>
      <c r="AAM366" s="116"/>
      <c r="AAN366" s="116"/>
      <c r="AAO366" s="116"/>
      <c r="AAP366" s="116"/>
      <c r="AAQ366" s="116"/>
      <c r="AAR366" s="116"/>
      <c r="AAS366" s="116"/>
      <c r="AAT366" s="116"/>
      <c r="AAU366" s="116"/>
      <c r="AAV366" s="116"/>
      <c r="AAW366" s="116"/>
      <c r="AAX366" s="116"/>
      <c r="AAY366" s="116"/>
      <c r="AAZ366" s="116"/>
      <c r="ABA366" s="116"/>
      <c r="ABB366" s="116"/>
      <c r="ABC366" s="116"/>
      <c r="ABD366" s="116"/>
      <c r="ABE366" s="116"/>
      <c r="ABF366" s="116"/>
      <c r="ABG366" s="116"/>
      <c r="ABH366" s="116"/>
      <c r="ABI366" s="116"/>
      <c r="ABJ366" s="116"/>
      <c r="ABK366" s="116"/>
      <c r="ABL366" s="116"/>
      <c r="ABM366" s="116"/>
      <c r="ABN366" s="116"/>
      <c r="ABO366" s="116"/>
      <c r="ABP366" s="116"/>
      <c r="ABQ366" s="116"/>
      <c r="ABR366" s="116"/>
      <c r="ABS366" s="116"/>
      <c r="ABT366" s="116"/>
      <c r="ABU366" s="116"/>
    </row>
    <row r="367" spans="3:749" x14ac:dyDescent="0.25">
      <c r="C367" s="111"/>
      <c r="D367" s="10"/>
      <c r="E367" s="10"/>
      <c r="F367" s="10"/>
      <c r="G367" s="10"/>
      <c r="H367" s="10"/>
      <c r="I367" s="10"/>
      <c r="J367" s="116"/>
      <c r="K367" s="35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  <c r="AK367" s="116"/>
      <c r="AL367" s="116"/>
      <c r="AM367" s="116"/>
      <c r="AN367" s="116"/>
      <c r="AO367" s="116"/>
      <c r="AP367" s="116"/>
      <c r="AQ367" s="116"/>
      <c r="AR367" s="116"/>
      <c r="AS367" s="116"/>
      <c r="AT367" s="116"/>
      <c r="AU367" s="116"/>
      <c r="AV367" s="116"/>
      <c r="AW367" s="116"/>
      <c r="AX367" s="116"/>
      <c r="AY367" s="116"/>
      <c r="AZ367" s="116"/>
      <c r="BA367" s="116"/>
      <c r="BB367" s="116"/>
      <c r="BC367" s="116"/>
      <c r="BD367" s="116"/>
      <c r="BE367" s="116"/>
      <c r="BF367" s="116"/>
      <c r="BG367" s="116"/>
      <c r="BH367" s="116"/>
      <c r="BI367" s="116"/>
      <c r="BJ367" s="116"/>
      <c r="BK367" s="116"/>
      <c r="BL367" s="116"/>
      <c r="BM367" s="116"/>
      <c r="BN367" s="116"/>
      <c r="BO367" s="116"/>
      <c r="BP367" s="116"/>
      <c r="BQ367" s="116"/>
      <c r="BR367" s="116"/>
      <c r="BS367" s="116"/>
      <c r="BT367" s="116"/>
      <c r="BU367" s="116"/>
      <c r="BV367" s="116"/>
      <c r="BW367" s="116"/>
      <c r="BX367" s="116"/>
      <c r="BY367" s="116"/>
      <c r="BZ367" s="116"/>
      <c r="CA367" s="116"/>
      <c r="CB367" s="116"/>
      <c r="CC367" s="116"/>
      <c r="CD367" s="116"/>
      <c r="CE367" s="116"/>
      <c r="CF367" s="116"/>
      <c r="CG367" s="116"/>
      <c r="CH367" s="116"/>
      <c r="CI367" s="116"/>
      <c r="CJ367" s="116"/>
      <c r="CK367" s="116"/>
      <c r="CL367" s="116"/>
      <c r="CM367" s="116"/>
      <c r="CN367" s="116"/>
      <c r="CO367" s="116"/>
      <c r="CP367" s="116"/>
      <c r="CQ367" s="116"/>
      <c r="CR367" s="116"/>
      <c r="CS367" s="116"/>
      <c r="CT367" s="116"/>
      <c r="CU367" s="116"/>
      <c r="CV367" s="116"/>
      <c r="CW367" s="116"/>
      <c r="CX367" s="116"/>
      <c r="CY367" s="116"/>
      <c r="CZ367" s="116"/>
      <c r="DA367" s="116"/>
      <c r="DB367" s="116"/>
      <c r="DC367" s="116"/>
      <c r="DD367" s="116"/>
      <c r="DE367" s="116"/>
      <c r="DF367" s="116"/>
      <c r="DG367" s="116"/>
      <c r="DH367" s="116"/>
      <c r="DI367" s="116"/>
      <c r="DJ367" s="116"/>
      <c r="DK367" s="116"/>
      <c r="DL367" s="116"/>
      <c r="DM367" s="116"/>
      <c r="DN367" s="116"/>
      <c r="DO367" s="116"/>
      <c r="DP367" s="116"/>
      <c r="DQ367" s="116"/>
      <c r="DR367" s="116"/>
      <c r="DS367" s="116"/>
      <c r="DT367" s="116"/>
      <c r="DU367" s="116"/>
      <c r="DV367" s="116"/>
      <c r="DW367" s="116"/>
      <c r="DX367" s="116"/>
      <c r="DY367" s="116"/>
      <c r="DZ367" s="116"/>
      <c r="EA367" s="116"/>
      <c r="EB367" s="116"/>
      <c r="EC367" s="116"/>
      <c r="ED367" s="116"/>
      <c r="EE367" s="116"/>
      <c r="EF367" s="116"/>
      <c r="EG367" s="116"/>
      <c r="EH367" s="116"/>
      <c r="EI367" s="116"/>
      <c r="EJ367" s="116"/>
      <c r="EK367" s="116"/>
      <c r="EL367" s="116"/>
      <c r="EM367" s="116"/>
      <c r="EN367" s="116"/>
      <c r="EO367" s="116"/>
      <c r="EP367" s="116"/>
      <c r="EQ367" s="116"/>
      <c r="ER367" s="116"/>
      <c r="ES367" s="116"/>
      <c r="ET367" s="116"/>
      <c r="EU367" s="116"/>
      <c r="EV367" s="116"/>
      <c r="EW367" s="116"/>
      <c r="EX367" s="116"/>
      <c r="EY367" s="116"/>
      <c r="EZ367" s="116"/>
      <c r="FA367" s="116"/>
      <c r="FB367" s="116"/>
      <c r="FC367" s="116"/>
      <c r="FD367" s="116"/>
      <c r="FE367" s="116"/>
      <c r="FF367" s="116"/>
      <c r="FG367" s="116"/>
      <c r="FH367" s="116"/>
      <c r="FI367" s="116"/>
      <c r="FJ367" s="116"/>
      <c r="FK367" s="116"/>
      <c r="FL367" s="116"/>
      <c r="FM367" s="116"/>
      <c r="FN367" s="116"/>
      <c r="FO367" s="116"/>
      <c r="FP367" s="116"/>
      <c r="FQ367" s="116"/>
      <c r="FR367" s="116"/>
      <c r="FS367" s="116"/>
      <c r="FT367" s="116"/>
      <c r="FU367" s="116"/>
      <c r="FV367" s="116"/>
      <c r="FW367" s="116"/>
      <c r="FX367" s="116"/>
      <c r="FY367" s="116"/>
      <c r="FZ367" s="116"/>
      <c r="GA367" s="116"/>
      <c r="GB367" s="116"/>
      <c r="GC367" s="116"/>
      <c r="GD367" s="116"/>
      <c r="GE367" s="116"/>
      <c r="GF367" s="116"/>
      <c r="GG367" s="116"/>
      <c r="GH367" s="116"/>
      <c r="GI367" s="116"/>
      <c r="GJ367" s="116"/>
      <c r="GK367" s="116"/>
      <c r="GL367" s="116"/>
      <c r="GM367" s="116"/>
      <c r="GN367" s="116"/>
      <c r="GO367" s="116"/>
      <c r="GP367" s="116"/>
      <c r="GQ367" s="116"/>
      <c r="GR367" s="116"/>
      <c r="GS367" s="116"/>
      <c r="GT367" s="116"/>
      <c r="GU367" s="116"/>
      <c r="GV367" s="116"/>
      <c r="GW367" s="116"/>
      <c r="GX367" s="116"/>
      <c r="GY367" s="116"/>
      <c r="GZ367" s="116"/>
      <c r="HA367" s="116"/>
      <c r="HB367" s="116"/>
      <c r="HC367" s="116"/>
      <c r="HD367" s="116"/>
      <c r="HE367" s="116"/>
      <c r="HF367" s="116"/>
      <c r="HG367" s="116"/>
      <c r="HH367" s="116"/>
      <c r="HI367" s="116"/>
      <c r="HJ367" s="116"/>
      <c r="HK367" s="116"/>
      <c r="HL367" s="116"/>
      <c r="HM367" s="116"/>
      <c r="HN367" s="116"/>
      <c r="HO367" s="116"/>
      <c r="HP367" s="116"/>
      <c r="HQ367" s="116"/>
      <c r="HR367" s="116"/>
      <c r="HS367" s="116"/>
      <c r="HT367" s="116"/>
      <c r="HU367" s="116"/>
      <c r="HV367" s="116"/>
      <c r="HW367" s="116"/>
      <c r="HX367" s="116"/>
      <c r="HY367" s="116"/>
      <c r="HZ367" s="116"/>
      <c r="IA367" s="116"/>
      <c r="IB367" s="116"/>
      <c r="IC367" s="116"/>
      <c r="ID367" s="116"/>
      <c r="IE367" s="116"/>
      <c r="IF367" s="116"/>
      <c r="IG367" s="116"/>
      <c r="IH367" s="116"/>
      <c r="II367" s="116"/>
      <c r="IJ367" s="116"/>
      <c r="IK367" s="116"/>
      <c r="IL367" s="116"/>
      <c r="IM367" s="116"/>
      <c r="IN367" s="116"/>
      <c r="IO367" s="116"/>
      <c r="IP367" s="116"/>
      <c r="IQ367" s="116"/>
      <c r="IR367" s="116"/>
      <c r="IS367" s="116"/>
      <c r="IT367" s="116"/>
      <c r="IU367" s="116"/>
      <c r="IV367" s="116"/>
      <c r="IW367" s="116"/>
      <c r="IX367" s="116"/>
      <c r="IY367" s="116"/>
      <c r="IZ367" s="116"/>
      <c r="JA367" s="116"/>
      <c r="JB367" s="116"/>
      <c r="JC367" s="116"/>
      <c r="JD367" s="116"/>
      <c r="JE367" s="116"/>
      <c r="JF367" s="116"/>
      <c r="JG367" s="116"/>
      <c r="JH367" s="116"/>
      <c r="JI367" s="116"/>
      <c r="JJ367" s="116"/>
      <c r="JK367" s="116"/>
      <c r="JL367" s="116"/>
      <c r="JM367" s="116"/>
      <c r="JN367" s="116"/>
      <c r="JO367" s="116"/>
      <c r="JP367" s="116"/>
      <c r="JQ367" s="116"/>
      <c r="JR367" s="116"/>
      <c r="JS367" s="116"/>
      <c r="JT367" s="116"/>
      <c r="JU367" s="116"/>
      <c r="JV367" s="116"/>
      <c r="JW367" s="116"/>
      <c r="JX367" s="116"/>
      <c r="JY367" s="116"/>
      <c r="JZ367" s="116"/>
      <c r="KA367" s="116"/>
      <c r="KB367" s="116"/>
      <c r="KC367" s="116"/>
      <c r="KD367" s="116"/>
      <c r="KE367" s="116"/>
      <c r="KF367" s="116"/>
      <c r="KG367" s="116"/>
      <c r="KH367" s="116"/>
      <c r="KI367" s="116"/>
      <c r="KJ367" s="116"/>
      <c r="KK367" s="116"/>
      <c r="KL367" s="116"/>
      <c r="KM367" s="116"/>
      <c r="KN367" s="116"/>
      <c r="KO367" s="116"/>
      <c r="KP367" s="116"/>
      <c r="KQ367" s="116"/>
      <c r="KR367" s="116"/>
      <c r="KS367" s="116"/>
      <c r="KT367" s="116"/>
      <c r="KU367" s="116"/>
      <c r="KV367" s="116"/>
      <c r="KW367" s="116"/>
      <c r="KX367" s="116"/>
      <c r="KY367" s="116"/>
      <c r="KZ367" s="116"/>
      <c r="LA367" s="116"/>
      <c r="LB367" s="116"/>
      <c r="LC367" s="116"/>
      <c r="LD367" s="116"/>
      <c r="LE367" s="116"/>
      <c r="LF367" s="116"/>
      <c r="LG367" s="116"/>
      <c r="LH367" s="116"/>
      <c r="LI367" s="116"/>
      <c r="LJ367" s="116"/>
      <c r="LK367" s="116"/>
      <c r="LL367" s="116"/>
      <c r="LM367" s="116"/>
      <c r="LN367" s="116"/>
      <c r="LO367" s="116"/>
      <c r="LP367" s="116"/>
      <c r="LQ367" s="116"/>
      <c r="LR367" s="116"/>
      <c r="LS367" s="116"/>
      <c r="LT367" s="116"/>
      <c r="LU367" s="116"/>
      <c r="LV367" s="116"/>
      <c r="LW367" s="116"/>
      <c r="LX367" s="116"/>
      <c r="LY367" s="116"/>
      <c r="LZ367" s="116"/>
      <c r="MA367" s="116"/>
      <c r="MB367" s="116"/>
      <c r="MC367" s="116"/>
      <c r="MD367" s="116"/>
      <c r="ME367" s="116"/>
      <c r="MF367" s="116"/>
      <c r="MG367" s="116"/>
      <c r="MH367" s="116"/>
      <c r="MI367" s="116"/>
      <c r="MJ367" s="116"/>
      <c r="MK367" s="116"/>
      <c r="ML367" s="116"/>
      <c r="MM367" s="116"/>
      <c r="MN367" s="116"/>
      <c r="MO367" s="116"/>
      <c r="MP367" s="116"/>
      <c r="MQ367" s="116"/>
      <c r="MR367" s="116"/>
      <c r="MS367" s="116"/>
      <c r="MT367" s="116"/>
      <c r="MU367" s="116"/>
      <c r="MV367" s="116"/>
      <c r="MW367" s="116"/>
      <c r="MX367" s="116"/>
      <c r="MY367" s="116"/>
      <c r="MZ367" s="116"/>
      <c r="NA367" s="116"/>
      <c r="NB367" s="116"/>
      <c r="NC367" s="116"/>
      <c r="ND367" s="116"/>
      <c r="NE367" s="116"/>
      <c r="NF367" s="116"/>
      <c r="NG367" s="116"/>
      <c r="NH367" s="116"/>
      <c r="NI367" s="116"/>
      <c r="NJ367" s="116"/>
      <c r="NK367" s="116"/>
      <c r="NL367" s="116"/>
      <c r="NM367" s="116"/>
      <c r="NN367" s="116"/>
      <c r="NO367" s="116"/>
      <c r="NP367" s="116"/>
      <c r="NQ367" s="116"/>
      <c r="NR367" s="116"/>
      <c r="NS367" s="116"/>
      <c r="NT367" s="116"/>
      <c r="NU367" s="116"/>
      <c r="NV367" s="116"/>
      <c r="NW367" s="116"/>
      <c r="NX367" s="116"/>
      <c r="NY367" s="116"/>
      <c r="NZ367" s="116"/>
      <c r="OA367" s="116"/>
      <c r="OB367" s="116"/>
      <c r="OC367" s="116"/>
      <c r="OD367" s="116"/>
      <c r="OE367" s="116"/>
      <c r="OF367" s="116"/>
      <c r="OG367" s="116"/>
      <c r="OH367" s="116"/>
      <c r="OI367" s="116"/>
      <c r="OJ367" s="116"/>
      <c r="OK367" s="116"/>
      <c r="OL367" s="116"/>
      <c r="OM367" s="116"/>
      <c r="ON367" s="116"/>
      <c r="OO367" s="116"/>
      <c r="OP367" s="116"/>
      <c r="OQ367" s="116"/>
      <c r="OR367" s="116"/>
      <c r="OS367" s="116"/>
      <c r="OT367" s="116"/>
      <c r="OU367" s="116"/>
      <c r="OV367" s="116"/>
      <c r="OW367" s="116"/>
      <c r="OX367" s="116"/>
      <c r="OY367" s="116"/>
      <c r="OZ367" s="116"/>
      <c r="PA367" s="116"/>
      <c r="PB367" s="116"/>
      <c r="PC367" s="116"/>
      <c r="PD367" s="116"/>
      <c r="PE367" s="116"/>
      <c r="PF367" s="116"/>
      <c r="PG367" s="116"/>
      <c r="PH367" s="116"/>
      <c r="PI367" s="116"/>
      <c r="PJ367" s="116"/>
      <c r="PK367" s="116"/>
      <c r="PL367" s="116"/>
      <c r="PM367" s="116"/>
      <c r="PN367" s="116"/>
      <c r="PO367" s="116"/>
      <c r="PP367" s="116"/>
      <c r="PQ367" s="116"/>
      <c r="PR367" s="116"/>
      <c r="PS367" s="116"/>
      <c r="PT367" s="116"/>
      <c r="PU367" s="116"/>
      <c r="PV367" s="116"/>
      <c r="PW367" s="116"/>
      <c r="PX367" s="116"/>
      <c r="PY367" s="116"/>
      <c r="PZ367" s="116"/>
      <c r="QA367" s="116"/>
      <c r="QB367" s="116"/>
      <c r="QC367" s="116"/>
      <c r="QD367" s="116"/>
      <c r="QE367" s="116"/>
      <c r="QF367" s="116"/>
      <c r="QG367" s="116"/>
      <c r="QH367" s="116"/>
      <c r="QI367" s="116"/>
      <c r="QJ367" s="116"/>
      <c r="QK367" s="116"/>
      <c r="QL367" s="116"/>
      <c r="QM367" s="116"/>
      <c r="QN367" s="116"/>
      <c r="QO367" s="116"/>
      <c r="QP367" s="116"/>
      <c r="QQ367" s="116"/>
      <c r="QR367" s="116"/>
      <c r="QS367" s="116"/>
      <c r="QT367" s="116"/>
      <c r="QU367" s="116"/>
      <c r="QV367" s="116"/>
      <c r="QW367" s="116"/>
      <c r="QX367" s="116"/>
      <c r="QY367" s="116"/>
      <c r="QZ367" s="116"/>
      <c r="RA367" s="116"/>
      <c r="RB367" s="116"/>
      <c r="RC367" s="116"/>
      <c r="RD367" s="116"/>
      <c r="RE367" s="116"/>
      <c r="RF367" s="116"/>
      <c r="RG367" s="116"/>
      <c r="RH367" s="116"/>
      <c r="RI367" s="116"/>
      <c r="RJ367" s="116"/>
      <c r="RK367" s="116"/>
      <c r="RL367" s="116"/>
      <c r="RM367" s="116"/>
      <c r="RN367" s="116"/>
      <c r="RO367" s="116"/>
      <c r="RP367" s="116"/>
      <c r="RQ367" s="116"/>
      <c r="RR367" s="116"/>
      <c r="RS367" s="116"/>
      <c r="RT367" s="116"/>
      <c r="RU367" s="116"/>
      <c r="RV367" s="116"/>
      <c r="RW367" s="116"/>
      <c r="RX367" s="116"/>
      <c r="RY367" s="116"/>
      <c r="RZ367" s="116"/>
      <c r="SA367" s="116"/>
      <c r="SB367" s="116"/>
      <c r="SC367" s="116"/>
      <c r="SD367" s="116"/>
      <c r="SE367" s="116"/>
      <c r="SF367" s="116"/>
      <c r="SG367" s="116"/>
      <c r="SH367" s="116"/>
      <c r="SI367" s="116"/>
      <c r="SJ367" s="116"/>
      <c r="SK367" s="116"/>
      <c r="SL367" s="116"/>
      <c r="SM367" s="116"/>
      <c r="SN367" s="116"/>
      <c r="SO367" s="116"/>
      <c r="SP367" s="116"/>
      <c r="SQ367" s="116"/>
      <c r="SR367" s="116"/>
      <c r="SS367" s="116"/>
      <c r="ST367" s="116"/>
      <c r="SU367" s="116"/>
      <c r="SV367" s="116"/>
      <c r="SW367" s="116"/>
      <c r="SX367" s="116"/>
      <c r="SY367" s="116"/>
      <c r="SZ367" s="116"/>
      <c r="TA367" s="116"/>
      <c r="TB367" s="116"/>
      <c r="TC367" s="116"/>
      <c r="TD367" s="116"/>
      <c r="TE367" s="116"/>
      <c r="TF367" s="116"/>
      <c r="TG367" s="116"/>
      <c r="TH367" s="116"/>
      <c r="TI367" s="116"/>
      <c r="TJ367" s="116"/>
      <c r="TK367" s="116"/>
      <c r="TL367" s="116"/>
      <c r="TM367" s="116"/>
      <c r="TN367" s="116"/>
      <c r="TO367" s="116"/>
      <c r="TP367" s="116"/>
      <c r="TQ367" s="116"/>
      <c r="TR367" s="116"/>
      <c r="TS367" s="116"/>
      <c r="TT367" s="116"/>
      <c r="TU367" s="116"/>
      <c r="TV367" s="116"/>
      <c r="TW367" s="116"/>
      <c r="TX367" s="116"/>
      <c r="TY367" s="116"/>
      <c r="TZ367" s="116"/>
      <c r="UA367" s="116"/>
      <c r="UB367" s="116"/>
      <c r="UC367" s="116"/>
      <c r="UD367" s="116"/>
      <c r="UE367" s="116"/>
      <c r="UF367" s="116"/>
      <c r="UG367" s="116"/>
      <c r="UH367" s="116"/>
      <c r="UI367" s="116"/>
      <c r="UJ367" s="116"/>
      <c r="UK367" s="116"/>
      <c r="UL367" s="116"/>
      <c r="UM367" s="116"/>
      <c r="UN367" s="116"/>
      <c r="UO367" s="116"/>
      <c r="UP367" s="116"/>
      <c r="UQ367" s="116"/>
      <c r="UR367" s="116"/>
      <c r="US367" s="116"/>
      <c r="UT367" s="116"/>
      <c r="UU367" s="116"/>
      <c r="UV367" s="116"/>
      <c r="UW367" s="116"/>
      <c r="UX367" s="116"/>
      <c r="UY367" s="116"/>
      <c r="UZ367" s="116"/>
      <c r="VA367" s="116"/>
      <c r="VB367" s="116"/>
      <c r="VC367" s="116"/>
      <c r="VD367" s="116"/>
      <c r="VE367" s="116"/>
      <c r="VF367" s="116"/>
      <c r="VG367" s="116"/>
      <c r="VH367" s="116"/>
      <c r="VI367" s="116"/>
      <c r="VJ367" s="116"/>
      <c r="VK367" s="116"/>
      <c r="VL367" s="116"/>
      <c r="VM367" s="116"/>
      <c r="VN367" s="116"/>
      <c r="VO367" s="116"/>
      <c r="VP367" s="116"/>
      <c r="VQ367" s="116"/>
      <c r="VR367" s="116"/>
      <c r="VS367" s="116"/>
      <c r="VT367" s="116"/>
      <c r="VU367" s="116"/>
      <c r="VV367" s="116"/>
      <c r="VW367" s="116"/>
      <c r="VX367" s="116"/>
      <c r="VY367" s="116"/>
      <c r="VZ367" s="116"/>
      <c r="WA367" s="116"/>
      <c r="WB367" s="116"/>
      <c r="WC367" s="116"/>
      <c r="WD367" s="116"/>
      <c r="WE367" s="116"/>
      <c r="WF367" s="116"/>
      <c r="WG367" s="116"/>
      <c r="WH367" s="116"/>
      <c r="WI367" s="116"/>
      <c r="WJ367" s="116"/>
      <c r="WK367" s="116"/>
      <c r="WL367" s="116"/>
      <c r="WM367" s="116"/>
      <c r="WN367" s="116"/>
      <c r="WO367" s="116"/>
      <c r="WP367" s="116"/>
      <c r="WQ367" s="116"/>
      <c r="WR367" s="116"/>
      <c r="WS367" s="116"/>
      <c r="WT367" s="116"/>
      <c r="WU367" s="116"/>
      <c r="WV367" s="116"/>
      <c r="WW367" s="116"/>
      <c r="WX367" s="116"/>
      <c r="WY367" s="116"/>
      <c r="WZ367" s="116"/>
      <c r="XA367" s="116"/>
      <c r="XB367" s="116"/>
      <c r="XC367" s="116"/>
      <c r="XD367" s="116"/>
      <c r="XE367" s="116"/>
      <c r="XF367" s="116"/>
      <c r="XG367" s="116"/>
      <c r="XH367" s="116"/>
      <c r="XI367" s="116"/>
      <c r="XJ367" s="116"/>
      <c r="XK367" s="116"/>
      <c r="XL367" s="116"/>
      <c r="XM367" s="116"/>
      <c r="XN367" s="116"/>
      <c r="XO367" s="116"/>
      <c r="XP367" s="116"/>
      <c r="XQ367" s="116"/>
      <c r="XR367" s="116"/>
      <c r="XS367" s="116"/>
      <c r="XT367" s="116"/>
      <c r="XU367" s="116"/>
      <c r="XV367" s="116"/>
      <c r="XW367" s="116"/>
      <c r="XX367" s="116"/>
      <c r="XY367" s="116"/>
      <c r="XZ367" s="116"/>
      <c r="YA367" s="116"/>
      <c r="YB367" s="116"/>
      <c r="YC367" s="116"/>
      <c r="YD367" s="116"/>
      <c r="YE367" s="116"/>
      <c r="YF367" s="116"/>
      <c r="YG367" s="116"/>
      <c r="YH367" s="116"/>
      <c r="YI367" s="116"/>
      <c r="YJ367" s="116"/>
      <c r="YK367" s="116"/>
      <c r="YL367" s="116"/>
      <c r="YM367" s="116"/>
      <c r="YN367" s="116"/>
      <c r="YO367" s="116"/>
      <c r="YP367" s="116"/>
      <c r="YQ367" s="116"/>
      <c r="YR367" s="116"/>
      <c r="YS367" s="116"/>
      <c r="YT367" s="116"/>
      <c r="YU367" s="116"/>
      <c r="YV367" s="116"/>
      <c r="YW367" s="116"/>
      <c r="YX367" s="116"/>
      <c r="YY367" s="116"/>
      <c r="YZ367" s="116"/>
      <c r="ZA367" s="116"/>
      <c r="ZB367" s="116"/>
      <c r="ZC367" s="116"/>
      <c r="ZD367" s="116"/>
      <c r="ZE367" s="116"/>
      <c r="ZF367" s="116"/>
      <c r="ZG367" s="116"/>
      <c r="ZH367" s="116"/>
      <c r="ZI367" s="116"/>
      <c r="ZJ367" s="116"/>
      <c r="ZK367" s="116"/>
      <c r="ZL367" s="116"/>
      <c r="ZM367" s="116"/>
      <c r="ZN367" s="116"/>
      <c r="ZO367" s="116"/>
      <c r="ZP367" s="116"/>
      <c r="ZQ367" s="116"/>
      <c r="ZR367" s="116"/>
      <c r="ZS367" s="116"/>
      <c r="ZT367" s="116"/>
      <c r="ZU367" s="116"/>
      <c r="ZV367" s="116"/>
      <c r="ZW367" s="116"/>
      <c r="ZX367" s="116"/>
      <c r="ZY367" s="116"/>
      <c r="ZZ367" s="116"/>
      <c r="AAA367" s="116"/>
      <c r="AAB367" s="116"/>
      <c r="AAC367" s="116"/>
      <c r="AAD367" s="116"/>
      <c r="AAE367" s="116"/>
      <c r="AAF367" s="116"/>
      <c r="AAG367" s="116"/>
      <c r="AAH367" s="116"/>
      <c r="AAI367" s="116"/>
      <c r="AAJ367" s="116"/>
      <c r="AAK367" s="116"/>
      <c r="AAL367" s="116"/>
      <c r="AAM367" s="116"/>
      <c r="AAN367" s="116"/>
      <c r="AAO367" s="116"/>
      <c r="AAP367" s="116"/>
      <c r="AAQ367" s="116"/>
      <c r="AAR367" s="116"/>
      <c r="AAS367" s="116"/>
      <c r="AAT367" s="116"/>
      <c r="AAU367" s="116"/>
      <c r="AAV367" s="116"/>
      <c r="AAW367" s="116"/>
      <c r="AAX367" s="116"/>
      <c r="AAY367" s="116"/>
      <c r="AAZ367" s="116"/>
      <c r="ABA367" s="116"/>
      <c r="ABB367" s="116"/>
      <c r="ABC367" s="116"/>
      <c r="ABD367" s="116"/>
      <c r="ABE367" s="116"/>
      <c r="ABF367" s="116"/>
      <c r="ABG367" s="116"/>
      <c r="ABH367" s="116"/>
      <c r="ABI367" s="116"/>
      <c r="ABJ367" s="116"/>
      <c r="ABK367" s="116"/>
      <c r="ABL367" s="116"/>
      <c r="ABM367" s="116"/>
      <c r="ABN367" s="116"/>
      <c r="ABO367" s="116"/>
      <c r="ABP367" s="116"/>
      <c r="ABQ367" s="116"/>
      <c r="ABR367" s="116"/>
      <c r="ABS367" s="116"/>
      <c r="ABT367" s="116"/>
      <c r="ABU367" s="116"/>
    </row>
    <row r="368" spans="3:749" x14ac:dyDescent="0.25">
      <c r="C368" s="111"/>
      <c r="D368" s="10"/>
      <c r="E368" s="10"/>
      <c r="F368" s="10"/>
      <c r="G368" s="10"/>
      <c r="H368" s="10"/>
      <c r="I368" s="10"/>
      <c r="J368" s="116"/>
      <c r="K368" s="35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  <c r="AJ368" s="116"/>
      <c r="AK368" s="116"/>
      <c r="AL368" s="116"/>
      <c r="AM368" s="116"/>
      <c r="AN368" s="116"/>
      <c r="AO368" s="116"/>
      <c r="AP368" s="116"/>
      <c r="AQ368" s="116"/>
      <c r="AR368" s="116"/>
      <c r="AS368" s="116"/>
      <c r="AT368" s="116"/>
      <c r="AU368" s="116"/>
      <c r="AV368" s="116"/>
      <c r="AW368" s="116"/>
      <c r="AX368" s="116"/>
      <c r="AY368" s="116"/>
      <c r="AZ368" s="116"/>
      <c r="BA368" s="116"/>
      <c r="BB368" s="116"/>
      <c r="BC368" s="116"/>
      <c r="BD368" s="116"/>
      <c r="BE368" s="116"/>
      <c r="BF368" s="116"/>
      <c r="BG368" s="116"/>
      <c r="BH368" s="116"/>
      <c r="BI368" s="116"/>
      <c r="BJ368" s="116"/>
      <c r="BK368" s="116"/>
      <c r="BL368" s="116"/>
      <c r="BM368" s="116"/>
      <c r="BN368" s="116"/>
      <c r="BO368" s="116"/>
      <c r="BP368" s="116"/>
      <c r="BQ368" s="116"/>
      <c r="BR368" s="116"/>
      <c r="BS368" s="116"/>
      <c r="BT368" s="116"/>
      <c r="BU368" s="116"/>
      <c r="BV368" s="116"/>
      <c r="BW368" s="116"/>
      <c r="BX368" s="116"/>
      <c r="BY368" s="116"/>
      <c r="BZ368" s="116"/>
      <c r="CA368" s="116"/>
      <c r="CB368" s="116"/>
      <c r="CC368" s="116"/>
      <c r="CD368" s="116"/>
      <c r="CE368" s="116"/>
      <c r="CF368" s="116"/>
      <c r="CG368" s="116"/>
      <c r="CH368" s="116"/>
      <c r="CI368" s="116"/>
      <c r="CJ368" s="116"/>
      <c r="CK368" s="116"/>
      <c r="CL368" s="116"/>
      <c r="CM368" s="116"/>
      <c r="CN368" s="116"/>
      <c r="CO368" s="116"/>
      <c r="CP368" s="116"/>
      <c r="CQ368" s="116"/>
      <c r="CR368" s="116"/>
      <c r="CS368" s="116"/>
      <c r="CT368" s="116"/>
      <c r="CU368" s="116"/>
      <c r="CV368" s="116"/>
      <c r="CW368" s="116"/>
      <c r="CX368" s="116"/>
      <c r="CY368" s="116"/>
      <c r="CZ368" s="116"/>
      <c r="DA368" s="116"/>
      <c r="DB368" s="116"/>
      <c r="DC368" s="116"/>
      <c r="DD368" s="116"/>
      <c r="DE368" s="116"/>
      <c r="DF368" s="116"/>
      <c r="DG368" s="116"/>
      <c r="DH368" s="116"/>
      <c r="DI368" s="116"/>
      <c r="DJ368" s="116"/>
      <c r="DK368" s="116"/>
      <c r="DL368" s="116"/>
      <c r="DM368" s="116"/>
      <c r="DN368" s="116"/>
      <c r="DO368" s="116"/>
      <c r="DP368" s="116"/>
      <c r="DQ368" s="116"/>
      <c r="DR368" s="116"/>
      <c r="DS368" s="116"/>
      <c r="DT368" s="116"/>
      <c r="DU368" s="116"/>
      <c r="DV368" s="116"/>
      <c r="DW368" s="116"/>
      <c r="DX368" s="116"/>
      <c r="DY368" s="116"/>
      <c r="DZ368" s="116"/>
      <c r="EA368" s="116"/>
      <c r="EB368" s="116"/>
      <c r="EC368" s="116"/>
      <c r="ED368" s="116"/>
      <c r="EE368" s="116"/>
      <c r="EF368" s="116"/>
      <c r="EG368" s="116"/>
      <c r="EH368" s="116"/>
      <c r="EI368" s="116"/>
      <c r="EJ368" s="116"/>
      <c r="EK368" s="116"/>
      <c r="EL368" s="116"/>
      <c r="EM368" s="116"/>
      <c r="EN368" s="116"/>
      <c r="EO368" s="116"/>
      <c r="EP368" s="116"/>
      <c r="EQ368" s="116"/>
      <c r="ER368" s="116"/>
      <c r="ES368" s="116"/>
      <c r="ET368" s="116"/>
      <c r="EU368" s="116"/>
      <c r="EV368" s="116"/>
      <c r="EW368" s="116"/>
      <c r="EX368" s="116"/>
      <c r="EY368" s="116"/>
      <c r="EZ368" s="116"/>
      <c r="FA368" s="116"/>
      <c r="FB368" s="116"/>
      <c r="FC368" s="116"/>
      <c r="FD368" s="116"/>
      <c r="FE368" s="116"/>
      <c r="FF368" s="116"/>
      <c r="FG368" s="116"/>
      <c r="FH368" s="116"/>
      <c r="FI368" s="116"/>
      <c r="FJ368" s="116"/>
      <c r="FK368" s="116"/>
      <c r="FL368" s="116"/>
      <c r="FM368" s="116"/>
      <c r="FN368" s="116"/>
      <c r="FO368" s="116"/>
      <c r="FP368" s="116"/>
      <c r="FQ368" s="116"/>
      <c r="FR368" s="116"/>
      <c r="FS368" s="116"/>
      <c r="FT368" s="116"/>
      <c r="FU368" s="116"/>
      <c r="FV368" s="116"/>
      <c r="FW368" s="116"/>
      <c r="FX368" s="116"/>
      <c r="FY368" s="116"/>
      <c r="FZ368" s="116"/>
      <c r="GA368" s="116"/>
      <c r="GB368" s="116"/>
      <c r="GC368" s="116"/>
      <c r="GD368" s="116"/>
      <c r="GE368" s="116"/>
      <c r="GF368" s="116"/>
      <c r="GG368" s="116"/>
      <c r="GH368" s="116"/>
      <c r="GI368" s="116"/>
      <c r="GJ368" s="116"/>
      <c r="GK368" s="116"/>
      <c r="GL368" s="116"/>
      <c r="GM368" s="116"/>
      <c r="GN368" s="116"/>
      <c r="GO368" s="116"/>
      <c r="GP368" s="116"/>
      <c r="GQ368" s="116"/>
      <c r="GR368" s="116"/>
      <c r="GS368" s="116"/>
      <c r="GT368" s="116"/>
      <c r="GU368" s="116"/>
      <c r="GV368" s="116"/>
      <c r="GW368" s="116"/>
      <c r="GX368" s="116"/>
      <c r="GY368" s="116"/>
      <c r="GZ368" s="116"/>
      <c r="HA368" s="116"/>
      <c r="HB368" s="116"/>
      <c r="HC368" s="116"/>
      <c r="HD368" s="116"/>
      <c r="HE368" s="116"/>
      <c r="HF368" s="116"/>
      <c r="HG368" s="116"/>
      <c r="HH368" s="116"/>
      <c r="HI368" s="116"/>
      <c r="HJ368" s="116"/>
      <c r="HK368" s="116"/>
      <c r="HL368" s="116"/>
      <c r="HM368" s="116"/>
      <c r="HN368" s="116"/>
      <c r="HO368" s="116"/>
      <c r="HP368" s="116"/>
      <c r="HQ368" s="116"/>
      <c r="HR368" s="116"/>
      <c r="HS368" s="116"/>
      <c r="HT368" s="116"/>
      <c r="HU368" s="116"/>
      <c r="HV368" s="116"/>
      <c r="HW368" s="116"/>
      <c r="HX368" s="116"/>
      <c r="HY368" s="116"/>
      <c r="HZ368" s="116"/>
      <c r="IA368" s="116"/>
      <c r="IB368" s="116"/>
      <c r="IC368" s="116"/>
      <c r="ID368" s="116"/>
      <c r="IE368" s="116"/>
      <c r="IF368" s="116"/>
      <c r="IG368" s="116"/>
      <c r="IH368" s="116"/>
      <c r="II368" s="116"/>
      <c r="IJ368" s="116"/>
      <c r="IK368" s="116"/>
      <c r="IL368" s="116"/>
      <c r="IM368" s="116"/>
      <c r="IN368" s="116"/>
      <c r="IO368" s="116"/>
      <c r="IP368" s="116"/>
      <c r="IQ368" s="116"/>
      <c r="IR368" s="116"/>
      <c r="IS368" s="116"/>
      <c r="IT368" s="116"/>
      <c r="IU368" s="116"/>
      <c r="IV368" s="116"/>
      <c r="IW368" s="116"/>
      <c r="IX368" s="116"/>
      <c r="IY368" s="116"/>
      <c r="IZ368" s="116"/>
      <c r="JA368" s="116"/>
      <c r="JB368" s="116"/>
      <c r="JC368" s="116"/>
      <c r="JD368" s="116"/>
      <c r="JE368" s="116"/>
      <c r="JF368" s="116"/>
      <c r="JG368" s="116"/>
      <c r="JH368" s="116"/>
      <c r="JI368" s="116"/>
      <c r="JJ368" s="116"/>
      <c r="JK368" s="116"/>
      <c r="JL368" s="116"/>
      <c r="JM368" s="116"/>
      <c r="JN368" s="116"/>
      <c r="JO368" s="116"/>
      <c r="JP368" s="116"/>
      <c r="JQ368" s="116"/>
      <c r="JR368" s="116"/>
      <c r="JS368" s="116"/>
      <c r="JT368" s="116"/>
      <c r="JU368" s="116"/>
      <c r="JV368" s="116"/>
      <c r="JW368" s="116"/>
      <c r="JX368" s="116"/>
      <c r="JY368" s="116"/>
      <c r="JZ368" s="116"/>
      <c r="KA368" s="116"/>
      <c r="KB368" s="116"/>
      <c r="KC368" s="116"/>
      <c r="KD368" s="116"/>
      <c r="KE368" s="116"/>
      <c r="KF368" s="116"/>
      <c r="KG368" s="116"/>
      <c r="KH368" s="116"/>
      <c r="KI368" s="116"/>
      <c r="KJ368" s="116"/>
      <c r="KK368" s="116"/>
      <c r="KL368" s="116"/>
      <c r="KM368" s="116"/>
      <c r="KN368" s="116"/>
      <c r="KO368" s="116"/>
      <c r="KP368" s="116"/>
      <c r="KQ368" s="116"/>
      <c r="KR368" s="116"/>
      <c r="KS368" s="116"/>
      <c r="KT368" s="116"/>
      <c r="KU368" s="116"/>
      <c r="KV368" s="116"/>
      <c r="KW368" s="116"/>
      <c r="KX368" s="116"/>
      <c r="KY368" s="116"/>
      <c r="KZ368" s="116"/>
      <c r="LA368" s="116"/>
      <c r="LB368" s="116"/>
      <c r="LC368" s="116"/>
      <c r="LD368" s="116"/>
      <c r="LE368" s="116"/>
      <c r="LF368" s="116"/>
      <c r="LG368" s="116"/>
      <c r="LH368" s="116"/>
      <c r="LI368" s="116"/>
      <c r="LJ368" s="116"/>
      <c r="LK368" s="116"/>
      <c r="LL368" s="116"/>
      <c r="LM368" s="116"/>
      <c r="LN368" s="116"/>
      <c r="LO368" s="116"/>
      <c r="LP368" s="116"/>
      <c r="LQ368" s="116"/>
      <c r="LR368" s="116"/>
      <c r="LS368" s="116"/>
      <c r="LT368" s="116"/>
      <c r="LU368" s="116"/>
      <c r="LV368" s="116"/>
      <c r="LW368" s="116"/>
      <c r="LX368" s="116"/>
      <c r="LY368" s="116"/>
      <c r="LZ368" s="116"/>
      <c r="MA368" s="116"/>
      <c r="MB368" s="116"/>
      <c r="MC368" s="116"/>
      <c r="MD368" s="116"/>
      <c r="ME368" s="116"/>
      <c r="MF368" s="116"/>
      <c r="MG368" s="116"/>
      <c r="MH368" s="116"/>
      <c r="MI368" s="116"/>
      <c r="MJ368" s="116"/>
      <c r="MK368" s="116"/>
      <c r="ML368" s="116"/>
      <c r="MM368" s="116"/>
      <c r="MN368" s="116"/>
      <c r="MO368" s="116"/>
      <c r="MP368" s="116"/>
      <c r="MQ368" s="116"/>
      <c r="MR368" s="116"/>
      <c r="MS368" s="116"/>
      <c r="MT368" s="116"/>
      <c r="MU368" s="116"/>
      <c r="MV368" s="116"/>
      <c r="MW368" s="116"/>
      <c r="MX368" s="116"/>
      <c r="MY368" s="116"/>
      <c r="MZ368" s="116"/>
      <c r="NA368" s="116"/>
      <c r="NB368" s="116"/>
      <c r="NC368" s="116"/>
      <c r="ND368" s="116"/>
      <c r="NE368" s="116"/>
      <c r="NF368" s="116"/>
      <c r="NG368" s="116"/>
      <c r="NH368" s="116"/>
      <c r="NI368" s="116"/>
      <c r="NJ368" s="116"/>
      <c r="NK368" s="116"/>
      <c r="NL368" s="116"/>
      <c r="NM368" s="116"/>
      <c r="NN368" s="116"/>
      <c r="NO368" s="116"/>
      <c r="NP368" s="116"/>
      <c r="NQ368" s="116"/>
      <c r="NR368" s="116"/>
      <c r="NS368" s="116"/>
      <c r="NT368" s="116"/>
      <c r="NU368" s="116"/>
      <c r="NV368" s="116"/>
      <c r="NW368" s="116"/>
      <c r="NX368" s="116"/>
      <c r="NY368" s="116"/>
      <c r="NZ368" s="116"/>
      <c r="OA368" s="116"/>
      <c r="OB368" s="116"/>
      <c r="OC368" s="116"/>
      <c r="OD368" s="116"/>
      <c r="OE368" s="116"/>
      <c r="OF368" s="116"/>
      <c r="OG368" s="116"/>
      <c r="OH368" s="116"/>
      <c r="OI368" s="116"/>
      <c r="OJ368" s="116"/>
      <c r="OK368" s="116"/>
      <c r="OL368" s="116"/>
      <c r="OM368" s="116"/>
      <c r="ON368" s="116"/>
      <c r="OO368" s="116"/>
      <c r="OP368" s="116"/>
      <c r="OQ368" s="116"/>
      <c r="OR368" s="116"/>
      <c r="OS368" s="116"/>
      <c r="OT368" s="116"/>
      <c r="OU368" s="116"/>
      <c r="OV368" s="116"/>
      <c r="OW368" s="116"/>
      <c r="OX368" s="116"/>
      <c r="OY368" s="116"/>
      <c r="OZ368" s="116"/>
      <c r="PA368" s="116"/>
      <c r="PB368" s="116"/>
      <c r="PC368" s="116"/>
      <c r="PD368" s="116"/>
      <c r="PE368" s="116"/>
      <c r="PF368" s="116"/>
      <c r="PG368" s="116"/>
      <c r="PH368" s="116"/>
      <c r="PI368" s="116"/>
      <c r="PJ368" s="116"/>
      <c r="PK368" s="116"/>
      <c r="PL368" s="116"/>
      <c r="PM368" s="116"/>
      <c r="PN368" s="116"/>
      <c r="PO368" s="116"/>
      <c r="PP368" s="116"/>
      <c r="PQ368" s="116"/>
      <c r="PR368" s="116"/>
      <c r="PS368" s="116"/>
      <c r="PT368" s="116"/>
      <c r="PU368" s="116"/>
      <c r="PV368" s="116"/>
      <c r="PW368" s="116"/>
      <c r="PX368" s="116"/>
      <c r="PY368" s="116"/>
      <c r="PZ368" s="116"/>
      <c r="QA368" s="116"/>
      <c r="QB368" s="116"/>
      <c r="QC368" s="116"/>
      <c r="QD368" s="116"/>
      <c r="QE368" s="116"/>
      <c r="QF368" s="116"/>
      <c r="QG368" s="116"/>
      <c r="QH368" s="116"/>
      <c r="QI368" s="116"/>
      <c r="QJ368" s="116"/>
      <c r="QK368" s="116"/>
      <c r="QL368" s="116"/>
      <c r="QM368" s="116"/>
      <c r="QN368" s="116"/>
      <c r="QO368" s="116"/>
      <c r="QP368" s="116"/>
      <c r="QQ368" s="116"/>
      <c r="QR368" s="116"/>
      <c r="QS368" s="116"/>
      <c r="QT368" s="116"/>
      <c r="QU368" s="116"/>
      <c r="QV368" s="116"/>
      <c r="QW368" s="116"/>
      <c r="QX368" s="116"/>
      <c r="QY368" s="116"/>
      <c r="QZ368" s="116"/>
      <c r="RA368" s="116"/>
      <c r="RB368" s="116"/>
      <c r="RC368" s="116"/>
      <c r="RD368" s="116"/>
      <c r="RE368" s="116"/>
      <c r="RF368" s="116"/>
      <c r="RG368" s="116"/>
      <c r="RH368" s="116"/>
      <c r="RI368" s="116"/>
      <c r="RJ368" s="116"/>
      <c r="RK368" s="116"/>
      <c r="RL368" s="116"/>
      <c r="RM368" s="116"/>
      <c r="RN368" s="116"/>
      <c r="RO368" s="116"/>
      <c r="RP368" s="116"/>
      <c r="RQ368" s="116"/>
      <c r="RR368" s="116"/>
      <c r="RS368" s="116"/>
      <c r="RT368" s="116"/>
      <c r="RU368" s="116"/>
      <c r="RV368" s="116"/>
      <c r="RW368" s="116"/>
      <c r="RX368" s="116"/>
      <c r="RY368" s="116"/>
      <c r="RZ368" s="116"/>
      <c r="SA368" s="116"/>
      <c r="SB368" s="116"/>
      <c r="SC368" s="116"/>
      <c r="SD368" s="116"/>
      <c r="SE368" s="116"/>
      <c r="SF368" s="116"/>
      <c r="SG368" s="116"/>
      <c r="SH368" s="116"/>
      <c r="SI368" s="116"/>
      <c r="SJ368" s="116"/>
      <c r="SK368" s="116"/>
      <c r="SL368" s="116"/>
      <c r="SM368" s="116"/>
      <c r="SN368" s="116"/>
      <c r="SO368" s="116"/>
      <c r="SP368" s="116"/>
      <c r="SQ368" s="116"/>
      <c r="SR368" s="116"/>
      <c r="SS368" s="116"/>
      <c r="ST368" s="116"/>
      <c r="SU368" s="116"/>
      <c r="SV368" s="116"/>
      <c r="SW368" s="116"/>
      <c r="SX368" s="116"/>
      <c r="SY368" s="116"/>
      <c r="SZ368" s="116"/>
      <c r="TA368" s="116"/>
      <c r="TB368" s="116"/>
      <c r="TC368" s="116"/>
      <c r="TD368" s="116"/>
      <c r="TE368" s="116"/>
      <c r="TF368" s="116"/>
      <c r="TG368" s="116"/>
      <c r="TH368" s="116"/>
      <c r="TI368" s="116"/>
      <c r="TJ368" s="116"/>
      <c r="TK368" s="116"/>
      <c r="TL368" s="116"/>
      <c r="TM368" s="116"/>
      <c r="TN368" s="116"/>
      <c r="TO368" s="116"/>
      <c r="TP368" s="116"/>
      <c r="TQ368" s="116"/>
      <c r="TR368" s="116"/>
      <c r="TS368" s="116"/>
      <c r="TT368" s="116"/>
      <c r="TU368" s="116"/>
      <c r="TV368" s="116"/>
      <c r="TW368" s="116"/>
      <c r="TX368" s="116"/>
      <c r="TY368" s="116"/>
      <c r="TZ368" s="116"/>
      <c r="UA368" s="116"/>
      <c r="UB368" s="116"/>
      <c r="UC368" s="116"/>
      <c r="UD368" s="116"/>
      <c r="UE368" s="116"/>
      <c r="UF368" s="116"/>
      <c r="UG368" s="116"/>
      <c r="UH368" s="116"/>
      <c r="UI368" s="116"/>
      <c r="UJ368" s="116"/>
      <c r="UK368" s="116"/>
      <c r="UL368" s="116"/>
      <c r="UM368" s="116"/>
      <c r="UN368" s="116"/>
      <c r="UO368" s="116"/>
      <c r="UP368" s="116"/>
      <c r="UQ368" s="116"/>
      <c r="UR368" s="116"/>
      <c r="US368" s="116"/>
      <c r="UT368" s="116"/>
      <c r="UU368" s="116"/>
      <c r="UV368" s="116"/>
      <c r="UW368" s="116"/>
      <c r="UX368" s="116"/>
      <c r="UY368" s="116"/>
      <c r="UZ368" s="116"/>
      <c r="VA368" s="116"/>
      <c r="VB368" s="116"/>
      <c r="VC368" s="116"/>
      <c r="VD368" s="116"/>
      <c r="VE368" s="116"/>
      <c r="VF368" s="116"/>
      <c r="VG368" s="116"/>
      <c r="VH368" s="116"/>
      <c r="VI368" s="116"/>
      <c r="VJ368" s="116"/>
      <c r="VK368" s="116"/>
      <c r="VL368" s="116"/>
      <c r="VM368" s="116"/>
      <c r="VN368" s="116"/>
      <c r="VO368" s="116"/>
      <c r="VP368" s="116"/>
      <c r="VQ368" s="116"/>
      <c r="VR368" s="116"/>
      <c r="VS368" s="116"/>
      <c r="VT368" s="116"/>
      <c r="VU368" s="116"/>
      <c r="VV368" s="116"/>
      <c r="VW368" s="116"/>
      <c r="VX368" s="116"/>
      <c r="VY368" s="116"/>
      <c r="VZ368" s="116"/>
      <c r="WA368" s="116"/>
      <c r="WB368" s="116"/>
      <c r="WC368" s="116"/>
      <c r="WD368" s="116"/>
      <c r="WE368" s="116"/>
      <c r="WF368" s="116"/>
      <c r="WG368" s="116"/>
      <c r="WH368" s="116"/>
      <c r="WI368" s="116"/>
      <c r="WJ368" s="116"/>
      <c r="WK368" s="116"/>
      <c r="WL368" s="116"/>
      <c r="WM368" s="116"/>
      <c r="WN368" s="116"/>
      <c r="WO368" s="116"/>
      <c r="WP368" s="116"/>
      <c r="WQ368" s="116"/>
      <c r="WR368" s="116"/>
      <c r="WS368" s="116"/>
      <c r="WT368" s="116"/>
      <c r="WU368" s="116"/>
      <c r="WV368" s="116"/>
      <c r="WW368" s="116"/>
      <c r="WX368" s="116"/>
      <c r="WY368" s="116"/>
      <c r="WZ368" s="116"/>
      <c r="XA368" s="116"/>
      <c r="XB368" s="116"/>
      <c r="XC368" s="116"/>
      <c r="XD368" s="116"/>
      <c r="XE368" s="116"/>
      <c r="XF368" s="116"/>
      <c r="XG368" s="116"/>
      <c r="XH368" s="116"/>
      <c r="XI368" s="116"/>
      <c r="XJ368" s="116"/>
      <c r="XK368" s="116"/>
      <c r="XL368" s="116"/>
      <c r="XM368" s="116"/>
      <c r="XN368" s="116"/>
      <c r="XO368" s="116"/>
      <c r="XP368" s="116"/>
      <c r="XQ368" s="116"/>
      <c r="XR368" s="116"/>
      <c r="XS368" s="116"/>
      <c r="XT368" s="116"/>
      <c r="XU368" s="116"/>
      <c r="XV368" s="116"/>
      <c r="XW368" s="116"/>
      <c r="XX368" s="116"/>
      <c r="XY368" s="116"/>
      <c r="XZ368" s="116"/>
      <c r="YA368" s="116"/>
      <c r="YB368" s="116"/>
      <c r="YC368" s="116"/>
      <c r="YD368" s="116"/>
      <c r="YE368" s="116"/>
      <c r="YF368" s="116"/>
      <c r="YG368" s="116"/>
      <c r="YH368" s="116"/>
      <c r="YI368" s="116"/>
      <c r="YJ368" s="116"/>
      <c r="YK368" s="116"/>
      <c r="YL368" s="116"/>
      <c r="YM368" s="116"/>
      <c r="YN368" s="116"/>
      <c r="YO368" s="116"/>
      <c r="YP368" s="116"/>
      <c r="YQ368" s="116"/>
      <c r="YR368" s="116"/>
      <c r="YS368" s="116"/>
      <c r="YT368" s="116"/>
      <c r="YU368" s="116"/>
      <c r="YV368" s="116"/>
      <c r="YW368" s="116"/>
      <c r="YX368" s="116"/>
      <c r="YY368" s="116"/>
      <c r="YZ368" s="116"/>
      <c r="ZA368" s="116"/>
      <c r="ZB368" s="116"/>
      <c r="ZC368" s="116"/>
      <c r="ZD368" s="116"/>
      <c r="ZE368" s="116"/>
      <c r="ZF368" s="116"/>
      <c r="ZG368" s="116"/>
      <c r="ZH368" s="116"/>
      <c r="ZI368" s="116"/>
      <c r="ZJ368" s="116"/>
      <c r="ZK368" s="116"/>
      <c r="ZL368" s="116"/>
      <c r="ZM368" s="116"/>
      <c r="ZN368" s="116"/>
      <c r="ZO368" s="116"/>
      <c r="ZP368" s="116"/>
      <c r="ZQ368" s="116"/>
      <c r="ZR368" s="116"/>
      <c r="ZS368" s="116"/>
      <c r="ZT368" s="116"/>
      <c r="ZU368" s="116"/>
      <c r="ZV368" s="116"/>
      <c r="ZW368" s="116"/>
      <c r="ZX368" s="116"/>
      <c r="ZY368" s="116"/>
      <c r="ZZ368" s="116"/>
      <c r="AAA368" s="116"/>
      <c r="AAB368" s="116"/>
      <c r="AAC368" s="116"/>
      <c r="AAD368" s="116"/>
      <c r="AAE368" s="116"/>
      <c r="AAF368" s="116"/>
      <c r="AAG368" s="116"/>
      <c r="AAH368" s="116"/>
      <c r="AAI368" s="116"/>
      <c r="AAJ368" s="116"/>
      <c r="AAK368" s="116"/>
      <c r="AAL368" s="116"/>
      <c r="AAM368" s="116"/>
      <c r="AAN368" s="116"/>
      <c r="AAO368" s="116"/>
      <c r="AAP368" s="116"/>
      <c r="AAQ368" s="116"/>
      <c r="AAR368" s="116"/>
      <c r="AAS368" s="116"/>
      <c r="AAT368" s="116"/>
      <c r="AAU368" s="116"/>
      <c r="AAV368" s="116"/>
      <c r="AAW368" s="116"/>
      <c r="AAX368" s="116"/>
      <c r="AAY368" s="116"/>
      <c r="AAZ368" s="116"/>
      <c r="ABA368" s="116"/>
      <c r="ABB368" s="116"/>
      <c r="ABC368" s="116"/>
      <c r="ABD368" s="116"/>
      <c r="ABE368" s="116"/>
      <c r="ABF368" s="116"/>
      <c r="ABG368" s="116"/>
      <c r="ABH368" s="116"/>
      <c r="ABI368" s="116"/>
      <c r="ABJ368" s="116"/>
      <c r="ABK368" s="116"/>
      <c r="ABL368" s="116"/>
      <c r="ABM368" s="116"/>
      <c r="ABN368" s="116"/>
      <c r="ABO368" s="116"/>
      <c r="ABP368" s="116"/>
      <c r="ABQ368" s="116"/>
      <c r="ABR368" s="116"/>
      <c r="ABS368" s="116"/>
      <c r="ABT368" s="116"/>
      <c r="ABU368" s="116"/>
    </row>
    <row r="369" spans="3:749" x14ac:dyDescent="0.25">
      <c r="C369" s="111"/>
      <c r="D369" s="10"/>
      <c r="E369" s="10"/>
      <c r="F369" s="10"/>
      <c r="G369" s="10"/>
      <c r="H369" s="10"/>
      <c r="I369" s="10"/>
      <c r="J369" s="116"/>
      <c r="K369" s="35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  <c r="AJ369" s="116"/>
      <c r="AK369" s="116"/>
      <c r="AL369" s="116"/>
      <c r="AM369" s="116"/>
      <c r="AN369" s="116"/>
      <c r="AO369" s="116"/>
      <c r="AP369" s="116"/>
      <c r="AQ369" s="116"/>
      <c r="AR369" s="116"/>
      <c r="AS369" s="116"/>
      <c r="AT369" s="116"/>
      <c r="AU369" s="116"/>
      <c r="AV369" s="116"/>
      <c r="AW369" s="116"/>
      <c r="AX369" s="116"/>
      <c r="AY369" s="116"/>
      <c r="AZ369" s="116"/>
      <c r="BA369" s="116"/>
      <c r="BB369" s="116"/>
      <c r="BC369" s="116"/>
      <c r="BD369" s="116"/>
      <c r="BE369" s="116"/>
      <c r="BF369" s="116"/>
      <c r="BG369" s="116"/>
      <c r="BH369" s="116"/>
      <c r="BI369" s="116"/>
      <c r="BJ369" s="116"/>
      <c r="BK369" s="116"/>
      <c r="BL369" s="116"/>
      <c r="BM369" s="116"/>
      <c r="BN369" s="116"/>
      <c r="BO369" s="116"/>
      <c r="BP369" s="116"/>
      <c r="BQ369" s="116"/>
      <c r="BR369" s="116"/>
      <c r="BS369" s="116"/>
      <c r="BT369" s="116"/>
      <c r="BU369" s="116"/>
      <c r="BV369" s="116"/>
      <c r="BW369" s="116"/>
      <c r="BX369" s="116"/>
      <c r="BY369" s="116"/>
      <c r="BZ369" s="116"/>
      <c r="CA369" s="116"/>
      <c r="CB369" s="116"/>
      <c r="CC369" s="116"/>
      <c r="CD369" s="116"/>
      <c r="CE369" s="116"/>
      <c r="CF369" s="116"/>
      <c r="CG369" s="116"/>
      <c r="CH369" s="116"/>
      <c r="CI369" s="116"/>
      <c r="CJ369" s="116"/>
      <c r="CK369" s="116"/>
      <c r="CL369" s="116"/>
      <c r="CM369" s="116"/>
      <c r="CN369" s="116"/>
      <c r="CO369" s="116"/>
      <c r="CP369" s="116"/>
      <c r="CQ369" s="116"/>
      <c r="CR369" s="116"/>
      <c r="CS369" s="116"/>
      <c r="CT369" s="116"/>
      <c r="CU369" s="116"/>
      <c r="CV369" s="116"/>
      <c r="CW369" s="116"/>
      <c r="CX369" s="116"/>
      <c r="CY369" s="116"/>
      <c r="CZ369" s="116"/>
      <c r="DA369" s="116"/>
      <c r="DB369" s="116"/>
      <c r="DC369" s="116"/>
      <c r="DD369" s="116"/>
      <c r="DE369" s="116"/>
      <c r="DF369" s="116"/>
      <c r="DG369" s="116"/>
      <c r="DH369" s="116"/>
      <c r="DI369" s="116"/>
      <c r="DJ369" s="116"/>
      <c r="DK369" s="116"/>
      <c r="DL369" s="116"/>
      <c r="DM369" s="116"/>
      <c r="DN369" s="116"/>
      <c r="DO369" s="116"/>
      <c r="DP369" s="116"/>
      <c r="DQ369" s="116"/>
      <c r="DR369" s="116"/>
      <c r="DS369" s="116"/>
      <c r="DT369" s="116"/>
      <c r="DU369" s="116"/>
      <c r="DV369" s="116"/>
      <c r="DW369" s="116"/>
      <c r="DX369" s="116"/>
      <c r="DY369" s="116"/>
      <c r="DZ369" s="116"/>
      <c r="EA369" s="116"/>
      <c r="EB369" s="116"/>
      <c r="EC369" s="116"/>
      <c r="ED369" s="116"/>
      <c r="EE369" s="116"/>
      <c r="EF369" s="116"/>
      <c r="EG369" s="116"/>
      <c r="EH369" s="116"/>
      <c r="EI369" s="116"/>
      <c r="EJ369" s="116"/>
      <c r="EK369" s="116"/>
      <c r="EL369" s="116"/>
      <c r="EM369" s="116"/>
      <c r="EN369" s="116"/>
      <c r="EO369" s="116"/>
      <c r="EP369" s="116"/>
      <c r="EQ369" s="116"/>
      <c r="ER369" s="116"/>
      <c r="ES369" s="116"/>
      <c r="ET369" s="116"/>
      <c r="EU369" s="116"/>
      <c r="EV369" s="116"/>
      <c r="EW369" s="116"/>
      <c r="EX369" s="116"/>
      <c r="EY369" s="116"/>
      <c r="EZ369" s="116"/>
      <c r="FA369" s="116"/>
      <c r="FB369" s="116"/>
      <c r="FC369" s="116"/>
      <c r="FD369" s="116"/>
      <c r="FE369" s="116"/>
      <c r="FF369" s="116"/>
      <c r="FG369" s="116"/>
      <c r="FH369" s="116"/>
      <c r="FI369" s="116"/>
      <c r="FJ369" s="116"/>
      <c r="FK369" s="116"/>
      <c r="FL369" s="116"/>
      <c r="FM369" s="116"/>
      <c r="FN369" s="116"/>
      <c r="FO369" s="116"/>
      <c r="FP369" s="116"/>
      <c r="FQ369" s="116"/>
      <c r="FR369" s="116"/>
      <c r="FS369" s="116"/>
      <c r="FT369" s="116"/>
      <c r="FU369" s="116"/>
      <c r="FV369" s="116"/>
      <c r="FW369" s="116"/>
      <c r="FX369" s="116"/>
      <c r="FY369" s="116"/>
      <c r="FZ369" s="116"/>
      <c r="GA369" s="116"/>
      <c r="GB369" s="116"/>
      <c r="GC369" s="116"/>
      <c r="GD369" s="116"/>
      <c r="GE369" s="116"/>
      <c r="GF369" s="116"/>
      <c r="GG369" s="116"/>
      <c r="GH369" s="116"/>
      <c r="GI369" s="116"/>
      <c r="GJ369" s="116"/>
      <c r="GK369" s="116"/>
      <c r="GL369" s="116"/>
      <c r="GM369" s="116"/>
      <c r="GN369" s="116"/>
      <c r="GO369" s="116"/>
      <c r="GP369" s="116"/>
      <c r="GQ369" s="116"/>
      <c r="GR369" s="116"/>
      <c r="GS369" s="116"/>
      <c r="GT369" s="116"/>
      <c r="GU369" s="116"/>
      <c r="GV369" s="116"/>
      <c r="GW369" s="116"/>
      <c r="GX369" s="116"/>
      <c r="GY369" s="116"/>
      <c r="GZ369" s="116"/>
      <c r="HA369" s="116"/>
      <c r="HB369" s="116"/>
      <c r="HC369" s="116"/>
      <c r="HD369" s="116"/>
      <c r="HE369" s="116"/>
      <c r="HF369" s="116"/>
      <c r="HG369" s="116"/>
      <c r="HH369" s="116"/>
      <c r="HI369" s="116"/>
      <c r="HJ369" s="116"/>
      <c r="HK369" s="116"/>
      <c r="HL369" s="116"/>
      <c r="HM369" s="116"/>
      <c r="HN369" s="116"/>
      <c r="HO369" s="116"/>
      <c r="HP369" s="116"/>
      <c r="HQ369" s="116"/>
      <c r="HR369" s="116"/>
      <c r="HS369" s="116"/>
      <c r="HT369" s="116"/>
      <c r="HU369" s="116"/>
      <c r="HV369" s="116"/>
      <c r="HW369" s="116"/>
      <c r="HX369" s="116"/>
      <c r="HY369" s="116"/>
      <c r="HZ369" s="116"/>
      <c r="IA369" s="116"/>
      <c r="IB369" s="116"/>
      <c r="IC369" s="116"/>
      <c r="ID369" s="116"/>
      <c r="IE369" s="116"/>
      <c r="IF369" s="116"/>
      <c r="IG369" s="116"/>
      <c r="IH369" s="116"/>
      <c r="II369" s="116"/>
      <c r="IJ369" s="116"/>
      <c r="IK369" s="116"/>
      <c r="IL369" s="116"/>
      <c r="IM369" s="116"/>
      <c r="IN369" s="116"/>
      <c r="IO369" s="116"/>
      <c r="IP369" s="116"/>
      <c r="IQ369" s="116"/>
      <c r="IR369" s="116"/>
      <c r="IS369" s="116"/>
      <c r="IT369" s="116"/>
      <c r="IU369" s="116"/>
      <c r="IV369" s="116"/>
      <c r="IW369" s="116"/>
      <c r="IX369" s="116"/>
      <c r="IY369" s="116"/>
      <c r="IZ369" s="116"/>
      <c r="JA369" s="116"/>
      <c r="JB369" s="116"/>
      <c r="JC369" s="116"/>
      <c r="JD369" s="116"/>
      <c r="JE369" s="116"/>
      <c r="JF369" s="116"/>
      <c r="JG369" s="116"/>
      <c r="JH369" s="116"/>
      <c r="JI369" s="116"/>
      <c r="JJ369" s="116"/>
      <c r="JK369" s="116"/>
      <c r="JL369" s="116"/>
      <c r="JM369" s="116"/>
      <c r="JN369" s="116"/>
      <c r="JO369" s="116"/>
      <c r="JP369" s="116"/>
      <c r="JQ369" s="116"/>
      <c r="JR369" s="116"/>
      <c r="JS369" s="116"/>
      <c r="JT369" s="116"/>
      <c r="JU369" s="116"/>
      <c r="JV369" s="116"/>
      <c r="JW369" s="116"/>
      <c r="JX369" s="116"/>
      <c r="JY369" s="116"/>
      <c r="JZ369" s="116"/>
      <c r="KA369" s="116"/>
      <c r="KB369" s="116"/>
      <c r="KC369" s="116"/>
      <c r="KD369" s="116"/>
      <c r="KE369" s="116"/>
      <c r="KF369" s="116"/>
      <c r="KG369" s="116"/>
      <c r="KH369" s="116"/>
      <c r="KI369" s="116"/>
      <c r="KJ369" s="116"/>
      <c r="KK369" s="116"/>
      <c r="KL369" s="116"/>
      <c r="KM369" s="116"/>
      <c r="KN369" s="116"/>
      <c r="KO369" s="116"/>
      <c r="KP369" s="116"/>
      <c r="KQ369" s="116"/>
      <c r="KR369" s="116"/>
      <c r="KS369" s="116"/>
      <c r="KT369" s="116"/>
      <c r="KU369" s="116"/>
      <c r="KV369" s="116"/>
      <c r="KW369" s="116"/>
      <c r="KX369" s="116"/>
      <c r="KY369" s="116"/>
      <c r="KZ369" s="116"/>
      <c r="LA369" s="116"/>
      <c r="LB369" s="116"/>
      <c r="LC369" s="116"/>
      <c r="LD369" s="116"/>
      <c r="LE369" s="116"/>
      <c r="LF369" s="116"/>
      <c r="LG369" s="116"/>
      <c r="LH369" s="116"/>
      <c r="LI369" s="116"/>
      <c r="LJ369" s="116"/>
      <c r="LK369" s="116"/>
      <c r="LL369" s="116"/>
      <c r="LM369" s="116"/>
      <c r="LN369" s="116"/>
      <c r="LO369" s="116"/>
      <c r="LP369" s="116"/>
      <c r="LQ369" s="116"/>
      <c r="LR369" s="116"/>
      <c r="LS369" s="116"/>
      <c r="LT369" s="116"/>
      <c r="LU369" s="116"/>
      <c r="LV369" s="116"/>
      <c r="LW369" s="116"/>
      <c r="LX369" s="116"/>
      <c r="LY369" s="116"/>
      <c r="LZ369" s="116"/>
      <c r="MA369" s="116"/>
      <c r="MB369" s="116"/>
      <c r="MC369" s="116"/>
      <c r="MD369" s="116"/>
      <c r="ME369" s="116"/>
      <c r="MF369" s="116"/>
      <c r="MG369" s="116"/>
      <c r="MH369" s="116"/>
      <c r="MI369" s="116"/>
      <c r="MJ369" s="116"/>
      <c r="MK369" s="116"/>
      <c r="ML369" s="116"/>
      <c r="MM369" s="116"/>
      <c r="MN369" s="116"/>
      <c r="MO369" s="116"/>
      <c r="MP369" s="116"/>
      <c r="MQ369" s="116"/>
      <c r="MR369" s="116"/>
      <c r="MS369" s="116"/>
      <c r="MT369" s="116"/>
      <c r="MU369" s="116"/>
      <c r="MV369" s="116"/>
      <c r="MW369" s="116"/>
      <c r="MX369" s="116"/>
      <c r="MY369" s="116"/>
      <c r="MZ369" s="116"/>
      <c r="NA369" s="116"/>
      <c r="NB369" s="116"/>
      <c r="NC369" s="116"/>
      <c r="ND369" s="116"/>
      <c r="NE369" s="116"/>
      <c r="NF369" s="116"/>
      <c r="NG369" s="116"/>
      <c r="NH369" s="116"/>
      <c r="NI369" s="116"/>
      <c r="NJ369" s="116"/>
      <c r="NK369" s="116"/>
      <c r="NL369" s="116"/>
      <c r="NM369" s="116"/>
      <c r="NN369" s="116"/>
      <c r="NO369" s="116"/>
      <c r="NP369" s="116"/>
      <c r="NQ369" s="116"/>
      <c r="NR369" s="116"/>
      <c r="NS369" s="116"/>
      <c r="NT369" s="116"/>
      <c r="NU369" s="116"/>
      <c r="NV369" s="116"/>
      <c r="NW369" s="116"/>
      <c r="NX369" s="116"/>
      <c r="NY369" s="116"/>
      <c r="NZ369" s="116"/>
      <c r="OA369" s="116"/>
      <c r="OB369" s="116"/>
      <c r="OC369" s="116"/>
      <c r="OD369" s="116"/>
      <c r="OE369" s="116"/>
      <c r="OF369" s="116"/>
      <c r="OG369" s="116"/>
      <c r="OH369" s="116"/>
      <c r="OI369" s="116"/>
      <c r="OJ369" s="116"/>
      <c r="OK369" s="116"/>
      <c r="OL369" s="116"/>
      <c r="OM369" s="116"/>
      <c r="ON369" s="116"/>
      <c r="OO369" s="116"/>
      <c r="OP369" s="116"/>
      <c r="OQ369" s="116"/>
      <c r="OR369" s="116"/>
      <c r="OS369" s="116"/>
      <c r="OT369" s="116"/>
      <c r="OU369" s="116"/>
      <c r="OV369" s="116"/>
      <c r="OW369" s="116"/>
      <c r="OX369" s="116"/>
      <c r="OY369" s="116"/>
      <c r="OZ369" s="116"/>
      <c r="PA369" s="116"/>
      <c r="PB369" s="116"/>
      <c r="PC369" s="116"/>
      <c r="PD369" s="116"/>
      <c r="PE369" s="116"/>
      <c r="PF369" s="116"/>
      <c r="PG369" s="116"/>
      <c r="PH369" s="116"/>
      <c r="PI369" s="116"/>
      <c r="PJ369" s="116"/>
      <c r="PK369" s="116"/>
      <c r="PL369" s="116"/>
      <c r="PM369" s="116"/>
      <c r="PN369" s="116"/>
      <c r="PO369" s="116"/>
      <c r="PP369" s="116"/>
      <c r="PQ369" s="116"/>
      <c r="PR369" s="116"/>
      <c r="PS369" s="116"/>
      <c r="PT369" s="116"/>
      <c r="PU369" s="116"/>
      <c r="PV369" s="116"/>
      <c r="PW369" s="116"/>
      <c r="PX369" s="116"/>
      <c r="PY369" s="116"/>
      <c r="PZ369" s="116"/>
      <c r="QA369" s="116"/>
      <c r="QB369" s="116"/>
      <c r="QC369" s="116"/>
      <c r="QD369" s="116"/>
      <c r="QE369" s="116"/>
      <c r="QF369" s="116"/>
      <c r="QG369" s="116"/>
      <c r="QH369" s="116"/>
      <c r="QI369" s="116"/>
      <c r="QJ369" s="116"/>
      <c r="QK369" s="116"/>
      <c r="QL369" s="116"/>
      <c r="QM369" s="116"/>
      <c r="QN369" s="116"/>
      <c r="QO369" s="116"/>
      <c r="QP369" s="116"/>
      <c r="QQ369" s="116"/>
      <c r="QR369" s="116"/>
      <c r="QS369" s="116"/>
      <c r="QT369" s="116"/>
      <c r="QU369" s="116"/>
      <c r="QV369" s="116"/>
      <c r="QW369" s="116"/>
      <c r="QX369" s="116"/>
      <c r="QY369" s="116"/>
      <c r="QZ369" s="116"/>
      <c r="RA369" s="116"/>
      <c r="RB369" s="116"/>
      <c r="RC369" s="116"/>
      <c r="RD369" s="116"/>
      <c r="RE369" s="116"/>
      <c r="RF369" s="116"/>
      <c r="RG369" s="116"/>
      <c r="RH369" s="116"/>
      <c r="RI369" s="116"/>
      <c r="RJ369" s="116"/>
      <c r="RK369" s="116"/>
      <c r="RL369" s="116"/>
      <c r="RM369" s="116"/>
      <c r="RN369" s="116"/>
      <c r="RO369" s="116"/>
      <c r="RP369" s="116"/>
      <c r="RQ369" s="116"/>
      <c r="RR369" s="116"/>
      <c r="RS369" s="116"/>
      <c r="RT369" s="116"/>
      <c r="RU369" s="116"/>
      <c r="RV369" s="116"/>
      <c r="RW369" s="116"/>
      <c r="RX369" s="116"/>
      <c r="RY369" s="116"/>
      <c r="RZ369" s="116"/>
      <c r="SA369" s="116"/>
      <c r="SB369" s="116"/>
      <c r="SC369" s="116"/>
      <c r="SD369" s="116"/>
      <c r="SE369" s="116"/>
      <c r="SF369" s="116"/>
      <c r="SG369" s="116"/>
      <c r="SH369" s="116"/>
      <c r="SI369" s="116"/>
      <c r="SJ369" s="116"/>
      <c r="SK369" s="116"/>
      <c r="SL369" s="116"/>
      <c r="SM369" s="116"/>
      <c r="SN369" s="116"/>
      <c r="SO369" s="116"/>
      <c r="SP369" s="116"/>
      <c r="SQ369" s="116"/>
      <c r="SR369" s="116"/>
      <c r="SS369" s="116"/>
      <c r="ST369" s="116"/>
      <c r="SU369" s="116"/>
      <c r="SV369" s="116"/>
      <c r="SW369" s="116"/>
      <c r="SX369" s="116"/>
      <c r="SY369" s="116"/>
      <c r="SZ369" s="116"/>
      <c r="TA369" s="116"/>
      <c r="TB369" s="116"/>
      <c r="TC369" s="116"/>
      <c r="TD369" s="116"/>
      <c r="TE369" s="116"/>
      <c r="TF369" s="116"/>
      <c r="TG369" s="116"/>
      <c r="TH369" s="116"/>
      <c r="TI369" s="116"/>
      <c r="TJ369" s="116"/>
      <c r="TK369" s="116"/>
      <c r="TL369" s="116"/>
      <c r="TM369" s="116"/>
      <c r="TN369" s="116"/>
      <c r="TO369" s="116"/>
      <c r="TP369" s="116"/>
      <c r="TQ369" s="116"/>
      <c r="TR369" s="116"/>
      <c r="TS369" s="116"/>
      <c r="TT369" s="116"/>
      <c r="TU369" s="116"/>
      <c r="TV369" s="116"/>
      <c r="TW369" s="116"/>
      <c r="TX369" s="116"/>
      <c r="TY369" s="116"/>
      <c r="TZ369" s="116"/>
      <c r="UA369" s="116"/>
      <c r="UB369" s="116"/>
      <c r="UC369" s="116"/>
      <c r="UD369" s="116"/>
      <c r="UE369" s="116"/>
      <c r="UF369" s="116"/>
      <c r="UG369" s="116"/>
      <c r="UH369" s="116"/>
      <c r="UI369" s="116"/>
      <c r="UJ369" s="116"/>
      <c r="UK369" s="116"/>
      <c r="UL369" s="116"/>
      <c r="UM369" s="116"/>
      <c r="UN369" s="116"/>
      <c r="UO369" s="116"/>
      <c r="UP369" s="116"/>
      <c r="UQ369" s="116"/>
      <c r="UR369" s="116"/>
      <c r="US369" s="116"/>
      <c r="UT369" s="116"/>
      <c r="UU369" s="116"/>
      <c r="UV369" s="116"/>
      <c r="UW369" s="116"/>
      <c r="UX369" s="116"/>
      <c r="UY369" s="116"/>
      <c r="UZ369" s="116"/>
      <c r="VA369" s="116"/>
      <c r="VB369" s="116"/>
      <c r="VC369" s="116"/>
      <c r="VD369" s="116"/>
      <c r="VE369" s="116"/>
      <c r="VF369" s="116"/>
      <c r="VG369" s="116"/>
      <c r="VH369" s="116"/>
      <c r="VI369" s="116"/>
      <c r="VJ369" s="116"/>
      <c r="VK369" s="116"/>
      <c r="VL369" s="116"/>
      <c r="VM369" s="116"/>
      <c r="VN369" s="116"/>
      <c r="VO369" s="116"/>
      <c r="VP369" s="116"/>
      <c r="VQ369" s="116"/>
      <c r="VR369" s="116"/>
      <c r="VS369" s="116"/>
      <c r="VT369" s="116"/>
      <c r="VU369" s="116"/>
      <c r="VV369" s="116"/>
      <c r="VW369" s="116"/>
      <c r="VX369" s="116"/>
      <c r="VY369" s="116"/>
      <c r="VZ369" s="116"/>
      <c r="WA369" s="116"/>
      <c r="WB369" s="116"/>
      <c r="WC369" s="116"/>
      <c r="WD369" s="116"/>
      <c r="WE369" s="116"/>
      <c r="WF369" s="116"/>
      <c r="WG369" s="116"/>
      <c r="WH369" s="116"/>
      <c r="WI369" s="116"/>
      <c r="WJ369" s="116"/>
      <c r="WK369" s="116"/>
      <c r="WL369" s="116"/>
      <c r="WM369" s="116"/>
      <c r="WN369" s="116"/>
      <c r="WO369" s="116"/>
      <c r="WP369" s="116"/>
      <c r="WQ369" s="116"/>
      <c r="WR369" s="116"/>
      <c r="WS369" s="116"/>
      <c r="WT369" s="116"/>
      <c r="WU369" s="116"/>
      <c r="WV369" s="116"/>
      <c r="WW369" s="116"/>
      <c r="WX369" s="116"/>
      <c r="WY369" s="116"/>
      <c r="WZ369" s="116"/>
      <c r="XA369" s="116"/>
      <c r="XB369" s="116"/>
      <c r="XC369" s="116"/>
      <c r="XD369" s="116"/>
      <c r="XE369" s="116"/>
      <c r="XF369" s="116"/>
      <c r="XG369" s="116"/>
      <c r="XH369" s="116"/>
      <c r="XI369" s="116"/>
      <c r="XJ369" s="116"/>
      <c r="XK369" s="116"/>
      <c r="XL369" s="116"/>
      <c r="XM369" s="116"/>
      <c r="XN369" s="116"/>
      <c r="XO369" s="116"/>
      <c r="XP369" s="116"/>
      <c r="XQ369" s="116"/>
      <c r="XR369" s="116"/>
      <c r="XS369" s="116"/>
      <c r="XT369" s="116"/>
      <c r="XU369" s="116"/>
      <c r="XV369" s="116"/>
      <c r="XW369" s="116"/>
      <c r="XX369" s="116"/>
      <c r="XY369" s="116"/>
      <c r="XZ369" s="116"/>
      <c r="YA369" s="116"/>
      <c r="YB369" s="116"/>
      <c r="YC369" s="116"/>
      <c r="YD369" s="116"/>
      <c r="YE369" s="116"/>
      <c r="YF369" s="116"/>
      <c r="YG369" s="116"/>
      <c r="YH369" s="116"/>
      <c r="YI369" s="116"/>
      <c r="YJ369" s="116"/>
      <c r="YK369" s="116"/>
      <c r="YL369" s="116"/>
      <c r="YM369" s="116"/>
      <c r="YN369" s="116"/>
      <c r="YO369" s="116"/>
      <c r="YP369" s="116"/>
      <c r="YQ369" s="116"/>
      <c r="YR369" s="116"/>
      <c r="YS369" s="116"/>
      <c r="YT369" s="116"/>
      <c r="YU369" s="116"/>
      <c r="YV369" s="116"/>
      <c r="YW369" s="116"/>
      <c r="YX369" s="116"/>
      <c r="YY369" s="116"/>
      <c r="YZ369" s="116"/>
      <c r="ZA369" s="116"/>
      <c r="ZB369" s="116"/>
      <c r="ZC369" s="116"/>
      <c r="ZD369" s="116"/>
      <c r="ZE369" s="116"/>
      <c r="ZF369" s="116"/>
      <c r="ZG369" s="116"/>
      <c r="ZH369" s="116"/>
      <c r="ZI369" s="116"/>
      <c r="ZJ369" s="116"/>
      <c r="ZK369" s="116"/>
      <c r="ZL369" s="116"/>
      <c r="ZM369" s="116"/>
      <c r="ZN369" s="116"/>
      <c r="ZO369" s="116"/>
      <c r="ZP369" s="116"/>
      <c r="ZQ369" s="116"/>
      <c r="ZR369" s="116"/>
      <c r="ZS369" s="116"/>
      <c r="ZT369" s="116"/>
      <c r="ZU369" s="116"/>
      <c r="ZV369" s="116"/>
      <c r="ZW369" s="116"/>
      <c r="ZX369" s="116"/>
      <c r="ZY369" s="116"/>
      <c r="ZZ369" s="116"/>
      <c r="AAA369" s="116"/>
      <c r="AAB369" s="116"/>
      <c r="AAC369" s="116"/>
      <c r="AAD369" s="116"/>
      <c r="AAE369" s="116"/>
      <c r="AAF369" s="116"/>
      <c r="AAG369" s="116"/>
      <c r="AAH369" s="116"/>
      <c r="AAI369" s="116"/>
      <c r="AAJ369" s="116"/>
      <c r="AAK369" s="116"/>
      <c r="AAL369" s="116"/>
      <c r="AAM369" s="116"/>
      <c r="AAN369" s="116"/>
      <c r="AAO369" s="116"/>
      <c r="AAP369" s="116"/>
      <c r="AAQ369" s="116"/>
      <c r="AAR369" s="116"/>
      <c r="AAS369" s="116"/>
      <c r="AAT369" s="116"/>
      <c r="AAU369" s="116"/>
      <c r="AAV369" s="116"/>
      <c r="AAW369" s="116"/>
      <c r="AAX369" s="116"/>
      <c r="AAY369" s="116"/>
      <c r="AAZ369" s="116"/>
      <c r="ABA369" s="116"/>
      <c r="ABB369" s="116"/>
      <c r="ABC369" s="116"/>
      <c r="ABD369" s="116"/>
      <c r="ABE369" s="116"/>
      <c r="ABF369" s="116"/>
      <c r="ABG369" s="116"/>
      <c r="ABH369" s="116"/>
      <c r="ABI369" s="116"/>
      <c r="ABJ369" s="116"/>
      <c r="ABK369" s="116"/>
      <c r="ABL369" s="116"/>
      <c r="ABM369" s="116"/>
      <c r="ABN369" s="116"/>
      <c r="ABO369" s="116"/>
      <c r="ABP369" s="116"/>
      <c r="ABQ369" s="116"/>
      <c r="ABR369" s="116"/>
      <c r="ABS369" s="116"/>
      <c r="ABT369" s="116"/>
      <c r="ABU369" s="116"/>
    </row>
    <row r="370" spans="3:749" x14ac:dyDescent="0.25">
      <c r="C370" s="111"/>
      <c r="D370" s="10"/>
      <c r="E370" s="10"/>
      <c r="F370" s="10"/>
      <c r="G370" s="10"/>
      <c r="H370" s="10"/>
      <c r="I370" s="10"/>
      <c r="J370" s="116"/>
      <c r="K370" s="35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  <c r="AJ370" s="116"/>
      <c r="AK370" s="116"/>
      <c r="AL370" s="116"/>
      <c r="AM370" s="116"/>
      <c r="AN370" s="116"/>
      <c r="AO370" s="116"/>
      <c r="AP370" s="116"/>
      <c r="AQ370" s="116"/>
      <c r="AR370" s="116"/>
      <c r="AS370" s="116"/>
      <c r="AT370" s="116"/>
      <c r="AU370" s="116"/>
      <c r="AV370" s="116"/>
      <c r="AW370" s="116"/>
      <c r="AX370" s="116"/>
      <c r="AY370" s="116"/>
      <c r="AZ370" s="116"/>
      <c r="BA370" s="116"/>
      <c r="BB370" s="116"/>
      <c r="BC370" s="116"/>
      <c r="BD370" s="116"/>
      <c r="BE370" s="116"/>
      <c r="BF370" s="116"/>
      <c r="BG370" s="116"/>
      <c r="BH370" s="116"/>
      <c r="BI370" s="116"/>
      <c r="BJ370" s="116"/>
      <c r="BK370" s="116"/>
      <c r="BL370" s="116"/>
      <c r="BM370" s="116"/>
      <c r="BN370" s="116"/>
      <c r="BO370" s="116"/>
      <c r="BP370" s="116"/>
      <c r="BQ370" s="116"/>
      <c r="BR370" s="116"/>
      <c r="BS370" s="116"/>
      <c r="BT370" s="116"/>
      <c r="BU370" s="116"/>
      <c r="BV370" s="116"/>
      <c r="BW370" s="116"/>
      <c r="BX370" s="116"/>
      <c r="BY370" s="116"/>
      <c r="BZ370" s="116"/>
      <c r="CA370" s="116"/>
      <c r="CB370" s="116"/>
      <c r="CC370" s="116"/>
      <c r="CD370" s="116"/>
      <c r="CE370" s="116"/>
      <c r="CF370" s="116"/>
      <c r="CG370" s="116"/>
      <c r="CH370" s="116"/>
      <c r="CI370" s="116"/>
      <c r="CJ370" s="116"/>
      <c r="CK370" s="116"/>
      <c r="CL370" s="116"/>
      <c r="CM370" s="116"/>
      <c r="CN370" s="116"/>
      <c r="CO370" s="116"/>
      <c r="CP370" s="116"/>
      <c r="CQ370" s="116"/>
      <c r="CR370" s="116"/>
      <c r="CS370" s="116"/>
      <c r="CT370" s="116"/>
      <c r="CU370" s="116"/>
      <c r="CV370" s="116"/>
      <c r="CW370" s="116"/>
      <c r="CX370" s="116"/>
      <c r="CY370" s="116"/>
      <c r="CZ370" s="116"/>
      <c r="DA370" s="116"/>
      <c r="DB370" s="116"/>
      <c r="DC370" s="116"/>
      <c r="DD370" s="116"/>
      <c r="DE370" s="116"/>
      <c r="DF370" s="116"/>
      <c r="DG370" s="116"/>
      <c r="DH370" s="116"/>
      <c r="DI370" s="116"/>
      <c r="DJ370" s="116"/>
      <c r="DK370" s="116"/>
      <c r="DL370" s="116"/>
      <c r="DM370" s="116"/>
      <c r="DN370" s="116"/>
      <c r="DO370" s="116"/>
      <c r="DP370" s="116"/>
      <c r="DQ370" s="116"/>
      <c r="DR370" s="116"/>
      <c r="DS370" s="116"/>
      <c r="DT370" s="116"/>
      <c r="DU370" s="116"/>
      <c r="DV370" s="116"/>
      <c r="DW370" s="116"/>
      <c r="DX370" s="116"/>
      <c r="DY370" s="116"/>
      <c r="DZ370" s="116"/>
      <c r="EA370" s="116"/>
      <c r="EB370" s="116"/>
      <c r="EC370" s="116"/>
      <c r="ED370" s="116"/>
      <c r="EE370" s="116"/>
      <c r="EF370" s="116"/>
      <c r="EG370" s="116"/>
      <c r="EH370" s="116"/>
      <c r="EI370" s="116"/>
      <c r="EJ370" s="116"/>
      <c r="EK370" s="116"/>
      <c r="EL370" s="116"/>
      <c r="EM370" s="116"/>
      <c r="EN370" s="116"/>
      <c r="EO370" s="116"/>
      <c r="EP370" s="116"/>
      <c r="EQ370" s="116"/>
      <c r="ER370" s="116"/>
      <c r="ES370" s="116"/>
      <c r="ET370" s="116"/>
      <c r="EU370" s="116"/>
      <c r="EV370" s="116"/>
      <c r="EW370" s="116"/>
      <c r="EX370" s="116"/>
      <c r="EY370" s="116"/>
      <c r="EZ370" s="116"/>
      <c r="FA370" s="116"/>
      <c r="FB370" s="116"/>
      <c r="FC370" s="116"/>
      <c r="FD370" s="116"/>
      <c r="FE370" s="116"/>
      <c r="FF370" s="116"/>
      <c r="FG370" s="116"/>
      <c r="FH370" s="116"/>
      <c r="FI370" s="116"/>
      <c r="FJ370" s="116"/>
      <c r="FK370" s="116"/>
      <c r="FL370" s="116"/>
      <c r="FM370" s="116"/>
      <c r="FN370" s="116"/>
      <c r="FO370" s="116"/>
      <c r="FP370" s="116"/>
      <c r="FQ370" s="116"/>
      <c r="FR370" s="116"/>
      <c r="FS370" s="116"/>
      <c r="FT370" s="116"/>
      <c r="FU370" s="116"/>
      <c r="FV370" s="116"/>
      <c r="FW370" s="116"/>
      <c r="FX370" s="116"/>
      <c r="FY370" s="116"/>
      <c r="FZ370" s="116"/>
      <c r="GA370" s="116"/>
      <c r="GB370" s="116"/>
      <c r="GC370" s="116"/>
      <c r="GD370" s="116"/>
      <c r="GE370" s="116"/>
      <c r="GF370" s="116"/>
      <c r="GG370" s="116"/>
      <c r="GH370" s="116"/>
      <c r="GI370" s="116"/>
      <c r="GJ370" s="116"/>
      <c r="GK370" s="116"/>
      <c r="GL370" s="116"/>
      <c r="GM370" s="116"/>
      <c r="GN370" s="116"/>
      <c r="GO370" s="116"/>
      <c r="GP370" s="116"/>
      <c r="GQ370" s="116"/>
      <c r="GR370" s="116"/>
      <c r="GS370" s="116"/>
      <c r="GT370" s="116"/>
      <c r="GU370" s="116"/>
      <c r="GV370" s="116"/>
      <c r="GW370" s="116"/>
      <c r="GX370" s="116"/>
      <c r="GY370" s="116"/>
      <c r="GZ370" s="116"/>
      <c r="HA370" s="116"/>
      <c r="HB370" s="116"/>
      <c r="HC370" s="116"/>
      <c r="HD370" s="116"/>
      <c r="HE370" s="116"/>
      <c r="HF370" s="116"/>
      <c r="HG370" s="116"/>
      <c r="HH370" s="116"/>
      <c r="HI370" s="116"/>
      <c r="HJ370" s="116"/>
      <c r="HK370" s="116"/>
      <c r="HL370" s="116"/>
      <c r="HM370" s="116"/>
      <c r="HN370" s="116"/>
      <c r="HO370" s="116"/>
      <c r="HP370" s="116"/>
      <c r="HQ370" s="116"/>
      <c r="HR370" s="116"/>
      <c r="HS370" s="116"/>
      <c r="HT370" s="116"/>
      <c r="HU370" s="116"/>
      <c r="HV370" s="116"/>
      <c r="HW370" s="116"/>
      <c r="HX370" s="116"/>
      <c r="HY370" s="116"/>
      <c r="HZ370" s="116"/>
      <c r="IA370" s="116"/>
      <c r="IB370" s="116"/>
      <c r="IC370" s="116"/>
      <c r="ID370" s="116"/>
      <c r="IE370" s="116"/>
      <c r="IF370" s="116"/>
      <c r="IG370" s="116"/>
      <c r="IH370" s="116"/>
      <c r="II370" s="116"/>
      <c r="IJ370" s="116"/>
      <c r="IK370" s="116"/>
      <c r="IL370" s="116"/>
      <c r="IM370" s="116"/>
      <c r="IN370" s="116"/>
      <c r="IO370" s="116"/>
      <c r="IP370" s="116"/>
      <c r="IQ370" s="116"/>
      <c r="IR370" s="116"/>
      <c r="IS370" s="116"/>
      <c r="IT370" s="116"/>
      <c r="IU370" s="116"/>
      <c r="IV370" s="116"/>
      <c r="IW370" s="116"/>
      <c r="IX370" s="116"/>
      <c r="IY370" s="116"/>
      <c r="IZ370" s="116"/>
      <c r="JA370" s="116"/>
      <c r="JB370" s="116"/>
      <c r="JC370" s="116"/>
      <c r="JD370" s="116"/>
      <c r="JE370" s="116"/>
      <c r="JF370" s="116"/>
      <c r="JG370" s="116"/>
      <c r="JH370" s="116"/>
      <c r="JI370" s="116"/>
      <c r="JJ370" s="116"/>
      <c r="JK370" s="116"/>
      <c r="JL370" s="116"/>
      <c r="JM370" s="116"/>
      <c r="JN370" s="116"/>
      <c r="JO370" s="116"/>
      <c r="JP370" s="116"/>
      <c r="JQ370" s="116"/>
      <c r="JR370" s="116"/>
      <c r="JS370" s="116"/>
      <c r="JT370" s="116"/>
      <c r="JU370" s="116"/>
      <c r="JV370" s="116"/>
      <c r="JW370" s="116"/>
      <c r="JX370" s="116"/>
      <c r="JY370" s="116"/>
      <c r="JZ370" s="116"/>
      <c r="KA370" s="116"/>
      <c r="KB370" s="116"/>
      <c r="KC370" s="116"/>
      <c r="KD370" s="116"/>
      <c r="KE370" s="116"/>
      <c r="KF370" s="116"/>
      <c r="KG370" s="116"/>
      <c r="KH370" s="116"/>
      <c r="KI370" s="116"/>
      <c r="KJ370" s="116"/>
      <c r="KK370" s="116"/>
      <c r="KL370" s="116"/>
      <c r="KM370" s="116"/>
      <c r="KN370" s="116"/>
      <c r="KO370" s="116"/>
      <c r="KP370" s="116"/>
      <c r="KQ370" s="116"/>
      <c r="KR370" s="116"/>
      <c r="KS370" s="116"/>
      <c r="KT370" s="116"/>
      <c r="KU370" s="116"/>
      <c r="KV370" s="116"/>
      <c r="KW370" s="116"/>
      <c r="KX370" s="116"/>
      <c r="KY370" s="116"/>
      <c r="KZ370" s="116"/>
      <c r="LA370" s="116"/>
      <c r="LB370" s="116"/>
      <c r="LC370" s="116"/>
      <c r="LD370" s="116"/>
      <c r="LE370" s="116"/>
      <c r="LF370" s="116"/>
      <c r="LG370" s="116"/>
      <c r="LH370" s="116"/>
      <c r="LI370" s="116"/>
      <c r="LJ370" s="116"/>
      <c r="LK370" s="116"/>
      <c r="LL370" s="116"/>
      <c r="LM370" s="116"/>
      <c r="LN370" s="116"/>
      <c r="LO370" s="116"/>
      <c r="LP370" s="116"/>
      <c r="LQ370" s="116"/>
      <c r="LR370" s="116"/>
      <c r="LS370" s="116"/>
      <c r="LT370" s="116"/>
      <c r="LU370" s="116"/>
      <c r="LV370" s="116"/>
      <c r="LW370" s="116"/>
      <c r="LX370" s="116"/>
      <c r="LY370" s="116"/>
      <c r="LZ370" s="116"/>
      <c r="MA370" s="116"/>
      <c r="MB370" s="116"/>
      <c r="MC370" s="116"/>
      <c r="MD370" s="116"/>
      <c r="ME370" s="116"/>
      <c r="MF370" s="116"/>
      <c r="MG370" s="116"/>
      <c r="MH370" s="116"/>
      <c r="MI370" s="116"/>
      <c r="MJ370" s="116"/>
      <c r="MK370" s="116"/>
      <c r="ML370" s="116"/>
      <c r="MM370" s="116"/>
      <c r="MN370" s="116"/>
      <c r="MO370" s="116"/>
      <c r="MP370" s="116"/>
      <c r="MQ370" s="116"/>
      <c r="MR370" s="116"/>
      <c r="MS370" s="116"/>
      <c r="MT370" s="116"/>
      <c r="MU370" s="116"/>
      <c r="MV370" s="116"/>
      <c r="MW370" s="116"/>
      <c r="MX370" s="116"/>
      <c r="MY370" s="116"/>
      <c r="MZ370" s="116"/>
      <c r="NA370" s="116"/>
      <c r="NB370" s="116"/>
      <c r="NC370" s="116"/>
      <c r="ND370" s="116"/>
      <c r="NE370" s="116"/>
      <c r="NF370" s="116"/>
      <c r="NG370" s="116"/>
      <c r="NH370" s="116"/>
      <c r="NI370" s="116"/>
      <c r="NJ370" s="116"/>
      <c r="NK370" s="116"/>
      <c r="NL370" s="116"/>
      <c r="NM370" s="116"/>
      <c r="NN370" s="116"/>
      <c r="NO370" s="116"/>
      <c r="NP370" s="116"/>
      <c r="NQ370" s="116"/>
      <c r="NR370" s="116"/>
      <c r="NS370" s="116"/>
      <c r="NT370" s="116"/>
      <c r="NU370" s="116"/>
      <c r="NV370" s="116"/>
      <c r="NW370" s="116"/>
      <c r="NX370" s="116"/>
      <c r="NY370" s="116"/>
      <c r="NZ370" s="116"/>
      <c r="OA370" s="116"/>
      <c r="OB370" s="116"/>
      <c r="OC370" s="116"/>
      <c r="OD370" s="116"/>
      <c r="OE370" s="116"/>
      <c r="OF370" s="116"/>
      <c r="OG370" s="116"/>
      <c r="OH370" s="116"/>
      <c r="OI370" s="116"/>
      <c r="OJ370" s="116"/>
      <c r="OK370" s="116"/>
      <c r="OL370" s="116"/>
      <c r="OM370" s="116"/>
      <c r="ON370" s="116"/>
      <c r="OO370" s="116"/>
      <c r="OP370" s="116"/>
      <c r="OQ370" s="116"/>
      <c r="OR370" s="116"/>
      <c r="OS370" s="116"/>
      <c r="OT370" s="116"/>
      <c r="OU370" s="116"/>
      <c r="OV370" s="116"/>
      <c r="OW370" s="116"/>
      <c r="OX370" s="116"/>
      <c r="OY370" s="116"/>
      <c r="OZ370" s="116"/>
      <c r="PA370" s="116"/>
      <c r="PB370" s="116"/>
      <c r="PC370" s="116"/>
      <c r="PD370" s="116"/>
      <c r="PE370" s="116"/>
      <c r="PF370" s="116"/>
      <c r="PG370" s="116"/>
      <c r="PH370" s="116"/>
      <c r="PI370" s="116"/>
      <c r="PJ370" s="116"/>
      <c r="PK370" s="116"/>
      <c r="PL370" s="116"/>
      <c r="PM370" s="116"/>
      <c r="PN370" s="116"/>
      <c r="PO370" s="116"/>
      <c r="PP370" s="116"/>
      <c r="PQ370" s="116"/>
      <c r="PR370" s="116"/>
      <c r="PS370" s="116"/>
      <c r="PT370" s="116"/>
      <c r="PU370" s="116"/>
      <c r="PV370" s="116"/>
      <c r="PW370" s="116"/>
      <c r="PX370" s="116"/>
      <c r="PY370" s="116"/>
      <c r="PZ370" s="116"/>
      <c r="QA370" s="116"/>
      <c r="QB370" s="116"/>
      <c r="QC370" s="116"/>
      <c r="QD370" s="116"/>
      <c r="QE370" s="116"/>
      <c r="QF370" s="116"/>
      <c r="QG370" s="116"/>
      <c r="QH370" s="116"/>
      <c r="QI370" s="116"/>
      <c r="QJ370" s="116"/>
      <c r="QK370" s="116"/>
      <c r="QL370" s="116"/>
      <c r="QM370" s="116"/>
      <c r="QN370" s="116"/>
      <c r="QO370" s="116"/>
      <c r="QP370" s="116"/>
      <c r="QQ370" s="116"/>
      <c r="QR370" s="116"/>
      <c r="QS370" s="116"/>
      <c r="QT370" s="116"/>
      <c r="QU370" s="116"/>
      <c r="QV370" s="116"/>
      <c r="QW370" s="116"/>
      <c r="QX370" s="116"/>
      <c r="QY370" s="116"/>
      <c r="QZ370" s="116"/>
      <c r="RA370" s="116"/>
      <c r="RB370" s="116"/>
      <c r="RC370" s="116"/>
      <c r="RD370" s="116"/>
      <c r="RE370" s="116"/>
      <c r="RF370" s="116"/>
      <c r="RG370" s="116"/>
      <c r="RH370" s="116"/>
      <c r="RI370" s="116"/>
      <c r="RJ370" s="116"/>
      <c r="RK370" s="116"/>
      <c r="RL370" s="116"/>
      <c r="RM370" s="116"/>
      <c r="RN370" s="116"/>
      <c r="RO370" s="116"/>
      <c r="RP370" s="116"/>
      <c r="RQ370" s="116"/>
      <c r="RR370" s="116"/>
      <c r="RS370" s="116"/>
      <c r="RT370" s="116"/>
      <c r="RU370" s="116"/>
      <c r="RV370" s="116"/>
      <c r="RW370" s="116"/>
      <c r="RX370" s="116"/>
      <c r="RY370" s="116"/>
      <c r="RZ370" s="116"/>
      <c r="SA370" s="116"/>
      <c r="SB370" s="116"/>
      <c r="SC370" s="116"/>
      <c r="SD370" s="116"/>
      <c r="SE370" s="116"/>
      <c r="SF370" s="116"/>
      <c r="SG370" s="116"/>
      <c r="SH370" s="116"/>
      <c r="SI370" s="116"/>
      <c r="SJ370" s="116"/>
      <c r="SK370" s="116"/>
      <c r="SL370" s="116"/>
      <c r="SM370" s="116"/>
      <c r="SN370" s="116"/>
      <c r="SO370" s="116"/>
      <c r="SP370" s="116"/>
      <c r="SQ370" s="116"/>
      <c r="SR370" s="116"/>
      <c r="SS370" s="116"/>
      <c r="ST370" s="116"/>
      <c r="SU370" s="116"/>
      <c r="SV370" s="116"/>
      <c r="SW370" s="116"/>
      <c r="SX370" s="116"/>
      <c r="SY370" s="116"/>
      <c r="SZ370" s="116"/>
      <c r="TA370" s="116"/>
      <c r="TB370" s="116"/>
      <c r="TC370" s="116"/>
      <c r="TD370" s="116"/>
      <c r="TE370" s="116"/>
      <c r="TF370" s="116"/>
      <c r="TG370" s="116"/>
      <c r="TH370" s="116"/>
      <c r="TI370" s="116"/>
      <c r="TJ370" s="116"/>
      <c r="TK370" s="116"/>
      <c r="TL370" s="116"/>
      <c r="TM370" s="116"/>
      <c r="TN370" s="116"/>
      <c r="TO370" s="116"/>
      <c r="TP370" s="116"/>
      <c r="TQ370" s="116"/>
      <c r="TR370" s="116"/>
      <c r="TS370" s="116"/>
      <c r="TT370" s="116"/>
      <c r="TU370" s="116"/>
      <c r="TV370" s="116"/>
      <c r="TW370" s="116"/>
      <c r="TX370" s="116"/>
      <c r="TY370" s="116"/>
      <c r="TZ370" s="116"/>
      <c r="UA370" s="116"/>
      <c r="UB370" s="116"/>
      <c r="UC370" s="116"/>
      <c r="UD370" s="116"/>
      <c r="UE370" s="116"/>
      <c r="UF370" s="116"/>
      <c r="UG370" s="116"/>
      <c r="UH370" s="116"/>
      <c r="UI370" s="116"/>
      <c r="UJ370" s="116"/>
      <c r="UK370" s="116"/>
      <c r="UL370" s="116"/>
      <c r="UM370" s="116"/>
      <c r="UN370" s="116"/>
      <c r="UO370" s="116"/>
      <c r="UP370" s="116"/>
      <c r="UQ370" s="116"/>
      <c r="UR370" s="116"/>
      <c r="US370" s="116"/>
      <c r="UT370" s="116"/>
      <c r="UU370" s="116"/>
      <c r="UV370" s="116"/>
      <c r="UW370" s="116"/>
      <c r="UX370" s="116"/>
      <c r="UY370" s="116"/>
      <c r="UZ370" s="116"/>
      <c r="VA370" s="116"/>
      <c r="VB370" s="116"/>
      <c r="VC370" s="116"/>
      <c r="VD370" s="116"/>
      <c r="VE370" s="116"/>
      <c r="VF370" s="116"/>
      <c r="VG370" s="116"/>
      <c r="VH370" s="116"/>
      <c r="VI370" s="116"/>
      <c r="VJ370" s="116"/>
      <c r="VK370" s="116"/>
      <c r="VL370" s="116"/>
      <c r="VM370" s="116"/>
      <c r="VN370" s="116"/>
      <c r="VO370" s="116"/>
      <c r="VP370" s="116"/>
      <c r="VQ370" s="116"/>
      <c r="VR370" s="116"/>
      <c r="VS370" s="116"/>
      <c r="VT370" s="116"/>
      <c r="VU370" s="116"/>
      <c r="VV370" s="116"/>
      <c r="VW370" s="116"/>
      <c r="VX370" s="116"/>
      <c r="VY370" s="116"/>
      <c r="VZ370" s="116"/>
      <c r="WA370" s="116"/>
      <c r="WB370" s="116"/>
      <c r="WC370" s="116"/>
      <c r="WD370" s="116"/>
      <c r="WE370" s="116"/>
      <c r="WF370" s="116"/>
      <c r="WG370" s="116"/>
      <c r="WH370" s="116"/>
      <c r="WI370" s="116"/>
      <c r="WJ370" s="116"/>
      <c r="WK370" s="116"/>
      <c r="WL370" s="116"/>
      <c r="WM370" s="116"/>
      <c r="WN370" s="116"/>
      <c r="WO370" s="116"/>
      <c r="WP370" s="116"/>
      <c r="WQ370" s="116"/>
      <c r="WR370" s="116"/>
      <c r="WS370" s="116"/>
      <c r="WT370" s="116"/>
      <c r="WU370" s="116"/>
      <c r="WV370" s="116"/>
      <c r="WW370" s="116"/>
      <c r="WX370" s="116"/>
      <c r="WY370" s="116"/>
      <c r="WZ370" s="116"/>
      <c r="XA370" s="116"/>
      <c r="XB370" s="116"/>
      <c r="XC370" s="116"/>
      <c r="XD370" s="116"/>
      <c r="XE370" s="116"/>
      <c r="XF370" s="116"/>
      <c r="XG370" s="116"/>
      <c r="XH370" s="116"/>
      <c r="XI370" s="116"/>
      <c r="XJ370" s="116"/>
      <c r="XK370" s="116"/>
      <c r="XL370" s="116"/>
      <c r="XM370" s="116"/>
      <c r="XN370" s="116"/>
      <c r="XO370" s="116"/>
      <c r="XP370" s="116"/>
      <c r="XQ370" s="116"/>
      <c r="XR370" s="116"/>
      <c r="XS370" s="116"/>
      <c r="XT370" s="116"/>
      <c r="XU370" s="116"/>
      <c r="XV370" s="116"/>
      <c r="XW370" s="116"/>
      <c r="XX370" s="116"/>
      <c r="XY370" s="116"/>
      <c r="XZ370" s="116"/>
      <c r="YA370" s="116"/>
      <c r="YB370" s="116"/>
      <c r="YC370" s="116"/>
      <c r="YD370" s="116"/>
      <c r="YE370" s="116"/>
      <c r="YF370" s="116"/>
      <c r="YG370" s="116"/>
      <c r="YH370" s="116"/>
      <c r="YI370" s="116"/>
      <c r="YJ370" s="116"/>
      <c r="YK370" s="116"/>
      <c r="YL370" s="116"/>
      <c r="YM370" s="116"/>
      <c r="YN370" s="116"/>
      <c r="YO370" s="116"/>
      <c r="YP370" s="116"/>
      <c r="YQ370" s="116"/>
      <c r="YR370" s="116"/>
      <c r="YS370" s="116"/>
      <c r="YT370" s="116"/>
      <c r="YU370" s="116"/>
      <c r="YV370" s="116"/>
      <c r="YW370" s="116"/>
      <c r="YX370" s="116"/>
      <c r="YY370" s="116"/>
      <c r="YZ370" s="116"/>
      <c r="ZA370" s="116"/>
      <c r="ZB370" s="116"/>
      <c r="ZC370" s="116"/>
      <c r="ZD370" s="116"/>
      <c r="ZE370" s="116"/>
      <c r="ZF370" s="116"/>
      <c r="ZG370" s="116"/>
      <c r="ZH370" s="116"/>
      <c r="ZI370" s="116"/>
      <c r="ZJ370" s="116"/>
      <c r="ZK370" s="116"/>
      <c r="ZL370" s="116"/>
      <c r="ZM370" s="116"/>
      <c r="ZN370" s="116"/>
      <c r="ZO370" s="116"/>
      <c r="ZP370" s="116"/>
      <c r="ZQ370" s="116"/>
      <c r="ZR370" s="116"/>
      <c r="ZS370" s="116"/>
      <c r="ZT370" s="116"/>
      <c r="ZU370" s="116"/>
      <c r="ZV370" s="116"/>
      <c r="ZW370" s="116"/>
      <c r="ZX370" s="116"/>
      <c r="ZY370" s="116"/>
      <c r="ZZ370" s="116"/>
      <c r="AAA370" s="116"/>
      <c r="AAB370" s="116"/>
      <c r="AAC370" s="116"/>
      <c r="AAD370" s="116"/>
      <c r="AAE370" s="116"/>
      <c r="AAF370" s="116"/>
      <c r="AAG370" s="116"/>
      <c r="AAH370" s="116"/>
      <c r="AAI370" s="116"/>
      <c r="AAJ370" s="116"/>
      <c r="AAK370" s="116"/>
      <c r="AAL370" s="116"/>
      <c r="AAM370" s="116"/>
      <c r="AAN370" s="116"/>
      <c r="AAO370" s="116"/>
      <c r="AAP370" s="116"/>
      <c r="AAQ370" s="116"/>
      <c r="AAR370" s="116"/>
      <c r="AAS370" s="116"/>
      <c r="AAT370" s="116"/>
      <c r="AAU370" s="116"/>
      <c r="AAV370" s="116"/>
      <c r="AAW370" s="116"/>
      <c r="AAX370" s="116"/>
      <c r="AAY370" s="116"/>
      <c r="AAZ370" s="116"/>
      <c r="ABA370" s="116"/>
      <c r="ABB370" s="116"/>
      <c r="ABC370" s="116"/>
      <c r="ABD370" s="116"/>
      <c r="ABE370" s="116"/>
      <c r="ABF370" s="116"/>
      <c r="ABG370" s="116"/>
      <c r="ABH370" s="116"/>
      <c r="ABI370" s="116"/>
      <c r="ABJ370" s="116"/>
      <c r="ABK370" s="116"/>
      <c r="ABL370" s="116"/>
      <c r="ABM370" s="116"/>
      <c r="ABN370" s="116"/>
      <c r="ABO370" s="116"/>
      <c r="ABP370" s="116"/>
      <c r="ABQ370" s="116"/>
      <c r="ABR370" s="116"/>
      <c r="ABS370" s="116"/>
      <c r="ABT370" s="116"/>
      <c r="ABU370" s="116"/>
    </row>
    <row r="371" spans="3:749" x14ac:dyDescent="0.25">
      <c r="C371" s="111"/>
      <c r="D371" s="2" t="str">
        <f>IF('12.1'!$F307="","",'12.1'!$F307/('12.1'!$F307+'12.1'!$E307)*100)</f>
        <v/>
      </c>
      <c r="F371" s="2" t="str">
        <f>IF('12.3'!$G293="","",'12.3'!$G293/('12.3'!$G293+'12.3'!$F293)*100)</f>
        <v/>
      </c>
      <c r="G371" s="1"/>
      <c r="I371" s="2"/>
      <c r="J371" s="116"/>
      <c r="K371" s="35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  <c r="AJ371" s="116"/>
      <c r="AK371" s="116"/>
      <c r="AL371" s="116"/>
      <c r="AM371" s="116"/>
      <c r="AN371" s="116"/>
      <c r="AO371" s="116"/>
      <c r="AP371" s="116"/>
      <c r="AQ371" s="116"/>
      <c r="AR371" s="116"/>
      <c r="AS371" s="116"/>
      <c r="AT371" s="116"/>
      <c r="AU371" s="116"/>
      <c r="AV371" s="116"/>
      <c r="AW371" s="116"/>
      <c r="AX371" s="116"/>
      <c r="AY371" s="116"/>
      <c r="AZ371" s="116"/>
      <c r="BA371" s="116"/>
      <c r="BB371" s="116"/>
      <c r="BC371" s="116"/>
      <c r="BD371" s="116"/>
      <c r="BE371" s="116"/>
      <c r="BF371" s="116"/>
      <c r="BG371" s="116"/>
      <c r="BH371" s="116"/>
      <c r="BI371" s="116"/>
      <c r="BJ371" s="116"/>
      <c r="BK371" s="116"/>
      <c r="BL371" s="116"/>
      <c r="BM371" s="116"/>
      <c r="BN371" s="116"/>
      <c r="BO371" s="116"/>
      <c r="BP371" s="116"/>
      <c r="BQ371" s="116"/>
      <c r="BR371" s="116"/>
      <c r="BS371" s="116"/>
      <c r="BT371" s="116"/>
      <c r="BU371" s="116"/>
      <c r="BV371" s="116"/>
      <c r="BW371" s="116"/>
      <c r="BX371" s="116"/>
      <c r="BY371" s="116"/>
      <c r="BZ371" s="116"/>
      <c r="CA371" s="116"/>
      <c r="CB371" s="116"/>
      <c r="CC371" s="116"/>
      <c r="CD371" s="116"/>
      <c r="CE371" s="116"/>
      <c r="CF371" s="116"/>
      <c r="CG371" s="116"/>
      <c r="CH371" s="116"/>
      <c r="CI371" s="116"/>
      <c r="CJ371" s="116"/>
      <c r="CK371" s="116"/>
      <c r="CL371" s="116"/>
      <c r="CM371" s="116"/>
      <c r="CN371" s="116"/>
      <c r="CO371" s="116"/>
      <c r="CP371" s="116"/>
      <c r="CQ371" s="116"/>
      <c r="CR371" s="116"/>
      <c r="CS371" s="116"/>
      <c r="CT371" s="116"/>
      <c r="CU371" s="116"/>
      <c r="CV371" s="116"/>
      <c r="CW371" s="116"/>
      <c r="CX371" s="116"/>
      <c r="CY371" s="116"/>
      <c r="CZ371" s="116"/>
      <c r="DA371" s="116"/>
      <c r="DB371" s="116"/>
      <c r="DC371" s="116"/>
      <c r="DD371" s="116"/>
      <c r="DE371" s="116"/>
      <c r="DF371" s="116"/>
      <c r="DG371" s="116"/>
      <c r="DH371" s="116"/>
      <c r="DI371" s="116"/>
      <c r="DJ371" s="116"/>
      <c r="DK371" s="116"/>
      <c r="DL371" s="116"/>
      <c r="DM371" s="116"/>
      <c r="DN371" s="116"/>
      <c r="DO371" s="116"/>
      <c r="DP371" s="116"/>
      <c r="DQ371" s="116"/>
      <c r="DR371" s="116"/>
      <c r="DS371" s="116"/>
      <c r="DT371" s="116"/>
      <c r="DU371" s="116"/>
      <c r="DV371" s="116"/>
      <c r="DW371" s="116"/>
      <c r="DX371" s="116"/>
      <c r="DY371" s="116"/>
      <c r="DZ371" s="116"/>
      <c r="EA371" s="116"/>
      <c r="EB371" s="116"/>
      <c r="EC371" s="116"/>
      <c r="ED371" s="116"/>
      <c r="EE371" s="116"/>
      <c r="EF371" s="116"/>
      <c r="EG371" s="116"/>
      <c r="EH371" s="116"/>
      <c r="EI371" s="116"/>
      <c r="EJ371" s="116"/>
      <c r="EK371" s="116"/>
      <c r="EL371" s="116"/>
      <c r="EM371" s="116"/>
      <c r="EN371" s="116"/>
      <c r="EO371" s="116"/>
      <c r="EP371" s="116"/>
      <c r="EQ371" s="116"/>
      <c r="ER371" s="116"/>
      <c r="ES371" s="116"/>
      <c r="ET371" s="116"/>
      <c r="EU371" s="116"/>
      <c r="EV371" s="116"/>
      <c r="EW371" s="116"/>
      <c r="EX371" s="116"/>
      <c r="EY371" s="116"/>
      <c r="EZ371" s="116"/>
      <c r="FA371" s="116"/>
      <c r="FB371" s="116"/>
      <c r="FC371" s="116"/>
      <c r="FD371" s="116"/>
      <c r="FE371" s="116"/>
      <c r="FF371" s="116"/>
      <c r="FG371" s="116"/>
      <c r="FH371" s="116"/>
      <c r="FI371" s="116"/>
      <c r="FJ371" s="116"/>
      <c r="FK371" s="116"/>
      <c r="FL371" s="116"/>
      <c r="FM371" s="116"/>
      <c r="FN371" s="116"/>
      <c r="FO371" s="116"/>
      <c r="FP371" s="116"/>
      <c r="FQ371" s="116"/>
      <c r="FR371" s="116"/>
      <c r="FS371" s="116"/>
      <c r="FT371" s="116"/>
      <c r="FU371" s="116"/>
      <c r="FV371" s="116"/>
      <c r="FW371" s="116"/>
      <c r="FX371" s="116"/>
      <c r="FY371" s="116"/>
      <c r="FZ371" s="116"/>
      <c r="GA371" s="116"/>
      <c r="GB371" s="116"/>
      <c r="GC371" s="116"/>
      <c r="GD371" s="116"/>
      <c r="GE371" s="116"/>
      <c r="GF371" s="116"/>
      <c r="GG371" s="116"/>
      <c r="GH371" s="116"/>
      <c r="GI371" s="116"/>
      <c r="GJ371" s="116"/>
      <c r="GK371" s="116"/>
      <c r="GL371" s="116"/>
      <c r="GM371" s="116"/>
      <c r="GN371" s="116"/>
      <c r="GO371" s="116"/>
      <c r="GP371" s="116"/>
      <c r="GQ371" s="116"/>
      <c r="GR371" s="116"/>
      <c r="GS371" s="116"/>
      <c r="GT371" s="116"/>
      <c r="GU371" s="116"/>
      <c r="GV371" s="116"/>
      <c r="GW371" s="116"/>
      <c r="GX371" s="116"/>
      <c r="GY371" s="116"/>
      <c r="GZ371" s="116"/>
      <c r="HA371" s="116"/>
      <c r="HB371" s="116"/>
      <c r="HC371" s="116"/>
      <c r="HD371" s="116"/>
      <c r="HE371" s="116"/>
      <c r="HF371" s="116"/>
      <c r="HG371" s="116"/>
      <c r="HH371" s="116"/>
      <c r="HI371" s="116"/>
      <c r="HJ371" s="116"/>
      <c r="HK371" s="116"/>
      <c r="HL371" s="116"/>
      <c r="HM371" s="116"/>
      <c r="HN371" s="116"/>
      <c r="HO371" s="116"/>
      <c r="HP371" s="116"/>
      <c r="HQ371" s="116"/>
      <c r="HR371" s="116"/>
      <c r="HS371" s="116"/>
      <c r="HT371" s="116"/>
      <c r="HU371" s="116"/>
      <c r="HV371" s="116"/>
      <c r="HW371" s="116"/>
      <c r="HX371" s="116"/>
      <c r="HY371" s="116"/>
      <c r="HZ371" s="116"/>
      <c r="IA371" s="116"/>
      <c r="IB371" s="116"/>
      <c r="IC371" s="116"/>
      <c r="ID371" s="116"/>
      <c r="IE371" s="116"/>
      <c r="IF371" s="116"/>
      <c r="IG371" s="116"/>
      <c r="IH371" s="116"/>
      <c r="II371" s="116"/>
      <c r="IJ371" s="116"/>
      <c r="IK371" s="116"/>
      <c r="IL371" s="116"/>
      <c r="IM371" s="116"/>
      <c r="IN371" s="116"/>
      <c r="IO371" s="116"/>
      <c r="IP371" s="116"/>
      <c r="IQ371" s="116"/>
      <c r="IR371" s="116"/>
      <c r="IS371" s="116"/>
      <c r="IT371" s="116"/>
      <c r="IU371" s="116"/>
      <c r="IV371" s="116"/>
      <c r="IW371" s="116"/>
      <c r="IX371" s="116"/>
      <c r="IY371" s="116"/>
      <c r="IZ371" s="116"/>
      <c r="JA371" s="116"/>
      <c r="JB371" s="116"/>
      <c r="JC371" s="116"/>
      <c r="JD371" s="116"/>
      <c r="JE371" s="116"/>
      <c r="JF371" s="116"/>
      <c r="JG371" s="116"/>
      <c r="JH371" s="116"/>
      <c r="JI371" s="116"/>
      <c r="JJ371" s="116"/>
      <c r="JK371" s="116"/>
      <c r="JL371" s="116"/>
      <c r="JM371" s="116"/>
      <c r="JN371" s="116"/>
      <c r="JO371" s="116"/>
      <c r="JP371" s="116"/>
      <c r="JQ371" s="116"/>
      <c r="JR371" s="116"/>
      <c r="JS371" s="116"/>
      <c r="JT371" s="116"/>
      <c r="JU371" s="116"/>
      <c r="JV371" s="116"/>
      <c r="JW371" s="116"/>
      <c r="JX371" s="116"/>
      <c r="JY371" s="116"/>
      <c r="JZ371" s="116"/>
      <c r="KA371" s="116"/>
      <c r="KB371" s="116"/>
      <c r="KC371" s="116"/>
      <c r="KD371" s="116"/>
      <c r="KE371" s="116"/>
      <c r="KF371" s="116"/>
      <c r="KG371" s="116"/>
      <c r="KH371" s="116"/>
      <c r="KI371" s="116"/>
      <c r="KJ371" s="116"/>
      <c r="KK371" s="116"/>
      <c r="KL371" s="116"/>
      <c r="KM371" s="116"/>
      <c r="KN371" s="116"/>
      <c r="KO371" s="116"/>
      <c r="KP371" s="116"/>
      <c r="KQ371" s="116"/>
      <c r="KR371" s="116"/>
      <c r="KS371" s="116"/>
      <c r="KT371" s="116"/>
      <c r="KU371" s="116"/>
      <c r="KV371" s="116"/>
      <c r="KW371" s="116"/>
      <c r="KX371" s="116"/>
      <c r="KY371" s="116"/>
      <c r="KZ371" s="116"/>
      <c r="LA371" s="116"/>
      <c r="LB371" s="116"/>
      <c r="LC371" s="116"/>
      <c r="LD371" s="116"/>
      <c r="LE371" s="116"/>
      <c r="LF371" s="116"/>
      <c r="LG371" s="116"/>
      <c r="LH371" s="116"/>
      <c r="LI371" s="116"/>
      <c r="LJ371" s="116"/>
      <c r="LK371" s="116"/>
      <c r="LL371" s="116"/>
      <c r="LM371" s="116"/>
      <c r="LN371" s="116"/>
      <c r="LO371" s="116"/>
      <c r="LP371" s="116"/>
      <c r="LQ371" s="116"/>
      <c r="LR371" s="116"/>
      <c r="LS371" s="116"/>
      <c r="LT371" s="116"/>
      <c r="LU371" s="116"/>
      <c r="LV371" s="116"/>
      <c r="LW371" s="116"/>
      <c r="LX371" s="116"/>
      <c r="LY371" s="116"/>
      <c r="LZ371" s="116"/>
      <c r="MA371" s="116"/>
      <c r="MB371" s="116"/>
      <c r="MC371" s="116"/>
      <c r="MD371" s="116"/>
      <c r="ME371" s="116"/>
      <c r="MF371" s="116"/>
      <c r="MG371" s="116"/>
      <c r="MH371" s="116"/>
      <c r="MI371" s="116"/>
      <c r="MJ371" s="116"/>
      <c r="MK371" s="116"/>
      <c r="ML371" s="116"/>
      <c r="MM371" s="116"/>
      <c r="MN371" s="116"/>
      <c r="MO371" s="116"/>
      <c r="MP371" s="116"/>
      <c r="MQ371" s="116"/>
      <c r="MR371" s="116"/>
      <c r="MS371" s="116"/>
      <c r="MT371" s="116"/>
      <c r="MU371" s="116"/>
      <c r="MV371" s="116"/>
      <c r="MW371" s="116"/>
      <c r="MX371" s="116"/>
      <c r="MY371" s="116"/>
      <c r="MZ371" s="116"/>
      <c r="NA371" s="116"/>
      <c r="NB371" s="116"/>
      <c r="NC371" s="116"/>
      <c r="ND371" s="116"/>
      <c r="NE371" s="116"/>
      <c r="NF371" s="116"/>
      <c r="NG371" s="116"/>
      <c r="NH371" s="116"/>
      <c r="NI371" s="116"/>
      <c r="NJ371" s="116"/>
      <c r="NK371" s="116"/>
      <c r="NL371" s="116"/>
      <c r="NM371" s="116"/>
      <c r="NN371" s="116"/>
      <c r="NO371" s="116"/>
      <c r="NP371" s="116"/>
      <c r="NQ371" s="116"/>
      <c r="NR371" s="116"/>
      <c r="NS371" s="116"/>
      <c r="NT371" s="116"/>
      <c r="NU371" s="116"/>
      <c r="NV371" s="116"/>
      <c r="NW371" s="116"/>
      <c r="NX371" s="116"/>
      <c r="NY371" s="116"/>
      <c r="NZ371" s="116"/>
      <c r="OA371" s="116"/>
      <c r="OB371" s="116"/>
      <c r="OC371" s="116"/>
      <c r="OD371" s="116"/>
      <c r="OE371" s="116"/>
      <c r="OF371" s="116"/>
      <c r="OG371" s="116"/>
      <c r="OH371" s="116"/>
      <c r="OI371" s="116"/>
      <c r="OJ371" s="116"/>
      <c r="OK371" s="116"/>
      <c r="OL371" s="116"/>
      <c r="OM371" s="116"/>
      <c r="ON371" s="116"/>
      <c r="OO371" s="116"/>
      <c r="OP371" s="116"/>
      <c r="OQ371" s="116"/>
      <c r="OR371" s="116"/>
      <c r="OS371" s="116"/>
      <c r="OT371" s="116"/>
      <c r="OU371" s="116"/>
      <c r="OV371" s="116"/>
      <c r="OW371" s="116"/>
      <c r="OX371" s="116"/>
      <c r="OY371" s="116"/>
      <c r="OZ371" s="116"/>
      <c r="PA371" s="116"/>
      <c r="PB371" s="116"/>
      <c r="PC371" s="116"/>
      <c r="PD371" s="116"/>
      <c r="PE371" s="116"/>
      <c r="PF371" s="116"/>
      <c r="PG371" s="116"/>
      <c r="PH371" s="116"/>
      <c r="PI371" s="116"/>
      <c r="PJ371" s="116"/>
      <c r="PK371" s="116"/>
      <c r="PL371" s="116"/>
      <c r="PM371" s="116"/>
      <c r="PN371" s="116"/>
      <c r="PO371" s="116"/>
      <c r="PP371" s="116"/>
      <c r="PQ371" s="116"/>
      <c r="PR371" s="116"/>
      <c r="PS371" s="116"/>
      <c r="PT371" s="116"/>
      <c r="PU371" s="116"/>
      <c r="PV371" s="116"/>
      <c r="PW371" s="116"/>
      <c r="PX371" s="116"/>
      <c r="PY371" s="116"/>
      <c r="PZ371" s="116"/>
      <c r="QA371" s="116"/>
      <c r="QB371" s="116"/>
      <c r="QC371" s="116"/>
      <c r="QD371" s="116"/>
      <c r="QE371" s="116"/>
      <c r="QF371" s="116"/>
      <c r="QG371" s="116"/>
      <c r="QH371" s="116"/>
      <c r="QI371" s="116"/>
      <c r="QJ371" s="116"/>
      <c r="QK371" s="116"/>
      <c r="QL371" s="116"/>
      <c r="QM371" s="116"/>
      <c r="QN371" s="116"/>
      <c r="QO371" s="116"/>
      <c r="QP371" s="116"/>
      <c r="QQ371" s="116"/>
      <c r="QR371" s="116"/>
      <c r="QS371" s="116"/>
      <c r="QT371" s="116"/>
      <c r="QU371" s="116"/>
      <c r="QV371" s="116"/>
      <c r="QW371" s="116"/>
      <c r="QX371" s="116"/>
      <c r="QY371" s="116"/>
      <c r="QZ371" s="116"/>
      <c r="RA371" s="116"/>
      <c r="RB371" s="116"/>
      <c r="RC371" s="116"/>
      <c r="RD371" s="116"/>
      <c r="RE371" s="116"/>
      <c r="RF371" s="116"/>
      <c r="RG371" s="116"/>
      <c r="RH371" s="116"/>
      <c r="RI371" s="116"/>
      <c r="RJ371" s="116"/>
      <c r="RK371" s="116"/>
      <c r="RL371" s="116"/>
      <c r="RM371" s="116"/>
      <c r="RN371" s="116"/>
      <c r="RO371" s="116"/>
      <c r="RP371" s="116"/>
      <c r="RQ371" s="116"/>
      <c r="RR371" s="116"/>
      <c r="RS371" s="116"/>
      <c r="RT371" s="116"/>
      <c r="RU371" s="116"/>
      <c r="RV371" s="116"/>
      <c r="RW371" s="116"/>
      <c r="RX371" s="116"/>
      <c r="RY371" s="116"/>
      <c r="RZ371" s="116"/>
      <c r="SA371" s="116"/>
      <c r="SB371" s="116"/>
      <c r="SC371" s="116"/>
      <c r="SD371" s="116"/>
      <c r="SE371" s="116"/>
      <c r="SF371" s="116"/>
      <c r="SG371" s="116"/>
      <c r="SH371" s="116"/>
      <c r="SI371" s="116"/>
      <c r="SJ371" s="116"/>
      <c r="SK371" s="116"/>
      <c r="SL371" s="116"/>
      <c r="SM371" s="116"/>
      <c r="SN371" s="116"/>
      <c r="SO371" s="116"/>
      <c r="SP371" s="116"/>
      <c r="SQ371" s="116"/>
      <c r="SR371" s="116"/>
      <c r="SS371" s="116"/>
      <c r="ST371" s="116"/>
      <c r="SU371" s="116"/>
      <c r="SV371" s="116"/>
      <c r="SW371" s="116"/>
      <c r="SX371" s="116"/>
      <c r="SY371" s="116"/>
      <c r="SZ371" s="116"/>
      <c r="TA371" s="116"/>
      <c r="TB371" s="116"/>
      <c r="TC371" s="116"/>
      <c r="TD371" s="116"/>
      <c r="TE371" s="116"/>
      <c r="TF371" s="116"/>
      <c r="TG371" s="116"/>
      <c r="TH371" s="116"/>
      <c r="TI371" s="116"/>
      <c r="TJ371" s="116"/>
      <c r="TK371" s="116"/>
      <c r="TL371" s="116"/>
      <c r="TM371" s="116"/>
      <c r="TN371" s="116"/>
      <c r="TO371" s="116"/>
      <c r="TP371" s="116"/>
      <c r="TQ371" s="116"/>
      <c r="TR371" s="116"/>
      <c r="TS371" s="116"/>
      <c r="TT371" s="116"/>
      <c r="TU371" s="116"/>
      <c r="TV371" s="116"/>
      <c r="TW371" s="116"/>
      <c r="TX371" s="116"/>
      <c r="TY371" s="116"/>
      <c r="TZ371" s="116"/>
      <c r="UA371" s="116"/>
      <c r="UB371" s="116"/>
      <c r="UC371" s="116"/>
      <c r="UD371" s="116"/>
      <c r="UE371" s="116"/>
      <c r="UF371" s="116"/>
      <c r="UG371" s="116"/>
      <c r="UH371" s="116"/>
      <c r="UI371" s="116"/>
      <c r="UJ371" s="116"/>
      <c r="UK371" s="116"/>
      <c r="UL371" s="116"/>
      <c r="UM371" s="116"/>
      <c r="UN371" s="116"/>
      <c r="UO371" s="116"/>
      <c r="UP371" s="116"/>
      <c r="UQ371" s="116"/>
      <c r="UR371" s="116"/>
      <c r="US371" s="116"/>
      <c r="UT371" s="116"/>
      <c r="UU371" s="116"/>
      <c r="UV371" s="116"/>
      <c r="UW371" s="116"/>
      <c r="UX371" s="116"/>
      <c r="UY371" s="116"/>
      <c r="UZ371" s="116"/>
      <c r="VA371" s="116"/>
      <c r="VB371" s="116"/>
      <c r="VC371" s="116"/>
      <c r="VD371" s="116"/>
      <c r="VE371" s="116"/>
      <c r="VF371" s="116"/>
      <c r="VG371" s="116"/>
      <c r="VH371" s="116"/>
      <c r="VI371" s="116"/>
      <c r="VJ371" s="116"/>
      <c r="VK371" s="116"/>
      <c r="VL371" s="116"/>
      <c r="VM371" s="116"/>
      <c r="VN371" s="116"/>
      <c r="VO371" s="116"/>
      <c r="VP371" s="116"/>
      <c r="VQ371" s="116"/>
      <c r="VR371" s="116"/>
      <c r="VS371" s="116"/>
      <c r="VT371" s="116"/>
      <c r="VU371" s="116"/>
      <c r="VV371" s="116"/>
      <c r="VW371" s="116"/>
      <c r="VX371" s="116"/>
      <c r="VY371" s="116"/>
      <c r="VZ371" s="116"/>
      <c r="WA371" s="116"/>
      <c r="WB371" s="116"/>
      <c r="WC371" s="116"/>
      <c r="WD371" s="116"/>
      <c r="WE371" s="116"/>
      <c r="WF371" s="116"/>
      <c r="WG371" s="116"/>
      <c r="WH371" s="116"/>
      <c r="WI371" s="116"/>
      <c r="WJ371" s="116"/>
      <c r="WK371" s="116"/>
      <c r="WL371" s="116"/>
      <c r="WM371" s="116"/>
      <c r="WN371" s="116"/>
      <c r="WO371" s="116"/>
      <c r="WP371" s="116"/>
      <c r="WQ371" s="116"/>
      <c r="WR371" s="116"/>
      <c r="WS371" s="116"/>
      <c r="WT371" s="116"/>
      <c r="WU371" s="116"/>
      <c r="WV371" s="116"/>
      <c r="WW371" s="116"/>
      <c r="WX371" s="116"/>
      <c r="WY371" s="116"/>
      <c r="WZ371" s="116"/>
      <c r="XA371" s="116"/>
      <c r="XB371" s="116"/>
      <c r="XC371" s="116"/>
      <c r="XD371" s="116"/>
      <c r="XE371" s="116"/>
      <c r="XF371" s="116"/>
      <c r="XG371" s="116"/>
      <c r="XH371" s="116"/>
      <c r="XI371" s="116"/>
      <c r="XJ371" s="116"/>
      <c r="XK371" s="116"/>
      <c r="XL371" s="116"/>
      <c r="XM371" s="116"/>
      <c r="XN371" s="116"/>
      <c r="XO371" s="116"/>
      <c r="XP371" s="116"/>
      <c r="XQ371" s="116"/>
      <c r="XR371" s="116"/>
      <c r="XS371" s="116"/>
      <c r="XT371" s="116"/>
      <c r="XU371" s="116"/>
      <c r="XV371" s="116"/>
      <c r="XW371" s="116"/>
      <c r="XX371" s="116"/>
      <c r="XY371" s="116"/>
      <c r="XZ371" s="116"/>
      <c r="YA371" s="116"/>
      <c r="YB371" s="116"/>
      <c r="YC371" s="116"/>
      <c r="YD371" s="116"/>
      <c r="YE371" s="116"/>
      <c r="YF371" s="116"/>
      <c r="YG371" s="116"/>
      <c r="YH371" s="116"/>
      <c r="YI371" s="116"/>
      <c r="YJ371" s="116"/>
      <c r="YK371" s="116"/>
      <c r="YL371" s="116"/>
      <c r="YM371" s="116"/>
      <c r="YN371" s="116"/>
      <c r="YO371" s="116"/>
      <c r="YP371" s="116"/>
      <c r="YQ371" s="116"/>
      <c r="YR371" s="116"/>
      <c r="YS371" s="116"/>
      <c r="YT371" s="116"/>
      <c r="YU371" s="116"/>
      <c r="YV371" s="116"/>
      <c r="YW371" s="116"/>
      <c r="YX371" s="116"/>
      <c r="YY371" s="116"/>
      <c r="YZ371" s="116"/>
      <c r="ZA371" s="116"/>
      <c r="ZB371" s="116"/>
      <c r="ZC371" s="116"/>
      <c r="ZD371" s="116"/>
      <c r="ZE371" s="116"/>
      <c r="ZF371" s="116"/>
      <c r="ZG371" s="116"/>
      <c r="ZH371" s="116"/>
      <c r="ZI371" s="116"/>
      <c r="ZJ371" s="116"/>
      <c r="ZK371" s="116"/>
      <c r="ZL371" s="116"/>
      <c r="ZM371" s="116"/>
      <c r="ZN371" s="116"/>
      <c r="ZO371" s="116"/>
      <c r="ZP371" s="116"/>
      <c r="ZQ371" s="116"/>
      <c r="ZR371" s="116"/>
      <c r="ZS371" s="116"/>
      <c r="ZT371" s="116"/>
      <c r="ZU371" s="116"/>
      <c r="ZV371" s="116"/>
      <c r="ZW371" s="116"/>
      <c r="ZX371" s="116"/>
      <c r="ZY371" s="116"/>
      <c r="ZZ371" s="116"/>
      <c r="AAA371" s="116"/>
      <c r="AAB371" s="116"/>
      <c r="AAC371" s="116"/>
      <c r="AAD371" s="116"/>
      <c r="AAE371" s="116"/>
      <c r="AAF371" s="116"/>
      <c r="AAG371" s="116"/>
      <c r="AAH371" s="116"/>
      <c r="AAI371" s="116"/>
      <c r="AAJ371" s="116"/>
      <c r="AAK371" s="116"/>
      <c r="AAL371" s="116"/>
      <c r="AAM371" s="116"/>
      <c r="AAN371" s="116"/>
      <c r="AAO371" s="116"/>
      <c r="AAP371" s="116"/>
      <c r="AAQ371" s="116"/>
      <c r="AAR371" s="116"/>
      <c r="AAS371" s="116"/>
      <c r="AAT371" s="116"/>
      <c r="AAU371" s="116"/>
      <c r="AAV371" s="116"/>
      <c r="AAW371" s="116"/>
      <c r="AAX371" s="116"/>
      <c r="AAY371" s="116"/>
      <c r="AAZ371" s="116"/>
      <c r="ABA371" s="116"/>
      <c r="ABB371" s="116"/>
      <c r="ABC371" s="116"/>
      <c r="ABD371" s="116"/>
      <c r="ABE371" s="116"/>
      <c r="ABF371" s="116"/>
      <c r="ABG371" s="116"/>
      <c r="ABH371" s="116"/>
      <c r="ABI371" s="116"/>
      <c r="ABJ371" s="116"/>
      <c r="ABK371" s="116"/>
      <c r="ABL371" s="116"/>
      <c r="ABM371" s="116"/>
      <c r="ABN371" s="116"/>
      <c r="ABO371" s="116"/>
      <c r="ABP371" s="116"/>
      <c r="ABQ371" s="116"/>
      <c r="ABR371" s="116"/>
      <c r="ABS371" s="116"/>
      <c r="ABT371" s="116"/>
      <c r="ABU371" s="116"/>
    </row>
    <row r="372" spans="3:749" x14ac:dyDescent="0.25">
      <c r="C372" s="111"/>
      <c r="D372" s="2" t="str">
        <f>IF('12.1'!$F308="","",'12.1'!$F308/('12.1'!$F308+'12.1'!$E308)*100)</f>
        <v/>
      </c>
      <c r="F372" s="2" t="str">
        <f>IF('12.3'!$G294="","",'12.3'!$G294/('12.3'!$G294+'12.3'!$F294)*100)</f>
        <v/>
      </c>
      <c r="G372" s="1"/>
      <c r="I372" s="2"/>
      <c r="J372" s="116"/>
      <c r="K372" s="35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  <c r="AJ372" s="116"/>
      <c r="AK372" s="116"/>
      <c r="AL372" s="116"/>
      <c r="AM372" s="116"/>
      <c r="AN372" s="116"/>
      <c r="AO372" s="116"/>
      <c r="AP372" s="116"/>
      <c r="AQ372" s="116"/>
      <c r="AR372" s="116"/>
      <c r="AS372" s="116"/>
      <c r="AT372" s="116"/>
      <c r="AU372" s="116"/>
      <c r="AV372" s="116"/>
      <c r="AW372" s="116"/>
      <c r="AX372" s="116"/>
      <c r="AY372" s="116"/>
      <c r="AZ372" s="116"/>
      <c r="BA372" s="116"/>
      <c r="BB372" s="116"/>
      <c r="BC372" s="116"/>
      <c r="BD372" s="116"/>
      <c r="BE372" s="116"/>
      <c r="BF372" s="116"/>
      <c r="BG372" s="116"/>
      <c r="BH372" s="116"/>
      <c r="BI372" s="116"/>
      <c r="BJ372" s="116"/>
      <c r="BK372" s="116"/>
      <c r="BL372" s="116"/>
      <c r="BM372" s="116"/>
      <c r="BN372" s="116"/>
      <c r="BO372" s="116"/>
      <c r="BP372" s="116"/>
      <c r="BQ372" s="116"/>
      <c r="BR372" s="116"/>
      <c r="BS372" s="116"/>
      <c r="BT372" s="116"/>
      <c r="BU372" s="116"/>
      <c r="BV372" s="116"/>
      <c r="BW372" s="116"/>
      <c r="BX372" s="116"/>
      <c r="BY372" s="116"/>
      <c r="BZ372" s="116"/>
      <c r="CA372" s="116"/>
      <c r="CB372" s="116"/>
      <c r="CC372" s="116"/>
      <c r="CD372" s="116"/>
      <c r="CE372" s="116"/>
      <c r="CF372" s="116"/>
      <c r="CG372" s="116"/>
      <c r="CH372" s="116"/>
      <c r="CI372" s="116"/>
      <c r="CJ372" s="116"/>
      <c r="CK372" s="116"/>
      <c r="CL372" s="116"/>
      <c r="CM372" s="116"/>
      <c r="CN372" s="116"/>
      <c r="CO372" s="116"/>
      <c r="CP372" s="116"/>
      <c r="CQ372" s="116"/>
      <c r="CR372" s="116"/>
      <c r="CS372" s="116"/>
      <c r="CT372" s="116"/>
      <c r="CU372" s="116"/>
      <c r="CV372" s="116"/>
      <c r="CW372" s="116"/>
      <c r="CX372" s="116"/>
      <c r="CY372" s="116"/>
      <c r="CZ372" s="116"/>
      <c r="DA372" s="116"/>
      <c r="DB372" s="116"/>
      <c r="DC372" s="116"/>
      <c r="DD372" s="116"/>
      <c r="DE372" s="116"/>
      <c r="DF372" s="116"/>
      <c r="DG372" s="116"/>
      <c r="DH372" s="116"/>
      <c r="DI372" s="116"/>
      <c r="DJ372" s="116"/>
      <c r="DK372" s="116"/>
      <c r="DL372" s="116"/>
      <c r="DM372" s="116"/>
      <c r="DN372" s="116"/>
      <c r="DO372" s="116"/>
      <c r="DP372" s="116"/>
      <c r="DQ372" s="116"/>
      <c r="DR372" s="116"/>
      <c r="DS372" s="116"/>
      <c r="DT372" s="116"/>
      <c r="DU372" s="116"/>
      <c r="DV372" s="116"/>
      <c r="DW372" s="116"/>
      <c r="DX372" s="116"/>
      <c r="DY372" s="116"/>
      <c r="DZ372" s="116"/>
      <c r="EA372" s="116"/>
      <c r="EB372" s="116"/>
      <c r="EC372" s="116"/>
      <c r="ED372" s="116"/>
      <c r="EE372" s="116"/>
      <c r="EF372" s="116"/>
      <c r="EG372" s="116"/>
      <c r="EH372" s="116"/>
      <c r="EI372" s="116"/>
      <c r="EJ372" s="116"/>
      <c r="EK372" s="116"/>
      <c r="EL372" s="116"/>
      <c r="EM372" s="116"/>
      <c r="EN372" s="116"/>
      <c r="EO372" s="116"/>
      <c r="EP372" s="116"/>
      <c r="EQ372" s="116"/>
      <c r="ER372" s="116"/>
      <c r="ES372" s="116"/>
      <c r="ET372" s="116"/>
      <c r="EU372" s="116"/>
      <c r="EV372" s="116"/>
      <c r="EW372" s="116"/>
      <c r="EX372" s="116"/>
      <c r="EY372" s="116"/>
      <c r="EZ372" s="116"/>
      <c r="FA372" s="116"/>
      <c r="FB372" s="116"/>
      <c r="FC372" s="116"/>
      <c r="FD372" s="116"/>
      <c r="FE372" s="116"/>
      <c r="FF372" s="116"/>
      <c r="FG372" s="116"/>
      <c r="FH372" s="116"/>
      <c r="FI372" s="116"/>
      <c r="FJ372" s="116"/>
      <c r="FK372" s="116"/>
      <c r="FL372" s="116"/>
      <c r="FM372" s="116"/>
      <c r="FN372" s="116"/>
      <c r="FO372" s="116"/>
      <c r="FP372" s="116"/>
      <c r="FQ372" s="116"/>
      <c r="FR372" s="116"/>
      <c r="FS372" s="116"/>
      <c r="FT372" s="116"/>
      <c r="FU372" s="116"/>
      <c r="FV372" s="116"/>
      <c r="FW372" s="116"/>
      <c r="FX372" s="116"/>
      <c r="FY372" s="116"/>
      <c r="FZ372" s="116"/>
      <c r="GA372" s="116"/>
      <c r="GB372" s="116"/>
      <c r="GC372" s="116"/>
      <c r="GD372" s="116"/>
      <c r="GE372" s="116"/>
      <c r="GF372" s="116"/>
      <c r="GG372" s="116"/>
      <c r="GH372" s="116"/>
      <c r="GI372" s="116"/>
      <c r="GJ372" s="116"/>
      <c r="GK372" s="116"/>
      <c r="GL372" s="116"/>
      <c r="GM372" s="116"/>
      <c r="GN372" s="116"/>
      <c r="GO372" s="116"/>
      <c r="GP372" s="116"/>
      <c r="GQ372" s="116"/>
      <c r="GR372" s="116"/>
      <c r="GS372" s="116"/>
      <c r="GT372" s="116"/>
      <c r="GU372" s="116"/>
      <c r="GV372" s="116"/>
      <c r="GW372" s="116"/>
      <c r="GX372" s="116"/>
      <c r="GY372" s="116"/>
      <c r="GZ372" s="116"/>
      <c r="HA372" s="116"/>
      <c r="HB372" s="116"/>
      <c r="HC372" s="116"/>
      <c r="HD372" s="116"/>
      <c r="HE372" s="116"/>
      <c r="HF372" s="116"/>
      <c r="HG372" s="116"/>
      <c r="HH372" s="116"/>
      <c r="HI372" s="116"/>
      <c r="HJ372" s="116"/>
      <c r="HK372" s="116"/>
      <c r="HL372" s="116"/>
      <c r="HM372" s="116"/>
      <c r="HN372" s="116"/>
      <c r="HO372" s="116"/>
      <c r="HP372" s="116"/>
      <c r="HQ372" s="116"/>
      <c r="HR372" s="116"/>
      <c r="HS372" s="116"/>
      <c r="HT372" s="116"/>
      <c r="HU372" s="116"/>
      <c r="HV372" s="116"/>
      <c r="HW372" s="116"/>
      <c r="HX372" s="116"/>
      <c r="HY372" s="116"/>
      <c r="HZ372" s="116"/>
      <c r="IA372" s="116"/>
      <c r="IB372" s="116"/>
      <c r="IC372" s="116"/>
      <c r="ID372" s="116"/>
      <c r="IE372" s="116"/>
      <c r="IF372" s="116"/>
      <c r="IG372" s="116"/>
      <c r="IH372" s="116"/>
      <c r="II372" s="116"/>
      <c r="IJ372" s="116"/>
      <c r="IK372" s="116"/>
      <c r="IL372" s="116"/>
      <c r="IM372" s="116"/>
      <c r="IN372" s="116"/>
      <c r="IO372" s="116"/>
      <c r="IP372" s="116"/>
      <c r="IQ372" s="116"/>
      <c r="IR372" s="116"/>
      <c r="IS372" s="116"/>
      <c r="IT372" s="116"/>
      <c r="IU372" s="116"/>
      <c r="IV372" s="116"/>
      <c r="IW372" s="116"/>
      <c r="IX372" s="116"/>
      <c r="IY372" s="116"/>
      <c r="IZ372" s="116"/>
      <c r="JA372" s="116"/>
      <c r="JB372" s="116"/>
      <c r="JC372" s="116"/>
      <c r="JD372" s="116"/>
      <c r="JE372" s="116"/>
      <c r="JF372" s="116"/>
      <c r="JG372" s="116"/>
      <c r="JH372" s="116"/>
      <c r="JI372" s="116"/>
      <c r="JJ372" s="116"/>
      <c r="JK372" s="116"/>
      <c r="JL372" s="116"/>
      <c r="JM372" s="116"/>
      <c r="JN372" s="116"/>
      <c r="JO372" s="116"/>
      <c r="JP372" s="116"/>
      <c r="JQ372" s="116"/>
      <c r="JR372" s="116"/>
      <c r="JS372" s="116"/>
      <c r="JT372" s="116"/>
      <c r="JU372" s="116"/>
      <c r="JV372" s="116"/>
      <c r="JW372" s="116"/>
      <c r="JX372" s="116"/>
      <c r="JY372" s="116"/>
      <c r="JZ372" s="116"/>
      <c r="KA372" s="116"/>
      <c r="KB372" s="116"/>
      <c r="KC372" s="116"/>
      <c r="KD372" s="116"/>
      <c r="KE372" s="116"/>
      <c r="KF372" s="116"/>
      <c r="KG372" s="116"/>
      <c r="KH372" s="116"/>
      <c r="KI372" s="116"/>
      <c r="KJ372" s="116"/>
      <c r="KK372" s="116"/>
      <c r="KL372" s="116"/>
      <c r="KM372" s="116"/>
      <c r="KN372" s="116"/>
      <c r="KO372" s="116"/>
      <c r="KP372" s="116"/>
      <c r="KQ372" s="116"/>
      <c r="KR372" s="116"/>
      <c r="KS372" s="116"/>
      <c r="KT372" s="116"/>
      <c r="KU372" s="116"/>
      <c r="KV372" s="116"/>
      <c r="KW372" s="116"/>
      <c r="KX372" s="116"/>
      <c r="KY372" s="116"/>
      <c r="KZ372" s="116"/>
      <c r="LA372" s="116"/>
      <c r="LB372" s="116"/>
      <c r="LC372" s="116"/>
      <c r="LD372" s="116"/>
      <c r="LE372" s="116"/>
      <c r="LF372" s="116"/>
      <c r="LG372" s="116"/>
      <c r="LH372" s="116"/>
      <c r="LI372" s="116"/>
      <c r="LJ372" s="116"/>
      <c r="LK372" s="116"/>
      <c r="LL372" s="116"/>
      <c r="LM372" s="116"/>
      <c r="LN372" s="116"/>
      <c r="LO372" s="116"/>
      <c r="LP372" s="116"/>
      <c r="LQ372" s="116"/>
      <c r="LR372" s="116"/>
      <c r="LS372" s="116"/>
      <c r="LT372" s="116"/>
      <c r="LU372" s="116"/>
      <c r="LV372" s="116"/>
      <c r="LW372" s="116"/>
      <c r="LX372" s="116"/>
      <c r="LY372" s="116"/>
      <c r="LZ372" s="116"/>
      <c r="MA372" s="116"/>
      <c r="MB372" s="116"/>
      <c r="MC372" s="116"/>
      <c r="MD372" s="116"/>
      <c r="ME372" s="116"/>
      <c r="MF372" s="116"/>
      <c r="MG372" s="116"/>
      <c r="MH372" s="116"/>
      <c r="MI372" s="116"/>
      <c r="MJ372" s="116"/>
      <c r="MK372" s="116"/>
      <c r="ML372" s="116"/>
      <c r="MM372" s="116"/>
      <c r="MN372" s="116"/>
      <c r="MO372" s="116"/>
      <c r="MP372" s="116"/>
      <c r="MQ372" s="116"/>
      <c r="MR372" s="116"/>
      <c r="MS372" s="116"/>
      <c r="MT372" s="116"/>
      <c r="MU372" s="116"/>
      <c r="MV372" s="116"/>
      <c r="MW372" s="116"/>
      <c r="MX372" s="116"/>
      <c r="MY372" s="116"/>
      <c r="MZ372" s="116"/>
      <c r="NA372" s="116"/>
      <c r="NB372" s="116"/>
      <c r="NC372" s="116"/>
      <c r="ND372" s="116"/>
      <c r="NE372" s="116"/>
      <c r="NF372" s="116"/>
      <c r="NG372" s="116"/>
      <c r="NH372" s="116"/>
      <c r="NI372" s="116"/>
      <c r="NJ372" s="116"/>
      <c r="NK372" s="116"/>
      <c r="NL372" s="116"/>
      <c r="NM372" s="116"/>
      <c r="NN372" s="116"/>
      <c r="NO372" s="116"/>
      <c r="NP372" s="116"/>
      <c r="NQ372" s="116"/>
      <c r="NR372" s="116"/>
      <c r="NS372" s="116"/>
      <c r="NT372" s="116"/>
      <c r="NU372" s="116"/>
      <c r="NV372" s="116"/>
      <c r="NW372" s="116"/>
      <c r="NX372" s="116"/>
      <c r="NY372" s="116"/>
      <c r="NZ372" s="116"/>
      <c r="OA372" s="116"/>
      <c r="OB372" s="116"/>
      <c r="OC372" s="116"/>
      <c r="OD372" s="116"/>
      <c r="OE372" s="116"/>
      <c r="OF372" s="116"/>
      <c r="OG372" s="116"/>
      <c r="OH372" s="116"/>
      <c r="OI372" s="116"/>
      <c r="OJ372" s="116"/>
      <c r="OK372" s="116"/>
      <c r="OL372" s="116"/>
      <c r="OM372" s="116"/>
      <c r="ON372" s="116"/>
      <c r="OO372" s="116"/>
      <c r="OP372" s="116"/>
      <c r="OQ372" s="116"/>
      <c r="OR372" s="116"/>
      <c r="OS372" s="116"/>
      <c r="OT372" s="116"/>
      <c r="OU372" s="116"/>
      <c r="OV372" s="116"/>
      <c r="OW372" s="116"/>
      <c r="OX372" s="116"/>
      <c r="OY372" s="116"/>
      <c r="OZ372" s="116"/>
      <c r="PA372" s="116"/>
      <c r="PB372" s="116"/>
      <c r="PC372" s="116"/>
      <c r="PD372" s="116"/>
      <c r="PE372" s="116"/>
      <c r="PF372" s="116"/>
      <c r="PG372" s="116"/>
      <c r="PH372" s="116"/>
      <c r="PI372" s="116"/>
      <c r="PJ372" s="116"/>
      <c r="PK372" s="116"/>
      <c r="PL372" s="116"/>
      <c r="PM372" s="116"/>
      <c r="PN372" s="116"/>
      <c r="PO372" s="116"/>
      <c r="PP372" s="116"/>
      <c r="PQ372" s="116"/>
      <c r="PR372" s="116"/>
      <c r="PS372" s="116"/>
      <c r="PT372" s="116"/>
      <c r="PU372" s="116"/>
      <c r="PV372" s="116"/>
      <c r="PW372" s="116"/>
      <c r="PX372" s="116"/>
      <c r="PY372" s="116"/>
      <c r="PZ372" s="116"/>
      <c r="QA372" s="116"/>
      <c r="QB372" s="116"/>
      <c r="QC372" s="116"/>
      <c r="QD372" s="116"/>
      <c r="QE372" s="116"/>
      <c r="QF372" s="116"/>
      <c r="QG372" s="116"/>
      <c r="QH372" s="116"/>
      <c r="QI372" s="116"/>
      <c r="QJ372" s="116"/>
      <c r="QK372" s="116"/>
      <c r="QL372" s="116"/>
      <c r="QM372" s="116"/>
      <c r="QN372" s="116"/>
      <c r="QO372" s="116"/>
      <c r="QP372" s="116"/>
      <c r="QQ372" s="116"/>
      <c r="QR372" s="116"/>
      <c r="QS372" s="116"/>
      <c r="QT372" s="116"/>
      <c r="QU372" s="116"/>
      <c r="QV372" s="116"/>
      <c r="QW372" s="116"/>
      <c r="QX372" s="116"/>
      <c r="QY372" s="116"/>
      <c r="QZ372" s="116"/>
      <c r="RA372" s="116"/>
      <c r="RB372" s="116"/>
      <c r="RC372" s="116"/>
      <c r="RD372" s="116"/>
      <c r="RE372" s="116"/>
      <c r="RF372" s="116"/>
      <c r="RG372" s="116"/>
      <c r="RH372" s="116"/>
      <c r="RI372" s="116"/>
      <c r="RJ372" s="116"/>
      <c r="RK372" s="116"/>
      <c r="RL372" s="116"/>
      <c r="RM372" s="116"/>
      <c r="RN372" s="116"/>
      <c r="RO372" s="116"/>
      <c r="RP372" s="116"/>
      <c r="RQ372" s="116"/>
      <c r="RR372" s="116"/>
      <c r="RS372" s="116"/>
      <c r="RT372" s="116"/>
      <c r="RU372" s="116"/>
      <c r="RV372" s="116"/>
      <c r="RW372" s="116"/>
      <c r="RX372" s="116"/>
      <c r="RY372" s="116"/>
      <c r="RZ372" s="116"/>
      <c r="SA372" s="116"/>
      <c r="SB372" s="116"/>
      <c r="SC372" s="116"/>
      <c r="SD372" s="116"/>
      <c r="SE372" s="116"/>
      <c r="SF372" s="116"/>
      <c r="SG372" s="116"/>
      <c r="SH372" s="116"/>
      <c r="SI372" s="116"/>
      <c r="SJ372" s="116"/>
      <c r="SK372" s="116"/>
      <c r="SL372" s="116"/>
      <c r="SM372" s="116"/>
      <c r="SN372" s="116"/>
      <c r="SO372" s="116"/>
      <c r="SP372" s="116"/>
      <c r="SQ372" s="116"/>
      <c r="SR372" s="116"/>
      <c r="SS372" s="116"/>
      <c r="ST372" s="116"/>
      <c r="SU372" s="116"/>
      <c r="SV372" s="116"/>
      <c r="SW372" s="116"/>
      <c r="SX372" s="116"/>
      <c r="SY372" s="116"/>
      <c r="SZ372" s="116"/>
      <c r="TA372" s="116"/>
      <c r="TB372" s="116"/>
      <c r="TC372" s="116"/>
      <c r="TD372" s="116"/>
      <c r="TE372" s="116"/>
      <c r="TF372" s="116"/>
      <c r="TG372" s="116"/>
      <c r="TH372" s="116"/>
      <c r="TI372" s="116"/>
      <c r="TJ372" s="116"/>
      <c r="TK372" s="116"/>
      <c r="TL372" s="116"/>
      <c r="TM372" s="116"/>
      <c r="TN372" s="116"/>
      <c r="TO372" s="116"/>
      <c r="TP372" s="116"/>
      <c r="TQ372" s="116"/>
      <c r="TR372" s="116"/>
      <c r="TS372" s="116"/>
      <c r="TT372" s="116"/>
      <c r="TU372" s="116"/>
      <c r="TV372" s="116"/>
      <c r="TW372" s="116"/>
      <c r="TX372" s="116"/>
      <c r="TY372" s="116"/>
      <c r="TZ372" s="116"/>
      <c r="UA372" s="116"/>
      <c r="UB372" s="116"/>
      <c r="UC372" s="116"/>
      <c r="UD372" s="116"/>
      <c r="UE372" s="116"/>
      <c r="UF372" s="116"/>
      <c r="UG372" s="116"/>
      <c r="UH372" s="116"/>
      <c r="UI372" s="116"/>
      <c r="UJ372" s="116"/>
      <c r="UK372" s="116"/>
      <c r="UL372" s="116"/>
      <c r="UM372" s="116"/>
      <c r="UN372" s="116"/>
      <c r="UO372" s="116"/>
      <c r="UP372" s="116"/>
      <c r="UQ372" s="116"/>
      <c r="UR372" s="116"/>
      <c r="US372" s="116"/>
      <c r="UT372" s="116"/>
      <c r="UU372" s="116"/>
      <c r="UV372" s="116"/>
      <c r="UW372" s="116"/>
      <c r="UX372" s="116"/>
      <c r="UY372" s="116"/>
      <c r="UZ372" s="116"/>
      <c r="VA372" s="116"/>
      <c r="VB372" s="116"/>
      <c r="VC372" s="116"/>
      <c r="VD372" s="116"/>
      <c r="VE372" s="116"/>
      <c r="VF372" s="116"/>
      <c r="VG372" s="116"/>
      <c r="VH372" s="116"/>
      <c r="VI372" s="116"/>
      <c r="VJ372" s="116"/>
      <c r="VK372" s="116"/>
      <c r="VL372" s="116"/>
      <c r="VM372" s="116"/>
      <c r="VN372" s="116"/>
      <c r="VO372" s="116"/>
      <c r="VP372" s="116"/>
      <c r="VQ372" s="116"/>
      <c r="VR372" s="116"/>
      <c r="VS372" s="116"/>
      <c r="VT372" s="116"/>
      <c r="VU372" s="116"/>
      <c r="VV372" s="116"/>
      <c r="VW372" s="116"/>
      <c r="VX372" s="116"/>
      <c r="VY372" s="116"/>
      <c r="VZ372" s="116"/>
      <c r="WA372" s="116"/>
      <c r="WB372" s="116"/>
      <c r="WC372" s="116"/>
      <c r="WD372" s="116"/>
      <c r="WE372" s="116"/>
      <c r="WF372" s="116"/>
      <c r="WG372" s="116"/>
      <c r="WH372" s="116"/>
      <c r="WI372" s="116"/>
      <c r="WJ372" s="116"/>
      <c r="WK372" s="116"/>
      <c r="WL372" s="116"/>
      <c r="WM372" s="116"/>
      <c r="WN372" s="116"/>
      <c r="WO372" s="116"/>
      <c r="WP372" s="116"/>
      <c r="WQ372" s="116"/>
      <c r="WR372" s="116"/>
      <c r="WS372" s="116"/>
      <c r="WT372" s="116"/>
      <c r="WU372" s="116"/>
      <c r="WV372" s="116"/>
      <c r="WW372" s="116"/>
      <c r="WX372" s="116"/>
      <c r="WY372" s="116"/>
      <c r="WZ372" s="116"/>
      <c r="XA372" s="116"/>
      <c r="XB372" s="116"/>
      <c r="XC372" s="116"/>
      <c r="XD372" s="116"/>
      <c r="XE372" s="116"/>
      <c r="XF372" s="116"/>
      <c r="XG372" s="116"/>
      <c r="XH372" s="116"/>
      <c r="XI372" s="116"/>
      <c r="XJ372" s="116"/>
      <c r="XK372" s="116"/>
      <c r="XL372" s="116"/>
      <c r="XM372" s="116"/>
      <c r="XN372" s="116"/>
      <c r="XO372" s="116"/>
      <c r="XP372" s="116"/>
      <c r="XQ372" s="116"/>
      <c r="XR372" s="116"/>
      <c r="XS372" s="116"/>
      <c r="XT372" s="116"/>
      <c r="XU372" s="116"/>
      <c r="XV372" s="116"/>
      <c r="XW372" s="116"/>
      <c r="XX372" s="116"/>
      <c r="XY372" s="116"/>
      <c r="XZ372" s="116"/>
      <c r="YA372" s="116"/>
      <c r="YB372" s="116"/>
      <c r="YC372" s="116"/>
      <c r="YD372" s="116"/>
      <c r="YE372" s="116"/>
      <c r="YF372" s="116"/>
      <c r="YG372" s="116"/>
      <c r="YH372" s="116"/>
      <c r="YI372" s="116"/>
      <c r="YJ372" s="116"/>
      <c r="YK372" s="116"/>
      <c r="YL372" s="116"/>
      <c r="YM372" s="116"/>
      <c r="YN372" s="116"/>
      <c r="YO372" s="116"/>
      <c r="YP372" s="116"/>
      <c r="YQ372" s="116"/>
      <c r="YR372" s="116"/>
      <c r="YS372" s="116"/>
      <c r="YT372" s="116"/>
      <c r="YU372" s="116"/>
      <c r="YV372" s="116"/>
      <c r="YW372" s="116"/>
      <c r="YX372" s="116"/>
      <c r="YY372" s="116"/>
      <c r="YZ372" s="116"/>
      <c r="ZA372" s="116"/>
      <c r="ZB372" s="116"/>
      <c r="ZC372" s="116"/>
      <c r="ZD372" s="116"/>
      <c r="ZE372" s="116"/>
      <c r="ZF372" s="116"/>
      <c r="ZG372" s="116"/>
      <c r="ZH372" s="116"/>
      <c r="ZI372" s="116"/>
      <c r="ZJ372" s="116"/>
      <c r="ZK372" s="116"/>
      <c r="ZL372" s="116"/>
      <c r="ZM372" s="116"/>
      <c r="ZN372" s="116"/>
      <c r="ZO372" s="116"/>
      <c r="ZP372" s="116"/>
      <c r="ZQ372" s="116"/>
      <c r="ZR372" s="116"/>
      <c r="ZS372" s="116"/>
      <c r="ZT372" s="116"/>
      <c r="ZU372" s="116"/>
      <c r="ZV372" s="116"/>
      <c r="ZW372" s="116"/>
      <c r="ZX372" s="116"/>
      <c r="ZY372" s="116"/>
      <c r="ZZ372" s="116"/>
      <c r="AAA372" s="116"/>
      <c r="AAB372" s="116"/>
      <c r="AAC372" s="116"/>
      <c r="AAD372" s="116"/>
      <c r="AAE372" s="116"/>
      <c r="AAF372" s="116"/>
      <c r="AAG372" s="116"/>
      <c r="AAH372" s="116"/>
      <c r="AAI372" s="116"/>
      <c r="AAJ372" s="116"/>
      <c r="AAK372" s="116"/>
      <c r="AAL372" s="116"/>
      <c r="AAM372" s="116"/>
      <c r="AAN372" s="116"/>
      <c r="AAO372" s="116"/>
      <c r="AAP372" s="116"/>
      <c r="AAQ372" s="116"/>
      <c r="AAR372" s="116"/>
      <c r="AAS372" s="116"/>
      <c r="AAT372" s="116"/>
      <c r="AAU372" s="116"/>
      <c r="AAV372" s="116"/>
      <c r="AAW372" s="116"/>
      <c r="AAX372" s="116"/>
      <c r="AAY372" s="116"/>
      <c r="AAZ372" s="116"/>
      <c r="ABA372" s="116"/>
      <c r="ABB372" s="116"/>
      <c r="ABC372" s="116"/>
      <c r="ABD372" s="116"/>
      <c r="ABE372" s="116"/>
      <c r="ABF372" s="116"/>
      <c r="ABG372" s="116"/>
      <c r="ABH372" s="116"/>
      <c r="ABI372" s="116"/>
      <c r="ABJ372" s="116"/>
      <c r="ABK372" s="116"/>
      <c r="ABL372" s="116"/>
      <c r="ABM372" s="116"/>
      <c r="ABN372" s="116"/>
      <c r="ABO372" s="116"/>
      <c r="ABP372" s="116"/>
      <c r="ABQ372" s="116"/>
      <c r="ABR372" s="116"/>
      <c r="ABS372" s="116"/>
      <c r="ABT372" s="116"/>
      <c r="ABU372" s="116"/>
    </row>
    <row r="373" spans="3:749" x14ac:dyDescent="0.25">
      <c r="C373" s="111"/>
      <c r="D373" s="2" t="str">
        <f>IF('12.1'!$F309="","",'12.1'!$F309/('12.1'!$F309+'12.1'!$E309)*100)</f>
        <v/>
      </c>
      <c r="F373" s="2" t="str">
        <f>IF('12.3'!$G295="","",'12.3'!$G295/('12.3'!$G295+'12.3'!$F295)*100)</f>
        <v/>
      </c>
      <c r="G373" s="1"/>
      <c r="I373" s="10"/>
      <c r="J373" s="116"/>
      <c r="K373" s="35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  <c r="AJ373" s="116"/>
      <c r="AK373" s="116"/>
      <c r="AL373" s="116"/>
      <c r="AM373" s="116"/>
      <c r="AN373" s="116"/>
      <c r="AO373" s="116"/>
      <c r="AP373" s="116"/>
      <c r="AQ373" s="116"/>
      <c r="AR373" s="116"/>
      <c r="AS373" s="116"/>
      <c r="AT373" s="116"/>
      <c r="AU373" s="116"/>
      <c r="AV373" s="116"/>
      <c r="AW373" s="116"/>
      <c r="AX373" s="116"/>
      <c r="AY373" s="116"/>
      <c r="AZ373" s="116"/>
      <c r="BA373" s="116"/>
      <c r="BB373" s="116"/>
      <c r="BC373" s="116"/>
      <c r="BD373" s="116"/>
      <c r="BE373" s="116"/>
      <c r="BF373" s="116"/>
      <c r="BG373" s="116"/>
      <c r="BH373" s="116"/>
      <c r="BI373" s="116"/>
      <c r="BJ373" s="116"/>
      <c r="BK373" s="116"/>
      <c r="BL373" s="116"/>
      <c r="BM373" s="116"/>
      <c r="BN373" s="116"/>
      <c r="BO373" s="116"/>
      <c r="BP373" s="116"/>
      <c r="BQ373" s="116"/>
      <c r="BR373" s="116"/>
      <c r="BS373" s="116"/>
      <c r="BT373" s="116"/>
      <c r="BU373" s="116"/>
      <c r="BV373" s="116"/>
      <c r="BW373" s="116"/>
      <c r="BX373" s="116"/>
      <c r="BY373" s="116"/>
      <c r="BZ373" s="116"/>
      <c r="CA373" s="116"/>
      <c r="CB373" s="116"/>
      <c r="CC373" s="116"/>
      <c r="CD373" s="116"/>
      <c r="CE373" s="116"/>
      <c r="CF373" s="116"/>
      <c r="CG373" s="116"/>
      <c r="CH373" s="116"/>
      <c r="CI373" s="116"/>
      <c r="CJ373" s="116"/>
      <c r="CK373" s="116"/>
      <c r="CL373" s="116"/>
      <c r="CM373" s="116"/>
      <c r="CN373" s="116"/>
      <c r="CO373" s="116"/>
      <c r="CP373" s="116"/>
      <c r="CQ373" s="116"/>
      <c r="CR373" s="116"/>
      <c r="CS373" s="116"/>
      <c r="CT373" s="116"/>
      <c r="CU373" s="116"/>
      <c r="CV373" s="116"/>
      <c r="CW373" s="116"/>
      <c r="CX373" s="116"/>
      <c r="CY373" s="116"/>
      <c r="CZ373" s="116"/>
      <c r="DA373" s="116"/>
      <c r="DB373" s="116"/>
      <c r="DC373" s="116"/>
      <c r="DD373" s="116"/>
      <c r="DE373" s="116"/>
      <c r="DF373" s="116"/>
      <c r="DG373" s="116"/>
      <c r="DH373" s="116"/>
      <c r="DI373" s="116"/>
      <c r="DJ373" s="116"/>
      <c r="DK373" s="116"/>
      <c r="DL373" s="116"/>
      <c r="DM373" s="116"/>
      <c r="DN373" s="116"/>
      <c r="DO373" s="116"/>
      <c r="DP373" s="116"/>
      <c r="DQ373" s="116"/>
      <c r="DR373" s="116"/>
      <c r="DS373" s="116"/>
      <c r="DT373" s="116"/>
      <c r="DU373" s="116"/>
      <c r="DV373" s="116"/>
      <c r="DW373" s="116"/>
      <c r="DX373" s="116"/>
      <c r="DY373" s="116"/>
      <c r="DZ373" s="116"/>
      <c r="EA373" s="116"/>
      <c r="EB373" s="116"/>
      <c r="EC373" s="116"/>
      <c r="ED373" s="116"/>
      <c r="EE373" s="116"/>
      <c r="EF373" s="116"/>
      <c r="EG373" s="116"/>
      <c r="EH373" s="116"/>
      <c r="EI373" s="116"/>
      <c r="EJ373" s="116"/>
      <c r="EK373" s="116"/>
      <c r="EL373" s="116"/>
      <c r="EM373" s="116"/>
      <c r="EN373" s="116"/>
      <c r="EO373" s="116"/>
      <c r="EP373" s="116"/>
      <c r="EQ373" s="116"/>
      <c r="ER373" s="116"/>
      <c r="ES373" s="116"/>
      <c r="ET373" s="116"/>
      <c r="EU373" s="116"/>
      <c r="EV373" s="116"/>
      <c r="EW373" s="116"/>
      <c r="EX373" s="116"/>
      <c r="EY373" s="116"/>
      <c r="EZ373" s="116"/>
      <c r="FA373" s="116"/>
      <c r="FB373" s="116"/>
      <c r="FC373" s="116"/>
      <c r="FD373" s="116"/>
      <c r="FE373" s="116"/>
      <c r="FF373" s="116"/>
      <c r="FG373" s="116"/>
      <c r="FH373" s="116"/>
      <c r="FI373" s="116"/>
      <c r="FJ373" s="116"/>
      <c r="FK373" s="116"/>
      <c r="FL373" s="116"/>
      <c r="FM373" s="116"/>
      <c r="FN373" s="116"/>
      <c r="FO373" s="116"/>
      <c r="FP373" s="116"/>
      <c r="FQ373" s="116"/>
      <c r="FR373" s="116"/>
      <c r="FS373" s="116"/>
      <c r="FT373" s="116"/>
      <c r="FU373" s="116"/>
      <c r="FV373" s="116"/>
      <c r="FW373" s="116"/>
      <c r="FX373" s="116"/>
      <c r="FY373" s="116"/>
      <c r="FZ373" s="116"/>
      <c r="GA373" s="116"/>
      <c r="GB373" s="116"/>
      <c r="GC373" s="116"/>
      <c r="GD373" s="116"/>
      <c r="GE373" s="116"/>
      <c r="GF373" s="116"/>
      <c r="GG373" s="116"/>
      <c r="GH373" s="116"/>
      <c r="GI373" s="116"/>
      <c r="GJ373" s="116"/>
      <c r="GK373" s="116"/>
      <c r="GL373" s="116"/>
      <c r="GM373" s="116"/>
      <c r="GN373" s="116"/>
      <c r="GO373" s="116"/>
      <c r="GP373" s="116"/>
      <c r="GQ373" s="116"/>
      <c r="GR373" s="116"/>
      <c r="GS373" s="116"/>
      <c r="GT373" s="116"/>
      <c r="GU373" s="116"/>
      <c r="GV373" s="116"/>
      <c r="GW373" s="116"/>
      <c r="GX373" s="116"/>
      <c r="GY373" s="116"/>
      <c r="GZ373" s="116"/>
      <c r="HA373" s="116"/>
      <c r="HB373" s="116"/>
      <c r="HC373" s="116"/>
      <c r="HD373" s="116"/>
      <c r="HE373" s="116"/>
      <c r="HF373" s="116"/>
      <c r="HG373" s="116"/>
      <c r="HH373" s="116"/>
      <c r="HI373" s="116"/>
      <c r="HJ373" s="116"/>
      <c r="HK373" s="116"/>
      <c r="HL373" s="116"/>
      <c r="HM373" s="116"/>
      <c r="HN373" s="116"/>
      <c r="HO373" s="116"/>
      <c r="HP373" s="116"/>
      <c r="HQ373" s="116"/>
      <c r="HR373" s="116"/>
      <c r="HS373" s="116"/>
      <c r="HT373" s="116"/>
      <c r="HU373" s="116"/>
      <c r="HV373" s="116"/>
      <c r="HW373" s="116"/>
      <c r="HX373" s="116"/>
      <c r="HY373" s="116"/>
      <c r="HZ373" s="116"/>
      <c r="IA373" s="116"/>
      <c r="IB373" s="116"/>
      <c r="IC373" s="116"/>
      <c r="ID373" s="116"/>
      <c r="IE373" s="116"/>
      <c r="IF373" s="116"/>
      <c r="IG373" s="116"/>
      <c r="IH373" s="116"/>
      <c r="II373" s="116"/>
      <c r="IJ373" s="116"/>
      <c r="IK373" s="116"/>
      <c r="IL373" s="116"/>
      <c r="IM373" s="116"/>
      <c r="IN373" s="116"/>
      <c r="IO373" s="116"/>
      <c r="IP373" s="116"/>
      <c r="IQ373" s="116"/>
      <c r="IR373" s="116"/>
      <c r="IS373" s="116"/>
      <c r="IT373" s="116"/>
      <c r="IU373" s="116"/>
      <c r="IV373" s="116"/>
      <c r="IW373" s="116"/>
      <c r="IX373" s="116"/>
      <c r="IY373" s="116"/>
      <c r="IZ373" s="116"/>
      <c r="JA373" s="116"/>
      <c r="JB373" s="116"/>
      <c r="JC373" s="116"/>
      <c r="JD373" s="116"/>
      <c r="JE373" s="116"/>
      <c r="JF373" s="116"/>
      <c r="JG373" s="116"/>
      <c r="JH373" s="116"/>
      <c r="JI373" s="116"/>
      <c r="JJ373" s="116"/>
      <c r="JK373" s="116"/>
      <c r="JL373" s="116"/>
      <c r="JM373" s="116"/>
      <c r="JN373" s="116"/>
      <c r="JO373" s="116"/>
      <c r="JP373" s="116"/>
      <c r="JQ373" s="116"/>
      <c r="JR373" s="116"/>
      <c r="JS373" s="116"/>
      <c r="JT373" s="116"/>
      <c r="JU373" s="116"/>
      <c r="JV373" s="116"/>
      <c r="JW373" s="116"/>
      <c r="JX373" s="116"/>
      <c r="JY373" s="116"/>
      <c r="JZ373" s="116"/>
      <c r="KA373" s="116"/>
      <c r="KB373" s="116"/>
      <c r="KC373" s="116"/>
      <c r="KD373" s="116"/>
      <c r="KE373" s="116"/>
      <c r="KF373" s="116"/>
      <c r="KG373" s="116"/>
      <c r="KH373" s="116"/>
      <c r="KI373" s="116"/>
      <c r="KJ373" s="116"/>
      <c r="KK373" s="116"/>
      <c r="KL373" s="116"/>
      <c r="KM373" s="116"/>
      <c r="KN373" s="116"/>
      <c r="KO373" s="116"/>
      <c r="KP373" s="116"/>
      <c r="KQ373" s="116"/>
      <c r="KR373" s="116"/>
      <c r="KS373" s="116"/>
      <c r="KT373" s="116"/>
      <c r="KU373" s="116"/>
      <c r="KV373" s="116"/>
      <c r="KW373" s="116"/>
      <c r="KX373" s="116"/>
      <c r="KY373" s="116"/>
      <c r="KZ373" s="116"/>
      <c r="LA373" s="116"/>
      <c r="LB373" s="116"/>
      <c r="LC373" s="116"/>
      <c r="LD373" s="116"/>
      <c r="LE373" s="116"/>
      <c r="LF373" s="116"/>
      <c r="LG373" s="116"/>
      <c r="LH373" s="116"/>
      <c r="LI373" s="116"/>
      <c r="LJ373" s="116"/>
      <c r="LK373" s="116"/>
      <c r="LL373" s="116"/>
      <c r="LM373" s="116"/>
      <c r="LN373" s="116"/>
      <c r="LO373" s="116"/>
      <c r="LP373" s="116"/>
      <c r="LQ373" s="116"/>
      <c r="LR373" s="116"/>
      <c r="LS373" s="116"/>
      <c r="LT373" s="116"/>
      <c r="LU373" s="116"/>
      <c r="LV373" s="116"/>
      <c r="LW373" s="116"/>
      <c r="LX373" s="116"/>
      <c r="LY373" s="116"/>
      <c r="LZ373" s="116"/>
      <c r="MA373" s="116"/>
      <c r="MB373" s="116"/>
      <c r="MC373" s="116"/>
      <c r="MD373" s="116"/>
      <c r="ME373" s="116"/>
      <c r="MF373" s="116"/>
      <c r="MG373" s="116"/>
      <c r="MH373" s="116"/>
      <c r="MI373" s="116"/>
      <c r="MJ373" s="116"/>
      <c r="MK373" s="116"/>
      <c r="ML373" s="116"/>
      <c r="MM373" s="116"/>
      <c r="MN373" s="116"/>
      <c r="MO373" s="116"/>
      <c r="MP373" s="116"/>
      <c r="MQ373" s="116"/>
      <c r="MR373" s="116"/>
      <c r="MS373" s="116"/>
      <c r="MT373" s="116"/>
      <c r="MU373" s="116"/>
      <c r="MV373" s="116"/>
      <c r="MW373" s="116"/>
      <c r="MX373" s="116"/>
      <c r="MY373" s="116"/>
      <c r="MZ373" s="116"/>
      <c r="NA373" s="116"/>
      <c r="NB373" s="116"/>
      <c r="NC373" s="116"/>
      <c r="ND373" s="116"/>
      <c r="NE373" s="116"/>
      <c r="NF373" s="116"/>
      <c r="NG373" s="116"/>
      <c r="NH373" s="116"/>
      <c r="NI373" s="116"/>
      <c r="NJ373" s="116"/>
      <c r="NK373" s="116"/>
      <c r="NL373" s="116"/>
      <c r="NM373" s="116"/>
      <c r="NN373" s="116"/>
      <c r="NO373" s="116"/>
      <c r="NP373" s="116"/>
      <c r="NQ373" s="116"/>
      <c r="NR373" s="116"/>
      <c r="NS373" s="116"/>
      <c r="NT373" s="116"/>
      <c r="NU373" s="116"/>
      <c r="NV373" s="116"/>
      <c r="NW373" s="116"/>
      <c r="NX373" s="116"/>
      <c r="NY373" s="116"/>
      <c r="NZ373" s="116"/>
      <c r="OA373" s="116"/>
      <c r="OB373" s="116"/>
      <c r="OC373" s="116"/>
      <c r="OD373" s="116"/>
      <c r="OE373" s="116"/>
      <c r="OF373" s="116"/>
      <c r="OG373" s="116"/>
      <c r="OH373" s="116"/>
      <c r="OI373" s="116"/>
      <c r="OJ373" s="116"/>
      <c r="OK373" s="116"/>
      <c r="OL373" s="116"/>
      <c r="OM373" s="116"/>
      <c r="ON373" s="116"/>
      <c r="OO373" s="116"/>
      <c r="OP373" s="116"/>
      <c r="OQ373" s="116"/>
      <c r="OR373" s="116"/>
      <c r="OS373" s="116"/>
      <c r="OT373" s="116"/>
      <c r="OU373" s="116"/>
      <c r="OV373" s="116"/>
      <c r="OW373" s="116"/>
      <c r="OX373" s="116"/>
      <c r="OY373" s="116"/>
      <c r="OZ373" s="116"/>
      <c r="PA373" s="116"/>
      <c r="PB373" s="116"/>
      <c r="PC373" s="116"/>
      <c r="PD373" s="116"/>
      <c r="PE373" s="116"/>
      <c r="PF373" s="116"/>
      <c r="PG373" s="116"/>
      <c r="PH373" s="116"/>
      <c r="PI373" s="116"/>
      <c r="PJ373" s="116"/>
      <c r="PK373" s="116"/>
      <c r="PL373" s="116"/>
      <c r="PM373" s="116"/>
      <c r="PN373" s="116"/>
      <c r="PO373" s="116"/>
      <c r="PP373" s="116"/>
      <c r="PQ373" s="116"/>
      <c r="PR373" s="116"/>
      <c r="PS373" s="116"/>
      <c r="PT373" s="116"/>
      <c r="PU373" s="116"/>
      <c r="PV373" s="116"/>
      <c r="PW373" s="116"/>
      <c r="PX373" s="116"/>
      <c r="PY373" s="116"/>
      <c r="PZ373" s="116"/>
      <c r="QA373" s="116"/>
      <c r="QB373" s="116"/>
      <c r="QC373" s="116"/>
      <c r="QD373" s="116"/>
      <c r="QE373" s="116"/>
      <c r="QF373" s="116"/>
      <c r="QG373" s="116"/>
      <c r="QH373" s="116"/>
      <c r="QI373" s="116"/>
      <c r="QJ373" s="116"/>
      <c r="QK373" s="116"/>
      <c r="QL373" s="116"/>
      <c r="QM373" s="116"/>
      <c r="QN373" s="116"/>
      <c r="QO373" s="116"/>
      <c r="QP373" s="116"/>
      <c r="QQ373" s="116"/>
      <c r="QR373" s="116"/>
      <c r="QS373" s="116"/>
      <c r="QT373" s="116"/>
      <c r="QU373" s="116"/>
      <c r="QV373" s="116"/>
      <c r="QW373" s="116"/>
      <c r="QX373" s="116"/>
      <c r="QY373" s="116"/>
      <c r="QZ373" s="116"/>
      <c r="RA373" s="116"/>
      <c r="RB373" s="116"/>
      <c r="RC373" s="116"/>
      <c r="RD373" s="116"/>
      <c r="RE373" s="116"/>
      <c r="RF373" s="116"/>
      <c r="RG373" s="116"/>
      <c r="RH373" s="116"/>
      <c r="RI373" s="116"/>
      <c r="RJ373" s="116"/>
      <c r="RK373" s="116"/>
      <c r="RL373" s="116"/>
      <c r="RM373" s="116"/>
      <c r="RN373" s="116"/>
      <c r="RO373" s="116"/>
      <c r="RP373" s="116"/>
      <c r="RQ373" s="116"/>
      <c r="RR373" s="116"/>
      <c r="RS373" s="116"/>
      <c r="RT373" s="116"/>
      <c r="RU373" s="116"/>
      <c r="RV373" s="116"/>
      <c r="RW373" s="116"/>
      <c r="RX373" s="116"/>
      <c r="RY373" s="116"/>
      <c r="RZ373" s="116"/>
      <c r="SA373" s="116"/>
      <c r="SB373" s="116"/>
      <c r="SC373" s="116"/>
      <c r="SD373" s="116"/>
      <c r="SE373" s="116"/>
      <c r="SF373" s="116"/>
      <c r="SG373" s="116"/>
      <c r="SH373" s="116"/>
      <c r="SI373" s="116"/>
      <c r="SJ373" s="116"/>
      <c r="SK373" s="116"/>
      <c r="SL373" s="116"/>
      <c r="SM373" s="116"/>
      <c r="SN373" s="116"/>
      <c r="SO373" s="116"/>
      <c r="SP373" s="116"/>
      <c r="SQ373" s="116"/>
      <c r="SR373" s="116"/>
      <c r="SS373" s="116"/>
      <c r="ST373" s="116"/>
      <c r="SU373" s="116"/>
      <c r="SV373" s="116"/>
      <c r="SW373" s="116"/>
      <c r="SX373" s="116"/>
      <c r="SY373" s="116"/>
      <c r="SZ373" s="116"/>
      <c r="TA373" s="116"/>
      <c r="TB373" s="116"/>
      <c r="TC373" s="116"/>
      <c r="TD373" s="116"/>
      <c r="TE373" s="116"/>
      <c r="TF373" s="116"/>
      <c r="TG373" s="116"/>
      <c r="TH373" s="116"/>
      <c r="TI373" s="116"/>
      <c r="TJ373" s="116"/>
      <c r="TK373" s="116"/>
      <c r="TL373" s="116"/>
      <c r="TM373" s="116"/>
      <c r="TN373" s="116"/>
      <c r="TO373" s="116"/>
      <c r="TP373" s="116"/>
      <c r="TQ373" s="116"/>
      <c r="TR373" s="116"/>
      <c r="TS373" s="116"/>
      <c r="TT373" s="116"/>
      <c r="TU373" s="116"/>
      <c r="TV373" s="116"/>
      <c r="TW373" s="116"/>
      <c r="TX373" s="116"/>
      <c r="TY373" s="116"/>
      <c r="TZ373" s="116"/>
      <c r="UA373" s="116"/>
      <c r="UB373" s="116"/>
      <c r="UC373" s="116"/>
      <c r="UD373" s="116"/>
      <c r="UE373" s="116"/>
      <c r="UF373" s="116"/>
      <c r="UG373" s="116"/>
      <c r="UH373" s="116"/>
      <c r="UI373" s="116"/>
      <c r="UJ373" s="116"/>
      <c r="UK373" s="116"/>
      <c r="UL373" s="116"/>
      <c r="UM373" s="116"/>
      <c r="UN373" s="116"/>
      <c r="UO373" s="116"/>
      <c r="UP373" s="116"/>
      <c r="UQ373" s="116"/>
      <c r="UR373" s="116"/>
      <c r="US373" s="116"/>
      <c r="UT373" s="116"/>
      <c r="UU373" s="116"/>
      <c r="UV373" s="116"/>
      <c r="UW373" s="116"/>
      <c r="UX373" s="116"/>
      <c r="UY373" s="116"/>
      <c r="UZ373" s="116"/>
      <c r="VA373" s="116"/>
      <c r="VB373" s="116"/>
      <c r="VC373" s="116"/>
      <c r="VD373" s="116"/>
      <c r="VE373" s="116"/>
      <c r="VF373" s="116"/>
      <c r="VG373" s="116"/>
      <c r="VH373" s="116"/>
      <c r="VI373" s="116"/>
      <c r="VJ373" s="116"/>
      <c r="VK373" s="116"/>
      <c r="VL373" s="116"/>
      <c r="VM373" s="116"/>
      <c r="VN373" s="116"/>
      <c r="VO373" s="116"/>
      <c r="VP373" s="116"/>
      <c r="VQ373" s="116"/>
      <c r="VR373" s="116"/>
      <c r="VS373" s="116"/>
      <c r="VT373" s="116"/>
      <c r="VU373" s="116"/>
      <c r="VV373" s="116"/>
      <c r="VW373" s="116"/>
      <c r="VX373" s="116"/>
      <c r="VY373" s="116"/>
      <c r="VZ373" s="116"/>
      <c r="WA373" s="116"/>
      <c r="WB373" s="116"/>
      <c r="WC373" s="116"/>
      <c r="WD373" s="116"/>
      <c r="WE373" s="116"/>
      <c r="WF373" s="116"/>
      <c r="WG373" s="116"/>
      <c r="WH373" s="116"/>
      <c r="WI373" s="116"/>
      <c r="WJ373" s="116"/>
      <c r="WK373" s="116"/>
      <c r="WL373" s="116"/>
      <c r="WM373" s="116"/>
      <c r="WN373" s="116"/>
      <c r="WO373" s="116"/>
      <c r="WP373" s="116"/>
      <c r="WQ373" s="116"/>
      <c r="WR373" s="116"/>
      <c r="WS373" s="116"/>
      <c r="WT373" s="116"/>
      <c r="WU373" s="116"/>
      <c r="WV373" s="116"/>
      <c r="WW373" s="116"/>
      <c r="WX373" s="116"/>
      <c r="WY373" s="116"/>
      <c r="WZ373" s="116"/>
      <c r="XA373" s="116"/>
      <c r="XB373" s="116"/>
      <c r="XC373" s="116"/>
      <c r="XD373" s="116"/>
      <c r="XE373" s="116"/>
      <c r="XF373" s="116"/>
      <c r="XG373" s="116"/>
      <c r="XH373" s="116"/>
      <c r="XI373" s="116"/>
      <c r="XJ373" s="116"/>
      <c r="XK373" s="116"/>
      <c r="XL373" s="116"/>
      <c r="XM373" s="116"/>
      <c r="XN373" s="116"/>
      <c r="XO373" s="116"/>
      <c r="XP373" s="116"/>
      <c r="XQ373" s="116"/>
      <c r="XR373" s="116"/>
      <c r="XS373" s="116"/>
      <c r="XT373" s="116"/>
      <c r="XU373" s="116"/>
      <c r="XV373" s="116"/>
      <c r="XW373" s="116"/>
      <c r="XX373" s="116"/>
      <c r="XY373" s="116"/>
      <c r="XZ373" s="116"/>
      <c r="YA373" s="116"/>
      <c r="YB373" s="116"/>
      <c r="YC373" s="116"/>
      <c r="YD373" s="116"/>
      <c r="YE373" s="116"/>
      <c r="YF373" s="116"/>
      <c r="YG373" s="116"/>
      <c r="YH373" s="116"/>
      <c r="YI373" s="116"/>
      <c r="YJ373" s="116"/>
      <c r="YK373" s="116"/>
      <c r="YL373" s="116"/>
      <c r="YM373" s="116"/>
      <c r="YN373" s="116"/>
      <c r="YO373" s="116"/>
      <c r="YP373" s="116"/>
      <c r="YQ373" s="116"/>
      <c r="YR373" s="116"/>
      <c r="YS373" s="116"/>
      <c r="YT373" s="116"/>
      <c r="YU373" s="116"/>
      <c r="YV373" s="116"/>
      <c r="YW373" s="116"/>
      <c r="YX373" s="116"/>
      <c r="YY373" s="116"/>
      <c r="YZ373" s="116"/>
      <c r="ZA373" s="116"/>
      <c r="ZB373" s="116"/>
      <c r="ZC373" s="116"/>
      <c r="ZD373" s="116"/>
      <c r="ZE373" s="116"/>
      <c r="ZF373" s="116"/>
      <c r="ZG373" s="116"/>
      <c r="ZH373" s="116"/>
      <c r="ZI373" s="116"/>
      <c r="ZJ373" s="116"/>
      <c r="ZK373" s="116"/>
      <c r="ZL373" s="116"/>
      <c r="ZM373" s="116"/>
      <c r="ZN373" s="116"/>
      <c r="ZO373" s="116"/>
      <c r="ZP373" s="116"/>
      <c r="ZQ373" s="116"/>
      <c r="ZR373" s="116"/>
      <c r="ZS373" s="116"/>
      <c r="ZT373" s="116"/>
      <c r="ZU373" s="116"/>
      <c r="ZV373" s="116"/>
      <c r="ZW373" s="116"/>
      <c r="ZX373" s="116"/>
      <c r="ZY373" s="116"/>
      <c r="ZZ373" s="116"/>
      <c r="AAA373" s="116"/>
      <c r="AAB373" s="116"/>
      <c r="AAC373" s="116"/>
      <c r="AAD373" s="116"/>
      <c r="AAE373" s="116"/>
      <c r="AAF373" s="116"/>
      <c r="AAG373" s="116"/>
      <c r="AAH373" s="116"/>
      <c r="AAI373" s="116"/>
      <c r="AAJ373" s="116"/>
      <c r="AAK373" s="116"/>
      <c r="AAL373" s="116"/>
      <c r="AAM373" s="116"/>
      <c r="AAN373" s="116"/>
      <c r="AAO373" s="116"/>
      <c r="AAP373" s="116"/>
      <c r="AAQ373" s="116"/>
      <c r="AAR373" s="116"/>
      <c r="AAS373" s="116"/>
      <c r="AAT373" s="116"/>
      <c r="AAU373" s="116"/>
      <c r="AAV373" s="116"/>
      <c r="AAW373" s="116"/>
      <c r="AAX373" s="116"/>
      <c r="AAY373" s="116"/>
      <c r="AAZ373" s="116"/>
      <c r="ABA373" s="116"/>
      <c r="ABB373" s="116"/>
      <c r="ABC373" s="116"/>
      <c r="ABD373" s="116"/>
      <c r="ABE373" s="116"/>
      <c r="ABF373" s="116"/>
      <c r="ABG373" s="116"/>
      <c r="ABH373" s="116"/>
      <c r="ABI373" s="116"/>
      <c r="ABJ373" s="116"/>
      <c r="ABK373" s="116"/>
      <c r="ABL373" s="116"/>
      <c r="ABM373" s="116"/>
      <c r="ABN373" s="116"/>
      <c r="ABO373" s="116"/>
      <c r="ABP373" s="116"/>
      <c r="ABQ373" s="116"/>
      <c r="ABR373" s="116"/>
      <c r="ABS373" s="116"/>
      <c r="ABT373" s="116"/>
      <c r="ABU373" s="116"/>
    </row>
    <row r="374" spans="3:749" x14ac:dyDescent="0.25">
      <c r="C374" s="111"/>
      <c r="K374" s="35"/>
      <c r="X374" s="1"/>
    </row>
    <row r="375" spans="3:749" x14ac:dyDescent="0.25">
      <c r="C375" s="111"/>
      <c r="G375" s="1"/>
      <c r="H375" s="2"/>
      <c r="K375" s="35"/>
      <c r="X375" s="1"/>
    </row>
    <row r="376" spans="3:749" x14ac:dyDescent="0.25">
      <c r="C376" s="111"/>
      <c r="G376" s="1"/>
      <c r="H376" s="2" t="str">
        <f>IF('12.5'!$G297="","",'12.5'!$G297/('12.5'!$G297+'12.5'!$F297)*100)</f>
        <v/>
      </c>
      <c r="K376" s="35"/>
      <c r="X376" s="1"/>
    </row>
    <row r="377" spans="3:749" x14ac:dyDescent="0.25">
      <c r="G377" s="1"/>
      <c r="H377" s="2" t="str">
        <f>IF('12.5'!$G298="","",'12.5'!$G298/('12.5'!$G298+'12.5'!$F298)*100)</f>
        <v/>
      </c>
      <c r="K377" s="35"/>
      <c r="X377" s="1"/>
    </row>
    <row r="378" spans="3:749" x14ac:dyDescent="0.25">
      <c r="N378" s="1"/>
      <c r="O378" s="1"/>
      <c r="P378" s="2" t="str">
        <f>IF('12.5'!$G299="","",'12.5'!$G299/('12.5'!$G299+'12.5'!$F299)*100)</f>
        <v/>
      </c>
      <c r="S378" s="35"/>
      <c r="X378" s="1"/>
    </row>
    <row r="379" spans="3:749" x14ac:dyDescent="0.25">
      <c r="F379" s="2" t="str">
        <f>IF('12.5'!$G300="","",'12.5'!$G300/('12.5'!$G300+'12.5'!$F300)*100)</f>
        <v/>
      </c>
      <c r="G379" s="1"/>
      <c r="I379" s="35"/>
      <c r="N379" s="1"/>
      <c r="O379" s="1"/>
      <c r="X379" s="1"/>
    </row>
    <row r="380" spans="3:749" x14ac:dyDescent="0.25">
      <c r="F380" s="2" t="str">
        <f>IF('12.5'!$G301="","",'12.5'!$G301/('12.5'!$G301+'12.5'!$F301)*100)</f>
        <v/>
      </c>
      <c r="G380" s="1"/>
      <c r="I380" s="35"/>
      <c r="N380" s="1"/>
      <c r="O380" s="1"/>
      <c r="X380" s="1"/>
    </row>
    <row r="381" spans="3:749" x14ac:dyDescent="0.25">
      <c r="G381" s="1"/>
      <c r="I381" s="35"/>
      <c r="N381" s="1"/>
      <c r="O381" s="1"/>
      <c r="X381" s="1"/>
    </row>
    <row r="382" spans="3:749" x14ac:dyDescent="0.25">
      <c r="G382" s="1"/>
      <c r="I382" s="35"/>
      <c r="N382" s="1"/>
      <c r="O382" s="1"/>
      <c r="X382" s="1"/>
    </row>
    <row r="383" spans="3:749" x14ac:dyDescent="0.25">
      <c r="G383" s="1"/>
      <c r="I383" s="35"/>
      <c r="N383" s="1"/>
      <c r="O383" s="1"/>
      <c r="X383" s="1"/>
    </row>
    <row r="384" spans="3:749" x14ac:dyDescent="0.25">
      <c r="G384" s="1"/>
      <c r="I384" s="35"/>
      <c r="N384" s="1"/>
      <c r="O384" s="1"/>
      <c r="X384" s="1"/>
    </row>
    <row r="385" spans="7:24" x14ac:dyDescent="0.25">
      <c r="G385" s="1"/>
      <c r="I385" s="35"/>
      <c r="N385" s="1"/>
      <c r="O385" s="1"/>
      <c r="X385" s="1"/>
    </row>
    <row r="386" spans="7:24" x14ac:dyDescent="0.25">
      <c r="G386" s="1"/>
      <c r="I386" s="35"/>
      <c r="N386" s="1"/>
      <c r="O386" s="1"/>
      <c r="X386" s="1"/>
    </row>
    <row r="387" spans="7:24" x14ac:dyDescent="0.25">
      <c r="G387" s="1"/>
      <c r="I387" s="35"/>
      <c r="N387" s="1"/>
      <c r="O387" s="1"/>
      <c r="X387" s="1"/>
    </row>
    <row r="388" spans="7:24" x14ac:dyDescent="0.25">
      <c r="G388" s="1"/>
      <c r="I388" s="35"/>
      <c r="N388" s="1"/>
      <c r="O388" s="1"/>
      <c r="X388" s="1"/>
    </row>
    <row r="389" spans="7:24" x14ac:dyDescent="0.25">
      <c r="G389" s="1"/>
      <c r="I389" s="35"/>
      <c r="N389" s="1"/>
      <c r="O389" s="1"/>
      <c r="X389" s="1"/>
    </row>
    <row r="390" spans="7:24" x14ac:dyDescent="0.25">
      <c r="G390" s="1"/>
      <c r="I390" s="35"/>
      <c r="N390" s="1"/>
      <c r="O390" s="1"/>
      <c r="X390" s="1"/>
    </row>
    <row r="391" spans="7:24" x14ac:dyDescent="0.25">
      <c r="G391" s="1"/>
      <c r="I391" s="35"/>
      <c r="N391" s="1"/>
      <c r="O391" s="1"/>
      <c r="X391" s="1"/>
    </row>
    <row r="392" spans="7:24" x14ac:dyDescent="0.25">
      <c r="G392" s="1"/>
      <c r="I392" s="35"/>
      <c r="N392" s="1"/>
      <c r="O392" s="1"/>
      <c r="X392" s="1"/>
    </row>
    <row r="393" spans="7:24" x14ac:dyDescent="0.25">
      <c r="G393" s="1"/>
      <c r="I393" s="35"/>
      <c r="N393" s="1"/>
      <c r="O393" s="1"/>
      <c r="X393" s="1"/>
    </row>
    <row r="394" spans="7:24" x14ac:dyDescent="0.25">
      <c r="G394" s="1"/>
      <c r="I394" s="35"/>
      <c r="N394" s="1"/>
      <c r="O394" s="1"/>
      <c r="X394" s="1"/>
    </row>
    <row r="395" spans="7:24" x14ac:dyDescent="0.25">
      <c r="G395" s="1"/>
      <c r="I395" s="35"/>
      <c r="N395" s="1"/>
      <c r="O395" s="1"/>
      <c r="X395" s="1"/>
    </row>
    <row r="396" spans="7:24" x14ac:dyDescent="0.25">
      <c r="G396" s="1"/>
      <c r="I396" s="35"/>
      <c r="N396" s="1"/>
      <c r="O396" s="1"/>
      <c r="X396" s="1"/>
    </row>
    <row r="397" spans="7:24" x14ac:dyDescent="0.25">
      <c r="G397" s="1"/>
      <c r="I397" s="35"/>
      <c r="N397" s="1"/>
      <c r="O397" s="1"/>
      <c r="X397" s="1"/>
    </row>
    <row r="398" spans="7:24" x14ac:dyDescent="0.25">
      <c r="G398" s="1"/>
      <c r="I398" s="35"/>
      <c r="N398" s="1"/>
      <c r="O398" s="1"/>
      <c r="X398" s="1"/>
    </row>
    <row r="399" spans="7:24" x14ac:dyDescent="0.25">
      <c r="G399" s="1"/>
      <c r="I399" s="35"/>
      <c r="N399" s="1"/>
      <c r="O399" s="1"/>
      <c r="X399" s="1"/>
    </row>
    <row r="400" spans="7:24" x14ac:dyDescent="0.25">
      <c r="G400" s="1"/>
      <c r="I400" s="35"/>
      <c r="N400" s="1"/>
      <c r="O400" s="1"/>
      <c r="X400" s="1"/>
    </row>
    <row r="401" spans="7:24" x14ac:dyDescent="0.25">
      <c r="G401" s="1"/>
      <c r="I401" s="35"/>
      <c r="N401" s="1"/>
      <c r="O401" s="1"/>
      <c r="X401" s="1"/>
    </row>
    <row r="402" spans="7:24" x14ac:dyDescent="0.25">
      <c r="G402" s="1"/>
      <c r="I402" s="35"/>
      <c r="N402" s="1"/>
      <c r="O402" s="1"/>
      <c r="X402" s="1"/>
    </row>
    <row r="403" spans="7:24" x14ac:dyDescent="0.25">
      <c r="G403" s="1"/>
      <c r="I403" s="35"/>
      <c r="N403" s="1"/>
      <c r="O403" s="1"/>
      <c r="X403" s="1"/>
    </row>
    <row r="404" spans="7:24" x14ac:dyDescent="0.25">
      <c r="G404" s="1"/>
      <c r="I404" s="35"/>
      <c r="N404" s="1"/>
      <c r="O404" s="1"/>
      <c r="X404" s="1"/>
    </row>
    <row r="405" spans="7:24" x14ac:dyDescent="0.25">
      <c r="G405" s="1"/>
      <c r="I405" s="35"/>
      <c r="N405" s="1"/>
      <c r="O405" s="1"/>
      <c r="X405" s="1"/>
    </row>
    <row r="406" spans="7:24" x14ac:dyDescent="0.25">
      <c r="G406" s="1"/>
      <c r="I406" s="35"/>
      <c r="N406" s="1"/>
      <c r="O406" s="1"/>
      <c r="X406" s="1"/>
    </row>
    <row r="407" spans="7:24" x14ac:dyDescent="0.25">
      <c r="G407" s="1"/>
      <c r="I407" s="35"/>
      <c r="N407" s="1"/>
      <c r="O407" s="1"/>
      <c r="X407" s="1"/>
    </row>
    <row r="408" spans="7:24" x14ac:dyDescent="0.25">
      <c r="G408" s="1"/>
      <c r="I408" s="35"/>
      <c r="N408" s="1"/>
      <c r="O408" s="1"/>
      <c r="X408" s="1"/>
    </row>
    <row r="409" spans="7:24" x14ac:dyDescent="0.25">
      <c r="G409" s="1"/>
      <c r="I409" s="35"/>
      <c r="N409" s="1"/>
      <c r="O409" s="1"/>
      <c r="X409" s="1"/>
    </row>
    <row r="410" spans="7:24" x14ac:dyDescent="0.25">
      <c r="G410" s="1"/>
      <c r="I410" s="35"/>
      <c r="N410" s="1"/>
      <c r="O410" s="1"/>
      <c r="X410" s="1"/>
    </row>
    <row r="411" spans="7:24" x14ac:dyDescent="0.25">
      <c r="G411" s="1"/>
      <c r="I411" s="35"/>
      <c r="N411" s="1"/>
      <c r="O411" s="1"/>
      <c r="X411" s="1"/>
    </row>
    <row r="412" spans="7:24" x14ac:dyDescent="0.25">
      <c r="G412" s="1"/>
      <c r="I412" s="35"/>
      <c r="N412" s="1"/>
      <c r="O412" s="1"/>
      <c r="X412" s="1"/>
    </row>
    <row r="413" spans="7:24" x14ac:dyDescent="0.25">
      <c r="G413" s="1"/>
      <c r="I413" s="35"/>
      <c r="N413" s="1"/>
      <c r="O413" s="1"/>
      <c r="X413" s="1"/>
    </row>
    <row r="414" spans="7:24" x14ac:dyDescent="0.25">
      <c r="G414" s="1"/>
      <c r="I414" s="35"/>
      <c r="N414" s="1"/>
      <c r="O414" s="1"/>
      <c r="X414" s="1"/>
    </row>
    <row r="415" spans="7:24" x14ac:dyDescent="0.25">
      <c r="G415" s="1"/>
      <c r="I415" s="35"/>
      <c r="N415" s="1"/>
      <c r="O415" s="1"/>
      <c r="X415" s="1"/>
    </row>
    <row r="416" spans="7:24" x14ac:dyDescent="0.25">
      <c r="G416" s="1"/>
      <c r="I416" s="35"/>
      <c r="N416" s="1"/>
      <c r="O416" s="1"/>
      <c r="X416" s="1"/>
    </row>
    <row r="417" spans="7:24" x14ac:dyDescent="0.25">
      <c r="G417" s="1"/>
      <c r="I417" s="35"/>
      <c r="N417" s="1"/>
      <c r="O417" s="1"/>
      <c r="X417" s="1"/>
    </row>
    <row r="418" spans="7:24" x14ac:dyDescent="0.25">
      <c r="G418" s="1"/>
      <c r="I418" s="35"/>
      <c r="N418" s="1"/>
      <c r="O418" s="1"/>
      <c r="X418" s="1"/>
    </row>
    <row r="419" spans="7:24" x14ac:dyDescent="0.25">
      <c r="G419" s="1"/>
      <c r="I419" s="35"/>
      <c r="N419" s="1"/>
      <c r="O419" s="1"/>
      <c r="X419" s="1"/>
    </row>
    <row r="420" spans="7:24" x14ac:dyDescent="0.25">
      <c r="G420" s="1"/>
      <c r="I420" s="35"/>
      <c r="N420" s="1"/>
      <c r="O420" s="1"/>
      <c r="X420" s="1"/>
    </row>
    <row r="421" spans="7:24" x14ac:dyDescent="0.25">
      <c r="G421" s="1"/>
      <c r="I421" s="35"/>
      <c r="N421" s="1"/>
      <c r="O421" s="1"/>
      <c r="X421" s="1"/>
    </row>
    <row r="422" spans="7:24" x14ac:dyDescent="0.25">
      <c r="G422" s="1"/>
      <c r="I422" s="35"/>
      <c r="N422" s="1"/>
      <c r="O422" s="1"/>
      <c r="X422" s="1"/>
    </row>
    <row r="423" spans="7:24" x14ac:dyDescent="0.25">
      <c r="G423" s="1"/>
      <c r="I423" s="35"/>
      <c r="N423" s="1"/>
      <c r="O423" s="1"/>
      <c r="X423" s="1"/>
    </row>
    <row r="424" spans="7:24" x14ac:dyDescent="0.25">
      <c r="G424" s="1"/>
      <c r="I424" s="35"/>
      <c r="N424" s="1"/>
      <c r="O424" s="1"/>
      <c r="X424" s="1"/>
    </row>
    <row r="425" spans="7:24" x14ac:dyDescent="0.25">
      <c r="G425" s="1"/>
      <c r="I425" s="35"/>
      <c r="N425" s="1"/>
      <c r="O425" s="1"/>
      <c r="X425" s="1"/>
    </row>
    <row r="426" spans="7:24" x14ac:dyDescent="0.25">
      <c r="G426" s="1"/>
      <c r="I426" s="35"/>
      <c r="N426" s="1"/>
      <c r="O426" s="1"/>
      <c r="X426" s="1"/>
    </row>
    <row r="427" spans="7:24" x14ac:dyDescent="0.25">
      <c r="G427" s="1"/>
      <c r="I427" s="35"/>
      <c r="N427" s="1"/>
      <c r="O427" s="1"/>
      <c r="X427" s="1"/>
    </row>
    <row r="428" spans="7:24" x14ac:dyDescent="0.25">
      <c r="G428" s="1"/>
      <c r="I428" s="35"/>
      <c r="N428" s="1"/>
      <c r="O428" s="1"/>
      <c r="X428" s="1"/>
    </row>
    <row r="429" spans="7:24" x14ac:dyDescent="0.25">
      <c r="G429" s="1"/>
      <c r="I429" s="35"/>
      <c r="N429" s="1"/>
      <c r="O429" s="1"/>
      <c r="X429" s="1"/>
    </row>
    <row r="430" spans="7:24" x14ac:dyDescent="0.25">
      <c r="G430" s="1"/>
      <c r="I430" s="35"/>
      <c r="N430" s="1"/>
      <c r="O430" s="1"/>
      <c r="X430" s="1"/>
    </row>
    <row r="431" spans="7:24" x14ac:dyDescent="0.25">
      <c r="G431" s="1"/>
      <c r="I431" s="35"/>
      <c r="N431" s="1"/>
      <c r="O431" s="1"/>
      <c r="X431" s="1"/>
    </row>
    <row r="432" spans="7:24" x14ac:dyDescent="0.25">
      <c r="G432" s="1"/>
      <c r="I432" s="35"/>
      <c r="N432" s="1"/>
      <c r="O432" s="1"/>
      <c r="X432" s="1"/>
    </row>
    <row r="433" spans="7:24" x14ac:dyDescent="0.25">
      <c r="G433" s="1"/>
      <c r="I433" s="35"/>
      <c r="N433" s="1"/>
      <c r="O433" s="1"/>
      <c r="X433" s="1"/>
    </row>
    <row r="434" spans="7:24" x14ac:dyDescent="0.25">
      <c r="G434" s="1"/>
      <c r="I434" s="35"/>
      <c r="N434" s="1"/>
      <c r="O434" s="1"/>
      <c r="X434" s="1"/>
    </row>
    <row r="435" spans="7:24" x14ac:dyDescent="0.25">
      <c r="G435" s="1"/>
      <c r="I435" s="35"/>
      <c r="N435" s="1"/>
      <c r="O435" s="1"/>
      <c r="X435" s="1"/>
    </row>
  </sheetData>
  <mergeCells count="125">
    <mergeCell ref="B2:K3"/>
    <mergeCell ref="C334:C335"/>
    <mergeCell ref="D334:I335"/>
    <mergeCell ref="A5:K7"/>
    <mergeCell ref="A180:K182"/>
    <mergeCell ref="A310:K312"/>
    <mergeCell ref="T35:V35"/>
    <mergeCell ref="W35:Y35"/>
    <mergeCell ref="Z35:AB35"/>
    <mergeCell ref="AC35:AE35"/>
    <mergeCell ref="M10:R10"/>
    <mergeCell ref="M35:R35"/>
    <mergeCell ref="L9:L10"/>
    <mergeCell ref="K9:K10"/>
    <mergeCell ref="AE230:AG230"/>
    <mergeCell ref="C314:C315"/>
    <mergeCell ref="D314:I315"/>
    <mergeCell ref="U335:W335"/>
    <mergeCell ref="X335:Z335"/>
    <mergeCell ref="AA335:AC335"/>
    <mergeCell ref="AD335:AF335"/>
    <mergeCell ref="AG335:AI335"/>
    <mergeCell ref="K34:K35"/>
    <mergeCell ref="L34:L35"/>
    <mergeCell ref="C59:C60"/>
    <mergeCell ref="T84:AK84"/>
    <mergeCell ref="T85:V85"/>
    <mergeCell ref="W85:Y85"/>
    <mergeCell ref="Z85:AB85"/>
    <mergeCell ref="AC85:AE85"/>
    <mergeCell ref="AF85:AH85"/>
    <mergeCell ref="AI85:AK85"/>
    <mergeCell ref="T108:AK108"/>
    <mergeCell ref="T110:V110"/>
    <mergeCell ref="W110:Y110"/>
    <mergeCell ref="Z110:AB110"/>
    <mergeCell ref="AF35:AH35"/>
    <mergeCell ref="AI35:AK35"/>
    <mergeCell ref="T9:AK9"/>
    <mergeCell ref="AF10:AH10"/>
    <mergeCell ref="AC10:AE10"/>
    <mergeCell ref="Z10:AB10"/>
    <mergeCell ref="W10:Y10"/>
    <mergeCell ref="T10:V10"/>
    <mergeCell ref="AI10:AK10"/>
    <mergeCell ref="AH270:AJ270"/>
    <mergeCell ref="S270:U270"/>
    <mergeCell ref="V270:X270"/>
    <mergeCell ref="Y270:AA270"/>
    <mergeCell ref="AB270:AD270"/>
    <mergeCell ref="AE270:AG270"/>
    <mergeCell ref="S250:U250"/>
    <mergeCell ref="S230:U230"/>
    <mergeCell ref="V230:X230"/>
    <mergeCell ref="Y230:AA230"/>
    <mergeCell ref="T154:AK154"/>
    <mergeCell ref="T155:V155"/>
    <mergeCell ref="W155:Y155"/>
    <mergeCell ref="Z155:AB155"/>
    <mergeCell ref="AC155:AE155"/>
    <mergeCell ref="AF155:AH155"/>
    <mergeCell ref="AI155:AK155"/>
    <mergeCell ref="V250:X250"/>
    <mergeCell ref="Y250:AA250"/>
    <mergeCell ref="AB250:AD250"/>
    <mergeCell ref="AE250:AG250"/>
    <mergeCell ref="AH250:AJ250"/>
    <mergeCell ref="AG183:AX183"/>
    <mergeCell ref="S185:U185"/>
    <mergeCell ref="V185:X185"/>
    <mergeCell ref="AB230:AD230"/>
    <mergeCell ref="AH230:AJ230"/>
    <mergeCell ref="AB185:AD185"/>
    <mergeCell ref="AE185:AG185"/>
    <mergeCell ref="AH185:AJ185"/>
    <mergeCell ref="Y185:AA185"/>
    <mergeCell ref="AH290:AJ290"/>
    <mergeCell ref="S290:U290"/>
    <mergeCell ref="V290:X290"/>
    <mergeCell ref="Y290:AA290"/>
    <mergeCell ref="AB290:AD290"/>
    <mergeCell ref="AE290:AG290"/>
    <mergeCell ref="AG315:AI315"/>
    <mergeCell ref="U315:W315"/>
    <mergeCell ref="X315:Z315"/>
    <mergeCell ref="AA315:AC315"/>
    <mergeCell ref="AD315:AF315"/>
    <mergeCell ref="M155:R155"/>
    <mergeCell ref="M85:R85"/>
    <mergeCell ref="M110:R110"/>
    <mergeCell ref="AC110:AE110"/>
    <mergeCell ref="AF110:AH110"/>
    <mergeCell ref="AI110:AK110"/>
    <mergeCell ref="M60:R60"/>
    <mergeCell ref="T34:AK34"/>
    <mergeCell ref="C84:C85"/>
    <mergeCell ref="D84:I85"/>
    <mergeCell ref="C109:C110"/>
    <mergeCell ref="D109:I110"/>
    <mergeCell ref="C154:C155"/>
    <mergeCell ref="D154:I155"/>
    <mergeCell ref="D59:I60"/>
    <mergeCell ref="K59:K60"/>
    <mergeCell ref="L59:L60"/>
    <mergeCell ref="T59:AK59"/>
    <mergeCell ref="T60:V60"/>
    <mergeCell ref="W60:Y60"/>
    <mergeCell ref="Z60:AB60"/>
    <mergeCell ref="AC60:AE60"/>
    <mergeCell ref="AF60:AH60"/>
    <mergeCell ref="AI60:AK60"/>
    <mergeCell ref="C9:C10"/>
    <mergeCell ref="D9:I10"/>
    <mergeCell ref="C34:C35"/>
    <mergeCell ref="D34:I35"/>
    <mergeCell ref="C289:C290"/>
    <mergeCell ref="D289:I290"/>
    <mergeCell ref="D184:I185"/>
    <mergeCell ref="C184:C185"/>
    <mergeCell ref="C229:C230"/>
    <mergeCell ref="D229:I230"/>
    <mergeCell ref="C249:C250"/>
    <mergeCell ref="D249:I250"/>
    <mergeCell ref="C269:C270"/>
    <mergeCell ref="D269:I270"/>
  </mergeCell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87"/>
  <sheetViews>
    <sheetView workbookViewId="0"/>
  </sheetViews>
  <sheetFormatPr defaultRowHeight="15" x14ac:dyDescent="0.25"/>
  <cols>
    <col min="2" max="2" width="21.42578125" style="336" customWidth="1"/>
    <col min="3" max="3" width="4.28515625" style="336" customWidth="1"/>
  </cols>
  <sheetData>
    <row r="1" spans="2:10" x14ac:dyDescent="0.25">
      <c r="D1" s="27"/>
    </row>
    <row r="2" spans="2:10" ht="21.75" thickBot="1" x14ac:dyDescent="0.3">
      <c r="B2" s="347" t="s">
        <v>166</v>
      </c>
      <c r="C2" s="347"/>
      <c r="D2" s="347"/>
      <c r="E2" s="347"/>
      <c r="F2" s="347"/>
      <c r="G2" s="347"/>
    </row>
    <row r="3" spans="2:10" ht="15.75" thickTop="1" x14ac:dyDescent="0.25">
      <c r="C3" s="345"/>
    </row>
    <row r="4" spans="2:10" s="135" customFormat="1" ht="15.75" customHeight="1" x14ac:dyDescent="0.25">
      <c r="B4" s="341" t="s">
        <v>29</v>
      </c>
      <c r="C4" s="346"/>
      <c r="D4" s="344" t="s">
        <v>133</v>
      </c>
      <c r="E4" s="344"/>
      <c r="F4" s="342"/>
      <c r="G4" s="342"/>
      <c r="H4" s="342"/>
      <c r="I4" s="342"/>
      <c r="J4" s="342"/>
    </row>
    <row r="5" spans="2:10" ht="15.75" customHeight="1" x14ac:dyDescent="0.25">
      <c r="B5" s="341" t="s">
        <v>0</v>
      </c>
      <c r="C5" s="346"/>
      <c r="D5" s="343" t="s">
        <v>135</v>
      </c>
      <c r="E5" s="343"/>
      <c r="F5" s="343"/>
      <c r="G5" s="343"/>
      <c r="H5" s="343"/>
      <c r="I5" s="343"/>
      <c r="J5" s="343"/>
    </row>
    <row r="6" spans="2:10" ht="15.75" x14ac:dyDescent="0.25">
      <c r="B6" s="341" t="s">
        <v>1</v>
      </c>
      <c r="C6" s="346"/>
      <c r="D6" s="343" t="s">
        <v>134</v>
      </c>
      <c r="E6" s="343"/>
      <c r="F6" s="343"/>
      <c r="G6" s="343"/>
      <c r="H6" s="343"/>
      <c r="I6" s="343"/>
      <c r="J6" s="343"/>
    </row>
    <row r="7" spans="2:10" ht="15.75" x14ac:dyDescent="0.25">
      <c r="B7" s="341" t="s">
        <v>2</v>
      </c>
      <c r="C7" s="346"/>
      <c r="D7" s="343" t="s">
        <v>136</v>
      </c>
      <c r="E7" s="343"/>
      <c r="F7" s="343"/>
      <c r="G7" s="343"/>
      <c r="H7" s="343"/>
      <c r="I7" s="343"/>
      <c r="J7" s="343"/>
    </row>
    <row r="8" spans="2:10" ht="15.75" x14ac:dyDescent="0.25">
      <c r="B8" s="341" t="s">
        <v>3</v>
      </c>
      <c r="C8" s="346"/>
      <c r="D8" s="343" t="s">
        <v>137</v>
      </c>
      <c r="E8" s="343"/>
      <c r="F8" s="343"/>
      <c r="G8" s="343"/>
      <c r="H8" s="343"/>
      <c r="I8" s="343"/>
      <c r="J8" s="343"/>
    </row>
    <row r="9" spans="2:10" ht="15.75" customHeight="1" x14ac:dyDescent="0.25">
      <c r="B9" s="341" t="s">
        <v>4</v>
      </c>
      <c r="C9" s="346"/>
      <c r="D9" s="343" t="s">
        <v>138</v>
      </c>
      <c r="E9" s="343"/>
      <c r="F9" s="343"/>
      <c r="G9" s="343"/>
      <c r="H9" s="343"/>
      <c r="I9" s="343"/>
      <c r="J9" s="343"/>
    </row>
    <row r="10" spans="2:10" ht="15.75" customHeight="1" x14ac:dyDescent="0.25">
      <c r="B10" s="341" t="s">
        <v>5</v>
      </c>
      <c r="C10" s="346"/>
      <c r="D10" s="343" t="s">
        <v>139</v>
      </c>
      <c r="E10" s="343"/>
      <c r="F10" s="343"/>
      <c r="G10" s="343"/>
      <c r="H10" s="343"/>
      <c r="I10" s="343"/>
      <c r="J10" s="343"/>
    </row>
    <row r="11" spans="2:10" ht="15.75" x14ac:dyDescent="0.25">
      <c r="B11" s="341" t="s">
        <v>6</v>
      </c>
      <c r="C11" s="346"/>
      <c r="D11" s="343" t="s">
        <v>140</v>
      </c>
      <c r="E11" s="343"/>
      <c r="F11" s="343"/>
      <c r="G11" s="343"/>
      <c r="H11" s="343"/>
      <c r="I11" s="343"/>
      <c r="J11" s="343"/>
    </row>
    <row r="12" spans="2:10" ht="15.75" x14ac:dyDescent="0.25">
      <c r="B12" s="341" t="s">
        <v>7</v>
      </c>
      <c r="C12" s="346"/>
      <c r="D12" s="343" t="s">
        <v>141</v>
      </c>
      <c r="E12" s="343"/>
      <c r="F12" s="343"/>
      <c r="G12" s="343"/>
      <c r="H12" s="343"/>
      <c r="I12" s="343"/>
      <c r="J12" s="343"/>
    </row>
    <row r="13" spans="2:10" ht="15.75" customHeight="1" x14ac:dyDescent="0.25">
      <c r="B13" s="341" t="s">
        <v>8</v>
      </c>
      <c r="C13" s="346"/>
      <c r="D13" s="343" t="s">
        <v>142</v>
      </c>
      <c r="E13" s="343"/>
      <c r="F13" s="343"/>
      <c r="G13" s="343"/>
      <c r="H13" s="343"/>
      <c r="I13" s="343"/>
      <c r="J13" s="343"/>
    </row>
    <row r="14" spans="2:10" ht="15.75" customHeight="1" x14ac:dyDescent="0.25">
      <c r="B14" s="341" t="s">
        <v>9</v>
      </c>
      <c r="C14" s="346"/>
      <c r="D14" s="343" t="s">
        <v>143</v>
      </c>
      <c r="E14" s="343"/>
      <c r="F14" s="343"/>
      <c r="G14" s="343"/>
      <c r="H14" s="343"/>
      <c r="I14" s="343"/>
      <c r="J14" s="343"/>
    </row>
    <row r="15" spans="2:10" ht="15.75" x14ac:dyDescent="0.25">
      <c r="B15" s="341" t="s">
        <v>10</v>
      </c>
      <c r="C15" s="346"/>
      <c r="D15" s="343" t="s">
        <v>144</v>
      </c>
      <c r="E15" s="343"/>
      <c r="F15" s="343"/>
      <c r="G15" s="343"/>
      <c r="H15" s="343"/>
      <c r="I15" s="343"/>
      <c r="J15" s="343"/>
    </row>
    <row r="16" spans="2:10" ht="15.75" x14ac:dyDescent="0.25">
      <c r="B16" s="341" t="s">
        <v>11</v>
      </c>
      <c r="C16" s="346"/>
      <c r="D16" s="343" t="s">
        <v>145</v>
      </c>
      <c r="E16" s="343"/>
      <c r="F16" s="343"/>
      <c r="G16" s="343"/>
      <c r="H16" s="343"/>
      <c r="I16" s="343"/>
      <c r="J16" s="343"/>
    </row>
    <row r="17" spans="2:10" ht="15.75" x14ac:dyDescent="0.25">
      <c r="B17" s="341" t="s">
        <v>12</v>
      </c>
      <c r="C17" s="346"/>
      <c r="D17" s="343" t="s">
        <v>146</v>
      </c>
      <c r="E17" s="343"/>
      <c r="F17" s="343"/>
      <c r="G17" s="343"/>
      <c r="H17" s="343"/>
      <c r="I17" s="343"/>
      <c r="J17" s="343"/>
    </row>
    <row r="18" spans="2:10" ht="15.75" x14ac:dyDescent="0.25">
      <c r="B18" s="341" t="s">
        <v>13</v>
      </c>
      <c r="C18" s="346"/>
      <c r="D18" s="343" t="s">
        <v>146</v>
      </c>
      <c r="E18" s="343"/>
      <c r="F18" s="343"/>
      <c r="G18" s="343"/>
      <c r="H18" s="343"/>
      <c r="I18" s="343"/>
      <c r="J18" s="343"/>
    </row>
    <row r="19" spans="2:10" ht="15.75" x14ac:dyDescent="0.25">
      <c r="B19" s="341" t="s">
        <v>21</v>
      </c>
      <c r="C19" s="346"/>
      <c r="D19" s="343" t="s">
        <v>149</v>
      </c>
      <c r="E19" s="343"/>
      <c r="F19" s="343"/>
      <c r="G19" s="343"/>
      <c r="H19" s="343"/>
      <c r="I19" s="343"/>
      <c r="J19" s="343"/>
    </row>
    <row r="20" spans="2:10" ht="15.75" x14ac:dyDescent="0.25">
      <c r="B20" s="341" t="s">
        <v>14</v>
      </c>
      <c r="C20" s="346"/>
      <c r="D20" s="343" t="s">
        <v>150</v>
      </c>
      <c r="E20" s="343"/>
      <c r="F20" s="343"/>
      <c r="G20" s="343"/>
      <c r="H20" s="343"/>
      <c r="I20" s="343"/>
      <c r="J20" s="343"/>
    </row>
    <row r="21" spans="2:10" ht="15.75" x14ac:dyDescent="0.25">
      <c r="B21" s="341" t="s">
        <v>22</v>
      </c>
      <c r="C21" s="346"/>
      <c r="D21" s="343" t="s">
        <v>148</v>
      </c>
      <c r="E21" s="343"/>
      <c r="F21" s="343"/>
      <c r="G21" s="343"/>
      <c r="H21" s="343"/>
      <c r="I21" s="343"/>
      <c r="J21" s="343"/>
    </row>
    <row r="22" spans="2:10" ht="15.75" x14ac:dyDescent="0.25">
      <c r="B22" s="341" t="s">
        <v>15</v>
      </c>
      <c r="C22" s="346"/>
      <c r="D22" s="343" t="s">
        <v>147</v>
      </c>
      <c r="E22" s="343"/>
      <c r="F22" s="343"/>
      <c r="G22" s="343"/>
      <c r="H22" s="343"/>
      <c r="I22" s="343"/>
      <c r="J22" s="343"/>
    </row>
    <row r="23" spans="2:10" ht="15.75" customHeight="1" x14ac:dyDescent="0.25">
      <c r="B23" s="341" t="s">
        <v>16</v>
      </c>
      <c r="C23" s="346"/>
      <c r="D23" s="343" t="s">
        <v>151</v>
      </c>
      <c r="E23" s="343"/>
      <c r="F23" s="343"/>
      <c r="G23" s="343"/>
      <c r="H23" s="343"/>
      <c r="I23" s="343"/>
      <c r="J23" s="343"/>
    </row>
    <row r="24" spans="2:10" ht="15.75" customHeight="1" x14ac:dyDescent="0.25">
      <c r="B24" s="341" t="s">
        <v>17</v>
      </c>
      <c r="C24" s="346"/>
      <c r="D24" s="343" t="s">
        <v>152</v>
      </c>
      <c r="E24" s="343"/>
      <c r="F24" s="343"/>
      <c r="G24" s="343"/>
      <c r="H24" s="343"/>
      <c r="I24" s="343"/>
      <c r="J24" s="343"/>
    </row>
    <row r="25" spans="2:10" ht="15.75" x14ac:dyDescent="0.25">
      <c r="B25" s="341" t="s">
        <v>18</v>
      </c>
      <c r="C25" s="346"/>
      <c r="D25" s="343" t="s">
        <v>153</v>
      </c>
      <c r="E25" s="343"/>
      <c r="F25" s="343"/>
      <c r="G25" s="343"/>
      <c r="H25" s="343"/>
      <c r="I25" s="343"/>
      <c r="J25" s="343"/>
    </row>
    <row r="26" spans="2:10" ht="15.75" customHeight="1" x14ac:dyDescent="0.25">
      <c r="B26" s="341" t="s">
        <v>19</v>
      </c>
      <c r="C26" s="346"/>
      <c r="D26" s="343" t="s">
        <v>154</v>
      </c>
      <c r="E26" s="343"/>
      <c r="F26" s="343"/>
      <c r="G26" s="343"/>
      <c r="H26" s="343"/>
      <c r="I26" s="343"/>
      <c r="J26" s="343"/>
    </row>
    <row r="27" spans="2:10" ht="15.75" x14ac:dyDescent="0.25">
      <c r="B27" s="341" t="s">
        <v>20</v>
      </c>
      <c r="C27" s="346"/>
      <c r="D27" s="343" t="s">
        <v>155</v>
      </c>
      <c r="E27" s="343"/>
      <c r="F27" s="343"/>
      <c r="G27" s="343"/>
      <c r="H27" s="343"/>
      <c r="I27" s="343"/>
      <c r="J27" s="343"/>
    </row>
    <row r="28" spans="2:10" ht="15.75" customHeight="1" x14ac:dyDescent="0.25">
      <c r="B28" s="341" t="s">
        <v>86</v>
      </c>
      <c r="C28" s="346"/>
      <c r="D28" s="343" t="s">
        <v>156</v>
      </c>
      <c r="E28" s="343"/>
      <c r="F28" s="343"/>
      <c r="G28" s="343"/>
      <c r="H28" s="343"/>
      <c r="I28" s="343"/>
      <c r="J28" s="343"/>
    </row>
    <row r="29" spans="2:10" ht="15.75" customHeight="1" x14ac:dyDescent="0.25">
      <c r="B29" s="341" t="s">
        <v>87</v>
      </c>
      <c r="C29" s="346"/>
      <c r="D29" s="343" t="s">
        <v>157</v>
      </c>
      <c r="E29" s="343"/>
      <c r="F29" s="343"/>
      <c r="G29" s="343"/>
      <c r="H29" s="343"/>
      <c r="I29" s="343"/>
      <c r="J29" s="343"/>
    </row>
    <row r="30" spans="2:10" ht="15.75" customHeight="1" x14ac:dyDescent="0.25">
      <c r="B30" s="341" t="s">
        <v>89</v>
      </c>
      <c r="C30" s="346"/>
      <c r="D30" s="343" t="s">
        <v>158</v>
      </c>
      <c r="E30" s="343"/>
      <c r="F30" s="343"/>
      <c r="G30" s="343"/>
      <c r="H30" s="343"/>
      <c r="I30" s="343"/>
      <c r="J30" s="343"/>
    </row>
    <row r="31" spans="2:10" ht="15.75" customHeight="1" x14ac:dyDescent="0.25">
      <c r="B31" s="341" t="s">
        <v>88</v>
      </c>
      <c r="C31" s="346"/>
      <c r="D31" s="343" t="s">
        <v>159</v>
      </c>
      <c r="E31" s="343"/>
      <c r="F31" s="343"/>
      <c r="G31" s="343"/>
      <c r="H31" s="343"/>
      <c r="I31" s="343"/>
      <c r="J31" s="343"/>
    </row>
    <row r="32" spans="2:10" ht="15.75" customHeight="1" x14ac:dyDescent="0.25">
      <c r="B32" s="341" t="s">
        <v>90</v>
      </c>
      <c r="C32" s="346"/>
      <c r="D32" s="343" t="s">
        <v>160</v>
      </c>
      <c r="E32" s="343"/>
      <c r="F32" s="343"/>
      <c r="G32" s="343"/>
      <c r="H32" s="343"/>
      <c r="I32" s="343"/>
      <c r="J32" s="343"/>
    </row>
    <row r="33" spans="2:10" ht="15.75" customHeight="1" x14ac:dyDescent="0.25">
      <c r="B33" s="341" t="s">
        <v>91</v>
      </c>
      <c r="C33" s="346"/>
      <c r="D33" s="343" t="s">
        <v>161</v>
      </c>
      <c r="E33" s="343"/>
      <c r="F33" s="343"/>
      <c r="G33" s="343"/>
      <c r="H33" s="343"/>
      <c r="I33" s="343"/>
      <c r="J33" s="343"/>
    </row>
    <row r="34" spans="2:10" ht="15.75" customHeight="1" x14ac:dyDescent="0.25">
      <c r="B34" s="341" t="s">
        <v>92</v>
      </c>
      <c r="C34" s="346"/>
      <c r="D34" s="343" t="s">
        <v>162</v>
      </c>
      <c r="E34" s="343"/>
      <c r="F34" s="343"/>
      <c r="G34" s="343"/>
      <c r="H34" s="343"/>
      <c r="I34" s="343"/>
      <c r="J34" s="343"/>
    </row>
    <row r="35" spans="2:10" ht="15.75" customHeight="1" x14ac:dyDescent="0.25">
      <c r="B35" s="341" t="s">
        <v>93</v>
      </c>
      <c r="C35" s="346"/>
      <c r="D35" s="343" t="s">
        <v>163</v>
      </c>
      <c r="E35" s="343"/>
      <c r="F35" s="343"/>
      <c r="G35" s="343"/>
      <c r="H35" s="343"/>
      <c r="I35" s="343"/>
      <c r="J35" s="343"/>
    </row>
    <row r="36" spans="2:10" ht="15.75" x14ac:dyDescent="0.25">
      <c r="B36" s="341" t="s">
        <v>30</v>
      </c>
      <c r="C36" s="346"/>
      <c r="D36" s="343" t="s">
        <v>164</v>
      </c>
      <c r="E36" s="343"/>
      <c r="F36" s="343"/>
      <c r="G36" s="343"/>
      <c r="H36" s="343"/>
      <c r="I36" s="343"/>
      <c r="J36" s="343"/>
    </row>
    <row r="37" spans="2:10" ht="15.75" x14ac:dyDescent="0.25">
      <c r="B37" s="341" t="s">
        <v>32</v>
      </c>
      <c r="C37" s="346"/>
      <c r="D37" s="343" t="s">
        <v>165</v>
      </c>
      <c r="E37" s="343"/>
      <c r="F37" s="343"/>
      <c r="G37" s="343"/>
      <c r="H37" s="343"/>
      <c r="I37" s="343"/>
      <c r="J37" s="343"/>
    </row>
    <row r="38" spans="2:10" x14ac:dyDescent="0.25">
      <c r="B38" s="337"/>
      <c r="C38" s="337"/>
    </row>
    <row r="39" spans="2:10" x14ac:dyDescent="0.25">
      <c r="B39" s="337"/>
      <c r="C39" s="337"/>
    </row>
    <row r="40" spans="2:10" x14ac:dyDescent="0.25">
      <c r="B40" s="337"/>
      <c r="C40" s="337"/>
    </row>
    <row r="41" spans="2:10" x14ac:dyDescent="0.25">
      <c r="B41" s="337"/>
      <c r="C41" s="337"/>
    </row>
    <row r="42" spans="2:10" x14ac:dyDescent="0.25">
      <c r="B42" s="337"/>
      <c r="C42" s="337"/>
    </row>
    <row r="43" spans="2:10" x14ac:dyDescent="0.25">
      <c r="B43" s="337"/>
      <c r="C43" s="337"/>
    </row>
    <row r="44" spans="2:10" x14ac:dyDescent="0.25">
      <c r="B44" s="337"/>
      <c r="C44" s="337"/>
    </row>
    <row r="45" spans="2:10" x14ac:dyDescent="0.25">
      <c r="B45" s="337"/>
      <c r="C45" s="337"/>
    </row>
    <row r="46" spans="2:10" x14ac:dyDescent="0.25">
      <c r="B46" s="337"/>
      <c r="C46" s="337"/>
    </row>
    <row r="47" spans="2:10" x14ac:dyDescent="0.25">
      <c r="B47" s="337"/>
      <c r="C47" s="337"/>
    </row>
    <row r="48" spans="2:10" x14ac:dyDescent="0.25">
      <c r="B48" s="337"/>
      <c r="C48" s="337"/>
    </row>
    <row r="49" spans="2:3" x14ac:dyDescent="0.25">
      <c r="B49" s="337"/>
      <c r="C49" s="337"/>
    </row>
    <row r="50" spans="2:3" x14ac:dyDescent="0.25">
      <c r="B50" s="337"/>
      <c r="C50" s="337"/>
    </row>
    <row r="51" spans="2:3" x14ac:dyDescent="0.25">
      <c r="B51" s="337"/>
      <c r="C51" s="337"/>
    </row>
    <row r="52" spans="2:3" x14ac:dyDescent="0.25">
      <c r="B52" s="337"/>
      <c r="C52" s="337"/>
    </row>
    <row r="53" spans="2:3" x14ac:dyDescent="0.25">
      <c r="B53" s="337"/>
      <c r="C53" s="337"/>
    </row>
    <row r="54" spans="2:3" x14ac:dyDescent="0.25">
      <c r="B54" s="337"/>
      <c r="C54" s="337"/>
    </row>
    <row r="55" spans="2:3" x14ac:dyDescent="0.25">
      <c r="B55" s="337"/>
      <c r="C55" s="337"/>
    </row>
    <row r="56" spans="2:3" x14ac:dyDescent="0.25">
      <c r="B56" s="337"/>
      <c r="C56" s="337"/>
    </row>
    <row r="57" spans="2:3" x14ac:dyDescent="0.25">
      <c r="B57" s="337"/>
      <c r="C57" s="337"/>
    </row>
    <row r="58" spans="2:3" x14ac:dyDescent="0.25">
      <c r="B58" s="337"/>
      <c r="C58" s="337"/>
    </row>
    <row r="59" spans="2:3" x14ac:dyDescent="0.25">
      <c r="B59" s="337"/>
      <c r="C59" s="337"/>
    </row>
    <row r="60" spans="2:3" x14ac:dyDescent="0.25">
      <c r="B60" s="337"/>
      <c r="C60" s="337"/>
    </row>
    <row r="61" spans="2:3" x14ac:dyDescent="0.25">
      <c r="B61" s="337"/>
      <c r="C61" s="337"/>
    </row>
    <row r="62" spans="2:3" x14ac:dyDescent="0.25">
      <c r="B62" s="337"/>
      <c r="C62" s="337"/>
    </row>
    <row r="63" spans="2:3" x14ac:dyDescent="0.25">
      <c r="B63" s="337"/>
      <c r="C63" s="337"/>
    </row>
    <row r="64" spans="2:3" x14ac:dyDescent="0.25">
      <c r="B64" s="337"/>
      <c r="C64" s="337"/>
    </row>
    <row r="65" spans="2:3" x14ac:dyDescent="0.25">
      <c r="B65" s="337"/>
      <c r="C65" s="337"/>
    </row>
    <row r="66" spans="2:3" x14ac:dyDescent="0.25">
      <c r="B66" s="337"/>
      <c r="C66" s="337"/>
    </row>
    <row r="67" spans="2:3" x14ac:dyDescent="0.25">
      <c r="B67" s="337"/>
      <c r="C67" s="337"/>
    </row>
    <row r="68" spans="2:3" x14ac:dyDescent="0.25">
      <c r="B68" s="337"/>
      <c r="C68" s="337"/>
    </row>
    <row r="69" spans="2:3" x14ac:dyDescent="0.25">
      <c r="B69" s="337"/>
      <c r="C69" s="337"/>
    </row>
    <row r="70" spans="2:3" x14ac:dyDescent="0.25">
      <c r="B70" s="337"/>
      <c r="C70" s="337"/>
    </row>
    <row r="71" spans="2:3" x14ac:dyDescent="0.25">
      <c r="B71" s="337"/>
      <c r="C71" s="337"/>
    </row>
    <row r="72" spans="2:3" x14ac:dyDescent="0.25">
      <c r="B72" s="337"/>
      <c r="C72" s="337"/>
    </row>
    <row r="73" spans="2:3" x14ac:dyDescent="0.25">
      <c r="B73" s="337"/>
      <c r="C73" s="337"/>
    </row>
    <row r="74" spans="2:3" x14ac:dyDescent="0.25">
      <c r="B74" s="337"/>
      <c r="C74" s="337"/>
    </row>
    <row r="75" spans="2:3" x14ac:dyDescent="0.25">
      <c r="B75" s="337"/>
      <c r="C75" s="337"/>
    </row>
    <row r="76" spans="2:3" x14ac:dyDescent="0.25">
      <c r="B76" s="337"/>
      <c r="C76" s="337"/>
    </row>
    <row r="77" spans="2:3" x14ac:dyDescent="0.25">
      <c r="B77" s="337"/>
      <c r="C77" s="337"/>
    </row>
    <row r="78" spans="2:3" x14ac:dyDescent="0.25">
      <c r="B78" s="337"/>
      <c r="C78" s="337"/>
    </row>
    <row r="79" spans="2:3" x14ac:dyDescent="0.25">
      <c r="B79" s="337"/>
      <c r="C79" s="337"/>
    </row>
    <row r="80" spans="2:3" x14ac:dyDescent="0.25">
      <c r="B80" s="337"/>
      <c r="C80" s="337"/>
    </row>
    <row r="81" spans="2:3" x14ac:dyDescent="0.25">
      <c r="B81" s="337"/>
      <c r="C81" s="337"/>
    </row>
    <row r="82" spans="2:3" x14ac:dyDescent="0.25">
      <c r="B82" s="337"/>
      <c r="C82" s="337"/>
    </row>
    <row r="83" spans="2:3" x14ac:dyDescent="0.25">
      <c r="B83" s="337"/>
      <c r="C83" s="337"/>
    </row>
    <row r="84" spans="2:3" x14ac:dyDescent="0.25">
      <c r="B84" s="337"/>
      <c r="C84" s="337"/>
    </row>
    <row r="85" spans="2:3" x14ac:dyDescent="0.25">
      <c r="B85" s="337"/>
      <c r="C85" s="337"/>
    </row>
    <row r="86" spans="2:3" x14ac:dyDescent="0.25">
      <c r="B86" s="337"/>
      <c r="C86" s="337"/>
    </row>
    <row r="87" spans="2:3" x14ac:dyDescent="0.25">
      <c r="B87" s="337"/>
      <c r="C87" s="337"/>
    </row>
    <row r="88" spans="2:3" x14ac:dyDescent="0.25">
      <c r="B88" s="337"/>
      <c r="C88" s="337"/>
    </row>
    <row r="89" spans="2:3" x14ac:dyDescent="0.25">
      <c r="B89" s="337"/>
      <c r="C89" s="337"/>
    </row>
    <row r="90" spans="2:3" x14ac:dyDescent="0.25">
      <c r="B90" s="337"/>
      <c r="C90" s="337"/>
    </row>
    <row r="91" spans="2:3" x14ac:dyDescent="0.25">
      <c r="B91" s="337"/>
      <c r="C91" s="337"/>
    </row>
    <row r="92" spans="2:3" x14ac:dyDescent="0.25">
      <c r="B92" s="337"/>
      <c r="C92" s="337"/>
    </row>
    <row r="93" spans="2:3" x14ac:dyDescent="0.25">
      <c r="B93" s="337"/>
      <c r="C93" s="337"/>
    </row>
    <row r="94" spans="2:3" x14ac:dyDescent="0.25">
      <c r="B94" s="337"/>
      <c r="C94" s="337"/>
    </row>
    <row r="95" spans="2:3" x14ac:dyDescent="0.25">
      <c r="B95" s="337"/>
      <c r="C95" s="337"/>
    </row>
    <row r="96" spans="2:3" x14ac:dyDescent="0.25">
      <c r="B96" s="337"/>
      <c r="C96" s="337"/>
    </row>
    <row r="97" spans="2:3" x14ac:dyDescent="0.25">
      <c r="B97" s="337"/>
      <c r="C97" s="337"/>
    </row>
    <row r="98" spans="2:3" x14ac:dyDescent="0.25">
      <c r="B98" s="337"/>
      <c r="C98" s="337"/>
    </row>
    <row r="99" spans="2:3" x14ac:dyDescent="0.25">
      <c r="B99" s="337"/>
      <c r="C99" s="337"/>
    </row>
    <row r="100" spans="2:3" x14ac:dyDescent="0.25">
      <c r="B100" s="337"/>
      <c r="C100" s="337"/>
    </row>
    <row r="101" spans="2:3" x14ac:dyDescent="0.25">
      <c r="B101" s="337"/>
      <c r="C101" s="337"/>
    </row>
    <row r="102" spans="2:3" x14ac:dyDescent="0.25">
      <c r="B102" s="337"/>
      <c r="C102" s="337"/>
    </row>
    <row r="103" spans="2:3" x14ac:dyDescent="0.25">
      <c r="B103" s="337"/>
      <c r="C103" s="337"/>
    </row>
    <row r="104" spans="2:3" x14ac:dyDescent="0.25">
      <c r="B104" s="337"/>
      <c r="C104" s="337"/>
    </row>
    <row r="105" spans="2:3" x14ac:dyDescent="0.25">
      <c r="B105" s="337"/>
      <c r="C105" s="337"/>
    </row>
    <row r="106" spans="2:3" x14ac:dyDescent="0.25">
      <c r="B106" s="337"/>
      <c r="C106" s="337"/>
    </row>
    <row r="107" spans="2:3" x14ac:dyDescent="0.25">
      <c r="B107" s="337"/>
      <c r="C107" s="337"/>
    </row>
    <row r="108" spans="2:3" x14ac:dyDescent="0.25">
      <c r="B108" s="337"/>
      <c r="C108" s="337"/>
    </row>
    <row r="109" spans="2:3" x14ac:dyDescent="0.25">
      <c r="B109" s="337"/>
      <c r="C109" s="337"/>
    </row>
    <row r="110" spans="2:3" x14ac:dyDescent="0.25">
      <c r="B110" s="337"/>
      <c r="C110" s="337"/>
    </row>
    <row r="111" spans="2:3" x14ac:dyDescent="0.25">
      <c r="B111" s="337"/>
      <c r="C111" s="337"/>
    </row>
    <row r="112" spans="2:3" x14ac:dyDescent="0.25">
      <c r="B112" s="337"/>
      <c r="C112" s="337"/>
    </row>
    <row r="113" spans="2:3" x14ac:dyDescent="0.25">
      <c r="B113" s="337"/>
      <c r="C113" s="337"/>
    </row>
    <row r="114" spans="2:3" x14ac:dyDescent="0.25">
      <c r="B114" s="337"/>
      <c r="C114" s="337"/>
    </row>
    <row r="115" spans="2:3" x14ac:dyDescent="0.25">
      <c r="B115" s="337"/>
      <c r="C115" s="337"/>
    </row>
    <row r="116" spans="2:3" x14ac:dyDescent="0.25">
      <c r="B116" s="337"/>
      <c r="C116" s="337"/>
    </row>
    <row r="117" spans="2:3" x14ac:dyDescent="0.25">
      <c r="B117" s="337"/>
      <c r="C117" s="337"/>
    </row>
    <row r="118" spans="2:3" x14ac:dyDescent="0.25">
      <c r="B118" s="337"/>
      <c r="C118" s="337"/>
    </row>
    <row r="119" spans="2:3" x14ac:dyDescent="0.25">
      <c r="B119" s="337"/>
      <c r="C119" s="337"/>
    </row>
    <row r="120" spans="2:3" x14ac:dyDescent="0.25">
      <c r="B120" s="337"/>
      <c r="C120" s="337"/>
    </row>
    <row r="121" spans="2:3" x14ac:dyDescent="0.25">
      <c r="B121" s="337"/>
      <c r="C121" s="337"/>
    </row>
    <row r="122" spans="2:3" x14ac:dyDescent="0.25">
      <c r="B122" s="337"/>
      <c r="C122" s="337"/>
    </row>
    <row r="123" spans="2:3" x14ac:dyDescent="0.25">
      <c r="B123" s="337"/>
      <c r="C123" s="337"/>
    </row>
    <row r="124" spans="2:3" x14ac:dyDescent="0.25">
      <c r="B124" s="337"/>
      <c r="C124" s="337"/>
    </row>
    <row r="125" spans="2:3" x14ac:dyDescent="0.25">
      <c r="B125" s="337"/>
      <c r="C125" s="337"/>
    </row>
    <row r="126" spans="2:3" x14ac:dyDescent="0.25">
      <c r="B126" s="337"/>
      <c r="C126" s="337"/>
    </row>
    <row r="127" spans="2:3" x14ac:dyDescent="0.25">
      <c r="B127" s="337"/>
      <c r="C127" s="337"/>
    </row>
    <row r="128" spans="2:3" x14ac:dyDescent="0.25">
      <c r="B128" s="337"/>
      <c r="C128" s="337"/>
    </row>
    <row r="129" spans="2:3" x14ac:dyDescent="0.25">
      <c r="B129" s="337"/>
      <c r="C129" s="337"/>
    </row>
    <row r="130" spans="2:3" x14ac:dyDescent="0.25">
      <c r="B130" s="337"/>
      <c r="C130" s="337"/>
    </row>
    <row r="131" spans="2:3" x14ac:dyDescent="0.25">
      <c r="B131" s="337"/>
      <c r="C131" s="337"/>
    </row>
    <row r="132" spans="2:3" x14ac:dyDescent="0.25">
      <c r="B132" s="337"/>
      <c r="C132" s="337"/>
    </row>
    <row r="133" spans="2:3" x14ac:dyDescent="0.25">
      <c r="B133" s="337"/>
      <c r="C133" s="337"/>
    </row>
    <row r="134" spans="2:3" x14ac:dyDescent="0.25">
      <c r="B134" s="337"/>
      <c r="C134" s="337"/>
    </row>
    <row r="135" spans="2:3" x14ac:dyDescent="0.25">
      <c r="B135" s="337"/>
      <c r="C135" s="337"/>
    </row>
    <row r="136" spans="2:3" x14ac:dyDescent="0.25">
      <c r="B136" s="337"/>
      <c r="C136" s="337"/>
    </row>
    <row r="137" spans="2:3" x14ac:dyDescent="0.25">
      <c r="B137" s="337"/>
      <c r="C137" s="337"/>
    </row>
    <row r="138" spans="2:3" x14ac:dyDescent="0.25">
      <c r="B138" s="337"/>
      <c r="C138" s="337"/>
    </row>
    <row r="139" spans="2:3" x14ac:dyDescent="0.25">
      <c r="B139" s="337"/>
      <c r="C139" s="337"/>
    </row>
    <row r="140" spans="2:3" x14ac:dyDescent="0.25">
      <c r="B140" s="337"/>
      <c r="C140" s="337"/>
    </row>
    <row r="141" spans="2:3" x14ac:dyDescent="0.25">
      <c r="B141" s="337"/>
      <c r="C141" s="337"/>
    </row>
    <row r="142" spans="2:3" x14ac:dyDescent="0.25">
      <c r="B142" s="337"/>
      <c r="C142" s="337"/>
    </row>
    <row r="143" spans="2:3" x14ac:dyDescent="0.25">
      <c r="B143" s="337"/>
      <c r="C143" s="337"/>
    </row>
    <row r="144" spans="2:3" x14ac:dyDescent="0.25">
      <c r="B144" s="337"/>
      <c r="C144" s="337"/>
    </row>
    <row r="145" spans="2:3" x14ac:dyDescent="0.25">
      <c r="B145" s="337"/>
      <c r="C145" s="337"/>
    </row>
    <row r="146" spans="2:3" x14ac:dyDescent="0.25">
      <c r="B146" s="337"/>
      <c r="C146" s="337"/>
    </row>
    <row r="147" spans="2:3" x14ac:dyDescent="0.25">
      <c r="B147" s="337"/>
      <c r="C147" s="337"/>
    </row>
    <row r="148" spans="2:3" x14ac:dyDescent="0.25">
      <c r="B148" s="337"/>
      <c r="C148" s="337"/>
    </row>
    <row r="149" spans="2:3" x14ac:dyDescent="0.25">
      <c r="B149" s="337"/>
      <c r="C149" s="337"/>
    </row>
    <row r="150" spans="2:3" x14ac:dyDescent="0.25">
      <c r="B150" s="337"/>
      <c r="C150" s="337"/>
    </row>
    <row r="151" spans="2:3" x14ac:dyDescent="0.25">
      <c r="B151" s="337"/>
      <c r="C151" s="337"/>
    </row>
    <row r="152" spans="2:3" x14ac:dyDescent="0.25">
      <c r="B152" s="337"/>
      <c r="C152" s="337"/>
    </row>
    <row r="153" spans="2:3" x14ac:dyDescent="0.25">
      <c r="B153" s="337"/>
      <c r="C153" s="337"/>
    </row>
    <row r="154" spans="2:3" x14ac:dyDescent="0.25">
      <c r="B154" s="337"/>
      <c r="C154" s="337"/>
    </row>
    <row r="155" spans="2:3" x14ac:dyDescent="0.25">
      <c r="B155" s="337"/>
      <c r="C155" s="337"/>
    </row>
    <row r="156" spans="2:3" x14ac:dyDescent="0.25">
      <c r="B156" s="337"/>
      <c r="C156" s="337"/>
    </row>
    <row r="157" spans="2:3" x14ac:dyDescent="0.25">
      <c r="B157" s="337"/>
      <c r="C157" s="337"/>
    </row>
    <row r="158" spans="2:3" x14ac:dyDescent="0.25">
      <c r="B158" s="337"/>
      <c r="C158" s="337"/>
    </row>
    <row r="159" spans="2:3" x14ac:dyDescent="0.25">
      <c r="B159" s="337"/>
      <c r="C159" s="337"/>
    </row>
    <row r="160" spans="2:3" x14ac:dyDescent="0.25">
      <c r="B160" s="337"/>
      <c r="C160" s="337"/>
    </row>
    <row r="161" spans="2:3" x14ac:dyDescent="0.25">
      <c r="B161" s="337"/>
      <c r="C161" s="337"/>
    </row>
    <row r="162" spans="2:3" x14ac:dyDescent="0.25">
      <c r="B162" s="337"/>
      <c r="C162" s="337"/>
    </row>
    <row r="163" spans="2:3" x14ac:dyDescent="0.25">
      <c r="B163" s="337"/>
      <c r="C163" s="337"/>
    </row>
    <row r="164" spans="2:3" x14ac:dyDescent="0.25">
      <c r="B164" s="337"/>
      <c r="C164" s="337"/>
    </row>
    <row r="165" spans="2:3" x14ac:dyDescent="0.25">
      <c r="B165" s="337"/>
      <c r="C165" s="337"/>
    </row>
    <row r="166" spans="2:3" x14ac:dyDescent="0.25">
      <c r="B166" s="337"/>
      <c r="C166" s="337"/>
    </row>
    <row r="167" spans="2:3" x14ac:dyDescent="0.25">
      <c r="B167" s="337"/>
      <c r="C167" s="337"/>
    </row>
    <row r="168" spans="2:3" x14ac:dyDescent="0.25">
      <c r="B168" s="337"/>
      <c r="C168" s="337"/>
    </row>
    <row r="169" spans="2:3" x14ac:dyDescent="0.25">
      <c r="B169" s="337"/>
      <c r="C169" s="337"/>
    </row>
    <row r="170" spans="2:3" x14ac:dyDescent="0.25">
      <c r="B170" s="337"/>
      <c r="C170" s="337"/>
    </row>
    <row r="171" spans="2:3" x14ac:dyDescent="0.25">
      <c r="B171" s="337"/>
      <c r="C171" s="337"/>
    </row>
    <row r="172" spans="2:3" x14ac:dyDescent="0.25">
      <c r="B172" s="337"/>
      <c r="C172" s="337"/>
    </row>
    <row r="173" spans="2:3" x14ac:dyDescent="0.25">
      <c r="B173" s="337"/>
      <c r="C173" s="337"/>
    </row>
    <row r="174" spans="2:3" x14ac:dyDescent="0.25">
      <c r="B174" s="337"/>
      <c r="C174" s="337"/>
    </row>
    <row r="175" spans="2:3" x14ac:dyDescent="0.25">
      <c r="B175" s="337"/>
      <c r="C175" s="337"/>
    </row>
    <row r="176" spans="2:3" x14ac:dyDescent="0.25">
      <c r="B176" s="337"/>
      <c r="C176" s="337"/>
    </row>
    <row r="177" spans="2:3" x14ac:dyDescent="0.25">
      <c r="B177" s="337"/>
      <c r="C177" s="337"/>
    </row>
    <row r="178" spans="2:3" x14ac:dyDescent="0.25">
      <c r="B178" s="337"/>
      <c r="C178" s="337"/>
    </row>
    <row r="179" spans="2:3" x14ac:dyDescent="0.25">
      <c r="B179" s="337"/>
      <c r="C179" s="337"/>
    </row>
    <row r="180" spans="2:3" x14ac:dyDescent="0.25">
      <c r="B180" s="337"/>
      <c r="C180" s="337"/>
    </row>
    <row r="181" spans="2:3" x14ac:dyDescent="0.25">
      <c r="B181" s="337"/>
      <c r="C181" s="337"/>
    </row>
    <row r="182" spans="2:3" x14ac:dyDescent="0.25">
      <c r="B182" s="337"/>
      <c r="C182" s="337"/>
    </row>
    <row r="183" spans="2:3" x14ac:dyDescent="0.25">
      <c r="B183" s="337"/>
      <c r="C183" s="337"/>
    </row>
    <row r="184" spans="2:3" x14ac:dyDescent="0.25">
      <c r="B184" s="337"/>
      <c r="C184" s="337"/>
    </row>
    <row r="185" spans="2:3" x14ac:dyDescent="0.25">
      <c r="B185" s="337"/>
      <c r="C185" s="337"/>
    </row>
    <row r="186" spans="2:3" x14ac:dyDescent="0.25">
      <c r="B186" s="337"/>
      <c r="C186" s="337"/>
    </row>
    <row r="187" spans="2:3" x14ac:dyDescent="0.25">
      <c r="B187" s="337"/>
      <c r="C187" s="337"/>
    </row>
    <row r="188" spans="2:3" x14ac:dyDescent="0.25">
      <c r="B188" s="337"/>
      <c r="C188" s="337"/>
    </row>
    <row r="189" spans="2:3" x14ac:dyDescent="0.25">
      <c r="B189" s="337"/>
      <c r="C189" s="337"/>
    </row>
    <row r="190" spans="2:3" x14ac:dyDescent="0.25">
      <c r="B190" s="337"/>
      <c r="C190" s="337"/>
    </row>
    <row r="191" spans="2:3" x14ac:dyDescent="0.25">
      <c r="B191" s="337"/>
      <c r="C191" s="337"/>
    </row>
    <row r="192" spans="2:3" x14ac:dyDescent="0.25">
      <c r="B192" s="337"/>
      <c r="C192" s="337"/>
    </row>
    <row r="193" spans="2:3" x14ac:dyDescent="0.25">
      <c r="B193" s="337"/>
      <c r="C193" s="337"/>
    </row>
    <row r="194" spans="2:3" x14ac:dyDescent="0.25">
      <c r="B194" s="337"/>
      <c r="C194" s="337"/>
    </row>
    <row r="195" spans="2:3" x14ac:dyDescent="0.25">
      <c r="B195" s="337"/>
      <c r="C195" s="337"/>
    </row>
    <row r="196" spans="2:3" x14ac:dyDescent="0.25">
      <c r="B196" s="337"/>
      <c r="C196" s="337"/>
    </row>
    <row r="197" spans="2:3" x14ac:dyDescent="0.25">
      <c r="B197" s="337"/>
      <c r="C197" s="337"/>
    </row>
    <row r="198" spans="2:3" x14ac:dyDescent="0.25">
      <c r="B198" s="337"/>
      <c r="C198" s="337"/>
    </row>
    <row r="199" spans="2:3" x14ac:dyDescent="0.25">
      <c r="B199" s="337"/>
      <c r="C199" s="337"/>
    </row>
    <row r="200" spans="2:3" x14ac:dyDescent="0.25">
      <c r="B200" s="337"/>
      <c r="C200" s="337"/>
    </row>
    <row r="201" spans="2:3" x14ac:dyDescent="0.25">
      <c r="B201" s="337"/>
      <c r="C201" s="337"/>
    </row>
    <row r="202" spans="2:3" x14ac:dyDescent="0.25">
      <c r="B202" s="337"/>
      <c r="C202" s="337"/>
    </row>
    <row r="203" spans="2:3" x14ac:dyDescent="0.25">
      <c r="B203" s="337"/>
      <c r="C203" s="337"/>
    </row>
    <row r="204" spans="2:3" x14ac:dyDescent="0.25">
      <c r="B204" s="337"/>
      <c r="C204" s="337"/>
    </row>
    <row r="205" spans="2:3" x14ac:dyDescent="0.25">
      <c r="B205" s="337"/>
      <c r="C205" s="337"/>
    </row>
    <row r="206" spans="2:3" x14ac:dyDescent="0.25">
      <c r="B206" s="337"/>
      <c r="C206" s="337"/>
    </row>
    <row r="207" spans="2:3" x14ac:dyDescent="0.25">
      <c r="B207" s="337"/>
      <c r="C207" s="337"/>
    </row>
    <row r="208" spans="2:3" x14ac:dyDescent="0.25">
      <c r="B208" s="337"/>
      <c r="C208" s="337"/>
    </row>
    <row r="209" spans="2:3" x14ac:dyDescent="0.25">
      <c r="B209" s="337"/>
      <c r="C209" s="337"/>
    </row>
    <row r="210" spans="2:3" x14ac:dyDescent="0.25">
      <c r="B210" s="337"/>
      <c r="C210" s="337"/>
    </row>
    <row r="211" spans="2:3" x14ac:dyDescent="0.25">
      <c r="B211" s="337"/>
      <c r="C211" s="337"/>
    </row>
    <row r="212" spans="2:3" x14ac:dyDescent="0.25">
      <c r="B212" s="337"/>
      <c r="C212" s="337"/>
    </row>
    <row r="213" spans="2:3" x14ac:dyDescent="0.25">
      <c r="B213" s="337"/>
      <c r="C213" s="337"/>
    </row>
    <row r="214" spans="2:3" x14ac:dyDescent="0.25">
      <c r="B214" s="337"/>
      <c r="C214" s="337"/>
    </row>
    <row r="215" spans="2:3" x14ac:dyDescent="0.25">
      <c r="B215" s="337"/>
      <c r="C215" s="337"/>
    </row>
    <row r="216" spans="2:3" x14ac:dyDescent="0.25">
      <c r="B216" s="337"/>
      <c r="C216" s="337"/>
    </row>
    <row r="217" spans="2:3" x14ac:dyDescent="0.25">
      <c r="B217" s="337"/>
      <c r="C217" s="337"/>
    </row>
    <row r="218" spans="2:3" x14ac:dyDescent="0.25">
      <c r="B218" s="337"/>
      <c r="C218" s="337"/>
    </row>
    <row r="219" spans="2:3" x14ac:dyDescent="0.25">
      <c r="B219" s="337"/>
      <c r="C219" s="337"/>
    </row>
    <row r="220" spans="2:3" x14ac:dyDescent="0.25">
      <c r="B220" s="337"/>
      <c r="C220" s="337"/>
    </row>
    <row r="221" spans="2:3" x14ac:dyDescent="0.25">
      <c r="B221" s="337"/>
      <c r="C221" s="337"/>
    </row>
    <row r="222" spans="2:3" x14ac:dyDescent="0.25">
      <c r="B222" s="337"/>
      <c r="C222" s="337"/>
    </row>
    <row r="223" spans="2:3" x14ac:dyDescent="0.25">
      <c r="B223" s="337"/>
      <c r="C223" s="337"/>
    </row>
    <row r="224" spans="2:3" x14ac:dyDescent="0.25">
      <c r="B224" s="337"/>
      <c r="C224" s="337"/>
    </row>
    <row r="225" spans="2:3" x14ac:dyDescent="0.25">
      <c r="B225" s="337"/>
      <c r="C225" s="337"/>
    </row>
    <row r="226" spans="2:3" x14ac:dyDescent="0.25">
      <c r="B226" s="337"/>
      <c r="C226" s="337"/>
    </row>
    <row r="227" spans="2:3" x14ac:dyDescent="0.25">
      <c r="B227" s="337"/>
      <c r="C227" s="337"/>
    </row>
    <row r="228" spans="2:3" x14ac:dyDescent="0.25">
      <c r="B228" s="337"/>
      <c r="C228" s="337"/>
    </row>
    <row r="229" spans="2:3" x14ac:dyDescent="0.25">
      <c r="B229" s="337"/>
      <c r="C229" s="337"/>
    </row>
    <row r="230" spans="2:3" x14ac:dyDescent="0.25">
      <c r="B230" s="337"/>
      <c r="C230" s="337"/>
    </row>
    <row r="231" spans="2:3" x14ac:dyDescent="0.25">
      <c r="B231" s="337"/>
      <c r="C231" s="337"/>
    </row>
    <row r="232" spans="2:3" x14ac:dyDescent="0.25">
      <c r="B232" s="337"/>
      <c r="C232" s="337"/>
    </row>
    <row r="233" spans="2:3" x14ac:dyDescent="0.25">
      <c r="B233" s="337"/>
      <c r="C233" s="337"/>
    </row>
    <row r="234" spans="2:3" x14ac:dyDescent="0.25">
      <c r="B234" s="337"/>
      <c r="C234" s="337"/>
    </row>
    <row r="235" spans="2:3" x14ac:dyDescent="0.25">
      <c r="B235" s="337"/>
      <c r="C235" s="337"/>
    </row>
    <row r="236" spans="2:3" x14ac:dyDescent="0.25">
      <c r="B236" s="337"/>
      <c r="C236" s="337"/>
    </row>
    <row r="237" spans="2:3" x14ac:dyDescent="0.25">
      <c r="B237" s="337"/>
      <c r="C237" s="337"/>
    </row>
    <row r="238" spans="2:3" x14ac:dyDescent="0.25">
      <c r="B238" s="337"/>
      <c r="C238" s="337"/>
    </row>
    <row r="239" spans="2:3" x14ac:dyDescent="0.25">
      <c r="B239" s="337"/>
      <c r="C239" s="337"/>
    </row>
    <row r="240" spans="2:3" x14ac:dyDescent="0.25">
      <c r="B240" s="337"/>
      <c r="C240" s="337"/>
    </row>
    <row r="241" spans="2:3" x14ac:dyDescent="0.25">
      <c r="B241" s="337"/>
      <c r="C241" s="337"/>
    </row>
    <row r="242" spans="2:3" x14ac:dyDescent="0.25">
      <c r="B242" s="337"/>
      <c r="C242" s="337"/>
    </row>
    <row r="243" spans="2:3" x14ac:dyDescent="0.25">
      <c r="B243" s="337"/>
      <c r="C243" s="337"/>
    </row>
    <row r="244" spans="2:3" x14ac:dyDescent="0.25">
      <c r="B244" s="337"/>
      <c r="C244" s="337"/>
    </row>
    <row r="245" spans="2:3" x14ac:dyDescent="0.25">
      <c r="B245" s="337"/>
      <c r="C245" s="337"/>
    </row>
    <row r="246" spans="2:3" x14ac:dyDescent="0.25">
      <c r="B246" s="337"/>
      <c r="C246" s="337"/>
    </row>
    <row r="247" spans="2:3" x14ac:dyDescent="0.25">
      <c r="B247" s="337"/>
      <c r="C247" s="337"/>
    </row>
    <row r="248" spans="2:3" x14ac:dyDescent="0.25">
      <c r="B248" s="337"/>
      <c r="C248" s="337"/>
    </row>
    <row r="249" spans="2:3" x14ac:dyDescent="0.25">
      <c r="B249" s="337"/>
      <c r="C249" s="337"/>
    </row>
    <row r="250" spans="2:3" x14ac:dyDescent="0.25">
      <c r="B250" s="337"/>
      <c r="C250" s="337"/>
    </row>
    <row r="251" spans="2:3" x14ac:dyDescent="0.25">
      <c r="B251" s="337"/>
      <c r="C251" s="337"/>
    </row>
    <row r="252" spans="2:3" x14ac:dyDescent="0.25">
      <c r="B252" s="337"/>
      <c r="C252" s="337"/>
    </row>
    <row r="253" spans="2:3" x14ac:dyDescent="0.25">
      <c r="B253" s="337"/>
      <c r="C253" s="337"/>
    </row>
    <row r="254" spans="2:3" x14ac:dyDescent="0.25">
      <c r="B254" s="337"/>
      <c r="C254" s="337"/>
    </row>
    <row r="255" spans="2:3" x14ac:dyDescent="0.25">
      <c r="B255" s="337"/>
      <c r="C255" s="337"/>
    </row>
    <row r="256" spans="2:3" x14ac:dyDescent="0.25">
      <c r="B256" s="337"/>
      <c r="C256" s="337"/>
    </row>
    <row r="257" spans="2:3" x14ac:dyDescent="0.25">
      <c r="B257" s="337"/>
      <c r="C257" s="337"/>
    </row>
    <row r="258" spans="2:3" x14ac:dyDescent="0.25">
      <c r="B258" s="337"/>
      <c r="C258" s="337"/>
    </row>
    <row r="259" spans="2:3" x14ac:dyDescent="0.25">
      <c r="B259" s="337"/>
      <c r="C259" s="337"/>
    </row>
    <row r="260" spans="2:3" x14ac:dyDescent="0.25">
      <c r="B260" s="337"/>
      <c r="C260" s="337"/>
    </row>
    <row r="261" spans="2:3" x14ac:dyDescent="0.25">
      <c r="B261" s="337"/>
      <c r="C261" s="337"/>
    </row>
    <row r="262" spans="2:3" x14ac:dyDescent="0.25">
      <c r="B262" s="337"/>
      <c r="C262" s="337"/>
    </row>
    <row r="263" spans="2:3" x14ac:dyDescent="0.25">
      <c r="B263" s="337"/>
      <c r="C263" s="337"/>
    </row>
    <row r="264" spans="2:3" x14ac:dyDescent="0.25">
      <c r="B264" s="337"/>
      <c r="C264" s="337"/>
    </row>
    <row r="265" spans="2:3" x14ac:dyDescent="0.25">
      <c r="B265" s="337"/>
      <c r="C265" s="337"/>
    </row>
    <row r="266" spans="2:3" x14ac:dyDescent="0.25">
      <c r="B266" s="337"/>
      <c r="C266" s="337"/>
    </row>
    <row r="267" spans="2:3" x14ac:dyDescent="0.25">
      <c r="B267" s="337"/>
      <c r="C267" s="337"/>
    </row>
    <row r="268" spans="2:3" x14ac:dyDescent="0.25">
      <c r="B268" s="337"/>
      <c r="C268" s="337"/>
    </row>
    <row r="269" spans="2:3" x14ac:dyDescent="0.25">
      <c r="B269" s="337"/>
      <c r="C269" s="337"/>
    </row>
    <row r="270" spans="2:3" x14ac:dyDescent="0.25">
      <c r="B270" s="337"/>
      <c r="C270" s="337"/>
    </row>
    <row r="271" spans="2:3" x14ac:dyDescent="0.25">
      <c r="B271" s="337"/>
      <c r="C271" s="337"/>
    </row>
    <row r="272" spans="2:3" x14ac:dyDescent="0.25">
      <c r="B272" s="337"/>
      <c r="C272" s="337"/>
    </row>
    <row r="273" spans="2:3" x14ac:dyDescent="0.25">
      <c r="B273" s="337"/>
      <c r="C273" s="337"/>
    </row>
    <row r="274" spans="2:3" x14ac:dyDescent="0.25">
      <c r="B274" s="337"/>
      <c r="C274" s="337"/>
    </row>
    <row r="275" spans="2:3" x14ac:dyDescent="0.25">
      <c r="B275" s="337"/>
      <c r="C275" s="337"/>
    </row>
    <row r="276" spans="2:3" x14ac:dyDescent="0.25">
      <c r="B276" s="337"/>
      <c r="C276" s="337"/>
    </row>
    <row r="277" spans="2:3" x14ac:dyDescent="0.25">
      <c r="B277" s="337"/>
      <c r="C277" s="337"/>
    </row>
    <row r="278" spans="2:3" x14ac:dyDescent="0.25">
      <c r="B278" s="337"/>
      <c r="C278" s="337"/>
    </row>
    <row r="279" spans="2:3" x14ac:dyDescent="0.25">
      <c r="B279" s="337"/>
      <c r="C279" s="337"/>
    </row>
    <row r="280" spans="2:3" x14ac:dyDescent="0.25">
      <c r="B280" s="337"/>
      <c r="C280" s="337"/>
    </row>
    <row r="281" spans="2:3" x14ac:dyDescent="0.25">
      <c r="B281" s="337"/>
      <c r="C281" s="337"/>
    </row>
    <row r="282" spans="2:3" x14ac:dyDescent="0.25">
      <c r="B282" s="337"/>
      <c r="C282" s="337"/>
    </row>
    <row r="283" spans="2:3" x14ac:dyDescent="0.25">
      <c r="B283" s="337"/>
      <c r="C283" s="337"/>
    </row>
    <row r="284" spans="2:3" x14ac:dyDescent="0.25">
      <c r="B284" s="337"/>
      <c r="C284" s="337"/>
    </row>
    <row r="285" spans="2:3" x14ac:dyDescent="0.25">
      <c r="B285" s="337"/>
      <c r="C285" s="337"/>
    </row>
    <row r="286" spans="2:3" x14ac:dyDescent="0.25">
      <c r="B286" s="337"/>
      <c r="C286" s="337"/>
    </row>
    <row r="287" spans="2:3" x14ac:dyDescent="0.25">
      <c r="B287" s="337"/>
      <c r="C287" s="337"/>
    </row>
    <row r="288" spans="2:3" x14ac:dyDescent="0.25">
      <c r="B288" s="337"/>
      <c r="C288" s="337"/>
    </row>
    <row r="289" spans="2:3" x14ac:dyDescent="0.25">
      <c r="B289" s="337"/>
      <c r="C289" s="337"/>
    </row>
    <row r="290" spans="2:3" x14ac:dyDescent="0.25">
      <c r="B290" s="337"/>
      <c r="C290" s="337"/>
    </row>
    <row r="291" spans="2:3" x14ac:dyDescent="0.25">
      <c r="B291" s="337"/>
      <c r="C291" s="337"/>
    </row>
    <row r="292" spans="2:3" x14ac:dyDescent="0.25">
      <c r="B292" s="337"/>
      <c r="C292" s="337"/>
    </row>
    <row r="293" spans="2:3" x14ac:dyDescent="0.25">
      <c r="B293" s="337"/>
      <c r="C293" s="337"/>
    </row>
    <row r="294" spans="2:3" x14ac:dyDescent="0.25">
      <c r="B294" s="337"/>
      <c r="C294" s="337"/>
    </row>
    <row r="295" spans="2:3" x14ac:dyDescent="0.25">
      <c r="B295" s="337"/>
      <c r="C295" s="337"/>
    </row>
    <row r="296" spans="2:3" x14ac:dyDescent="0.25">
      <c r="B296" s="337"/>
      <c r="C296" s="337"/>
    </row>
    <row r="297" spans="2:3" x14ac:dyDescent="0.25">
      <c r="B297" s="337"/>
      <c r="C297" s="337"/>
    </row>
    <row r="298" spans="2:3" x14ac:dyDescent="0.25">
      <c r="B298" s="337"/>
      <c r="C298" s="337"/>
    </row>
    <row r="299" spans="2:3" x14ac:dyDescent="0.25">
      <c r="B299" s="337"/>
      <c r="C299" s="337"/>
    </row>
    <row r="300" spans="2:3" x14ac:dyDescent="0.25">
      <c r="B300" s="337"/>
      <c r="C300" s="337"/>
    </row>
    <row r="301" spans="2:3" x14ac:dyDescent="0.25">
      <c r="B301" s="337"/>
      <c r="C301" s="337"/>
    </row>
    <row r="302" spans="2:3" x14ac:dyDescent="0.25">
      <c r="B302" s="337"/>
      <c r="C302" s="337"/>
    </row>
    <row r="303" spans="2:3" x14ac:dyDescent="0.25">
      <c r="B303" s="337"/>
      <c r="C303" s="337"/>
    </row>
    <row r="304" spans="2:3" x14ac:dyDescent="0.25">
      <c r="B304" s="337"/>
      <c r="C304" s="337"/>
    </row>
    <row r="305" spans="2:3" x14ac:dyDescent="0.25">
      <c r="B305" s="337"/>
      <c r="C305" s="337"/>
    </row>
    <row r="306" spans="2:3" x14ac:dyDescent="0.25">
      <c r="B306" s="337"/>
      <c r="C306" s="337"/>
    </row>
    <row r="307" spans="2:3" x14ac:dyDescent="0.25">
      <c r="B307" s="337"/>
      <c r="C307" s="337"/>
    </row>
    <row r="308" spans="2:3" x14ac:dyDescent="0.25">
      <c r="B308" s="337"/>
      <c r="C308" s="337"/>
    </row>
    <row r="309" spans="2:3" x14ac:dyDescent="0.25">
      <c r="B309" s="337"/>
      <c r="C309" s="337"/>
    </row>
    <row r="310" spans="2:3" x14ac:dyDescent="0.25">
      <c r="B310" s="337"/>
      <c r="C310" s="337"/>
    </row>
    <row r="311" spans="2:3" x14ac:dyDescent="0.25">
      <c r="B311" s="337"/>
      <c r="C311" s="337"/>
    </row>
    <row r="312" spans="2:3" x14ac:dyDescent="0.25">
      <c r="B312" s="337"/>
      <c r="C312" s="337"/>
    </row>
    <row r="313" spans="2:3" x14ac:dyDescent="0.25">
      <c r="B313" s="337"/>
      <c r="C313" s="337"/>
    </row>
    <row r="314" spans="2:3" x14ac:dyDescent="0.25">
      <c r="B314" s="337"/>
      <c r="C314" s="337"/>
    </row>
    <row r="315" spans="2:3" x14ac:dyDescent="0.25">
      <c r="B315" s="337"/>
      <c r="C315" s="337"/>
    </row>
    <row r="316" spans="2:3" x14ac:dyDescent="0.25">
      <c r="B316" s="337"/>
      <c r="C316" s="337"/>
    </row>
    <row r="317" spans="2:3" x14ac:dyDescent="0.25">
      <c r="B317" s="337"/>
      <c r="C317" s="337"/>
    </row>
    <row r="318" spans="2:3" x14ac:dyDescent="0.25">
      <c r="B318" s="337"/>
      <c r="C318" s="337"/>
    </row>
    <row r="319" spans="2:3" x14ac:dyDescent="0.25">
      <c r="B319" s="337"/>
      <c r="C319" s="337"/>
    </row>
    <row r="320" spans="2:3" x14ac:dyDescent="0.25">
      <c r="B320" s="337"/>
      <c r="C320" s="337"/>
    </row>
    <row r="321" spans="2:3" x14ac:dyDescent="0.25">
      <c r="B321" s="337"/>
      <c r="C321" s="337"/>
    </row>
    <row r="322" spans="2:3" x14ac:dyDescent="0.25">
      <c r="B322" s="337"/>
      <c r="C322" s="337"/>
    </row>
    <row r="323" spans="2:3" x14ac:dyDescent="0.25">
      <c r="B323" s="337"/>
      <c r="C323" s="337"/>
    </row>
    <row r="324" spans="2:3" x14ac:dyDescent="0.25">
      <c r="B324" s="337"/>
      <c r="C324" s="337"/>
    </row>
    <row r="325" spans="2:3" x14ac:dyDescent="0.25">
      <c r="B325" s="337"/>
      <c r="C325" s="337"/>
    </row>
    <row r="326" spans="2:3" x14ac:dyDescent="0.25">
      <c r="B326" s="337"/>
      <c r="C326" s="337"/>
    </row>
    <row r="327" spans="2:3" x14ac:dyDescent="0.25">
      <c r="B327" s="337"/>
      <c r="C327" s="337"/>
    </row>
    <row r="328" spans="2:3" x14ac:dyDescent="0.25">
      <c r="B328" s="337"/>
      <c r="C328" s="337"/>
    </row>
    <row r="329" spans="2:3" x14ac:dyDescent="0.25">
      <c r="B329" s="337"/>
      <c r="C329" s="337"/>
    </row>
    <row r="330" spans="2:3" x14ac:dyDescent="0.25">
      <c r="B330" s="337"/>
      <c r="C330" s="337"/>
    </row>
    <row r="331" spans="2:3" x14ac:dyDescent="0.25">
      <c r="B331" s="337"/>
      <c r="C331" s="337"/>
    </row>
    <row r="332" spans="2:3" x14ac:dyDescent="0.25">
      <c r="B332" s="337"/>
      <c r="C332" s="337"/>
    </row>
    <row r="333" spans="2:3" x14ac:dyDescent="0.25">
      <c r="B333" s="337"/>
      <c r="C333" s="337"/>
    </row>
    <row r="334" spans="2:3" x14ac:dyDescent="0.25">
      <c r="B334" s="337"/>
      <c r="C334" s="337"/>
    </row>
    <row r="335" spans="2:3" x14ac:dyDescent="0.25">
      <c r="B335" s="337"/>
      <c r="C335" s="337"/>
    </row>
    <row r="336" spans="2:3" x14ac:dyDescent="0.25">
      <c r="B336" s="337"/>
      <c r="C336" s="337"/>
    </row>
    <row r="337" spans="2:3" x14ac:dyDescent="0.25">
      <c r="B337" s="337"/>
      <c r="C337" s="337"/>
    </row>
    <row r="338" spans="2:3" x14ac:dyDescent="0.25">
      <c r="B338" s="337"/>
      <c r="C338" s="337"/>
    </row>
    <row r="339" spans="2:3" x14ac:dyDescent="0.25">
      <c r="B339" s="337"/>
      <c r="C339" s="337"/>
    </row>
    <row r="340" spans="2:3" x14ac:dyDescent="0.25">
      <c r="B340" s="337"/>
      <c r="C340" s="337"/>
    </row>
    <row r="341" spans="2:3" x14ac:dyDescent="0.25">
      <c r="B341" s="337"/>
      <c r="C341" s="337"/>
    </row>
    <row r="342" spans="2:3" x14ac:dyDescent="0.25">
      <c r="B342" s="337"/>
      <c r="C342" s="337"/>
    </row>
    <row r="343" spans="2:3" x14ac:dyDescent="0.25">
      <c r="B343" s="337"/>
      <c r="C343" s="337"/>
    </row>
    <row r="344" spans="2:3" x14ac:dyDescent="0.25">
      <c r="B344" s="337"/>
      <c r="C344" s="337"/>
    </row>
    <row r="345" spans="2:3" x14ac:dyDescent="0.25">
      <c r="B345" s="337"/>
      <c r="C345" s="337"/>
    </row>
    <row r="346" spans="2:3" x14ac:dyDescent="0.25">
      <c r="B346" s="337"/>
      <c r="C346" s="337"/>
    </row>
    <row r="347" spans="2:3" x14ac:dyDescent="0.25">
      <c r="B347" s="337"/>
      <c r="C347" s="337"/>
    </row>
    <row r="348" spans="2:3" x14ac:dyDescent="0.25">
      <c r="B348" s="337"/>
      <c r="C348" s="337"/>
    </row>
    <row r="349" spans="2:3" x14ac:dyDescent="0.25">
      <c r="B349" s="337"/>
      <c r="C349" s="337"/>
    </row>
    <row r="350" spans="2:3" x14ac:dyDescent="0.25">
      <c r="B350" s="337"/>
      <c r="C350" s="337"/>
    </row>
    <row r="351" spans="2:3" x14ac:dyDescent="0.25">
      <c r="B351" s="337"/>
      <c r="C351" s="337"/>
    </row>
    <row r="352" spans="2:3" x14ac:dyDescent="0.25">
      <c r="B352" s="337"/>
      <c r="C352" s="337"/>
    </row>
    <row r="353" spans="2:3" x14ac:dyDescent="0.25">
      <c r="B353" s="337"/>
      <c r="C353" s="337"/>
    </row>
    <row r="354" spans="2:3" x14ac:dyDescent="0.25">
      <c r="B354" s="337"/>
      <c r="C354" s="337"/>
    </row>
    <row r="355" spans="2:3" x14ac:dyDescent="0.25">
      <c r="B355" s="337"/>
      <c r="C355" s="337"/>
    </row>
    <row r="356" spans="2:3" x14ac:dyDescent="0.25">
      <c r="B356" s="337"/>
      <c r="C356" s="337"/>
    </row>
    <row r="357" spans="2:3" x14ac:dyDescent="0.25">
      <c r="B357" s="337"/>
      <c r="C357" s="337"/>
    </row>
    <row r="358" spans="2:3" x14ac:dyDescent="0.25">
      <c r="B358" s="337"/>
      <c r="C358" s="337"/>
    </row>
    <row r="359" spans="2:3" x14ac:dyDescent="0.25">
      <c r="B359" s="337"/>
      <c r="C359" s="337"/>
    </row>
    <row r="360" spans="2:3" x14ac:dyDescent="0.25">
      <c r="B360" s="337"/>
      <c r="C360" s="337"/>
    </row>
    <row r="361" spans="2:3" x14ac:dyDescent="0.25">
      <c r="B361" s="337"/>
      <c r="C361" s="337"/>
    </row>
    <row r="362" spans="2:3" x14ac:dyDescent="0.25">
      <c r="B362" s="337"/>
      <c r="C362" s="337"/>
    </row>
    <row r="363" spans="2:3" x14ac:dyDescent="0.25">
      <c r="B363" s="337"/>
      <c r="C363" s="337"/>
    </row>
    <row r="364" spans="2:3" x14ac:dyDescent="0.25">
      <c r="B364" s="337"/>
      <c r="C364" s="337"/>
    </row>
    <row r="365" spans="2:3" x14ac:dyDescent="0.25">
      <c r="B365" s="337"/>
      <c r="C365" s="337"/>
    </row>
    <row r="366" spans="2:3" x14ac:dyDescent="0.25">
      <c r="B366" s="337"/>
      <c r="C366" s="337"/>
    </row>
    <row r="367" spans="2:3" x14ac:dyDescent="0.25">
      <c r="B367" s="337"/>
      <c r="C367" s="337"/>
    </row>
    <row r="368" spans="2:3" x14ac:dyDescent="0.25">
      <c r="B368" s="337"/>
      <c r="C368" s="337"/>
    </row>
    <row r="369" spans="2:3" x14ac:dyDescent="0.25">
      <c r="B369" s="337"/>
      <c r="C369" s="337"/>
    </row>
    <row r="370" spans="2:3" x14ac:dyDescent="0.25">
      <c r="B370" s="337"/>
      <c r="C370" s="337"/>
    </row>
    <row r="371" spans="2:3" x14ac:dyDescent="0.25">
      <c r="B371" s="337"/>
      <c r="C371" s="337"/>
    </row>
    <row r="372" spans="2:3" x14ac:dyDescent="0.25">
      <c r="B372" s="337"/>
      <c r="C372" s="337"/>
    </row>
    <row r="373" spans="2:3" x14ac:dyDescent="0.25">
      <c r="B373" s="337"/>
      <c r="C373" s="337"/>
    </row>
    <row r="374" spans="2:3" x14ac:dyDescent="0.25">
      <c r="B374" s="337"/>
      <c r="C374" s="337"/>
    </row>
    <row r="375" spans="2:3" x14ac:dyDescent="0.25">
      <c r="B375" s="337"/>
      <c r="C375" s="337"/>
    </row>
    <row r="376" spans="2:3" x14ac:dyDescent="0.25">
      <c r="B376" s="337"/>
      <c r="C376" s="337"/>
    </row>
    <row r="377" spans="2:3" x14ac:dyDescent="0.25">
      <c r="B377" s="337"/>
      <c r="C377" s="337"/>
    </row>
    <row r="378" spans="2:3" x14ac:dyDescent="0.25">
      <c r="B378" s="337"/>
      <c r="C378" s="337"/>
    </row>
    <row r="379" spans="2:3" x14ac:dyDescent="0.25">
      <c r="B379" s="337"/>
      <c r="C379" s="337"/>
    </row>
    <row r="380" spans="2:3" x14ac:dyDescent="0.25">
      <c r="B380" s="337"/>
      <c r="C380" s="337"/>
    </row>
    <row r="381" spans="2:3" x14ac:dyDescent="0.25">
      <c r="B381" s="337"/>
      <c r="C381" s="337"/>
    </row>
    <row r="382" spans="2:3" x14ac:dyDescent="0.25">
      <c r="B382" s="337"/>
      <c r="C382" s="337"/>
    </row>
    <row r="383" spans="2:3" x14ac:dyDescent="0.25">
      <c r="B383" s="337"/>
      <c r="C383" s="337"/>
    </row>
    <row r="384" spans="2:3" x14ac:dyDescent="0.25">
      <c r="B384" s="337"/>
      <c r="C384" s="337"/>
    </row>
    <row r="385" spans="2:3" x14ac:dyDescent="0.25">
      <c r="B385" s="337"/>
      <c r="C385" s="337"/>
    </row>
    <row r="386" spans="2:3" x14ac:dyDescent="0.25">
      <c r="B386" s="337"/>
      <c r="C386" s="337"/>
    </row>
    <row r="387" spans="2:3" x14ac:dyDescent="0.25">
      <c r="B387" s="337"/>
      <c r="C387" s="337"/>
    </row>
    <row r="388" spans="2:3" x14ac:dyDescent="0.25">
      <c r="B388" s="337"/>
      <c r="C388" s="337"/>
    </row>
    <row r="389" spans="2:3" x14ac:dyDescent="0.25">
      <c r="B389" s="337"/>
      <c r="C389" s="337"/>
    </row>
    <row r="390" spans="2:3" x14ac:dyDescent="0.25">
      <c r="B390" s="337"/>
      <c r="C390" s="337"/>
    </row>
    <row r="391" spans="2:3" x14ac:dyDescent="0.25">
      <c r="B391" s="337"/>
      <c r="C391" s="337"/>
    </row>
    <row r="392" spans="2:3" x14ac:dyDescent="0.25">
      <c r="B392" s="337"/>
      <c r="C392" s="337"/>
    </row>
    <row r="393" spans="2:3" x14ac:dyDescent="0.25">
      <c r="B393" s="337"/>
      <c r="C393" s="337"/>
    </row>
    <row r="394" spans="2:3" x14ac:dyDescent="0.25">
      <c r="B394" s="337"/>
      <c r="C394" s="337"/>
    </row>
    <row r="395" spans="2:3" x14ac:dyDescent="0.25">
      <c r="B395" s="337"/>
      <c r="C395" s="337"/>
    </row>
    <row r="396" spans="2:3" x14ac:dyDescent="0.25">
      <c r="B396" s="337"/>
      <c r="C396" s="337"/>
    </row>
    <row r="397" spans="2:3" x14ac:dyDescent="0.25">
      <c r="B397" s="337"/>
      <c r="C397" s="337"/>
    </row>
    <row r="398" spans="2:3" x14ac:dyDescent="0.25">
      <c r="B398" s="337"/>
      <c r="C398" s="337"/>
    </row>
    <row r="399" spans="2:3" x14ac:dyDescent="0.25">
      <c r="B399" s="337"/>
      <c r="C399" s="337"/>
    </row>
    <row r="400" spans="2:3" x14ac:dyDescent="0.25">
      <c r="B400" s="337"/>
      <c r="C400" s="337"/>
    </row>
    <row r="401" spans="2:3" x14ac:dyDescent="0.25">
      <c r="B401" s="337"/>
      <c r="C401" s="337"/>
    </row>
    <row r="402" spans="2:3" x14ac:dyDescent="0.25">
      <c r="B402" s="337"/>
      <c r="C402" s="337"/>
    </row>
    <row r="403" spans="2:3" x14ac:dyDescent="0.25">
      <c r="B403" s="337"/>
      <c r="C403" s="337"/>
    </row>
    <row r="404" spans="2:3" x14ac:dyDescent="0.25">
      <c r="B404" s="337"/>
      <c r="C404" s="337"/>
    </row>
    <row r="405" spans="2:3" x14ac:dyDescent="0.25">
      <c r="B405" s="337"/>
      <c r="C405" s="337"/>
    </row>
    <row r="406" spans="2:3" x14ac:dyDescent="0.25">
      <c r="B406" s="337"/>
      <c r="C406" s="337"/>
    </row>
    <row r="407" spans="2:3" x14ac:dyDescent="0.25">
      <c r="B407" s="337"/>
      <c r="C407" s="337"/>
    </row>
    <row r="408" spans="2:3" x14ac:dyDescent="0.25">
      <c r="B408" s="337"/>
      <c r="C408" s="337"/>
    </row>
    <row r="409" spans="2:3" x14ac:dyDescent="0.25">
      <c r="B409" s="337"/>
      <c r="C409" s="337"/>
    </row>
    <row r="410" spans="2:3" x14ac:dyDescent="0.25">
      <c r="B410" s="337"/>
      <c r="C410" s="337"/>
    </row>
    <row r="411" spans="2:3" x14ac:dyDescent="0.25">
      <c r="B411" s="337"/>
      <c r="C411" s="337"/>
    </row>
    <row r="412" spans="2:3" x14ac:dyDescent="0.25">
      <c r="B412" s="337"/>
      <c r="C412" s="337"/>
    </row>
    <row r="413" spans="2:3" x14ac:dyDescent="0.25">
      <c r="B413" s="337"/>
      <c r="C413" s="337"/>
    </row>
    <row r="414" spans="2:3" x14ac:dyDescent="0.25">
      <c r="B414" s="337"/>
      <c r="C414" s="337"/>
    </row>
    <row r="415" spans="2:3" x14ac:dyDescent="0.25">
      <c r="B415" s="337"/>
      <c r="C415" s="337"/>
    </row>
    <row r="416" spans="2:3" x14ac:dyDescent="0.25">
      <c r="B416" s="337"/>
      <c r="C416" s="337"/>
    </row>
    <row r="417" spans="2:3" x14ac:dyDescent="0.25">
      <c r="B417" s="337"/>
      <c r="C417" s="337"/>
    </row>
    <row r="418" spans="2:3" x14ac:dyDescent="0.25">
      <c r="B418" s="337"/>
      <c r="C418" s="337"/>
    </row>
    <row r="419" spans="2:3" x14ac:dyDescent="0.25">
      <c r="B419" s="337"/>
      <c r="C419" s="337"/>
    </row>
    <row r="420" spans="2:3" x14ac:dyDescent="0.25">
      <c r="B420" s="337"/>
      <c r="C420" s="337"/>
    </row>
    <row r="421" spans="2:3" x14ac:dyDescent="0.25">
      <c r="B421" s="337"/>
      <c r="C421" s="337"/>
    </row>
    <row r="422" spans="2:3" x14ac:dyDescent="0.25">
      <c r="B422" s="337"/>
      <c r="C422" s="337"/>
    </row>
    <row r="423" spans="2:3" x14ac:dyDescent="0.25">
      <c r="B423" s="337"/>
      <c r="C423" s="337"/>
    </row>
    <row r="424" spans="2:3" x14ac:dyDescent="0.25">
      <c r="B424" s="337"/>
      <c r="C424" s="337"/>
    </row>
    <row r="425" spans="2:3" x14ac:dyDescent="0.25">
      <c r="B425" s="337"/>
      <c r="C425" s="337"/>
    </row>
    <row r="426" spans="2:3" x14ac:dyDescent="0.25">
      <c r="B426" s="337"/>
      <c r="C426" s="337"/>
    </row>
    <row r="427" spans="2:3" x14ac:dyDescent="0.25">
      <c r="B427" s="337"/>
      <c r="C427" s="337"/>
    </row>
    <row r="428" spans="2:3" x14ac:dyDescent="0.25">
      <c r="B428" s="337"/>
      <c r="C428" s="337"/>
    </row>
    <row r="429" spans="2:3" x14ac:dyDescent="0.25">
      <c r="B429" s="337"/>
      <c r="C429" s="337"/>
    </row>
    <row r="430" spans="2:3" x14ac:dyDescent="0.25">
      <c r="B430" s="337"/>
      <c r="C430" s="337"/>
    </row>
    <row r="431" spans="2:3" x14ac:dyDescent="0.25">
      <c r="B431" s="337"/>
      <c r="C431" s="337"/>
    </row>
    <row r="432" spans="2:3" x14ac:dyDescent="0.25">
      <c r="B432" s="337"/>
      <c r="C432" s="337"/>
    </row>
    <row r="433" spans="2:3" x14ac:dyDescent="0.25">
      <c r="B433" s="337"/>
      <c r="C433" s="337"/>
    </row>
    <row r="434" spans="2:3" x14ac:dyDescent="0.25">
      <c r="B434" s="337"/>
      <c r="C434" s="337"/>
    </row>
    <row r="435" spans="2:3" x14ac:dyDescent="0.25">
      <c r="B435" s="337"/>
      <c r="C435" s="337"/>
    </row>
    <row r="436" spans="2:3" x14ac:dyDescent="0.25">
      <c r="B436" s="337"/>
      <c r="C436" s="337"/>
    </row>
    <row r="437" spans="2:3" x14ac:dyDescent="0.25">
      <c r="B437" s="337"/>
      <c r="C437" s="337"/>
    </row>
    <row r="438" spans="2:3" x14ac:dyDescent="0.25">
      <c r="B438" s="337"/>
      <c r="C438" s="337"/>
    </row>
    <row r="439" spans="2:3" x14ac:dyDescent="0.25">
      <c r="B439" s="337"/>
      <c r="C439" s="337"/>
    </row>
    <row r="440" spans="2:3" x14ac:dyDescent="0.25">
      <c r="B440" s="337"/>
      <c r="C440" s="337"/>
    </row>
    <row r="441" spans="2:3" x14ac:dyDescent="0.25">
      <c r="B441" s="337"/>
      <c r="C441" s="337"/>
    </row>
    <row r="442" spans="2:3" x14ac:dyDescent="0.25">
      <c r="B442" s="337"/>
      <c r="C442" s="337"/>
    </row>
    <row r="443" spans="2:3" x14ac:dyDescent="0.25">
      <c r="B443" s="337"/>
      <c r="C443" s="337"/>
    </row>
    <row r="444" spans="2:3" x14ac:dyDescent="0.25">
      <c r="B444" s="337"/>
      <c r="C444" s="337"/>
    </row>
    <row r="445" spans="2:3" x14ac:dyDescent="0.25">
      <c r="B445" s="337"/>
      <c r="C445" s="337"/>
    </row>
    <row r="446" spans="2:3" x14ac:dyDescent="0.25">
      <c r="B446" s="337"/>
      <c r="C446" s="337"/>
    </row>
    <row r="447" spans="2:3" x14ac:dyDescent="0.25">
      <c r="B447" s="337"/>
      <c r="C447" s="337"/>
    </row>
    <row r="448" spans="2:3" x14ac:dyDescent="0.25">
      <c r="B448" s="337"/>
      <c r="C448" s="337"/>
    </row>
    <row r="449" spans="2:3" x14ac:dyDescent="0.25">
      <c r="B449" s="337"/>
      <c r="C449" s="337"/>
    </row>
    <row r="450" spans="2:3" x14ac:dyDescent="0.25">
      <c r="B450" s="337"/>
      <c r="C450" s="337"/>
    </row>
    <row r="451" spans="2:3" x14ac:dyDescent="0.25">
      <c r="B451" s="337"/>
      <c r="C451" s="337"/>
    </row>
    <row r="452" spans="2:3" x14ac:dyDescent="0.25">
      <c r="B452" s="337"/>
      <c r="C452" s="337"/>
    </row>
    <row r="453" spans="2:3" x14ac:dyDescent="0.25">
      <c r="B453" s="337"/>
      <c r="C453" s="337"/>
    </row>
    <row r="454" spans="2:3" x14ac:dyDescent="0.25">
      <c r="B454" s="337"/>
      <c r="C454" s="337"/>
    </row>
    <row r="455" spans="2:3" x14ac:dyDescent="0.25">
      <c r="B455" s="337"/>
      <c r="C455" s="337"/>
    </row>
    <row r="456" spans="2:3" x14ac:dyDescent="0.25">
      <c r="B456" s="337"/>
      <c r="C456" s="337"/>
    </row>
    <row r="457" spans="2:3" x14ac:dyDescent="0.25">
      <c r="B457" s="337"/>
      <c r="C457" s="337"/>
    </row>
    <row r="458" spans="2:3" x14ac:dyDescent="0.25">
      <c r="B458" s="337"/>
      <c r="C458" s="337"/>
    </row>
    <row r="459" spans="2:3" x14ac:dyDescent="0.25">
      <c r="B459" s="337"/>
      <c r="C459" s="337"/>
    </row>
    <row r="460" spans="2:3" x14ac:dyDescent="0.25">
      <c r="B460" s="337"/>
      <c r="C460" s="337"/>
    </row>
    <row r="461" spans="2:3" x14ac:dyDescent="0.25">
      <c r="B461" s="337"/>
      <c r="C461" s="337"/>
    </row>
    <row r="462" spans="2:3" x14ac:dyDescent="0.25">
      <c r="B462" s="337"/>
      <c r="C462" s="337"/>
    </row>
    <row r="463" spans="2:3" x14ac:dyDescent="0.25">
      <c r="B463" s="337"/>
      <c r="C463" s="337"/>
    </row>
    <row r="464" spans="2:3" x14ac:dyDescent="0.25">
      <c r="B464" s="337"/>
      <c r="C464" s="337"/>
    </row>
    <row r="465" spans="2:3" x14ac:dyDescent="0.25">
      <c r="B465" s="337"/>
      <c r="C465" s="337"/>
    </row>
    <row r="466" spans="2:3" x14ac:dyDescent="0.25">
      <c r="B466" s="337"/>
      <c r="C466" s="337"/>
    </row>
    <row r="467" spans="2:3" x14ac:dyDescent="0.25">
      <c r="B467" s="337"/>
      <c r="C467" s="337"/>
    </row>
    <row r="468" spans="2:3" x14ac:dyDescent="0.25">
      <c r="B468" s="337"/>
      <c r="C468" s="337"/>
    </row>
    <row r="469" spans="2:3" x14ac:dyDescent="0.25">
      <c r="B469" s="337"/>
      <c r="C469" s="337"/>
    </row>
    <row r="470" spans="2:3" x14ac:dyDescent="0.25">
      <c r="B470" s="337"/>
      <c r="C470" s="337"/>
    </row>
    <row r="471" spans="2:3" x14ac:dyDescent="0.25">
      <c r="B471" s="337"/>
      <c r="C471" s="337"/>
    </row>
    <row r="472" spans="2:3" x14ac:dyDescent="0.25">
      <c r="B472" s="337"/>
      <c r="C472" s="337"/>
    </row>
    <row r="473" spans="2:3" x14ac:dyDescent="0.25">
      <c r="B473" s="337"/>
      <c r="C473" s="337"/>
    </row>
    <row r="474" spans="2:3" x14ac:dyDescent="0.25">
      <c r="B474" s="337"/>
      <c r="C474" s="337"/>
    </row>
    <row r="475" spans="2:3" x14ac:dyDescent="0.25">
      <c r="B475" s="337"/>
      <c r="C475" s="337"/>
    </row>
    <row r="476" spans="2:3" x14ac:dyDescent="0.25">
      <c r="B476" s="337"/>
      <c r="C476" s="337"/>
    </row>
    <row r="477" spans="2:3" x14ac:dyDescent="0.25">
      <c r="B477" s="337"/>
      <c r="C477" s="337"/>
    </row>
    <row r="478" spans="2:3" x14ac:dyDescent="0.25">
      <c r="B478" s="337"/>
      <c r="C478" s="337"/>
    </row>
    <row r="479" spans="2:3" x14ac:dyDescent="0.25">
      <c r="B479" s="337"/>
      <c r="C479" s="337"/>
    </row>
    <row r="480" spans="2:3" x14ac:dyDescent="0.25">
      <c r="B480" s="337"/>
      <c r="C480" s="337"/>
    </row>
    <row r="481" spans="2:3" x14ac:dyDescent="0.25">
      <c r="B481" s="337"/>
      <c r="C481" s="337"/>
    </row>
    <row r="482" spans="2:3" x14ac:dyDescent="0.25">
      <c r="B482" s="337"/>
      <c r="C482" s="337"/>
    </row>
    <row r="483" spans="2:3" x14ac:dyDescent="0.25">
      <c r="B483" s="337"/>
      <c r="C483" s="337"/>
    </row>
    <row r="484" spans="2:3" x14ac:dyDescent="0.25">
      <c r="B484" s="337"/>
      <c r="C484" s="337"/>
    </row>
    <row r="485" spans="2:3" x14ac:dyDescent="0.25">
      <c r="B485" s="337"/>
      <c r="C485" s="337"/>
    </row>
    <row r="486" spans="2:3" x14ac:dyDescent="0.25">
      <c r="B486" s="337"/>
      <c r="C486" s="337"/>
    </row>
    <row r="487" spans="2:3" x14ac:dyDescent="0.25">
      <c r="B487" s="337"/>
      <c r="C487" s="337"/>
    </row>
    <row r="488" spans="2:3" x14ac:dyDescent="0.25">
      <c r="B488" s="337"/>
      <c r="C488" s="337"/>
    </row>
    <row r="489" spans="2:3" x14ac:dyDescent="0.25">
      <c r="B489" s="337"/>
      <c r="C489" s="337"/>
    </row>
    <row r="490" spans="2:3" x14ac:dyDescent="0.25">
      <c r="B490" s="337"/>
      <c r="C490" s="337"/>
    </row>
    <row r="491" spans="2:3" x14ac:dyDescent="0.25">
      <c r="B491" s="337"/>
      <c r="C491" s="337"/>
    </row>
    <row r="492" spans="2:3" x14ac:dyDescent="0.25">
      <c r="B492" s="337"/>
      <c r="C492" s="337"/>
    </row>
    <row r="493" spans="2:3" x14ac:dyDescent="0.25">
      <c r="B493" s="337"/>
      <c r="C493" s="337"/>
    </row>
    <row r="494" spans="2:3" x14ac:dyDescent="0.25">
      <c r="B494" s="337"/>
      <c r="C494" s="337"/>
    </row>
    <row r="495" spans="2:3" x14ac:dyDescent="0.25">
      <c r="B495" s="337"/>
      <c r="C495" s="337"/>
    </row>
    <row r="496" spans="2:3" x14ac:dyDescent="0.25">
      <c r="B496" s="337"/>
      <c r="C496" s="337"/>
    </row>
    <row r="497" spans="2:3" x14ac:dyDescent="0.25">
      <c r="B497" s="337"/>
      <c r="C497" s="337"/>
    </row>
    <row r="498" spans="2:3" x14ac:dyDescent="0.25">
      <c r="B498" s="337"/>
      <c r="C498" s="337"/>
    </row>
    <row r="499" spans="2:3" x14ac:dyDescent="0.25">
      <c r="B499" s="337"/>
      <c r="C499" s="337"/>
    </row>
    <row r="500" spans="2:3" x14ac:dyDescent="0.25">
      <c r="B500" s="337"/>
      <c r="C500" s="337"/>
    </row>
    <row r="501" spans="2:3" x14ac:dyDescent="0.25">
      <c r="B501" s="337"/>
      <c r="C501" s="337"/>
    </row>
    <row r="502" spans="2:3" x14ac:dyDescent="0.25">
      <c r="B502" s="337"/>
      <c r="C502" s="337"/>
    </row>
    <row r="503" spans="2:3" x14ac:dyDescent="0.25">
      <c r="B503" s="337"/>
      <c r="C503" s="337"/>
    </row>
    <row r="504" spans="2:3" x14ac:dyDescent="0.25">
      <c r="B504" s="337"/>
      <c r="C504" s="337"/>
    </row>
    <row r="505" spans="2:3" x14ac:dyDescent="0.25">
      <c r="B505" s="337"/>
      <c r="C505" s="337"/>
    </row>
    <row r="506" spans="2:3" x14ac:dyDescent="0.25">
      <c r="B506" s="337"/>
      <c r="C506" s="337"/>
    </row>
    <row r="507" spans="2:3" x14ac:dyDescent="0.25">
      <c r="B507" s="337"/>
      <c r="C507" s="337"/>
    </row>
    <row r="508" spans="2:3" x14ac:dyDescent="0.25">
      <c r="B508" s="337"/>
      <c r="C508" s="337"/>
    </row>
    <row r="509" spans="2:3" x14ac:dyDescent="0.25">
      <c r="B509" s="337"/>
      <c r="C509" s="337"/>
    </row>
    <row r="510" spans="2:3" x14ac:dyDescent="0.25">
      <c r="B510" s="337"/>
      <c r="C510" s="337"/>
    </row>
    <row r="511" spans="2:3" x14ac:dyDescent="0.25">
      <c r="B511" s="337"/>
      <c r="C511" s="337"/>
    </row>
    <row r="512" spans="2:3" x14ac:dyDescent="0.25">
      <c r="B512" s="337"/>
      <c r="C512" s="337"/>
    </row>
    <row r="513" spans="2:3" x14ac:dyDescent="0.25">
      <c r="B513" s="337"/>
      <c r="C513" s="337"/>
    </row>
    <row r="514" spans="2:3" x14ac:dyDescent="0.25">
      <c r="B514" s="337"/>
      <c r="C514" s="337"/>
    </row>
    <row r="515" spans="2:3" x14ac:dyDescent="0.25">
      <c r="B515" s="337"/>
      <c r="C515" s="337"/>
    </row>
    <row r="516" spans="2:3" x14ac:dyDescent="0.25">
      <c r="B516" s="337"/>
      <c r="C516" s="337"/>
    </row>
    <row r="517" spans="2:3" x14ac:dyDescent="0.25">
      <c r="B517" s="337"/>
      <c r="C517" s="337"/>
    </row>
    <row r="518" spans="2:3" x14ac:dyDescent="0.25">
      <c r="B518" s="337"/>
      <c r="C518" s="337"/>
    </row>
    <row r="519" spans="2:3" x14ac:dyDescent="0.25">
      <c r="B519" s="337"/>
      <c r="C519" s="337"/>
    </row>
    <row r="520" spans="2:3" x14ac:dyDescent="0.25">
      <c r="B520" s="337"/>
      <c r="C520" s="337"/>
    </row>
    <row r="521" spans="2:3" x14ac:dyDescent="0.25">
      <c r="B521" s="337"/>
      <c r="C521" s="337"/>
    </row>
    <row r="522" spans="2:3" x14ac:dyDescent="0.25">
      <c r="B522" s="337"/>
      <c r="C522" s="337"/>
    </row>
    <row r="523" spans="2:3" x14ac:dyDescent="0.25">
      <c r="B523" s="337"/>
      <c r="C523" s="337"/>
    </row>
    <row r="524" spans="2:3" x14ac:dyDescent="0.25">
      <c r="B524" s="337"/>
      <c r="C524" s="337"/>
    </row>
    <row r="525" spans="2:3" x14ac:dyDescent="0.25">
      <c r="B525" s="337"/>
      <c r="C525" s="337"/>
    </row>
    <row r="526" spans="2:3" x14ac:dyDescent="0.25">
      <c r="B526" s="337"/>
      <c r="C526" s="337"/>
    </row>
    <row r="527" spans="2:3" x14ac:dyDescent="0.25">
      <c r="B527" s="337"/>
      <c r="C527" s="337"/>
    </row>
    <row r="528" spans="2:3" x14ac:dyDescent="0.25">
      <c r="B528" s="337"/>
      <c r="C528" s="337"/>
    </row>
    <row r="529" spans="2:3" x14ac:dyDescent="0.25">
      <c r="B529" s="337"/>
      <c r="C529" s="337"/>
    </row>
    <row r="530" spans="2:3" x14ac:dyDescent="0.25">
      <c r="B530" s="337"/>
      <c r="C530" s="337"/>
    </row>
    <row r="531" spans="2:3" x14ac:dyDescent="0.25">
      <c r="B531" s="337"/>
      <c r="C531" s="337"/>
    </row>
    <row r="532" spans="2:3" x14ac:dyDescent="0.25">
      <c r="B532" s="337"/>
      <c r="C532" s="337"/>
    </row>
    <row r="533" spans="2:3" x14ac:dyDescent="0.25">
      <c r="B533" s="337"/>
      <c r="C533" s="337"/>
    </row>
    <row r="534" spans="2:3" x14ac:dyDescent="0.25">
      <c r="B534" s="337"/>
      <c r="C534" s="337"/>
    </row>
    <row r="535" spans="2:3" x14ac:dyDescent="0.25">
      <c r="B535" s="337"/>
      <c r="C535" s="337"/>
    </row>
    <row r="536" spans="2:3" x14ac:dyDescent="0.25">
      <c r="B536" s="337"/>
      <c r="C536" s="337"/>
    </row>
    <row r="537" spans="2:3" x14ac:dyDescent="0.25">
      <c r="B537" s="337"/>
      <c r="C537" s="337"/>
    </row>
    <row r="538" spans="2:3" x14ac:dyDescent="0.25">
      <c r="B538" s="337"/>
      <c r="C538" s="337"/>
    </row>
    <row r="539" spans="2:3" x14ac:dyDescent="0.25">
      <c r="B539" s="337"/>
      <c r="C539" s="337"/>
    </row>
    <row r="540" spans="2:3" x14ac:dyDescent="0.25">
      <c r="B540" s="337"/>
      <c r="C540" s="337"/>
    </row>
    <row r="541" spans="2:3" x14ac:dyDescent="0.25">
      <c r="B541" s="337"/>
      <c r="C541" s="337"/>
    </row>
    <row r="542" spans="2:3" x14ac:dyDescent="0.25">
      <c r="B542" s="337"/>
      <c r="C542" s="337"/>
    </row>
    <row r="543" spans="2:3" x14ac:dyDescent="0.25">
      <c r="B543" s="337"/>
      <c r="C543" s="337"/>
    </row>
    <row r="544" spans="2:3" x14ac:dyDescent="0.25">
      <c r="B544" s="337"/>
      <c r="C544" s="337"/>
    </row>
    <row r="545" spans="2:3" x14ac:dyDescent="0.25">
      <c r="B545" s="337"/>
      <c r="C545" s="337"/>
    </row>
    <row r="546" spans="2:3" x14ac:dyDescent="0.25">
      <c r="B546" s="337"/>
      <c r="C546" s="337"/>
    </row>
    <row r="547" spans="2:3" x14ac:dyDescent="0.25">
      <c r="B547" s="337"/>
      <c r="C547" s="337"/>
    </row>
    <row r="548" spans="2:3" x14ac:dyDescent="0.25">
      <c r="B548" s="337"/>
      <c r="C548" s="337"/>
    </row>
    <row r="549" spans="2:3" x14ac:dyDescent="0.25">
      <c r="B549" s="337"/>
      <c r="C549" s="337"/>
    </row>
    <row r="550" spans="2:3" x14ac:dyDescent="0.25">
      <c r="B550" s="337"/>
      <c r="C550" s="337"/>
    </row>
    <row r="551" spans="2:3" x14ac:dyDescent="0.25">
      <c r="B551" s="337"/>
      <c r="C551" s="337"/>
    </row>
    <row r="552" spans="2:3" x14ac:dyDescent="0.25">
      <c r="B552" s="337"/>
      <c r="C552" s="337"/>
    </row>
    <row r="553" spans="2:3" x14ac:dyDescent="0.25">
      <c r="B553" s="337"/>
      <c r="C553" s="337"/>
    </row>
    <row r="554" spans="2:3" x14ac:dyDescent="0.25">
      <c r="B554" s="337"/>
      <c r="C554" s="337"/>
    </row>
    <row r="555" spans="2:3" x14ac:dyDescent="0.25">
      <c r="B555" s="337"/>
      <c r="C555" s="337"/>
    </row>
    <row r="556" spans="2:3" x14ac:dyDescent="0.25">
      <c r="B556" s="337"/>
      <c r="C556" s="337"/>
    </row>
    <row r="557" spans="2:3" x14ac:dyDescent="0.25">
      <c r="B557" s="337"/>
      <c r="C557" s="337"/>
    </row>
    <row r="558" spans="2:3" x14ac:dyDescent="0.25">
      <c r="B558" s="337"/>
      <c r="C558" s="337"/>
    </row>
    <row r="559" spans="2:3" x14ac:dyDescent="0.25">
      <c r="B559" s="337"/>
      <c r="C559" s="337"/>
    </row>
    <row r="560" spans="2:3" x14ac:dyDescent="0.25">
      <c r="B560" s="337"/>
      <c r="C560" s="337"/>
    </row>
    <row r="561" spans="2:3" x14ac:dyDescent="0.25">
      <c r="B561" s="337"/>
      <c r="C561" s="337"/>
    </row>
    <row r="562" spans="2:3" x14ac:dyDescent="0.25">
      <c r="B562" s="337"/>
      <c r="C562" s="337"/>
    </row>
    <row r="563" spans="2:3" x14ac:dyDescent="0.25">
      <c r="B563" s="337"/>
      <c r="C563" s="337"/>
    </row>
    <row r="564" spans="2:3" x14ac:dyDescent="0.25">
      <c r="B564" s="337"/>
      <c r="C564" s="337"/>
    </row>
    <row r="565" spans="2:3" x14ac:dyDescent="0.25">
      <c r="B565" s="337"/>
      <c r="C565" s="337"/>
    </row>
    <row r="566" spans="2:3" x14ac:dyDescent="0.25">
      <c r="B566" s="337"/>
      <c r="C566" s="337"/>
    </row>
    <row r="567" spans="2:3" x14ac:dyDescent="0.25">
      <c r="B567" s="337"/>
      <c r="C567" s="337"/>
    </row>
    <row r="568" spans="2:3" x14ac:dyDescent="0.25">
      <c r="B568" s="337"/>
      <c r="C568" s="337"/>
    </row>
    <row r="569" spans="2:3" x14ac:dyDescent="0.25">
      <c r="B569" s="337"/>
      <c r="C569" s="337"/>
    </row>
    <row r="570" spans="2:3" x14ac:dyDescent="0.25">
      <c r="B570" s="337"/>
      <c r="C570" s="337"/>
    </row>
    <row r="571" spans="2:3" x14ac:dyDescent="0.25">
      <c r="B571" s="337"/>
      <c r="C571" s="337"/>
    </row>
    <row r="572" spans="2:3" x14ac:dyDescent="0.25">
      <c r="B572" s="337"/>
      <c r="C572" s="337"/>
    </row>
    <row r="573" spans="2:3" x14ac:dyDescent="0.25">
      <c r="B573" s="337"/>
      <c r="C573" s="337"/>
    </row>
    <row r="574" spans="2:3" x14ac:dyDescent="0.25">
      <c r="B574" s="337"/>
      <c r="C574" s="337"/>
    </row>
    <row r="575" spans="2:3" x14ac:dyDescent="0.25">
      <c r="B575" s="337"/>
      <c r="C575" s="337"/>
    </row>
    <row r="576" spans="2:3" x14ac:dyDescent="0.25">
      <c r="B576" s="337"/>
      <c r="C576" s="337"/>
    </row>
    <row r="577" spans="2:3" x14ac:dyDescent="0.25">
      <c r="B577" s="337"/>
      <c r="C577" s="337"/>
    </row>
    <row r="578" spans="2:3" x14ac:dyDescent="0.25">
      <c r="B578" s="337"/>
      <c r="C578" s="337"/>
    </row>
    <row r="579" spans="2:3" x14ac:dyDescent="0.25">
      <c r="B579" s="337"/>
      <c r="C579" s="337"/>
    </row>
    <row r="580" spans="2:3" x14ac:dyDescent="0.25">
      <c r="B580" s="337"/>
      <c r="C580" s="337"/>
    </row>
    <row r="581" spans="2:3" x14ac:dyDescent="0.25">
      <c r="B581" s="337"/>
      <c r="C581" s="337"/>
    </row>
    <row r="582" spans="2:3" x14ac:dyDescent="0.25">
      <c r="B582" s="337"/>
      <c r="C582" s="337"/>
    </row>
    <row r="583" spans="2:3" x14ac:dyDescent="0.25">
      <c r="B583" s="337"/>
      <c r="C583" s="337"/>
    </row>
    <row r="584" spans="2:3" x14ac:dyDescent="0.25">
      <c r="B584" s="337"/>
      <c r="C584" s="337"/>
    </row>
    <row r="585" spans="2:3" x14ac:dyDescent="0.25">
      <c r="B585" s="337"/>
      <c r="C585" s="337"/>
    </row>
    <row r="586" spans="2:3" x14ac:dyDescent="0.25">
      <c r="B586" s="337"/>
      <c r="C586" s="337"/>
    </row>
    <row r="587" spans="2:3" x14ac:dyDescent="0.25">
      <c r="B587" s="337"/>
      <c r="C587" s="337"/>
    </row>
    <row r="588" spans="2:3" x14ac:dyDescent="0.25">
      <c r="B588" s="337"/>
      <c r="C588" s="337"/>
    </row>
    <row r="589" spans="2:3" x14ac:dyDescent="0.25">
      <c r="B589" s="337"/>
      <c r="C589" s="337"/>
    </row>
    <row r="590" spans="2:3" x14ac:dyDescent="0.25">
      <c r="B590" s="337"/>
      <c r="C590" s="337"/>
    </row>
    <row r="591" spans="2:3" x14ac:dyDescent="0.25">
      <c r="B591" s="337"/>
      <c r="C591" s="337"/>
    </row>
    <row r="592" spans="2:3" x14ac:dyDescent="0.25">
      <c r="B592" s="337"/>
      <c r="C592" s="337"/>
    </row>
    <row r="593" spans="2:3" x14ac:dyDescent="0.25">
      <c r="B593" s="337"/>
      <c r="C593" s="337"/>
    </row>
    <row r="594" spans="2:3" x14ac:dyDescent="0.25">
      <c r="B594" s="337"/>
      <c r="C594" s="337"/>
    </row>
    <row r="595" spans="2:3" x14ac:dyDescent="0.25">
      <c r="B595" s="337"/>
      <c r="C595" s="337"/>
    </row>
    <row r="596" spans="2:3" x14ac:dyDescent="0.25">
      <c r="B596" s="337"/>
      <c r="C596" s="337"/>
    </row>
    <row r="597" spans="2:3" x14ac:dyDescent="0.25">
      <c r="B597" s="337"/>
      <c r="C597" s="337"/>
    </row>
    <row r="598" spans="2:3" x14ac:dyDescent="0.25">
      <c r="B598" s="337"/>
      <c r="C598" s="337"/>
    </row>
    <row r="599" spans="2:3" x14ac:dyDescent="0.25">
      <c r="B599" s="337"/>
      <c r="C599" s="337"/>
    </row>
    <row r="600" spans="2:3" x14ac:dyDescent="0.25">
      <c r="B600" s="337"/>
      <c r="C600" s="337"/>
    </row>
    <row r="601" spans="2:3" x14ac:dyDescent="0.25">
      <c r="B601" s="337"/>
      <c r="C601" s="337"/>
    </row>
    <row r="602" spans="2:3" x14ac:dyDescent="0.25">
      <c r="B602" s="337"/>
      <c r="C602" s="337"/>
    </row>
    <row r="603" spans="2:3" x14ac:dyDescent="0.25">
      <c r="B603" s="337"/>
      <c r="C603" s="337"/>
    </row>
    <row r="604" spans="2:3" x14ac:dyDescent="0.25">
      <c r="B604" s="337"/>
      <c r="C604" s="337"/>
    </row>
    <row r="605" spans="2:3" x14ac:dyDescent="0.25">
      <c r="B605" s="337"/>
      <c r="C605" s="337"/>
    </row>
    <row r="606" spans="2:3" x14ac:dyDescent="0.25">
      <c r="B606" s="337"/>
      <c r="C606" s="337"/>
    </row>
    <row r="607" spans="2:3" x14ac:dyDescent="0.25">
      <c r="B607" s="337"/>
      <c r="C607" s="337"/>
    </row>
    <row r="608" spans="2:3" x14ac:dyDescent="0.25">
      <c r="B608" s="337"/>
      <c r="C608" s="337"/>
    </row>
    <row r="609" spans="2:3" x14ac:dyDescent="0.25">
      <c r="B609" s="337"/>
      <c r="C609" s="337"/>
    </row>
    <row r="610" spans="2:3" x14ac:dyDescent="0.25">
      <c r="B610" s="337"/>
      <c r="C610" s="337"/>
    </row>
    <row r="611" spans="2:3" x14ac:dyDescent="0.25">
      <c r="B611" s="337"/>
      <c r="C611" s="337"/>
    </row>
    <row r="612" spans="2:3" x14ac:dyDescent="0.25">
      <c r="B612" s="337"/>
      <c r="C612" s="337"/>
    </row>
    <row r="613" spans="2:3" x14ac:dyDescent="0.25">
      <c r="B613" s="337"/>
      <c r="C613" s="337"/>
    </row>
    <row r="614" spans="2:3" x14ac:dyDescent="0.25">
      <c r="B614" s="337"/>
      <c r="C614" s="337"/>
    </row>
    <row r="615" spans="2:3" x14ac:dyDescent="0.25">
      <c r="B615" s="337"/>
      <c r="C615" s="337"/>
    </row>
    <row r="616" spans="2:3" x14ac:dyDescent="0.25">
      <c r="B616" s="337"/>
      <c r="C616" s="337"/>
    </row>
    <row r="617" spans="2:3" x14ac:dyDescent="0.25">
      <c r="B617" s="337"/>
      <c r="C617" s="337"/>
    </row>
    <row r="618" spans="2:3" x14ac:dyDescent="0.25">
      <c r="B618" s="337"/>
      <c r="C618" s="337"/>
    </row>
    <row r="619" spans="2:3" x14ac:dyDescent="0.25">
      <c r="B619" s="337"/>
      <c r="C619" s="337"/>
    </row>
    <row r="620" spans="2:3" x14ac:dyDescent="0.25">
      <c r="B620" s="337"/>
      <c r="C620" s="337"/>
    </row>
    <row r="621" spans="2:3" x14ac:dyDescent="0.25">
      <c r="B621" s="337"/>
      <c r="C621" s="337"/>
    </row>
    <row r="622" spans="2:3" x14ac:dyDescent="0.25">
      <c r="B622" s="337"/>
      <c r="C622" s="337"/>
    </row>
    <row r="623" spans="2:3" x14ac:dyDescent="0.25">
      <c r="B623" s="337"/>
      <c r="C623" s="337"/>
    </row>
    <row r="624" spans="2:3" x14ac:dyDescent="0.25">
      <c r="B624" s="337"/>
      <c r="C624" s="337"/>
    </row>
    <row r="625" spans="2:3" x14ac:dyDescent="0.25">
      <c r="B625" s="337"/>
      <c r="C625" s="337"/>
    </row>
    <row r="626" spans="2:3" x14ac:dyDescent="0.25">
      <c r="B626" s="337"/>
      <c r="C626" s="337"/>
    </row>
    <row r="627" spans="2:3" x14ac:dyDescent="0.25">
      <c r="B627" s="337"/>
      <c r="C627" s="337"/>
    </row>
    <row r="628" spans="2:3" x14ac:dyDescent="0.25">
      <c r="B628" s="337"/>
      <c r="C628" s="337"/>
    </row>
    <row r="629" spans="2:3" x14ac:dyDescent="0.25">
      <c r="B629" s="337"/>
      <c r="C629" s="337"/>
    </row>
    <row r="630" spans="2:3" x14ac:dyDescent="0.25">
      <c r="B630" s="337"/>
      <c r="C630" s="337"/>
    </row>
    <row r="631" spans="2:3" x14ac:dyDescent="0.25">
      <c r="B631" s="337"/>
      <c r="C631" s="337"/>
    </row>
    <row r="632" spans="2:3" x14ac:dyDescent="0.25">
      <c r="B632" s="337"/>
      <c r="C632" s="337"/>
    </row>
    <row r="633" spans="2:3" x14ac:dyDescent="0.25">
      <c r="B633" s="337"/>
      <c r="C633" s="337"/>
    </row>
    <row r="634" spans="2:3" x14ac:dyDescent="0.25">
      <c r="B634" s="337"/>
      <c r="C634" s="337"/>
    </row>
    <row r="635" spans="2:3" x14ac:dyDescent="0.25">
      <c r="B635" s="337"/>
      <c r="C635" s="337"/>
    </row>
    <row r="636" spans="2:3" x14ac:dyDescent="0.25">
      <c r="B636" s="337"/>
      <c r="C636" s="337"/>
    </row>
    <row r="637" spans="2:3" x14ac:dyDescent="0.25">
      <c r="B637" s="337"/>
      <c r="C637" s="337"/>
    </row>
    <row r="638" spans="2:3" x14ac:dyDescent="0.25">
      <c r="B638" s="337"/>
      <c r="C638" s="337"/>
    </row>
    <row r="639" spans="2:3" x14ac:dyDescent="0.25">
      <c r="B639" s="337"/>
      <c r="C639" s="337"/>
    </row>
    <row r="640" spans="2:3" x14ac:dyDescent="0.25">
      <c r="B640" s="337"/>
      <c r="C640" s="337"/>
    </row>
    <row r="641" spans="2:3" x14ac:dyDescent="0.25">
      <c r="B641" s="337"/>
      <c r="C641" s="337"/>
    </row>
    <row r="642" spans="2:3" x14ac:dyDescent="0.25">
      <c r="B642" s="337"/>
      <c r="C642" s="337"/>
    </row>
    <row r="643" spans="2:3" x14ac:dyDescent="0.25">
      <c r="B643" s="337"/>
      <c r="C643" s="337"/>
    </row>
    <row r="644" spans="2:3" x14ac:dyDescent="0.25">
      <c r="B644" s="337"/>
      <c r="C644" s="337"/>
    </row>
    <row r="645" spans="2:3" x14ac:dyDescent="0.25">
      <c r="B645" s="337"/>
      <c r="C645" s="337"/>
    </row>
    <row r="646" spans="2:3" x14ac:dyDescent="0.25">
      <c r="B646" s="337"/>
      <c r="C646" s="337"/>
    </row>
    <row r="647" spans="2:3" x14ac:dyDescent="0.25">
      <c r="B647" s="337"/>
      <c r="C647" s="337"/>
    </row>
    <row r="648" spans="2:3" x14ac:dyDescent="0.25">
      <c r="B648" s="337"/>
      <c r="C648" s="337"/>
    </row>
    <row r="649" spans="2:3" x14ac:dyDescent="0.25">
      <c r="B649" s="337"/>
      <c r="C649" s="337"/>
    </row>
    <row r="650" spans="2:3" x14ac:dyDescent="0.25">
      <c r="B650" s="337"/>
      <c r="C650" s="337"/>
    </row>
    <row r="651" spans="2:3" x14ac:dyDescent="0.25">
      <c r="B651" s="337"/>
      <c r="C651" s="337"/>
    </row>
    <row r="652" spans="2:3" x14ac:dyDescent="0.25">
      <c r="B652" s="337"/>
      <c r="C652" s="337"/>
    </row>
    <row r="653" spans="2:3" x14ac:dyDescent="0.25">
      <c r="B653" s="337"/>
      <c r="C653" s="337"/>
    </row>
    <row r="654" spans="2:3" x14ac:dyDescent="0.25">
      <c r="B654" s="337"/>
      <c r="C654" s="337"/>
    </row>
    <row r="655" spans="2:3" x14ac:dyDescent="0.25">
      <c r="B655" s="337"/>
      <c r="C655" s="337"/>
    </row>
    <row r="656" spans="2:3" x14ac:dyDescent="0.25">
      <c r="B656" s="337"/>
      <c r="C656" s="337"/>
    </row>
    <row r="657" spans="2:3" x14ac:dyDescent="0.25">
      <c r="B657" s="337"/>
      <c r="C657" s="337"/>
    </row>
    <row r="658" spans="2:3" x14ac:dyDescent="0.25">
      <c r="B658" s="337"/>
      <c r="C658" s="337"/>
    </row>
    <row r="659" spans="2:3" x14ac:dyDescent="0.25">
      <c r="B659" s="337"/>
      <c r="C659" s="337"/>
    </row>
    <row r="660" spans="2:3" x14ac:dyDescent="0.25">
      <c r="B660" s="337"/>
      <c r="C660" s="337"/>
    </row>
    <row r="661" spans="2:3" x14ac:dyDescent="0.25">
      <c r="B661" s="337"/>
      <c r="C661" s="337"/>
    </row>
    <row r="662" spans="2:3" x14ac:dyDescent="0.25">
      <c r="B662" s="337"/>
      <c r="C662" s="337"/>
    </row>
    <row r="663" spans="2:3" x14ac:dyDescent="0.25">
      <c r="B663" s="337"/>
      <c r="C663" s="337"/>
    </row>
    <row r="664" spans="2:3" x14ac:dyDescent="0.25">
      <c r="B664" s="337"/>
      <c r="C664" s="337"/>
    </row>
    <row r="665" spans="2:3" x14ac:dyDescent="0.25">
      <c r="B665" s="337"/>
      <c r="C665" s="337"/>
    </row>
    <row r="666" spans="2:3" x14ac:dyDescent="0.25">
      <c r="B666" s="337"/>
      <c r="C666" s="337"/>
    </row>
    <row r="667" spans="2:3" x14ac:dyDescent="0.25">
      <c r="B667" s="337"/>
      <c r="C667" s="337"/>
    </row>
    <row r="668" spans="2:3" x14ac:dyDescent="0.25">
      <c r="B668" s="337"/>
      <c r="C668" s="337"/>
    </row>
    <row r="669" spans="2:3" x14ac:dyDescent="0.25">
      <c r="B669" s="337"/>
      <c r="C669" s="337"/>
    </row>
    <row r="670" spans="2:3" x14ac:dyDescent="0.25">
      <c r="B670" s="337"/>
      <c r="C670" s="337"/>
    </row>
    <row r="671" spans="2:3" x14ac:dyDescent="0.25">
      <c r="B671" s="337"/>
      <c r="C671" s="337"/>
    </row>
    <row r="672" spans="2:3" x14ac:dyDescent="0.25">
      <c r="B672" s="337"/>
      <c r="C672" s="337"/>
    </row>
    <row r="673" spans="2:3" x14ac:dyDescent="0.25">
      <c r="B673" s="337"/>
      <c r="C673" s="337"/>
    </row>
    <row r="674" spans="2:3" x14ac:dyDescent="0.25">
      <c r="B674" s="337"/>
      <c r="C674" s="337"/>
    </row>
    <row r="675" spans="2:3" x14ac:dyDescent="0.25">
      <c r="B675" s="337"/>
      <c r="C675" s="337"/>
    </row>
    <row r="676" spans="2:3" x14ac:dyDescent="0.25">
      <c r="B676" s="337"/>
      <c r="C676" s="337"/>
    </row>
    <row r="677" spans="2:3" x14ac:dyDescent="0.25">
      <c r="B677" s="337"/>
      <c r="C677" s="337"/>
    </row>
    <row r="678" spans="2:3" x14ac:dyDescent="0.25">
      <c r="B678" s="337"/>
      <c r="C678" s="337"/>
    </row>
    <row r="679" spans="2:3" x14ac:dyDescent="0.25">
      <c r="B679" s="337"/>
      <c r="C679" s="337"/>
    </row>
    <row r="680" spans="2:3" x14ac:dyDescent="0.25">
      <c r="B680" s="337"/>
      <c r="C680" s="337"/>
    </row>
    <row r="681" spans="2:3" x14ac:dyDescent="0.25">
      <c r="B681" s="337"/>
      <c r="C681" s="337"/>
    </row>
    <row r="682" spans="2:3" x14ac:dyDescent="0.25">
      <c r="B682" s="337"/>
      <c r="C682" s="337"/>
    </row>
    <row r="683" spans="2:3" x14ac:dyDescent="0.25">
      <c r="B683" s="337"/>
      <c r="C683" s="337"/>
    </row>
    <row r="684" spans="2:3" x14ac:dyDescent="0.25">
      <c r="B684" s="337"/>
      <c r="C684" s="337"/>
    </row>
    <row r="685" spans="2:3" x14ac:dyDescent="0.25">
      <c r="B685" s="337"/>
      <c r="C685" s="337"/>
    </row>
    <row r="686" spans="2:3" x14ac:dyDescent="0.25">
      <c r="B686" s="337"/>
      <c r="C686" s="337"/>
    </row>
    <row r="687" spans="2:3" x14ac:dyDescent="0.25">
      <c r="B687" s="337"/>
      <c r="C687" s="337"/>
    </row>
    <row r="688" spans="2:3" x14ac:dyDescent="0.25">
      <c r="B688" s="337"/>
      <c r="C688" s="337"/>
    </row>
    <row r="689" spans="2:3" x14ac:dyDescent="0.25">
      <c r="B689" s="337"/>
      <c r="C689" s="337"/>
    </row>
    <row r="690" spans="2:3" x14ac:dyDescent="0.25">
      <c r="B690" s="337"/>
      <c r="C690" s="337"/>
    </row>
    <row r="691" spans="2:3" x14ac:dyDescent="0.25">
      <c r="B691" s="337"/>
      <c r="C691" s="337"/>
    </row>
    <row r="692" spans="2:3" x14ac:dyDescent="0.25">
      <c r="B692" s="337"/>
      <c r="C692" s="337"/>
    </row>
    <row r="693" spans="2:3" x14ac:dyDescent="0.25">
      <c r="B693" s="337"/>
      <c r="C693" s="337"/>
    </row>
    <row r="694" spans="2:3" x14ac:dyDescent="0.25">
      <c r="B694" s="337"/>
      <c r="C694" s="337"/>
    </row>
    <row r="695" spans="2:3" x14ac:dyDescent="0.25">
      <c r="B695" s="337"/>
      <c r="C695" s="337"/>
    </row>
    <row r="696" spans="2:3" x14ac:dyDescent="0.25">
      <c r="B696" s="337"/>
      <c r="C696" s="337"/>
    </row>
    <row r="697" spans="2:3" x14ac:dyDescent="0.25">
      <c r="B697" s="337"/>
      <c r="C697" s="337"/>
    </row>
    <row r="698" spans="2:3" x14ac:dyDescent="0.25">
      <c r="B698" s="337"/>
      <c r="C698" s="337"/>
    </row>
    <row r="699" spans="2:3" x14ac:dyDescent="0.25">
      <c r="B699" s="337"/>
      <c r="C699" s="337"/>
    </row>
    <row r="700" spans="2:3" x14ac:dyDescent="0.25">
      <c r="B700" s="337"/>
      <c r="C700" s="337"/>
    </row>
    <row r="701" spans="2:3" x14ac:dyDescent="0.25">
      <c r="B701" s="337"/>
      <c r="C701" s="337"/>
    </row>
    <row r="702" spans="2:3" x14ac:dyDescent="0.25">
      <c r="B702" s="337"/>
      <c r="C702" s="337"/>
    </row>
    <row r="703" spans="2:3" x14ac:dyDescent="0.25">
      <c r="B703" s="337"/>
      <c r="C703" s="337"/>
    </row>
    <row r="704" spans="2:3" x14ac:dyDescent="0.25">
      <c r="B704" s="337"/>
      <c r="C704" s="337"/>
    </row>
    <row r="705" spans="2:3" x14ac:dyDescent="0.25">
      <c r="B705" s="337"/>
      <c r="C705" s="337"/>
    </row>
    <row r="706" spans="2:3" x14ac:dyDescent="0.25">
      <c r="B706" s="337"/>
      <c r="C706" s="337"/>
    </row>
    <row r="707" spans="2:3" x14ac:dyDescent="0.25">
      <c r="B707" s="337"/>
      <c r="C707" s="337"/>
    </row>
    <row r="708" spans="2:3" x14ac:dyDescent="0.25">
      <c r="B708" s="337"/>
      <c r="C708" s="337"/>
    </row>
    <row r="709" spans="2:3" x14ac:dyDescent="0.25">
      <c r="B709" s="337"/>
      <c r="C709" s="337"/>
    </row>
    <row r="710" spans="2:3" x14ac:dyDescent="0.25">
      <c r="B710" s="337"/>
      <c r="C710" s="337"/>
    </row>
    <row r="711" spans="2:3" x14ac:dyDescent="0.25">
      <c r="B711" s="337"/>
      <c r="C711" s="337"/>
    </row>
    <row r="712" spans="2:3" x14ac:dyDescent="0.25">
      <c r="B712" s="337"/>
      <c r="C712" s="337"/>
    </row>
    <row r="713" spans="2:3" x14ac:dyDescent="0.25">
      <c r="B713" s="337"/>
      <c r="C713" s="337"/>
    </row>
    <row r="714" spans="2:3" x14ac:dyDescent="0.25">
      <c r="B714" s="337"/>
      <c r="C714" s="337"/>
    </row>
    <row r="715" spans="2:3" x14ac:dyDescent="0.25">
      <c r="B715" s="337"/>
      <c r="C715" s="337"/>
    </row>
    <row r="716" spans="2:3" x14ac:dyDescent="0.25">
      <c r="B716" s="337"/>
      <c r="C716" s="337"/>
    </row>
    <row r="717" spans="2:3" x14ac:dyDescent="0.25">
      <c r="B717" s="337"/>
      <c r="C717" s="337"/>
    </row>
    <row r="718" spans="2:3" x14ac:dyDescent="0.25">
      <c r="B718" s="337"/>
      <c r="C718" s="337"/>
    </row>
    <row r="719" spans="2:3" x14ac:dyDescent="0.25">
      <c r="B719" s="337"/>
      <c r="C719" s="337"/>
    </row>
    <row r="720" spans="2:3" x14ac:dyDescent="0.25">
      <c r="B720" s="337"/>
      <c r="C720" s="337"/>
    </row>
    <row r="721" spans="2:3" x14ac:dyDescent="0.25">
      <c r="B721" s="337"/>
      <c r="C721" s="337"/>
    </row>
    <row r="722" spans="2:3" x14ac:dyDescent="0.25">
      <c r="B722" s="337"/>
      <c r="C722" s="337"/>
    </row>
    <row r="723" spans="2:3" x14ac:dyDescent="0.25">
      <c r="B723" s="337"/>
      <c r="C723" s="337"/>
    </row>
    <row r="724" spans="2:3" x14ac:dyDescent="0.25">
      <c r="B724" s="337"/>
      <c r="C724" s="337"/>
    </row>
    <row r="725" spans="2:3" x14ac:dyDescent="0.25">
      <c r="B725" s="337"/>
      <c r="C725" s="337"/>
    </row>
    <row r="726" spans="2:3" x14ac:dyDescent="0.25">
      <c r="B726" s="337"/>
      <c r="C726" s="337"/>
    </row>
    <row r="727" spans="2:3" x14ac:dyDescent="0.25">
      <c r="B727" s="337"/>
      <c r="C727" s="337"/>
    </row>
    <row r="728" spans="2:3" x14ac:dyDescent="0.25">
      <c r="B728" s="337"/>
      <c r="C728" s="337"/>
    </row>
    <row r="729" spans="2:3" x14ac:dyDescent="0.25">
      <c r="B729" s="337"/>
      <c r="C729" s="337"/>
    </row>
    <row r="730" spans="2:3" x14ac:dyDescent="0.25">
      <c r="B730" s="337"/>
      <c r="C730" s="337"/>
    </row>
    <row r="731" spans="2:3" x14ac:dyDescent="0.25">
      <c r="B731" s="337"/>
      <c r="C731" s="337"/>
    </row>
    <row r="732" spans="2:3" x14ac:dyDescent="0.25">
      <c r="B732" s="337"/>
      <c r="C732" s="337"/>
    </row>
    <row r="733" spans="2:3" x14ac:dyDescent="0.25">
      <c r="B733" s="337"/>
      <c r="C733" s="337"/>
    </row>
    <row r="734" spans="2:3" x14ac:dyDescent="0.25">
      <c r="B734" s="337"/>
      <c r="C734" s="337"/>
    </row>
    <row r="735" spans="2:3" x14ac:dyDescent="0.25">
      <c r="B735" s="337"/>
      <c r="C735" s="337"/>
    </row>
    <row r="736" spans="2:3" x14ac:dyDescent="0.25">
      <c r="B736" s="337"/>
      <c r="C736" s="337"/>
    </row>
    <row r="737" spans="2:3" x14ac:dyDescent="0.25">
      <c r="B737" s="337"/>
      <c r="C737" s="337"/>
    </row>
    <row r="738" spans="2:3" x14ac:dyDescent="0.25">
      <c r="B738" s="337"/>
      <c r="C738" s="337"/>
    </row>
    <row r="739" spans="2:3" x14ac:dyDescent="0.25">
      <c r="B739" s="337"/>
      <c r="C739" s="337"/>
    </row>
    <row r="740" spans="2:3" x14ac:dyDescent="0.25">
      <c r="B740" s="337"/>
      <c r="C740" s="337"/>
    </row>
    <row r="741" spans="2:3" x14ac:dyDescent="0.25">
      <c r="B741" s="337"/>
      <c r="C741" s="337"/>
    </row>
    <row r="742" spans="2:3" x14ac:dyDescent="0.25">
      <c r="B742" s="337"/>
      <c r="C742" s="337"/>
    </row>
    <row r="743" spans="2:3" x14ac:dyDescent="0.25">
      <c r="B743" s="337"/>
      <c r="C743" s="337"/>
    </row>
    <row r="744" spans="2:3" x14ac:dyDescent="0.25">
      <c r="B744" s="337"/>
      <c r="C744" s="337"/>
    </row>
    <row r="745" spans="2:3" x14ac:dyDescent="0.25">
      <c r="B745" s="337"/>
      <c r="C745" s="337"/>
    </row>
    <row r="746" spans="2:3" x14ac:dyDescent="0.25">
      <c r="B746" s="337"/>
      <c r="C746" s="337"/>
    </row>
    <row r="747" spans="2:3" x14ac:dyDescent="0.25">
      <c r="B747" s="337"/>
      <c r="C747" s="337"/>
    </row>
    <row r="748" spans="2:3" x14ac:dyDescent="0.25">
      <c r="B748" s="337"/>
      <c r="C748" s="337"/>
    </row>
    <row r="749" spans="2:3" x14ac:dyDescent="0.25">
      <c r="B749" s="337"/>
      <c r="C749" s="337"/>
    </row>
    <row r="750" spans="2:3" x14ac:dyDescent="0.25">
      <c r="B750" s="337"/>
      <c r="C750" s="337"/>
    </row>
    <row r="751" spans="2:3" x14ac:dyDescent="0.25">
      <c r="B751" s="337"/>
      <c r="C751" s="337"/>
    </row>
    <row r="752" spans="2:3" x14ac:dyDescent="0.25">
      <c r="B752" s="337"/>
      <c r="C752" s="337"/>
    </row>
    <row r="753" spans="2:3" x14ac:dyDescent="0.25">
      <c r="B753" s="337"/>
      <c r="C753" s="337"/>
    </row>
    <row r="754" spans="2:3" x14ac:dyDescent="0.25">
      <c r="B754" s="337"/>
      <c r="C754" s="337"/>
    </row>
    <row r="755" spans="2:3" x14ac:dyDescent="0.25">
      <c r="B755" s="337"/>
      <c r="C755" s="337"/>
    </row>
    <row r="756" spans="2:3" x14ac:dyDescent="0.25">
      <c r="B756" s="337"/>
      <c r="C756" s="337"/>
    </row>
    <row r="757" spans="2:3" x14ac:dyDescent="0.25">
      <c r="B757" s="337"/>
      <c r="C757" s="337"/>
    </row>
    <row r="758" spans="2:3" x14ac:dyDescent="0.25">
      <c r="B758" s="337"/>
      <c r="C758" s="337"/>
    </row>
    <row r="759" spans="2:3" x14ac:dyDescent="0.25">
      <c r="B759" s="337"/>
      <c r="C759" s="337"/>
    </row>
    <row r="760" spans="2:3" x14ac:dyDescent="0.25">
      <c r="B760" s="337"/>
      <c r="C760" s="337"/>
    </row>
    <row r="761" spans="2:3" x14ac:dyDescent="0.25">
      <c r="B761" s="337"/>
      <c r="C761" s="337"/>
    </row>
    <row r="762" spans="2:3" x14ac:dyDescent="0.25">
      <c r="B762" s="337"/>
      <c r="C762" s="337"/>
    </row>
    <row r="763" spans="2:3" x14ac:dyDescent="0.25">
      <c r="B763" s="337"/>
      <c r="C763" s="337"/>
    </row>
    <row r="764" spans="2:3" x14ac:dyDescent="0.25">
      <c r="B764" s="337"/>
      <c r="C764" s="337"/>
    </row>
    <row r="765" spans="2:3" x14ac:dyDescent="0.25">
      <c r="B765" s="337"/>
      <c r="C765" s="337"/>
    </row>
    <row r="766" spans="2:3" x14ac:dyDescent="0.25">
      <c r="B766" s="337"/>
      <c r="C766" s="337"/>
    </row>
    <row r="767" spans="2:3" x14ac:dyDescent="0.25">
      <c r="B767" s="337"/>
      <c r="C767" s="337"/>
    </row>
    <row r="768" spans="2:3" x14ac:dyDescent="0.25">
      <c r="B768" s="337"/>
      <c r="C768" s="337"/>
    </row>
    <row r="769" spans="2:3" x14ac:dyDescent="0.25">
      <c r="B769" s="337"/>
      <c r="C769" s="337"/>
    </row>
    <row r="770" spans="2:3" x14ac:dyDescent="0.25">
      <c r="B770" s="337"/>
      <c r="C770" s="337"/>
    </row>
    <row r="771" spans="2:3" x14ac:dyDescent="0.25">
      <c r="B771" s="337"/>
      <c r="C771" s="337"/>
    </row>
    <row r="772" spans="2:3" x14ac:dyDescent="0.25">
      <c r="B772" s="337"/>
      <c r="C772" s="337"/>
    </row>
    <row r="773" spans="2:3" x14ac:dyDescent="0.25">
      <c r="B773" s="337"/>
      <c r="C773" s="337"/>
    </row>
    <row r="774" spans="2:3" x14ac:dyDescent="0.25">
      <c r="B774" s="337"/>
      <c r="C774" s="337"/>
    </row>
    <row r="775" spans="2:3" x14ac:dyDescent="0.25">
      <c r="B775" s="337"/>
      <c r="C775" s="337"/>
    </row>
    <row r="776" spans="2:3" x14ac:dyDescent="0.25">
      <c r="B776" s="337"/>
      <c r="C776" s="337"/>
    </row>
    <row r="777" spans="2:3" x14ac:dyDescent="0.25">
      <c r="B777" s="337"/>
      <c r="C777" s="337"/>
    </row>
    <row r="778" spans="2:3" x14ac:dyDescent="0.25">
      <c r="B778" s="337"/>
      <c r="C778" s="337"/>
    </row>
    <row r="779" spans="2:3" x14ac:dyDescent="0.25">
      <c r="B779" s="337"/>
      <c r="C779" s="337"/>
    </row>
    <row r="780" spans="2:3" x14ac:dyDescent="0.25">
      <c r="B780" s="337"/>
      <c r="C780" s="337"/>
    </row>
    <row r="781" spans="2:3" x14ac:dyDescent="0.25">
      <c r="B781" s="337"/>
      <c r="C781" s="337"/>
    </row>
    <row r="782" spans="2:3" x14ac:dyDescent="0.25">
      <c r="B782" s="337"/>
      <c r="C782" s="337"/>
    </row>
    <row r="783" spans="2:3" x14ac:dyDescent="0.25">
      <c r="B783" s="337"/>
      <c r="C783" s="337"/>
    </row>
    <row r="784" spans="2:3" x14ac:dyDescent="0.25">
      <c r="B784" s="337"/>
      <c r="C784" s="337"/>
    </row>
    <row r="785" spans="2:3" x14ac:dyDescent="0.25">
      <c r="B785" s="337"/>
      <c r="C785" s="337"/>
    </row>
    <row r="786" spans="2:3" x14ac:dyDescent="0.25">
      <c r="B786" s="337"/>
      <c r="C786" s="337"/>
    </row>
    <row r="787" spans="2:3" x14ac:dyDescent="0.25">
      <c r="B787" s="337"/>
      <c r="C787" s="337"/>
    </row>
    <row r="788" spans="2:3" x14ac:dyDescent="0.25">
      <c r="B788" s="337"/>
      <c r="C788" s="337"/>
    </row>
    <row r="789" spans="2:3" x14ac:dyDescent="0.25">
      <c r="B789" s="337"/>
      <c r="C789" s="337"/>
    </row>
    <row r="790" spans="2:3" x14ac:dyDescent="0.25">
      <c r="B790" s="337"/>
      <c r="C790" s="337"/>
    </row>
    <row r="791" spans="2:3" x14ac:dyDescent="0.25">
      <c r="B791" s="337"/>
      <c r="C791" s="337"/>
    </row>
    <row r="792" spans="2:3" x14ac:dyDescent="0.25">
      <c r="B792" s="337"/>
      <c r="C792" s="337"/>
    </row>
    <row r="793" spans="2:3" x14ac:dyDescent="0.25">
      <c r="B793" s="337"/>
      <c r="C793" s="337"/>
    </row>
    <row r="794" spans="2:3" x14ac:dyDescent="0.25">
      <c r="B794" s="337"/>
      <c r="C794" s="337"/>
    </row>
    <row r="795" spans="2:3" x14ac:dyDescent="0.25">
      <c r="B795" s="337"/>
      <c r="C795" s="337"/>
    </row>
    <row r="796" spans="2:3" x14ac:dyDescent="0.25">
      <c r="B796" s="337"/>
      <c r="C796" s="337"/>
    </row>
    <row r="797" spans="2:3" x14ac:dyDescent="0.25">
      <c r="B797" s="337"/>
      <c r="C797" s="337"/>
    </row>
    <row r="798" spans="2:3" x14ac:dyDescent="0.25">
      <c r="B798" s="337"/>
      <c r="C798" s="337"/>
    </row>
    <row r="799" spans="2:3" x14ac:dyDescent="0.25">
      <c r="B799" s="337"/>
      <c r="C799" s="337"/>
    </row>
    <row r="800" spans="2:3" x14ac:dyDescent="0.25">
      <c r="B800" s="337"/>
      <c r="C800" s="337"/>
    </row>
    <row r="801" spans="2:3" x14ac:dyDescent="0.25">
      <c r="B801" s="337"/>
      <c r="C801" s="337"/>
    </row>
    <row r="802" spans="2:3" x14ac:dyDescent="0.25">
      <c r="B802" s="337"/>
      <c r="C802" s="337"/>
    </row>
    <row r="803" spans="2:3" x14ac:dyDescent="0.25">
      <c r="B803" s="337"/>
      <c r="C803" s="337"/>
    </row>
    <row r="804" spans="2:3" x14ac:dyDescent="0.25">
      <c r="B804" s="337"/>
      <c r="C804" s="337"/>
    </row>
    <row r="805" spans="2:3" x14ac:dyDescent="0.25">
      <c r="B805" s="337"/>
      <c r="C805" s="337"/>
    </row>
    <row r="806" spans="2:3" x14ac:dyDescent="0.25">
      <c r="B806" s="337"/>
      <c r="C806" s="337"/>
    </row>
    <row r="807" spans="2:3" x14ac:dyDescent="0.25">
      <c r="B807" s="337"/>
      <c r="C807" s="337"/>
    </row>
    <row r="808" spans="2:3" x14ac:dyDescent="0.25">
      <c r="B808" s="337"/>
      <c r="C808" s="337"/>
    </row>
    <row r="809" spans="2:3" x14ac:dyDescent="0.25">
      <c r="B809" s="337"/>
      <c r="C809" s="337"/>
    </row>
    <row r="810" spans="2:3" x14ac:dyDescent="0.25">
      <c r="B810" s="337"/>
      <c r="C810" s="337"/>
    </row>
    <row r="811" spans="2:3" x14ac:dyDescent="0.25">
      <c r="B811" s="337"/>
      <c r="C811" s="337"/>
    </row>
    <row r="812" spans="2:3" x14ac:dyDescent="0.25">
      <c r="B812" s="337"/>
      <c r="C812" s="337"/>
    </row>
    <row r="813" spans="2:3" x14ac:dyDescent="0.25">
      <c r="B813" s="337"/>
      <c r="C813" s="337"/>
    </row>
    <row r="814" spans="2:3" x14ac:dyDescent="0.25">
      <c r="B814" s="337"/>
      <c r="C814" s="337"/>
    </row>
    <row r="815" spans="2:3" x14ac:dyDescent="0.25">
      <c r="B815" s="337"/>
      <c r="C815" s="337"/>
    </row>
    <row r="816" spans="2:3" x14ac:dyDescent="0.25">
      <c r="B816" s="337"/>
      <c r="C816" s="337"/>
    </row>
    <row r="817" spans="2:3" x14ac:dyDescent="0.25">
      <c r="B817" s="337"/>
      <c r="C817" s="337"/>
    </row>
    <row r="818" spans="2:3" x14ac:dyDescent="0.25">
      <c r="B818" s="337"/>
      <c r="C818" s="337"/>
    </row>
    <row r="819" spans="2:3" x14ac:dyDescent="0.25">
      <c r="B819" s="337"/>
      <c r="C819" s="337"/>
    </row>
    <row r="820" spans="2:3" x14ac:dyDescent="0.25">
      <c r="B820" s="337"/>
      <c r="C820" s="337"/>
    </row>
    <row r="821" spans="2:3" x14ac:dyDescent="0.25">
      <c r="B821" s="337"/>
      <c r="C821" s="337"/>
    </row>
    <row r="822" spans="2:3" x14ac:dyDescent="0.25">
      <c r="B822" s="337"/>
      <c r="C822" s="337"/>
    </row>
    <row r="823" spans="2:3" x14ac:dyDescent="0.25">
      <c r="B823" s="337"/>
      <c r="C823" s="337"/>
    </row>
    <row r="824" spans="2:3" x14ac:dyDescent="0.25">
      <c r="B824" s="337"/>
      <c r="C824" s="337"/>
    </row>
    <row r="825" spans="2:3" x14ac:dyDescent="0.25">
      <c r="B825" s="337"/>
      <c r="C825" s="337"/>
    </row>
    <row r="826" spans="2:3" x14ac:dyDescent="0.25">
      <c r="B826" s="337"/>
      <c r="C826" s="337"/>
    </row>
    <row r="827" spans="2:3" x14ac:dyDescent="0.25">
      <c r="B827" s="337"/>
      <c r="C827" s="337"/>
    </row>
    <row r="828" spans="2:3" x14ac:dyDescent="0.25">
      <c r="B828" s="337"/>
      <c r="C828" s="337"/>
    </row>
    <row r="829" spans="2:3" x14ac:dyDescent="0.25">
      <c r="B829" s="337"/>
      <c r="C829" s="337"/>
    </row>
    <row r="830" spans="2:3" x14ac:dyDescent="0.25">
      <c r="B830" s="337"/>
      <c r="C830" s="337"/>
    </row>
    <row r="831" spans="2:3" x14ac:dyDescent="0.25">
      <c r="B831" s="337"/>
      <c r="C831" s="337"/>
    </row>
    <row r="832" spans="2:3" x14ac:dyDescent="0.25">
      <c r="B832" s="337"/>
      <c r="C832" s="337"/>
    </row>
    <row r="833" spans="2:3" x14ac:dyDescent="0.25">
      <c r="B833" s="337"/>
      <c r="C833" s="337"/>
    </row>
    <row r="834" spans="2:3" x14ac:dyDescent="0.25">
      <c r="B834" s="337"/>
      <c r="C834" s="337"/>
    </row>
    <row r="835" spans="2:3" x14ac:dyDescent="0.25">
      <c r="B835" s="337"/>
      <c r="C835" s="337"/>
    </row>
    <row r="836" spans="2:3" x14ac:dyDescent="0.25">
      <c r="B836" s="337"/>
      <c r="C836" s="337"/>
    </row>
    <row r="837" spans="2:3" x14ac:dyDescent="0.25">
      <c r="B837" s="337"/>
      <c r="C837" s="337"/>
    </row>
    <row r="838" spans="2:3" x14ac:dyDescent="0.25">
      <c r="B838" s="337"/>
      <c r="C838" s="337"/>
    </row>
    <row r="839" spans="2:3" x14ac:dyDescent="0.25">
      <c r="B839" s="337"/>
      <c r="C839" s="337"/>
    </row>
    <row r="840" spans="2:3" x14ac:dyDescent="0.25">
      <c r="B840" s="337"/>
      <c r="C840" s="337"/>
    </row>
    <row r="841" spans="2:3" x14ac:dyDescent="0.25">
      <c r="B841" s="337"/>
      <c r="C841" s="337"/>
    </row>
    <row r="842" spans="2:3" x14ac:dyDescent="0.25">
      <c r="B842" s="337"/>
      <c r="C842" s="337"/>
    </row>
    <row r="843" spans="2:3" x14ac:dyDescent="0.25">
      <c r="B843" s="337"/>
      <c r="C843" s="337"/>
    </row>
    <row r="844" spans="2:3" x14ac:dyDescent="0.25">
      <c r="B844" s="337"/>
      <c r="C844" s="337"/>
    </row>
    <row r="845" spans="2:3" x14ac:dyDescent="0.25">
      <c r="B845" s="337"/>
      <c r="C845" s="337"/>
    </row>
    <row r="846" spans="2:3" x14ac:dyDescent="0.25">
      <c r="B846" s="337"/>
      <c r="C846" s="337"/>
    </row>
    <row r="847" spans="2:3" x14ac:dyDescent="0.25">
      <c r="B847" s="337"/>
      <c r="C847" s="337"/>
    </row>
    <row r="848" spans="2:3" x14ac:dyDescent="0.25">
      <c r="B848" s="337"/>
      <c r="C848" s="337"/>
    </row>
    <row r="849" spans="2:3" x14ac:dyDescent="0.25">
      <c r="B849" s="337"/>
      <c r="C849" s="337"/>
    </row>
    <row r="850" spans="2:3" x14ac:dyDescent="0.25">
      <c r="B850" s="337"/>
      <c r="C850" s="337"/>
    </row>
    <row r="851" spans="2:3" x14ac:dyDescent="0.25">
      <c r="B851" s="337"/>
      <c r="C851" s="337"/>
    </row>
    <row r="852" spans="2:3" x14ac:dyDescent="0.25">
      <c r="B852" s="337"/>
      <c r="C852" s="337"/>
    </row>
    <row r="853" spans="2:3" x14ac:dyDescent="0.25">
      <c r="B853" s="337"/>
      <c r="C853" s="337"/>
    </row>
    <row r="854" spans="2:3" x14ac:dyDescent="0.25">
      <c r="B854" s="337"/>
      <c r="C854" s="337"/>
    </row>
    <row r="855" spans="2:3" x14ac:dyDescent="0.25">
      <c r="B855" s="337"/>
      <c r="C855" s="337"/>
    </row>
    <row r="856" spans="2:3" x14ac:dyDescent="0.25">
      <c r="B856" s="337"/>
      <c r="C856" s="337"/>
    </row>
    <row r="857" spans="2:3" x14ac:dyDescent="0.25">
      <c r="B857" s="337"/>
      <c r="C857" s="337"/>
    </row>
    <row r="858" spans="2:3" x14ac:dyDescent="0.25">
      <c r="B858" s="337"/>
      <c r="C858" s="337"/>
    </row>
    <row r="859" spans="2:3" x14ac:dyDescent="0.25">
      <c r="B859" s="337"/>
      <c r="C859" s="337"/>
    </row>
    <row r="860" spans="2:3" x14ac:dyDescent="0.25">
      <c r="B860" s="337"/>
      <c r="C860" s="337"/>
    </row>
    <row r="861" spans="2:3" x14ac:dyDescent="0.25">
      <c r="B861" s="337"/>
      <c r="C861" s="337"/>
    </row>
    <row r="862" spans="2:3" x14ac:dyDescent="0.25">
      <c r="B862" s="337"/>
      <c r="C862" s="337"/>
    </row>
    <row r="863" spans="2:3" x14ac:dyDescent="0.25">
      <c r="B863" s="337"/>
      <c r="C863" s="337"/>
    </row>
    <row r="864" spans="2:3" x14ac:dyDescent="0.25">
      <c r="B864" s="337"/>
      <c r="C864" s="337"/>
    </row>
    <row r="865" spans="2:3" x14ac:dyDescent="0.25">
      <c r="B865" s="337"/>
      <c r="C865" s="337"/>
    </row>
    <row r="866" spans="2:3" x14ac:dyDescent="0.25">
      <c r="B866" s="337"/>
      <c r="C866" s="337"/>
    </row>
    <row r="867" spans="2:3" x14ac:dyDescent="0.25">
      <c r="B867" s="337"/>
      <c r="C867" s="337"/>
    </row>
    <row r="868" spans="2:3" x14ac:dyDescent="0.25">
      <c r="B868" s="337"/>
      <c r="C868" s="337"/>
    </row>
    <row r="869" spans="2:3" x14ac:dyDescent="0.25">
      <c r="B869" s="337"/>
      <c r="C869" s="337"/>
    </row>
    <row r="870" spans="2:3" x14ac:dyDescent="0.25">
      <c r="B870" s="337"/>
      <c r="C870" s="337"/>
    </row>
    <row r="871" spans="2:3" x14ac:dyDescent="0.25">
      <c r="B871" s="337"/>
      <c r="C871" s="337"/>
    </row>
    <row r="872" spans="2:3" x14ac:dyDescent="0.25">
      <c r="B872" s="337"/>
      <c r="C872" s="337"/>
    </row>
    <row r="873" spans="2:3" x14ac:dyDescent="0.25">
      <c r="B873" s="337"/>
      <c r="C873" s="337"/>
    </row>
    <row r="874" spans="2:3" x14ac:dyDescent="0.25">
      <c r="B874" s="337"/>
      <c r="C874" s="337"/>
    </row>
    <row r="875" spans="2:3" x14ac:dyDescent="0.25">
      <c r="B875" s="337"/>
      <c r="C875" s="337"/>
    </row>
    <row r="876" spans="2:3" x14ac:dyDescent="0.25">
      <c r="B876" s="337"/>
      <c r="C876" s="337"/>
    </row>
    <row r="877" spans="2:3" x14ac:dyDescent="0.25">
      <c r="B877" s="337"/>
      <c r="C877" s="337"/>
    </row>
    <row r="878" spans="2:3" x14ac:dyDescent="0.25">
      <c r="B878" s="337"/>
      <c r="C878" s="337"/>
    </row>
    <row r="879" spans="2:3" x14ac:dyDescent="0.25">
      <c r="B879" s="337"/>
      <c r="C879" s="337"/>
    </row>
    <row r="880" spans="2:3" x14ac:dyDescent="0.25">
      <c r="B880" s="337"/>
      <c r="C880" s="337"/>
    </row>
    <row r="881" spans="2:3" x14ac:dyDescent="0.25">
      <c r="B881" s="337"/>
      <c r="C881" s="337"/>
    </row>
    <row r="882" spans="2:3" x14ac:dyDescent="0.25">
      <c r="B882" s="337"/>
      <c r="C882" s="337"/>
    </row>
    <row r="883" spans="2:3" x14ac:dyDescent="0.25">
      <c r="B883" s="337"/>
      <c r="C883" s="337"/>
    </row>
    <row r="884" spans="2:3" x14ac:dyDescent="0.25">
      <c r="B884" s="337"/>
      <c r="C884" s="337"/>
    </row>
    <row r="885" spans="2:3" x14ac:dyDescent="0.25">
      <c r="B885" s="337"/>
      <c r="C885" s="337"/>
    </row>
    <row r="886" spans="2:3" x14ac:dyDescent="0.25">
      <c r="B886" s="337"/>
      <c r="C886" s="337"/>
    </row>
    <row r="887" spans="2:3" x14ac:dyDescent="0.25">
      <c r="B887" s="337"/>
      <c r="C887" s="337"/>
    </row>
    <row r="888" spans="2:3" x14ac:dyDescent="0.25">
      <c r="B888" s="337"/>
      <c r="C888" s="337"/>
    </row>
    <row r="889" spans="2:3" x14ac:dyDescent="0.25">
      <c r="B889" s="337"/>
      <c r="C889" s="337"/>
    </row>
    <row r="890" spans="2:3" x14ac:dyDescent="0.25">
      <c r="B890" s="337"/>
      <c r="C890" s="337"/>
    </row>
    <row r="891" spans="2:3" x14ac:dyDescent="0.25">
      <c r="B891" s="337"/>
      <c r="C891" s="337"/>
    </row>
    <row r="892" spans="2:3" x14ac:dyDescent="0.25">
      <c r="B892" s="337"/>
      <c r="C892" s="337"/>
    </row>
    <row r="893" spans="2:3" x14ac:dyDescent="0.25">
      <c r="B893" s="337"/>
      <c r="C893" s="337"/>
    </row>
    <row r="894" spans="2:3" x14ac:dyDescent="0.25">
      <c r="B894" s="337"/>
      <c r="C894" s="337"/>
    </row>
    <row r="895" spans="2:3" x14ac:dyDescent="0.25">
      <c r="B895" s="337"/>
      <c r="C895" s="337"/>
    </row>
    <row r="896" spans="2:3" x14ac:dyDescent="0.25">
      <c r="B896" s="337"/>
      <c r="C896" s="337"/>
    </row>
    <row r="897" spans="2:3" x14ac:dyDescent="0.25">
      <c r="B897" s="337"/>
      <c r="C897" s="337"/>
    </row>
    <row r="898" spans="2:3" x14ac:dyDescent="0.25">
      <c r="B898" s="337"/>
      <c r="C898" s="337"/>
    </row>
    <row r="899" spans="2:3" x14ac:dyDescent="0.25">
      <c r="B899" s="337"/>
      <c r="C899" s="337"/>
    </row>
    <row r="900" spans="2:3" x14ac:dyDescent="0.25">
      <c r="B900" s="337"/>
      <c r="C900" s="337"/>
    </row>
    <row r="901" spans="2:3" x14ac:dyDescent="0.25">
      <c r="B901" s="337"/>
      <c r="C901" s="337"/>
    </row>
    <row r="902" spans="2:3" x14ac:dyDescent="0.25">
      <c r="B902" s="337"/>
      <c r="C902" s="337"/>
    </row>
    <row r="903" spans="2:3" x14ac:dyDescent="0.25">
      <c r="B903" s="337"/>
      <c r="C903" s="337"/>
    </row>
    <row r="904" spans="2:3" x14ac:dyDescent="0.25">
      <c r="B904" s="337"/>
      <c r="C904" s="337"/>
    </row>
    <row r="905" spans="2:3" x14ac:dyDescent="0.25">
      <c r="B905" s="337"/>
      <c r="C905" s="337"/>
    </row>
    <row r="906" spans="2:3" x14ac:dyDescent="0.25">
      <c r="B906" s="337"/>
      <c r="C906" s="337"/>
    </row>
    <row r="907" spans="2:3" x14ac:dyDescent="0.25">
      <c r="B907" s="337"/>
      <c r="C907" s="337"/>
    </row>
    <row r="908" spans="2:3" x14ac:dyDescent="0.25">
      <c r="B908" s="337"/>
      <c r="C908" s="337"/>
    </row>
    <row r="909" spans="2:3" x14ac:dyDescent="0.25">
      <c r="B909" s="337"/>
      <c r="C909" s="337"/>
    </row>
    <row r="910" spans="2:3" x14ac:dyDescent="0.25">
      <c r="B910" s="337"/>
      <c r="C910" s="337"/>
    </row>
    <row r="911" spans="2:3" x14ac:dyDescent="0.25">
      <c r="B911" s="337"/>
      <c r="C911" s="337"/>
    </row>
    <row r="912" spans="2:3" x14ac:dyDescent="0.25">
      <c r="B912" s="337"/>
      <c r="C912" s="337"/>
    </row>
    <row r="913" spans="2:3" x14ac:dyDescent="0.25">
      <c r="B913" s="337"/>
      <c r="C913" s="337"/>
    </row>
    <row r="914" spans="2:3" x14ac:dyDescent="0.25">
      <c r="B914" s="337"/>
      <c r="C914" s="337"/>
    </row>
    <row r="915" spans="2:3" x14ac:dyDescent="0.25">
      <c r="B915" s="337"/>
      <c r="C915" s="337"/>
    </row>
    <row r="916" spans="2:3" x14ac:dyDescent="0.25">
      <c r="B916" s="337"/>
      <c r="C916" s="337"/>
    </row>
    <row r="917" spans="2:3" x14ac:dyDescent="0.25">
      <c r="B917" s="337"/>
      <c r="C917" s="337"/>
    </row>
    <row r="918" spans="2:3" x14ac:dyDescent="0.25">
      <c r="B918" s="337"/>
      <c r="C918" s="337"/>
    </row>
    <row r="919" spans="2:3" x14ac:dyDescent="0.25">
      <c r="B919" s="337"/>
      <c r="C919" s="337"/>
    </row>
    <row r="920" spans="2:3" x14ac:dyDescent="0.25">
      <c r="B920" s="337"/>
      <c r="C920" s="337"/>
    </row>
    <row r="921" spans="2:3" x14ac:dyDescent="0.25">
      <c r="B921" s="337"/>
      <c r="C921" s="337"/>
    </row>
    <row r="922" spans="2:3" x14ac:dyDescent="0.25">
      <c r="B922" s="337"/>
      <c r="C922" s="337"/>
    </row>
    <row r="923" spans="2:3" x14ac:dyDescent="0.25">
      <c r="B923" s="337"/>
      <c r="C923" s="337"/>
    </row>
    <row r="924" spans="2:3" x14ac:dyDescent="0.25">
      <c r="B924" s="337"/>
      <c r="C924" s="337"/>
    </row>
    <row r="925" spans="2:3" x14ac:dyDescent="0.25">
      <c r="B925" s="337"/>
      <c r="C925" s="337"/>
    </row>
    <row r="926" spans="2:3" x14ac:dyDescent="0.25">
      <c r="B926" s="337"/>
      <c r="C926" s="337"/>
    </row>
    <row r="927" spans="2:3" x14ac:dyDescent="0.25">
      <c r="B927" s="337"/>
      <c r="C927" s="337"/>
    </row>
    <row r="928" spans="2:3" x14ac:dyDescent="0.25">
      <c r="B928" s="337"/>
      <c r="C928" s="337"/>
    </row>
    <row r="929" spans="2:3" x14ac:dyDescent="0.25">
      <c r="B929" s="337"/>
      <c r="C929" s="337"/>
    </row>
    <row r="930" spans="2:3" x14ac:dyDescent="0.25">
      <c r="B930" s="337"/>
      <c r="C930" s="337"/>
    </row>
    <row r="931" spans="2:3" x14ac:dyDescent="0.25">
      <c r="B931" s="337"/>
      <c r="C931" s="337"/>
    </row>
    <row r="932" spans="2:3" x14ac:dyDescent="0.25">
      <c r="B932" s="337"/>
      <c r="C932" s="337"/>
    </row>
    <row r="933" spans="2:3" x14ac:dyDescent="0.25">
      <c r="B933" s="337"/>
      <c r="C933" s="337"/>
    </row>
    <row r="934" spans="2:3" x14ac:dyDescent="0.25">
      <c r="B934" s="337"/>
      <c r="C934" s="337"/>
    </row>
    <row r="935" spans="2:3" x14ac:dyDescent="0.25">
      <c r="B935" s="337"/>
      <c r="C935" s="337"/>
    </row>
    <row r="936" spans="2:3" x14ac:dyDescent="0.25">
      <c r="B936" s="337"/>
      <c r="C936" s="337"/>
    </row>
    <row r="937" spans="2:3" x14ac:dyDescent="0.25">
      <c r="B937" s="337"/>
      <c r="C937" s="337"/>
    </row>
    <row r="938" spans="2:3" x14ac:dyDescent="0.25">
      <c r="B938" s="337"/>
      <c r="C938" s="337"/>
    </row>
    <row r="939" spans="2:3" x14ac:dyDescent="0.25">
      <c r="B939" s="337"/>
      <c r="C939" s="337"/>
    </row>
    <row r="940" spans="2:3" x14ac:dyDescent="0.25">
      <c r="B940" s="337"/>
      <c r="C940" s="337"/>
    </row>
    <row r="941" spans="2:3" x14ac:dyDescent="0.25">
      <c r="B941" s="337"/>
      <c r="C941" s="337"/>
    </row>
    <row r="942" spans="2:3" x14ac:dyDescent="0.25">
      <c r="B942" s="337"/>
      <c r="C942" s="337"/>
    </row>
    <row r="943" spans="2:3" x14ac:dyDescent="0.25">
      <c r="B943" s="337"/>
      <c r="C943" s="337"/>
    </row>
    <row r="944" spans="2:3" x14ac:dyDescent="0.25">
      <c r="B944" s="337"/>
      <c r="C944" s="337"/>
    </row>
    <row r="945" spans="2:3" x14ac:dyDescent="0.25">
      <c r="B945" s="337"/>
      <c r="C945" s="337"/>
    </row>
    <row r="946" spans="2:3" x14ac:dyDescent="0.25">
      <c r="B946" s="337"/>
      <c r="C946" s="337"/>
    </row>
    <row r="947" spans="2:3" x14ac:dyDescent="0.25">
      <c r="B947" s="337"/>
      <c r="C947" s="337"/>
    </row>
    <row r="948" spans="2:3" x14ac:dyDescent="0.25">
      <c r="B948" s="337"/>
      <c r="C948" s="337"/>
    </row>
    <row r="949" spans="2:3" x14ac:dyDescent="0.25">
      <c r="B949" s="337"/>
      <c r="C949" s="337"/>
    </row>
    <row r="950" spans="2:3" x14ac:dyDescent="0.25">
      <c r="B950" s="337"/>
      <c r="C950" s="337"/>
    </row>
    <row r="951" spans="2:3" x14ac:dyDescent="0.25">
      <c r="B951" s="337"/>
      <c r="C951" s="337"/>
    </row>
    <row r="952" spans="2:3" x14ac:dyDescent="0.25">
      <c r="B952" s="337"/>
      <c r="C952" s="337"/>
    </row>
    <row r="953" spans="2:3" x14ac:dyDescent="0.25">
      <c r="B953" s="337"/>
      <c r="C953" s="337"/>
    </row>
    <row r="954" spans="2:3" x14ac:dyDescent="0.25">
      <c r="B954" s="337"/>
      <c r="C954" s="337"/>
    </row>
    <row r="955" spans="2:3" x14ac:dyDescent="0.25">
      <c r="B955" s="337"/>
      <c r="C955" s="337"/>
    </row>
    <row r="956" spans="2:3" x14ac:dyDescent="0.25">
      <c r="B956" s="337"/>
      <c r="C956" s="337"/>
    </row>
    <row r="957" spans="2:3" x14ac:dyDescent="0.25">
      <c r="B957" s="337"/>
      <c r="C957" s="337"/>
    </row>
    <row r="958" spans="2:3" x14ac:dyDescent="0.25">
      <c r="B958" s="337"/>
      <c r="C958" s="337"/>
    </row>
    <row r="959" spans="2:3" x14ac:dyDescent="0.25">
      <c r="B959" s="337"/>
      <c r="C959" s="337"/>
    </row>
    <row r="960" spans="2:3" x14ac:dyDescent="0.25">
      <c r="B960" s="337"/>
      <c r="C960" s="337"/>
    </row>
    <row r="961" spans="2:3" x14ac:dyDescent="0.25">
      <c r="B961" s="337"/>
      <c r="C961" s="337"/>
    </row>
    <row r="962" spans="2:3" x14ac:dyDescent="0.25">
      <c r="B962" s="337"/>
      <c r="C962" s="337"/>
    </row>
    <row r="963" spans="2:3" x14ac:dyDescent="0.25">
      <c r="B963" s="337"/>
      <c r="C963" s="337"/>
    </row>
    <row r="964" spans="2:3" x14ac:dyDescent="0.25">
      <c r="B964" s="337"/>
      <c r="C964" s="337"/>
    </row>
    <row r="965" spans="2:3" x14ac:dyDescent="0.25">
      <c r="B965" s="337"/>
      <c r="C965" s="337"/>
    </row>
    <row r="966" spans="2:3" x14ac:dyDescent="0.25">
      <c r="B966" s="337"/>
      <c r="C966" s="337"/>
    </row>
    <row r="967" spans="2:3" x14ac:dyDescent="0.25">
      <c r="B967" s="337"/>
      <c r="C967" s="337"/>
    </row>
    <row r="968" spans="2:3" x14ac:dyDescent="0.25">
      <c r="B968" s="337"/>
      <c r="C968" s="337"/>
    </row>
    <row r="969" spans="2:3" x14ac:dyDescent="0.25">
      <c r="B969" s="337"/>
      <c r="C969" s="337"/>
    </row>
    <row r="970" spans="2:3" x14ac:dyDescent="0.25">
      <c r="B970" s="337"/>
      <c r="C970" s="337"/>
    </row>
    <row r="971" spans="2:3" x14ac:dyDescent="0.25">
      <c r="B971" s="337"/>
      <c r="C971" s="337"/>
    </row>
    <row r="972" spans="2:3" x14ac:dyDescent="0.25">
      <c r="B972" s="337"/>
      <c r="C972" s="337"/>
    </row>
    <row r="973" spans="2:3" x14ac:dyDescent="0.25">
      <c r="B973" s="337"/>
      <c r="C973" s="337"/>
    </row>
    <row r="974" spans="2:3" x14ac:dyDescent="0.25">
      <c r="B974" s="337"/>
      <c r="C974" s="337"/>
    </row>
    <row r="975" spans="2:3" x14ac:dyDescent="0.25">
      <c r="B975" s="337"/>
      <c r="C975" s="337"/>
    </row>
    <row r="976" spans="2:3" x14ac:dyDescent="0.25">
      <c r="B976" s="337"/>
      <c r="C976" s="337"/>
    </row>
    <row r="977" spans="2:3" x14ac:dyDescent="0.25">
      <c r="B977" s="337"/>
      <c r="C977" s="337"/>
    </row>
    <row r="978" spans="2:3" x14ac:dyDescent="0.25">
      <c r="B978" s="337"/>
      <c r="C978" s="337"/>
    </row>
    <row r="979" spans="2:3" x14ac:dyDescent="0.25">
      <c r="B979" s="337"/>
      <c r="C979" s="337"/>
    </row>
    <row r="980" spans="2:3" x14ac:dyDescent="0.25">
      <c r="B980" s="337"/>
      <c r="C980" s="337"/>
    </row>
    <row r="981" spans="2:3" x14ac:dyDescent="0.25">
      <c r="B981" s="337"/>
      <c r="C981" s="337"/>
    </row>
    <row r="982" spans="2:3" x14ac:dyDescent="0.25">
      <c r="B982" s="337"/>
      <c r="C982" s="337"/>
    </row>
    <row r="983" spans="2:3" x14ac:dyDescent="0.25">
      <c r="B983" s="337"/>
      <c r="C983" s="337"/>
    </row>
    <row r="984" spans="2:3" x14ac:dyDescent="0.25">
      <c r="B984" s="337"/>
      <c r="C984" s="337"/>
    </row>
    <row r="985" spans="2:3" x14ac:dyDescent="0.25">
      <c r="B985" s="337"/>
      <c r="C985" s="337"/>
    </row>
    <row r="986" spans="2:3" x14ac:dyDescent="0.25">
      <c r="B986" s="337"/>
      <c r="C986" s="337"/>
    </row>
    <row r="987" spans="2:3" x14ac:dyDescent="0.25">
      <c r="B987" s="337"/>
      <c r="C987" s="337"/>
    </row>
    <row r="988" spans="2:3" x14ac:dyDescent="0.25">
      <c r="B988" s="337"/>
      <c r="C988" s="337"/>
    </row>
    <row r="989" spans="2:3" x14ac:dyDescent="0.25">
      <c r="B989" s="337"/>
      <c r="C989" s="337"/>
    </row>
    <row r="990" spans="2:3" x14ac:dyDescent="0.25">
      <c r="B990" s="337"/>
      <c r="C990" s="337"/>
    </row>
    <row r="991" spans="2:3" x14ac:dyDescent="0.25">
      <c r="B991" s="337"/>
      <c r="C991" s="337"/>
    </row>
    <row r="992" spans="2:3" x14ac:dyDescent="0.25">
      <c r="B992" s="337"/>
      <c r="C992" s="337"/>
    </row>
    <row r="993" spans="2:3" x14ac:dyDescent="0.25">
      <c r="B993" s="337"/>
      <c r="C993" s="337"/>
    </row>
    <row r="994" spans="2:3" x14ac:dyDescent="0.25">
      <c r="B994" s="337"/>
      <c r="C994" s="337"/>
    </row>
    <row r="995" spans="2:3" x14ac:dyDescent="0.25">
      <c r="B995" s="337"/>
      <c r="C995" s="337"/>
    </row>
    <row r="996" spans="2:3" x14ac:dyDescent="0.25">
      <c r="B996" s="337"/>
      <c r="C996" s="337"/>
    </row>
    <row r="997" spans="2:3" x14ac:dyDescent="0.25">
      <c r="B997" s="337"/>
      <c r="C997" s="337"/>
    </row>
    <row r="998" spans="2:3" x14ac:dyDescent="0.25">
      <c r="B998" s="337"/>
      <c r="C998" s="337"/>
    </row>
    <row r="999" spans="2:3" x14ac:dyDescent="0.25">
      <c r="B999" s="337"/>
      <c r="C999" s="337"/>
    </row>
    <row r="1000" spans="2:3" x14ac:dyDescent="0.25">
      <c r="B1000" s="337"/>
      <c r="C1000" s="337"/>
    </row>
    <row r="1001" spans="2:3" x14ac:dyDescent="0.25">
      <c r="B1001" s="337"/>
      <c r="C1001" s="337"/>
    </row>
    <row r="1002" spans="2:3" x14ac:dyDescent="0.25">
      <c r="B1002" s="337"/>
      <c r="C1002" s="337"/>
    </row>
    <row r="1003" spans="2:3" x14ac:dyDescent="0.25">
      <c r="B1003" s="337"/>
      <c r="C1003" s="337"/>
    </row>
    <row r="1004" spans="2:3" x14ac:dyDescent="0.25">
      <c r="B1004" s="337"/>
      <c r="C1004" s="337"/>
    </row>
    <row r="1005" spans="2:3" x14ac:dyDescent="0.25">
      <c r="B1005" s="337"/>
      <c r="C1005" s="337"/>
    </row>
    <row r="1006" spans="2:3" x14ac:dyDescent="0.25">
      <c r="B1006" s="337"/>
      <c r="C1006" s="337"/>
    </row>
    <row r="1007" spans="2:3" x14ac:dyDescent="0.25">
      <c r="B1007" s="337"/>
      <c r="C1007" s="337"/>
    </row>
    <row r="1008" spans="2:3" x14ac:dyDescent="0.25">
      <c r="B1008" s="337"/>
      <c r="C1008" s="337"/>
    </row>
    <row r="1009" spans="2:3" x14ac:dyDescent="0.25">
      <c r="B1009" s="337"/>
      <c r="C1009" s="337"/>
    </row>
    <row r="1010" spans="2:3" x14ac:dyDescent="0.25">
      <c r="B1010" s="337"/>
      <c r="C1010" s="337"/>
    </row>
    <row r="1011" spans="2:3" x14ac:dyDescent="0.25">
      <c r="B1011" s="337"/>
      <c r="C1011" s="337"/>
    </row>
    <row r="1012" spans="2:3" x14ac:dyDescent="0.25">
      <c r="B1012" s="337"/>
      <c r="C1012" s="337"/>
    </row>
    <row r="1013" spans="2:3" x14ac:dyDescent="0.25">
      <c r="B1013" s="337"/>
      <c r="C1013" s="337"/>
    </row>
    <row r="1014" spans="2:3" x14ac:dyDescent="0.25">
      <c r="B1014" s="337"/>
      <c r="C1014" s="337"/>
    </row>
    <row r="1015" spans="2:3" x14ac:dyDescent="0.25">
      <c r="B1015" s="337"/>
      <c r="C1015" s="337"/>
    </row>
    <row r="1016" spans="2:3" x14ac:dyDescent="0.25">
      <c r="B1016" s="337"/>
      <c r="C1016" s="337"/>
    </row>
    <row r="1017" spans="2:3" x14ac:dyDescent="0.25">
      <c r="B1017" s="337"/>
      <c r="C1017" s="337"/>
    </row>
    <row r="1018" spans="2:3" x14ac:dyDescent="0.25">
      <c r="B1018" s="337"/>
      <c r="C1018" s="337"/>
    </row>
    <row r="1019" spans="2:3" x14ac:dyDescent="0.25">
      <c r="B1019" s="337"/>
      <c r="C1019" s="337"/>
    </row>
    <row r="1020" spans="2:3" x14ac:dyDescent="0.25">
      <c r="B1020" s="337"/>
      <c r="C1020" s="337"/>
    </row>
    <row r="1021" spans="2:3" x14ac:dyDescent="0.25">
      <c r="B1021" s="337"/>
      <c r="C1021" s="337"/>
    </row>
    <row r="1022" spans="2:3" x14ac:dyDescent="0.25">
      <c r="B1022" s="337"/>
      <c r="C1022" s="337"/>
    </row>
    <row r="1023" spans="2:3" x14ac:dyDescent="0.25">
      <c r="B1023" s="337"/>
      <c r="C1023" s="337"/>
    </row>
    <row r="1024" spans="2:3" x14ac:dyDescent="0.25">
      <c r="B1024" s="337"/>
      <c r="C1024" s="337"/>
    </row>
    <row r="1025" spans="2:3" x14ac:dyDescent="0.25">
      <c r="B1025" s="337"/>
      <c r="C1025" s="337"/>
    </row>
    <row r="1026" spans="2:3" x14ac:dyDescent="0.25">
      <c r="B1026" s="337"/>
      <c r="C1026" s="337"/>
    </row>
    <row r="1027" spans="2:3" x14ac:dyDescent="0.25">
      <c r="B1027" s="337"/>
      <c r="C1027" s="337"/>
    </row>
    <row r="1028" spans="2:3" x14ac:dyDescent="0.25">
      <c r="B1028" s="337"/>
      <c r="C1028" s="337"/>
    </row>
    <row r="1029" spans="2:3" x14ac:dyDescent="0.25">
      <c r="B1029" s="337"/>
      <c r="C1029" s="337"/>
    </row>
    <row r="1030" spans="2:3" x14ac:dyDescent="0.25">
      <c r="B1030" s="337"/>
      <c r="C1030" s="337"/>
    </row>
    <row r="1031" spans="2:3" x14ac:dyDescent="0.25">
      <c r="B1031" s="337"/>
      <c r="C1031" s="337"/>
    </row>
    <row r="1032" spans="2:3" x14ac:dyDescent="0.25">
      <c r="B1032" s="337"/>
      <c r="C1032" s="337"/>
    </row>
    <row r="1033" spans="2:3" x14ac:dyDescent="0.25">
      <c r="B1033" s="337"/>
      <c r="C1033" s="337"/>
    </row>
    <row r="1034" spans="2:3" x14ac:dyDescent="0.25">
      <c r="B1034" s="337"/>
      <c r="C1034" s="337"/>
    </row>
    <row r="1035" spans="2:3" x14ac:dyDescent="0.25">
      <c r="B1035" s="337"/>
      <c r="C1035" s="337"/>
    </row>
    <row r="1036" spans="2:3" x14ac:dyDescent="0.25">
      <c r="B1036" s="337"/>
      <c r="C1036" s="337"/>
    </row>
    <row r="1037" spans="2:3" x14ac:dyDescent="0.25">
      <c r="B1037" s="337"/>
      <c r="C1037" s="337"/>
    </row>
    <row r="1038" spans="2:3" x14ac:dyDescent="0.25">
      <c r="B1038" s="337"/>
      <c r="C1038" s="337"/>
    </row>
    <row r="1039" spans="2:3" x14ac:dyDescent="0.25">
      <c r="B1039" s="337"/>
      <c r="C1039" s="337"/>
    </row>
    <row r="1040" spans="2:3" x14ac:dyDescent="0.25">
      <c r="B1040" s="337"/>
      <c r="C1040" s="337"/>
    </row>
    <row r="1041" spans="2:3" x14ac:dyDescent="0.25">
      <c r="B1041" s="337"/>
      <c r="C1041" s="337"/>
    </row>
    <row r="1042" spans="2:3" x14ac:dyDescent="0.25">
      <c r="B1042" s="337"/>
      <c r="C1042" s="337"/>
    </row>
    <row r="1043" spans="2:3" x14ac:dyDescent="0.25">
      <c r="B1043" s="337"/>
      <c r="C1043" s="337"/>
    </row>
    <row r="1044" spans="2:3" x14ac:dyDescent="0.25">
      <c r="B1044" s="337"/>
      <c r="C1044" s="337"/>
    </row>
    <row r="1045" spans="2:3" x14ac:dyDescent="0.25">
      <c r="B1045" s="337"/>
      <c r="C1045" s="337"/>
    </row>
    <row r="1046" spans="2:3" x14ac:dyDescent="0.25">
      <c r="B1046" s="337"/>
      <c r="C1046" s="337"/>
    </row>
    <row r="1047" spans="2:3" x14ac:dyDescent="0.25">
      <c r="B1047" s="337"/>
      <c r="C1047" s="337"/>
    </row>
    <row r="1048" spans="2:3" x14ac:dyDescent="0.25">
      <c r="B1048" s="337"/>
      <c r="C1048" s="337"/>
    </row>
    <row r="1049" spans="2:3" x14ac:dyDescent="0.25">
      <c r="B1049" s="337"/>
      <c r="C1049" s="337"/>
    </row>
    <row r="1050" spans="2:3" x14ac:dyDescent="0.25">
      <c r="B1050" s="337"/>
      <c r="C1050" s="337"/>
    </row>
    <row r="1051" spans="2:3" x14ac:dyDescent="0.25">
      <c r="B1051" s="337"/>
      <c r="C1051" s="337"/>
    </row>
    <row r="1052" spans="2:3" x14ac:dyDescent="0.25">
      <c r="B1052" s="337"/>
      <c r="C1052" s="337"/>
    </row>
    <row r="1053" spans="2:3" x14ac:dyDescent="0.25">
      <c r="B1053" s="337"/>
      <c r="C1053" s="337"/>
    </row>
    <row r="1054" spans="2:3" x14ac:dyDescent="0.25">
      <c r="B1054" s="337"/>
      <c r="C1054" s="337"/>
    </row>
    <row r="1055" spans="2:3" x14ac:dyDescent="0.25">
      <c r="B1055" s="337"/>
      <c r="C1055" s="337"/>
    </row>
    <row r="1056" spans="2:3" x14ac:dyDescent="0.25">
      <c r="B1056" s="337"/>
      <c r="C1056" s="337"/>
    </row>
    <row r="1057" spans="2:3" x14ac:dyDescent="0.25">
      <c r="B1057" s="337"/>
      <c r="C1057" s="337"/>
    </row>
    <row r="1058" spans="2:3" x14ac:dyDescent="0.25">
      <c r="B1058" s="337"/>
      <c r="C1058" s="337"/>
    </row>
    <row r="1059" spans="2:3" x14ac:dyDescent="0.25">
      <c r="B1059" s="337"/>
      <c r="C1059" s="337"/>
    </row>
    <row r="1060" spans="2:3" x14ac:dyDescent="0.25">
      <c r="B1060" s="337"/>
      <c r="C1060" s="337"/>
    </row>
    <row r="1061" spans="2:3" x14ac:dyDescent="0.25">
      <c r="B1061" s="337"/>
      <c r="C1061" s="337"/>
    </row>
    <row r="1062" spans="2:3" x14ac:dyDescent="0.25">
      <c r="B1062" s="337"/>
      <c r="C1062" s="337"/>
    </row>
    <row r="1063" spans="2:3" x14ac:dyDescent="0.25">
      <c r="B1063" s="337"/>
      <c r="C1063" s="337"/>
    </row>
    <row r="1064" spans="2:3" x14ac:dyDescent="0.25">
      <c r="B1064" s="337"/>
      <c r="C1064" s="337"/>
    </row>
    <row r="1065" spans="2:3" x14ac:dyDescent="0.25">
      <c r="B1065" s="337"/>
      <c r="C1065" s="337"/>
    </row>
    <row r="1066" spans="2:3" x14ac:dyDescent="0.25">
      <c r="B1066" s="337"/>
      <c r="C1066" s="337"/>
    </row>
    <row r="1067" spans="2:3" x14ac:dyDescent="0.25">
      <c r="B1067" s="337"/>
      <c r="C1067" s="337"/>
    </row>
    <row r="1068" spans="2:3" x14ac:dyDescent="0.25">
      <c r="B1068" s="337"/>
      <c r="C1068" s="337"/>
    </row>
    <row r="1069" spans="2:3" x14ac:dyDescent="0.25">
      <c r="B1069" s="337"/>
      <c r="C1069" s="337"/>
    </row>
    <row r="1070" spans="2:3" x14ac:dyDescent="0.25">
      <c r="B1070" s="337"/>
      <c r="C1070" s="337"/>
    </row>
    <row r="1071" spans="2:3" x14ac:dyDescent="0.25">
      <c r="B1071" s="337"/>
      <c r="C1071" s="337"/>
    </row>
    <row r="1072" spans="2:3" x14ac:dyDescent="0.25">
      <c r="B1072" s="337"/>
      <c r="C1072" s="337"/>
    </row>
    <row r="1073" spans="2:3" x14ac:dyDescent="0.25">
      <c r="B1073" s="337"/>
      <c r="C1073" s="337"/>
    </row>
    <row r="1074" spans="2:3" x14ac:dyDescent="0.25">
      <c r="B1074" s="337"/>
      <c r="C1074" s="337"/>
    </row>
    <row r="1075" spans="2:3" x14ac:dyDescent="0.25">
      <c r="B1075" s="337"/>
      <c r="C1075" s="337"/>
    </row>
    <row r="1076" spans="2:3" x14ac:dyDescent="0.25">
      <c r="B1076" s="337"/>
      <c r="C1076" s="337"/>
    </row>
    <row r="1077" spans="2:3" x14ac:dyDescent="0.25">
      <c r="B1077" s="337"/>
      <c r="C1077" s="337"/>
    </row>
    <row r="1078" spans="2:3" x14ac:dyDescent="0.25">
      <c r="B1078" s="337"/>
      <c r="C1078" s="337"/>
    </row>
    <row r="1079" spans="2:3" x14ac:dyDescent="0.25">
      <c r="B1079" s="337"/>
      <c r="C1079" s="337"/>
    </row>
    <row r="1080" spans="2:3" x14ac:dyDescent="0.25">
      <c r="B1080" s="337"/>
      <c r="C1080" s="337"/>
    </row>
    <row r="1081" spans="2:3" x14ac:dyDescent="0.25">
      <c r="B1081" s="337"/>
      <c r="C1081" s="337"/>
    </row>
    <row r="1082" spans="2:3" x14ac:dyDescent="0.25">
      <c r="B1082" s="337"/>
      <c r="C1082" s="337"/>
    </row>
    <row r="1083" spans="2:3" x14ac:dyDescent="0.25">
      <c r="B1083" s="337"/>
      <c r="C1083" s="337"/>
    </row>
    <row r="1084" spans="2:3" x14ac:dyDescent="0.25">
      <c r="B1084" s="337"/>
      <c r="C1084" s="337"/>
    </row>
    <row r="1085" spans="2:3" x14ac:dyDescent="0.25">
      <c r="B1085" s="337"/>
      <c r="C1085" s="337"/>
    </row>
    <row r="1086" spans="2:3" x14ac:dyDescent="0.25">
      <c r="B1086" s="337"/>
      <c r="C1086" s="337"/>
    </row>
    <row r="1087" spans="2:3" x14ac:dyDescent="0.25">
      <c r="B1087" s="337"/>
      <c r="C1087" s="337"/>
    </row>
    <row r="1088" spans="2:3" x14ac:dyDescent="0.25">
      <c r="B1088" s="337"/>
      <c r="C1088" s="337"/>
    </row>
    <row r="1089" spans="2:3" x14ac:dyDescent="0.25">
      <c r="B1089" s="337"/>
      <c r="C1089" s="337"/>
    </row>
    <row r="1090" spans="2:3" x14ac:dyDescent="0.25">
      <c r="B1090" s="337"/>
      <c r="C1090" s="337"/>
    </row>
    <row r="1091" spans="2:3" x14ac:dyDescent="0.25">
      <c r="B1091" s="337"/>
      <c r="C1091" s="337"/>
    </row>
    <row r="1092" spans="2:3" x14ac:dyDescent="0.25">
      <c r="B1092" s="337"/>
      <c r="C1092" s="337"/>
    </row>
    <row r="1093" spans="2:3" x14ac:dyDescent="0.25">
      <c r="B1093" s="337"/>
      <c r="C1093" s="337"/>
    </row>
    <row r="1094" spans="2:3" x14ac:dyDescent="0.25">
      <c r="B1094" s="337"/>
      <c r="C1094" s="337"/>
    </row>
    <row r="1095" spans="2:3" x14ac:dyDescent="0.25">
      <c r="B1095" s="337"/>
      <c r="C1095" s="337"/>
    </row>
    <row r="1096" spans="2:3" x14ac:dyDescent="0.25">
      <c r="B1096" s="337"/>
      <c r="C1096" s="337"/>
    </row>
    <row r="1097" spans="2:3" x14ac:dyDescent="0.25">
      <c r="B1097" s="337"/>
      <c r="C1097" s="337"/>
    </row>
    <row r="1098" spans="2:3" x14ac:dyDescent="0.25">
      <c r="B1098" s="337"/>
      <c r="C1098" s="337"/>
    </row>
    <row r="1099" spans="2:3" x14ac:dyDescent="0.25">
      <c r="B1099" s="337"/>
      <c r="C1099" s="337"/>
    </row>
    <row r="1100" spans="2:3" x14ac:dyDescent="0.25">
      <c r="B1100" s="337"/>
      <c r="C1100" s="337"/>
    </row>
    <row r="1101" spans="2:3" x14ac:dyDescent="0.25">
      <c r="B1101" s="337"/>
      <c r="C1101" s="337"/>
    </row>
    <row r="1102" spans="2:3" x14ac:dyDescent="0.25">
      <c r="B1102" s="337"/>
      <c r="C1102" s="337"/>
    </row>
    <row r="1103" spans="2:3" x14ac:dyDescent="0.25">
      <c r="B1103" s="337"/>
      <c r="C1103" s="337"/>
    </row>
    <row r="1104" spans="2:3" x14ac:dyDescent="0.25">
      <c r="B1104" s="337"/>
      <c r="C1104" s="337"/>
    </row>
    <row r="1105" spans="2:3" x14ac:dyDescent="0.25">
      <c r="B1105" s="337"/>
      <c r="C1105" s="337"/>
    </row>
    <row r="1106" spans="2:3" x14ac:dyDescent="0.25">
      <c r="B1106" s="337"/>
      <c r="C1106" s="337"/>
    </row>
    <row r="1107" spans="2:3" x14ac:dyDescent="0.25">
      <c r="B1107" s="337"/>
      <c r="C1107" s="337"/>
    </row>
    <row r="1108" spans="2:3" x14ac:dyDescent="0.25">
      <c r="B1108" s="337"/>
      <c r="C1108" s="337"/>
    </row>
    <row r="1109" spans="2:3" x14ac:dyDescent="0.25">
      <c r="B1109" s="337"/>
      <c r="C1109" s="337"/>
    </row>
    <row r="1110" spans="2:3" x14ac:dyDescent="0.25">
      <c r="B1110" s="337"/>
      <c r="C1110" s="337"/>
    </row>
    <row r="1111" spans="2:3" x14ac:dyDescent="0.25">
      <c r="B1111" s="337"/>
      <c r="C1111" s="337"/>
    </row>
    <row r="1112" spans="2:3" x14ac:dyDescent="0.25">
      <c r="B1112" s="337"/>
      <c r="C1112" s="337"/>
    </row>
    <row r="1113" spans="2:3" x14ac:dyDescent="0.25">
      <c r="B1113" s="337"/>
      <c r="C1113" s="337"/>
    </row>
    <row r="1114" spans="2:3" x14ac:dyDescent="0.25">
      <c r="B1114" s="337"/>
      <c r="C1114" s="337"/>
    </row>
    <row r="1115" spans="2:3" x14ac:dyDescent="0.25">
      <c r="B1115" s="337"/>
      <c r="C1115" s="337"/>
    </row>
    <row r="1116" spans="2:3" x14ac:dyDescent="0.25">
      <c r="B1116" s="337"/>
      <c r="C1116" s="337"/>
    </row>
    <row r="1117" spans="2:3" x14ac:dyDescent="0.25">
      <c r="B1117" s="337"/>
      <c r="C1117" s="337"/>
    </row>
    <row r="1118" spans="2:3" x14ac:dyDescent="0.25">
      <c r="B1118" s="337"/>
      <c r="C1118" s="337"/>
    </row>
    <row r="1119" spans="2:3" x14ac:dyDescent="0.25">
      <c r="B1119" s="337"/>
      <c r="C1119" s="337"/>
    </row>
    <row r="1120" spans="2:3" x14ac:dyDescent="0.25">
      <c r="B1120" s="337"/>
      <c r="C1120" s="337"/>
    </row>
    <row r="1121" spans="2:3" x14ac:dyDescent="0.25">
      <c r="B1121" s="337"/>
      <c r="C1121" s="337"/>
    </row>
    <row r="1122" spans="2:3" x14ac:dyDescent="0.25">
      <c r="B1122" s="337"/>
      <c r="C1122" s="337"/>
    </row>
    <row r="1123" spans="2:3" x14ac:dyDescent="0.25">
      <c r="B1123" s="337"/>
      <c r="C1123" s="337"/>
    </row>
    <row r="1124" spans="2:3" x14ac:dyDescent="0.25">
      <c r="B1124" s="337"/>
      <c r="C1124" s="337"/>
    </row>
    <row r="1125" spans="2:3" x14ac:dyDescent="0.25">
      <c r="B1125" s="337"/>
      <c r="C1125" s="337"/>
    </row>
    <row r="1126" spans="2:3" x14ac:dyDescent="0.25">
      <c r="B1126" s="337"/>
      <c r="C1126" s="337"/>
    </row>
    <row r="1127" spans="2:3" x14ac:dyDescent="0.25">
      <c r="B1127" s="337"/>
      <c r="C1127" s="337"/>
    </row>
    <row r="1128" spans="2:3" x14ac:dyDescent="0.25">
      <c r="B1128" s="337"/>
      <c r="C1128" s="337"/>
    </row>
    <row r="1129" spans="2:3" x14ac:dyDescent="0.25">
      <c r="B1129" s="337"/>
      <c r="C1129" s="337"/>
    </row>
    <row r="1130" spans="2:3" x14ac:dyDescent="0.25">
      <c r="B1130" s="337"/>
      <c r="C1130" s="337"/>
    </row>
    <row r="1131" spans="2:3" x14ac:dyDescent="0.25">
      <c r="B1131" s="337"/>
      <c r="C1131" s="337"/>
    </row>
    <row r="1132" spans="2:3" x14ac:dyDescent="0.25">
      <c r="B1132" s="337"/>
      <c r="C1132" s="337"/>
    </row>
    <row r="1133" spans="2:3" x14ac:dyDescent="0.25">
      <c r="B1133" s="337"/>
      <c r="C1133" s="337"/>
    </row>
    <row r="1134" spans="2:3" x14ac:dyDescent="0.25">
      <c r="B1134" s="337"/>
      <c r="C1134" s="337"/>
    </row>
    <row r="1135" spans="2:3" x14ac:dyDescent="0.25">
      <c r="B1135" s="337"/>
      <c r="C1135" s="337"/>
    </row>
    <row r="1136" spans="2:3" x14ac:dyDescent="0.25">
      <c r="B1136" s="337"/>
      <c r="C1136" s="337"/>
    </row>
    <row r="1137" spans="2:3" x14ac:dyDescent="0.25">
      <c r="B1137" s="337"/>
      <c r="C1137" s="337"/>
    </row>
    <row r="1138" spans="2:3" x14ac:dyDescent="0.25">
      <c r="B1138" s="337"/>
      <c r="C1138" s="337"/>
    </row>
    <row r="1139" spans="2:3" x14ac:dyDescent="0.25">
      <c r="B1139" s="337"/>
      <c r="C1139" s="337"/>
    </row>
    <row r="1140" spans="2:3" x14ac:dyDescent="0.25">
      <c r="B1140" s="337"/>
      <c r="C1140" s="337"/>
    </row>
    <row r="1141" spans="2:3" x14ac:dyDescent="0.25">
      <c r="B1141" s="337"/>
      <c r="C1141" s="337"/>
    </row>
    <row r="1142" spans="2:3" x14ac:dyDescent="0.25">
      <c r="B1142" s="337"/>
      <c r="C1142" s="337"/>
    </row>
    <row r="1143" spans="2:3" x14ac:dyDescent="0.25">
      <c r="B1143" s="337"/>
      <c r="C1143" s="337"/>
    </row>
    <row r="1144" spans="2:3" x14ac:dyDescent="0.25">
      <c r="B1144" s="337"/>
      <c r="C1144" s="337"/>
    </row>
    <row r="1145" spans="2:3" x14ac:dyDescent="0.25">
      <c r="B1145" s="337"/>
      <c r="C1145" s="337"/>
    </row>
    <row r="1146" spans="2:3" x14ac:dyDescent="0.25">
      <c r="B1146" s="337"/>
      <c r="C1146" s="337"/>
    </row>
    <row r="1147" spans="2:3" x14ac:dyDescent="0.25">
      <c r="B1147" s="337"/>
      <c r="C1147" s="337"/>
    </row>
    <row r="1148" spans="2:3" x14ac:dyDescent="0.25">
      <c r="B1148" s="337"/>
      <c r="C1148" s="337"/>
    </row>
    <row r="1149" spans="2:3" x14ac:dyDescent="0.25">
      <c r="B1149" s="337"/>
      <c r="C1149" s="337"/>
    </row>
    <row r="1150" spans="2:3" x14ac:dyDescent="0.25">
      <c r="B1150" s="337"/>
      <c r="C1150" s="337"/>
    </row>
    <row r="1151" spans="2:3" x14ac:dyDescent="0.25">
      <c r="B1151" s="337"/>
      <c r="C1151" s="337"/>
    </row>
    <row r="1152" spans="2:3" x14ac:dyDescent="0.25">
      <c r="B1152" s="337"/>
      <c r="C1152" s="337"/>
    </row>
    <row r="1153" spans="2:3" x14ac:dyDescent="0.25">
      <c r="B1153" s="337"/>
      <c r="C1153" s="337"/>
    </row>
    <row r="1154" spans="2:3" x14ac:dyDescent="0.25">
      <c r="B1154" s="337"/>
      <c r="C1154" s="337"/>
    </row>
    <row r="1155" spans="2:3" x14ac:dyDescent="0.25">
      <c r="B1155" s="337"/>
      <c r="C1155" s="337"/>
    </row>
    <row r="1156" spans="2:3" x14ac:dyDescent="0.25">
      <c r="B1156" s="337"/>
      <c r="C1156" s="337"/>
    </row>
    <row r="1157" spans="2:3" x14ac:dyDescent="0.25">
      <c r="B1157" s="337"/>
      <c r="C1157" s="337"/>
    </row>
    <row r="1158" spans="2:3" x14ac:dyDescent="0.25">
      <c r="B1158" s="337"/>
      <c r="C1158" s="337"/>
    </row>
    <row r="1159" spans="2:3" x14ac:dyDescent="0.25">
      <c r="B1159" s="337"/>
      <c r="C1159" s="337"/>
    </row>
    <row r="1160" spans="2:3" x14ac:dyDescent="0.25">
      <c r="B1160" s="337"/>
      <c r="C1160" s="337"/>
    </row>
    <row r="1161" spans="2:3" x14ac:dyDescent="0.25">
      <c r="B1161" s="337"/>
      <c r="C1161" s="337"/>
    </row>
    <row r="1162" spans="2:3" x14ac:dyDescent="0.25">
      <c r="B1162" s="337"/>
      <c r="C1162" s="337"/>
    </row>
    <row r="1163" spans="2:3" x14ac:dyDescent="0.25">
      <c r="B1163" s="337"/>
      <c r="C1163" s="337"/>
    </row>
    <row r="1164" spans="2:3" x14ac:dyDescent="0.25">
      <c r="B1164" s="337"/>
      <c r="C1164" s="337"/>
    </row>
    <row r="1165" spans="2:3" x14ac:dyDescent="0.25">
      <c r="B1165" s="337"/>
      <c r="C1165" s="337"/>
    </row>
    <row r="1166" spans="2:3" x14ac:dyDescent="0.25">
      <c r="B1166" s="337"/>
      <c r="C1166" s="337"/>
    </row>
    <row r="1167" spans="2:3" x14ac:dyDescent="0.25">
      <c r="B1167" s="337"/>
      <c r="C1167" s="337"/>
    </row>
    <row r="1168" spans="2:3" x14ac:dyDescent="0.25">
      <c r="B1168" s="337"/>
      <c r="C1168" s="337"/>
    </row>
    <row r="1169" spans="2:3" x14ac:dyDescent="0.25">
      <c r="B1169" s="337"/>
      <c r="C1169" s="337"/>
    </row>
    <row r="1170" spans="2:3" x14ac:dyDescent="0.25">
      <c r="B1170" s="337"/>
      <c r="C1170" s="337"/>
    </row>
    <row r="1171" spans="2:3" x14ac:dyDescent="0.25">
      <c r="B1171" s="337"/>
      <c r="C1171" s="337"/>
    </row>
    <row r="1172" spans="2:3" x14ac:dyDescent="0.25">
      <c r="B1172" s="337"/>
      <c r="C1172" s="337"/>
    </row>
    <row r="1173" spans="2:3" x14ac:dyDescent="0.25">
      <c r="B1173" s="337"/>
      <c r="C1173" s="337"/>
    </row>
    <row r="1174" spans="2:3" x14ac:dyDescent="0.25">
      <c r="B1174" s="337"/>
      <c r="C1174" s="337"/>
    </row>
    <row r="1175" spans="2:3" x14ac:dyDescent="0.25">
      <c r="B1175" s="337"/>
      <c r="C1175" s="337"/>
    </row>
    <row r="1176" spans="2:3" x14ac:dyDescent="0.25">
      <c r="B1176" s="337"/>
      <c r="C1176" s="337"/>
    </row>
    <row r="1177" spans="2:3" x14ac:dyDescent="0.25">
      <c r="B1177" s="337"/>
      <c r="C1177" s="337"/>
    </row>
    <row r="1178" spans="2:3" x14ac:dyDescent="0.25">
      <c r="B1178" s="337"/>
      <c r="C1178" s="337"/>
    </row>
    <row r="1179" spans="2:3" x14ac:dyDescent="0.25">
      <c r="B1179" s="337"/>
      <c r="C1179" s="337"/>
    </row>
    <row r="1180" spans="2:3" x14ac:dyDescent="0.25">
      <c r="B1180" s="337"/>
      <c r="C1180" s="337"/>
    </row>
    <row r="1181" spans="2:3" x14ac:dyDescent="0.25">
      <c r="B1181" s="337"/>
      <c r="C1181" s="337"/>
    </row>
    <row r="1182" spans="2:3" x14ac:dyDescent="0.25">
      <c r="B1182" s="337"/>
      <c r="C1182" s="337"/>
    </row>
    <row r="1183" spans="2:3" x14ac:dyDescent="0.25">
      <c r="B1183" s="337"/>
      <c r="C1183" s="337"/>
    </row>
    <row r="1184" spans="2:3" x14ac:dyDescent="0.25">
      <c r="B1184" s="337"/>
      <c r="C1184" s="337"/>
    </row>
    <row r="1185" spans="2:3" x14ac:dyDescent="0.25">
      <c r="B1185" s="337"/>
      <c r="C1185" s="337"/>
    </row>
    <row r="1186" spans="2:3" x14ac:dyDescent="0.25">
      <c r="B1186" s="337"/>
      <c r="C1186" s="337"/>
    </row>
    <row r="1187" spans="2:3" x14ac:dyDescent="0.25">
      <c r="B1187" s="337"/>
      <c r="C1187" s="337"/>
    </row>
    <row r="1188" spans="2:3" x14ac:dyDescent="0.25">
      <c r="B1188" s="337"/>
      <c r="C1188" s="337"/>
    </row>
    <row r="1189" spans="2:3" x14ac:dyDescent="0.25">
      <c r="B1189" s="337"/>
      <c r="C1189" s="337"/>
    </row>
    <row r="1190" spans="2:3" x14ac:dyDescent="0.25">
      <c r="B1190" s="337"/>
      <c r="C1190" s="337"/>
    </row>
    <row r="1191" spans="2:3" x14ac:dyDescent="0.25">
      <c r="B1191" s="337"/>
      <c r="C1191" s="337"/>
    </row>
    <row r="1192" spans="2:3" x14ac:dyDescent="0.25">
      <c r="B1192" s="337"/>
      <c r="C1192" s="337"/>
    </row>
    <row r="1193" spans="2:3" x14ac:dyDescent="0.25">
      <c r="B1193" s="337"/>
      <c r="C1193" s="337"/>
    </row>
    <row r="1194" spans="2:3" x14ac:dyDescent="0.25">
      <c r="B1194" s="337"/>
      <c r="C1194" s="337"/>
    </row>
    <row r="1195" spans="2:3" x14ac:dyDescent="0.25">
      <c r="B1195" s="337"/>
      <c r="C1195" s="337"/>
    </row>
    <row r="1196" spans="2:3" x14ac:dyDescent="0.25">
      <c r="B1196" s="337"/>
      <c r="C1196" s="337"/>
    </row>
    <row r="1197" spans="2:3" x14ac:dyDescent="0.25">
      <c r="B1197" s="337"/>
      <c r="C1197" s="337"/>
    </row>
    <row r="1198" spans="2:3" x14ac:dyDescent="0.25">
      <c r="B1198" s="337"/>
      <c r="C1198" s="337"/>
    </row>
    <row r="1199" spans="2:3" x14ac:dyDescent="0.25">
      <c r="B1199" s="337"/>
      <c r="C1199" s="337"/>
    </row>
    <row r="1200" spans="2:3" x14ac:dyDescent="0.25">
      <c r="B1200" s="337"/>
      <c r="C1200" s="337"/>
    </row>
    <row r="1201" spans="2:3" x14ac:dyDescent="0.25">
      <c r="B1201" s="337"/>
      <c r="C1201" s="337"/>
    </row>
    <row r="1202" spans="2:3" x14ac:dyDescent="0.25">
      <c r="B1202" s="337"/>
      <c r="C1202" s="337"/>
    </row>
    <row r="1203" spans="2:3" x14ac:dyDescent="0.25">
      <c r="B1203" s="337"/>
      <c r="C1203" s="337"/>
    </row>
    <row r="1204" spans="2:3" x14ac:dyDescent="0.25">
      <c r="B1204" s="337"/>
      <c r="C1204" s="337"/>
    </row>
    <row r="1205" spans="2:3" x14ac:dyDescent="0.25">
      <c r="B1205" s="337"/>
      <c r="C1205" s="337"/>
    </row>
    <row r="1206" spans="2:3" x14ac:dyDescent="0.25">
      <c r="B1206" s="337"/>
      <c r="C1206" s="337"/>
    </row>
    <row r="1207" spans="2:3" x14ac:dyDescent="0.25">
      <c r="B1207" s="337"/>
      <c r="C1207" s="337"/>
    </row>
    <row r="1208" spans="2:3" x14ac:dyDescent="0.25">
      <c r="B1208" s="337"/>
      <c r="C1208" s="337"/>
    </row>
    <row r="1209" spans="2:3" x14ac:dyDescent="0.25">
      <c r="B1209" s="337"/>
      <c r="C1209" s="337"/>
    </row>
    <row r="1210" spans="2:3" x14ac:dyDescent="0.25">
      <c r="B1210" s="337"/>
      <c r="C1210" s="337"/>
    </row>
    <row r="1211" spans="2:3" x14ac:dyDescent="0.25">
      <c r="B1211" s="337"/>
      <c r="C1211" s="337"/>
    </row>
    <row r="1212" spans="2:3" x14ac:dyDescent="0.25">
      <c r="B1212" s="337"/>
      <c r="C1212" s="337"/>
    </row>
    <row r="1213" spans="2:3" x14ac:dyDescent="0.25">
      <c r="B1213" s="337"/>
      <c r="C1213" s="337"/>
    </row>
    <row r="1214" spans="2:3" x14ac:dyDescent="0.25">
      <c r="B1214" s="337"/>
      <c r="C1214" s="337"/>
    </row>
    <row r="1215" spans="2:3" x14ac:dyDescent="0.25">
      <c r="B1215" s="337"/>
      <c r="C1215" s="337"/>
    </row>
    <row r="1216" spans="2:3" x14ac:dyDescent="0.25">
      <c r="B1216" s="337"/>
      <c r="C1216" s="337"/>
    </row>
    <row r="1217" spans="2:3" x14ac:dyDescent="0.25">
      <c r="B1217" s="337"/>
      <c r="C1217" s="337"/>
    </row>
    <row r="1218" spans="2:3" x14ac:dyDescent="0.25">
      <c r="B1218" s="337"/>
      <c r="C1218" s="337"/>
    </row>
    <row r="1219" spans="2:3" x14ac:dyDescent="0.25">
      <c r="B1219" s="337"/>
      <c r="C1219" s="337"/>
    </row>
    <row r="1220" spans="2:3" x14ac:dyDescent="0.25">
      <c r="B1220" s="337"/>
      <c r="C1220" s="337"/>
    </row>
    <row r="1221" spans="2:3" x14ac:dyDescent="0.25">
      <c r="B1221" s="337"/>
      <c r="C1221" s="337"/>
    </row>
    <row r="1222" spans="2:3" x14ac:dyDescent="0.25">
      <c r="B1222" s="337"/>
      <c r="C1222" s="337"/>
    </row>
    <row r="1223" spans="2:3" x14ac:dyDescent="0.25">
      <c r="B1223" s="337"/>
      <c r="C1223" s="337"/>
    </row>
    <row r="1224" spans="2:3" x14ac:dyDescent="0.25">
      <c r="B1224" s="337"/>
      <c r="C1224" s="337"/>
    </row>
    <row r="1225" spans="2:3" x14ac:dyDescent="0.25">
      <c r="B1225" s="337"/>
      <c r="C1225" s="337"/>
    </row>
    <row r="1226" spans="2:3" x14ac:dyDescent="0.25">
      <c r="B1226" s="337"/>
      <c r="C1226" s="337"/>
    </row>
    <row r="1227" spans="2:3" x14ac:dyDescent="0.25">
      <c r="B1227" s="337"/>
      <c r="C1227" s="337"/>
    </row>
    <row r="1228" spans="2:3" x14ac:dyDescent="0.25">
      <c r="B1228" s="337"/>
      <c r="C1228" s="337"/>
    </row>
    <row r="1229" spans="2:3" x14ac:dyDescent="0.25">
      <c r="B1229" s="337"/>
      <c r="C1229" s="337"/>
    </row>
    <row r="1230" spans="2:3" x14ac:dyDescent="0.25">
      <c r="B1230" s="337"/>
      <c r="C1230" s="337"/>
    </row>
    <row r="1231" spans="2:3" x14ac:dyDescent="0.25">
      <c r="B1231" s="337"/>
      <c r="C1231" s="337"/>
    </row>
    <row r="1232" spans="2:3" x14ac:dyDescent="0.25">
      <c r="B1232" s="337"/>
      <c r="C1232" s="337"/>
    </row>
    <row r="1233" spans="2:3" x14ac:dyDescent="0.25">
      <c r="B1233" s="337"/>
      <c r="C1233" s="337"/>
    </row>
    <row r="1234" spans="2:3" x14ac:dyDescent="0.25">
      <c r="B1234" s="337"/>
      <c r="C1234" s="337"/>
    </row>
    <row r="1235" spans="2:3" x14ac:dyDescent="0.25">
      <c r="B1235" s="337"/>
      <c r="C1235" s="337"/>
    </row>
    <row r="1236" spans="2:3" x14ac:dyDescent="0.25">
      <c r="B1236" s="337"/>
      <c r="C1236" s="337"/>
    </row>
    <row r="1237" spans="2:3" x14ac:dyDescent="0.25">
      <c r="B1237" s="337"/>
      <c r="C1237" s="337"/>
    </row>
    <row r="1238" spans="2:3" x14ac:dyDescent="0.25">
      <c r="B1238" s="337"/>
      <c r="C1238" s="337"/>
    </row>
    <row r="1239" spans="2:3" x14ac:dyDescent="0.25">
      <c r="B1239" s="337"/>
      <c r="C1239" s="337"/>
    </row>
    <row r="1240" spans="2:3" x14ac:dyDescent="0.25">
      <c r="B1240" s="337"/>
      <c r="C1240" s="337"/>
    </row>
    <row r="1241" spans="2:3" x14ac:dyDescent="0.25">
      <c r="B1241" s="337"/>
      <c r="C1241" s="337"/>
    </row>
    <row r="1242" spans="2:3" x14ac:dyDescent="0.25">
      <c r="B1242" s="337"/>
      <c r="C1242" s="337"/>
    </row>
    <row r="1243" spans="2:3" x14ac:dyDescent="0.25">
      <c r="B1243" s="337"/>
      <c r="C1243" s="337"/>
    </row>
    <row r="1244" spans="2:3" x14ac:dyDescent="0.25">
      <c r="B1244" s="337"/>
      <c r="C1244" s="337"/>
    </row>
    <row r="1245" spans="2:3" x14ac:dyDescent="0.25">
      <c r="B1245" s="337"/>
      <c r="C1245" s="337"/>
    </row>
    <row r="1246" spans="2:3" x14ac:dyDescent="0.25">
      <c r="B1246" s="337"/>
      <c r="C1246" s="337"/>
    </row>
    <row r="1247" spans="2:3" x14ac:dyDescent="0.25">
      <c r="B1247" s="337"/>
      <c r="C1247" s="337"/>
    </row>
    <row r="1248" spans="2:3" x14ac:dyDescent="0.25">
      <c r="B1248" s="337"/>
      <c r="C1248" s="337"/>
    </row>
    <row r="1249" spans="2:3" x14ac:dyDescent="0.25">
      <c r="B1249" s="337"/>
      <c r="C1249" s="337"/>
    </row>
    <row r="1250" spans="2:3" x14ac:dyDescent="0.25">
      <c r="B1250" s="337"/>
      <c r="C1250" s="337"/>
    </row>
    <row r="1251" spans="2:3" x14ac:dyDescent="0.25">
      <c r="B1251" s="337"/>
      <c r="C1251" s="337"/>
    </row>
    <row r="1252" spans="2:3" x14ac:dyDescent="0.25">
      <c r="B1252" s="337"/>
      <c r="C1252" s="337"/>
    </row>
    <row r="1253" spans="2:3" x14ac:dyDescent="0.25">
      <c r="B1253" s="337"/>
      <c r="C1253" s="337"/>
    </row>
    <row r="1254" spans="2:3" x14ac:dyDescent="0.25">
      <c r="B1254" s="337"/>
      <c r="C1254" s="337"/>
    </row>
    <row r="1255" spans="2:3" x14ac:dyDescent="0.25">
      <c r="B1255" s="337"/>
      <c r="C1255" s="337"/>
    </row>
    <row r="1256" spans="2:3" x14ac:dyDescent="0.25">
      <c r="B1256" s="337"/>
      <c r="C1256" s="337"/>
    </row>
    <row r="1257" spans="2:3" x14ac:dyDescent="0.25">
      <c r="B1257" s="337"/>
      <c r="C1257" s="337"/>
    </row>
    <row r="1258" spans="2:3" x14ac:dyDescent="0.25">
      <c r="B1258" s="337"/>
      <c r="C1258" s="337"/>
    </row>
    <row r="1259" spans="2:3" x14ac:dyDescent="0.25">
      <c r="B1259" s="337"/>
      <c r="C1259" s="337"/>
    </row>
    <row r="1260" spans="2:3" x14ac:dyDescent="0.25">
      <c r="B1260" s="337"/>
      <c r="C1260" s="337"/>
    </row>
    <row r="1261" spans="2:3" x14ac:dyDescent="0.25">
      <c r="B1261" s="337"/>
      <c r="C1261" s="337"/>
    </row>
    <row r="1262" spans="2:3" x14ac:dyDescent="0.25">
      <c r="B1262" s="337"/>
      <c r="C1262" s="337"/>
    </row>
    <row r="1263" spans="2:3" x14ac:dyDescent="0.25">
      <c r="B1263" s="337"/>
      <c r="C1263" s="337"/>
    </row>
    <row r="1264" spans="2:3" x14ac:dyDescent="0.25">
      <c r="B1264" s="337"/>
      <c r="C1264" s="337"/>
    </row>
    <row r="1265" spans="2:3" x14ac:dyDescent="0.25">
      <c r="B1265" s="337"/>
      <c r="C1265" s="337"/>
    </row>
    <row r="1266" spans="2:3" x14ac:dyDescent="0.25">
      <c r="B1266" s="337"/>
      <c r="C1266" s="337"/>
    </row>
    <row r="1267" spans="2:3" x14ac:dyDescent="0.25">
      <c r="B1267" s="337"/>
      <c r="C1267" s="337"/>
    </row>
    <row r="1268" spans="2:3" x14ac:dyDescent="0.25">
      <c r="B1268" s="337"/>
      <c r="C1268" s="337"/>
    </row>
    <row r="1269" spans="2:3" x14ac:dyDescent="0.25">
      <c r="B1269" s="337"/>
      <c r="C1269" s="337"/>
    </row>
    <row r="1270" spans="2:3" x14ac:dyDescent="0.25">
      <c r="B1270" s="337"/>
      <c r="C1270" s="337"/>
    </row>
    <row r="1271" spans="2:3" x14ac:dyDescent="0.25">
      <c r="B1271" s="337"/>
      <c r="C1271" s="337"/>
    </row>
    <row r="1272" spans="2:3" x14ac:dyDescent="0.25">
      <c r="B1272" s="337"/>
      <c r="C1272" s="337"/>
    </row>
    <row r="1273" spans="2:3" x14ac:dyDescent="0.25">
      <c r="B1273" s="337"/>
      <c r="C1273" s="337"/>
    </row>
    <row r="1274" spans="2:3" x14ac:dyDescent="0.25">
      <c r="B1274" s="337"/>
      <c r="C1274" s="337"/>
    </row>
    <row r="1275" spans="2:3" x14ac:dyDescent="0.25">
      <c r="B1275" s="337"/>
      <c r="C1275" s="337"/>
    </row>
    <row r="1276" spans="2:3" x14ac:dyDescent="0.25">
      <c r="B1276" s="337"/>
      <c r="C1276" s="337"/>
    </row>
    <row r="1277" spans="2:3" x14ac:dyDescent="0.25">
      <c r="B1277" s="337"/>
      <c r="C1277" s="337"/>
    </row>
    <row r="1278" spans="2:3" x14ac:dyDescent="0.25">
      <c r="B1278" s="337"/>
      <c r="C1278" s="337"/>
    </row>
    <row r="1279" spans="2:3" x14ac:dyDescent="0.25">
      <c r="B1279" s="337"/>
      <c r="C1279" s="337"/>
    </row>
    <row r="1280" spans="2:3" x14ac:dyDescent="0.25">
      <c r="B1280" s="337"/>
      <c r="C1280" s="337"/>
    </row>
    <row r="1281" spans="2:3" x14ac:dyDescent="0.25">
      <c r="B1281" s="337"/>
      <c r="C1281" s="337"/>
    </row>
    <row r="1282" spans="2:3" x14ac:dyDescent="0.25">
      <c r="B1282" s="337"/>
      <c r="C1282" s="337"/>
    </row>
    <row r="1283" spans="2:3" x14ac:dyDescent="0.25">
      <c r="B1283" s="337"/>
      <c r="C1283" s="337"/>
    </row>
    <row r="1284" spans="2:3" x14ac:dyDescent="0.25">
      <c r="B1284" s="337"/>
      <c r="C1284" s="337"/>
    </row>
    <row r="1285" spans="2:3" x14ac:dyDescent="0.25">
      <c r="B1285" s="337"/>
      <c r="C1285" s="337"/>
    </row>
    <row r="1286" spans="2:3" x14ac:dyDescent="0.25">
      <c r="B1286" s="337"/>
      <c r="C1286" s="337"/>
    </row>
    <row r="1287" spans="2:3" x14ac:dyDescent="0.25">
      <c r="B1287" s="337"/>
      <c r="C1287" s="337"/>
    </row>
    <row r="1288" spans="2:3" x14ac:dyDescent="0.25">
      <c r="B1288" s="337"/>
      <c r="C1288" s="337"/>
    </row>
    <row r="1289" spans="2:3" x14ac:dyDescent="0.25">
      <c r="B1289" s="337"/>
      <c r="C1289" s="337"/>
    </row>
    <row r="1290" spans="2:3" x14ac:dyDescent="0.25">
      <c r="B1290" s="337"/>
      <c r="C1290" s="337"/>
    </row>
    <row r="1291" spans="2:3" x14ac:dyDescent="0.25">
      <c r="B1291" s="337"/>
      <c r="C1291" s="337"/>
    </row>
    <row r="1292" spans="2:3" x14ac:dyDescent="0.25">
      <c r="B1292" s="337"/>
      <c r="C1292" s="337"/>
    </row>
    <row r="1293" spans="2:3" x14ac:dyDescent="0.25">
      <c r="B1293" s="337"/>
      <c r="C1293" s="337"/>
    </row>
    <row r="1294" spans="2:3" x14ac:dyDescent="0.25">
      <c r="B1294" s="337"/>
      <c r="C1294" s="337"/>
    </row>
    <row r="1295" spans="2:3" x14ac:dyDescent="0.25">
      <c r="B1295" s="337"/>
      <c r="C1295" s="337"/>
    </row>
    <row r="1296" spans="2:3" x14ac:dyDescent="0.25">
      <c r="B1296" s="337"/>
      <c r="C1296" s="337"/>
    </row>
    <row r="1297" spans="2:3" x14ac:dyDescent="0.25">
      <c r="B1297" s="337"/>
      <c r="C1297" s="337"/>
    </row>
    <row r="1298" spans="2:3" x14ac:dyDescent="0.25">
      <c r="B1298" s="337"/>
      <c r="C1298" s="337"/>
    </row>
    <row r="1299" spans="2:3" x14ac:dyDescent="0.25">
      <c r="B1299" s="337"/>
      <c r="C1299" s="337"/>
    </row>
    <row r="1300" spans="2:3" x14ac:dyDescent="0.25">
      <c r="B1300" s="337"/>
      <c r="C1300" s="337"/>
    </row>
    <row r="1301" spans="2:3" x14ac:dyDescent="0.25">
      <c r="B1301" s="337"/>
      <c r="C1301" s="337"/>
    </row>
    <row r="1302" spans="2:3" x14ac:dyDescent="0.25">
      <c r="B1302" s="337"/>
      <c r="C1302" s="337"/>
    </row>
    <row r="1303" spans="2:3" x14ac:dyDescent="0.25">
      <c r="B1303" s="337"/>
      <c r="C1303" s="337"/>
    </row>
    <row r="1304" spans="2:3" x14ac:dyDescent="0.25">
      <c r="B1304" s="337"/>
      <c r="C1304" s="337"/>
    </row>
    <row r="1305" spans="2:3" x14ac:dyDescent="0.25">
      <c r="B1305" s="337"/>
      <c r="C1305" s="337"/>
    </row>
    <row r="1306" spans="2:3" x14ac:dyDescent="0.25">
      <c r="B1306" s="337"/>
      <c r="C1306" s="337"/>
    </row>
    <row r="1307" spans="2:3" x14ac:dyDescent="0.25">
      <c r="B1307" s="337"/>
      <c r="C1307" s="337"/>
    </row>
    <row r="1308" spans="2:3" x14ac:dyDescent="0.25">
      <c r="B1308" s="337"/>
      <c r="C1308" s="337"/>
    </row>
    <row r="1309" spans="2:3" x14ac:dyDescent="0.25">
      <c r="B1309" s="337"/>
      <c r="C1309" s="337"/>
    </row>
    <row r="1310" spans="2:3" x14ac:dyDescent="0.25">
      <c r="B1310" s="337"/>
      <c r="C1310" s="337"/>
    </row>
    <row r="1311" spans="2:3" x14ac:dyDescent="0.25">
      <c r="B1311" s="337"/>
      <c r="C1311" s="337"/>
    </row>
    <row r="1312" spans="2:3" x14ac:dyDescent="0.25">
      <c r="B1312" s="337"/>
      <c r="C1312" s="337"/>
    </row>
    <row r="1313" spans="2:3" x14ac:dyDescent="0.25">
      <c r="B1313" s="337"/>
      <c r="C1313" s="337"/>
    </row>
    <row r="1314" spans="2:3" x14ac:dyDescent="0.25">
      <c r="B1314" s="337"/>
      <c r="C1314" s="337"/>
    </row>
    <row r="1315" spans="2:3" x14ac:dyDescent="0.25">
      <c r="B1315" s="337"/>
      <c r="C1315" s="337"/>
    </row>
    <row r="1316" spans="2:3" x14ac:dyDescent="0.25">
      <c r="B1316" s="337"/>
      <c r="C1316" s="337"/>
    </row>
    <row r="1317" spans="2:3" x14ac:dyDescent="0.25">
      <c r="B1317" s="337"/>
      <c r="C1317" s="337"/>
    </row>
    <row r="1318" spans="2:3" x14ac:dyDescent="0.25">
      <c r="B1318" s="337"/>
      <c r="C1318" s="337"/>
    </row>
    <row r="1319" spans="2:3" x14ac:dyDescent="0.25">
      <c r="B1319" s="337"/>
      <c r="C1319" s="337"/>
    </row>
    <row r="1320" spans="2:3" x14ac:dyDescent="0.25">
      <c r="B1320" s="337"/>
      <c r="C1320" s="337"/>
    </row>
    <row r="1321" spans="2:3" x14ac:dyDescent="0.25">
      <c r="B1321" s="337"/>
      <c r="C1321" s="337"/>
    </row>
    <row r="1322" spans="2:3" x14ac:dyDescent="0.25">
      <c r="B1322" s="337"/>
      <c r="C1322" s="337"/>
    </row>
    <row r="1323" spans="2:3" x14ac:dyDescent="0.25">
      <c r="B1323" s="337"/>
      <c r="C1323" s="337"/>
    </row>
    <row r="1324" spans="2:3" x14ac:dyDescent="0.25">
      <c r="B1324" s="337"/>
      <c r="C1324" s="337"/>
    </row>
    <row r="1325" spans="2:3" x14ac:dyDescent="0.25">
      <c r="B1325" s="337"/>
      <c r="C1325" s="337"/>
    </row>
    <row r="1326" spans="2:3" x14ac:dyDescent="0.25">
      <c r="B1326" s="337"/>
      <c r="C1326" s="337"/>
    </row>
    <row r="1327" spans="2:3" x14ac:dyDescent="0.25">
      <c r="B1327" s="337"/>
      <c r="C1327" s="337"/>
    </row>
    <row r="1328" spans="2:3" x14ac:dyDescent="0.25">
      <c r="B1328" s="337"/>
      <c r="C1328" s="337"/>
    </row>
    <row r="1329" spans="2:3" x14ac:dyDescent="0.25">
      <c r="B1329" s="337"/>
      <c r="C1329" s="337"/>
    </row>
    <row r="1330" spans="2:3" x14ac:dyDescent="0.25">
      <c r="B1330" s="337"/>
      <c r="C1330" s="337"/>
    </row>
    <row r="1331" spans="2:3" x14ac:dyDescent="0.25">
      <c r="B1331" s="337"/>
      <c r="C1331" s="337"/>
    </row>
    <row r="1332" spans="2:3" x14ac:dyDescent="0.25">
      <c r="B1332" s="337"/>
      <c r="C1332" s="337"/>
    </row>
    <row r="1333" spans="2:3" x14ac:dyDescent="0.25">
      <c r="B1333" s="337"/>
      <c r="C1333" s="337"/>
    </row>
    <row r="1334" spans="2:3" x14ac:dyDescent="0.25">
      <c r="B1334" s="337"/>
      <c r="C1334" s="337"/>
    </row>
    <row r="1335" spans="2:3" x14ac:dyDescent="0.25">
      <c r="B1335" s="337"/>
      <c r="C1335" s="337"/>
    </row>
    <row r="1336" spans="2:3" x14ac:dyDescent="0.25">
      <c r="B1336" s="337"/>
      <c r="C1336" s="337"/>
    </row>
    <row r="1337" spans="2:3" x14ac:dyDescent="0.25">
      <c r="B1337" s="337"/>
      <c r="C1337" s="337"/>
    </row>
    <row r="1338" spans="2:3" x14ac:dyDescent="0.25">
      <c r="B1338" s="337"/>
      <c r="C1338" s="337"/>
    </row>
    <row r="1339" spans="2:3" x14ac:dyDescent="0.25">
      <c r="B1339" s="337"/>
      <c r="C1339" s="337"/>
    </row>
    <row r="1340" spans="2:3" x14ac:dyDescent="0.25">
      <c r="B1340" s="337"/>
      <c r="C1340" s="337"/>
    </row>
    <row r="1341" spans="2:3" x14ac:dyDescent="0.25">
      <c r="B1341" s="337"/>
      <c r="C1341" s="337"/>
    </row>
    <row r="1342" spans="2:3" x14ac:dyDescent="0.25">
      <c r="B1342" s="337"/>
      <c r="C1342" s="337"/>
    </row>
    <row r="1343" spans="2:3" x14ac:dyDescent="0.25">
      <c r="B1343" s="337"/>
      <c r="C1343" s="337"/>
    </row>
    <row r="1344" spans="2:3" x14ac:dyDescent="0.25">
      <c r="B1344" s="337"/>
      <c r="C1344" s="337"/>
    </row>
    <row r="1345" spans="2:3" x14ac:dyDescent="0.25">
      <c r="B1345" s="337"/>
      <c r="C1345" s="337"/>
    </row>
    <row r="1346" spans="2:3" x14ac:dyDescent="0.25">
      <c r="B1346" s="337"/>
      <c r="C1346" s="337"/>
    </row>
    <row r="1347" spans="2:3" x14ac:dyDescent="0.25">
      <c r="B1347" s="337"/>
      <c r="C1347" s="337"/>
    </row>
    <row r="1348" spans="2:3" x14ac:dyDescent="0.25">
      <c r="B1348" s="337"/>
      <c r="C1348" s="337"/>
    </row>
    <row r="1349" spans="2:3" x14ac:dyDescent="0.25">
      <c r="B1349" s="337"/>
      <c r="C1349" s="337"/>
    </row>
    <row r="1350" spans="2:3" x14ac:dyDescent="0.25">
      <c r="B1350" s="337"/>
      <c r="C1350" s="337"/>
    </row>
    <row r="1351" spans="2:3" x14ac:dyDescent="0.25">
      <c r="B1351" s="337"/>
      <c r="C1351" s="337"/>
    </row>
    <row r="1352" spans="2:3" x14ac:dyDescent="0.25">
      <c r="B1352" s="337"/>
      <c r="C1352" s="337"/>
    </row>
    <row r="1353" spans="2:3" x14ac:dyDescent="0.25">
      <c r="B1353" s="337"/>
      <c r="C1353" s="337"/>
    </row>
    <row r="1354" spans="2:3" x14ac:dyDescent="0.25">
      <c r="B1354" s="337"/>
      <c r="C1354" s="337"/>
    </row>
    <row r="1355" spans="2:3" x14ac:dyDescent="0.25">
      <c r="B1355" s="337"/>
      <c r="C1355" s="337"/>
    </row>
    <row r="1356" spans="2:3" x14ac:dyDescent="0.25">
      <c r="B1356" s="337"/>
      <c r="C1356" s="337"/>
    </row>
    <row r="1357" spans="2:3" x14ac:dyDescent="0.25">
      <c r="B1357" s="337"/>
      <c r="C1357" s="337"/>
    </row>
    <row r="1358" spans="2:3" x14ac:dyDescent="0.25">
      <c r="B1358" s="337"/>
      <c r="C1358" s="337"/>
    </row>
    <row r="1359" spans="2:3" x14ac:dyDescent="0.25">
      <c r="B1359" s="337"/>
      <c r="C1359" s="337"/>
    </row>
    <row r="1360" spans="2:3" x14ac:dyDescent="0.25">
      <c r="B1360" s="337"/>
      <c r="C1360" s="337"/>
    </row>
    <row r="1361" spans="2:3" x14ac:dyDescent="0.25">
      <c r="B1361" s="337"/>
      <c r="C1361" s="337"/>
    </row>
    <row r="1362" spans="2:3" x14ac:dyDescent="0.25">
      <c r="B1362" s="337"/>
      <c r="C1362" s="337"/>
    </row>
    <row r="1363" spans="2:3" x14ac:dyDescent="0.25">
      <c r="B1363" s="337"/>
      <c r="C1363" s="337"/>
    </row>
    <row r="1364" spans="2:3" x14ac:dyDescent="0.25">
      <c r="B1364" s="337"/>
      <c r="C1364" s="337"/>
    </row>
    <row r="1365" spans="2:3" x14ac:dyDescent="0.25">
      <c r="B1365" s="337"/>
      <c r="C1365" s="337"/>
    </row>
    <row r="1366" spans="2:3" x14ac:dyDescent="0.25">
      <c r="B1366" s="337"/>
      <c r="C1366" s="337"/>
    </row>
    <row r="1367" spans="2:3" x14ac:dyDescent="0.25">
      <c r="B1367" s="337"/>
      <c r="C1367" s="337"/>
    </row>
    <row r="1368" spans="2:3" x14ac:dyDescent="0.25">
      <c r="B1368" s="337"/>
      <c r="C1368" s="337"/>
    </row>
    <row r="1369" spans="2:3" x14ac:dyDescent="0.25">
      <c r="B1369" s="337"/>
      <c r="C1369" s="337"/>
    </row>
    <row r="1370" spans="2:3" x14ac:dyDescent="0.25">
      <c r="B1370" s="337"/>
      <c r="C1370" s="337"/>
    </row>
    <row r="1371" spans="2:3" x14ac:dyDescent="0.25">
      <c r="B1371" s="337"/>
      <c r="C1371" s="337"/>
    </row>
    <row r="1372" spans="2:3" x14ac:dyDescent="0.25">
      <c r="B1372" s="337"/>
      <c r="C1372" s="337"/>
    </row>
    <row r="1373" spans="2:3" x14ac:dyDescent="0.25">
      <c r="B1373" s="337"/>
      <c r="C1373" s="337"/>
    </row>
    <row r="1374" spans="2:3" x14ac:dyDescent="0.25">
      <c r="B1374" s="337"/>
      <c r="C1374" s="337"/>
    </row>
    <row r="1375" spans="2:3" x14ac:dyDescent="0.25">
      <c r="B1375" s="337"/>
      <c r="C1375" s="337"/>
    </row>
    <row r="1376" spans="2:3" x14ac:dyDescent="0.25">
      <c r="B1376" s="337"/>
      <c r="C1376" s="337"/>
    </row>
    <row r="1377" spans="2:3" x14ac:dyDescent="0.25">
      <c r="B1377" s="337"/>
      <c r="C1377" s="337"/>
    </row>
    <row r="1378" spans="2:3" x14ac:dyDescent="0.25">
      <c r="B1378" s="337"/>
      <c r="C1378" s="337"/>
    </row>
    <row r="1379" spans="2:3" x14ac:dyDescent="0.25">
      <c r="B1379" s="337"/>
      <c r="C1379" s="337"/>
    </row>
    <row r="1380" spans="2:3" x14ac:dyDescent="0.25">
      <c r="B1380" s="337"/>
      <c r="C1380" s="337"/>
    </row>
    <row r="1381" spans="2:3" x14ac:dyDescent="0.25">
      <c r="B1381" s="337"/>
      <c r="C1381" s="337"/>
    </row>
    <row r="1382" spans="2:3" x14ac:dyDescent="0.25">
      <c r="B1382" s="337"/>
      <c r="C1382" s="337"/>
    </row>
    <row r="1383" spans="2:3" x14ac:dyDescent="0.25">
      <c r="B1383" s="337"/>
      <c r="C1383" s="337"/>
    </row>
    <row r="1384" spans="2:3" x14ac:dyDescent="0.25">
      <c r="B1384" s="337"/>
      <c r="C1384" s="337"/>
    </row>
    <row r="1385" spans="2:3" x14ac:dyDescent="0.25">
      <c r="B1385" s="337"/>
      <c r="C1385" s="337"/>
    </row>
    <row r="1386" spans="2:3" x14ac:dyDescent="0.25">
      <c r="B1386" s="337"/>
      <c r="C1386" s="337"/>
    </row>
    <row r="1387" spans="2:3" x14ac:dyDescent="0.25">
      <c r="B1387" s="337"/>
      <c r="C1387" s="337"/>
    </row>
    <row r="1388" spans="2:3" x14ac:dyDescent="0.25">
      <c r="B1388" s="337"/>
      <c r="C1388" s="337"/>
    </row>
    <row r="1389" spans="2:3" x14ac:dyDescent="0.25">
      <c r="B1389" s="337"/>
      <c r="C1389" s="337"/>
    </row>
    <row r="1390" spans="2:3" x14ac:dyDescent="0.25">
      <c r="B1390" s="337"/>
      <c r="C1390" s="337"/>
    </row>
    <row r="1391" spans="2:3" x14ac:dyDescent="0.25">
      <c r="B1391" s="337"/>
      <c r="C1391" s="337"/>
    </row>
    <row r="1392" spans="2:3" x14ac:dyDescent="0.25">
      <c r="B1392" s="337"/>
      <c r="C1392" s="337"/>
    </row>
    <row r="1393" spans="2:3" x14ac:dyDescent="0.25">
      <c r="B1393" s="337"/>
      <c r="C1393" s="337"/>
    </row>
    <row r="1394" spans="2:3" x14ac:dyDescent="0.25">
      <c r="B1394" s="337"/>
      <c r="C1394" s="337"/>
    </row>
    <row r="1395" spans="2:3" x14ac:dyDescent="0.25">
      <c r="B1395" s="337"/>
      <c r="C1395" s="337"/>
    </row>
    <row r="1396" spans="2:3" x14ac:dyDescent="0.25">
      <c r="B1396" s="337"/>
      <c r="C1396" s="337"/>
    </row>
    <row r="1397" spans="2:3" x14ac:dyDescent="0.25">
      <c r="B1397" s="337"/>
      <c r="C1397" s="337"/>
    </row>
    <row r="1398" spans="2:3" x14ac:dyDescent="0.25">
      <c r="B1398" s="337"/>
      <c r="C1398" s="337"/>
    </row>
    <row r="1399" spans="2:3" x14ac:dyDescent="0.25">
      <c r="B1399" s="337"/>
      <c r="C1399" s="337"/>
    </row>
    <row r="1400" spans="2:3" x14ac:dyDescent="0.25">
      <c r="B1400" s="337"/>
      <c r="C1400" s="337"/>
    </row>
    <row r="1401" spans="2:3" x14ac:dyDescent="0.25">
      <c r="B1401" s="337"/>
      <c r="C1401" s="337"/>
    </row>
    <row r="1402" spans="2:3" x14ac:dyDescent="0.25">
      <c r="B1402" s="337"/>
      <c r="C1402" s="337"/>
    </row>
    <row r="1403" spans="2:3" x14ac:dyDescent="0.25">
      <c r="B1403" s="337"/>
      <c r="C1403" s="337"/>
    </row>
    <row r="1404" spans="2:3" x14ac:dyDescent="0.25">
      <c r="B1404" s="337"/>
      <c r="C1404" s="337"/>
    </row>
    <row r="1405" spans="2:3" x14ac:dyDescent="0.25">
      <c r="B1405" s="337"/>
      <c r="C1405" s="337"/>
    </row>
    <row r="1406" spans="2:3" x14ac:dyDescent="0.25">
      <c r="B1406" s="337"/>
      <c r="C1406" s="337"/>
    </row>
    <row r="1407" spans="2:3" x14ac:dyDescent="0.25">
      <c r="B1407" s="337"/>
      <c r="C1407" s="337"/>
    </row>
    <row r="1408" spans="2:3" x14ac:dyDescent="0.25">
      <c r="B1408" s="337"/>
      <c r="C1408" s="337"/>
    </row>
    <row r="1409" spans="2:3" x14ac:dyDescent="0.25">
      <c r="B1409" s="337"/>
      <c r="C1409" s="337"/>
    </row>
    <row r="1410" spans="2:3" x14ac:dyDescent="0.25">
      <c r="B1410" s="337"/>
      <c r="C1410" s="337"/>
    </row>
    <row r="1411" spans="2:3" x14ac:dyDescent="0.25">
      <c r="B1411" s="337"/>
      <c r="C1411" s="337"/>
    </row>
    <row r="1412" spans="2:3" x14ac:dyDescent="0.25">
      <c r="B1412" s="337"/>
      <c r="C1412" s="337"/>
    </row>
    <row r="1413" spans="2:3" x14ac:dyDescent="0.25">
      <c r="B1413" s="337"/>
      <c r="C1413" s="337"/>
    </row>
    <row r="1414" spans="2:3" x14ac:dyDescent="0.25">
      <c r="B1414" s="337"/>
      <c r="C1414" s="337"/>
    </row>
    <row r="1415" spans="2:3" x14ac:dyDescent="0.25">
      <c r="B1415" s="337"/>
      <c r="C1415" s="337"/>
    </row>
    <row r="1416" spans="2:3" x14ac:dyDescent="0.25">
      <c r="B1416" s="337"/>
      <c r="C1416" s="337"/>
    </row>
    <row r="1417" spans="2:3" x14ac:dyDescent="0.25">
      <c r="B1417" s="337"/>
      <c r="C1417" s="337"/>
    </row>
    <row r="1418" spans="2:3" x14ac:dyDescent="0.25">
      <c r="B1418" s="337"/>
      <c r="C1418" s="337"/>
    </row>
    <row r="1419" spans="2:3" x14ac:dyDescent="0.25">
      <c r="B1419" s="337"/>
      <c r="C1419" s="337"/>
    </row>
    <row r="1420" spans="2:3" x14ac:dyDescent="0.25">
      <c r="B1420" s="337"/>
      <c r="C1420" s="337"/>
    </row>
    <row r="1421" spans="2:3" x14ac:dyDescent="0.25">
      <c r="B1421" s="337"/>
      <c r="C1421" s="337"/>
    </row>
    <row r="1422" spans="2:3" x14ac:dyDescent="0.25">
      <c r="B1422" s="337"/>
      <c r="C1422" s="337"/>
    </row>
    <row r="1423" spans="2:3" x14ac:dyDescent="0.25">
      <c r="B1423" s="337"/>
      <c r="C1423" s="337"/>
    </row>
    <row r="1424" spans="2:3" x14ac:dyDescent="0.25">
      <c r="B1424" s="337"/>
      <c r="C1424" s="337"/>
    </row>
    <row r="1425" spans="2:3" x14ac:dyDescent="0.25">
      <c r="B1425" s="337"/>
      <c r="C1425" s="337"/>
    </row>
    <row r="1426" spans="2:3" x14ac:dyDescent="0.25">
      <c r="B1426" s="337"/>
      <c r="C1426" s="337"/>
    </row>
    <row r="1427" spans="2:3" x14ac:dyDescent="0.25">
      <c r="B1427" s="337"/>
      <c r="C1427" s="337"/>
    </row>
    <row r="1428" spans="2:3" x14ac:dyDescent="0.25">
      <c r="B1428" s="337"/>
      <c r="C1428" s="337"/>
    </row>
    <row r="1429" spans="2:3" x14ac:dyDescent="0.25">
      <c r="B1429" s="337"/>
      <c r="C1429" s="337"/>
    </row>
    <row r="1430" spans="2:3" x14ac:dyDescent="0.25">
      <c r="B1430" s="337"/>
      <c r="C1430" s="337"/>
    </row>
    <row r="1431" spans="2:3" x14ac:dyDescent="0.25">
      <c r="B1431" s="337"/>
      <c r="C1431" s="337"/>
    </row>
    <row r="1432" spans="2:3" x14ac:dyDescent="0.25">
      <c r="B1432" s="337"/>
      <c r="C1432" s="337"/>
    </row>
    <row r="1433" spans="2:3" x14ac:dyDescent="0.25">
      <c r="B1433" s="337"/>
      <c r="C1433" s="337"/>
    </row>
    <row r="1434" spans="2:3" x14ac:dyDescent="0.25">
      <c r="B1434" s="337"/>
      <c r="C1434" s="337"/>
    </row>
    <row r="1435" spans="2:3" x14ac:dyDescent="0.25">
      <c r="B1435" s="337"/>
      <c r="C1435" s="337"/>
    </row>
    <row r="1436" spans="2:3" x14ac:dyDescent="0.25">
      <c r="B1436" s="337"/>
      <c r="C1436" s="337"/>
    </row>
    <row r="1437" spans="2:3" x14ac:dyDescent="0.25">
      <c r="B1437" s="337"/>
      <c r="C1437" s="337"/>
    </row>
    <row r="1438" spans="2:3" x14ac:dyDescent="0.25">
      <c r="B1438" s="337"/>
      <c r="C1438" s="337"/>
    </row>
    <row r="1439" spans="2:3" x14ac:dyDescent="0.25">
      <c r="B1439" s="337"/>
      <c r="C1439" s="337"/>
    </row>
    <row r="1440" spans="2:3" x14ac:dyDescent="0.25">
      <c r="B1440" s="337"/>
      <c r="C1440" s="337"/>
    </row>
    <row r="1441" spans="2:3" x14ac:dyDescent="0.25">
      <c r="B1441" s="337"/>
      <c r="C1441" s="337"/>
    </row>
    <row r="1442" spans="2:3" x14ac:dyDescent="0.25">
      <c r="B1442" s="337"/>
      <c r="C1442" s="337"/>
    </row>
    <row r="1443" spans="2:3" x14ac:dyDescent="0.25">
      <c r="B1443" s="337"/>
      <c r="C1443" s="337"/>
    </row>
    <row r="1444" spans="2:3" x14ac:dyDescent="0.25">
      <c r="B1444" s="337"/>
      <c r="C1444" s="337"/>
    </row>
    <row r="1445" spans="2:3" x14ac:dyDescent="0.25">
      <c r="B1445" s="337"/>
      <c r="C1445" s="337"/>
    </row>
    <row r="1446" spans="2:3" x14ac:dyDescent="0.25">
      <c r="B1446" s="337"/>
      <c r="C1446" s="337"/>
    </row>
    <row r="1447" spans="2:3" x14ac:dyDescent="0.25">
      <c r="B1447" s="337"/>
      <c r="C1447" s="337"/>
    </row>
    <row r="1448" spans="2:3" x14ac:dyDescent="0.25">
      <c r="B1448" s="337"/>
      <c r="C1448" s="337"/>
    </row>
    <row r="1449" spans="2:3" x14ac:dyDescent="0.25">
      <c r="B1449" s="337"/>
      <c r="C1449" s="337"/>
    </row>
    <row r="1450" spans="2:3" x14ac:dyDescent="0.25">
      <c r="B1450" s="337"/>
      <c r="C1450" s="337"/>
    </row>
    <row r="1451" spans="2:3" x14ac:dyDescent="0.25">
      <c r="B1451" s="337"/>
      <c r="C1451" s="337"/>
    </row>
    <row r="1452" spans="2:3" x14ac:dyDescent="0.25">
      <c r="B1452" s="337"/>
      <c r="C1452" s="337"/>
    </row>
    <row r="1453" spans="2:3" x14ac:dyDescent="0.25">
      <c r="B1453" s="337"/>
      <c r="C1453" s="337"/>
    </row>
    <row r="1454" spans="2:3" x14ac:dyDescent="0.25">
      <c r="B1454" s="337"/>
      <c r="C1454" s="337"/>
    </row>
    <row r="1455" spans="2:3" x14ac:dyDescent="0.25">
      <c r="B1455" s="337"/>
      <c r="C1455" s="337"/>
    </row>
    <row r="1456" spans="2:3" x14ac:dyDescent="0.25">
      <c r="B1456" s="337"/>
      <c r="C1456" s="337"/>
    </row>
    <row r="1457" spans="2:3" x14ac:dyDescent="0.25">
      <c r="B1457" s="337"/>
      <c r="C1457" s="337"/>
    </row>
    <row r="1458" spans="2:3" x14ac:dyDescent="0.25">
      <c r="B1458" s="337"/>
      <c r="C1458" s="337"/>
    </row>
    <row r="1459" spans="2:3" x14ac:dyDescent="0.25">
      <c r="B1459" s="337"/>
      <c r="C1459" s="337"/>
    </row>
    <row r="1460" spans="2:3" x14ac:dyDescent="0.25">
      <c r="B1460" s="337"/>
      <c r="C1460" s="337"/>
    </row>
    <row r="1461" spans="2:3" x14ac:dyDescent="0.25">
      <c r="B1461" s="337"/>
      <c r="C1461" s="337"/>
    </row>
    <row r="1462" spans="2:3" x14ac:dyDescent="0.25">
      <c r="B1462" s="337"/>
      <c r="C1462" s="337"/>
    </row>
    <row r="1463" spans="2:3" x14ac:dyDescent="0.25">
      <c r="B1463" s="337"/>
      <c r="C1463" s="337"/>
    </row>
    <row r="1464" spans="2:3" x14ac:dyDescent="0.25">
      <c r="B1464" s="337"/>
      <c r="C1464" s="337"/>
    </row>
    <row r="1465" spans="2:3" x14ac:dyDescent="0.25">
      <c r="B1465" s="337"/>
      <c r="C1465" s="337"/>
    </row>
    <row r="1466" spans="2:3" x14ac:dyDescent="0.25">
      <c r="B1466" s="337"/>
      <c r="C1466" s="337"/>
    </row>
    <row r="1467" spans="2:3" x14ac:dyDescent="0.25">
      <c r="B1467" s="337"/>
      <c r="C1467" s="337"/>
    </row>
    <row r="1468" spans="2:3" x14ac:dyDescent="0.25">
      <c r="B1468" s="337"/>
      <c r="C1468" s="337"/>
    </row>
    <row r="1469" spans="2:3" x14ac:dyDescent="0.25">
      <c r="B1469" s="337"/>
      <c r="C1469" s="337"/>
    </row>
    <row r="1470" spans="2:3" x14ac:dyDescent="0.25">
      <c r="B1470" s="337"/>
      <c r="C1470" s="337"/>
    </row>
    <row r="1471" spans="2:3" x14ac:dyDescent="0.25">
      <c r="B1471" s="337"/>
      <c r="C1471" s="337"/>
    </row>
    <row r="1472" spans="2:3" x14ac:dyDescent="0.25">
      <c r="B1472" s="337"/>
      <c r="C1472" s="337"/>
    </row>
    <row r="1473" spans="2:3" x14ac:dyDescent="0.25">
      <c r="B1473" s="337"/>
      <c r="C1473" s="337"/>
    </row>
    <row r="1474" spans="2:3" x14ac:dyDescent="0.25">
      <c r="B1474" s="337"/>
      <c r="C1474" s="337"/>
    </row>
    <row r="1475" spans="2:3" x14ac:dyDescent="0.25">
      <c r="B1475" s="337"/>
      <c r="C1475" s="337"/>
    </row>
    <row r="1476" spans="2:3" x14ac:dyDescent="0.25">
      <c r="B1476" s="337"/>
      <c r="C1476" s="337"/>
    </row>
    <row r="1477" spans="2:3" x14ac:dyDescent="0.25">
      <c r="B1477" s="337"/>
      <c r="C1477" s="337"/>
    </row>
    <row r="1478" spans="2:3" x14ac:dyDescent="0.25">
      <c r="B1478" s="337"/>
      <c r="C1478" s="337"/>
    </row>
    <row r="1479" spans="2:3" x14ac:dyDescent="0.25">
      <c r="B1479" s="337"/>
      <c r="C1479" s="337"/>
    </row>
    <row r="1480" spans="2:3" x14ac:dyDescent="0.25">
      <c r="B1480" s="337"/>
      <c r="C1480" s="337"/>
    </row>
    <row r="1481" spans="2:3" x14ac:dyDescent="0.25">
      <c r="B1481" s="337"/>
      <c r="C1481" s="337"/>
    </row>
    <row r="1482" spans="2:3" x14ac:dyDescent="0.25">
      <c r="B1482" s="337"/>
      <c r="C1482" s="337"/>
    </row>
    <row r="1483" spans="2:3" x14ac:dyDescent="0.25">
      <c r="B1483" s="337"/>
      <c r="C1483" s="337"/>
    </row>
    <row r="1484" spans="2:3" x14ac:dyDescent="0.25">
      <c r="B1484" s="337"/>
      <c r="C1484" s="337"/>
    </row>
    <row r="1485" spans="2:3" x14ac:dyDescent="0.25">
      <c r="B1485" s="337"/>
      <c r="C1485" s="337"/>
    </row>
    <row r="1486" spans="2:3" x14ac:dyDescent="0.25">
      <c r="B1486" s="337"/>
      <c r="C1486" s="337"/>
    </row>
    <row r="1487" spans="2:3" x14ac:dyDescent="0.25">
      <c r="B1487" s="337"/>
      <c r="C1487" s="337"/>
    </row>
    <row r="1488" spans="2:3" x14ac:dyDescent="0.25">
      <c r="B1488" s="337"/>
      <c r="C1488" s="337"/>
    </row>
    <row r="1489" spans="2:3" x14ac:dyDescent="0.25">
      <c r="B1489" s="337"/>
      <c r="C1489" s="337"/>
    </row>
    <row r="1490" spans="2:3" x14ac:dyDescent="0.25">
      <c r="B1490" s="337"/>
      <c r="C1490" s="337"/>
    </row>
    <row r="1491" spans="2:3" x14ac:dyDescent="0.25">
      <c r="B1491" s="337"/>
      <c r="C1491" s="337"/>
    </row>
    <row r="1492" spans="2:3" x14ac:dyDescent="0.25">
      <c r="B1492" s="337"/>
      <c r="C1492" s="337"/>
    </row>
    <row r="1493" spans="2:3" x14ac:dyDescent="0.25">
      <c r="B1493" s="337"/>
      <c r="C1493" s="337"/>
    </row>
    <row r="1494" spans="2:3" x14ac:dyDescent="0.25">
      <c r="B1494" s="337"/>
      <c r="C1494" s="337"/>
    </row>
    <row r="1495" spans="2:3" x14ac:dyDescent="0.25">
      <c r="B1495" s="337"/>
      <c r="C1495" s="337"/>
    </row>
    <row r="1496" spans="2:3" x14ac:dyDescent="0.25">
      <c r="B1496" s="337"/>
      <c r="C1496" s="337"/>
    </row>
    <row r="1497" spans="2:3" x14ac:dyDescent="0.25">
      <c r="B1497" s="337"/>
      <c r="C1497" s="337"/>
    </row>
    <row r="1498" spans="2:3" x14ac:dyDescent="0.25">
      <c r="B1498" s="337"/>
      <c r="C1498" s="337"/>
    </row>
    <row r="1499" spans="2:3" x14ac:dyDescent="0.25">
      <c r="B1499" s="337"/>
      <c r="C1499" s="337"/>
    </row>
    <row r="1500" spans="2:3" x14ac:dyDescent="0.25">
      <c r="B1500" s="337"/>
      <c r="C1500" s="337"/>
    </row>
    <row r="1501" spans="2:3" x14ac:dyDescent="0.25">
      <c r="B1501" s="337"/>
      <c r="C1501" s="337"/>
    </row>
    <row r="1502" spans="2:3" x14ac:dyDescent="0.25">
      <c r="B1502" s="337"/>
      <c r="C1502" s="337"/>
    </row>
    <row r="1503" spans="2:3" x14ac:dyDescent="0.25">
      <c r="B1503" s="337"/>
      <c r="C1503" s="337"/>
    </row>
    <row r="1504" spans="2:3" x14ac:dyDescent="0.25">
      <c r="B1504" s="337"/>
      <c r="C1504" s="337"/>
    </row>
    <row r="1505" spans="2:3" x14ac:dyDescent="0.25">
      <c r="B1505" s="337"/>
      <c r="C1505" s="337"/>
    </row>
    <row r="1506" spans="2:3" x14ac:dyDescent="0.25">
      <c r="B1506" s="337"/>
      <c r="C1506" s="337"/>
    </row>
    <row r="1507" spans="2:3" x14ac:dyDescent="0.25">
      <c r="B1507" s="337"/>
      <c r="C1507" s="337"/>
    </row>
    <row r="1508" spans="2:3" x14ac:dyDescent="0.25">
      <c r="B1508" s="337"/>
      <c r="C1508" s="337"/>
    </row>
    <row r="1509" spans="2:3" x14ac:dyDescent="0.25">
      <c r="B1509" s="337"/>
      <c r="C1509" s="337"/>
    </row>
    <row r="1510" spans="2:3" x14ac:dyDescent="0.25">
      <c r="B1510" s="337"/>
      <c r="C1510" s="337"/>
    </row>
    <row r="1511" spans="2:3" x14ac:dyDescent="0.25">
      <c r="B1511" s="337"/>
      <c r="C1511" s="337"/>
    </row>
    <row r="1512" spans="2:3" x14ac:dyDescent="0.25">
      <c r="B1512" s="337"/>
      <c r="C1512" s="337"/>
    </row>
    <row r="1513" spans="2:3" x14ac:dyDescent="0.25">
      <c r="B1513" s="337"/>
      <c r="C1513" s="337"/>
    </row>
    <row r="1514" spans="2:3" x14ac:dyDescent="0.25">
      <c r="B1514" s="337"/>
      <c r="C1514" s="337"/>
    </row>
    <row r="1515" spans="2:3" x14ac:dyDescent="0.25">
      <c r="B1515" s="337"/>
      <c r="C1515" s="337"/>
    </row>
    <row r="1516" spans="2:3" x14ac:dyDescent="0.25">
      <c r="B1516" s="337"/>
      <c r="C1516" s="337"/>
    </row>
    <row r="1517" spans="2:3" x14ac:dyDescent="0.25">
      <c r="B1517" s="337"/>
      <c r="C1517" s="337"/>
    </row>
    <row r="1518" spans="2:3" x14ac:dyDescent="0.25">
      <c r="B1518" s="337"/>
      <c r="C1518" s="337"/>
    </row>
    <row r="1519" spans="2:3" x14ac:dyDescent="0.25">
      <c r="B1519" s="337"/>
      <c r="C1519" s="337"/>
    </row>
    <row r="1520" spans="2:3" x14ac:dyDescent="0.25">
      <c r="B1520" s="337"/>
      <c r="C1520" s="337"/>
    </row>
    <row r="1521" spans="2:3" x14ac:dyDescent="0.25">
      <c r="B1521" s="337"/>
      <c r="C1521" s="337"/>
    </row>
    <row r="1522" spans="2:3" x14ac:dyDescent="0.25">
      <c r="B1522" s="337"/>
      <c r="C1522" s="337"/>
    </row>
    <row r="1523" spans="2:3" x14ac:dyDescent="0.25">
      <c r="B1523" s="337"/>
      <c r="C1523" s="337"/>
    </row>
    <row r="1524" spans="2:3" x14ac:dyDescent="0.25">
      <c r="B1524" s="337"/>
      <c r="C1524" s="337"/>
    </row>
    <row r="1525" spans="2:3" x14ac:dyDescent="0.25">
      <c r="B1525" s="337"/>
      <c r="C1525" s="337"/>
    </row>
    <row r="1526" spans="2:3" x14ac:dyDescent="0.25">
      <c r="B1526" s="337"/>
      <c r="C1526" s="337"/>
    </row>
    <row r="1527" spans="2:3" x14ac:dyDescent="0.25">
      <c r="B1527" s="337"/>
      <c r="C1527" s="337"/>
    </row>
    <row r="1528" spans="2:3" x14ac:dyDescent="0.25">
      <c r="B1528" s="337"/>
      <c r="C1528" s="337"/>
    </row>
    <row r="1529" spans="2:3" x14ac:dyDescent="0.25">
      <c r="B1529" s="337"/>
      <c r="C1529" s="337"/>
    </row>
    <row r="1530" spans="2:3" x14ac:dyDescent="0.25">
      <c r="B1530" s="337"/>
      <c r="C1530" s="337"/>
    </row>
    <row r="1531" spans="2:3" x14ac:dyDescent="0.25">
      <c r="B1531" s="337"/>
      <c r="C1531" s="337"/>
    </row>
    <row r="1532" spans="2:3" x14ac:dyDescent="0.25">
      <c r="B1532" s="337"/>
      <c r="C1532" s="337"/>
    </row>
    <row r="1533" spans="2:3" x14ac:dyDescent="0.25">
      <c r="B1533" s="337"/>
      <c r="C1533" s="337"/>
    </row>
    <row r="1534" spans="2:3" x14ac:dyDescent="0.25">
      <c r="B1534" s="337"/>
      <c r="C1534" s="337"/>
    </row>
    <row r="1535" spans="2:3" x14ac:dyDescent="0.25">
      <c r="B1535" s="337"/>
      <c r="C1535" s="337"/>
    </row>
    <row r="1536" spans="2:3" x14ac:dyDescent="0.25">
      <c r="B1536" s="337"/>
      <c r="C1536" s="337"/>
    </row>
    <row r="1537" spans="2:3" x14ac:dyDescent="0.25">
      <c r="B1537" s="337"/>
      <c r="C1537" s="337"/>
    </row>
    <row r="1538" spans="2:3" x14ac:dyDescent="0.25">
      <c r="B1538" s="337"/>
      <c r="C1538" s="337"/>
    </row>
    <row r="1539" spans="2:3" x14ac:dyDescent="0.25">
      <c r="B1539" s="337"/>
      <c r="C1539" s="337"/>
    </row>
    <row r="1540" spans="2:3" x14ac:dyDescent="0.25">
      <c r="B1540" s="337"/>
      <c r="C1540" s="337"/>
    </row>
    <row r="1541" spans="2:3" x14ac:dyDescent="0.25">
      <c r="B1541" s="337"/>
      <c r="C1541" s="337"/>
    </row>
    <row r="1542" spans="2:3" x14ac:dyDescent="0.25">
      <c r="B1542" s="337"/>
      <c r="C1542" s="337"/>
    </row>
    <row r="1543" spans="2:3" x14ac:dyDescent="0.25">
      <c r="B1543" s="337"/>
      <c r="C1543" s="337"/>
    </row>
    <row r="1544" spans="2:3" x14ac:dyDescent="0.25">
      <c r="B1544" s="337"/>
      <c r="C1544" s="337"/>
    </row>
    <row r="1545" spans="2:3" x14ac:dyDescent="0.25">
      <c r="B1545" s="337"/>
      <c r="C1545" s="337"/>
    </row>
    <row r="1546" spans="2:3" x14ac:dyDescent="0.25">
      <c r="B1546" s="337"/>
      <c r="C1546" s="337"/>
    </row>
    <row r="1547" spans="2:3" x14ac:dyDescent="0.25">
      <c r="B1547" s="337"/>
      <c r="C1547" s="337"/>
    </row>
    <row r="1548" spans="2:3" x14ac:dyDescent="0.25">
      <c r="B1548" s="337"/>
      <c r="C1548" s="337"/>
    </row>
    <row r="1549" spans="2:3" x14ac:dyDescent="0.25">
      <c r="B1549" s="337"/>
      <c r="C1549" s="337"/>
    </row>
    <row r="1550" spans="2:3" x14ac:dyDescent="0.25">
      <c r="B1550" s="337"/>
      <c r="C1550" s="337"/>
    </row>
    <row r="1551" spans="2:3" x14ac:dyDescent="0.25">
      <c r="B1551" s="337"/>
      <c r="C1551" s="337"/>
    </row>
    <row r="1552" spans="2:3" x14ac:dyDescent="0.25">
      <c r="B1552" s="337"/>
      <c r="C1552" s="337"/>
    </row>
    <row r="1553" spans="2:3" x14ac:dyDescent="0.25">
      <c r="B1553" s="337"/>
      <c r="C1553" s="337"/>
    </row>
    <row r="1554" spans="2:3" x14ac:dyDescent="0.25">
      <c r="B1554" s="337"/>
      <c r="C1554" s="337"/>
    </row>
    <row r="1555" spans="2:3" x14ac:dyDescent="0.25">
      <c r="B1555" s="337"/>
      <c r="C1555" s="337"/>
    </row>
    <row r="1556" spans="2:3" x14ac:dyDescent="0.25">
      <c r="B1556" s="337"/>
      <c r="C1556" s="337"/>
    </row>
    <row r="1557" spans="2:3" x14ac:dyDescent="0.25">
      <c r="B1557" s="337"/>
      <c r="C1557" s="337"/>
    </row>
    <row r="1558" spans="2:3" x14ac:dyDescent="0.25">
      <c r="B1558" s="337"/>
      <c r="C1558" s="337"/>
    </row>
    <row r="1559" spans="2:3" x14ac:dyDescent="0.25">
      <c r="B1559" s="337"/>
      <c r="C1559" s="337"/>
    </row>
    <row r="1560" spans="2:3" x14ac:dyDescent="0.25">
      <c r="B1560" s="337"/>
      <c r="C1560" s="337"/>
    </row>
    <row r="1561" spans="2:3" x14ac:dyDescent="0.25">
      <c r="B1561" s="337"/>
      <c r="C1561" s="337"/>
    </row>
    <row r="1562" spans="2:3" x14ac:dyDescent="0.25">
      <c r="B1562" s="337"/>
      <c r="C1562" s="337"/>
    </row>
    <row r="1563" spans="2:3" x14ac:dyDescent="0.25">
      <c r="B1563" s="337"/>
      <c r="C1563" s="337"/>
    </row>
    <row r="1564" spans="2:3" x14ac:dyDescent="0.25">
      <c r="B1564" s="337"/>
      <c r="C1564" s="337"/>
    </row>
    <row r="1565" spans="2:3" x14ac:dyDescent="0.25">
      <c r="B1565" s="337"/>
      <c r="C1565" s="337"/>
    </row>
    <row r="1566" spans="2:3" x14ac:dyDescent="0.25">
      <c r="B1566" s="337"/>
      <c r="C1566" s="337"/>
    </row>
    <row r="1567" spans="2:3" x14ac:dyDescent="0.25">
      <c r="B1567" s="337"/>
      <c r="C1567" s="337"/>
    </row>
    <row r="1568" spans="2:3" x14ac:dyDescent="0.25">
      <c r="B1568" s="337"/>
      <c r="C1568" s="337"/>
    </row>
    <row r="1569" spans="2:3" x14ac:dyDescent="0.25">
      <c r="B1569" s="337"/>
      <c r="C1569" s="337"/>
    </row>
    <row r="1570" spans="2:3" x14ac:dyDescent="0.25">
      <c r="B1570" s="337"/>
      <c r="C1570" s="337"/>
    </row>
    <row r="1571" spans="2:3" x14ac:dyDescent="0.25">
      <c r="B1571" s="337"/>
      <c r="C1571" s="337"/>
    </row>
    <row r="1572" spans="2:3" x14ac:dyDescent="0.25">
      <c r="B1572" s="337"/>
      <c r="C1572" s="337"/>
    </row>
    <row r="1573" spans="2:3" x14ac:dyDescent="0.25">
      <c r="B1573" s="337"/>
      <c r="C1573" s="337"/>
    </row>
    <row r="1574" spans="2:3" x14ac:dyDescent="0.25">
      <c r="B1574" s="337"/>
      <c r="C1574" s="337"/>
    </row>
    <row r="1575" spans="2:3" x14ac:dyDescent="0.25">
      <c r="B1575" s="337"/>
      <c r="C1575" s="337"/>
    </row>
    <row r="1576" spans="2:3" x14ac:dyDescent="0.25">
      <c r="B1576" s="337"/>
      <c r="C1576" s="337"/>
    </row>
    <row r="1577" spans="2:3" x14ac:dyDescent="0.25">
      <c r="B1577" s="337"/>
      <c r="C1577" s="337"/>
    </row>
    <row r="1578" spans="2:3" x14ac:dyDescent="0.25">
      <c r="B1578" s="337"/>
      <c r="C1578" s="337"/>
    </row>
    <row r="1579" spans="2:3" x14ac:dyDescent="0.25">
      <c r="B1579" s="337"/>
      <c r="C1579" s="337"/>
    </row>
    <row r="1580" spans="2:3" x14ac:dyDescent="0.25">
      <c r="B1580" s="337"/>
      <c r="C1580" s="337"/>
    </row>
    <row r="1581" spans="2:3" x14ac:dyDescent="0.25">
      <c r="B1581" s="337"/>
      <c r="C1581" s="337"/>
    </row>
    <row r="1582" spans="2:3" x14ac:dyDescent="0.25">
      <c r="B1582" s="337"/>
      <c r="C1582" s="337"/>
    </row>
    <row r="1583" spans="2:3" x14ac:dyDescent="0.25">
      <c r="B1583" s="337"/>
      <c r="C1583" s="337"/>
    </row>
    <row r="1584" spans="2:3" x14ac:dyDescent="0.25">
      <c r="B1584" s="337"/>
      <c r="C1584" s="337"/>
    </row>
    <row r="1585" spans="2:3" x14ac:dyDescent="0.25">
      <c r="B1585" s="337"/>
      <c r="C1585" s="337"/>
    </row>
    <row r="1586" spans="2:3" x14ac:dyDescent="0.25">
      <c r="B1586" s="337"/>
      <c r="C1586" s="337"/>
    </row>
    <row r="1587" spans="2:3" x14ac:dyDescent="0.25">
      <c r="B1587" s="337"/>
      <c r="C1587" s="337"/>
    </row>
    <row r="1588" spans="2:3" x14ac:dyDescent="0.25">
      <c r="B1588" s="337"/>
      <c r="C1588" s="337"/>
    </row>
    <row r="1589" spans="2:3" x14ac:dyDescent="0.25">
      <c r="B1589" s="337"/>
      <c r="C1589" s="337"/>
    </row>
    <row r="1590" spans="2:3" x14ac:dyDescent="0.25">
      <c r="B1590" s="337"/>
      <c r="C1590" s="337"/>
    </row>
    <row r="1591" spans="2:3" x14ac:dyDescent="0.25">
      <c r="B1591" s="337"/>
      <c r="C1591" s="337"/>
    </row>
    <row r="1592" spans="2:3" x14ac:dyDescent="0.25">
      <c r="B1592" s="337"/>
      <c r="C1592" s="337"/>
    </row>
    <row r="1593" spans="2:3" x14ac:dyDescent="0.25">
      <c r="B1593" s="337"/>
      <c r="C1593" s="337"/>
    </row>
    <row r="1594" spans="2:3" x14ac:dyDescent="0.25">
      <c r="B1594" s="337"/>
      <c r="C1594" s="337"/>
    </row>
    <row r="1595" spans="2:3" x14ac:dyDescent="0.25">
      <c r="B1595" s="337"/>
      <c r="C1595" s="337"/>
    </row>
    <row r="1596" spans="2:3" x14ac:dyDescent="0.25">
      <c r="B1596" s="337"/>
      <c r="C1596" s="337"/>
    </row>
    <row r="1597" spans="2:3" x14ac:dyDescent="0.25">
      <c r="B1597" s="337"/>
      <c r="C1597" s="337"/>
    </row>
    <row r="1598" spans="2:3" x14ac:dyDescent="0.25">
      <c r="B1598" s="337"/>
      <c r="C1598" s="337"/>
    </row>
    <row r="1599" spans="2:3" x14ac:dyDescent="0.25">
      <c r="B1599" s="337"/>
      <c r="C1599" s="337"/>
    </row>
    <row r="1600" spans="2:3" x14ac:dyDescent="0.25">
      <c r="B1600" s="337"/>
      <c r="C1600" s="337"/>
    </row>
    <row r="1601" spans="2:3" x14ac:dyDescent="0.25">
      <c r="B1601" s="337"/>
      <c r="C1601" s="337"/>
    </row>
    <row r="1602" spans="2:3" x14ac:dyDescent="0.25">
      <c r="B1602" s="337"/>
      <c r="C1602" s="337"/>
    </row>
    <row r="1603" spans="2:3" x14ac:dyDescent="0.25">
      <c r="B1603" s="337"/>
      <c r="C1603" s="337"/>
    </row>
    <row r="1604" spans="2:3" x14ac:dyDescent="0.25">
      <c r="B1604" s="337"/>
      <c r="C1604" s="337"/>
    </row>
    <row r="1605" spans="2:3" x14ac:dyDescent="0.25">
      <c r="B1605" s="337"/>
      <c r="C1605" s="337"/>
    </row>
    <row r="1606" spans="2:3" x14ac:dyDescent="0.25">
      <c r="B1606" s="337"/>
      <c r="C1606" s="337"/>
    </row>
    <row r="1607" spans="2:3" x14ac:dyDescent="0.25">
      <c r="B1607" s="337"/>
      <c r="C1607" s="337"/>
    </row>
    <row r="1608" spans="2:3" x14ac:dyDescent="0.25">
      <c r="B1608" s="337"/>
      <c r="C1608" s="337"/>
    </row>
    <row r="1609" spans="2:3" x14ac:dyDescent="0.25">
      <c r="B1609" s="337"/>
      <c r="C1609" s="337"/>
    </row>
    <row r="1610" spans="2:3" x14ac:dyDescent="0.25">
      <c r="B1610" s="337"/>
      <c r="C1610" s="337"/>
    </row>
    <row r="1611" spans="2:3" x14ac:dyDescent="0.25">
      <c r="B1611" s="337"/>
      <c r="C1611" s="337"/>
    </row>
    <row r="1612" spans="2:3" x14ac:dyDescent="0.25">
      <c r="B1612" s="337"/>
      <c r="C1612" s="337"/>
    </row>
    <row r="1613" spans="2:3" x14ac:dyDescent="0.25">
      <c r="B1613" s="337"/>
      <c r="C1613" s="337"/>
    </row>
    <row r="1614" spans="2:3" x14ac:dyDescent="0.25">
      <c r="B1614" s="337"/>
      <c r="C1614" s="337"/>
    </row>
    <row r="1615" spans="2:3" x14ac:dyDescent="0.25">
      <c r="B1615" s="337"/>
      <c r="C1615" s="337"/>
    </row>
    <row r="1616" spans="2:3" x14ac:dyDescent="0.25">
      <c r="B1616" s="337"/>
      <c r="C1616" s="337"/>
    </row>
    <row r="1617" spans="2:3" x14ac:dyDescent="0.25">
      <c r="B1617" s="337"/>
      <c r="C1617" s="337"/>
    </row>
    <row r="1618" spans="2:3" x14ac:dyDescent="0.25">
      <c r="B1618" s="337"/>
      <c r="C1618" s="337"/>
    </row>
    <row r="1619" spans="2:3" x14ac:dyDescent="0.25">
      <c r="B1619" s="337"/>
      <c r="C1619" s="337"/>
    </row>
    <row r="1620" spans="2:3" x14ac:dyDescent="0.25">
      <c r="B1620" s="337"/>
      <c r="C1620" s="337"/>
    </row>
    <row r="1621" spans="2:3" x14ac:dyDescent="0.25">
      <c r="B1621" s="337"/>
      <c r="C1621" s="337"/>
    </row>
    <row r="1622" spans="2:3" x14ac:dyDescent="0.25">
      <c r="B1622" s="337"/>
      <c r="C1622" s="337"/>
    </row>
    <row r="1623" spans="2:3" x14ac:dyDescent="0.25">
      <c r="B1623" s="337"/>
      <c r="C1623" s="337"/>
    </row>
    <row r="1624" spans="2:3" x14ac:dyDescent="0.25">
      <c r="B1624" s="337"/>
      <c r="C1624" s="337"/>
    </row>
    <row r="1625" spans="2:3" x14ac:dyDescent="0.25">
      <c r="B1625" s="337"/>
      <c r="C1625" s="337"/>
    </row>
    <row r="1626" spans="2:3" x14ac:dyDescent="0.25">
      <c r="B1626" s="337"/>
      <c r="C1626" s="337"/>
    </row>
    <row r="1627" spans="2:3" x14ac:dyDescent="0.25">
      <c r="B1627" s="337"/>
      <c r="C1627" s="337"/>
    </row>
    <row r="1628" spans="2:3" x14ac:dyDescent="0.25">
      <c r="B1628" s="337"/>
      <c r="C1628" s="337"/>
    </row>
    <row r="1629" spans="2:3" x14ac:dyDescent="0.25">
      <c r="B1629" s="337"/>
      <c r="C1629" s="337"/>
    </row>
    <row r="1630" spans="2:3" x14ac:dyDescent="0.25">
      <c r="B1630" s="337"/>
      <c r="C1630" s="337"/>
    </row>
    <row r="1631" spans="2:3" x14ac:dyDescent="0.25">
      <c r="B1631" s="337"/>
      <c r="C1631" s="337"/>
    </row>
    <row r="1632" spans="2:3" x14ac:dyDescent="0.25">
      <c r="B1632" s="337"/>
      <c r="C1632" s="337"/>
    </row>
    <row r="1633" spans="2:3" x14ac:dyDescent="0.25">
      <c r="B1633" s="337"/>
      <c r="C1633" s="337"/>
    </row>
    <row r="1634" spans="2:3" x14ac:dyDescent="0.25">
      <c r="B1634" s="337"/>
      <c r="C1634" s="337"/>
    </row>
    <row r="1635" spans="2:3" x14ac:dyDescent="0.25">
      <c r="B1635" s="337"/>
      <c r="C1635" s="337"/>
    </row>
    <row r="1636" spans="2:3" x14ac:dyDescent="0.25">
      <c r="B1636" s="337"/>
      <c r="C1636" s="337"/>
    </row>
    <row r="1637" spans="2:3" x14ac:dyDescent="0.25">
      <c r="B1637" s="337"/>
      <c r="C1637" s="337"/>
    </row>
    <row r="1638" spans="2:3" x14ac:dyDescent="0.25">
      <c r="B1638" s="337"/>
      <c r="C1638" s="337"/>
    </row>
    <row r="1639" spans="2:3" x14ac:dyDescent="0.25">
      <c r="B1639" s="337"/>
      <c r="C1639" s="337"/>
    </row>
    <row r="1640" spans="2:3" x14ac:dyDescent="0.25">
      <c r="B1640" s="337"/>
      <c r="C1640" s="337"/>
    </row>
    <row r="1641" spans="2:3" x14ac:dyDescent="0.25">
      <c r="B1641" s="337"/>
      <c r="C1641" s="337"/>
    </row>
    <row r="1642" spans="2:3" x14ac:dyDescent="0.25">
      <c r="B1642" s="337"/>
      <c r="C1642" s="337"/>
    </row>
    <row r="1643" spans="2:3" x14ac:dyDescent="0.25">
      <c r="B1643" s="337"/>
      <c r="C1643" s="337"/>
    </row>
    <row r="1644" spans="2:3" x14ac:dyDescent="0.25">
      <c r="B1644" s="337"/>
      <c r="C1644" s="337"/>
    </row>
    <row r="1645" spans="2:3" x14ac:dyDescent="0.25">
      <c r="B1645" s="337"/>
      <c r="C1645" s="337"/>
    </row>
    <row r="1646" spans="2:3" x14ac:dyDescent="0.25">
      <c r="B1646" s="337"/>
      <c r="C1646" s="337"/>
    </row>
    <row r="1647" spans="2:3" x14ac:dyDescent="0.25">
      <c r="B1647" s="337"/>
      <c r="C1647" s="337"/>
    </row>
    <row r="1648" spans="2:3" x14ac:dyDescent="0.25">
      <c r="B1648" s="337"/>
      <c r="C1648" s="337"/>
    </row>
    <row r="1649" spans="2:3" x14ac:dyDescent="0.25">
      <c r="B1649" s="337"/>
      <c r="C1649" s="337"/>
    </row>
    <row r="1650" spans="2:3" x14ac:dyDescent="0.25">
      <c r="B1650" s="337"/>
      <c r="C1650" s="337"/>
    </row>
    <row r="1651" spans="2:3" x14ac:dyDescent="0.25">
      <c r="B1651" s="337"/>
      <c r="C1651" s="337"/>
    </row>
    <row r="1652" spans="2:3" x14ac:dyDescent="0.25">
      <c r="B1652" s="337"/>
      <c r="C1652" s="337"/>
    </row>
    <row r="1653" spans="2:3" x14ac:dyDescent="0.25">
      <c r="B1653" s="337"/>
      <c r="C1653" s="337"/>
    </row>
    <row r="1654" spans="2:3" x14ac:dyDescent="0.25">
      <c r="B1654" s="337"/>
      <c r="C1654" s="337"/>
    </row>
    <row r="1655" spans="2:3" x14ac:dyDescent="0.25">
      <c r="B1655" s="337"/>
      <c r="C1655" s="337"/>
    </row>
    <row r="1656" spans="2:3" x14ac:dyDescent="0.25">
      <c r="B1656" s="337"/>
      <c r="C1656" s="337"/>
    </row>
    <row r="1657" spans="2:3" x14ac:dyDescent="0.25">
      <c r="B1657" s="337"/>
      <c r="C1657" s="337"/>
    </row>
    <row r="1658" spans="2:3" x14ac:dyDescent="0.25">
      <c r="B1658" s="337"/>
      <c r="C1658" s="337"/>
    </row>
    <row r="1659" spans="2:3" x14ac:dyDescent="0.25">
      <c r="B1659" s="337"/>
      <c r="C1659" s="337"/>
    </row>
    <row r="1660" spans="2:3" x14ac:dyDescent="0.25">
      <c r="B1660" s="337"/>
      <c r="C1660" s="337"/>
    </row>
    <row r="1661" spans="2:3" x14ac:dyDescent="0.25">
      <c r="B1661" s="337"/>
      <c r="C1661" s="337"/>
    </row>
    <row r="1662" spans="2:3" x14ac:dyDescent="0.25">
      <c r="B1662" s="337"/>
      <c r="C1662" s="337"/>
    </row>
    <row r="1663" spans="2:3" x14ac:dyDescent="0.25">
      <c r="B1663" s="337"/>
      <c r="C1663" s="337"/>
    </row>
    <row r="1664" spans="2:3" x14ac:dyDescent="0.25">
      <c r="B1664" s="337"/>
      <c r="C1664" s="337"/>
    </row>
    <row r="1665" spans="2:3" x14ac:dyDescent="0.25">
      <c r="B1665" s="337"/>
      <c r="C1665" s="337"/>
    </row>
    <row r="1666" spans="2:3" x14ac:dyDescent="0.25">
      <c r="B1666" s="337"/>
      <c r="C1666" s="337"/>
    </row>
    <row r="1667" spans="2:3" x14ac:dyDescent="0.25">
      <c r="B1667" s="337"/>
      <c r="C1667" s="337"/>
    </row>
    <row r="1668" spans="2:3" x14ac:dyDescent="0.25">
      <c r="B1668" s="337"/>
      <c r="C1668" s="337"/>
    </row>
    <row r="1669" spans="2:3" x14ac:dyDescent="0.25">
      <c r="B1669" s="337"/>
      <c r="C1669" s="337"/>
    </row>
    <row r="1670" spans="2:3" x14ac:dyDescent="0.25">
      <c r="B1670" s="337"/>
      <c r="C1670" s="337"/>
    </row>
    <row r="1671" spans="2:3" x14ac:dyDescent="0.25">
      <c r="B1671" s="337"/>
      <c r="C1671" s="337"/>
    </row>
    <row r="1672" spans="2:3" x14ac:dyDescent="0.25">
      <c r="B1672" s="337"/>
      <c r="C1672" s="337"/>
    </row>
    <row r="1673" spans="2:3" x14ac:dyDescent="0.25">
      <c r="B1673" s="337"/>
      <c r="C1673" s="337"/>
    </row>
    <row r="1674" spans="2:3" x14ac:dyDescent="0.25">
      <c r="B1674" s="337"/>
      <c r="C1674" s="337"/>
    </row>
    <row r="1675" spans="2:3" x14ac:dyDescent="0.25">
      <c r="B1675" s="337"/>
      <c r="C1675" s="337"/>
    </row>
    <row r="1676" spans="2:3" x14ac:dyDescent="0.25">
      <c r="B1676" s="337"/>
      <c r="C1676" s="337"/>
    </row>
    <row r="1677" spans="2:3" x14ac:dyDescent="0.25">
      <c r="B1677" s="337"/>
      <c r="C1677" s="337"/>
    </row>
    <row r="1678" spans="2:3" x14ac:dyDescent="0.25">
      <c r="B1678" s="337"/>
      <c r="C1678" s="337"/>
    </row>
    <row r="1679" spans="2:3" x14ac:dyDescent="0.25">
      <c r="B1679" s="337"/>
      <c r="C1679" s="337"/>
    </row>
    <row r="1680" spans="2:3" x14ac:dyDescent="0.25">
      <c r="B1680" s="337"/>
      <c r="C1680" s="337"/>
    </row>
    <row r="1681" spans="2:3" x14ac:dyDescent="0.25">
      <c r="B1681" s="337"/>
      <c r="C1681" s="337"/>
    </row>
    <row r="1682" spans="2:3" x14ac:dyDescent="0.25">
      <c r="B1682" s="337"/>
      <c r="C1682" s="337"/>
    </row>
    <row r="1683" spans="2:3" x14ac:dyDescent="0.25">
      <c r="B1683" s="337"/>
      <c r="C1683" s="337"/>
    </row>
    <row r="1684" spans="2:3" x14ac:dyDescent="0.25">
      <c r="B1684" s="337"/>
      <c r="C1684" s="337"/>
    </row>
    <row r="1685" spans="2:3" x14ac:dyDescent="0.25">
      <c r="B1685" s="337"/>
      <c r="C1685" s="337"/>
    </row>
    <row r="1686" spans="2:3" x14ac:dyDescent="0.25">
      <c r="B1686" s="337"/>
      <c r="C1686" s="337"/>
    </row>
    <row r="1687" spans="2:3" x14ac:dyDescent="0.25">
      <c r="B1687" s="337"/>
      <c r="C1687" s="337"/>
    </row>
    <row r="1688" spans="2:3" x14ac:dyDescent="0.25">
      <c r="B1688" s="337"/>
      <c r="C1688" s="337"/>
    </row>
    <row r="1689" spans="2:3" x14ac:dyDescent="0.25">
      <c r="B1689" s="337"/>
      <c r="C1689" s="337"/>
    </row>
    <row r="1690" spans="2:3" x14ac:dyDescent="0.25">
      <c r="B1690" s="337"/>
      <c r="C1690" s="337"/>
    </row>
    <row r="1691" spans="2:3" x14ac:dyDescent="0.25">
      <c r="B1691" s="337"/>
      <c r="C1691" s="337"/>
    </row>
    <row r="1692" spans="2:3" x14ac:dyDescent="0.25">
      <c r="B1692" s="337"/>
      <c r="C1692" s="337"/>
    </row>
    <row r="1693" spans="2:3" x14ac:dyDescent="0.25">
      <c r="B1693" s="337"/>
      <c r="C1693" s="337"/>
    </row>
    <row r="1694" spans="2:3" x14ac:dyDescent="0.25">
      <c r="B1694" s="337"/>
      <c r="C1694" s="337"/>
    </row>
    <row r="1695" spans="2:3" x14ac:dyDescent="0.25">
      <c r="B1695" s="337"/>
      <c r="C1695" s="337"/>
    </row>
    <row r="1696" spans="2:3" x14ac:dyDescent="0.25">
      <c r="B1696" s="337"/>
      <c r="C1696" s="337"/>
    </row>
    <row r="1697" spans="2:3" x14ac:dyDescent="0.25">
      <c r="B1697" s="337"/>
      <c r="C1697" s="337"/>
    </row>
    <row r="1698" spans="2:3" x14ac:dyDescent="0.25">
      <c r="B1698" s="337"/>
      <c r="C1698" s="337"/>
    </row>
    <row r="1699" spans="2:3" x14ac:dyDescent="0.25">
      <c r="B1699" s="337"/>
      <c r="C1699" s="337"/>
    </row>
    <row r="1700" spans="2:3" x14ac:dyDescent="0.25">
      <c r="B1700" s="337"/>
      <c r="C1700" s="337"/>
    </row>
    <row r="1701" spans="2:3" x14ac:dyDescent="0.25">
      <c r="B1701" s="337"/>
      <c r="C1701" s="337"/>
    </row>
    <row r="1702" spans="2:3" x14ac:dyDescent="0.25">
      <c r="B1702" s="337"/>
      <c r="C1702" s="337"/>
    </row>
    <row r="1703" spans="2:3" x14ac:dyDescent="0.25">
      <c r="B1703" s="337"/>
      <c r="C1703" s="337"/>
    </row>
    <row r="1704" spans="2:3" x14ac:dyDescent="0.25">
      <c r="B1704" s="337"/>
      <c r="C1704" s="337"/>
    </row>
    <row r="1705" spans="2:3" x14ac:dyDescent="0.25">
      <c r="B1705" s="337"/>
      <c r="C1705" s="337"/>
    </row>
    <row r="1706" spans="2:3" x14ac:dyDescent="0.25">
      <c r="B1706" s="337"/>
      <c r="C1706" s="337"/>
    </row>
    <row r="1707" spans="2:3" x14ac:dyDescent="0.25">
      <c r="B1707" s="337"/>
      <c r="C1707" s="337"/>
    </row>
    <row r="1708" spans="2:3" x14ac:dyDescent="0.25">
      <c r="B1708" s="337"/>
      <c r="C1708" s="337"/>
    </row>
    <row r="1709" spans="2:3" x14ac:dyDescent="0.25">
      <c r="B1709" s="337"/>
      <c r="C1709" s="337"/>
    </row>
    <row r="1710" spans="2:3" x14ac:dyDescent="0.25">
      <c r="B1710" s="337"/>
      <c r="C1710" s="337"/>
    </row>
    <row r="1711" spans="2:3" x14ac:dyDescent="0.25">
      <c r="B1711" s="337"/>
      <c r="C1711" s="337"/>
    </row>
    <row r="1712" spans="2:3" x14ac:dyDescent="0.25">
      <c r="B1712" s="337"/>
      <c r="C1712" s="337"/>
    </row>
    <row r="1713" spans="2:3" x14ac:dyDescent="0.25">
      <c r="B1713" s="337"/>
      <c r="C1713" s="337"/>
    </row>
    <row r="1714" spans="2:3" x14ac:dyDescent="0.25">
      <c r="B1714" s="337"/>
      <c r="C1714" s="337"/>
    </row>
    <row r="1715" spans="2:3" x14ac:dyDescent="0.25">
      <c r="B1715" s="337"/>
      <c r="C1715" s="337"/>
    </row>
    <row r="1716" spans="2:3" x14ac:dyDescent="0.25">
      <c r="B1716" s="337"/>
      <c r="C1716" s="337"/>
    </row>
    <row r="1717" spans="2:3" x14ac:dyDescent="0.25">
      <c r="B1717" s="337"/>
      <c r="C1717" s="337"/>
    </row>
    <row r="1718" spans="2:3" x14ac:dyDescent="0.25">
      <c r="B1718" s="337"/>
      <c r="C1718" s="337"/>
    </row>
    <row r="1719" spans="2:3" x14ac:dyDescent="0.25">
      <c r="B1719" s="337"/>
      <c r="C1719" s="337"/>
    </row>
    <row r="1720" spans="2:3" x14ac:dyDescent="0.25">
      <c r="B1720" s="337"/>
      <c r="C1720" s="337"/>
    </row>
    <row r="1721" spans="2:3" x14ac:dyDescent="0.25">
      <c r="B1721" s="337"/>
      <c r="C1721" s="337"/>
    </row>
    <row r="1722" spans="2:3" x14ac:dyDescent="0.25">
      <c r="B1722" s="337"/>
      <c r="C1722" s="337"/>
    </row>
    <row r="1723" spans="2:3" x14ac:dyDescent="0.25">
      <c r="B1723" s="337"/>
      <c r="C1723" s="337"/>
    </row>
    <row r="1724" spans="2:3" x14ac:dyDescent="0.25">
      <c r="B1724" s="337"/>
      <c r="C1724" s="337"/>
    </row>
    <row r="1725" spans="2:3" x14ac:dyDescent="0.25">
      <c r="B1725" s="337"/>
      <c r="C1725" s="337"/>
    </row>
    <row r="1726" spans="2:3" x14ac:dyDescent="0.25">
      <c r="B1726" s="337"/>
      <c r="C1726" s="337"/>
    </row>
    <row r="1727" spans="2:3" x14ac:dyDescent="0.25">
      <c r="B1727" s="337"/>
      <c r="C1727" s="337"/>
    </row>
    <row r="1728" spans="2:3" x14ac:dyDescent="0.25">
      <c r="B1728" s="337"/>
      <c r="C1728" s="337"/>
    </row>
    <row r="1729" spans="2:3" x14ac:dyDescent="0.25">
      <c r="B1729" s="337"/>
      <c r="C1729" s="337"/>
    </row>
    <row r="1730" spans="2:3" x14ac:dyDescent="0.25">
      <c r="B1730" s="337"/>
      <c r="C1730" s="337"/>
    </row>
    <row r="1731" spans="2:3" x14ac:dyDescent="0.25">
      <c r="B1731" s="337"/>
      <c r="C1731" s="337"/>
    </row>
    <row r="1732" spans="2:3" x14ac:dyDescent="0.25">
      <c r="B1732" s="337"/>
      <c r="C1732" s="337"/>
    </row>
    <row r="1733" spans="2:3" x14ac:dyDescent="0.25">
      <c r="B1733" s="337"/>
      <c r="C1733" s="337"/>
    </row>
    <row r="1734" spans="2:3" x14ac:dyDescent="0.25">
      <c r="B1734" s="337"/>
      <c r="C1734" s="337"/>
    </row>
    <row r="1735" spans="2:3" x14ac:dyDescent="0.25">
      <c r="B1735" s="337"/>
      <c r="C1735" s="337"/>
    </row>
    <row r="1736" spans="2:3" x14ac:dyDescent="0.25">
      <c r="B1736" s="337"/>
      <c r="C1736" s="337"/>
    </row>
    <row r="1737" spans="2:3" x14ac:dyDescent="0.25">
      <c r="B1737" s="337"/>
      <c r="C1737" s="337"/>
    </row>
    <row r="1738" spans="2:3" x14ac:dyDescent="0.25">
      <c r="B1738" s="337"/>
      <c r="C1738" s="337"/>
    </row>
    <row r="1739" spans="2:3" x14ac:dyDescent="0.25">
      <c r="B1739" s="337"/>
      <c r="C1739" s="337"/>
    </row>
    <row r="1740" spans="2:3" x14ac:dyDescent="0.25">
      <c r="B1740" s="337"/>
      <c r="C1740" s="337"/>
    </row>
    <row r="1741" spans="2:3" x14ac:dyDescent="0.25">
      <c r="B1741" s="337"/>
      <c r="C1741" s="337"/>
    </row>
    <row r="1742" spans="2:3" x14ac:dyDescent="0.25">
      <c r="B1742" s="337"/>
      <c r="C1742" s="337"/>
    </row>
    <row r="1743" spans="2:3" x14ac:dyDescent="0.25">
      <c r="B1743" s="337"/>
      <c r="C1743" s="337"/>
    </row>
    <row r="1744" spans="2:3" x14ac:dyDescent="0.25">
      <c r="B1744" s="337"/>
      <c r="C1744" s="337"/>
    </row>
    <row r="1745" spans="2:3" x14ac:dyDescent="0.25">
      <c r="B1745" s="337"/>
      <c r="C1745" s="337"/>
    </row>
    <row r="1746" spans="2:3" x14ac:dyDescent="0.25">
      <c r="B1746" s="337"/>
      <c r="C1746" s="337"/>
    </row>
    <row r="1747" spans="2:3" x14ac:dyDescent="0.25">
      <c r="B1747" s="337"/>
      <c r="C1747" s="337"/>
    </row>
    <row r="1748" spans="2:3" x14ac:dyDescent="0.25">
      <c r="B1748" s="337"/>
      <c r="C1748" s="337"/>
    </row>
    <row r="1749" spans="2:3" x14ac:dyDescent="0.25">
      <c r="B1749" s="337"/>
      <c r="C1749" s="337"/>
    </row>
    <row r="1750" spans="2:3" x14ac:dyDescent="0.25">
      <c r="B1750" s="337"/>
      <c r="C1750" s="337"/>
    </row>
    <row r="1751" spans="2:3" x14ac:dyDescent="0.25">
      <c r="B1751" s="337"/>
      <c r="C1751" s="337"/>
    </row>
    <row r="1752" spans="2:3" x14ac:dyDescent="0.25">
      <c r="B1752" s="337"/>
      <c r="C1752" s="337"/>
    </row>
    <row r="1753" spans="2:3" x14ac:dyDescent="0.25">
      <c r="B1753" s="337"/>
      <c r="C1753" s="337"/>
    </row>
    <row r="1754" spans="2:3" x14ac:dyDescent="0.25">
      <c r="B1754" s="337"/>
      <c r="C1754" s="337"/>
    </row>
    <row r="1755" spans="2:3" x14ac:dyDescent="0.25">
      <c r="B1755" s="337"/>
      <c r="C1755" s="337"/>
    </row>
    <row r="1756" spans="2:3" x14ac:dyDescent="0.25">
      <c r="B1756" s="337"/>
      <c r="C1756" s="337"/>
    </row>
    <row r="1757" spans="2:3" x14ac:dyDescent="0.25">
      <c r="B1757" s="337"/>
      <c r="C1757" s="337"/>
    </row>
    <row r="1758" spans="2:3" x14ac:dyDescent="0.25">
      <c r="B1758" s="337"/>
      <c r="C1758" s="337"/>
    </row>
    <row r="1759" spans="2:3" x14ac:dyDescent="0.25">
      <c r="B1759" s="337"/>
      <c r="C1759" s="337"/>
    </row>
    <row r="1760" spans="2:3" x14ac:dyDescent="0.25">
      <c r="B1760" s="337"/>
      <c r="C1760" s="337"/>
    </row>
    <row r="1761" spans="2:3" x14ac:dyDescent="0.25">
      <c r="B1761" s="337"/>
      <c r="C1761" s="337"/>
    </row>
    <row r="1762" spans="2:3" x14ac:dyDescent="0.25">
      <c r="B1762" s="337"/>
      <c r="C1762" s="337"/>
    </row>
    <row r="1763" spans="2:3" x14ac:dyDescent="0.25">
      <c r="B1763" s="337"/>
      <c r="C1763" s="337"/>
    </row>
    <row r="1764" spans="2:3" x14ac:dyDescent="0.25">
      <c r="B1764" s="337"/>
      <c r="C1764" s="337"/>
    </row>
    <row r="1765" spans="2:3" x14ac:dyDescent="0.25">
      <c r="B1765" s="337"/>
      <c r="C1765" s="337"/>
    </row>
    <row r="1766" spans="2:3" x14ac:dyDescent="0.25">
      <c r="B1766" s="337"/>
      <c r="C1766" s="337"/>
    </row>
    <row r="1767" spans="2:3" x14ac:dyDescent="0.25">
      <c r="B1767" s="337"/>
      <c r="C1767" s="337"/>
    </row>
    <row r="1768" spans="2:3" x14ac:dyDescent="0.25">
      <c r="B1768" s="337"/>
      <c r="C1768" s="337"/>
    </row>
    <row r="1769" spans="2:3" x14ac:dyDescent="0.25">
      <c r="B1769" s="337"/>
      <c r="C1769" s="337"/>
    </row>
    <row r="1770" spans="2:3" x14ac:dyDescent="0.25">
      <c r="B1770" s="337"/>
      <c r="C1770" s="337"/>
    </row>
    <row r="1771" spans="2:3" x14ac:dyDescent="0.25">
      <c r="B1771" s="337"/>
      <c r="C1771" s="337"/>
    </row>
    <row r="1772" spans="2:3" x14ac:dyDescent="0.25">
      <c r="B1772" s="337"/>
      <c r="C1772" s="337"/>
    </row>
    <row r="1773" spans="2:3" x14ac:dyDescent="0.25">
      <c r="B1773" s="337"/>
      <c r="C1773" s="337"/>
    </row>
    <row r="1774" spans="2:3" x14ac:dyDescent="0.25">
      <c r="B1774" s="337"/>
      <c r="C1774" s="337"/>
    </row>
    <row r="1775" spans="2:3" x14ac:dyDescent="0.25">
      <c r="B1775" s="337"/>
      <c r="C1775" s="337"/>
    </row>
    <row r="1776" spans="2:3" x14ac:dyDescent="0.25">
      <c r="B1776" s="337"/>
      <c r="C1776" s="337"/>
    </row>
    <row r="1777" spans="2:3" x14ac:dyDescent="0.25">
      <c r="B1777" s="337"/>
      <c r="C1777" s="337"/>
    </row>
    <row r="1778" spans="2:3" x14ac:dyDescent="0.25">
      <c r="B1778" s="337"/>
      <c r="C1778" s="337"/>
    </row>
    <row r="1779" spans="2:3" x14ac:dyDescent="0.25">
      <c r="B1779" s="337"/>
      <c r="C1779" s="337"/>
    </row>
    <row r="1780" spans="2:3" x14ac:dyDescent="0.25">
      <c r="B1780" s="337"/>
      <c r="C1780" s="337"/>
    </row>
    <row r="1781" spans="2:3" x14ac:dyDescent="0.25">
      <c r="B1781" s="337"/>
      <c r="C1781" s="337"/>
    </row>
    <row r="1782" spans="2:3" x14ac:dyDescent="0.25">
      <c r="B1782" s="337"/>
      <c r="C1782" s="337"/>
    </row>
    <row r="1783" spans="2:3" x14ac:dyDescent="0.25">
      <c r="B1783" s="337"/>
      <c r="C1783" s="337"/>
    </row>
    <row r="1784" spans="2:3" x14ac:dyDescent="0.25">
      <c r="B1784" s="337"/>
      <c r="C1784" s="337"/>
    </row>
    <row r="1785" spans="2:3" x14ac:dyDescent="0.25">
      <c r="B1785" s="337"/>
      <c r="C1785" s="337"/>
    </row>
    <row r="1786" spans="2:3" x14ac:dyDescent="0.25">
      <c r="B1786" s="337"/>
      <c r="C1786" s="337"/>
    </row>
    <row r="1787" spans="2:3" x14ac:dyDescent="0.25">
      <c r="B1787" s="337"/>
      <c r="C1787" s="337"/>
    </row>
    <row r="1788" spans="2:3" x14ac:dyDescent="0.25">
      <c r="B1788" s="337"/>
      <c r="C1788" s="337"/>
    </row>
    <row r="1789" spans="2:3" x14ac:dyDescent="0.25">
      <c r="B1789" s="337"/>
      <c r="C1789" s="337"/>
    </row>
    <row r="1790" spans="2:3" x14ac:dyDescent="0.25">
      <c r="B1790" s="337"/>
      <c r="C1790" s="337"/>
    </row>
    <row r="1791" spans="2:3" x14ac:dyDescent="0.25">
      <c r="B1791" s="337"/>
      <c r="C1791" s="337"/>
    </row>
    <row r="1792" spans="2:3" x14ac:dyDescent="0.25">
      <c r="B1792" s="337"/>
      <c r="C1792" s="337"/>
    </row>
    <row r="1793" spans="2:3" x14ac:dyDescent="0.25">
      <c r="B1793" s="337"/>
      <c r="C1793" s="337"/>
    </row>
    <row r="1794" spans="2:3" x14ac:dyDescent="0.25">
      <c r="B1794" s="337"/>
      <c r="C1794" s="337"/>
    </row>
    <row r="1795" spans="2:3" x14ac:dyDescent="0.25">
      <c r="B1795" s="337"/>
      <c r="C1795" s="337"/>
    </row>
    <row r="1796" spans="2:3" x14ac:dyDescent="0.25">
      <c r="B1796" s="337"/>
      <c r="C1796" s="337"/>
    </row>
    <row r="1797" spans="2:3" x14ac:dyDescent="0.25">
      <c r="B1797" s="337"/>
      <c r="C1797" s="337"/>
    </row>
    <row r="1798" spans="2:3" x14ac:dyDescent="0.25">
      <c r="B1798" s="337"/>
      <c r="C1798" s="337"/>
    </row>
    <row r="1799" spans="2:3" x14ac:dyDescent="0.25">
      <c r="B1799" s="337"/>
      <c r="C1799" s="337"/>
    </row>
    <row r="1800" spans="2:3" x14ac:dyDescent="0.25">
      <c r="B1800" s="337"/>
      <c r="C1800" s="337"/>
    </row>
    <row r="1801" spans="2:3" x14ac:dyDescent="0.25">
      <c r="B1801" s="337"/>
      <c r="C1801" s="337"/>
    </row>
    <row r="1802" spans="2:3" x14ac:dyDescent="0.25">
      <c r="B1802" s="337"/>
      <c r="C1802" s="337"/>
    </row>
    <row r="1803" spans="2:3" x14ac:dyDescent="0.25">
      <c r="B1803" s="337"/>
      <c r="C1803" s="337"/>
    </row>
    <row r="1804" spans="2:3" x14ac:dyDescent="0.25">
      <c r="B1804" s="337"/>
      <c r="C1804" s="337"/>
    </row>
    <row r="1805" spans="2:3" x14ac:dyDescent="0.25">
      <c r="B1805" s="337"/>
      <c r="C1805" s="337"/>
    </row>
    <row r="1806" spans="2:3" x14ac:dyDescent="0.25">
      <c r="B1806" s="337"/>
      <c r="C1806" s="337"/>
    </row>
    <row r="1807" spans="2:3" x14ac:dyDescent="0.25">
      <c r="B1807" s="337"/>
      <c r="C1807" s="337"/>
    </row>
    <row r="1808" spans="2:3" x14ac:dyDescent="0.25">
      <c r="B1808" s="337"/>
      <c r="C1808" s="337"/>
    </row>
    <row r="1809" spans="2:3" x14ac:dyDescent="0.25">
      <c r="B1809" s="337"/>
      <c r="C1809" s="337"/>
    </row>
    <row r="1810" spans="2:3" x14ac:dyDescent="0.25">
      <c r="B1810" s="337"/>
      <c r="C1810" s="337"/>
    </row>
    <row r="1811" spans="2:3" x14ac:dyDescent="0.25">
      <c r="B1811" s="337"/>
      <c r="C1811" s="337"/>
    </row>
    <row r="1812" spans="2:3" x14ac:dyDescent="0.25">
      <c r="B1812" s="337"/>
      <c r="C1812" s="337"/>
    </row>
    <row r="1813" spans="2:3" x14ac:dyDescent="0.25">
      <c r="B1813" s="337"/>
      <c r="C1813" s="337"/>
    </row>
    <row r="1814" spans="2:3" x14ac:dyDescent="0.25">
      <c r="B1814" s="337"/>
      <c r="C1814" s="337"/>
    </row>
    <row r="1815" spans="2:3" x14ac:dyDescent="0.25">
      <c r="B1815" s="337"/>
      <c r="C1815" s="337"/>
    </row>
    <row r="1816" spans="2:3" x14ac:dyDescent="0.25">
      <c r="B1816" s="337"/>
      <c r="C1816" s="337"/>
    </row>
    <row r="1817" spans="2:3" x14ac:dyDescent="0.25">
      <c r="B1817" s="337"/>
      <c r="C1817" s="337"/>
    </row>
    <row r="1818" spans="2:3" x14ac:dyDescent="0.25">
      <c r="B1818" s="337"/>
      <c r="C1818" s="337"/>
    </row>
    <row r="1819" spans="2:3" x14ac:dyDescent="0.25">
      <c r="B1819" s="337"/>
      <c r="C1819" s="337"/>
    </row>
    <row r="1820" spans="2:3" x14ac:dyDescent="0.25">
      <c r="B1820" s="337"/>
      <c r="C1820" s="337"/>
    </row>
    <row r="1821" spans="2:3" x14ac:dyDescent="0.25">
      <c r="B1821" s="337"/>
      <c r="C1821" s="337"/>
    </row>
    <row r="1822" spans="2:3" x14ac:dyDescent="0.25">
      <c r="B1822" s="337"/>
      <c r="C1822" s="337"/>
    </row>
    <row r="1823" spans="2:3" x14ac:dyDescent="0.25">
      <c r="B1823" s="337"/>
      <c r="C1823" s="337"/>
    </row>
    <row r="1824" spans="2:3" x14ac:dyDescent="0.25">
      <c r="B1824" s="337"/>
      <c r="C1824" s="337"/>
    </row>
    <row r="1825" spans="2:3" x14ac:dyDescent="0.25">
      <c r="B1825" s="337"/>
      <c r="C1825" s="337"/>
    </row>
    <row r="1826" spans="2:3" x14ac:dyDescent="0.25">
      <c r="B1826" s="337"/>
      <c r="C1826" s="337"/>
    </row>
    <row r="1827" spans="2:3" x14ac:dyDescent="0.25">
      <c r="B1827" s="337"/>
      <c r="C1827" s="337"/>
    </row>
    <row r="1828" spans="2:3" x14ac:dyDescent="0.25">
      <c r="B1828" s="337"/>
      <c r="C1828" s="337"/>
    </row>
    <row r="1829" spans="2:3" x14ac:dyDescent="0.25">
      <c r="B1829" s="337"/>
      <c r="C1829" s="337"/>
    </row>
    <row r="1830" spans="2:3" x14ac:dyDescent="0.25">
      <c r="B1830" s="337"/>
      <c r="C1830" s="337"/>
    </row>
    <row r="1831" spans="2:3" x14ac:dyDescent="0.25">
      <c r="B1831" s="337"/>
      <c r="C1831" s="337"/>
    </row>
    <row r="1832" spans="2:3" x14ac:dyDescent="0.25">
      <c r="B1832" s="337"/>
      <c r="C1832" s="337"/>
    </row>
    <row r="1833" spans="2:3" x14ac:dyDescent="0.25">
      <c r="B1833" s="337"/>
      <c r="C1833" s="337"/>
    </row>
    <row r="1834" spans="2:3" x14ac:dyDescent="0.25">
      <c r="B1834" s="337"/>
      <c r="C1834" s="337"/>
    </row>
    <row r="1835" spans="2:3" x14ac:dyDescent="0.25">
      <c r="B1835" s="337"/>
      <c r="C1835" s="337"/>
    </row>
    <row r="1836" spans="2:3" x14ac:dyDescent="0.25">
      <c r="B1836" s="337"/>
      <c r="C1836" s="337"/>
    </row>
    <row r="1837" spans="2:3" x14ac:dyDescent="0.25">
      <c r="B1837" s="337"/>
      <c r="C1837" s="337"/>
    </row>
    <row r="1838" spans="2:3" x14ac:dyDescent="0.25">
      <c r="B1838" s="337"/>
      <c r="C1838" s="337"/>
    </row>
    <row r="1839" spans="2:3" x14ac:dyDescent="0.25">
      <c r="B1839" s="337"/>
      <c r="C1839" s="337"/>
    </row>
    <row r="1840" spans="2:3" x14ac:dyDescent="0.25">
      <c r="B1840" s="337"/>
      <c r="C1840" s="337"/>
    </row>
    <row r="1841" spans="2:3" x14ac:dyDescent="0.25">
      <c r="B1841" s="337"/>
      <c r="C1841" s="337"/>
    </row>
    <row r="1842" spans="2:3" x14ac:dyDescent="0.25">
      <c r="B1842" s="337"/>
      <c r="C1842" s="337"/>
    </row>
    <row r="1843" spans="2:3" x14ac:dyDescent="0.25">
      <c r="B1843" s="337"/>
      <c r="C1843" s="337"/>
    </row>
    <row r="1844" spans="2:3" x14ac:dyDescent="0.25">
      <c r="B1844" s="337"/>
      <c r="C1844" s="337"/>
    </row>
    <row r="1845" spans="2:3" x14ac:dyDescent="0.25">
      <c r="B1845" s="337"/>
      <c r="C1845" s="337"/>
    </row>
    <row r="1846" spans="2:3" x14ac:dyDescent="0.25">
      <c r="B1846" s="337"/>
      <c r="C1846" s="337"/>
    </row>
    <row r="1847" spans="2:3" x14ac:dyDescent="0.25">
      <c r="B1847" s="337"/>
      <c r="C1847" s="337"/>
    </row>
    <row r="1848" spans="2:3" x14ac:dyDescent="0.25">
      <c r="B1848" s="337"/>
      <c r="C1848" s="337"/>
    </row>
    <row r="1849" spans="2:3" x14ac:dyDescent="0.25">
      <c r="B1849" s="337"/>
      <c r="C1849" s="337"/>
    </row>
    <row r="1850" spans="2:3" x14ac:dyDescent="0.25">
      <c r="B1850" s="337"/>
      <c r="C1850" s="337"/>
    </row>
    <row r="1851" spans="2:3" x14ac:dyDescent="0.25">
      <c r="B1851" s="337"/>
      <c r="C1851" s="337"/>
    </row>
    <row r="1852" spans="2:3" x14ac:dyDescent="0.25">
      <c r="B1852" s="337"/>
      <c r="C1852" s="337"/>
    </row>
    <row r="1853" spans="2:3" x14ac:dyDescent="0.25">
      <c r="B1853" s="337"/>
      <c r="C1853" s="337"/>
    </row>
    <row r="1854" spans="2:3" x14ac:dyDescent="0.25">
      <c r="B1854" s="337"/>
      <c r="C1854" s="337"/>
    </row>
    <row r="1855" spans="2:3" x14ac:dyDescent="0.25">
      <c r="B1855" s="337"/>
      <c r="C1855" s="337"/>
    </row>
    <row r="1856" spans="2:3" x14ac:dyDescent="0.25">
      <c r="B1856" s="337"/>
      <c r="C1856" s="337"/>
    </row>
    <row r="1857" spans="2:3" x14ac:dyDescent="0.25">
      <c r="B1857" s="337"/>
      <c r="C1857" s="337"/>
    </row>
    <row r="1858" spans="2:3" x14ac:dyDescent="0.25">
      <c r="B1858" s="337"/>
      <c r="C1858" s="337"/>
    </row>
    <row r="1859" spans="2:3" x14ac:dyDescent="0.25">
      <c r="B1859" s="337"/>
      <c r="C1859" s="337"/>
    </row>
    <row r="1860" spans="2:3" x14ac:dyDescent="0.25">
      <c r="B1860" s="337"/>
      <c r="C1860" s="337"/>
    </row>
    <row r="1861" spans="2:3" x14ac:dyDescent="0.25">
      <c r="B1861" s="337"/>
      <c r="C1861" s="337"/>
    </row>
    <row r="1862" spans="2:3" x14ac:dyDescent="0.25">
      <c r="B1862" s="337"/>
      <c r="C1862" s="337"/>
    </row>
    <row r="1863" spans="2:3" x14ac:dyDescent="0.25">
      <c r="B1863" s="337"/>
      <c r="C1863" s="337"/>
    </row>
    <row r="1864" spans="2:3" x14ac:dyDescent="0.25">
      <c r="B1864" s="337"/>
      <c r="C1864" s="337"/>
    </row>
    <row r="1865" spans="2:3" x14ac:dyDescent="0.25">
      <c r="B1865" s="337"/>
      <c r="C1865" s="337"/>
    </row>
    <row r="1866" spans="2:3" x14ac:dyDescent="0.25">
      <c r="B1866" s="337"/>
      <c r="C1866" s="337"/>
    </row>
    <row r="1867" spans="2:3" x14ac:dyDescent="0.25">
      <c r="B1867" s="337"/>
      <c r="C1867" s="337"/>
    </row>
    <row r="1868" spans="2:3" x14ac:dyDescent="0.25">
      <c r="B1868" s="337"/>
      <c r="C1868" s="337"/>
    </row>
    <row r="1869" spans="2:3" x14ac:dyDescent="0.25">
      <c r="B1869" s="337"/>
      <c r="C1869" s="337"/>
    </row>
    <row r="1870" spans="2:3" x14ac:dyDescent="0.25">
      <c r="B1870" s="337"/>
      <c r="C1870" s="337"/>
    </row>
    <row r="1871" spans="2:3" x14ac:dyDescent="0.25">
      <c r="B1871" s="337"/>
      <c r="C1871" s="337"/>
    </row>
    <row r="1872" spans="2:3" x14ac:dyDescent="0.25">
      <c r="B1872" s="337"/>
      <c r="C1872" s="337"/>
    </row>
    <row r="1873" spans="2:3" x14ac:dyDescent="0.25">
      <c r="B1873" s="337"/>
      <c r="C1873" s="337"/>
    </row>
    <row r="1874" spans="2:3" x14ac:dyDescent="0.25">
      <c r="B1874" s="337"/>
      <c r="C1874" s="337"/>
    </row>
    <row r="1875" spans="2:3" x14ac:dyDescent="0.25">
      <c r="B1875" s="337"/>
      <c r="C1875" s="337"/>
    </row>
    <row r="1876" spans="2:3" x14ac:dyDescent="0.25">
      <c r="B1876" s="337"/>
      <c r="C1876" s="337"/>
    </row>
    <row r="1877" spans="2:3" x14ac:dyDescent="0.25">
      <c r="B1877" s="337"/>
      <c r="C1877" s="337"/>
    </row>
    <row r="1878" spans="2:3" x14ac:dyDescent="0.25">
      <c r="B1878" s="337"/>
      <c r="C1878" s="337"/>
    </row>
    <row r="1879" spans="2:3" x14ac:dyDescent="0.25">
      <c r="B1879" s="337"/>
      <c r="C1879" s="337"/>
    </row>
    <row r="1880" spans="2:3" x14ac:dyDescent="0.25">
      <c r="B1880" s="337"/>
      <c r="C1880" s="337"/>
    </row>
    <row r="1881" spans="2:3" x14ac:dyDescent="0.25">
      <c r="B1881" s="337"/>
      <c r="C1881" s="337"/>
    </row>
    <row r="1882" spans="2:3" x14ac:dyDescent="0.25">
      <c r="B1882" s="337"/>
      <c r="C1882" s="337"/>
    </row>
    <row r="1883" spans="2:3" x14ac:dyDescent="0.25">
      <c r="B1883" s="337"/>
      <c r="C1883" s="337"/>
    </row>
    <row r="1884" spans="2:3" x14ac:dyDescent="0.25">
      <c r="B1884" s="337"/>
      <c r="C1884" s="337"/>
    </row>
    <row r="1885" spans="2:3" x14ac:dyDescent="0.25">
      <c r="B1885" s="337"/>
      <c r="C1885" s="337"/>
    </row>
    <row r="1886" spans="2:3" x14ac:dyDescent="0.25">
      <c r="B1886" s="337"/>
      <c r="C1886" s="337"/>
    </row>
    <row r="1887" spans="2:3" x14ac:dyDescent="0.25">
      <c r="B1887" s="337"/>
      <c r="C1887" s="337"/>
    </row>
    <row r="1888" spans="2:3" x14ac:dyDescent="0.25">
      <c r="B1888" s="337"/>
      <c r="C1888" s="337"/>
    </row>
    <row r="1889" spans="2:3" x14ac:dyDescent="0.25">
      <c r="B1889" s="337"/>
      <c r="C1889" s="337"/>
    </row>
    <row r="1890" spans="2:3" x14ac:dyDescent="0.25">
      <c r="B1890" s="337"/>
      <c r="C1890" s="337"/>
    </row>
    <row r="1891" spans="2:3" x14ac:dyDescent="0.25">
      <c r="B1891" s="337"/>
      <c r="C1891" s="337"/>
    </row>
    <row r="1892" spans="2:3" x14ac:dyDescent="0.25">
      <c r="B1892" s="337"/>
      <c r="C1892" s="337"/>
    </row>
    <row r="1893" spans="2:3" x14ac:dyDescent="0.25">
      <c r="B1893" s="337"/>
      <c r="C1893" s="337"/>
    </row>
    <row r="1894" spans="2:3" x14ac:dyDescent="0.25">
      <c r="B1894" s="337"/>
      <c r="C1894" s="337"/>
    </row>
    <row r="1895" spans="2:3" x14ac:dyDescent="0.25">
      <c r="B1895" s="337"/>
      <c r="C1895" s="337"/>
    </row>
    <row r="1896" spans="2:3" x14ac:dyDescent="0.25">
      <c r="B1896" s="337"/>
      <c r="C1896" s="337"/>
    </row>
    <row r="1897" spans="2:3" x14ac:dyDescent="0.25">
      <c r="B1897" s="337"/>
      <c r="C1897" s="337"/>
    </row>
    <row r="1898" spans="2:3" x14ac:dyDescent="0.25">
      <c r="B1898" s="337"/>
      <c r="C1898" s="337"/>
    </row>
    <row r="1899" spans="2:3" x14ac:dyDescent="0.25">
      <c r="B1899" s="337"/>
      <c r="C1899" s="337"/>
    </row>
    <row r="1900" spans="2:3" x14ac:dyDescent="0.25">
      <c r="B1900" s="337"/>
      <c r="C1900" s="337"/>
    </row>
    <row r="1901" spans="2:3" x14ac:dyDescent="0.25">
      <c r="B1901" s="337"/>
      <c r="C1901" s="337"/>
    </row>
    <row r="1902" spans="2:3" x14ac:dyDescent="0.25">
      <c r="B1902" s="337"/>
      <c r="C1902" s="337"/>
    </row>
    <row r="1903" spans="2:3" x14ac:dyDescent="0.25">
      <c r="B1903" s="337"/>
      <c r="C1903" s="337"/>
    </row>
    <row r="1904" spans="2:3" x14ac:dyDescent="0.25">
      <c r="B1904" s="337"/>
      <c r="C1904" s="337"/>
    </row>
    <row r="1905" spans="2:3" x14ac:dyDescent="0.25">
      <c r="B1905" s="337"/>
      <c r="C1905" s="337"/>
    </row>
    <row r="1906" spans="2:3" x14ac:dyDescent="0.25">
      <c r="B1906" s="337"/>
      <c r="C1906" s="337"/>
    </row>
    <row r="1907" spans="2:3" x14ac:dyDescent="0.25">
      <c r="B1907" s="337"/>
      <c r="C1907" s="337"/>
    </row>
    <row r="1908" spans="2:3" x14ac:dyDescent="0.25">
      <c r="B1908" s="337"/>
      <c r="C1908" s="337"/>
    </row>
    <row r="1909" spans="2:3" x14ac:dyDescent="0.25">
      <c r="B1909" s="337"/>
      <c r="C1909" s="337"/>
    </row>
    <row r="1910" spans="2:3" x14ac:dyDescent="0.25">
      <c r="B1910" s="337"/>
      <c r="C1910" s="337"/>
    </row>
    <row r="1911" spans="2:3" x14ac:dyDescent="0.25">
      <c r="B1911" s="337"/>
      <c r="C1911" s="337"/>
    </row>
    <row r="1912" spans="2:3" x14ac:dyDescent="0.25">
      <c r="B1912" s="337"/>
      <c r="C1912" s="337"/>
    </row>
    <row r="1913" spans="2:3" x14ac:dyDescent="0.25">
      <c r="B1913" s="337"/>
      <c r="C1913" s="337"/>
    </row>
    <row r="1914" spans="2:3" x14ac:dyDescent="0.25">
      <c r="B1914" s="337"/>
      <c r="C1914" s="337"/>
    </row>
    <row r="1915" spans="2:3" x14ac:dyDescent="0.25">
      <c r="B1915" s="337"/>
      <c r="C1915" s="337"/>
    </row>
    <row r="1916" spans="2:3" x14ac:dyDescent="0.25">
      <c r="B1916" s="337"/>
      <c r="C1916" s="337"/>
    </row>
    <row r="1917" spans="2:3" x14ac:dyDescent="0.25">
      <c r="B1917" s="337"/>
      <c r="C1917" s="337"/>
    </row>
    <row r="1918" spans="2:3" x14ac:dyDescent="0.25">
      <c r="B1918" s="337"/>
      <c r="C1918" s="337"/>
    </row>
    <row r="1919" spans="2:3" x14ac:dyDescent="0.25">
      <c r="B1919" s="337"/>
      <c r="C1919" s="337"/>
    </row>
    <row r="1920" spans="2:3" x14ac:dyDescent="0.25">
      <c r="B1920" s="337"/>
      <c r="C1920" s="337"/>
    </row>
    <row r="1921" spans="2:3" x14ac:dyDescent="0.25">
      <c r="B1921" s="337"/>
      <c r="C1921" s="337"/>
    </row>
    <row r="1922" spans="2:3" x14ac:dyDescent="0.25">
      <c r="B1922" s="337"/>
      <c r="C1922" s="337"/>
    </row>
    <row r="1923" spans="2:3" x14ac:dyDescent="0.25">
      <c r="B1923" s="337"/>
      <c r="C1923" s="337"/>
    </row>
    <row r="1924" spans="2:3" x14ac:dyDescent="0.25">
      <c r="B1924" s="337"/>
      <c r="C1924" s="337"/>
    </row>
    <row r="1925" spans="2:3" x14ac:dyDescent="0.25">
      <c r="B1925" s="337"/>
      <c r="C1925" s="337"/>
    </row>
    <row r="1926" spans="2:3" x14ac:dyDescent="0.25">
      <c r="B1926" s="337"/>
      <c r="C1926" s="337"/>
    </row>
    <row r="1927" spans="2:3" x14ac:dyDescent="0.25">
      <c r="B1927" s="337"/>
      <c r="C1927" s="337"/>
    </row>
    <row r="1928" spans="2:3" x14ac:dyDescent="0.25">
      <c r="B1928" s="337"/>
      <c r="C1928" s="337"/>
    </row>
    <row r="1929" spans="2:3" x14ac:dyDescent="0.25">
      <c r="B1929" s="337"/>
      <c r="C1929" s="337"/>
    </row>
    <row r="1930" spans="2:3" x14ac:dyDescent="0.25">
      <c r="B1930" s="337"/>
      <c r="C1930" s="337"/>
    </row>
    <row r="1931" spans="2:3" x14ac:dyDescent="0.25">
      <c r="B1931" s="337"/>
      <c r="C1931" s="337"/>
    </row>
    <row r="1932" spans="2:3" x14ac:dyDescent="0.25">
      <c r="B1932" s="337"/>
      <c r="C1932" s="337"/>
    </row>
    <row r="1933" spans="2:3" x14ac:dyDescent="0.25">
      <c r="B1933" s="337"/>
      <c r="C1933" s="337"/>
    </row>
    <row r="1934" spans="2:3" x14ac:dyDescent="0.25">
      <c r="B1934" s="337"/>
      <c r="C1934" s="337"/>
    </row>
    <row r="1935" spans="2:3" x14ac:dyDescent="0.25">
      <c r="B1935" s="337"/>
      <c r="C1935" s="337"/>
    </row>
    <row r="1936" spans="2:3" x14ac:dyDescent="0.25">
      <c r="B1936" s="337"/>
      <c r="C1936" s="337"/>
    </row>
    <row r="1937" spans="2:3" x14ac:dyDescent="0.25">
      <c r="B1937" s="337"/>
      <c r="C1937" s="337"/>
    </row>
    <row r="1938" spans="2:3" x14ac:dyDescent="0.25">
      <c r="B1938" s="337"/>
      <c r="C1938" s="337"/>
    </row>
    <row r="1939" spans="2:3" x14ac:dyDescent="0.25">
      <c r="B1939" s="337"/>
      <c r="C1939" s="337"/>
    </row>
    <row r="1940" spans="2:3" x14ac:dyDescent="0.25">
      <c r="B1940" s="337"/>
      <c r="C1940" s="337"/>
    </row>
    <row r="1941" spans="2:3" x14ac:dyDescent="0.25">
      <c r="B1941" s="337"/>
      <c r="C1941" s="337"/>
    </row>
    <row r="1942" spans="2:3" x14ac:dyDescent="0.25">
      <c r="B1942" s="337"/>
      <c r="C1942" s="337"/>
    </row>
    <row r="1943" spans="2:3" x14ac:dyDescent="0.25">
      <c r="B1943" s="337"/>
      <c r="C1943" s="337"/>
    </row>
    <row r="1944" spans="2:3" x14ac:dyDescent="0.25">
      <c r="B1944" s="337"/>
      <c r="C1944" s="337"/>
    </row>
    <row r="1945" spans="2:3" x14ac:dyDescent="0.25">
      <c r="B1945" s="337"/>
      <c r="C1945" s="337"/>
    </row>
    <row r="1946" spans="2:3" x14ac:dyDescent="0.25">
      <c r="B1946" s="337"/>
      <c r="C1946" s="337"/>
    </row>
    <row r="1947" spans="2:3" x14ac:dyDescent="0.25">
      <c r="B1947" s="337"/>
      <c r="C1947" s="337"/>
    </row>
    <row r="1948" spans="2:3" x14ac:dyDescent="0.25">
      <c r="B1948" s="337"/>
      <c r="C1948" s="337"/>
    </row>
    <row r="1949" spans="2:3" x14ac:dyDescent="0.25">
      <c r="B1949" s="337"/>
      <c r="C1949" s="337"/>
    </row>
    <row r="1950" spans="2:3" x14ac:dyDescent="0.25">
      <c r="B1950" s="337"/>
      <c r="C1950" s="337"/>
    </row>
    <row r="1951" spans="2:3" x14ac:dyDescent="0.25">
      <c r="B1951" s="337"/>
      <c r="C1951" s="337"/>
    </row>
    <row r="1952" spans="2:3" x14ac:dyDescent="0.25">
      <c r="B1952" s="337"/>
      <c r="C1952" s="337"/>
    </row>
    <row r="1953" spans="2:3" x14ac:dyDescent="0.25">
      <c r="B1953" s="337"/>
      <c r="C1953" s="337"/>
    </row>
    <row r="1954" spans="2:3" x14ac:dyDescent="0.25">
      <c r="B1954" s="337"/>
      <c r="C1954" s="337"/>
    </row>
    <row r="1955" spans="2:3" x14ac:dyDescent="0.25">
      <c r="B1955" s="337"/>
      <c r="C1955" s="337"/>
    </row>
    <row r="1956" spans="2:3" x14ac:dyDescent="0.25">
      <c r="B1956" s="337"/>
      <c r="C1956" s="337"/>
    </row>
    <row r="1957" spans="2:3" x14ac:dyDescent="0.25">
      <c r="B1957" s="337"/>
      <c r="C1957" s="337"/>
    </row>
    <row r="1958" spans="2:3" x14ac:dyDescent="0.25">
      <c r="B1958" s="337"/>
      <c r="C1958" s="337"/>
    </row>
    <row r="1959" spans="2:3" x14ac:dyDescent="0.25">
      <c r="B1959" s="337"/>
      <c r="C1959" s="337"/>
    </row>
    <row r="1960" spans="2:3" x14ac:dyDescent="0.25">
      <c r="B1960" s="337"/>
      <c r="C1960" s="337"/>
    </row>
    <row r="1961" spans="2:3" x14ac:dyDescent="0.25">
      <c r="B1961" s="337"/>
      <c r="C1961" s="337"/>
    </row>
    <row r="1962" spans="2:3" x14ac:dyDescent="0.25">
      <c r="B1962" s="337"/>
      <c r="C1962" s="337"/>
    </row>
    <row r="1963" spans="2:3" x14ac:dyDescent="0.25">
      <c r="B1963" s="337"/>
      <c r="C1963" s="337"/>
    </row>
    <row r="1964" spans="2:3" x14ac:dyDescent="0.25">
      <c r="B1964" s="337"/>
      <c r="C1964" s="337"/>
    </row>
    <row r="1965" spans="2:3" x14ac:dyDescent="0.25">
      <c r="B1965" s="337"/>
      <c r="C1965" s="337"/>
    </row>
    <row r="1966" spans="2:3" x14ac:dyDescent="0.25">
      <c r="B1966" s="337"/>
      <c r="C1966" s="337"/>
    </row>
    <row r="1967" spans="2:3" x14ac:dyDescent="0.25">
      <c r="B1967" s="337"/>
      <c r="C1967" s="337"/>
    </row>
    <row r="1968" spans="2:3" x14ac:dyDescent="0.25">
      <c r="B1968" s="337"/>
      <c r="C1968" s="337"/>
    </row>
    <row r="1969" spans="2:3" x14ac:dyDescent="0.25">
      <c r="B1969" s="337"/>
      <c r="C1969" s="337"/>
    </row>
    <row r="1970" spans="2:3" x14ac:dyDescent="0.25">
      <c r="B1970" s="337"/>
      <c r="C1970" s="337"/>
    </row>
    <row r="1971" spans="2:3" x14ac:dyDescent="0.25">
      <c r="B1971" s="337"/>
      <c r="C1971" s="337"/>
    </row>
    <row r="1972" spans="2:3" x14ac:dyDescent="0.25">
      <c r="B1972" s="337"/>
      <c r="C1972" s="337"/>
    </row>
    <row r="1973" spans="2:3" x14ac:dyDescent="0.25">
      <c r="B1973" s="337"/>
      <c r="C1973" s="337"/>
    </row>
    <row r="1974" spans="2:3" x14ac:dyDescent="0.25">
      <c r="B1974" s="337"/>
      <c r="C1974" s="337"/>
    </row>
    <row r="1975" spans="2:3" x14ac:dyDescent="0.25">
      <c r="B1975" s="337"/>
      <c r="C1975" s="337"/>
    </row>
    <row r="1976" spans="2:3" x14ac:dyDescent="0.25">
      <c r="B1976" s="337"/>
      <c r="C1976" s="337"/>
    </row>
    <row r="1977" spans="2:3" x14ac:dyDescent="0.25">
      <c r="B1977" s="337"/>
      <c r="C1977" s="337"/>
    </row>
    <row r="1978" spans="2:3" x14ac:dyDescent="0.25">
      <c r="B1978" s="337"/>
      <c r="C1978" s="337"/>
    </row>
    <row r="1979" spans="2:3" x14ac:dyDescent="0.25">
      <c r="B1979" s="337"/>
      <c r="C1979" s="337"/>
    </row>
    <row r="1980" spans="2:3" x14ac:dyDescent="0.25">
      <c r="B1980" s="337"/>
      <c r="C1980" s="337"/>
    </row>
    <row r="1981" spans="2:3" x14ac:dyDescent="0.25">
      <c r="B1981" s="337"/>
      <c r="C1981" s="337"/>
    </row>
    <row r="1982" spans="2:3" x14ac:dyDescent="0.25">
      <c r="B1982" s="337"/>
      <c r="C1982" s="337"/>
    </row>
    <row r="1983" spans="2:3" x14ac:dyDescent="0.25">
      <c r="B1983" s="337"/>
      <c r="C1983" s="337"/>
    </row>
    <row r="1984" spans="2:3" x14ac:dyDescent="0.25">
      <c r="B1984" s="337"/>
      <c r="C1984" s="337"/>
    </row>
    <row r="1985" spans="2:3" x14ac:dyDescent="0.25">
      <c r="B1985" s="337"/>
      <c r="C1985" s="337"/>
    </row>
    <row r="1986" spans="2:3" x14ac:dyDescent="0.25">
      <c r="B1986" s="337"/>
      <c r="C1986" s="337"/>
    </row>
    <row r="1987" spans="2:3" x14ac:dyDescent="0.25">
      <c r="B1987" s="337"/>
      <c r="C1987" s="337"/>
    </row>
    <row r="1988" spans="2:3" x14ac:dyDescent="0.25">
      <c r="B1988" s="337"/>
      <c r="C1988" s="337"/>
    </row>
    <row r="1989" spans="2:3" x14ac:dyDescent="0.25">
      <c r="B1989" s="337"/>
      <c r="C1989" s="337"/>
    </row>
    <row r="1990" spans="2:3" x14ac:dyDescent="0.25">
      <c r="B1990" s="337"/>
      <c r="C1990" s="337"/>
    </row>
    <row r="1991" spans="2:3" x14ac:dyDescent="0.25">
      <c r="B1991" s="337"/>
      <c r="C1991" s="337"/>
    </row>
    <row r="1992" spans="2:3" x14ac:dyDescent="0.25">
      <c r="B1992" s="337"/>
      <c r="C1992" s="337"/>
    </row>
    <row r="1993" spans="2:3" x14ac:dyDescent="0.25">
      <c r="B1993" s="337"/>
      <c r="C1993" s="337"/>
    </row>
    <row r="1994" spans="2:3" x14ac:dyDescent="0.25">
      <c r="B1994" s="337"/>
      <c r="C1994" s="337"/>
    </row>
    <row r="1995" spans="2:3" x14ac:dyDescent="0.25">
      <c r="B1995" s="337"/>
      <c r="C1995" s="337"/>
    </row>
    <row r="1996" spans="2:3" x14ac:dyDescent="0.25">
      <c r="B1996" s="337"/>
      <c r="C1996" s="337"/>
    </row>
    <row r="1997" spans="2:3" x14ac:dyDescent="0.25">
      <c r="B1997" s="337"/>
      <c r="C1997" s="337"/>
    </row>
    <row r="1998" spans="2:3" x14ac:dyDescent="0.25">
      <c r="B1998" s="337"/>
      <c r="C1998" s="337"/>
    </row>
    <row r="1999" spans="2:3" x14ac:dyDescent="0.25">
      <c r="B1999" s="337"/>
      <c r="C1999" s="337"/>
    </row>
    <row r="2000" spans="2:3" x14ac:dyDescent="0.25">
      <c r="B2000" s="337"/>
      <c r="C2000" s="337"/>
    </row>
    <row r="2001" spans="2:3" x14ac:dyDescent="0.25">
      <c r="B2001" s="337"/>
      <c r="C2001" s="337"/>
    </row>
    <row r="2002" spans="2:3" x14ac:dyDescent="0.25">
      <c r="B2002" s="337"/>
      <c r="C2002" s="337"/>
    </row>
    <row r="2003" spans="2:3" x14ac:dyDescent="0.25">
      <c r="B2003" s="337"/>
      <c r="C2003" s="337"/>
    </row>
    <row r="2004" spans="2:3" x14ac:dyDescent="0.25">
      <c r="B2004" s="337"/>
      <c r="C2004" s="337"/>
    </row>
    <row r="2005" spans="2:3" x14ac:dyDescent="0.25">
      <c r="B2005" s="337"/>
      <c r="C2005" s="337"/>
    </row>
    <row r="2006" spans="2:3" x14ac:dyDescent="0.25">
      <c r="B2006" s="337"/>
      <c r="C2006" s="337"/>
    </row>
    <row r="2007" spans="2:3" x14ac:dyDescent="0.25">
      <c r="B2007" s="337"/>
      <c r="C2007" s="337"/>
    </row>
    <row r="2008" spans="2:3" x14ac:dyDescent="0.25">
      <c r="B2008" s="337"/>
      <c r="C2008" s="337"/>
    </row>
    <row r="2009" spans="2:3" x14ac:dyDescent="0.25">
      <c r="B2009" s="337"/>
      <c r="C2009" s="337"/>
    </row>
    <row r="2010" spans="2:3" x14ac:dyDescent="0.25">
      <c r="B2010" s="337"/>
      <c r="C2010" s="337"/>
    </row>
    <row r="2011" spans="2:3" x14ac:dyDescent="0.25">
      <c r="B2011" s="337"/>
      <c r="C2011" s="337"/>
    </row>
    <row r="2012" spans="2:3" x14ac:dyDescent="0.25">
      <c r="B2012" s="337"/>
      <c r="C2012" s="337"/>
    </row>
    <row r="2013" spans="2:3" x14ac:dyDescent="0.25">
      <c r="B2013" s="337"/>
      <c r="C2013" s="337"/>
    </row>
    <row r="2014" spans="2:3" x14ac:dyDescent="0.25">
      <c r="B2014" s="337"/>
      <c r="C2014" s="337"/>
    </row>
    <row r="2015" spans="2:3" x14ac:dyDescent="0.25">
      <c r="B2015" s="337"/>
      <c r="C2015" s="337"/>
    </row>
    <row r="2016" spans="2:3" x14ac:dyDescent="0.25">
      <c r="B2016" s="337"/>
      <c r="C2016" s="337"/>
    </row>
    <row r="2017" spans="2:3" x14ac:dyDescent="0.25">
      <c r="B2017" s="337"/>
      <c r="C2017" s="337"/>
    </row>
    <row r="2018" spans="2:3" x14ac:dyDescent="0.25">
      <c r="B2018" s="337"/>
      <c r="C2018" s="337"/>
    </row>
    <row r="2019" spans="2:3" x14ac:dyDescent="0.25">
      <c r="B2019" s="337"/>
      <c r="C2019" s="337"/>
    </row>
    <row r="2020" spans="2:3" x14ac:dyDescent="0.25">
      <c r="B2020" s="337"/>
      <c r="C2020" s="337"/>
    </row>
    <row r="2021" spans="2:3" x14ac:dyDescent="0.25">
      <c r="B2021" s="337"/>
      <c r="C2021" s="337"/>
    </row>
    <row r="2022" spans="2:3" x14ac:dyDescent="0.25">
      <c r="B2022" s="337"/>
      <c r="C2022" s="337"/>
    </row>
    <row r="2023" spans="2:3" x14ac:dyDescent="0.25">
      <c r="B2023" s="337"/>
      <c r="C2023" s="337"/>
    </row>
    <row r="2024" spans="2:3" x14ac:dyDescent="0.25">
      <c r="B2024" s="337"/>
      <c r="C2024" s="337"/>
    </row>
    <row r="2025" spans="2:3" x14ac:dyDescent="0.25">
      <c r="B2025" s="337"/>
      <c r="C2025" s="337"/>
    </row>
    <row r="2026" spans="2:3" x14ac:dyDescent="0.25">
      <c r="B2026" s="337"/>
      <c r="C2026" s="337"/>
    </row>
    <row r="2027" spans="2:3" x14ac:dyDescent="0.25">
      <c r="B2027" s="337"/>
      <c r="C2027" s="337"/>
    </row>
    <row r="2028" spans="2:3" x14ac:dyDescent="0.25">
      <c r="B2028" s="337"/>
      <c r="C2028" s="337"/>
    </row>
    <row r="2029" spans="2:3" x14ac:dyDescent="0.25">
      <c r="B2029" s="337"/>
      <c r="C2029" s="337"/>
    </row>
    <row r="2030" spans="2:3" x14ac:dyDescent="0.25">
      <c r="B2030" s="337"/>
      <c r="C2030" s="337"/>
    </row>
    <row r="2031" spans="2:3" x14ac:dyDescent="0.25">
      <c r="B2031" s="337"/>
      <c r="C2031" s="337"/>
    </row>
    <row r="2032" spans="2:3" x14ac:dyDescent="0.25">
      <c r="B2032" s="337"/>
      <c r="C2032" s="337"/>
    </row>
    <row r="2033" spans="2:3" x14ac:dyDescent="0.25">
      <c r="B2033" s="337"/>
      <c r="C2033" s="337"/>
    </row>
    <row r="2034" spans="2:3" x14ac:dyDescent="0.25">
      <c r="B2034" s="337"/>
      <c r="C2034" s="337"/>
    </row>
    <row r="2035" spans="2:3" x14ac:dyDescent="0.25">
      <c r="B2035" s="337"/>
      <c r="C2035" s="337"/>
    </row>
    <row r="2036" spans="2:3" x14ac:dyDescent="0.25">
      <c r="B2036" s="337"/>
      <c r="C2036" s="337"/>
    </row>
    <row r="2037" spans="2:3" x14ac:dyDescent="0.25">
      <c r="B2037" s="337"/>
      <c r="C2037" s="337"/>
    </row>
    <row r="2038" spans="2:3" x14ac:dyDescent="0.25">
      <c r="B2038" s="337"/>
      <c r="C2038" s="337"/>
    </row>
    <row r="2039" spans="2:3" x14ac:dyDescent="0.25">
      <c r="B2039" s="337"/>
      <c r="C2039" s="337"/>
    </row>
    <row r="2040" spans="2:3" x14ac:dyDescent="0.25">
      <c r="B2040" s="337"/>
      <c r="C2040" s="337"/>
    </row>
    <row r="2041" spans="2:3" x14ac:dyDescent="0.25">
      <c r="B2041" s="337"/>
      <c r="C2041" s="337"/>
    </row>
    <row r="2042" spans="2:3" x14ac:dyDescent="0.25">
      <c r="B2042" s="337"/>
      <c r="C2042" s="337"/>
    </row>
    <row r="2043" spans="2:3" x14ac:dyDescent="0.25">
      <c r="B2043" s="337"/>
      <c r="C2043" s="337"/>
    </row>
    <row r="2044" spans="2:3" x14ac:dyDescent="0.25">
      <c r="B2044" s="337"/>
      <c r="C2044" s="337"/>
    </row>
    <row r="2045" spans="2:3" x14ac:dyDescent="0.25">
      <c r="B2045" s="337"/>
      <c r="C2045" s="337"/>
    </row>
    <row r="2046" spans="2:3" x14ac:dyDescent="0.25">
      <c r="B2046" s="337"/>
      <c r="C2046" s="337"/>
    </row>
    <row r="2047" spans="2:3" x14ac:dyDescent="0.25">
      <c r="B2047" s="337"/>
      <c r="C2047" s="337"/>
    </row>
    <row r="2048" spans="2:3" x14ac:dyDescent="0.25">
      <c r="B2048" s="337"/>
      <c r="C2048" s="337"/>
    </row>
    <row r="2049" spans="2:3" x14ac:dyDescent="0.25">
      <c r="B2049" s="337"/>
      <c r="C2049" s="337"/>
    </row>
    <row r="2050" spans="2:3" x14ac:dyDescent="0.25">
      <c r="B2050" s="337"/>
      <c r="C2050" s="337"/>
    </row>
    <row r="2051" spans="2:3" x14ac:dyDescent="0.25">
      <c r="B2051" s="337"/>
      <c r="C2051" s="337"/>
    </row>
    <row r="2052" spans="2:3" x14ac:dyDescent="0.25">
      <c r="B2052" s="337"/>
      <c r="C2052" s="337"/>
    </row>
    <row r="2053" spans="2:3" x14ac:dyDescent="0.25">
      <c r="B2053" s="337"/>
      <c r="C2053" s="337"/>
    </row>
    <row r="2054" spans="2:3" x14ac:dyDescent="0.25">
      <c r="B2054" s="337"/>
      <c r="C2054" s="337"/>
    </row>
    <row r="2055" spans="2:3" x14ac:dyDescent="0.25">
      <c r="B2055" s="337"/>
      <c r="C2055" s="337"/>
    </row>
    <row r="2056" spans="2:3" x14ac:dyDescent="0.25">
      <c r="B2056" s="337"/>
      <c r="C2056" s="337"/>
    </row>
    <row r="2057" spans="2:3" x14ac:dyDescent="0.25">
      <c r="B2057" s="337"/>
      <c r="C2057" s="337"/>
    </row>
    <row r="2058" spans="2:3" x14ac:dyDescent="0.25">
      <c r="B2058" s="337"/>
      <c r="C2058" s="337"/>
    </row>
    <row r="2059" spans="2:3" x14ac:dyDescent="0.25">
      <c r="B2059" s="337"/>
      <c r="C2059" s="337"/>
    </row>
    <row r="2060" spans="2:3" x14ac:dyDescent="0.25">
      <c r="B2060" s="337"/>
      <c r="C2060" s="337"/>
    </row>
    <row r="2061" spans="2:3" x14ac:dyDescent="0.25">
      <c r="B2061" s="337"/>
      <c r="C2061" s="337"/>
    </row>
    <row r="2062" spans="2:3" x14ac:dyDescent="0.25">
      <c r="B2062" s="337"/>
      <c r="C2062" s="337"/>
    </row>
    <row r="2063" spans="2:3" x14ac:dyDescent="0.25">
      <c r="B2063" s="337"/>
      <c r="C2063" s="337"/>
    </row>
    <row r="2064" spans="2:3" x14ac:dyDescent="0.25">
      <c r="B2064" s="337"/>
      <c r="C2064" s="337"/>
    </row>
    <row r="2065" spans="2:3" x14ac:dyDescent="0.25">
      <c r="B2065" s="337"/>
      <c r="C2065" s="337"/>
    </row>
    <row r="2066" spans="2:3" x14ac:dyDescent="0.25">
      <c r="B2066" s="337"/>
      <c r="C2066" s="337"/>
    </row>
    <row r="2067" spans="2:3" x14ac:dyDescent="0.25">
      <c r="B2067" s="337"/>
      <c r="C2067" s="337"/>
    </row>
    <row r="2068" spans="2:3" x14ac:dyDescent="0.25">
      <c r="B2068" s="337"/>
      <c r="C2068" s="337"/>
    </row>
    <row r="2069" spans="2:3" x14ac:dyDescent="0.25">
      <c r="B2069" s="337"/>
      <c r="C2069" s="337"/>
    </row>
    <row r="2070" spans="2:3" x14ac:dyDescent="0.25">
      <c r="B2070" s="337"/>
      <c r="C2070" s="337"/>
    </row>
    <row r="2071" spans="2:3" x14ac:dyDescent="0.25">
      <c r="B2071" s="337"/>
      <c r="C2071" s="337"/>
    </row>
    <row r="2072" spans="2:3" x14ac:dyDescent="0.25">
      <c r="B2072" s="337"/>
      <c r="C2072" s="337"/>
    </row>
    <row r="2073" spans="2:3" x14ac:dyDescent="0.25">
      <c r="B2073" s="337"/>
      <c r="C2073" s="337"/>
    </row>
    <row r="2074" spans="2:3" x14ac:dyDescent="0.25">
      <c r="B2074" s="337"/>
      <c r="C2074" s="337"/>
    </row>
    <row r="2075" spans="2:3" x14ac:dyDescent="0.25">
      <c r="B2075" s="337"/>
      <c r="C2075" s="337"/>
    </row>
    <row r="2076" spans="2:3" x14ac:dyDescent="0.25">
      <c r="B2076" s="337"/>
      <c r="C2076" s="337"/>
    </row>
    <row r="2077" spans="2:3" x14ac:dyDescent="0.25">
      <c r="B2077" s="337"/>
      <c r="C2077" s="337"/>
    </row>
    <row r="2078" spans="2:3" x14ac:dyDescent="0.25">
      <c r="B2078" s="337"/>
      <c r="C2078" s="337"/>
    </row>
    <row r="2079" spans="2:3" x14ac:dyDescent="0.25">
      <c r="B2079" s="337"/>
      <c r="C2079" s="337"/>
    </row>
    <row r="2080" spans="2:3" x14ac:dyDescent="0.25">
      <c r="B2080" s="337"/>
      <c r="C2080" s="337"/>
    </row>
    <row r="2081" spans="2:3" x14ac:dyDescent="0.25">
      <c r="B2081" s="337"/>
      <c r="C2081" s="337"/>
    </row>
    <row r="2082" spans="2:3" x14ac:dyDescent="0.25">
      <c r="B2082" s="337"/>
      <c r="C2082" s="337"/>
    </row>
    <row r="2083" spans="2:3" x14ac:dyDescent="0.25">
      <c r="B2083" s="337"/>
      <c r="C2083" s="337"/>
    </row>
    <row r="2084" spans="2:3" x14ac:dyDescent="0.25">
      <c r="B2084" s="337"/>
      <c r="C2084" s="337"/>
    </row>
    <row r="2085" spans="2:3" x14ac:dyDescent="0.25">
      <c r="B2085" s="337"/>
      <c r="C2085" s="337"/>
    </row>
    <row r="2086" spans="2:3" x14ac:dyDescent="0.25">
      <c r="B2086" s="337"/>
      <c r="C2086" s="337"/>
    </row>
    <row r="2087" spans="2:3" x14ac:dyDescent="0.25">
      <c r="B2087" s="337"/>
      <c r="C2087" s="337"/>
    </row>
    <row r="2088" spans="2:3" x14ac:dyDescent="0.25">
      <c r="B2088" s="337"/>
      <c r="C2088" s="337"/>
    </row>
    <row r="2089" spans="2:3" x14ac:dyDescent="0.25">
      <c r="B2089" s="337"/>
      <c r="C2089" s="337"/>
    </row>
    <row r="2090" spans="2:3" x14ac:dyDescent="0.25">
      <c r="B2090" s="337"/>
      <c r="C2090" s="337"/>
    </row>
    <row r="2091" spans="2:3" x14ac:dyDescent="0.25">
      <c r="B2091" s="337"/>
      <c r="C2091" s="337"/>
    </row>
    <row r="2092" spans="2:3" x14ac:dyDescent="0.25">
      <c r="B2092" s="337"/>
      <c r="C2092" s="337"/>
    </row>
    <row r="2093" spans="2:3" x14ac:dyDescent="0.25">
      <c r="B2093" s="337"/>
      <c r="C2093" s="337"/>
    </row>
    <row r="2094" spans="2:3" x14ac:dyDescent="0.25">
      <c r="B2094" s="337"/>
      <c r="C2094" s="337"/>
    </row>
    <row r="2095" spans="2:3" x14ac:dyDescent="0.25">
      <c r="B2095" s="337"/>
      <c r="C2095" s="337"/>
    </row>
    <row r="2096" spans="2:3" x14ac:dyDescent="0.25">
      <c r="B2096" s="337"/>
      <c r="C2096" s="337"/>
    </row>
    <row r="2097" spans="2:3" x14ac:dyDescent="0.25">
      <c r="B2097" s="337"/>
      <c r="C2097" s="337"/>
    </row>
    <row r="2098" spans="2:3" x14ac:dyDescent="0.25">
      <c r="B2098" s="337"/>
      <c r="C2098" s="337"/>
    </row>
    <row r="2099" spans="2:3" x14ac:dyDescent="0.25">
      <c r="B2099" s="337"/>
      <c r="C2099" s="337"/>
    </row>
    <row r="2100" spans="2:3" x14ac:dyDescent="0.25">
      <c r="B2100" s="337"/>
      <c r="C2100" s="337"/>
    </row>
    <row r="2101" spans="2:3" x14ac:dyDescent="0.25">
      <c r="B2101" s="337"/>
      <c r="C2101" s="337"/>
    </row>
    <row r="2102" spans="2:3" x14ac:dyDescent="0.25">
      <c r="B2102" s="337"/>
      <c r="C2102" s="337"/>
    </row>
    <row r="2103" spans="2:3" x14ac:dyDescent="0.25">
      <c r="B2103" s="337"/>
      <c r="C2103" s="337"/>
    </row>
    <row r="2104" spans="2:3" x14ac:dyDescent="0.25">
      <c r="B2104" s="337"/>
      <c r="C2104" s="337"/>
    </row>
    <row r="2105" spans="2:3" x14ac:dyDescent="0.25">
      <c r="B2105" s="337"/>
      <c r="C2105" s="337"/>
    </row>
    <row r="2106" spans="2:3" x14ac:dyDescent="0.25">
      <c r="B2106" s="337"/>
      <c r="C2106" s="337"/>
    </row>
    <row r="2107" spans="2:3" x14ac:dyDescent="0.25">
      <c r="B2107" s="337"/>
      <c r="C2107" s="337"/>
    </row>
    <row r="2108" spans="2:3" x14ac:dyDescent="0.25">
      <c r="B2108" s="337"/>
      <c r="C2108" s="337"/>
    </row>
    <row r="2109" spans="2:3" x14ac:dyDescent="0.25">
      <c r="B2109" s="337"/>
      <c r="C2109" s="337"/>
    </row>
    <row r="2110" spans="2:3" x14ac:dyDescent="0.25">
      <c r="B2110" s="337"/>
      <c r="C2110" s="337"/>
    </row>
    <row r="2111" spans="2:3" x14ac:dyDescent="0.25">
      <c r="B2111" s="337"/>
      <c r="C2111" s="337"/>
    </row>
    <row r="2112" spans="2:3" x14ac:dyDescent="0.25">
      <c r="B2112" s="337"/>
      <c r="C2112" s="337"/>
    </row>
    <row r="2113" spans="2:3" x14ac:dyDescent="0.25">
      <c r="B2113" s="337"/>
      <c r="C2113" s="337"/>
    </row>
    <row r="2114" spans="2:3" x14ac:dyDescent="0.25">
      <c r="B2114" s="337"/>
      <c r="C2114" s="337"/>
    </row>
    <row r="2115" spans="2:3" x14ac:dyDescent="0.25">
      <c r="B2115" s="337"/>
      <c r="C2115" s="337"/>
    </row>
    <row r="2116" spans="2:3" x14ac:dyDescent="0.25">
      <c r="B2116" s="337"/>
      <c r="C2116" s="337"/>
    </row>
    <row r="2117" spans="2:3" x14ac:dyDescent="0.25">
      <c r="B2117" s="337"/>
      <c r="C2117" s="337"/>
    </row>
    <row r="2118" spans="2:3" x14ac:dyDescent="0.25">
      <c r="B2118" s="337"/>
      <c r="C2118" s="337"/>
    </row>
    <row r="2119" spans="2:3" x14ac:dyDescent="0.25">
      <c r="B2119" s="337"/>
      <c r="C2119" s="337"/>
    </row>
    <row r="2120" spans="2:3" x14ac:dyDescent="0.25">
      <c r="B2120" s="337"/>
      <c r="C2120" s="337"/>
    </row>
    <row r="2121" spans="2:3" x14ac:dyDescent="0.25">
      <c r="B2121" s="337"/>
      <c r="C2121" s="337"/>
    </row>
    <row r="2122" spans="2:3" x14ac:dyDescent="0.25">
      <c r="B2122" s="337"/>
      <c r="C2122" s="337"/>
    </row>
    <row r="2123" spans="2:3" x14ac:dyDescent="0.25">
      <c r="B2123" s="337"/>
      <c r="C2123" s="337"/>
    </row>
    <row r="2124" spans="2:3" x14ac:dyDescent="0.25">
      <c r="B2124" s="337"/>
      <c r="C2124" s="337"/>
    </row>
    <row r="2125" spans="2:3" x14ac:dyDescent="0.25">
      <c r="B2125" s="337"/>
      <c r="C2125" s="337"/>
    </row>
    <row r="2126" spans="2:3" x14ac:dyDescent="0.25">
      <c r="B2126" s="337"/>
      <c r="C2126" s="337"/>
    </row>
    <row r="2127" spans="2:3" x14ac:dyDescent="0.25">
      <c r="B2127" s="337"/>
      <c r="C2127" s="337"/>
    </row>
    <row r="2128" spans="2:3" x14ac:dyDescent="0.25">
      <c r="B2128" s="337"/>
      <c r="C2128" s="337"/>
    </row>
    <row r="2129" spans="2:3" x14ac:dyDescent="0.25">
      <c r="B2129" s="337"/>
      <c r="C2129" s="337"/>
    </row>
    <row r="2130" spans="2:3" x14ac:dyDescent="0.25">
      <c r="B2130" s="337"/>
      <c r="C2130" s="337"/>
    </row>
    <row r="2131" spans="2:3" x14ac:dyDescent="0.25">
      <c r="B2131" s="337"/>
      <c r="C2131" s="337"/>
    </row>
    <row r="2132" spans="2:3" x14ac:dyDescent="0.25">
      <c r="B2132" s="337"/>
      <c r="C2132" s="337"/>
    </row>
    <row r="2133" spans="2:3" x14ac:dyDescent="0.25">
      <c r="B2133" s="337"/>
      <c r="C2133" s="337"/>
    </row>
    <row r="2134" spans="2:3" x14ac:dyDescent="0.25">
      <c r="B2134" s="337"/>
      <c r="C2134" s="337"/>
    </row>
    <row r="2135" spans="2:3" x14ac:dyDescent="0.25">
      <c r="B2135" s="337"/>
      <c r="C2135" s="337"/>
    </row>
    <row r="2136" spans="2:3" x14ac:dyDescent="0.25">
      <c r="B2136" s="337"/>
      <c r="C2136" s="337"/>
    </row>
    <row r="2137" spans="2:3" x14ac:dyDescent="0.25">
      <c r="B2137" s="337"/>
      <c r="C2137" s="337"/>
    </row>
    <row r="2138" spans="2:3" x14ac:dyDescent="0.25">
      <c r="B2138" s="337"/>
      <c r="C2138" s="337"/>
    </row>
    <row r="2139" spans="2:3" x14ac:dyDescent="0.25">
      <c r="B2139" s="337"/>
      <c r="C2139" s="337"/>
    </row>
    <row r="2140" spans="2:3" x14ac:dyDescent="0.25">
      <c r="B2140" s="337"/>
      <c r="C2140" s="337"/>
    </row>
    <row r="2141" spans="2:3" x14ac:dyDescent="0.25">
      <c r="B2141" s="337"/>
      <c r="C2141" s="337"/>
    </row>
    <row r="2142" spans="2:3" x14ac:dyDescent="0.25">
      <c r="B2142" s="337"/>
      <c r="C2142" s="337"/>
    </row>
    <row r="2143" spans="2:3" x14ac:dyDescent="0.25">
      <c r="B2143" s="337"/>
      <c r="C2143" s="337"/>
    </row>
    <row r="2144" spans="2:3" x14ac:dyDescent="0.25">
      <c r="B2144" s="337"/>
      <c r="C2144" s="337"/>
    </row>
    <row r="2145" spans="2:3" x14ac:dyDescent="0.25">
      <c r="B2145" s="337"/>
      <c r="C2145" s="337"/>
    </row>
    <row r="2146" spans="2:3" x14ac:dyDescent="0.25">
      <c r="B2146" s="337"/>
      <c r="C2146" s="337"/>
    </row>
    <row r="2147" spans="2:3" x14ac:dyDescent="0.25">
      <c r="B2147" s="337"/>
      <c r="C2147" s="337"/>
    </row>
    <row r="2148" spans="2:3" x14ac:dyDescent="0.25">
      <c r="B2148" s="337"/>
      <c r="C2148" s="337"/>
    </row>
    <row r="2149" spans="2:3" x14ac:dyDescent="0.25">
      <c r="B2149" s="337"/>
      <c r="C2149" s="337"/>
    </row>
    <row r="2150" spans="2:3" x14ac:dyDescent="0.25">
      <c r="B2150" s="337"/>
      <c r="C2150" s="337"/>
    </row>
    <row r="2151" spans="2:3" x14ac:dyDescent="0.25">
      <c r="B2151" s="337"/>
      <c r="C2151" s="337"/>
    </row>
    <row r="2152" spans="2:3" x14ac:dyDescent="0.25">
      <c r="B2152" s="337"/>
      <c r="C2152" s="337"/>
    </row>
    <row r="2153" spans="2:3" x14ac:dyDescent="0.25">
      <c r="B2153" s="337"/>
      <c r="C2153" s="337"/>
    </row>
    <row r="2154" spans="2:3" x14ac:dyDescent="0.25">
      <c r="B2154" s="337"/>
      <c r="C2154" s="337"/>
    </row>
    <row r="2155" spans="2:3" x14ac:dyDescent="0.25">
      <c r="B2155" s="337"/>
      <c r="C2155" s="337"/>
    </row>
    <row r="2156" spans="2:3" x14ac:dyDescent="0.25">
      <c r="B2156" s="337"/>
      <c r="C2156" s="337"/>
    </row>
    <row r="2157" spans="2:3" x14ac:dyDescent="0.25">
      <c r="B2157" s="337"/>
      <c r="C2157" s="337"/>
    </row>
    <row r="2158" spans="2:3" x14ac:dyDescent="0.25">
      <c r="B2158" s="337"/>
      <c r="C2158" s="337"/>
    </row>
    <row r="2159" spans="2:3" x14ac:dyDescent="0.25">
      <c r="B2159" s="337"/>
      <c r="C2159" s="337"/>
    </row>
    <row r="2160" spans="2:3" x14ac:dyDescent="0.25">
      <c r="B2160" s="337"/>
      <c r="C2160" s="337"/>
    </row>
    <row r="2161" spans="2:3" x14ac:dyDescent="0.25">
      <c r="B2161" s="337"/>
      <c r="C2161" s="337"/>
    </row>
    <row r="2162" spans="2:3" x14ac:dyDescent="0.25">
      <c r="B2162" s="337"/>
      <c r="C2162" s="337"/>
    </row>
    <row r="2163" spans="2:3" x14ac:dyDescent="0.25">
      <c r="B2163" s="337"/>
      <c r="C2163" s="337"/>
    </row>
    <row r="2164" spans="2:3" x14ac:dyDescent="0.25">
      <c r="B2164" s="337"/>
      <c r="C2164" s="337"/>
    </row>
    <row r="2165" spans="2:3" x14ac:dyDescent="0.25">
      <c r="B2165" s="337"/>
      <c r="C2165" s="337"/>
    </row>
    <row r="2166" spans="2:3" x14ac:dyDescent="0.25">
      <c r="B2166" s="337"/>
      <c r="C2166" s="337"/>
    </row>
    <row r="2167" spans="2:3" x14ac:dyDescent="0.25">
      <c r="B2167" s="337"/>
      <c r="C2167" s="337"/>
    </row>
    <row r="2168" spans="2:3" x14ac:dyDescent="0.25">
      <c r="B2168" s="337"/>
      <c r="C2168" s="337"/>
    </row>
    <row r="2169" spans="2:3" x14ac:dyDescent="0.25">
      <c r="B2169" s="337"/>
      <c r="C2169" s="337"/>
    </row>
    <row r="2170" spans="2:3" x14ac:dyDescent="0.25">
      <c r="B2170" s="337"/>
      <c r="C2170" s="337"/>
    </row>
    <row r="2171" spans="2:3" x14ac:dyDescent="0.25">
      <c r="B2171" s="337"/>
      <c r="C2171" s="337"/>
    </row>
    <row r="2172" spans="2:3" x14ac:dyDescent="0.25">
      <c r="B2172" s="337"/>
      <c r="C2172" s="337"/>
    </row>
    <row r="2173" spans="2:3" x14ac:dyDescent="0.25">
      <c r="B2173" s="337"/>
      <c r="C2173" s="337"/>
    </row>
    <row r="2174" spans="2:3" x14ac:dyDescent="0.25">
      <c r="B2174" s="337"/>
      <c r="C2174" s="337"/>
    </row>
    <row r="2175" spans="2:3" x14ac:dyDescent="0.25">
      <c r="B2175" s="337"/>
      <c r="C2175" s="337"/>
    </row>
    <row r="2176" spans="2:3" x14ac:dyDescent="0.25">
      <c r="B2176" s="337"/>
      <c r="C2176" s="337"/>
    </row>
    <row r="2177" spans="2:3" x14ac:dyDescent="0.25">
      <c r="B2177" s="337"/>
      <c r="C2177" s="337"/>
    </row>
    <row r="2178" spans="2:3" x14ac:dyDescent="0.25">
      <c r="B2178" s="337"/>
      <c r="C2178" s="337"/>
    </row>
    <row r="2179" spans="2:3" x14ac:dyDescent="0.25">
      <c r="B2179" s="337"/>
      <c r="C2179" s="337"/>
    </row>
    <row r="2180" spans="2:3" x14ac:dyDescent="0.25">
      <c r="B2180" s="337"/>
      <c r="C2180" s="337"/>
    </row>
    <row r="2181" spans="2:3" x14ac:dyDescent="0.25">
      <c r="B2181" s="337"/>
      <c r="C2181" s="337"/>
    </row>
    <row r="2182" spans="2:3" x14ac:dyDescent="0.25">
      <c r="B2182" s="337"/>
      <c r="C2182" s="337"/>
    </row>
    <row r="2183" spans="2:3" x14ac:dyDescent="0.25">
      <c r="B2183" s="337"/>
      <c r="C2183" s="337"/>
    </row>
    <row r="2184" spans="2:3" x14ac:dyDescent="0.25">
      <c r="B2184" s="337"/>
      <c r="C2184" s="337"/>
    </row>
    <row r="2185" spans="2:3" x14ac:dyDescent="0.25">
      <c r="B2185" s="337"/>
      <c r="C2185" s="337"/>
    </row>
    <row r="2186" spans="2:3" x14ac:dyDescent="0.25">
      <c r="B2186" s="337"/>
      <c r="C2186" s="337"/>
    </row>
    <row r="2187" spans="2:3" x14ac:dyDescent="0.25">
      <c r="B2187" s="337"/>
      <c r="C2187" s="337"/>
    </row>
    <row r="2188" spans="2:3" x14ac:dyDescent="0.25">
      <c r="B2188" s="337"/>
      <c r="C2188" s="337"/>
    </row>
    <row r="2189" spans="2:3" x14ac:dyDescent="0.25">
      <c r="B2189" s="337"/>
      <c r="C2189" s="337"/>
    </row>
    <row r="2190" spans="2:3" x14ac:dyDescent="0.25">
      <c r="B2190" s="337"/>
      <c r="C2190" s="337"/>
    </row>
    <row r="2191" spans="2:3" x14ac:dyDescent="0.25">
      <c r="B2191" s="337"/>
      <c r="C2191" s="337"/>
    </row>
    <row r="2192" spans="2:3" x14ac:dyDescent="0.25">
      <c r="B2192" s="337"/>
      <c r="C2192" s="337"/>
    </row>
    <row r="2193" spans="2:3" x14ac:dyDescent="0.25">
      <c r="B2193" s="337"/>
      <c r="C2193" s="337"/>
    </row>
    <row r="2194" spans="2:3" x14ac:dyDescent="0.25">
      <c r="B2194" s="337"/>
      <c r="C2194" s="337"/>
    </row>
    <row r="2195" spans="2:3" x14ac:dyDescent="0.25">
      <c r="B2195" s="337"/>
      <c r="C2195" s="337"/>
    </row>
    <row r="2196" spans="2:3" x14ac:dyDescent="0.25">
      <c r="B2196" s="337"/>
      <c r="C2196" s="337"/>
    </row>
    <row r="2197" spans="2:3" x14ac:dyDescent="0.25">
      <c r="B2197" s="337"/>
      <c r="C2197" s="337"/>
    </row>
    <row r="2198" spans="2:3" x14ac:dyDescent="0.25">
      <c r="B2198" s="337"/>
      <c r="C2198" s="337"/>
    </row>
    <row r="2199" spans="2:3" x14ac:dyDescent="0.25">
      <c r="B2199" s="337"/>
      <c r="C2199" s="337"/>
    </row>
    <row r="2200" spans="2:3" x14ac:dyDescent="0.25">
      <c r="B2200" s="337"/>
      <c r="C2200" s="337"/>
    </row>
    <row r="2201" spans="2:3" x14ac:dyDescent="0.25">
      <c r="B2201" s="337"/>
      <c r="C2201" s="337"/>
    </row>
    <row r="2202" spans="2:3" x14ac:dyDescent="0.25">
      <c r="B2202" s="337"/>
      <c r="C2202" s="337"/>
    </row>
    <row r="2203" spans="2:3" x14ac:dyDescent="0.25">
      <c r="B2203" s="337"/>
      <c r="C2203" s="337"/>
    </row>
    <row r="2204" spans="2:3" x14ac:dyDescent="0.25">
      <c r="B2204" s="337"/>
      <c r="C2204" s="337"/>
    </row>
    <row r="2205" spans="2:3" x14ac:dyDescent="0.25">
      <c r="B2205" s="337"/>
      <c r="C2205" s="337"/>
    </row>
    <row r="2206" spans="2:3" x14ac:dyDescent="0.25">
      <c r="B2206" s="337"/>
      <c r="C2206" s="337"/>
    </row>
    <row r="2207" spans="2:3" x14ac:dyDescent="0.25">
      <c r="B2207" s="337"/>
      <c r="C2207" s="337"/>
    </row>
    <row r="2208" spans="2:3" x14ac:dyDescent="0.25">
      <c r="B2208" s="337"/>
      <c r="C2208" s="337"/>
    </row>
    <row r="2209" spans="2:3" x14ac:dyDescent="0.25">
      <c r="B2209" s="337"/>
      <c r="C2209" s="337"/>
    </row>
    <row r="2210" spans="2:3" x14ac:dyDescent="0.25">
      <c r="B2210" s="337"/>
      <c r="C2210" s="337"/>
    </row>
    <row r="2211" spans="2:3" x14ac:dyDescent="0.25">
      <c r="B2211" s="337"/>
      <c r="C2211" s="337"/>
    </row>
    <row r="2212" spans="2:3" x14ac:dyDescent="0.25">
      <c r="B2212" s="337"/>
      <c r="C2212" s="337"/>
    </row>
    <row r="2213" spans="2:3" x14ac:dyDescent="0.25">
      <c r="B2213" s="337"/>
      <c r="C2213" s="337"/>
    </row>
    <row r="2214" spans="2:3" x14ac:dyDescent="0.25">
      <c r="B2214" s="337"/>
      <c r="C2214" s="337"/>
    </row>
    <row r="2215" spans="2:3" x14ac:dyDescent="0.25">
      <c r="B2215" s="337"/>
      <c r="C2215" s="337"/>
    </row>
    <row r="2216" spans="2:3" x14ac:dyDescent="0.25">
      <c r="B2216" s="337"/>
      <c r="C2216" s="337"/>
    </row>
    <row r="2217" spans="2:3" x14ac:dyDescent="0.25">
      <c r="B2217" s="337"/>
      <c r="C2217" s="337"/>
    </row>
    <row r="2218" spans="2:3" x14ac:dyDescent="0.25">
      <c r="B2218" s="337"/>
      <c r="C2218" s="337"/>
    </row>
    <row r="2219" spans="2:3" x14ac:dyDescent="0.25">
      <c r="B2219" s="337"/>
      <c r="C2219" s="337"/>
    </row>
    <row r="2220" spans="2:3" x14ac:dyDescent="0.25">
      <c r="B2220" s="337"/>
      <c r="C2220" s="337"/>
    </row>
    <row r="2221" spans="2:3" x14ac:dyDescent="0.25">
      <c r="B2221" s="337"/>
      <c r="C2221" s="337"/>
    </row>
    <row r="2222" spans="2:3" x14ac:dyDescent="0.25">
      <c r="B2222" s="337"/>
      <c r="C2222" s="337"/>
    </row>
    <row r="2223" spans="2:3" x14ac:dyDescent="0.25">
      <c r="B2223" s="337"/>
      <c r="C2223" s="337"/>
    </row>
    <row r="2224" spans="2:3" x14ac:dyDescent="0.25">
      <c r="B2224" s="337"/>
      <c r="C2224" s="337"/>
    </row>
    <row r="2225" spans="2:3" x14ac:dyDescent="0.25">
      <c r="B2225" s="337"/>
      <c r="C2225" s="337"/>
    </row>
    <row r="2226" spans="2:3" x14ac:dyDescent="0.25">
      <c r="B2226" s="337"/>
      <c r="C2226" s="337"/>
    </row>
    <row r="2227" spans="2:3" x14ac:dyDescent="0.25">
      <c r="B2227" s="337"/>
      <c r="C2227" s="337"/>
    </row>
    <row r="2228" spans="2:3" x14ac:dyDescent="0.25">
      <c r="B2228" s="337"/>
      <c r="C2228" s="337"/>
    </row>
    <row r="2229" spans="2:3" x14ac:dyDescent="0.25">
      <c r="B2229" s="337"/>
      <c r="C2229" s="337"/>
    </row>
    <row r="2230" spans="2:3" x14ac:dyDescent="0.25">
      <c r="B2230" s="337"/>
      <c r="C2230" s="337"/>
    </row>
    <row r="2231" spans="2:3" x14ac:dyDescent="0.25">
      <c r="B2231" s="337"/>
      <c r="C2231" s="337"/>
    </row>
    <row r="2232" spans="2:3" x14ac:dyDescent="0.25">
      <c r="B2232" s="337"/>
      <c r="C2232" s="337"/>
    </row>
    <row r="2233" spans="2:3" x14ac:dyDescent="0.25">
      <c r="B2233" s="337"/>
      <c r="C2233" s="337"/>
    </row>
    <row r="2234" spans="2:3" x14ac:dyDescent="0.25">
      <c r="B2234" s="337"/>
      <c r="C2234" s="337"/>
    </row>
    <row r="2235" spans="2:3" x14ac:dyDescent="0.25">
      <c r="B2235" s="337"/>
      <c r="C2235" s="337"/>
    </row>
    <row r="2236" spans="2:3" x14ac:dyDescent="0.25">
      <c r="B2236" s="337"/>
      <c r="C2236" s="337"/>
    </row>
    <row r="2237" spans="2:3" x14ac:dyDescent="0.25">
      <c r="B2237" s="337"/>
      <c r="C2237" s="337"/>
    </row>
    <row r="2238" spans="2:3" x14ac:dyDescent="0.25">
      <c r="B2238" s="337"/>
      <c r="C2238" s="337"/>
    </row>
    <row r="2239" spans="2:3" x14ac:dyDescent="0.25">
      <c r="B2239" s="337"/>
      <c r="C2239" s="337"/>
    </row>
    <row r="2240" spans="2:3" x14ac:dyDescent="0.25">
      <c r="B2240" s="337"/>
      <c r="C2240" s="337"/>
    </row>
    <row r="2241" spans="2:3" x14ac:dyDescent="0.25">
      <c r="B2241" s="337"/>
      <c r="C2241" s="337"/>
    </row>
    <row r="2242" spans="2:3" x14ac:dyDescent="0.25">
      <c r="B2242" s="337"/>
      <c r="C2242" s="337"/>
    </row>
    <row r="2243" spans="2:3" x14ac:dyDescent="0.25">
      <c r="B2243" s="337"/>
      <c r="C2243" s="337"/>
    </row>
    <row r="2244" spans="2:3" x14ac:dyDescent="0.25">
      <c r="B2244" s="337"/>
      <c r="C2244" s="337"/>
    </row>
    <row r="2245" spans="2:3" x14ac:dyDescent="0.25">
      <c r="B2245" s="337"/>
      <c r="C2245" s="337"/>
    </row>
    <row r="2246" spans="2:3" x14ac:dyDescent="0.25">
      <c r="B2246" s="337"/>
      <c r="C2246" s="337"/>
    </row>
    <row r="2247" spans="2:3" x14ac:dyDescent="0.25">
      <c r="B2247" s="337"/>
      <c r="C2247" s="337"/>
    </row>
    <row r="2248" spans="2:3" x14ac:dyDescent="0.25">
      <c r="B2248" s="337"/>
      <c r="C2248" s="337"/>
    </row>
    <row r="2249" spans="2:3" x14ac:dyDescent="0.25">
      <c r="B2249" s="337"/>
      <c r="C2249" s="337"/>
    </row>
    <row r="2250" spans="2:3" x14ac:dyDescent="0.25">
      <c r="B2250" s="337"/>
      <c r="C2250" s="337"/>
    </row>
    <row r="2251" spans="2:3" x14ac:dyDescent="0.25">
      <c r="B2251" s="337"/>
      <c r="C2251" s="337"/>
    </row>
    <row r="2252" spans="2:3" x14ac:dyDescent="0.25">
      <c r="B2252" s="337"/>
      <c r="C2252" s="337"/>
    </row>
    <row r="2253" spans="2:3" x14ac:dyDescent="0.25">
      <c r="B2253" s="337"/>
      <c r="C2253" s="337"/>
    </row>
    <row r="2254" spans="2:3" x14ac:dyDescent="0.25">
      <c r="B2254" s="337"/>
      <c r="C2254" s="337"/>
    </row>
    <row r="2255" spans="2:3" x14ac:dyDescent="0.25">
      <c r="B2255" s="337"/>
      <c r="C2255" s="337"/>
    </row>
    <row r="2256" spans="2:3" x14ac:dyDescent="0.25">
      <c r="B2256" s="337"/>
      <c r="C2256" s="337"/>
    </row>
    <row r="2257" spans="2:3" x14ac:dyDescent="0.25">
      <c r="B2257" s="337"/>
      <c r="C2257" s="337"/>
    </row>
    <row r="2258" spans="2:3" x14ac:dyDescent="0.25">
      <c r="B2258" s="337"/>
      <c r="C2258" s="337"/>
    </row>
    <row r="2259" spans="2:3" x14ac:dyDescent="0.25">
      <c r="B2259" s="337"/>
      <c r="C2259" s="337"/>
    </row>
    <row r="2260" spans="2:3" x14ac:dyDescent="0.25">
      <c r="B2260" s="337"/>
      <c r="C2260" s="337"/>
    </row>
    <row r="2261" spans="2:3" x14ac:dyDescent="0.25">
      <c r="B2261" s="337"/>
      <c r="C2261" s="337"/>
    </row>
    <row r="2262" spans="2:3" x14ac:dyDescent="0.25">
      <c r="B2262" s="337"/>
      <c r="C2262" s="337"/>
    </row>
    <row r="2263" spans="2:3" x14ac:dyDescent="0.25">
      <c r="B2263" s="337"/>
      <c r="C2263" s="337"/>
    </row>
    <row r="2264" spans="2:3" x14ac:dyDescent="0.25">
      <c r="B2264" s="337"/>
      <c r="C2264" s="337"/>
    </row>
    <row r="2265" spans="2:3" x14ac:dyDescent="0.25">
      <c r="B2265" s="337"/>
      <c r="C2265" s="337"/>
    </row>
    <row r="2266" spans="2:3" x14ac:dyDescent="0.25">
      <c r="B2266" s="337"/>
      <c r="C2266" s="337"/>
    </row>
    <row r="2267" spans="2:3" x14ac:dyDescent="0.25">
      <c r="B2267" s="337"/>
      <c r="C2267" s="337"/>
    </row>
    <row r="2268" spans="2:3" x14ac:dyDescent="0.25">
      <c r="B2268" s="337"/>
      <c r="C2268" s="337"/>
    </row>
    <row r="2269" spans="2:3" x14ac:dyDescent="0.25">
      <c r="B2269" s="337"/>
      <c r="C2269" s="337"/>
    </row>
    <row r="2270" spans="2:3" x14ac:dyDescent="0.25">
      <c r="B2270" s="337"/>
      <c r="C2270" s="337"/>
    </row>
    <row r="2271" spans="2:3" x14ac:dyDescent="0.25">
      <c r="B2271" s="337"/>
      <c r="C2271" s="337"/>
    </row>
    <row r="2272" spans="2:3" x14ac:dyDescent="0.25">
      <c r="B2272" s="337"/>
      <c r="C2272" s="337"/>
    </row>
    <row r="2273" spans="2:3" x14ac:dyDescent="0.25">
      <c r="B2273" s="337"/>
      <c r="C2273" s="337"/>
    </row>
    <row r="2274" spans="2:3" x14ac:dyDescent="0.25">
      <c r="B2274" s="337"/>
      <c r="C2274" s="337"/>
    </row>
    <row r="2275" spans="2:3" x14ac:dyDescent="0.25">
      <c r="B2275" s="337"/>
      <c r="C2275" s="337"/>
    </row>
    <row r="2276" spans="2:3" x14ac:dyDescent="0.25">
      <c r="B2276" s="337"/>
      <c r="C2276" s="337"/>
    </row>
    <row r="2277" spans="2:3" x14ac:dyDescent="0.25">
      <c r="B2277" s="337"/>
      <c r="C2277" s="337"/>
    </row>
    <row r="2278" spans="2:3" x14ac:dyDescent="0.25">
      <c r="B2278" s="337"/>
      <c r="C2278" s="337"/>
    </row>
    <row r="2279" spans="2:3" x14ac:dyDescent="0.25">
      <c r="B2279" s="337"/>
      <c r="C2279" s="337"/>
    </row>
    <row r="2280" spans="2:3" x14ac:dyDescent="0.25">
      <c r="B2280" s="337"/>
      <c r="C2280" s="337"/>
    </row>
    <row r="2281" spans="2:3" x14ac:dyDescent="0.25">
      <c r="B2281" s="337"/>
      <c r="C2281" s="337"/>
    </row>
    <row r="2282" spans="2:3" x14ac:dyDescent="0.25">
      <c r="B2282" s="337"/>
      <c r="C2282" s="337"/>
    </row>
    <row r="2283" spans="2:3" x14ac:dyDescent="0.25">
      <c r="B2283" s="337"/>
      <c r="C2283" s="337"/>
    </row>
    <row r="2284" spans="2:3" x14ac:dyDescent="0.25">
      <c r="B2284" s="337"/>
      <c r="C2284" s="337"/>
    </row>
    <row r="2285" spans="2:3" x14ac:dyDescent="0.25">
      <c r="B2285" s="337"/>
      <c r="C2285" s="337"/>
    </row>
    <row r="2286" spans="2:3" x14ac:dyDescent="0.25">
      <c r="B2286" s="337"/>
      <c r="C2286" s="337"/>
    </row>
    <row r="2287" spans="2:3" x14ac:dyDescent="0.25">
      <c r="B2287" s="337"/>
      <c r="C2287" s="337"/>
    </row>
    <row r="2288" spans="2:3" x14ac:dyDescent="0.25">
      <c r="B2288" s="337"/>
      <c r="C2288" s="337"/>
    </row>
    <row r="2289" spans="2:3" x14ac:dyDescent="0.25">
      <c r="B2289" s="337"/>
      <c r="C2289" s="337"/>
    </row>
    <row r="2290" spans="2:3" x14ac:dyDescent="0.25">
      <c r="B2290" s="337"/>
      <c r="C2290" s="337"/>
    </row>
    <row r="2291" spans="2:3" x14ac:dyDescent="0.25">
      <c r="B2291" s="337"/>
      <c r="C2291" s="337"/>
    </row>
    <row r="2292" spans="2:3" x14ac:dyDescent="0.25">
      <c r="B2292" s="337"/>
      <c r="C2292" s="337"/>
    </row>
    <row r="2293" spans="2:3" x14ac:dyDescent="0.25">
      <c r="B2293" s="337"/>
      <c r="C2293" s="337"/>
    </row>
    <row r="2294" spans="2:3" x14ac:dyDescent="0.25">
      <c r="B2294" s="337"/>
      <c r="C2294" s="337"/>
    </row>
    <row r="2295" spans="2:3" x14ac:dyDescent="0.25">
      <c r="B2295" s="337"/>
      <c r="C2295" s="337"/>
    </row>
    <row r="2296" spans="2:3" x14ac:dyDescent="0.25">
      <c r="B2296" s="337"/>
      <c r="C2296" s="337"/>
    </row>
    <row r="2297" spans="2:3" x14ac:dyDescent="0.25">
      <c r="B2297" s="337"/>
      <c r="C2297" s="337"/>
    </row>
    <row r="2298" spans="2:3" x14ac:dyDescent="0.25">
      <c r="B2298" s="337"/>
      <c r="C2298" s="337"/>
    </row>
    <row r="2299" spans="2:3" x14ac:dyDescent="0.25">
      <c r="B2299" s="337"/>
      <c r="C2299" s="337"/>
    </row>
    <row r="2300" spans="2:3" x14ac:dyDescent="0.25">
      <c r="B2300" s="337"/>
      <c r="C2300" s="337"/>
    </row>
    <row r="2301" spans="2:3" x14ac:dyDescent="0.25">
      <c r="B2301" s="337"/>
      <c r="C2301" s="337"/>
    </row>
    <row r="2302" spans="2:3" x14ac:dyDescent="0.25">
      <c r="B2302" s="337"/>
      <c r="C2302" s="337"/>
    </row>
    <row r="2303" spans="2:3" x14ac:dyDescent="0.25">
      <c r="B2303" s="337"/>
      <c r="C2303" s="337"/>
    </row>
    <row r="2304" spans="2:3" x14ac:dyDescent="0.25">
      <c r="B2304" s="337"/>
      <c r="C2304" s="337"/>
    </row>
    <row r="2305" spans="2:3" x14ac:dyDescent="0.25">
      <c r="B2305" s="337"/>
      <c r="C2305" s="337"/>
    </row>
    <row r="2306" spans="2:3" x14ac:dyDescent="0.25">
      <c r="B2306" s="337"/>
      <c r="C2306" s="337"/>
    </row>
    <row r="2307" spans="2:3" x14ac:dyDescent="0.25">
      <c r="B2307" s="337"/>
      <c r="C2307" s="337"/>
    </row>
    <row r="2308" spans="2:3" x14ac:dyDescent="0.25">
      <c r="B2308" s="337"/>
      <c r="C2308" s="337"/>
    </row>
    <row r="2309" spans="2:3" x14ac:dyDescent="0.25">
      <c r="B2309" s="337"/>
      <c r="C2309" s="337"/>
    </row>
    <row r="2310" spans="2:3" x14ac:dyDescent="0.25">
      <c r="B2310" s="337"/>
      <c r="C2310" s="337"/>
    </row>
    <row r="2311" spans="2:3" x14ac:dyDescent="0.25">
      <c r="B2311" s="337"/>
      <c r="C2311" s="337"/>
    </row>
    <row r="2312" spans="2:3" x14ac:dyDescent="0.25">
      <c r="B2312" s="337"/>
      <c r="C2312" s="337"/>
    </row>
    <row r="2313" spans="2:3" x14ac:dyDescent="0.25">
      <c r="B2313" s="337"/>
      <c r="C2313" s="337"/>
    </row>
    <row r="2314" spans="2:3" x14ac:dyDescent="0.25">
      <c r="B2314" s="337"/>
      <c r="C2314" s="337"/>
    </row>
    <row r="2315" spans="2:3" x14ac:dyDescent="0.25">
      <c r="B2315" s="337"/>
      <c r="C2315" s="337"/>
    </row>
    <row r="2316" spans="2:3" x14ac:dyDescent="0.25">
      <c r="B2316" s="337"/>
      <c r="C2316" s="337"/>
    </row>
    <row r="2317" spans="2:3" x14ac:dyDescent="0.25">
      <c r="B2317" s="337"/>
      <c r="C2317" s="337"/>
    </row>
    <row r="2318" spans="2:3" x14ac:dyDescent="0.25">
      <c r="B2318" s="337"/>
      <c r="C2318" s="337"/>
    </row>
    <row r="2319" spans="2:3" x14ac:dyDescent="0.25">
      <c r="B2319" s="337"/>
      <c r="C2319" s="337"/>
    </row>
    <row r="2320" spans="2:3" x14ac:dyDescent="0.25">
      <c r="B2320" s="337"/>
      <c r="C2320" s="337"/>
    </row>
    <row r="2321" spans="2:3" x14ac:dyDescent="0.25">
      <c r="B2321" s="337"/>
      <c r="C2321" s="337"/>
    </row>
    <row r="2322" spans="2:3" x14ac:dyDescent="0.25">
      <c r="B2322" s="337"/>
      <c r="C2322" s="337"/>
    </row>
    <row r="2323" spans="2:3" x14ac:dyDescent="0.25">
      <c r="B2323" s="337"/>
      <c r="C2323" s="337"/>
    </row>
    <row r="2324" spans="2:3" x14ac:dyDescent="0.25">
      <c r="B2324" s="337"/>
      <c r="C2324" s="337"/>
    </row>
    <row r="2325" spans="2:3" x14ac:dyDescent="0.25">
      <c r="B2325" s="337"/>
      <c r="C2325" s="337"/>
    </row>
    <row r="2326" spans="2:3" x14ac:dyDescent="0.25">
      <c r="B2326" s="337"/>
      <c r="C2326" s="337"/>
    </row>
    <row r="2327" spans="2:3" x14ac:dyDescent="0.25">
      <c r="B2327" s="337"/>
      <c r="C2327" s="337"/>
    </row>
    <row r="2328" spans="2:3" x14ac:dyDescent="0.25">
      <c r="B2328" s="337"/>
      <c r="C2328" s="337"/>
    </row>
    <row r="2329" spans="2:3" x14ac:dyDescent="0.25">
      <c r="B2329" s="337"/>
      <c r="C2329" s="337"/>
    </row>
    <row r="2330" spans="2:3" x14ac:dyDescent="0.25">
      <c r="B2330" s="337"/>
      <c r="C2330" s="337"/>
    </row>
    <row r="2331" spans="2:3" x14ac:dyDescent="0.25">
      <c r="B2331" s="337"/>
      <c r="C2331" s="337"/>
    </row>
    <row r="2332" spans="2:3" x14ac:dyDescent="0.25">
      <c r="B2332" s="337"/>
      <c r="C2332" s="337"/>
    </row>
    <row r="2333" spans="2:3" x14ac:dyDescent="0.25">
      <c r="B2333" s="337"/>
      <c r="C2333" s="337"/>
    </row>
    <row r="2334" spans="2:3" x14ac:dyDescent="0.25">
      <c r="B2334" s="337"/>
      <c r="C2334" s="337"/>
    </row>
    <row r="2335" spans="2:3" x14ac:dyDescent="0.25">
      <c r="B2335" s="337"/>
      <c r="C2335" s="337"/>
    </row>
    <row r="2336" spans="2:3" x14ac:dyDescent="0.25">
      <c r="B2336" s="337"/>
      <c r="C2336" s="337"/>
    </row>
    <row r="2337" spans="2:3" x14ac:dyDescent="0.25">
      <c r="B2337" s="337"/>
      <c r="C2337" s="337"/>
    </row>
    <row r="2338" spans="2:3" x14ac:dyDescent="0.25">
      <c r="B2338" s="337"/>
      <c r="C2338" s="337"/>
    </row>
    <row r="2339" spans="2:3" x14ac:dyDescent="0.25">
      <c r="B2339" s="337"/>
      <c r="C2339" s="337"/>
    </row>
    <row r="2340" spans="2:3" x14ac:dyDescent="0.25">
      <c r="B2340" s="337"/>
      <c r="C2340" s="337"/>
    </row>
    <row r="2341" spans="2:3" x14ac:dyDescent="0.25">
      <c r="B2341" s="337"/>
      <c r="C2341" s="337"/>
    </row>
    <row r="2342" spans="2:3" x14ac:dyDescent="0.25">
      <c r="B2342" s="337"/>
      <c r="C2342" s="337"/>
    </row>
    <row r="2343" spans="2:3" x14ac:dyDescent="0.25">
      <c r="B2343" s="337"/>
      <c r="C2343" s="337"/>
    </row>
    <row r="2344" spans="2:3" x14ac:dyDescent="0.25">
      <c r="B2344" s="337"/>
      <c r="C2344" s="337"/>
    </row>
    <row r="2345" spans="2:3" x14ac:dyDescent="0.25">
      <c r="B2345" s="337"/>
      <c r="C2345" s="337"/>
    </row>
    <row r="2346" spans="2:3" x14ac:dyDescent="0.25">
      <c r="B2346" s="337"/>
      <c r="C2346" s="337"/>
    </row>
    <row r="2347" spans="2:3" x14ac:dyDescent="0.25">
      <c r="B2347" s="337"/>
      <c r="C2347" s="337"/>
    </row>
    <row r="2348" spans="2:3" x14ac:dyDescent="0.25">
      <c r="B2348" s="337"/>
      <c r="C2348" s="337"/>
    </row>
    <row r="2349" spans="2:3" x14ac:dyDescent="0.25">
      <c r="B2349" s="337"/>
      <c r="C2349" s="337"/>
    </row>
    <row r="2350" spans="2:3" x14ac:dyDescent="0.25">
      <c r="B2350" s="337"/>
      <c r="C2350" s="337"/>
    </row>
    <row r="2351" spans="2:3" x14ac:dyDescent="0.25">
      <c r="B2351" s="337"/>
      <c r="C2351" s="337"/>
    </row>
    <row r="2352" spans="2:3" x14ac:dyDescent="0.25">
      <c r="B2352" s="337"/>
      <c r="C2352" s="337"/>
    </row>
    <row r="2353" spans="2:3" x14ac:dyDescent="0.25">
      <c r="B2353" s="337"/>
      <c r="C2353" s="337"/>
    </row>
    <row r="2354" spans="2:3" x14ac:dyDescent="0.25">
      <c r="B2354" s="337"/>
      <c r="C2354" s="337"/>
    </row>
    <row r="2355" spans="2:3" x14ac:dyDescent="0.25">
      <c r="B2355" s="337"/>
      <c r="C2355" s="337"/>
    </row>
    <row r="2356" spans="2:3" x14ac:dyDescent="0.25">
      <c r="B2356" s="337"/>
      <c r="C2356" s="337"/>
    </row>
    <row r="2357" spans="2:3" x14ac:dyDescent="0.25">
      <c r="B2357" s="337"/>
      <c r="C2357" s="337"/>
    </row>
    <row r="2358" spans="2:3" x14ac:dyDescent="0.25">
      <c r="B2358" s="337"/>
      <c r="C2358" s="337"/>
    </row>
    <row r="2359" spans="2:3" x14ac:dyDescent="0.25">
      <c r="B2359" s="337"/>
      <c r="C2359" s="337"/>
    </row>
    <row r="2360" spans="2:3" x14ac:dyDescent="0.25">
      <c r="B2360" s="337"/>
      <c r="C2360" s="337"/>
    </row>
    <row r="2361" spans="2:3" x14ac:dyDescent="0.25">
      <c r="B2361" s="337"/>
      <c r="C2361" s="337"/>
    </row>
    <row r="2362" spans="2:3" x14ac:dyDescent="0.25">
      <c r="B2362" s="337"/>
      <c r="C2362" s="337"/>
    </row>
    <row r="2363" spans="2:3" x14ac:dyDescent="0.25">
      <c r="B2363" s="337"/>
      <c r="C2363" s="337"/>
    </row>
    <row r="2364" spans="2:3" x14ac:dyDescent="0.25">
      <c r="B2364" s="337"/>
      <c r="C2364" s="337"/>
    </row>
    <row r="2365" spans="2:3" x14ac:dyDescent="0.25">
      <c r="B2365" s="337"/>
      <c r="C2365" s="337"/>
    </row>
    <row r="2366" spans="2:3" x14ac:dyDescent="0.25">
      <c r="B2366" s="337"/>
      <c r="C2366" s="337"/>
    </row>
    <row r="2367" spans="2:3" x14ac:dyDescent="0.25">
      <c r="B2367" s="337"/>
      <c r="C2367" s="337"/>
    </row>
    <row r="2368" spans="2:3" x14ac:dyDescent="0.25">
      <c r="B2368" s="337"/>
      <c r="C2368" s="337"/>
    </row>
    <row r="2369" spans="2:3" x14ac:dyDescent="0.25">
      <c r="B2369" s="337"/>
      <c r="C2369" s="337"/>
    </row>
    <row r="2370" spans="2:3" x14ac:dyDescent="0.25">
      <c r="B2370" s="337"/>
      <c r="C2370" s="337"/>
    </row>
    <row r="2371" spans="2:3" x14ac:dyDescent="0.25">
      <c r="B2371" s="337"/>
      <c r="C2371" s="337"/>
    </row>
    <row r="2372" spans="2:3" x14ac:dyDescent="0.25">
      <c r="B2372" s="337"/>
      <c r="C2372" s="337"/>
    </row>
    <row r="2373" spans="2:3" x14ac:dyDescent="0.25">
      <c r="B2373" s="337"/>
      <c r="C2373" s="337"/>
    </row>
    <row r="2374" spans="2:3" x14ac:dyDescent="0.25">
      <c r="B2374" s="337"/>
      <c r="C2374" s="337"/>
    </row>
    <row r="2375" spans="2:3" x14ac:dyDescent="0.25">
      <c r="B2375" s="337"/>
      <c r="C2375" s="337"/>
    </row>
    <row r="2376" spans="2:3" x14ac:dyDescent="0.25">
      <c r="B2376" s="337"/>
      <c r="C2376" s="337"/>
    </row>
    <row r="2377" spans="2:3" x14ac:dyDescent="0.25">
      <c r="B2377" s="337"/>
      <c r="C2377" s="337"/>
    </row>
    <row r="2378" spans="2:3" x14ac:dyDescent="0.25">
      <c r="B2378" s="337"/>
      <c r="C2378" s="337"/>
    </row>
    <row r="2379" spans="2:3" x14ac:dyDescent="0.25">
      <c r="B2379" s="337"/>
      <c r="C2379" s="337"/>
    </row>
    <row r="2380" spans="2:3" x14ac:dyDescent="0.25">
      <c r="B2380" s="337"/>
      <c r="C2380" s="337"/>
    </row>
    <row r="2381" spans="2:3" x14ac:dyDescent="0.25">
      <c r="B2381" s="337"/>
      <c r="C2381" s="337"/>
    </row>
    <row r="2382" spans="2:3" x14ac:dyDescent="0.25">
      <c r="B2382" s="337"/>
      <c r="C2382" s="337"/>
    </row>
    <row r="2383" spans="2:3" x14ac:dyDescent="0.25">
      <c r="B2383" s="337"/>
      <c r="C2383" s="337"/>
    </row>
    <row r="2384" spans="2:3" x14ac:dyDescent="0.25">
      <c r="B2384" s="337"/>
      <c r="C2384" s="337"/>
    </row>
    <row r="2385" spans="2:3" x14ac:dyDescent="0.25">
      <c r="B2385" s="337"/>
      <c r="C2385" s="337"/>
    </row>
    <row r="2386" spans="2:3" x14ac:dyDescent="0.25">
      <c r="B2386" s="337"/>
      <c r="C2386" s="337"/>
    </row>
    <row r="2387" spans="2:3" x14ac:dyDescent="0.25">
      <c r="B2387" s="337"/>
      <c r="C2387" s="337"/>
    </row>
    <row r="2388" spans="2:3" x14ac:dyDescent="0.25">
      <c r="B2388" s="337"/>
      <c r="C2388" s="337"/>
    </row>
    <row r="2389" spans="2:3" x14ac:dyDescent="0.25">
      <c r="B2389" s="337"/>
      <c r="C2389" s="337"/>
    </row>
    <row r="2390" spans="2:3" x14ac:dyDescent="0.25">
      <c r="B2390" s="337"/>
      <c r="C2390" s="337"/>
    </row>
    <row r="2391" spans="2:3" x14ac:dyDescent="0.25">
      <c r="B2391" s="337"/>
      <c r="C2391" s="337"/>
    </row>
    <row r="2392" spans="2:3" x14ac:dyDescent="0.25">
      <c r="B2392" s="337"/>
      <c r="C2392" s="337"/>
    </row>
    <row r="2393" spans="2:3" x14ac:dyDescent="0.25">
      <c r="B2393" s="337"/>
      <c r="C2393" s="337"/>
    </row>
    <row r="2394" spans="2:3" x14ac:dyDescent="0.25">
      <c r="B2394" s="337"/>
      <c r="C2394" s="337"/>
    </row>
    <row r="2395" spans="2:3" x14ac:dyDescent="0.25">
      <c r="B2395" s="337"/>
      <c r="C2395" s="337"/>
    </row>
    <row r="2396" spans="2:3" x14ac:dyDescent="0.25">
      <c r="B2396" s="337"/>
      <c r="C2396" s="337"/>
    </row>
    <row r="2397" spans="2:3" x14ac:dyDescent="0.25">
      <c r="B2397" s="337"/>
      <c r="C2397" s="337"/>
    </row>
    <row r="2398" spans="2:3" x14ac:dyDescent="0.25">
      <c r="B2398" s="337"/>
      <c r="C2398" s="337"/>
    </row>
    <row r="2399" spans="2:3" x14ac:dyDescent="0.25">
      <c r="B2399" s="337"/>
      <c r="C2399" s="337"/>
    </row>
    <row r="2400" spans="2:3" x14ac:dyDescent="0.25">
      <c r="B2400" s="337"/>
      <c r="C2400" s="337"/>
    </row>
    <row r="2401" spans="2:3" x14ac:dyDescent="0.25">
      <c r="B2401" s="337"/>
      <c r="C2401" s="337"/>
    </row>
    <row r="2402" spans="2:3" x14ac:dyDescent="0.25">
      <c r="B2402" s="337"/>
      <c r="C2402" s="337"/>
    </row>
    <row r="2403" spans="2:3" x14ac:dyDescent="0.25">
      <c r="B2403" s="337"/>
      <c r="C2403" s="337"/>
    </row>
    <row r="2404" spans="2:3" x14ac:dyDescent="0.25">
      <c r="B2404" s="337"/>
      <c r="C2404" s="337"/>
    </row>
    <row r="2405" spans="2:3" x14ac:dyDescent="0.25">
      <c r="B2405" s="337"/>
      <c r="C2405" s="337"/>
    </row>
    <row r="2406" spans="2:3" x14ac:dyDescent="0.25">
      <c r="B2406" s="337"/>
      <c r="C2406" s="337"/>
    </row>
    <row r="2407" spans="2:3" x14ac:dyDescent="0.25">
      <c r="B2407" s="337"/>
      <c r="C2407" s="337"/>
    </row>
    <row r="2408" spans="2:3" x14ac:dyDescent="0.25">
      <c r="B2408" s="337"/>
      <c r="C2408" s="337"/>
    </row>
    <row r="2409" spans="2:3" x14ac:dyDescent="0.25">
      <c r="B2409" s="337"/>
      <c r="C2409" s="337"/>
    </row>
    <row r="2410" spans="2:3" x14ac:dyDescent="0.25">
      <c r="B2410" s="337"/>
      <c r="C2410" s="337"/>
    </row>
    <row r="2411" spans="2:3" x14ac:dyDescent="0.25">
      <c r="B2411" s="337"/>
      <c r="C2411" s="337"/>
    </row>
    <row r="2412" spans="2:3" x14ac:dyDescent="0.25">
      <c r="B2412" s="337"/>
      <c r="C2412" s="337"/>
    </row>
    <row r="2413" spans="2:3" x14ac:dyDescent="0.25">
      <c r="B2413" s="337"/>
      <c r="C2413" s="337"/>
    </row>
    <row r="2414" spans="2:3" x14ac:dyDescent="0.25">
      <c r="B2414" s="337"/>
      <c r="C2414" s="337"/>
    </row>
    <row r="2415" spans="2:3" x14ac:dyDescent="0.25">
      <c r="B2415" s="337"/>
      <c r="C2415" s="337"/>
    </row>
    <row r="2416" spans="2:3" x14ac:dyDescent="0.25">
      <c r="B2416" s="337"/>
      <c r="C2416" s="337"/>
    </row>
    <row r="2417" spans="2:3" x14ac:dyDescent="0.25">
      <c r="B2417" s="337"/>
      <c r="C2417" s="337"/>
    </row>
    <row r="2418" spans="2:3" x14ac:dyDescent="0.25">
      <c r="B2418" s="337"/>
      <c r="C2418" s="337"/>
    </row>
    <row r="2419" spans="2:3" x14ac:dyDescent="0.25">
      <c r="B2419" s="337"/>
      <c r="C2419" s="337"/>
    </row>
    <row r="2420" spans="2:3" x14ac:dyDescent="0.25">
      <c r="B2420" s="337"/>
      <c r="C2420" s="337"/>
    </row>
    <row r="2421" spans="2:3" x14ac:dyDescent="0.25">
      <c r="B2421" s="337"/>
      <c r="C2421" s="337"/>
    </row>
    <row r="2422" spans="2:3" x14ac:dyDescent="0.25">
      <c r="B2422" s="337"/>
      <c r="C2422" s="337"/>
    </row>
    <row r="2423" spans="2:3" x14ac:dyDescent="0.25">
      <c r="B2423" s="337"/>
      <c r="C2423" s="337"/>
    </row>
    <row r="2424" spans="2:3" x14ac:dyDescent="0.25">
      <c r="B2424" s="337"/>
      <c r="C2424" s="337"/>
    </row>
    <row r="2425" spans="2:3" x14ac:dyDescent="0.25">
      <c r="B2425" s="337"/>
      <c r="C2425" s="337"/>
    </row>
    <row r="2426" spans="2:3" x14ac:dyDescent="0.25">
      <c r="B2426" s="337"/>
      <c r="C2426" s="337"/>
    </row>
    <row r="2427" spans="2:3" x14ac:dyDescent="0.25">
      <c r="B2427" s="337"/>
      <c r="C2427" s="337"/>
    </row>
    <row r="2428" spans="2:3" x14ac:dyDescent="0.25">
      <c r="B2428" s="337"/>
      <c r="C2428" s="337"/>
    </row>
    <row r="2429" spans="2:3" x14ac:dyDescent="0.25">
      <c r="B2429" s="337"/>
      <c r="C2429" s="337"/>
    </row>
    <row r="2430" spans="2:3" x14ac:dyDescent="0.25">
      <c r="B2430" s="337"/>
      <c r="C2430" s="337"/>
    </row>
    <row r="2431" spans="2:3" x14ac:dyDescent="0.25">
      <c r="B2431" s="337"/>
      <c r="C2431" s="337"/>
    </row>
    <row r="2432" spans="2:3" x14ac:dyDescent="0.25">
      <c r="B2432" s="337"/>
      <c r="C2432" s="337"/>
    </row>
    <row r="2433" spans="2:3" x14ac:dyDescent="0.25">
      <c r="B2433" s="337"/>
      <c r="C2433" s="337"/>
    </row>
    <row r="2434" spans="2:3" x14ac:dyDescent="0.25">
      <c r="B2434" s="337"/>
      <c r="C2434" s="337"/>
    </row>
    <row r="2435" spans="2:3" x14ac:dyDescent="0.25">
      <c r="B2435" s="337"/>
      <c r="C2435" s="337"/>
    </row>
    <row r="2436" spans="2:3" x14ac:dyDescent="0.25">
      <c r="B2436" s="337"/>
      <c r="C2436" s="337"/>
    </row>
    <row r="2437" spans="2:3" x14ac:dyDescent="0.25">
      <c r="B2437" s="337"/>
      <c r="C2437" s="337"/>
    </row>
    <row r="2438" spans="2:3" x14ac:dyDescent="0.25">
      <c r="B2438" s="337"/>
      <c r="C2438" s="337"/>
    </row>
    <row r="2439" spans="2:3" x14ac:dyDescent="0.25">
      <c r="B2439" s="337"/>
      <c r="C2439" s="337"/>
    </row>
    <row r="2440" spans="2:3" x14ac:dyDescent="0.25">
      <c r="B2440" s="337"/>
      <c r="C2440" s="337"/>
    </row>
    <row r="2441" spans="2:3" x14ac:dyDescent="0.25">
      <c r="B2441" s="337"/>
      <c r="C2441" s="337"/>
    </row>
    <row r="2442" spans="2:3" x14ac:dyDescent="0.25">
      <c r="B2442" s="337"/>
      <c r="C2442" s="337"/>
    </row>
    <row r="2443" spans="2:3" x14ac:dyDescent="0.25">
      <c r="B2443" s="337"/>
      <c r="C2443" s="337"/>
    </row>
    <row r="2444" spans="2:3" x14ac:dyDescent="0.25">
      <c r="B2444" s="337"/>
      <c r="C2444" s="337"/>
    </row>
    <row r="2445" spans="2:3" x14ac:dyDescent="0.25">
      <c r="B2445" s="337"/>
      <c r="C2445" s="337"/>
    </row>
    <row r="2446" spans="2:3" x14ac:dyDescent="0.25">
      <c r="B2446" s="337"/>
      <c r="C2446" s="337"/>
    </row>
    <row r="2447" spans="2:3" x14ac:dyDescent="0.25">
      <c r="B2447" s="337"/>
      <c r="C2447" s="337"/>
    </row>
    <row r="2448" spans="2:3" x14ac:dyDescent="0.25">
      <c r="B2448" s="337"/>
      <c r="C2448" s="337"/>
    </row>
    <row r="2449" spans="2:3" x14ac:dyDescent="0.25">
      <c r="B2449" s="337"/>
      <c r="C2449" s="337"/>
    </row>
    <row r="2450" spans="2:3" x14ac:dyDescent="0.25">
      <c r="B2450" s="337"/>
      <c r="C2450" s="337"/>
    </row>
    <row r="2451" spans="2:3" x14ac:dyDescent="0.25">
      <c r="B2451" s="337"/>
      <c r="C2451" s="337"/>
    </row>
    <row r="2452" spans="2:3" x14ac:dyDescent="0.25">
      <c r="B2452" s="337"/>
      <c r="C2452" s="337"/>
    </row>
    <row r="2453" spans="2:3" x14ac:dyDescent="0.25">
      <c r="B2453" s="337"/>
      <c r="C2453" s="337"/>
    </row>
    <row r="2454" spans="2:3" x14ac:dyDescent="0.25">
      <c r="B2454" s="337"/>
      <c r="C2454" s="337"/>
    </row>
    <row r="2455" spans="2:3" x14ac:dyDescent="0.25">
      <c r="B2455" s="337"/>
      <c r="C2455" s="337"/>
    </row>
    <row r="2456" spans="2:3" x14ac:dyDescent="0.25">
      <c r="B2456" s="337"/>
      <c r="C2456" s="337"/>
    </row>
    <row r="2457" spans="2:3" x14ac:dyDescent="0.25">
      <c r="B2457" s="337"/>
      <c r="C2457" s="337"/>
    </row>
    <row r="2458" spans="2:3" x14ac:dyDescent="0.25">
      <c r="B2458" s="337"/>
      <c r="C2458" s="337"/>
    </row>
    <row r="2459" spans="2:3" x14ac:dyDescent="0.25">
      <c r="B2459" s="337"/>
      <c r="C2459" s="337"/>
    </row>
    <row r="2460" spans="2:3" x14ac:dyDescent="0.25">
      <c r="B2460" s="337"/>
      <c r="C2460" s="337"/>
    </row>
    <row r="2461" spans="2:3" x14ac:dyDescent="0.25">
      <c r="B2461" s="337"/>
      <c r="C2461" s="337"/>
    </row>
    <row r="2462" spans="2:3" x14ac:dyDescent="0.25">
      <c r="B2462" s="337"/>
      <c r="C2462" s="337"/>
    </row>
    <row r="2463" spans="2:3" x14ac:dyDescent="0.25">
      <c r="B2463" s="337"/>
      <c r="C2463" s="337"/>
    </row>
    <row r="2464" spans="2:3" x14ac:dyDescent="0.25">
      <c r="B2464" s="337"/>
      <c r="C2464" s="337"/>
    </row>
    <row r="2465" spans="2:3" x14ac:dyDescent="0.25">
      <c r="B2465" s="337"/>
      <c r="C2465" s="337"/>
    </row>
    <row r="2466" spans="2:3" x14ac:dyDescent="0.25">
      <c r="B2466" s="337"/>
      <c r="C2466" s="337"/>
    </row>
    <row r="2467" spans="2:3" x14ac:dyDescent="0.25">
      <c r="B2467" s="337"/>
      <c r="C2467" s="337"/>
    </row>
    <row r="2468" spans="2:3" x14ac:dyDescent="0.25">
      <c r="B2468" s="337"/>
      <c r="C2468" s="337"/>
    </row>
    <row r="2469" spans="2:3" x14ac:dyDescent="0.25">
      <c r="B2469" s="337"/>
      <c r="C2469" s="337"/>
    </row>
    <row r="2470" spans="2:3" x14ac:dyDescent="0.25">
      <c r="B2470" s="337"/>
      <c r="C2470" s="337"/>
    </row>
    <row r="2471" spans="2:3" x14ac:dyDescent="0.25">
      <c r="B2471" s="337"/>
      <c r="C2471" s="337"/>
    </row>
    <row r="2472" spans="2:3" x14ac:dyDescent="0.25">
      <c r="B2472" s="337"/>
      <c r="C2472" s="337"/>
    </row>
    <row r="2473" spans="2:3" x14ac:dyDescent="0.25">
      <c r="B2473" s="337"/>
      <c r="C2473" s="337"/>
    </row>
    <row r="2474" spans="2:3" x14ac:dyDescent="0.25">
      <c r="B2474" s="337"/>
      <c r="C2474" s="337"/>
    </row>
    <row r="2475" spans="2:3" x14ac:dyDescent="0.25">
      <c r="B2475" s="337"/>
      <c r="C2475" s="337"/>
    </row>
    <row r="2476" spans="2:3" x14ac:dyDescent="0.25">
      <c r="B2476" s="337"/>
      <c r="C2476" s="337"/>
    </row>
    <row r="2477" spans="2:3" x14ac:dyDescent="0.25">
      <c r="B2477" s="337"/>
      <c r="C2477" s="337"/>
    </row>
    <row r="2478" spans="2:3" x14ac:dyDescent="0.25">
      <c r="B2478" s="337"/>
      <c r="C2478" s="337"/>
    </row>
    <row r="2479" spans="2:3" x14ac:dyDescent="0.25">
      <c r="B2479" s="337"/>
      <c r="C2479" s="337"/>
    </row>
    <row r="2480" spans="2:3" x14ac:dyDescent="0.25">
      <c r="B2480" s="337"/>
      <c r="C2480" s="337"/>
    </row>
    <row r="2481" spans="2:3" x14ac:dyDescent="0.25">
      <c r="B2481" s="337"/>
      <c r="C2481" s="337"/>
    </row>
    <row r="2482" spans="2:3" x14ac:dyDescent="0.25">
      <c r="B2482" s="337"/>
      <c r="C2482" s="337"/>
    </row>
    <row r="2483" spans="2:3" x14ac:dyDescent="0.25">
      <c r="B2483" s="337"/>
      <c r="C2483" s="337"/>
    </row>
    <row r="2484" spans="2:3" x14ac:dyDescent="0.25">
      <c r="B2484" s="337"/>
      <c r="C2484" s="337"/>
    </row>
    <row r="2485" spans="2:3" x14ac:dyDescent="0.25">
      <c r="B2485" s="337"/>
      <c r="C2485" s="337"/>
    </row>
    <row r="2486" spans="2:3" x14ac:dyDescent="0.25">
      <c r="B2486" s="337"/>
      <c r="C2486" s="337"/>
    </row>
    <row r="2487" spans="2:3" x14ac:dyDescent="0.25">
      <c r="B2487" s="337"/>
      <c r="C2487" s="337"/>
    </row>
    <row r="2488" spans="2:3" x14ac:dyDescent="0.25">
      <c r="B2488" s="337"/>
      <c r="C2488" s="337"/>
    </row>
    <row r="2489" spans="2:3" x14ac:dyDescent="0.25">
      <c r="B2489" s="337"/>
      <c r="C2489" s="337"/>
    </row>
    <row r="2490" spans="2:3" x14ac:dyDescent="0.25">
      <c r="B2490" s="337"/>
      <c r="C2490" s="337"/>
    </row>
    <row r="2491" spans="2:3" x14ac:dyDescent="0.25">
      <c r="B2491" s="337"/>
      <c r="C2491" s="337"/>
    </row>
    <row r="2492" spans="2:3" x14ac:dyDescent="0.25">
      <c r="B2492" s="337"/>
      <c r="C2492" s="337"/>
    </row>
    <row r="2493" spans="2:3" x14ac:dyDescent="0.25">
      <c r="B2493" s="337"/>
      <c r="C2493" s="337"/>
    </row>
    <row r="2494" spans="2:3" x14ac:dyDescent="0.25">
      <c r="B2494" s="337"/>
      <c r="C2494" s="337"/>
    </row>
    <row r="2495" spans="2:3" x14ac:dyDescent="0.25">
      <c r="B2495" s="337"/>
      <c r="C2495" s="337"/>
    </row>
    <row r="2496" spans="2:3" x14ac:dyDescent="0.25">
      <c r="B2496" s="337"/>
      <c r="C2496" s="337"/>
    </row>
    <row r="2497" spans="2:3" x14ac:dyDescent="0.25">
      <c r="B2497" s="337"/>
      <c r="C2497" s="337"/>
    </row>
    <row r="2498" spans="2:3" x14ac:dyDescent="0.25">
      <c r="B2498" s="337"/>
      <c r="C2498" s="337"/>
    </row>
    <row r="2499" spans="2:3" x14ac:dyDescent="0.25">
      <c r="B2499" s="337"/>
      <c r="C2499" s="337"/>
    </row>
    <row r="2500" spans="2:3" x14ac:dyDescent="0.25">
      <c r="B2500" s="337"/>
      <c r="C2500" s="337"/>
    </row>
    <row r="2501" spans="2:3" x14ac:dyDescent="0.25">
      <c r="B2501" s="337"/>
      <c r="C2501" s="337"/>
    </row>
    <row r="2502" spans="2:3" x14ac:dyDescent="0.25">
      <c r="B2502" s="337"/>
      <c r="C2502" s="337"/>
    </row>
    <row r="2503" spans="2:3" x14ac:dyDescent="0.25">
      <c r="B2503" s="337"/>
      <c r="C2503" s="337"/>
    </row>
    <row r="2504" spans="2:3" x14ac:dyDescent="0.25">
      <c r="B2504" s="337"/>
      <c r="C2504" s="337"/>
    </row>
    <row r="2505" spans="2:3" x14ac:dyDescent="0.25">
      <c r="B2505" s="337"/>
      <c r="C2505" s="337"/>
    </row>
    <row r="2506" spans="2:3" x14ac:dyDescent="0.25">
      <c r="B2506" s="337"/>
      <c r="C2506" s="337"/>
    </row>
    <row r="2507" spans="2:3" x14ac:dyDescent="0.25">
      <c r="B2507" s="337"/>
      <c r="C2507" s="337"/>
    </row>
    <row r="2508" spans="2:3" x14ac:dyDescent="0.25">
      <c r="B2508" s="337"/>
      <c r="C2508" s="337"/>
    </row>
    <row r="2509" spans="2:3" x14ac:dyDescent="0.25">
      <c r="B2509" s="337"/>
      <c r="C2509" s="337"/>
    </row>
    <row r="2510" spans="2:3" x14ac:dyDescent="0.25">
      <c r="B2510" s="337"/>
      <c r="C2510" s="337"/>
    </row>
    <row r="2511" spans="2:3" x14ac:dyDescent="0.25">
      <c r="B2511" s="337"/>
      <c r="C2511" s="337"/>
    </row>
    <row r="2512" spans="2:3" x14ac:dyDescent="0.25">
      <c r="B2512" s="337"/>
      <c r="C2512" s="337"/>
    </row>
    <row r="2513" spans="2:3" x14ac:dyDescent="0.25">
      <c r="B2513" s="337"/>
      <c r="C2513" s="337"/>
    </row>
    <row r="2514" spans="2:3" x14ac:dyDescent="0.25">
      <c r="B2514" s="337"/>
      <c r="C2514" s="337"/>
    </row>
    <row r="2515" spans="2:3" x14ac:dyDescent="0.25">
      <c r="B2515" s="337"/>
      <c r="C2515" s="337"/>
    </row>
    <row r="2516" spans="2:3" x14ac:dyDescent="0.25">
      <c r="B2516" s="337"/>
      <c r="C2516" s="337"/>
    </row>
    <row r="2517" spans="2:3" x14ac:dyDescent="0.25">
      <c r="B2517" s="337"/>
      <c r="C2517" s="337"/>
    </row>
    <row r="2518" spans="2:3" x14ac:dyDescent="0.25">
      <c r="B2518" s="337"/>
      <c r="C2518" s="337"/>
    </row>
    <row r="2519" spans="2:3" x14ac:dyDescent="0.25">
      <c r="B2519" s="337"/>
      <c r="C2519" s="337"/>
    </row>
    <row r="2520" spans="2:3" x14ac:dyDescent="0.25">
      <c r="B2520" s="337"/>
      <c r="C2520" s="337"/>
    </row>
    <row r="2521" spans="2:3" x14ac:dyDescent="0.25">
      <c r="B2521" s="337"/>
      <c r="C2521" s="337"/>
    </row>
    <row r="2522" spans="2:3" x14ac:dyDescent="0.25">
      <c r="B2522" s="337"/>
      <c r="C2522" s="337"/>
    </row>
    <row r="2523" spans="2:3" x14ac:dyDescent="0.25">
      <c r="B2523" s="337"/>
      <c r="C2523" s="337"/>
    </row>
    <row r="2524" spans="2:3" x14ac:dyDescent="0.25">
      <c r="B2524" s="337"/>
      <c r="C2524" s="337"/>
    </row>
    <row r="2525" spans="2:3" x14ac:dyDescent="0.25">
      <c r="B2525" s="337"/>
      <c r="C2525" s="337"/>
    </row>
    <row r="2526" spans="2:3" x14ac:dyDescent="0.25">
      <c r="B2526" s="337"/>
      <c r="C2526" s="337"/>
    </row>
    <row r="2527" spans="2:3" x14ac:dyDescent="0.25">
      <c r="B2527" s="337"/>
      <c r="C2527" s="337"/>
    </row>
    <row r="2528" spans="2:3" x14ac:dyDescent="0.25">
      <c r="B2528" s="337"/>
      <c r="C2528" s="337"/>
    </row>
    <row r="2529" spans="2:3" x14ac:dyDescent="0.25">
      <c r="B2529" s="337"/>
      <c r="C2529" s="337"/>
    </row>
    <row r="2530" spans="2:3" x14ac:dyDescent="0.25">
      <c r="B2530" s="337"/>
      <c r="C2530" s="337"/>
    </row>
    <row r="2531" spans="2:3" x14ac:dyDescent="0.25">
      <c r="B2531" s="337"/>
      <c r="C2531" s="337"/>
    </row>
    <row r="2532" spans="2:3" x14ac:dyDescent="0.25">
      <c r="B2532" s="337"/>
      <c r="C2532" s="337"/>
    </row>
    <row r="2533" spans="2:3" x14ac:dyDescent="0.25">
      <c r="B2533" s="337"/>
      <c r="C2533" s="337"/>
    </row>
    <row r="2534" spans="2:3" x14ac:dyDescent="0.25">
      <c r="B2534" s="337"/>
      <c r="C2534" s="337"/>
    </row>
    <row r="2535" spans="2:3" x14ac:dyDescent="0.25">
      <c r="B2535" s="337"/>
      <c r="C2535" s="337"/>
    </row>
    <row r="2536" spans="2:3" x14ac:dyDescent="0.25">
      <c r="B2536" s="337"/>
      <c r="C2536" s="337"/>
    </row>
    <row r="2537" spans="2:3" x14ac:dyDescent="0.25">
      <c r="B2537" s="337"/>
      <c r="C2537" s="337"/>
    </row>
    <row r="2538" spans="2:3" x14ac:dyDescent="0.25">
      <c r="B2538" s="337"/>
      <c r="C2538" s="337"/>
    </row>
    <row r="2539" spans="2:3" x14ac:dyDescent="0.25">
      <c r="B2539" s="337"/>
      <c r="C2539" s="337"/>
    </row>
    <row r="2540" spans="2:3" x14ac:dyDescent="0.25">
      <c r="B2540" s="337"/>
      <c r="C2540" s="337"/>
    </row>
    <row r="2541" spans="2:3" x14ac:dyDescent="0.25">
      <c r="B2541" s="337"/>
      <c r="C2541" s="337"/>
    </row>
    <row r="2542" spans="2:3" x14ac:dyDescent="0.25">
      <c r="B2542" s="337"/>
      <c r="C2542" s="337"/>
    </row>
    <row r="2543" spans="2:3" x14ac:dyDescent="0.25">
      <c r="B2543" s="337"/>
      <c r="C2543" s="337"/>
    </row>
    <row r="2544" spans="2:3" x14ac:dyDescent="0.25">
      <c r="B2544" s="337"/>
      <c r="C2544" s="337"/>
    </row>
    <row r="2545" spans="2:3" x14ac:dyDescent="0.25">
      <c r="B2545" s="337"/>
      <c r="C2545" s="337"/>
    </row>
    <row r="2546" spans="2:3" x14ac:dyDescent="0.25">
      <c r="B2546" s="337"/>
      <c r="C2546" s="337"/>
    </row>
    <row r="2547" spans="2:3" x14ac:dyDescent="0.25">
      <c r="B2547" s="337"/>
      <c r="C2547" s="337"/>
    </row>
    <row r="2548" spans="2:3" x14ac:dyDescent="0.25">
      <c r="B2548" s="337"/>
      <c r="C2548" s="337"/>
    </row>
    <row r="2549" spans="2:3" x14ac:dyDescent="0.25">
      <c r="B2549" s="337"/>
      <c r="C2549" s="337"/>
    </row>
    <row r="2550" spans="2:3" x14ac:dyDescent="0.25">
      <c r="B2550" s="337"/>
      <c r="C2550" s="337"/>
    </row>
    <row r="2551" spans="2:3" x14ac:dyDescent="0.25">
      <c r="B2551" s="337"/>
      <c r="C2551" s="337"/>
    </row>
    <row r="2552" spans="2:3" x14ac:dyDescent="0.25">
      <c r="B2552" s="337"/>
      <c r="C2552" s="337"/>
    </row>
    <row r="2553" spans="2:3" x14ac:dyDescent="0.25">
      <c r="B2553" s="337"/>
      <c r="C2553" s="337"/>
    </row>
    <row r="2554" spans="2:3" x14ac:dyDescent="0.25">
      <c r="B2554" s="337"/>
      <c r="C2554" s="337"/>
    </row>
    <row r="2555" spans="2:3" x14ac:dyDescent="0.25">
      <c r="B2555" s="337"/>
      <c r="C2555" s="337"/>
    </row>
    <row r="2556" spans="2:3" x14ac:dyDescent="0.25">
      <c r="B2556" s="337"/>
      <c r="C2556" s="337"/>
    </row>
    <row r="2557" spans="2:3" x14ac:dyDescent="0.25">
      <c r="B2557" s="337"/>
      <c r="C2557" s="337"/>
    </row>
    <row r="2558" spans="2:3" x14ac:dyDescent="0.25">
      <c r="B2558" s="337"/>
      <c r="C2558" s="337"/>
    </row>
    <row r="2559" spans="2:3" x14ac:dyDescent="0.25">
      <c r="B2559" s="337"/>
      <c r="C2559" s="337"/>
    </row>
    <row r="2560" spans="2:3" x14ac:dyDescent="0.25">
      <c r="B2560" s="337"/>
      <c r="C2560" s="337"/>
    </row>
    <row r="2561" spans="2:3" x14ac:dyDescent="0.25">
      <c r="B2561" s="337"/>
      <c r="C2561" s="337"/>
    </row>
    <row r="2562" spans="2:3" x14ac:dyDescent="0.25">
      <c r="B2562" s="337"/>
      <c r="C2562" s="337"/>
    </row>
    <row r="2563" spans="2:3" x14ac:dyDescent="0.25">
      <c r="B2563" s="337"/>
      <c r="C2563" s="337"/>
    </row>
    <row r="2564" spans="2:3" x14ac:dyDescent="0.25">
      <c r="B2564" s="337"/>
      <c r="C2564" s="337"/>
    </row>
    <row r="2565" spans="2:3" x14ac:dyDescent="0.25">
      <c r="B2565" s="337"/>
      <c r="C2565" s="337"/>
    </row>
    <row r="2566" spans="2:3" x14ac:dyDescent="0.25">
      <c r="B2566" s="337"/>
      <c r="C2566" s="337"/>
    </row>
    <row r="2567" spans="2:3" x14ac:dyDescent="0.25">
      <c r="B2567" s="337"/>
      <c r="C2567" s="337"/>
    </row>
    <row r="2568" spans="2:3" x14ac:dyDescent="0.25">
      <c r="B2568" s="337"/>
      <c r="C2568" s="337"/>
    </row>
    <row r="2569" spans="2:3" x14ac:dyDescent="0.25">
      <c r="B2569" s="337"/>
      <c r="C2569" s="337"/>
    </row>
    <row r="2570" spans="2:3" x14ac:dyDescent="0.25">
      <c r="B2570" s="337"/>
      <c r="C2570" s="337"/>
    </row>
    <row r="2571" spans="2:3" x14ac:dyDescent="0.25">
      <c r="B2571" s="337"/>
      <c r="C2571" s="337"/>
    </row>
    <row r="2572" spans="2:3" x14ac:dyDescent="0.25">
      <c r="B2572" s="337"/>
      <c r="C2572" s="337"/>
    </row>
    <row r="2573" spans="2:3" x14ac:dyDescent="0.25">
      <c r="B2573" s="337"/>
      <c r="C2573" s="337"/>
    </row>
    <row r="2574" spans="2:3" x14ac:dyDescent="0.25">
      <c r="B2574" s="337"/>
      <c r="C2574" s="337"/>
    </row>
    <row r="2575" spans="2:3" x14ac:dyDescent="0.25">
      <c r="B2575" s="337"/>
      <c r="C2575" s="337"/>
    </row>
    <row r="2576" spans="2:3" x14ac:dyDescent="0.25">
      <c r="B2576" s="337"/>
      <c r="C2576" s="337"/>
    </row>
    <row r="2577" spans="2:3" x14ac:dyDescent="0.25">
      <c r="B2577" s="337"/>
      <c r="C2577" s="337"/>
    </row>
    <row r="2578" spans="2:3" x14ac:dyDescent="0.25">
      <c r="B2578" s="337"/>
      <c r="C2578" s="337"/>
    </row>
    <row r="2579" spans="2:3" x14ac:dyDescent="0.25">
      <c r="B2579" s="337"/>
      <c r="C2579" s="337"/>
    </row>
    <row r="2580" spans="2:3" x14ac:dyDescent="0.25">
      <c r="B2580" s="337"/>
      <c r="C2580" s="337"/>
    </row>
    <row r="2581" spans="2:3" x14ac:dyDescent="0.25">
      <c r="B2581" s="337"/>
      <c r="C2581" s="337"/>
    </row>
    <row r="2582" spans="2:3" x14ac:dyDescent="0.25">
      <c r="B2582" s="337"/>
      <c r="C2582" s="337"/>
    </row>
    <row r="2583" spans="2:3" x14ac:dyDescent="0.25">
      <c r="B2583" s="337"/>
      <c r="C2583" s="337"/>
    </row>
    <row r="2584" spans="2:3" x14ac:dyDescent="0.25">
      <c r="B2584" s="337"/>
      <c r="C2584" s="337"/>
    </row>
    <row r="2585" spans="2:3" x14ac:dyDescent="0.25">
      <c r="B2585" s="337"/>
      <c r="C2585" s="337"/>
    </row>
    <row r="2586" spans="2:3" x14ac:dyDescent="0.25">
      <c r="B2586" s="337"/>
      <c r="C2586" s="337"/>
    </row>
    <row r="2587" spans="2:3" x14ac:dyDescent="0.25">
      <c r="B2587" s="337"/>
      <c r="C2587" s="337"/>
    </row>
    <row r="2588" spans="2:3" x14ac:dyDescent="0.25">
      <c r="B2588" s="337"/>
      <c r="C2588" s="337"/>
    </row>
    <row r="2589" spans="2:3" x14ac:dyDescent="0.25">
      <c r="B2589" s="337"/>
      <c r="C2589" s="337"/>
    </row>
    <row r="2590" spans="2:3" x14ac:dyDescent="0.25">
      <c r="B2590" s="337"/>
      <c r="C2590" s="337"/>
    </row>
    <row r="2591" spans="2:3" x14ac:dyDescent="0.25">
      <c r="B2591" s="337"/>
      <c r="C2591" s="337"/>
    </row>
    <row r="2592" spans="2:3" x14ac:dyDescent="0.25">
      <c r="B2592" s="337"/>
      <c r="C2592" s="337"/>
    </row>
    <row r="2593" spans="2:3" x14ac:dyDescent="0.25">
      <c r="B2593" s="337"/>
      <c r="C2593" s="337"/>
    </row>
    <row r="2594" spans="2:3" x14ac:dyDescent="0.25">
      <c r="B2594" s="337"/>
      <c r="C2594" s="337"/>
    </row>
    <row r="2595" spans="2:3" x14ac:dyDescent="0.25">
      <c r="B2595" s="337"/>
      <c r="C2595" s="337"/>
    </row>
    <row r="2596" spans="2:3" x14ac:dyDescent="0.25">
      <c r="B2596" s="337"/>
      <c r="C2596" s="337"/>
    </row>
    <row r="2597" spans="2:3" x14ac:dyDescent="0.25">
      <c r="B2597" s="337"/>
      <c r="C2597" s="337"/>
    </row>
    <row r="2598" spans="2:3" x14ac:dyDescent="0.25">
      <c r="B2598" s="337"/>
      <c r="C2598" s="337"/>
    </row>
    <row r="2599" spans="2:3" x14ac:dyDescent="0.25">
      <c r="B2599" s="337"/>
      <c r="C2599" s="337"/>
    </row>
    <row r="2600" spans="2:3" x14ac:dyDescent="0.25">
      <c r="B2600" s="337"/>
      <c r="C2600" s="337"/>
    </row>
    <row r="2601" spans="2:3" x14ac:dyDescent="0.25">
      <c r="B2601" s="337"/>
      <c r="C2601" s="337"/>
    </row>
    <row r="2602" spans="2:3" x14ac:dyDescent="0.25">
      <c r="B2602" s="337"/>
      <c r="C2602" s="337"/>
    </row>
    <row r="2603" spans="2:3" x14ac:dyDescent="0.25">
      <c r="B2603" s="337"/>
      <c r="C2603" s="337"/>
    </row>
    <row r="2604" spans="2:3" x14ac:dyDescent="0.25">
      <c r="B2604" s="337"/>
      <c r="C2604" s="337"/>
    </row>
    <row r="2605" spans="2:3" x14ac:dyDescent="0.25">
      <c r="B2605" s="337"/>
      <c r="C2605" s="337"/>
    </row>
    <row r="2606" spans="2:3" x14ac:dyDescent="0.25">
      <c r="B2606" s="337"/>
      <c r="C2606" s="337"/>
    </row>
    <row r="2607" spans="2:3" x14ac:dyDescent="0.25">
      <c r="B2607" s="337"/>
      <c r="C2607" s="337"/>
    </row>
    <row r="2608" spans="2:3" x14ac:dyDescent="0.25">
      <c r="B2608" s="337"/>
      <c r="C2608" s="337"/>
    </row>
    <row r="2609" spans="2:3" x14ac:dyDescent="0.25">
      <c r="B2609" s="337"/>
      <c r="C2609" s="337"/>
    </row>
    <row r="2610" spans="2:3" x14ac:dyDescent="0.25">
      <c r="B2610" s="337"/>
      <c r="C2610" s="337"/>
    </row>
    <row r="2611" spans="2:3" x14ac:dyDescent="0.25">
      <c r="B2611" s="337"/>
      <c r="C2611" s="337"/>
    </row>
    <row r="2612" spans="2:3" x14ac:dyDescent="0.25">
      <c r="B2612" s="337"/>
      <c r="C2612" s="337"/>
    </row>
    <row r="2613" spans="2:3" x14ac:dyDescent="0.25">
      <c r="B2613" s="337"/>
      <c r="C2613" s="337"/>
    </row>
    <row r="2614" spans="2:3" x14ac:dyDescent="0.25">
      <c r="B2614" s="337"/>
      <c r="C2614" s="337"/>
    </row>
    <row r="2615" spans="2:3" x14ac:dyDescent="0.25">
      <c r="B2615" s="337"/>
      <c r="C2615" s="337"/>
    </row>
    <row r="2616" spans="2:3" x14ac:dyDescent="0.25">
      <c r="B2616" s="337"/>
      <c r="C2616" s="337"/>
    </row>
    <row r="2617" spans="2:3" x14ac:dyDescent="0.25">
      <c r="B2617" s="337"/>
      <c r="C2617" s="337"/>
    </row>
    <row r="2618" spans="2:3" x14ac:dyDescent="0.25">
      <c r="B2618" s="337"/>
      <c r="C2618" s="337"/>
    </row>
    <row r="2619" spans="2:3" x14ac:dyDescent="0.25">
      <c r="B2619" s="337"/>
      <c r="C2619" s="337"/>
    </row>
    <row r="2620" spans="2:3" x14ac:dyDescent="0.25">
      <c r="B2620" s="337"/>
      <c r="C2620" s="337"/>
    </row>
    <row r="2621" spans="2:3" x14ac:dyDescent="0.25">
      <c r="B2621" s="337"/>
      <c r="C2621" s="337"/>
    </row>
    <row r="2622" spans="2:3" x14ac:dyDescent="0.25">
      <c r="B2622" s="337"/>
      <c r="C2622" s="337"/>
    </row>
    <row r="2623" spans="2:3" x14ac:dyDescent="0.25">
      <c r="B2623" s="337"/>
      <c r="C2623" s="337"/>
    </row>
    <row r="2624" spans="2:3" x14ac:dyDescent="0.25">
      <c r="B2624" s="337"/>
      <c r="C2624" s="337"/>
    </row>
    <row r="2625" spans="2:3" x14ac:dyDescent="0.25">
      <c r="B2625" s="337"/>
      <c r="C2625" s="337"/>
    </row>
    <row r="2626" spans="2:3" x14ac:dyDescent="0.25">
      <c r="B2626" s="337"/>
      <c r="C2626" s="337"/>
    </row>
    <row r="2627" spans="2:3" x14ac:dyDescent="0.25">
      <c r="B2627" s="337"/>
      <c r="C2627" s="337"/>
    </row>
    <row r="2628" spans="2:3" x14ac:dyDescent="0.25">
      <c r="B2628" s="337"/>
      <c r="C2628" s="337"/>
    </row>
    <row r="2629" spans="2:3" x14ac:dyDescent="0.25">
      <c r="B2629" s="337"/>
      <c r="C2629" s="337"/>
    </row>
    <row r="2630" spans="2:3" x14ac:dyDescent="0.25">
      <c r="B2630" s="337"/>
      <c r="C2630" s="337"/>
    </row>
    <row r="2631" spans="2:3" x14ac:dyDescent="0.25">
      <c r="B2631" s="337"/>
      <c r="C2631" s="337"/>
    </row>
    <row r="2632" spans="2:3" x14ac:dyDescent="0.25">
      <c r="B2632" s="337"/>
      <c r="C2632" s="337"/>
    </row>
    <row r="2633" spans="2:3" x14ac:dyDescent="0.25">
      <c r="B2633" s="337"/>
      <c r="C2633" s="337"/>
    </row>
    <row r="2634" spans="2:3" x14ac:dyDescent="0.25">
      <c r="B2634" s="337"/>
      <c r="C2634" s="337"/>
    </row>
    <row r="2635" spans="2:3" x14ac:dyDescent="0.25">
      <c r="B2635" s="337"/>
      <c r="C2635" s="337"/>
    </row>
    <row r="2636" spans="2:3" x14ac:dyDescent="0.25">
      <c r="B2636" s="337"/>
      <c r="C2636" s="337"/>
    </row>
    <row r="2637" spans="2:3" x14ac:dyDescent="0.25">
      <c r="B2637" s="337"/>
      <c r="C2637" s="337"/>
    </row>
    <row r="2638" spans="2:3" x14ac:dyDescent="0.25">
      <c r="B2638" s="337"/>
      <c r="C2638" s="337"/>
    </row>
    <row r="2639" spans="2:3" x14ac:dyDescent="0.25">
      <c r="B2639" s="337"/>
      <c r="C2639" s="337"/>
    </row>
    <row r="2640" spans="2:3" x14ac:dyDescent="0.25">
      <c r="B2640" s="337"/>
      <c r="C2640" s="337"/>
    </row>
    <row r="2641" spans="2:3" x14ac:dyDescent="0.25">
      <c r="B2641" s="337"/>
      <c r="C2641" s="337"/>
    </row>
    <row r="2642" spans="2:3" x14ac:dyDescent="0.25">
      <c r="B2642" s="337"/>
      <c r="C2642" s="337"/>
    </row>
    <row r="2643" spans="2:3" x14ac:dyDescent="0.25">
      <c r="B2643" s="337"/>
      <c r="C2643" s="337"/>
    </row>
    <row r="2644" spans="2:3" x14ac:dyDescent="0.25">
      <c r="B2644" s="337"/>
      <c r="C2644" s="337"/>
    </row>
    <row r="2645" spans="2:3" x14ac:dyDescent="0.25">
      <c r="B2645" s="337"/>
      <c r="C2645" s="337"/>
    </row>
    <row r="2646" spans="2:3" x14ac:dyDescent="0.25">
      <c r="B2646" s="337"/>
      <c r="C2646" s="337"/>
    </row>
    <row r="2647" spans="2:3" x14ac:dyDescent="0.25">
      <c r="B2647" s="337"/>
      <c r="C2647" s="337"/>
    </row>
    <row r="2648" spans="2:3" x14ac:dyDescent="0.25">
      <c r="B2648" s="337"/>
      <c r="C2648" s="337"/>
    </row>
    <row r="2649" spans="2:3" x14ac:dyDescent="0.25">
      <c r="B2649" s="337"/>
      <c r="C2649" s="337"/>
    </row>
    <row r="2650" spans="2:3" x14ac:dyDescent="0.25">
      <c r="B2650" s="337"/>
      <c r="C2650" s="337"/>
    </row>
    <row r="2651" spans="2:3" x14ac:dyDescent="0.25">
      <c r="B2651" s="337"/>
      <c r="C2651" s="337"/>
    </row>
    <row r="2652" spans="2:3" x14ac:dyDescent="0.25">
      <c r="B2652" s="337"/>
      <c r="C2652" s="337"/>
    </row>
    <row r="2653" spans="2:3" x14ac:dyDescent="0.25">
      <c r="B2653" s="337"/>
      <c r="C2653" s="337"/>
    </row>
    <row r="2654" spans="2:3" x14ac:dyDescent="0.25">
      <c r="B2654" s="337"/>
      <c r="C2654" s="337"/>
    </row>
    <row r="2655" spans="2:3" x14ac:dyDescent="0.25">
      <c r="B2655" s="337"/>
      <c r="C2655" s="337"/>
    </row>
    <row r="2656" spans="2:3" x14ac:dyDescent="0.25">
      <c r="B2656" s="337"/>
      <c r="C2656" s="337"/>
    </row>
    <row r="2657" spans="2:3" x14ac:dyDescent="0.25">
      <c r="B2657" s="337"/>
      <c r="C2657" s="337"/>
    </row>
    <row r="2658" spans="2:3" x14ac:dyDescent="0.25">
      <c r="B2658" s="337"/>
      <c r="C2658" s="337"/>
    </row>
    <row r="2659" spans="2:3" x14ac:dyDescent="0.25">
      <c r="B2659" s="337"/>
      <c r="C2659" s="337"/>
    </row>
    <row r="2660" spans="2:3" x14ac:dyDescent="0.25">
      <c r="B2660" s="337"/>
      <c r="C2660" s="337"/>
    </row>
    <row r="2661" spans="2:3" x14ac:dyDescent="0.25">
      <c r="B2661" s="337"/>
      <c r="C2661" s="337"/>
    </row>
    <row r="2662" spans="2:3" x14ac:dyDescent="0.25">
      <c r="B2662" s="337"/>
      <c r="C2662" s="337"/>
    </row>
    <row r="2663" spans="2:3" x14ac:dyDescent="0.25">
      <c r="B2663" s="337"/>
      <c r="C2663" s="337"/>
    </row>
    <row r="2664" spans="2:3" x14ac:dyDescent="0.25">
      <c r="B2664" s="337"/>
      <c r="C2664" s="337"/>
    </row>
    <row r="2665" spans="2:3" x14ac:dyDescent="0.25">
      <c r="B2665" s="337"/>
      <c r="C2665" s="337"/>
    </row>
    <row r="2666" spans="2:3" x14ac:dyDescent="0.25">
      <c r="B2666" s="337"/>
      <c r="C2666" s="337"/>
    </row>
    <row r="2667" spans="2:3" x14ac:dyDescent="0.25">
      <c r="B2667" s="337"/>
      <c r="C2667" s="337"/>
    </row>
    <row r="2668" spans="2:3" x14ac:dyDescent="0.25">
      <c r="B2668" s="337"/>
      <c r="C2668" s="337"/>
    </row>
    <row r="2669" spans="2:3" x14ac:dyDescent="0.25">
      <c r="B2669" s="337"/>
      <c r="C2669" s="337"/>
    </row>
    <row r="2670" spans="2:3" x14ac:dyDescent="0.25">
      <c r="B2670" s="337"/>
      <c r="C2670" s="337"/>
    </row>
    <row r="2671" spans="2:3" x14ac:dyDescent="0.25">
      <c r="B2671" s="337"/>
      <c r="C2671" s="337"/>
    </row>
    <row r="2672" spans="2:3" x14ac:dyDescent="0.25">
      <c r="B2672" s="337"/>
      <c r="C2672" s="337"/>
    </row>
    <row r="2673" spans="2:3" x14ac:dyDescent="0.25">
      <c r="B2673" s="337"/>
      <c r="C2673" s="337"/>
    </row>
    <row r="2674" spans="2:3" x14ac:dyDescent="0.25">
      <c r="B2674" s="337"/>
      <c r="C2674" s="337"/>
    </row>
    <row r="2675" spans="2:3" x14ac:dyDescent="0.25">
      <c r="B2675" s="337"/>
      <c r="C2675" s="337"/>
    </row>
    <row r="2676" spans="2:3" x14ac:dyDescent="0.25">
      <c r="B2676" s="337"/>
      <c r="C2676" s="337"/>
    </row>
    <row r="2677" spans="2:3" x14ac:dyDescent="0.25">
      <c r="B2677" s="337"/>
      <c r="C2677" s="337"/>
    </row>
    <row r="2678" spans="2:3" x14ac:dyDescent="0.25">
      <c r="B2678" s="337"/>
      <c r="C2678" s="337"/>
    </row>
    <row r="2679" spans="2:3" x14ac:dyDescent="0.25">
      <c r="B2679" s="337"/>
      <c r="C2679" s="337"/>
    </row>
    <row r="2680" spans="2:3" x14ac:dyDescent="0.25">
      <c r="B2680" s="337"/>
      <c r="C2680" s="337"/>
    </row>
    <row r="2681" spans="2:3" x14ac:dyDescent="0.25">
      <c r="B2681" s="337"/>
      <c r="C2681" s="337"/>
    </row>
    <row r="2682" spans="2:3" x14ac:dyDescent="0.25">
      <c r="B2682" s="337"/>
      <c r="C2682" s="337"/>
    </row>
    <row r="2683" spans="2:3" x14ac:dyDescent="0.25">
      <c r="B2683" s="337"/>
      <c r="C2683" s="337"/>
    </row>
    <row r="2684" spans="2:3" x14ac:dyDescent="0.25">
      <c r="B2684" s="337"/>
      <c r="C2684" s="337"/>
    </row>
    <row r="2685" spans="2:3" x14ac:dyDescent="0.25">
      <c r="B2685" s="337"/>
      <c r="C2685" s="337"/>
    </row>
    <row r="2686" spans="2:3" x14ac:dyDescent="0.25">
      <c r="B2686" s="337"/>
      <c r="C2686" s="337"/>
    </row>
    <row r="2687" spans="2:3" x14ac:dyDescent="0.25">
      <c r="B2687" s="337"/>
      <c r="C2687" s="337"/>
    </row>
    <row r="2688" spans="2:3" x14ac:dyDescent="0.25">
      <c r="B2688" s="337"/>
      <c r="C2688" s="337"/>
    </row>
    <row r="2689" spans="2:3" x14ac:dyDescent="0.25">
      <c r="B2689" s="337"/>
      <c r="C2689" s="337"/>
    </row>
    <row r="2690" spans="2:3" x14ac:dyDescent="0.25">
      <c r="B2690" s="337"/>
      <c r="C2690" s="337"/>
    </row>
    <row r="2691" spans="2:3" x14ac:dyDescent="0.25">
      <c r="B2691" s="337"/>
      <c r="C2691" s="337"/>
    </row>
    <row r="2692" spans="2:3" x14ac:dyDescent="0.25">
      <c r="B2692" s="337"/>
      <c r="C2692" s="337"/>
    </row>
    <row r="2693" spans="2:3" x14ac:dyDescent="0.25">
      <c r="B2693" s="337"/>
      <c r="C2693" s="337"/>
    </row>
    <row r="2694" spans="2:3" x14ac:dyDescent="0.25">
      <c r="B2694" s="337"/>
      <c r="C2694" s="337"/>
    </row>
    <row r="2695" spans="2:3" x14ac:dyDescent="0.25">
      <c r="B2695" s="337"/>
      <c r="C2695" s="337"/>
    </row>
    <row r="2696" spans="2:3" x14ac:dyDescent="0.25">
      <c r="B2696" s="337"/>
      <c r="C2696" s="337"/>
    </row>
    <row r="2697" spans="2:3" x14ac:dyDescent="0.25">
      <c r="B2697" s="337"/>
      <c r="C2697" s="337"/>
    </row>
    <row r="2698" spans="2:3" x14ac:dyDescent="0.25">
      <c r="B2698" s="337"/>
      <c r="C2698" s="337"/>
    </row>
    <row r="2699" spans="2:3" x14ac:dyDescent="0.25">
      <c r="B2699" s="337"/>
      <c r="C2699" s="337"/>
    </row>
    <row r="2700" spans="2:3" x14ac:dyDescent="0.25">
      <c r="B2700" s="337"/>
      <c r="C2700" s="337"/>
    </row>
    <row r="2701" spans="2:3" x14ac:dyDescent="0.25">
      <c r="B2701" s="337"/>
      <c r="C2701" s="337"/>
    </row>
    <row r="2702" spans="2:3" x14ac:dyDescent="0.25">
      <c r="B2702" s="337"/>
      <c r="C2702" s="337"/>
    </row>
    <row r="2703" spans="2:3" x14ac:dyDescent="0.25">
      <c r="B2703" s="337"/>
      <c r="C2703" s="337"/>
    </row>
    <row r="2704" spans="2:3" x14ac:dyDescent="0.25">
      <c r="B2704" s="337"/>
      <c r="C2704" s="337"/>
    </row>
    <row r="2705" spans="2:3" x14ac:dyDescent="0.25">
      <c r="B2705" s="337"/>
      <c r="C2705" s="337"/>
    </row>
    <row r="2706" spans="2:3" x14ac:dyDescent="0.25">
      <c r="B2706" s="337"/>
      <c r="C2706" s="337"/>
    </row>
    <row r="2707" spans="2:3" x14ac:dyDescent="0.25">
      <c r="B2707" s="337"/>
      <c r="C2707" s="337"/>
    </row>
    <row r="2708" spans="2:3" x14ac:dyDescent="0.25">
      <c r="B2708" s="337"/>
      <c r="C2708" s="337"/>
    </row>
    <row r="2709" spans="2:3" x14ac:dyDescent="0.25">
      <c r="B2709" s="337"/>
      <c r="C2709" s="337"/>
    </row>
    <row r="2710" spans="2:3" x14ac:dyDescent="0.25">
      <c r="B2710" s="337"/>
      <c r="C2710" s="337"/>
    </row>
    <row r="2711" spans="2:3" x14ac:dyDescent="0.25">
      <c r="B2711" s="337"/>
      <c r="C2711" s="337"/>
    </row>
    <row r="2712" spans="2:3" x14ac:dyDescent="0.25">
      <c r="B2712" s="337"/>
      <c r="C2712" s="337"/>
    </row>
    <row r="2713" spans="2:3" x14ac:dyDescent="0.25">
      <c r="B2713" s="337"/>
      <c r="C2713" s="337"/>
    </row>
    <row r="2714" spans="2:3" x14ac:dyDescent="0.25">
      <c r="B2714" s="337"/>
      <c r="C2714" s="337"/>
    </row>
    <row r="2715" spans="2:3" x14ac:dyDescent="0.25">
      <c r="B2715" s="337"/>
      <c r="C2715" s="337"/>
    </row>
    <row r="2716" spans="2:3" x14ac:dyDescent="0.25">
      <c r="B2716" s="337"/>
      <c r="C2716" s="337"/>
    </row>
    <row r="2717" spans="2:3" x14ac:dyDescent="0.25">
      <c r="B2717" s="337"/>
      <c r="C2717" s="337"/>
    </row>
    <row r="2718" spans="2:3" x14ac:dyDescent="0.25">
      <c r="B2718" s="337"/>
      <c r="C2718" s="337"/>
    </row>
    <row r="2719" spans="2:3" x14ac:dyDescent="0.25">
      <c r="B2719" s="337"/>
      <c r="C2719" s="337"/>
    </row>
    <row r="2720" spans="2:3" x14ac:dyDescent="0.25">
      <c r="B2720" s="337"/>
      <c r="C2720" s="337"/>
    </row>
    <row r="2721" spans="2:3" x14ac:dyDescent="0.25">
      <c r="B2721" s="337"/>
      <c r="C2721" s="337"/>
    </row>
    <row r="2722" spans="2:3" x14ac:dyDescent="0.25">
      <c r="B2722" s="337"/>
      <c r="C2722" s="337"/>
    </row>
    <row r="2723" spans="2:3" x14ac:dyDescent="0.25">
      <c r="B2723" s="337"/>
      <c r="C2723" s="337"/>
    </row>
    <row r="2724" spans="2:3" x14ac:dyDescent="0.25">
      <c r="B2724" s="337"/>
      <c r="C2724" s="337"/>
    </row>
    <row r="2725" spans="2:3" x14ac:dyDescent="0.25">
      <c r="B2725" s="337"/>
      <c r="C2725" s="337"/>
    </row>
    <row r="2726" spans="2:3" x14ac:dyDescent="0.25">
      <c r="B2726" s="337"/>
      <c r="C2726" s="337"/>
    </row>
    <row r="2727" spans="2:3" x14ac:dyDescent="0.25">
      <c r="B2727" s="337"/>
      <c r="C2727" s="337"/>
    </row>
    <row r="2728" spans="2:3" x14ac:dyDescent="0.25">
      <c r="B2728" s="337"/>
      <c r="C2728" s="337"/>
    </row>
    <row r="2729" spans="2:3" x14ac:dyDescent="0.25">
      <c r="B2729" s="337"/>
      <c r="C2729" s="337"/>
    </row>
    <row r="2730" spans="2:3" x14ac:dyDescent="0.25">
      <c r="B2730" s="337"/>
      <c r="C2730" s="337"/>
    </row>
    <row r="2731" spans="2:3" x14ac:dyDescent="0.25">
      <c r="B2731" s="337"/>
      <c r="C2731" s="337"/>
    </row>
    <row r="2732" spans="2:3" x14ac:dyDescent="0.25">
      <c r="B2732" s="337"/>
      <c r="C2732" s="337"/>
    </row>
    <row r="2733" spans="2:3" x14ac:dyDescent="0.25">
      <c r="B2733" s="337"/>
      <c r="C2733" s="337"/>
    </row>
    <row r="2734" spans="2:3" x14ac:dyDescent="0.25">
      <c r="B2734" s="337"/>
      <c r="C2734" s="337"/>
    </row>
    <row r="2735" spans="2:3" x14ac:dyDescent="0.25">
      <c r="B2735" s="337"/>
      <c r="C2735" s="337"/>
    </row>
    <row r="2736" spans="2:3" x14ac:dyDescent="0.25">
      <c r="B2736" s="337"/>
      <c r="C2736" s="337"/>
    </row>
    <row r="2737" spans="2:3" x14ac:dyDescent="0.25">
      <c r="B2737" s="337"/>
      <c r="C2737" s="337"/>
    </row>
    <row r="2738" spans="2:3" x14ac:dyDescent="0.25">
      <c r="B2738" s="337"/>
      <c r="C2738" s="337"/>
    </row>
    <row r="2739" spans="2:3" x14ac:dyDescent="0.25">
      <c r="B2739" s="337"/>
      <c r="C2739" s="337"/>
    </row>
    <row r="2740" spans="2:3" x14ac:dyDescent="0.25">
      <c r="B2740" s="337"/>
      <c r="C2740" s="337"/>
    </row>
    <row r="2741" spans="2:3" x14ac:dyDescent="0.25">
      <c r="B2741" s="337"/>
      <c r="C2741" s="337"/>
    </row>
    <row r="2742" spans="2:3" x14ac:dyDescent="0.25">
      <c r="B2742" s="337"/>
      <c r="C2742" s="337"/>
    </row>
    <row r="2743" spans="2:3" x14ac:dyDescent="0.25">
      <c r="B2743" s="337"/>
      <c r="C2743" s="337"/>
    </row>
    <row r="2744" spans="2:3" x14ac:dyDescent="0.25">
      <c r="B2744" s="337"/>
      <c r="C2744" s="337"/>
    </row>
    <row r="2745" spans="2:3" x14ac:dyDescent="0.25">
      <c r="B2745" s="337"/>
      <c r="C2745" s="337"/>
    </row>
    <row r="2746" spans="2:3" x14ac:dyDescent="0.25">
      <c r="B2746" s="337"/>
      <c r="C2746" s="337"/>
    </row>
    <row r="2747" spans="2:3" x14ac:dyDescent="0.25">
      <c r="B2747" s="337"/>
      <c r="C2747" s="337"/>
    </row>
    <row r="2748" spans="2:3" x14ac:dyDescent="0.25">
      <c r="B2748" s="337"/>
      <c r="C2748" s="337"/>
    </row>
    <row r="2749" spans="2:3" x14ac:dyDescent="0.25">
      <c r="B2749" s="337"/>
      <c r="C2749" s="337"/>
    </row>
    <row r="2750" spans="2:3" x14ac:dyDescent="0.25">
      <c r="B2750" s="337"/>
      <c r="C2750" s="337"/>
    </row>
    <row r="2751" spans="2:3" x14ac:dyDescent="0.25">
      <c r="B2751" s="337"/>
      <c r="C2751" s="337"/>
    </row>
    <row r="2752" spans="2:3" x14ac:dyDescent="0.25">
      <c r="B2752" s="337"/>
      <c r="C2752" s="337"/>
    </row>
    <row r="2753" spans="2:3" x14ac:dyDescent="0.25">
      <c r="B2753" s="337"/>
      <c r="C2753" s="337"/>
    </row>
    <row r="2754" spans="2:3" x14ac:dyDescent="0.25">
      <c r="B2754" s="337"/>
      <c r="C2754" s="337"/>
    </row>
    <row r="2755" spans="2:3" x14ac:dyDescent="0.25">
      <c r="B2755" s="337"/>
      <c r="C2755" s="337"/>
    </row>
    <row r="2756" spans="2:3" x14ac:dyDescent="0.25">
      <c r="B2756" s="337"/>
      <c r="C2756" s="337"/>
    </row>
    <row r="2757" spans="2:3" x14ac:dyDescent="0.25">
      <c r="B2757" s="337"/>
      <c r="C2757" s="337"/>
    </row>
    <row r="2758" spans="2:3" x14ac:dyDescent="0.25">
      <c r="B2758" s="337"/>
      <c r="C2758" s="337"/>
    </row>
    <row r="2759" spans="2:3" x14ac:dyDescent="0.25">
      <c r="B2759" s="337"/>
      <c r="C2759" s="337"/>
    </row>
    <row r="2760" spans="2:3" x14ac:dyDescent="0.25">
      <c r="B2760" s="337"/>
      <c r="C2760" s="337"/>
    </row>
    <row r="2761" spans="2:3" x14ac:dyDescent="0.25">
      <c r="B2761" s="337"/>
      <c r="C2761" s="337"/>
    </row>
    <row r="2762" spans="2:3" x14ac:dyDescent="0.25">
      <c r="B2762" s="337"/>
      <c r="C2762" s="337"/>
    </row>
    <row r="2763" spans="2:3" x14ac:dyDescent="0.25">
      <c r="B2763" s="337"/>
      <c r="C2763" s="337"/>
    </row>
    <row r="2764" spans="2:3" x14ac:dyDescent="0.25">
      <c r="B2764" s="337"/>
      <c r="C2764" s="337"/>
    </row>
    <row r="2765" spans="2:3" x14ac:dyDescent="0.25">
      <c r="B2765" s="337"/>
      <c r="C2765" s="337"/>
    </row>
    <row r="2766" spans="2:3" x14ac:dyDescent="0.25">
      <c r="B2766" s="337"/>
      <c r="C2766" s="337"/>
    </row>
    <row r="2767" spans="2:3" x14ac:dyDescent="0.25">
      <c r="B2767" s="337"/>
      <c r="C2767" s="337"/>
    </row>
    <row r="2768" spans="2:3" x14ac:dyDescent="0.25">
      <c r="B2768" s="337"/>
      <c r="C2768" s="337"/>
    </row>
    <row r="2769" spans="2:3" x14ac:dyDescent="0.25">
      <c r="B2769" s="337"/>
      <c r="C2769" s="337"/>
    </row>
    <row r="2770" spans="2:3" x14ac:dyDescent="0.25">
      <c r="B2770" s="337"/>
      <c r="C2770" s="337"/>
    </row>
    <row r="2771" spans="2:3" x14ac:dyDescent="0.25">
      <c r="B2771" s="337"/>
      <c r="C2771" s="337"/>
    </row>
    <row r="2772" spans="2:3" x14ac:dyDescent="0.25">
      <c r="B2772" s="337"/>
      <c r="C2772" s="337"/>
    </row>
    <row r="2773" spans="2:3" x14ac:dyDescent="0.25">
      <c r="B2773" s="337"/>
      <c r="C2773" s="337"/>
    </row>
    <row r="2774" spans="2:3" x14ac:dyDescent="0.25">
      <c r="B2774" s="337"/>
      <c r="C2774" s="337"/>
    </row>
    <row r="2775" spans="2:3" x14ac:dyDescent="0.25">
      <c r="B2775" s="337"/>
      <c r="C2775" s="337"/>
    </row>
    <row r="2776" spans="2:3" x14ac:dyDescent="0.25">
      <c r="B2776" s="337"/>
      <c r="C2776" s="337"/>
    </row>
    <row r="2777" spans="2:3" x14ac:dyDescent="0.25">
      <c r="B2777" s="337"/>
      <c r="C2777" s="337"/>
    </row>
    <row r="2778" spans="2:3" x14ac:dyDescent="0.25">
      <c r="B2778" s="337"/>
      <c r="C2778" s="337"/>
    </row>
    <row r="2779" spans="2:3" x14ac:dyDescent="0.25">
      <c r="B2779" s="337"/>
      <c r="C2779" s="337"/>
    </row>
    <row r="2780" spans="2:3" x14ac:dyDescent="0.25">
      <c r="B2780" s="337"/>
      <c r="C2780" s="337"/>
    </row>
    <row r="2781" spans="2:3" x14ac:dyDescent="0.25">
      <c r="B2781" s="337"/>
      <c r="C2781" s="337"/>
    </row>
    <row r="2782" spans="2:3" x14ac:dyDescent="0.25">
      <c r="B2782" s="337"/>
      <c r="C2782" s="337"/>
    </row>
    <row r="2783" spans="2:3" x14ac:dyDescent="0.25">
      <c r="B2783" s="337"/>
      <c r="C2783" s="337"/>
    </row>
    <row r="2784" spans="2:3" x14ac:dyDescent="0.25">
      <c r="B2784" s="337"/>
      <c r="C2784" s="337"/>
    </row>
    <row r="2785" spans="2:3" x14ac:dyDescent="0.25">
      <c r="B2785" s="337"/>
      <c r="C2785" s="337"/>
    </row>
    <row r="2786" spans="2:3" x14ac:dyDescent="0.25">
      <c r="B2786" s="337"/>
      <c r="C2786" s="337"/>
    </row>
    <row r="2787" spans="2:3" x14ac:dyDescent="0.25">
      <c r="B2787" s="337"/>
      <c r="C2787" s="337"/>
    </row>
    <row r="2788" spans="2:3" x14ac:dyDescent="0.25">
      <c r="B2788" s="337"/>
      <c r="C2788" s="337"/>
    </row>
    <row r="2789" spans="2:3" x14ac:dyDescent="0.25">
      <c r="B2789" s="337"/>
      <c r="C2789" s="337"/>
    </row>
    <row r="2790" spans="2:3" x14ac:dyDescent="0.25">
      <c r="B2790" s="337"/>
      <c r="C2790" s="337"/>
    </row>
    <row r="2791" spans="2:3" x14ac:dyDescent="0.25">
      <c r="B2791" s="337"/>
      <c r="C2791" s="337"/>
    </row>
    <row r="2792" spans="2:3" x14ac:dyDescent="0.25">
      <c r="B2792" s="337"/>
      <c r="C2792" s="337"/>
    </row>
    <row r="2793" spans="2:3" x14ac:dyDescent="0.25">
      <c r="B2793" s="337"/>
      <c r="C2793" s="337"/>
    </row>
    <row r="2794" spans="2:3" x14ac:dyDescent="0.25">
      <c r="B2794" s="337"/>
      <c r="C2794" s="337"/>
    </row>
    <row r="2795" spans="2:3" x14ac:dyDescent="0.25">
      <c r="B2795" s="337"/>
      <c r="C2795" s="337"/>
    </row>
    <row r="2796" spans="2:3" x14ac:dyDescent="0.25">
      <c r="B2796" s="337"/>
      <c r="C2796" s="337"/>
    </row>
    <row r="2797" spans="2:3" x14ac:dyDescent="0.25">
      <c r="B2797" s="337"/>
      <c r="C2797" s="337"/>
    </row>
    <row r="2798" spans="2:3" x14ac:dyDescent="0.25">
      <c r="B2798" s="337"/>
      <c r="C2798" s="337"/>
    </row>
    <row r="2799" spans="2:3" x14ac:dyDescent="0.25">
      <c r="B2799" s="337"/>
      <c r="C2799" s="337"/>
    </row>
    <row r="2800" spans="2:3" x14ac:dyDescent="0.25">
      <c r="B2800" s="337"/>
      <c r="C2800" s="337"/>
    </row>
    <row r="2801" spans="2:3" x14ac:dyDescent="0.25">
      <c r="B2801" s="337"/>
      <c r="C2801" s="337"/>
    </row>
    <row r="2802" spans="2:3" x14ac:dyDescent="0.25">
      <c r="B2802" s="337"/>
      <c r="C2802" s="337"/>
    </row>
    <row r="2803" spans="2:3" x14ac:dyDescent="0.25">
      <c r="B2803" s="337"/>
      <c r="C2803" s="337"/>
    </row>
    <row r="2804" spans="2:3" x14ac:dyDescent="0.25">
      <c r="B2804" s="337"/>
      <c r="C2804" s="337"/>
    </row>
    <row r="2805" spans="2:3" x14ac:dyDescent="0.25">
      <c r="B2805" s="337"/>
      <c r="C2805" s="337"/>
    </row>
    <row r="2806" spans="2:3" x14ac:dyDescent="0.25">
      <c r="B2806" s="337"/>
      <c r="C2806" s="337"/>
    </row>
    <row r="2807" spans="2:3" x14ac:dyDescent="0.25">
      <c r="B2807" s="337"/>
      <c r="C2807" s="337"/>
    </row>
    <row r="2808" spans="2:3" x14ac:dyDescent="0.25">
      <c r="B2808" s="337"/>
      <c r="C2808" s="337"/>
    </row>
    <row r="2809" spans="2:3" x14ac:dyDescent="0.25">
      <c r="B2809" s="337"/>
      <c r="C2809" s="337"/>
    </row>
    <row r="2810" spans="2:3" x14ac:dyDescent="0.25">
      <c r="B2810" s="337"/>
      <c r="C2810" s="337"/>
    </row>
    <row r="2811" spans="2:3" x14ac:dyDescent="0.25">
      <c r="B2811" s="337"/>
      <c r="C2811" s="337"/>
    </row>
    <row r="2812" spans="2:3" x14ac:dyDescent="0.25">
      <c r="B2812" s="337"/>
      <c r="C2812" s="337"/>
    </row>
    <row r="2813" spans="2:3" x14ac:dyDescent="0.25">
      <c r="B2813" s="337"/>
      <c r="C2813" s="337"/>
    </row>
    <row r="2814" spans="2:3" x14ac:dyDescent="0.25">
      <c r="B2814" s="337"/>
      <c r="C2814" s="337"/>
    </row>
    <row r="2815" spans="2:3" x14ac:dyDescent="0.25">
      <c r="B2815" s="337"/>
      <c r="C2815" s="337"/>
    </row>
    <row r="2816" spans="2:3" x14ac:dyDescent="0.25">
      <c r="B2816" s="337"/>
      <c r="C2816" s="337"/>
    </row>
    <row r="2817" spans="2:3" x14ac:dyDescent="0.25">
      <c r="B2817" s="337"/>
      <c r="C2817" s="337"/>
    </row>
    <row r="2818" spans="2:3" x14ac:dyDescent="0.25">
      <c r="B2818" s="337"/>
      <c r="C2818" s="337"/>
    </row>
    <row r="2819" spans="2:3" x14ac:dyDescent="0.25">
      <c r="B2819" s="337"/>
      <c r="C2819" s="337"/>
    </row>
    <row r="2820" spans="2:3" x14ac:dyDescent="0.25">
      <c r="B2820" s="337"/>
      <c r="C2820" s="337"/>
    </row>
    <row r="2821" spans="2:3" x14ac:dyDescent="0.25">
      <c r="B2821" s="337"/>
      <c r="C2821" s="337"/>
    </row>
    <row r="2822" spans="2:3" x14ac:dyDescent="0.25">
      <c r="B2822" s="337"/>
      <c r="C2822" s="337"/>
    </row>
    <row r="2823" spans="2:3" x14ac:dyDescent="0.25">
      <c r="B2823" s="337"/>
      <c r="C2823" s="337"/>
    </row>
    <row r="2824" spans="2:3" x14ac:dyDescent="0.25">
      <c r="B2824" s="337"/>
      <c r="C2824" s="337"/>
    </row>
    <row r="2825" spans="2:3" x14ac:dyDescent="0.25">
      <c r="B2825" s="337"/>
      <c r="C2825" s="337"/>
    </row>
    <row r="2826" spans="2:3" x14ac:dyDescent="0.25">
      <c r="B2826" s="337"/>
      <c r="C2826" s="337"/>
    </row>
    <row r="2827" spans="2:3" x14ac:dyDescent="0.25">
      <c r="B2827" s="337"/>
      <c r="C2827" s="337"/>
    </row>
    <row r="2828" spans="2:3" x14ac:dyDescent="0.25">
      <c r="B2828" s="337"/>
      <c r="C2828" s="337"/>
    </row>
    <row r="2829" spans="2:3" x14ac:dyDescent="0.25">
      <c r="B2829" s="337"/>
      <c r="C2829" s="337"/>
    </row>
    <row r="2830" spans="2:3" x14ac:dyDescent="0.25">
      <c r="B2830" s="337"/>
      <c r="C2830" s="337"/>
    </row>
    <row r="2831" spans="2:3" x14ac:dyDescent="0.25">
      <c r="B2831" s="337"/>
      <c r="C2831" s="337"/>
    </row>
    <row r="2832" spans="2:3" x14ac:dyDescent="0.25">
      <c r="B2832" s="337"/>
      <c r="C2832" s="337"/>
    </row>
    <row r="2833" spans="2:3" x14ac:dyDescent="0.25">
      <c r="B2833" s="337"/>
      <c r="C2833" s="337"/>
    </row>
    <row r="2834" spans="2:3" x14ac:dyDescent="0.25">
      <c r="B2834" s="337"/>
      <c r="C2834" s="337"/>
    </row>
    <row r="2835" spans="2:3" x14ac:dyDescent="0.25">
      <c r="B2835" s="337"/>
      <c r="C2835" s="337"/>
    </row>
    <row r="2836" spans="2:3" x14ac:dyDescent="0.25">
      <c r="B2836" s="337"/>
      <c r="C2836" s="337"/>
    </row>
    <row r="2837" spans="2:3" x14ac:dyDescent="0.25">
      <c r="B2837" s="337"/>
      <c r="C2837" s="337"/>
    </row>
    <row r="2838" spans="2:3" x14ac:dyDescent="0.25">
      <c r="B2838" s="337"/>
      <c r="C2838" s="337"/>
    </row>
    <row r="2839" spans="2:3" x14ac:dyDescent="0.25">
      <c r="B2839" s="337"/>
      <c r="C2839" s="337"/>
    </row>
    <row r="2840" spans="2:3" x14ac:dyDescent="0.25">
      <c r="B2840" s="337"/>
      <c r="C2840" s="337"/>
    </row>
    <row r="2841" spans="2:3" x14ac:dyDescent="0.25">
      <c r="B2841" s="337"/>
      <c r="C2841" s="337"/>
    </row>
    <row r="2842" spans="2:3" x14ac:dyDescent="0.25">
      <c r="B2842" s="337"/>
      <c r="C2842" s="337"/>
    </row>
    <row r="2843" spans="2:3" x14ac:dyDescent="0.25">
      <c r="B2843" s="337"/>
      <c r="C2843" s="337"/>
    </row>
    <row r="2844" spans="2:3" x14ac:dyDescent="0.25">
      <c r="B2844" s="337"/>
      <c r="C2844" s="337"/>
    </row>
    <row r="2845" spans="2:3" x14ac:dyDescent="0.25">
      <c r="B2845" s="337"/>
      <c r="C2845" s="337"/>
    </row>
    <row r="2846" spans="2:3" x14ac:dyDescent="0.25">
      <c r="B2846" s="337"/>
      <c r="C2846" s="337"/>
    </row>
    <row r="2847" spans="2:3" x14ac:dyDescent="0.25">
      <c r="B2847" s="337"/>
      <c r="C2847" s="337"/>
    </row>
    <row r="2848" spans="2:3" x14ac:dyDescent="0.25">
      <c r="B2848" s="337"/>
      <c r="C2848" s="337"/>
    </row>
    <row r="2849" spans="2:3" x14ac:dyDescent="0.25">
      <c r="B2849" s="337"/>
      <c r="C2849" s="337"/>
    </row>
    <row r="2850" spans="2:3" x14ac:dyDescent="0.25">
      <c r="B2850" s="337"/>
      <c r="C2850" s="337"/>
    </row>
    <row r="2851" spans="2:3" x14ac:dyDescent="0.25">
      <c r="B2851" s="337"/>
      <c r="C2851" s="337"/>
    </row>
    <row r="2852" spans="2:3" x14ac:dyDescent="0.25">
      <c r="B2852" s="337"/>
      <c r="C2852" s="337"/>
    </row>
    <row r="2853" spans="2:3" x14ac:dyDescent="0.25">
      <c r="B2853" s="337"/>
      <c r="C2853" s="337"/>
    </row>
    <row r="2854" spans="2:3" x14ac:dyDescent="0.25">
      <c r="B2854" s="337"/>
      <c r="C2854" s="337"/>
    </row>
    <row r="2855" spans="2:3" x14ac:dyDescent="0.25">
      <c r="B2855" s="337"/>
      <c r="C2855" s="337"/>
    </row>
    <row r="2856" spans="2:3" x14ac:dyDescent="0.25">
      <c r="B2856" s="337"/>
      <c r="C2856" s="337"/>
    </row>
    <row r="2857" spans="2:3" x14ac:dyDescent="0.25">
      <c r="B2857" s="337"/>
      <c r="C2857" s="337"/>
    </row>
    <row r="2858" spans="2:3" x14ac:dyDescent="0.25">
      <c r="B2858" s="337"/>
      <c r="C2858" s="337"/>
    </row>
    <row r="2859" spans="2:3" x14ac:dyDescent="0.25">
      <c r="B2859" s="337"/>
      <c r="C2859" s="337"/>
    </row>
    <row r="2860" spans="2:3" x14ac:dyDescent="0.25">
      <c r="B2860" s="337"/>
      <c r="C2860" s="337"/>
    </row>
    <row r="2861" spans="2:3" x14ac:dyDescent="0.25">
      <c r="B2861" s="337"/>
      <c r="C2861" s="337"/>
    </row>
    <row r="2862" spans="2:3" x14ac:dyDescent="0.25">
      <c r="B2862" s="337"/>
      <c r="C2862" s="337"/>
    </row>
    <row r="2863" spans="2:3" x14ac:dyDescent="0.25">
      <c r="B2863" s="337"/>
      <c r="C2863" s="337"/>
    </row>
    <row r="2864" spans="2:3" x14ac:dyDescent="0.25">
      <c r="B2864" s="337"/>
      <c r="C2864" s="337"/>
    </row>
    <row r="2865" spans="2:3" x14ac:dyDescent="0.25">
      <c r="B2865" s="337"/>
      <c r="C2865" s="337"/>
    </row>
    <row r="2866" spans="2:3" x14ac:dyDescent="0.25">
      <c r="B2866" s="337"/>
      <c r="C2866" s="337"/>
    </row>
    <row r="2867" spans="2:3" x14ac:dyDescent="0.25">
      <c r="B2867" s="337"/>
      <c r="C2867" s="337"/>
    </row>
    <row r="2868" spans="2:3" x14ac:dyDescent="0.25">
      <c r="B2868" s="337"/>
      <c r="C2868" s="337"/>
    </row>
    <row r="2869" spans="2:3" x14ac:dyDescent="0.25">
      <c r="B2869" s="337"/>
      <c r="C2869" s="337"/>
    </row>
    <row r="2870" spans="2:3" x14ac:dyDescent="0.25">
      <c r="B2870" s="337"/>
      <c r="C2870" s="337"/>
    </row>
    <row r="2871" spans="2:3" x14ac:dyDescent="0.25">
      <c r="B2871" s="337"/>
      <c r="C2871" s="337"/>
    </row>
    <row r="2872" spans="2:3" x14ac:dyDescent="0.25">
      <c r="B2872" s="337"/>
      <c r="C2872" s="337"/>
    </row>
    <row r="2873" spans="2:3" x14ac:dyDescent="0.25">
      <c r="B2873" s="337"/>
      <c r="C2873" s="337"/>
    </row>
    <row r="2874" spans="2:3" x14ac:dyDescent="0.25">
      <c r="B2874" s="337"/>
      <c r="C2874" s="337"/>
    </row>
    <row r="2875" spans="2:3" x14ac:dyDescent="0.25">
      <c r="B2875" s="337"/>
      <c r="C2875" s="337"/>
    </row>
    <row r="2876" spans="2:3" x14ac:dyDescent="0.25">
      <c r="B2876" s="337"/>
      <c r="C2876" s="337"/>
    </row>
    <row r="2877" spans="2:3" x14ac:dyDescent="0.25">
      <c r="B2877" s="337"/>
      <c r="C2877" s="337"/>
    </row>
    <row r="2878" spans="2:3" x14ac:dyDescent="0.25">
      <c r="B2878" s="337"/>
      <c r="C2878" s="337"/>
    </row>
    <row r="2879" spans="2:3" x14ac:dyDescent="0.25">
      <c r="B2879" s="337"/>
      <c r="C2879" s="337"/>
    </row>
    <row r="2880" spans="2:3" x14ac:dyDescent="0.25">
      <c r="B2880" s="337"/>
      <c r="C2880" s="337"/>
    </row>
    <row r="2881" spans="2:3" x14ac:dyDescent="0.25">
      <c r="B2881" s="337"/>
      <c r="C2881" s="337"/>
    </row>
    <row r="2882" spans="2:3" x14ac:dyDescent="0.25">
      <c r="B2882" s="337"/>
      <c r="C2882" s="337"/>
    </row>
    <row r="2883" spans="2:3" x14ac:dyDescent="0.25">
      <c r="B2883" s="337"/>
      <c r="C2883" s="337"/>
    </row>
    <row r="2884" spans="2:3" x14ac:dyDescent="0.25">
      <c r="B2884" s="337"/>
      <c r="C2884" s="337"/>
    </row>
    <row r="2885" spans="2:3" x14ac:dyDescent="0.25">
      <c r="B2885" s="337"/>
      <c r="C2885" s="337"/>
    </row>
    <row r="2886" spans="2:3" x14ac:dyDescent="0.25">
      <c r="B2886" s="337"/>
      <c r="C2886" s="337"/>
    </row>
    <row r="2887" spans="2:3" x14ac:dyDescent="0.25">
      <c r="B2887" s="337"/>
      <c r="C2887" s="337"/>
    </row>
    <row r="2888" spans="2:3" x14ac:dyDescent="0.25">
      <c r="B2888" s="337"/>
      <c r="C2888" s="337"/>
    </row>
    <row r="2889" spans="2:3" x14ac:dyDescent="0.25">
      <c r="B2889" s="337"/>
      <c r="C2889" s="337"/>
    </row>
    <row r="2890" spans="2:3" x14ac:dyDescent="0.25">
      <c r="B2890" s="337"/>
      <c r="C2890" s="337"/>
    </row>
    <row r="2891" spans="2:3" x14ac:dyDescent="0.25">
      <c r="B2891" s="337"/>
      <c r="C2891" s="337"/>
    </row>
    <row r="2892" spans="2:3" x14ac:dyDescent="0.25">
      <c r="B2892" s="337"/>
      <c r="C2892" s="337"/>
    </row>
    <row r="2893" spans="2:3" x14ac:dyDescent="0.25">
      <c r="B2893" s="337"/>
      <c r="C2893" s="337"/>
    </row>
    <row r="2894" spans="2:3" x14ac:dyDescent="0.25">
      <c r="B2894" s="337"/>
      <c r="C2894" s="337"/>
    </row>
    <row r="2895" spans="2:3" x14ac:dyDescent="0.25">
      <c r="B2895" s="337"/>
      <c r="C2895" s="337"/>
    </row>
    <row r="2896" spans="2:3" x14ac:dyDescent="0.25">
      <c r="B2896" s="337"/>
      <c r="C2896" s="337"/>
    </row>
    <row r="2897" spans="2:3" x14ac:dyDescent="0.25">
      <c r="B2897" s="337"/>
      <c r="C2897" s="337"/>
    </row>
    <row r="2898" spans="2:3" x14ac:dyDescent="0.25">
      <c r="B2898" s="337"/>
      <c r="C2898" s="337"/>
    </row>
    <row r="2899" spans="2:3" x14ac:dyDescent="0.25">
      <c r="B2899" s="337"/>
      <c r="C2899" s="337"/>
    </row>
    <row r="2900" spans="2:3" x14ac:dyDescent="0.25">
      <c r="B2900" s="337"/>
      <c r="C2900" s="337"/>
    </row>
    <row r="2901" spans="2:3" x14ac:dyDescent="0.25">
      <c r="B2901" s="337"/>
      <c r="C2901" s="337"/>
    </row>
    <row r="2902" spans="2:3" x14ac:dyDescent="0.25">
      <c r="B2902" s="337"/>
      <c r="C2902" s="337"/>
    </row>
    <row r="2903" spans="2:3" x14ac:dyDescent="0.25">
      <c r="B2903" s="337"/>
      <c r="C2903" s="337"/>
    </row>
    <row r="2904" spans="2:3" x14ac:dyDescent="0.25">
      <c r="B2904" s="337"/>
      <c r="C2904" s="337"/>
    </row>
    <row r="2905" spans="2:3" x14ac:dyDescent="0.25">
      <c r="B2905" s="337"/>
      <c r="C2905" s="337"/>
    </row>
    <row r="2906" spans="2:3" x14ac:dyDescent="0.25">
      <c r="B2906" s="337"/>
      <c r="C2906" s="337"/>
    </row>
    <row r="2907" spans="2:3" x14ac:dyDescent="0.25">
      <c r="B2907" s="337"/>
      <c r="C2907" s="337"/>
    </row>
    <row r="2908" spans="2:3" x14ac:dyDescent="0.25">
      <c r="B2908" s="337"/>
      <c r="C2908" s="337"/>
    </row>
    <row r="2909" spans="2:3" x14ac:dyDescent="0.25">
      <c r="B2909" s="337"/>
      <c r="C2909" s="337"/>
    </row>
    <row r="2910" spans="2:3" x14ac:dyDescent="0.25">
      <c r="B2910" s="337"/>
      <c r="C2910" s="337"/>
    </row>
    <row r="2911" spans="2:3" x14ac:dyDescent="0.25">
      <c r="B2911" s="337"/>
      <c r="C2911" s="337"/>
    </row>
    <row r="2912" spans="2:3" x14ac:dyDescent="0.25">
      <c r="B2912" s="337"/>
      <c r="C2912" s="337"/>
    </row>
    <row r="2913" spans="2:3" x14ac:dyDescent="0.25">
      <c r="B2913" s="337"/>
      <c r="C2913" s="337"/>
    </row>
    <row r="2914" spans="2:3" x14ac:dyDescent="0.25">
      <c r="B2914" s="337"/>
      <c r="C2914" s="337"/>
    </row>
    <row r="2915" spans="2:3" x14ac:dyDescent="0.25">
      <c r="B2915" s="337"/>
      <c r="C2915" s="337"/>
    </row>
    <row r="2916" spans="2:3" x14ac:dyDescent="0.25">
      <c r="B2916" s="337"/>
      <c r="C2916" s="337"/>
    </row>
    <row r="2917" spans="2:3" x14ac:dyDescent="0.25">
      <c r="B2917" s="337"/>
      <c r="C2917" s="337"/>
    </row>
    <row r="2918" spans="2:3" x14ac:dyDescent="0.25">
      <c r="B2918" s="337"/>
      <c r="C2918" s="337"/>
    </row>
    <row r="2919" spans="2:3" x14ac:dyDescent="0.25">
      <c r="B2919" s="337"/>
      <c r="C2919" s="337"/>
    </row>
    <row r="2920" spans="2:3" x14ac:dyDescent="0.25">
      <c r="B2920" s="337"/>
      <c r="C2920" s="337"/>
    </row>
    <row r="2921" spans="2:3" x14ac:dyDescent="0.25">
      <c r="B2921" s="337"/>
      <c r="C2921" s="337"/>
    </row>
    <row r="2922" spans="2:3" x14ac:dyDescent="0.25">
      <c r="B2922" s="337"/>
      <c r="C2922" s="337"/>
    </row>
    <row r="2923" spans="2:3" x14ac:dyDescent="0.25">
      <c r="B2923" s="337"/>
      <c r="C2923" s="337"/>
    </row>
    <row r="2924" spans="2:3" x14ac:dyDescent="0.25">
      <c r="B2924" s="337"/>
      <c r="C2924" s="337"/>
    </row>
    <row r="2925" spans="2:3" x14ac:dyDescent="0.25">
      <c r="B2925" s="337"/>
      <c r="C2925" s="337"/>
    </row>
    <row r="2926" spans="2:3" x14ac:dyDescent="0.25">
      <c r="B2926" s="337"/>
      <c r="C2926" s="337"/>
    </row>
    <row r="2927" spans="2:3" x14ac:dyDescent="0.25">
      <c r="B2927" s="337"/>
      <c r="C2927" s="337"/>
    </row>
    <row r="2928" spans="2:3" x14ac:dyDescent="0.25">
      <c r="B2928" s="337"/>
      <c r="C2928" s="337"/>
    </row>
    <row r="2929" spans="2:3" x14ac:dyDescent="0.25">
      <c r="B2929" s="337"/>
      <c r="C2929" s="337"/>
    </row>
    <row r="2930" spans="2:3" x14ac:dyDescent="0.25">
      <c r="B2930" s="337"/>
      <c r="C2930" s="337"/>
    </row>
    <row r="2931" spans="2:3" x14ac:dyDescent="0.25">
      <c r="B2931" s="337"/>
      <c r="C2931" s="337"/>
    </row>
    <row r="2932" spans="2:3" x14ac:dyDescent="0.25">
      <c r="B2932" s="337"/>
      <c r="C2932" s="337"/>
    </row>
    <row r="2933" spans="2:3" x14ac:dyDescent="0.25">
      <c r="B2933" s="337"/>
      <c r="C2933" s="337"/>
    </row>
    <row r="2934" spans="2:3" x14ac:dyDescent="0.25">
      <c r="B2934" s="337"/>
      <c r="C2934" s="337"/>
    </row>
    <row r="2935" spans="2:3" x14ac:dyDescent="0.25">
      <c r="B2935" s="337"/>
      <c r="C2935" s="337"/>
    </row>
    <row r="2936" spans="2:3" x14ac:dyDescent="0.25">
      <c r="B2936" s="337"/>
      <c r="C2936" s="337"/>
    </row>
    <row r="2937" spans="2:3" x14ac:dyDescent="0.25">
      <c r="B2937" s="337"/>
      <c r="C2937" s="337"/>
    </row>
    <row r="2938" spans="2:3" x14ac:dyDescent="0.25">
      <c r="B2938" s="337"/>
      <c r="C2938" s="337"/>
    </row>
    <row r="2939" spans="2:3" x14ac:dyDescent="0.25">
      <c r="B2939" s="337"/>
      <c r="C2939" s="337"/>
    </row>
    <row r="2940" spans="2:3" x14ac:dyDescent="0.25">
      <c r="B2940" s="337"/>
      <c r="C2940" s="337"/>
    </row>
    <row r="2941" spans="2:3" x14ac:dyDescent="0.25">
      <c r="B2941" s="337"/>
      <c r="C2941" s="337"/>
    </row>
    <row r="2942" spans="2:3" x14ac:dyDescent="0.25">
      <c r="B2942" s="337"/>
      <c r="C2942" s="337"/>
    </row>
    <row r="2943" spans="2:3" x14ac:dyDescent="0.25">
      <c r="B2943" s="337"/>
      <c r="C2943" s="337"/>
    </row>
    <row r="2944" spans="2:3" x14ac:dyDescent="0.25">
      <c r="B2944" s="337"/>
      <c r="C2944" s="337"/>
    </row>
    <row r="2945" spans="2:3" x14ac:dyDescent="0.25">
      <c r="B2945" s="337"/>
      <c r="C2945" s="337"/>
    </row>
    <row r="2946" spans="2:3" x14ac:dyDescent="0.25">
      <c r="B2946" s="337"/>
      <c r="C2946" s="337"/>
    </row>
    <row r="2947" spans="2:3" x14ac:dyDescent="0.25">
      <c r="B2947" s="337"/>
      <c r="C2947" s="337"/>
    </row>
    <row r="2948" spans="2:3" x14ac:dyDescent="0.25">
      <c r="B2948" s="337"/>
      <c r="C2948" s="337"/>
    </row>
    <row r="2949" spans="2:3" x14ac:dyDescent="0.25">
      <c r="B2949" s="337"/>
      <c r="C2949" s="337"/>
    </row>
    <row r="2950" spans="2:3" x14ac:dyDescent="0.25">
      <c r="B2950" s="337"/>
      <c r="C2950" s="337"/>
    </row>
    <row r="2951" spans="2:3" x14ac:dyDescent="0.25">
      <c r="B2951" s="337"/>
      <c r="C2951" s="337"/>
    </row>
    <row r="2952" spans="2:3" x14ac:dyDescent="0.25">
      <c r="B2952" s="337"/>
      <c r="C2952" s="337"/>
    </row>
    <row r="2953" spans="2:3" x14ac:dyDescent="0.25">
      <c r="B2953" s="337"/>
      <c r="C2953" s="337"/>
    </row>
    <row r="2954" spans="2:3" x14ac:dyDescent="0.25">
      <c r="B2954" s="337"/>
      <c r="C2954" s="337"/>
    </row>
    <row r="2955" spans="2:3" x14ac:dyDescent="0.25">
      <c r="B2955" s="337"/>
      <c r="C2955" s="337"/>
    </row>
    <row r="2956" spans="2:3" x14ac:dyDescent="0.25">
      <c r="B2956" s="337"/>
      <c r="C2956" s="337"/>
    </row>
    <row r="2957" spans="2:3" x14ac:dyDescent="0.25">
      <c r="B2957" s="337"/>
      <c r="C2957" s="337"/>
    </row>
    <row r="2958" spans="2:3" x14ac:dyDescent="0.25">
      <c r="B2958" s="337"/>
      <c r="C2958" s="337"/>
    </row>
    <row r="2959" spans="2:3" x14ac:dyDescent="0.25">
      <c r="B2959" s="337"/>
      <c r="C2959" s="337"/>
    </row>
    <row r="2960" spans="2:3" x14ac:dyDescent="0.25">
      <c r="B2960" s="337"/>
      <c r="C2960" s="337"/>
    </row>
    <row r="2961" spans="2:3" x14ac:dyDescent="0.25">
      <c r="B2961" s="337"/>
      <c r="C2961" s="337"/>
    </row>
    <row r="2962" spans="2:3" x14ac:dyDescent="0.25">
      <c r="B2962" s="337"/>
      <c r="C2962" s="337"/>
    </row>
    <row r="2963" spans="2:3" x14ac:dyDescent="0.25">
      <c r="B2963" s="337"/>
      <c r="C2963" s="337"/>
    </row>
    <row r="2964" spans="2:3" x14ac:dyDescent="0.25">
      <c r="B2964" s="337"/>
      <c r="C2964" s="337"/>
    </row>
    <row r="2965" spans="2:3" x14ac:dyDescent="0.25">
      <c r="B2965" s="337"/>
      <c r="C2965" s="337"/>
    </row>
    <row r="2966" spans="2:3" x14ac:dyDescent="0.25">
      <c r="B2966" s="337"/>
      <c r="C2966" s="337"/>
    </row>
    <row r="2967" spans="2:3" x14ac:dyDescent="0.25">
      <c r="B2967" s="337"/>
      <c r="C2967" s="337"/>
    </row>
    <row r="2968" spans="2:3" x14ac:dyDescent="0.25">
      <c r="B2968" s="337"/>
      <c r="C2968" s="337"/>
    </row>
    <row r="2969" spans="2:3" x14ac:dyDescent="0.25">
      <c r="B2969" s="337"/>
      <c r="C2969" s="337"/>
    </row>
    <row r="2970" spans="2:3" x14ac:dyDescent="0.25">
      <c r="B2970" s="337"/>
      <c r="C2970" s="337"/>
    </row>
    <row r="2971" spans="2:3" x14ac:dyDescent="0.25">
      <c r="B2971" s="337"/>
      <c r="C2971" s="337"/>
    </row>
    <row r="2972" spans="2:3" x14ac:dyDescent="0.25">
      <c r="B2972" s="337"/>
      <c r="C2972" s="337"/>
    </row>
    <row r="2973" spans="2:3" x14ac:dyDescent="0.25">
      <c r="B2973" s="337"/>
      <c r="C2973" s="337"/>
    </row>
    <row r="2974" spans="2:3" x14ac:dyDescent="0.25">
      <c r="B2974" s="337"/>
      <c r="C2974" s="337"/>
    </row>
    <row r="2975" spans="2:3" x14ac:dyDescent="0.25">
      <c r="B2975" s="337"/>
      <c r="C2975" s="337"/>
    </row>
    <row r="2976" spans="2:3" x14ac:dyDescent="0.25">
      <c r="B2976" s="337"/>
      <c r="C2976" s="337"/>
    </row>
    <row r="2977" spans="2:3" x14ac:dyDescent="0.25">
      <c r="B2977" s="337"/>
      <c r="C2977" s="337"/>
    </row>
    <row r="2978" spans="2:3" x14ac:dyDescent="0.25">
      <c r="B2978" s="337"/>
      <c r="C2978" s="337"/>
    </row>
    <row r="2979" spans="2:3" x14ac:dyDescent="0.25">
      <c r="B2979" s="337"/>
      <c r="C2979" s="337"/>
    </row>
    <row r="2980" spans="2:3" x14ac:dyDescent="0.25">
      <c r="B2980" s="337"/>
      <c r="C2980" s="337"/>
    </row>
    <row r="2981" spans="2:3" x14ac:dyDescent="0.25">
      <c r="B2981" s="337"/>
      <c r="C2981" s="337"/>
    </row>
    <row r="2982" spans="2:3" x14ac:dyDescent="0.25">
      <c r="B2982" s="337"/>
      <c r="C2982" s="337"/>
    </row>
    <row r="2983" spans="2:3" x14ac:dyDescent="0.25">
      <c r="B2983" s="337"/>
      <c r="C2983" s="337"/>
    </row>
    <row r="2984" spans="2:3" x14ac:dyDescent="0.25">
      <c r="B2984" s="337"/>
      <c r="C2984" s="337"/>
    </row>
    <row r="2985" spans="2:3" x14ac:dyDescent="0.25">
      <c r="B2985" s="337"/>
      <c r="C2985" s="337"/>
    </row>
    <row r="2986" spans="2:3" x14ac:dyDescent="0.25">
      <c r="B2986" s="337"/>
      <c r="C2986" s="337"/>
    </row>
    <row r="2987" spans="2:3" x14ac:dyDescent="0.25">
      <c r="B2987" s="337"/>
      <c r="C2987" s="337"/>
    </row>
    <row r="2988" spans="2:3" x14ac:dyDescent="0.25">
      <c r="B2988" s="337"/>
      <c r="C2988" s="337"/>
    </row>
    <row r="2989" spans="2:3" x14ac:dyDescent="0.25">
      <c r="B2989" s="337"/>
      <c r="C2989" s="337"/>
    </row>
    <row r="2990" spans="2:3" x14ac:dyDescent="0.25">
      <c r="B2990" s="337"/>
      <c r="C2990" s="337"/>
    </row>
    <row r="2991" spans="2:3" x14ac:dyDescent="0.25">
      <c r="B2991" s="337"/>
      <c r="C2991" s="337"/>
    </row>
    <row r="2992" spans="2:3" x14ac:dyDescent="0.25">
      <c r="B2992" s="337"/>
      <c r="C2992" s="337"/>
    </row>
    <row r="2993" spans="2:3" x14ac:dyDescent="0.25">
      <c r="B2993" s="337"/>
      <c r="C2993" s="337"/>
    </row>
    <row r="2994" spans="2:3" x14ac:dyDescent="0.25">
      <c r="B2994" s="337"/>
      <c r="C2994" s="337"/>
    </row>
    <row r="2995" spans="2:3" x14ac:dyDescent="0.25">
      <c r="B2995" s="337"/>
      <c r="C2995" s="337"/>
    </row>
    <row r="2996" spans="2:3" x14ac:dyDescent="0.25">
      <c r="B2996" s="337"/>
      <c r="C2996" s="337"/>
    </row>
    <row r="2997" spans="2:3" x14ac:dyDescent="0.25">
      <c r="B2997" s="337"/>
      <c r="C2997" s="337"/>
    </row>
    <row r="2998" spans="2:3" x14ac:dyDescent="0.25">
      <c r="B2998" s="337"/>
      <c r="C2998" s="337"/>
    </row>
    <row r="2999" spans="2:3" x14ac:dyDescent="0.25">
      <c r="B2999" s="337"/>
      <c r="C2999" s="337"/>
    </row>
    <row r="3000" spans="2:3" x14ac:dyDescent="0.25">
      <c r="B3000" s="337"/>
      <c r="C3000" s="337"/>
    </row>
    <row r="3001" spans="2:3" x14ac:dyDescent="0.25">
      <c r="B3001" s="337"/>
      <c r="C3001" s="337"/>
    </row>
    <row r="3002" spans="2:3" x14ac:dyDescent="0.25">
      <c r="B3002" s="337"/>
      <c r="C3002" s="337"/>
    </row>
    <row r="3003" spans="2:3" x14ac:dyDescent="0.25">
      <c r="B3003" s="337"/>
      <c r="C3003" s="337"/>
    </row>
    <row r="3004" spans="2:3" x14ac:dyDescent="0.25">
      <c r="B3004" s="337"/>
      <c r="C3004" s="337"/>
    </row>
    <row r="3005" spans="2:3" x14ac:dyDescent="0.25">
      <c r="B3005" s="337"/>
      <c r="C3005" s="337"/>
    </row>
    <row r="3006" spans="2:3" x14ac:dyDescent="0.25">
      <c r="B3006" s="337"/>
      <c r="C3006" s="337"/>
    </row>
    <row r="3007" spans="2:3" x14ac:dyDescent="0.25">
      <c r="B3007" s="337"/>
      <c r="C3007" s="337"/>
    </row>
    <row r="3008" spans="2:3" x14ac:dyDescent="0.25">
      <c r="B3008" s="337"/>
      <c r="C3008" s="337"/>
    </row>
    <row r="3009" spans="2:3" x14ac:dyDescent="0.25">
      <c r="B3009" s="337"/>
      <c r="C3009" s="337"/>
    </row>
    <row r="3010" spans="2:3" x14ac:dyDescent="0.25">
      <c r="B3010" s="337"/>
      <c r="C3010" s="337"/>
    </row>
    <row r="3011" spans="2:3" x14ac:dyDescent="0.25">
      <c r="B3011" s="337"/>
      <c r="C3011" s="337"/>
    </row>
    <row r="3012" spans="2:3" x14ac:dyDescent="0.25">
      <c r="B3012" s="337"/>
      <c r="C3012" s="337"/>
    </row>
    <row r="3013" spans="2:3" x14ac:dyDescent="0.25">
      <c r="B3013" s="337"/>
      <c r="C3013" s="337"/>
    </row>
    <row r="3014" spans="2:3" x14ac:dyDescent="0.25">
      <c r="B3014" s="337"/>
      <c r="C3014" s="337"/>
    </row>
    <row r="3015" spans="2:3" x14ac:dyDescent="0.25">
      <c r="B3015" s="337"/>
      <c r="C3015" s="337"/>
    </row>
    <row r="3016" spans="2:3" x14ac:dyDescent="0.25">
      <c r="B3016" s="337"/>
      <c r="C3016" s="337"/>
    </row>
    <row r="3017" spans="2:3" x14ac:dyDescent="0.25">
      <c r="B3017" s="337"/>
      <c r="C3017" s="337"/>
    </row>
    <row r="3018" spans="2:3" x14ac:dyDescent="0.25">
      <c r="B3018" s="337"/>
      <c r="C3018" s="337"/>
    </row>
    <row r="3019" spans="2:3" x14ac:dyDescent="0.25">
      <c r="B3019" s="337"/>
      <c r="C3019" s="337"/>
    </row>
    <row r="3020" spans="2:3" x14ac:dyDescent="0.25">
      <c r="B3020" s="337"/>
      <c r="C3020" s="337"/>
    </row>
    <row r="3021" spans="2:3" x14ac:dyDescent="0.25">
      <c r="B3021" s="337"/>
      <c r="C3021" s="337"/>
    </row>
    <row r="3022" spans="2:3" x14ac:dyDescent="0.25">
      <c r="B3022" s="337"/>
      <c r="C3022" s="337"/>
    </row>
    <row r="3023" spans="2:3" x14ac:dyDescent="0.25">
      <c r="B3023" s="337"/>
      <c r="C3023" s="337"/>
    </row>
    <row r="3024" spans="2:3" x14ac:dyDescent="0.25">
      <c r="B3024" s="337"/>
      <c r="C3024" s="337"/>
    </row>
    <row r="3025" spans="2:3" x14ac:dyDescent="0.25">
      <c r="B3025" s="337"/>
      <c r="C3025" s="337"/>
    </row>
    <row r="3026" spans="2:3" x14ac:dyDescent="0.25">
      <c r="B3026" s="337"/>
      <c r="C3026" s="337"/>
    </row>
    <row r="3027" spans="2:3" x14ac:dyDescent="0.25">
      <c r="B3027" s="337"/>
      <c r="C3027" s="337"/>
    </row>
    <row r="3028" spans="2:3" x14ac:dyDescent="0.25">
      <c r="B3028" s="337"/>
      <c r="C3028" s="337"/>
    </row>
    <row r="3029" spans="2:3" x14ac:dyDescent="0.25">
      <c r="B3029" s="337"/>
      <c r="C3029" s="337"/>
    </row>
    <row r="3030" spans="2:3" x14ac:dyDescent="0.25">
      <c r="B3030" s="337"/>
      <c r="C3030" s="337"/>
    </row>
    <row r="3031" spans="2:3" x14ac:dyDescent="0.25">
      <c r="B3031" s="337"/>
      <c r="C3031" s="337"/>
    </row>
    <row r="3032" spans="2:3" x14ac:dyDescent="0.25">
      <c r="B3032" s="337"/>
      <c r="C3032" s="337"/>
    </row>
    <row r="3033" spans="2:3" x14ac:dyDescent="0.25">
      <c r="B3033" s="337"/>
      <c r="C3033" s="337"/>
    </row>
    <row r="3034" spans="2:3" x14ac:dyDescent="0.25">
      <c r="B3034" s="337"/>
      <c r="C3034" s="337"/>
    </row>
    <row r="3035" spans="2:3" x14ac:dyDescent="0.25">
      <c r="B3035" s="337"/>
      <c r="C3035" s="337"/>
    </row>
    <row r="3036" spans="2:3" x14ac:dyDescent="0.25">
      <c r="B3036" s="337"/>
      <c r="C3036" s="337"/>
    </row>
    <row r="3037" spans="2:3" x14ac:dyDescent="0.25">
      <c r="B3037" s="337"/>
      <c r="C3037" s="337"/>
    </row>
    <row r="3038" spans="2:3" x14ac:dyDescent="0.25">
      <c r="B3038" s="337"/>
      <c r="C3038" s="337"/>
    </row>
    <row r="3039" spans="2:3" x14ac:dyDescent="0.25">
      <c r="B3039" s="337"/>
      <c r="C3039" s="337"/>
    </row>
    <row r="3040" spans="2:3" x14ac:dyDescent="0.25">
      <c r="B3040" s="337"/>
      <c r="C3040" s="337"/>
    </row>
    <row r="3041" spans="2:3" x14ac:dyDescent="0.25">
      <c r="B3041" s="337"/>
      <c r="C3041" s="337"/>
    </row>
    <row r="3042" spans="2:3" x14ac:dyDescent="0.25">
      <c r="B3042" s="337"/>
      <c r="C3042" s="337"/>
    </row>
    <row r="3043" spans="2:3" x14ac:dyDescent="0.25">
      <c r="B3043" s="337"/>
      <c r="C3043" s="337"/>
    </row>
    <row r="3044" spans="2:3" x14ac:dyDescent="0.25">
      <c r="B3044" s="337"/>
      <c r="C3044" s="337"/>
    </row>
    <row r="3045" spans="2:3" x14ac:dyDescent="0.25">
      <c r="B3045" s="337"/>
      <c r="C3045" s="337"/>
    </row>
    <row r="3046" spans="2:3" x14ac:dyDescent="0.25">
      <c r="B3046" s="337"/>
      <c r="C3046" s="337"/>
    </row>
    <row r="3047" spans="2:3" x14ac:dyDescent="0.25">
      <c r="B3047" s="337"/>
      <c r="C3047" s="337"/>
    </row>
    <row r="3048" spans="2:3" x14ac:dyDescent="0.25">
      <c r="B3048" s="337"/>
      <c r="C3048" s="337"/>
    </row>
    <row r="3049" spans="2:3" x14ac:dyDescent="0.25">
      <c r="B3049" s="337"/>
      <c r="C3049" s="337"/>
    </row>
    <row r="3050" spans="2:3" x14ac:dyDescent="0.25">
      <c r="B3050" s="337"/>
      <c r="C3050" s="337"/>
    </row>
    <row r="3051" spans="2:3" x14ac:dyDescent="0.25">
      <c r="B3051" s="337"/>
      <c r="C3051" s="337"/>
    </row>
    <row r="3052" spans="2:3" x14ac:dyDescent="0.25">
      <c r="B3052" s="337"/>
      <c r="C3052" s="337"/>
    </row>
    <row r="3053" spans="2:3" x14ac:dyDescent="0.25">
      <c r="B3053" s="337"/>
      <c r="C3053" s="337"/>
    </row>
    <row r="3054" spans="2:3" x14ac:dyDescent="0.25">
      <c r="B3054" s="337"/>
      <c r="C3054" s="337"/>
    </row>
    <row r="3055" spans="2:3" x14ac:dyDescent="0.25">
      <c r="B3055" s="337"/>
      <c r="C3055" s="337"/>
    </row>
    <row r="3056" spans="2:3" x14ac:dyDescent="0.25">
      <c r="B3056" s="337"/>
      <c r="C3056" s="337"/>
    </row>
    <row r="3057" spans="2:3" x14ac:dyDescent="0.25">
      <c r="B3057" s="337"/>
      <c r="C3057" s="337"/>
    </row>
    <row r="3058" spans="2:3" x14ac:dyDescent="0.25">
      <c r="B3058" s="337"/>
      <c r="C3058" s="337"/>
    </row>
    <row r="3059" spans="2:3" x14ac:dyDescent="0.25">
      <c r="B3059" s="337"/>
      <c r="C3059" s="337"/>
    </row>
    <row r="3060" spans="2:3" x14ac:dyDescent="0.25">
      <c r="B3060" s="337"/>
      <c r="C3060" s="337"/>
    </row>
    <row r="3061" spans="2:3" x14ac:dyDescent="0.25">
      <c r="B3061" s="337"/>
      <c r="C3061" s="337"/>
    </row>
    <row r="3062" spans="2:3" x14ac:dyDescent="0.25">
      <c r="B3062" s="337"/>
      <c r="C3062" s="337"/>
    </row>
    <row r="3063" spans="2:3" x14ac:dyDescent="0.25">
      <c r="B3063" s="337"/>
      <c r="C3063" s="337"/>
    </row>
    <row r="3064" spans="2:3" x14ac:dyDescent="0.25">
      <c r="B3064" s="337"/>
      <c r="C3064" s="337"/>
    </row>
    <row r="3065" spans="2:3" x14ac:dyDescent="0.25">
      <c r="B3065" s="337"/>
      <c r="C3065" s="337"/>
    </row>
    <row r="3066" spans="2:3" x14ac:dyDescent="0.25">
      <c r="B3066" s="337"/>
      <c r="C3066" s="337"/>
    </row>
    <row r="3067" spans="2:3" x14ac:dyDescent="0.25">
      <c r="B3067" s="337"/>
      <c r="C3067" s="337"/>
    </row>
    <row r="3068" spans="2:3" x14ac:dyDescent="0.25">
      <c r="B3068" s="337"/>
      <c r="C3068" s="337"/>
    </row>
    <row r="3069" spans="2:3" x14ac:dyDescent="0.25">
      <c r="B3069" s="337"/>
      <c r="C3069" s="337"/>
    </row>
    <row r="3070" spans="2:3" x14ac:dyDescent="0.25">
      <c r="B3070" s="337"/>
      <c r="C3070" s="337"/>
    </row>
    <row r="3071" spans="2:3" x14ac:dyDescent="0.25">
      <c r="B3071" s="337"/>
      <c r="C3071" s="337"/>
    </row>
    <row r="3072" spans="2:3" x14ac:dyDescent="0.25">
      <c r="B3072" s="337"/>
      <c r="C3072" s="337"/>
    </row>
    <row r="3073" spans="2:3" x14ac:dyDescent="0.25">
      <c r="B3073" s="337"/>
      <c r="C3073" s="337"/>
    </row>
    <row r="3074" spans="2:3" x14ac:dyDescent="0.25">
      <c r="B3074" s="337"/>
      <c r="C3074" s="337"/>
    </row>
    <row r="3075" spans="2:3" x14ac:dyDescent="0.25">
      <c r="B3075" s="337"/>
      <c r="C3075" s="337"/>
    </row>
    <row r="3076" spans="2:3" x14ac:dyDescent="0.25">
      <c r="B3076" s="337"/>
      <c r="C3076" s="337"/>
    </row>
    <row r="3077" spans="2:3" x14ac:dyDescent="0.25">
      <c r="B3077" s="337"/>
      <c r="C3077" s="337"/>
    </row>
    <row r="3078" spans="2:3" x14ac:dyDescent="0.25">
      <c r="B3078" s="337"/>
      <c r="C3078" s="337"/>
    </row>
    <row r="3079" spans="2:3" x14ac:dyDescent="0.25">
      <c r="B3079" s="337"/>
      <c r="C3079" s="337"/>
    </row>
    <row r="3080" spans="2:3" x14ac:dyDescent="0.25">
      <c r="B3080" s="337"/>
      <c r="C3080" s="337"/>
    </row>
    <row r="3081" spans="2:3" x14ac:dyDescent="0.25">
      <c r="B3081" s="337"/>
      <c r="C3081" s="337"/>
    </row>
    <row r="3082" spans="2:3" x14ac:dyDescent="0.25">
      <c r="B3082" s="337"/>
      <c r="C3082" s="337"/>
    </row>
    <row r="3083" spans="2:3" x14ac:dyDescent="0.25">
      <c r="B3083" s="337"/>
      <c r="C3083" s="337"/>
    </row>
    <row r="3084" spans="2:3" x14ac:dyDescent="0.25">
      <c r="B3084" s="337"/>
      <c r="C3084" s="337"/>
    </row>
    <row r="3085" spans="2:3" x14ac:dyDescent="0.25">
      <c r="B3085" s="337"/>
      <c r="C3085" s="337"/>
    </row>
    <row r="3086" spans="2:3" x14ac:dyDescent="0.25">
      <c r="B3086" s="337"/>
      <c r="C3086" s="337"/>
    </row>
    <row r="3087" spans="2:3" x14ac:dyDescent="0.25">
      <c r="B3087" s="337"/>
      <c r="C3087" s="337"/>
    </row>
    <row r="3088" spans="2:3" x14ac:dyDescent="0.25">
      <c r="B3088" s="337"/>
      <c r="C3088" s="337"/>
    </row>
    <row r="3089" spans="2:3" x14ac:dyDescent="0.25">
      <c r="B3089" s="337"/>
      <c r="C3089" s="337"/>
    </row>
    <row r="3090" spans="2:3" x14ac:dyDescent="0.25">
      <c r="B3090" s="337"/>
      <c r="C3090" s="337"/>
    </row>
    <row r="3091" spans="2:3" x14ac:dyDescent="0.25">
      <c r="B3091" s="337"/>
      <c r="C3091" s="337"/>
    </row>
    <row r="3092" spans="2:3" x14ac:dyDescent="0.25">
      <c r="B3092" s="337"/>
      <c r="C3092" s="337"/>
    </row>
    <row r="3093" spans="2:3" x14ac:dyDescent="0.25">
      <c r="B3093" s="337"/>
      <c r="C3093" s="337"/>
    </row>
    <row r="3094" spans="2:3" x14ac:dyDescent="0.25">
      <c r="B3094" s="337"/>
      <c r="C3094" s="337"/>
    </row>
    <row r="3095" spans="2:3" x14ac:dyDescent="0.25">
      <c r="B3095" s="337"/>
      <c r="C3095" s="337"/>
    </row>
    <row r="3096" spans="2:3" x14ac:dyDescent="0.25">
      <c r="B3096" s="337"/>
      <c r="C3096" s="337"/>
    </row>
    <row r="3097" spans="2:3" x14ac:dyDescent="0.25">
      <c r="B3097" s="337"/>
      <c r="C3097" s="337"/>
    </row>
    <row r="3098" spans="2:3" x14ac:dyDescent="0.25">
      <c r="B3098" s="337"/>
      <c r="C3098" s="337"/>
    </row>
    <row r="3099" spans="2:3" x14ac:dyDescent="0.25">
      <c r="B3099" s="337"/>
      <c r="C3099" s="337"/>
    </row>
    <row r="3100" spans="2:3" x14ac:dyDescent="0.25">
      <c r="B3100" s="337"/>
      <c r="C3100" s="337"/>
    </row>
    <row r="3101" spans="2:3" x14ac:dyDescent="0.25">
      <c r="B3101" s="337"/>
      <c r="C3101" s="337"/>
    </row>
    <row r="3102" spans="2:3" x14ac:dyDescent="0.25">
      <c r="B3102" s="337"/>
      <c r="C3102" s="337"/>
    </row>
    <row r="3103" spans="2:3" x14ac:dyDescent="0.25">
      <c r="B3103" s="337"/>
      <c r="C3103" s="337"/>
    </row>
    <row r="3104" spans="2:3" x14ac:dyDescent="0.25">
      <c r="B3104" s="337"/>
      <c r="C3104" s="337"/>
    </row>
    <row r="3105" spans="2:3" x14ac:dyDescent="0.25">
      <c r="B3105" s="337"/>
      <c r="C3105" s="337"/>
    </row>
    <row r="3106" spans="2:3" x14ac:dyDescent="0.25">
      <c r="B3106" s="337"/>
      <c r="C3106" s="337"/>
    </row>
    <row r="3107" spans="2:3" x14ac:dyDescent="0.25">
      <c r="B3107" s="337"/>
      <c r="C3107" s="337"/>
    </row>
    <row r="3108" spans="2:3" x14ac:dyDescent="0.25">
      <c r="B3108" s="337"/>
      <c r="C3108" s="337"/>
    </row>
    <row r="3109" spans="2:3" x14ac:dyDescent="0.25">
      <c r="B3109" s="337"/>
      <c r="C3109" s="337"/>
    </row>
    <row r="3110" spans="2:3" x14ac:dyDescent="0.25">
      <c r="B3110" s="337"/>
      <c r="C3110" s="337"/>
    </row>
    <row r="3111" spans="2:3" x14ac:dyDescent="0.25">
      <c r="B3111" s="337"/>
      <c r="C3111" s="337"/>
    </row>
    <row r="3112" spans="2:3" x14ac:dyDescent="0.25">
      <c r="B3112" s="337"/>
      <c r="C3112" s="337"/>
    </row>
    <row r="3113" spans="2:3" x14ac:dyDescent="0.25">
      <c r="B3113" s="337"/>
      <c r="C3113" s="337"/>
    </row>
    <row r="3114" spans="2:3" x14ac:dyDescent="0.25">
      <c r="B3114" s="337"/>
      <c r="C3114" s="337"/>
    </row>
    <row r="3115" spans="2:3" x14ac:dyDescent="0.25">
      <c r="B3115" s="337"/>
      <c r="C3115" s="337"/>
    </row>
    <row r="3116" spans="2:3" x14ac:dyDescent="0.25">
      <c r="B3116" s="337"/>
      <c r="C3116" s="337"/>
    </row>
    <row r="3117" spans="2:3" x14ac:dyDescent="0.25">
      <c r="B3117" s="337"/>
      <c r="C3117" s="337"/>
    </row>
    <row r="3118" spans="2:3" x14ac:dyDescent="0.25">
      <c r="B3118" s="337"/>
      <c r="C3118" s="337"/>
    </row>
    <row r="3119" spans="2:3" x14ac:dyDescent="0.25">
      <c r="B3119" s="337"/>
      <c r="C3119" s="337"/>
    </row>
    <row r="3120" spans="2:3" x14ac:dyDescent="0.25">
      <c r="B3120" s="337"/>
      <c r="C3120" s="337"/>
    </row>
    <row r="3121" spans="2:3" x14ac:dyDescent="0.25">
      <c r="B3121" s="337"/>
      <c r="C3121" s="337"/>
    </row>
    <row r="3122" spans="2:3" x14ac:dyDescent="0.25">
      <c r="B3122" s="337"/>
      <c r="C3122" s="337"/>
    </row>
    <row r="3123" spans="2:3" x14ac:dyDescent="0.25">
      <c r="B3123" s="337"/>
      <c r="C3123" s="337"/>
    </row>
    <row r="3124" spans="2:3" x14ac:dyDescent="0.25">
      <c r="B3124" s="337"/>
      <c r="C3124" s="337"/>
    </row>
    <row r="3125" spans="2:3" x14ac:dyDescent="0.25">
      <c r="B3125" s="337"/>
      <c r="C3125" s="337"/>
    </row>
    <row r="3126" spans="2:3" x14ac:dyDescent="0.25">
      <c r="B3126" s="337"/>
      <c r="C3126" s="337"/>
    </row>
    <row r="3127" spans="2:3" x14ac:dyDescent="0.25">
      <c r="B3127" s="337"/>
      <c r="C3127" s="337"/>
    </row>
    <row r="3128" spans="2:3" x14ac:dyDescent="0.25">
      <c r="B3128" s="337"/>
      <c r="C3128" s="337"/>
    </row>
    <row r="3129" spans="2:3" x14ac:dyDescent="0.25">
      <c r="B3129" s="337"/>
      <c r="C3129" s="337"/>
    </row>
    <row r="3130" spans="2:3" x14ac:dyDescent="0.25">
      <c r="B3130" s="337"/>
      <c r="C3130" s="337"/>
    </row>
    <row r="3131" spans="2:3" x14ac:dyDescent="0.25">
      <c r="B3131" s="337"/>
      <c r="C3131" s="337"/>
    </row>
    <row r="3132" spans="2:3" x14ac:dyDescent="0.25">
      <c r="B3132" s="337"/>
      <c r="C3132" s="337"/>
    </row>
    <row r="3133" spans="2:3" x14ac:dyDescent="0.25">
      <c r="B3133" s="337"/>
      <c r="C3133" s="337"/>
    </row>
    <row r="3134" spans="2:3" x14ac:dyDescent="0.25">
      <c r="B3134" s="337"/>
      <c r="C3134" s="337"/>
    </row>
    <row r="3135" spans="2:3" x14ac:dyDescent="0.25">
      <c r="B3135" s="337"/>
      <c r="C3135" s="337"/>
    </row>
    <row r="3136" spans="2:3" x14ac:dyDescent="0.25">
      <c r="B3136" s="337"/>
      <c r="C3136" s="337"/>
    </row>
    <row r="3137" spans="2:3" x14ac:dyDescent="0.25">
      <c r="B3137" s="337"/>
      <c r="C3137" s="337"/>
    </row>
    <row r="3138" spans="2:3" x14ac:dyDescent="0.25">
      <c r="B3138" s="337"/>
      <c r="C3138" s="337"/>
    </row>
    <row r="3139" spans="2:3" x14ac:dyDescent="0.25">
      <c r="B3139" s="337"/>
      <c r="C3139" s="337"/>
    </row>
    <row r="3140" spans="2:3" x14ac:dyDescent="0.25">
      <c r="B3140" s="337"/>
      <c r="C3140" s="337"/>
    </row>
    <row r="3141" spans="2:3" x14ac:dyDescent="0.25">
      <c r="B3141" s="337"/>
      <c r="C3141" s="337"/>
    </row>
    <row r="3142" spans="2:3" x14ac:dyDescent="0.25">
      <c r="B3142" s="337"/>
      <c r="C3142" s="337"/>
    </row>
    <row r="3143" spans="2:3" x14ac:dyDescent="0.25">
      <c r="B3143" s="337"/>
      <c r="C3143" s="337"/>
    </row>
    <row r="3144" spans="2:3" x14ac:dyDescent="0.25">
      <c r="B3144" s="337"/>
      <c r="C3144" s="337"/>
    </row>
    <row r="3145" spans="2:3" x14ac:dyDescent="0.25">
      <c r="B3145" s="337"/>
      <c r="C3145" s="337"/>
    </row>
    <row r="3146" spans="2:3" x14ac:dyDescent="0.25">
      <c r="B3146" s="337"/>
      <c r="C3146" s="337"/>
    </row>
    <row r="3147" spans="2:3" x14ac:dyDescent="0.25">
      <c r="B3147" s="337"/>
      <c r="C3147" s="337"/>
    </row>
    <row r="3148" spans="2:3" x14ac:dyDescent="0.25">
      <c r="B3148" s="337"/>
      <c r="C3148" s="337"/>
    </row>
    <row r="3149" spans="2:3" x14ac:dyDescent="0.25">
      <c r="B3149" s="337"/>
      <c r="C3149" s="337"/>
    </row>
    <row r="3150" spans="2:3" x14ac:dyDescent="0.25">
      <c r="B3150" s="337"/>
      <c r="C3150" s="337"/>
    </row>
    <row r="3151" spans="2:3" x14ac:dyDescent="0.25">
      <c r="B3151" s="337"/>
      <c r="C3151" s="337"/>
    </row>
    <row r="3152" spans="2:3" x14ac:dyDescent="0.25">
      <c r="B3152" s="337"/>
      <c r="C3152" s="337"/>
    </row>
    <row r="3153" spans="2:3" x14ac:dyDescent="0.25">
      <c r="B3153" s="337"/>
      <c r="C3153" s="337"/>
    </row>
    <row r="3154" spans="2:3" x14ac:dyDescent="0.25">
      <c r="B3154" s="337"/>
      <c r="C3154" s="337"/>
    </row>
    <row r="3155" spans="2:3" x14ac:dyDescent="0.25">
      <c r="B3155" s="337"/>
      <c r="C3155" s="337"/>
    </row>
    <row r="3156" spans="2:3" x14ac:dyDescent="0.25">
      <c r="B3156" s="337"/>
      <c r="C3156" s="337"/>
    </row>
    <row r="3157" spans="2:3" x14ac:dyDescent="0.25">
      <c r="B3157" s="337"/>
      <c r="C3157" s="337"/>
    </row>
    <row r="3158" spans="2:3" x14ac:dyDescent="0.25">
      <c r="B3158" s="337"/>
      <c r="C3158" s="337"/>
    </row>
    <row r="3159" spans="2:3" x14ac:dyDescent="0.25">
      <c r="B3159" s="337"/>
      <c r="C3159" s="337"/>
    </row>
    <row r="3160" spans="2:3" x14ac:dyDescent="0.25">
      <c r="B3160" s="337"/>
      <c r="C3160" s="337"/>
    </row>
    <row r="3161" spans="2:3" x14ac:dyDescent="0.25">
      <c r="B3161" s="337"/>
      <c r="C3161" s="337"/>
    </row>
    <row r="3162" spans="2:3" x14ac:dyDescent="0.25">
      <c r="B3162" s="337"/>
      <c r="C3162" s="337"/>
    </row>
    <row r="3163" spans="2:3" x14ac:dyDescent="0.25">
      <c r="B3163" s="337"/>
      <c r="C3163" s="337"/>
    </row>
    <row r="3164" spans="2:3" x14ac:dyDescent="0.25">
      <c r="B3164" s="337"/>
      <c r="C3164" s="337"/>
    </row>
    <row r="3165" spans="2:3" x14ac:dyDescent="0.25">
      <c r="B3165" s="337"/>
      <c r="C3165" s="337"/>
    </row>
    <row r="3166" spans="2:3" x14ac:dyDescent="0.25">
      <c r="B3166" s="337"/>
      <c r="C3166" s="337"/>
    </row>
    <row r="3167" spans="2:3" x14ac:dyDescent="0.25">
      <c r="B3167" s="337"/>
      <c r="C3167" s="337"/>
    </row>
    <row r="3168" spans="2:3" x14ac:dyDescent="0.25">
      <c r="B3168" s="337"/>
      <c r="C3168" s="337"/>
    </row>
    <row r="3169" spans="2:3" x14ac:dyDescent="0.25">
      <c r="B3169" s="337"/>
      <c r="C3169" s="337"/>
    </row>
    <row r="3170" spans="2:3" x14ac:dyDescent="0.25">
      <c r="B3170" s="337"/>
      <c r="C3170" s="337"/>
    </row>
    <row r="3171" spans="2:3" x14ac:dyDescent="0.25">
      <c r="B3171" s="337"/>
      <c r="C3171" s="337"/>
    </row>
    <row r="3172" spans="2:3" x14ac:dyDescent="0.25">
      <c r="B3172" s="337"/>
      <c r="C3172" s="337"/>
    </row>
    <row r="3173" spans="2:3" x14ac:dyDescent="0.25">
      <c r="B3173" s="337"/>
      <c r="C3173" s="337"/>
    </row>
    <row r="3174" spans="2:3" x14ac:dyDescent="0.25">
      <c r="B3174" s="337"/>
      <c r="C3174" s="337"/>
    </row>
    <row r="3175" spans="2:3" x14ac:dyDescent="0.25">
      <c r="B3175" s="337"/>
      <c r="C3175" s="337"/>
    </row>
    <row r="3176" spans="2:3" x14ac:dyDescent="0.25">
      <c r="B3176" s="337"/>
      <c r="C3176" s="337"/>
    </row>
    <row r="3177" spans="2:3" x14ac:dyDescent="0.25">
      <c r="B3177" s="337"/>
      <c r="C3177" s="337"/>
    </row>
    <row r="3178" spans="2:3" x14ac:dyDescent="0.25">
      <c r="B3178" s="337"/>
      <c r="C3178" s="337"/>
    </row>
    <row r="3179" spans="2:3" x14ac:dyDescent="0.25">
      <c r="B3179" s="337"/>
      <c r="C3179" s="337"/>
    </row>
    <row r="3180" spans="2:3" x14ac:dyDescent="0.25">
      <c r="B3180" s="337"/>
      <c r="C3180" s="337"/>
    </row>
    <row r="3181" spans="2:3" x14ac:dyDescent="0.25">
      <c r="B3181" s="337"/>
      <c r="C3181" s="337"/>
    </row>
    <row r="3182" spans="2:3" x14ac:dyDescent="0.25">
      <c r="B3182" s="337"/>
      <c r="C3182" s="337"/>
    </row>
    <row r="3183" spans="2:3" x14ac:dyDescent="0.25">
      <c r="B3183" s="337"/>
      <c r="C3183" s="337"/>
    </row>
    <row r="3184" spans="2:3" x14ac:dyDescent="0.25">
      <c r="B3184" s="337"/>
      <c r="C3184" s="337"/>
    </row>
    <row r="3185" spans="2:3" x14ac:dyDescent="0.25">
      <c r="B3185" s="337"/>
      <c r="C3185" s="337"/>
    </row>
    <row r="3186" spans="2:3" x14ac:dyDescent="0.25">
      <c r="B3186" s="337"/>
      <c r="C3186" s="337"/>
    </row>
    <row r="3187" spans="2:3" x14ac:dyDescent="0.25">
      <c r="B3187" s="337"/>
      <c r="C3187" s="337"/>
    </row>
    <row r="3188" spans="2:3" x14ac:dyDescent="0.25">
      <c r="B3188" s="337"/>
      <c r="C3188" s="337"/>
    </row>
    <row r="3189" spans="2:3" x14ac:dyDescent="0.25">
      <c r="B3189" s="337"/>
      <c r="C3189" s="337"/>
    </row>
    <row r="3190" spans="2:3" x14ac:dyDescent="0.25">
      <c r="B3190" s="337"/>
      <c r="C3190" s="337"/>
    </row>
    <row r="3191" spans="2:3" x14ac:dyDescent="0.25">
      <c r="B3191" s="337"/>
      <c r="C3191" s="337"/>
    </row>
    <row r="3192" spans="2:3" x14ac:dyDescent="0.25">
      <c r="B3192" s="337"/>
      <c r="C3192" s="337"/>
    </row>
    <row r="3193" spans="2:3" x14ac:dyDescent="0.25">
      <c r="B3193" s="337"/>
      <c r="C3193" s="337"/>
    </row>
    <row r="3194" spans="2:3" x14ac:dyDescent="0.25">
      <c r="B3194" s="337"/>
      <c r="C3194" s="337"/>
    </row>
    <row r="3195" spans="2:3" x14ac:dyDescent="0.25">
      <c r="B3195" s="337"/>
      <c r="C3195" s="337"/>
    </row>
    <row r="3196" spans="2:3" x14ac:dyDescent="0.25">
      <c r="B3196" s="337"/>
      <c r="C3196" s="337"/>
    </row>
    <row r="3197" spans="2:3" x14ac:dyDescent="0.25">
      <c r="B3197" s="337"/>
      <c r="C3197" s="337"/>
    </row>
    <row r="3198" spans="2:3" x14ac:dyDescent="0.25">
      <c r="B3198" s="337"/>
      <c r="C3198" s="337"/>
    </row>
    <row r="3199" spans="2:3" x14ac:dyDescent="0.25">
      <c r="B3199" s="337"/>
      <c r="C3199" s="337"/>
    </row>
    <row r="3200" spans="2:3" x14ac:dyDescent="0.25">
      <c r="B3200" s="337"/>
      <c r="C3200" s="337"/>
    </row>
    <row r="3201" spans="2:3" x14ac:dyDescent="0.25">
      <c r="B3201" s="337"/>
      <c r="C3201" s="337"/>
    </row>
    <row r="3202" spans="2:3" x14ac:dyDescent="0.25">
      <c r="B3202" s="337"/>
      <c r="C3202" s="337"/>
    </row>
    <row r="3203" spans="2:3" x14ac:dyDescent="0.25">
      <c r="B3203" s="337"/>
      <c r="C3203" s="337"/>
    </row>
    <row r="3204" spans="2:3" x14ac:dyDescent="0.25">
      <c r="B3204" s="337"/>
      <c r="C3204" s="337"/>
    </row>
    <row r="3205" spans="2:3" x14ac:dyDescent="0.25">
      <c r="B3205" s="337"/>
      <c r="C3205" s="337"/>
    </row>
    <row r="3206" spans="2:3" x14ac:dyDescent="0.25">
      <c r="B3206" s="337"/>
      <c r="C3206" s="337"/>
    </row>
    <row r="3207" spans="2:3" x14ac:dyDescent="0.25">
      <c r="B3207" s="337"/>
      <c r="C3207" s="337"/>
    </row>
    <row r="3208" spans="2:3" x14ac:dyDescent="0.25">
      <c r="B3208" s="337"/>
      <c r="C3208" s="337"/>
    </row>
    <row r="3209" spans="2:3" x14ac:dyDescent="0.25">
      <c r="B3209" s="337"/>
      <c r="C3209" s="337"/>
    </row>
    <row r="3210" spans="2:3" x14ac:dyDescent="0.25">
      <c r="B3210" s="337"/>
      <c r="C3210" s="337"/>
    </row>
    <row r="3211" spans="2:3" x14ac:dyDescent="0.25">
      <c r="B3211" s="337"/>
      <c r="C3211" s="337"/>
    </row>
    <row r="3212" spans="2:3" x14ac:dyDescent="0.25">
      <c r="B3212" s="337"/>
      <c r="C3212" s="337"/>
    </row>
    <row r="3213" spans="2:3" x14ac:dyDescent="0.25">
      <c r="B3213" s="337"/>
      <c r="C3213" s="337"/>
    </row>
    <row r="3214" spans="2:3" x14ac:dyDescent="0.25">
      <c r="B3214" s="337"/>
      <c r="C3214" s="337"/>
    </row>
    <row r="3215" spans="2:3" x14ac:dyDescent="0.25">
      <c r="B3215" s="337"/>
      <c r="C3215" s="337"/>
    </row>
    <row r="3216" spans="2:3" x14ac:dyDescent="0.25">
      <c r="B3216" s="337"/>
      <c r="C3216" s="337"/>
    </row>
    <row r="3217" spans="2:3" x14ac:dyDescent="0.25">
      <c r="B3217" s="337"/>
      <c r="C3217" s="337"/>
    </row>
    <row r="3218" spans="2:3" x14ac:dyDescent="0.25">
      <c r="B3218" s="337"/>
      <c r="C3218" s="337"/>
    </row>
    <row r="3219" spans="2:3" x14ac:dyDescent="0.25">
      <c r="B3219" s="337"/>
      <c r="C3219" s="337"/>
    </row>
    <row r="3220" spans="2:3" x14ac:dyDescent="0.25">
      <c r="B3220" s="337"/>
      <c r="C3220" s="337"/>
    </row>
    <row r="3221" spans="2:3" x14ac:dyDescent="0.25">
      <c r="B3221" s="337"/>
      <c r="C3221" s="337"/>
    </row>
    <row r="3222" spans="2:3" x14ac:dyDescent="0.25">
      <c r="B3222" s="337"/>
      <c r="C3222" s="337"/>
    </row>
    <row r="3223" spans="2:3" x14ac:dyDescent="0.25">
      <c r="B3223" s="337"/>
      <c r="C3223" s="337"/>
    </row>
    <row r="3224" spans="2:3" x14ac:dyDescent="0.25">
      <c r="B3224" s="337"/>
      <c r="C3224" s="337"/>
    </row>
    <row r="3225" spans="2:3" x14ac:dyDescent="0.25">
      <c r="B3225" s="337"/>
      <c r="C3225" s="337"/>
    </row>
    <row r="3226" spans="2:3" x14ac:dyDescent="0.25">
      <c r="B3226" s="337"/>
      <c r="C3226" s="337"/>
    </row>
    <row r="3227" spans="2:3" x14ac:dyDescent="0.25">
      <c r="B3227" s="337"/>
      <c r="C3227" s="337"/>
    </row>
    <row r="3228" spans="2:3" x14ac:dyDescent="0.25">
      <c r="B3228" s="337"/>
      <c r="C3228" s="337"/>
    </row>
    <row r="3229" spans="2:3" x14ac:dyDescent="0.25">
      <c r="B3229" s="337"/>
      <c r="C3229" s="337"/>
    </row>
    <row r="3230" spans="2:3" x14ac:dyDescent="0.25">
      <c r="B3230" s="337"/>
      <c r="C3230" s="337"/>
    </row>
    <row r="3231" spans="2:3" x14ac:dyDescent="0.25">
      <c r="B3231" s="337"/>
      <c r="C3231" s="337"/>
    </row>
    <row r="3232" spans="2:3" x14ac:dyDescent="0.25">
      <c r="B3232" s="337"/>
      <c r="C3232" s="337"/>
    </row>
    <row r="3233" spans="2:3" x14ac:dyDescent="0.25">
      <c r="B3233" s="337"/>
      <c r="C3233" s="337"/>
    </row>
    <row r="3234" spans="2:3" x14ac:dyDescent="0.25">
      <c r="B3234" s="337"/>
      <c r="C3234" s="337"/>
    </row>
    <row r="3235" spans="2:3" x14ac:dyDescent="0.25">
      <c r="B3235" s="337"/>
      <c r="C3235" s="337"/>
    </row>
    <row r="3236" spans="2:3" x14ac:dyDescent="0.25">
      <c r="B3236" s="337"/>
      <c r="C3236" s="337"/>
    </row>
    <row r="3237" spans="2:3" x14ac:dyDescent="0.25">
      <c r="B3237" s="337"/>
      <c r="C3237" s="337"/>
    </row>
    <row r="3238" spans="2:3" x14ac:dyDescent="0.25">
      <c r="B3238" s="337"/>
      <c r="C3238" s="337"/>
    </row>
    <row r="3239" spans="2:3" x14ac:dyDescent="0.25">
      <c r="B3239" s="337"/>
      <c r="C3239" s="337"/>
    </row>
    <row r="3240" spans="2:3" x14ac:dyDescent="0.25">
      <c r="B3240" s="337"/>
      <c r="C3240" s="337"/>
    </row>
    <row r="3241" spans="2:3" x14ac:dyDescent="0.25">
      <c r="B3241" s="337"/>
      <c r="C3241" s="337"/>
    </row>
    <row r="3242" spans="2:3" x14ac:dyDescent="0.25">
      <c r="B3242" s="337"/>
      <c r="C3242" s="337"/>
    </row>
    <row r="3243" spans="2:3" x14ac:dyDescent="0.25">
      <c r="B3243" s="337"/>
      <c r="C3243" s="337"/>
    </row>
    <row r="3244" spans="2:3" x14ac:dyDescent="0.25">
      <c r="B3244" s="337"/>
      <c r="C3244" s="337"/>
    </row>
    <row r="3245" spans="2:3" x14ac:dyDescent="0.25">
      <c r="B3245" s="337"/>
      <c r="C3245" s="337"/>
    </row>
    <row r="3246" spans="2:3" x14ac:dyDescent="0.25">
      <c r="B3246" s="337"/>
      <c r="C3246" s="337"/>
    </row>
    <row r="3247" spans="2:3" x14ac:dyDescent="0.25">
      <c r="B3247" s="337"/>
      <c r="C3247" s="337"/>
    </row>
    <row r="3248" spans="2:3" x14ac:dyDescent="0.25">
      <c r="B3248" s="337"/>
      <c r="C3248" s="337"/>
    </row>
    <row r="3249" spans="2:3" x14ac:dyDescent="0.25">
      <c r="B3249" s="337"/>
      <c r="C3249" s="337"/>
    </row>
    <row r="3250" spans="2:3" x14ac:dyDescent="0.25">
      <c r="B3250" s="337"/>
      <c r="C3250" s="337"/>
    </row>
    <row r="3251" spans="2:3" x14ac:dyDescent="0.25">
      <c r="B3251" s="337"/>
      <c r="C3251" s="337"/>
    </row>
    <row r="3252" spans="2:3" x14ac:dyDescent="0.25">
      <c r="B3252" s="337"/>
      <c r="C3252" s="337"/>
    </row>
    <row r="3253" spans="2:3" x14ac:dyDescent="0.25">
      <c r="B3253" s="337"/>
      <c r="C3253" s="337"/>
    </row>
    <row r="3254" spans="2:3" x14ac:dyDescent="0.25">
      <c r="B3254" s="337"/>
      <c r="C3254" s="337"/>
    </row>
    <row r="3255" spans="2:3" x14ac:dyDescent="0.25">
      <c r="B3255" s="337"/>
      <c r="C3255" s="337"/>
    </row>
    <row r="3256" spans="2:3" x14ac:dyDescent="0.25">
      <c r="B3256" s="337"/>
      <c r="C3256" s="337"/>
    </row>
    <row r="3257" spans="2:3" x14ac:dyDescent="0.25">
      <c r="B3257" s="337"/>
      <c r="C3257" s="337"/>
    </row>
    <row r="3258" spans="2:3" x14ac:dyDescent="0.25">
      <c r="B3258" s="337"/>
      <c r="C3258" s="337"/>
    </row>
    <row r="3259" spans="2:3" x14ac:dyDescent="0.25">
      <c r="B3259" s="337"/>
      <c r="C3259" s="337"/>
    </row>
    <row r="3260" spans="2:3" x14ac:dyDescent="0.25">
      <c r="B3260" s="337"/>
      <c r="C3260" s="337"/>
    </row>
    <row r="3261" spans="2:3" x14ac:dyDescent="0.25">
      <c r="B3261" s="337"/>
      <c r="C3261" s="337"/>
    </row>
    <row r="3262" spans="2:3" x14ac:dyDescent="0.25">
      <c r="B3262" s="337"/>
      <c r="C3262" s="337"/>
    </row>
    <row r="3263" spans="2:3" x14ac:dyDescent="0.25">
      <c r="B3263" s="337"/>
      <c r="C3263" s="337"/>
    </row>
    <row r="3264" spans="2:3" x14ac:dyDescent="0.25">
      <c r="B3264" s="337"/>
      <c r="C3264" s="337"/>
    </row>
    <row r="3265" spans="2:3" x14ac:dyDescent="0.25">
      <c r="B3265" s="337"/>
      <c r="C3265" s="337"/>
    </row>
    <row r="3266" spans="2:3" x14ac:dyDescent="0.25">
      <c r="B3266" s="337"/>
      <c r="C3266" s="337"/>
    </row>
    <row r="3267" spans="2:3" x14ac:dyDescent="0.25">
      <c r="B3267" s="337"/>
      <c r="C3267" s="337"/>
    </row>
    <row r="3268" spans="2:3" x14ac:dyDescent="0.25">
      <c r="B3268" s="337"/>
      <c r="C3268" s="337"/>
    </row>
    <row r="3269" spans="2:3" x14ac:dyDescent="0.25">
      <c r="B3269" s="337"/>
      <c r="C3269" s="337"/>
    </row>
    <row r="3270" spans="2:3" x14ac:dyDescent="0.25">
      <c r="B3270" s="337"/>
      <c r="C3270" s="337"/>
    </row>
    <row r="3271" spans="2:3" x14ac:dyDescent="0.25">
      <c r="B3271" s="337"/>
      <c r="C3271" s="337"/>
    </row>
    <row r="3272" spans="2:3" x14ac:dyDescent="0.25">
      <c r="B3272" s="337"/>
      <c r="C3272" s="337"/>
    </row>
    <row r="3273" spans="2:3" x14ac:dyDescent="0.25">
      <c r="B3273" s="337"/>
      <c r="C3273" s="337"/>
    </row>
    <row r="3274" spans="2:3" x14ac:dyDescent="0.25">
      <c r="B3274" s="337"/>
      <c r="C3274" s="337"/>
    </row>
    <row r="3275" spans="2:3" x14ac:dyDescent="0.25">
      <c r="B3275" s="337"/>
      <c r="C3275" s="337"/>
    </row>
    <row r="3276" spans="2:3" x14ac:dyDescent="0.25">
      <c r="B3276" s="337"/>
      <c r="C3276" s="337"/>
    </row>
    <row r="3277" spans="2:3" x14ac:dyDescent="0.25">
      <c r="B3277" s="337"/>
      <c r="C3277" s="337"/>
    </row>
    <row r="3278" spans="2:3" x14ac:dyDescent="0.25">
      <c r="B3278" s="337"/>
      <c r="C3278" s="337"/>
    </row>
    <row r="3279" spans="2:3" x14ac:dyDescent="0.25">
      <c r="B3279" s="337"/>
      <c r="C3279" s="337"/>
    </row>
    <row r="3280" spans="2:3" x14ac:dyDescent="0.25">
      <c r="B3280" s="337"/>
      <c r="C3280" s="337"/>
    </row>
    <row r="3281" spans="2:3" x14ac:dyDescent="0.25">
      <c r="B3281" s="337"/>
      <c r="C3281" s="337"/>
    </row>
    <row r="3282" spans="2:3" x14ac:dyDescent="0.25">
      <c r="B3282" s="337"/>
      <c r="C3282" s="337"/>
    </row>
    <row r="3283" spans="2:3" x14ac:dyDescent="0.25">
      <c r="B3283" s="337"/>
      <c r="C3283" s="337"/>
    </row>
    <row r="3284" spans="2:3" x14ac:dyDescent="0.25">
      <c r="B3284" s="337"/>
      <c r="C3284" s="337"/>
    </row>
    <row r="3285" spans="2:3" x14ac:dyDescent="0.25">
      <c r="B3285" s="337"/>
      <c r="C3285" s="337"/>
    </row>
    <row r="3286" spans="2:3" x14ac:dyDescent="0.25">
      <c r="B3286" s="337"/>
      <c r="C3286" s="337"/>
    </row>
    <row r="3287" spans="2:3" x14ac:dyDescent="0.25">
      <c r="B3287" s="337"/>
      <c r="C3287" s="337"/>
    </row>
    <row r="3288" spans="2:3" x14ac:dyDescent="0.25">
      <c r="B3288" s="337"/>
      <c r="C3288" s="337"/>
    </row>
    <row r="3289" spans="2:3" x14ac:dyDescent="0.25">
      <c r="B3289" s="337"/>
      <c r="C3289" s="337"/>
    </row>
    <row r="3290" spans="2:3" x14ac:dyDescent="0.25">
      <c r="B3290" s="337"/>
      <c r="C3290" s="337"/>
    </row>
    <row r="3291" spans="2:3" x14ac:dyDescent="0.25">
      <c r="B3291" s="337"/>
      <c r="C3291" s="337"/>
    </row>
    <row r="3292" spans="2:3" x14ac:dyDescent="0.25">
      <c r="B3292" s="337"/>
      <c r="C3292" s="337"/>
    </row>
    <row r="3293" spans="2:3" x14ac:dyDescent="0.25">
      <c r="B3293" s="337"/>
      <c r="C3293" s="337"/>
    </row>
    <row r="3294" spans="2:3" x14ac:dyDescent="0.25">
      <c r="B3294" s="337"/>
      <c r="C3294" s="337"/>
    </row>
    <row r="3295" spans="2:3" x14ac:dyDescent="0.25">
      <c r="B3295" s="337"/>
      <c r="C3295" s="337"/>
    </row>
    <row r="3296" spans="2:3" x14ac:dyDescent="0.25">
      <c r="B3296" s="337"/>
      <c r="C3296" s="337"/>
    </row>
    <row r="3297" spans="2:3" x14ac:dyDescent="0.25">
      <c r="B3297" s="337"/>
      <c r="C3297" s="337"/>
    </row>
    <row r="3298" spans="2:3" x14ac:dyDescent="0.25">
      <c r="B3298" s="337"/>
      <c r="C3298" s="337"/>
    </row>
    <row r="3299" spans="2:3" x14ac:dyDescent="0.25">
      <c r="B3299" s="337"/>
      <c r="C3299" s="337"/>
    </row>
    <row r="3300" spans="2:3" x14ac:dyDescent="0.25">
      <c r="B3300" s="337"/>
      <c r="C3300" s="337"/>
    </row>
    <row r="3301" spans="2:3" x14ac:dyDescent="0.25">
      <c r="B3301" s="337"/>
      <c r="C3301" s="337"/>
    </row>
    <row r="3302" spans="2:3" x14ac:dyDescent="0.25">
      <c r="B3302" s="337"/>
      <c r="C3302" s="337"/>
    </row>
    <row r="3303" spans="2:3" x14ac:dyDescent="0.25">
      <c r="B3303" s="337"/>
      <c r="C3303" s="337"/>
    </row>
    <row r="3304" spans="2:3" x14ac:dyDescent="0.25">
      <c r="B3304" s="337"/>
      <c r="C3304" s="337"/>
    </row>
    <row r="3305" spans="2:3" x14ac:dyDescent="0.25">
      <c r="B3305" s="337"/>
      <c r="C3305" s="337"/>
    </row>
    <row r="3306" spans="2:3" x14ac:dyDescent="0.25">
      <c r="B3306" s="337"/>
      <c r="C3306" s="337"/>
    </row>
    <row r="3307" spans="2:3" x14ac:dyDescent="0.25">
      <c r="B3307" s="337"/>
      <c r="C3307" s="337"/>
    </row>
    <row r="3308" spans="2:3" x14ac:dyDescent="0.25">
      <c r="B3308" s="337"/>
      <c r="C3308" s="337"/>
    </row>
    <row r="3309" spans="2:3" x14ac:dyDescent="0.25">
      <c r="B3309" s="337"/>
      <c r="C3309" s="337"/>
    </row>
    <row r="3310" spans="2:3" x14ac:dyDescent="0.25">
      <c r="B3310" s="337"/>
      <c r="C3310" s="337"/>
    </row>
    <row r="3311" spans="2:3" x14ac:dyDescent="0.25">
      <c r="B3311" s="337"/>
      <c r="C3311" s="337"/>
    </row>
    <row r="3312" spans="2:3" x14ac:dyDescent="0.25">
      <c r="B3312" s="337"/>
      <c r="C3312" s="337"/>
    </row>
    <row r="3313" spans="2:3" x14ac:dyDescent="0.25">
      <c r="B3313" s="337"/>
      <c r="C3313" s="337"/>
    </row>
    <row r="3314" spans="2:3" x14ac:dyDescent="0.25">
      <c r="B3314" s="337"/>
      <c r="C3314" s="337"/>
    </row>
    <row r="3315" spans="2:3" x14ac:dyDescent="0.25">
      <c r="B3315" s="337"/>
      <c r="C3315" s="337"/>
    </row>
    <row r="3316" spans="2:3" x14ac:dyDescent="0.25">
      <c r="B3316" s="337"/>
      <c r="C3316" s="337"/>
    </row>
    <row r="3317" spans="2:3" x14ac:dyDescent="0.25">
      <c r="B3317" s="337"/>
      <c r="C3317" s="337"/>
    </row>
    <row r="3318" spans="2:3" x14ac:dyDescent="0.25">
      <c r="B3318" s="337"/>
      <c r="C3318" s="337"/>
    </row>
    <row r="3319" spans="2:3" x14ac:dyDescent="0.25">
      <c r="B3319" s="337"/>
      <c r="C3319" s="337"/>
    </row>
    <row r="3320" spans="2:3" x14ac:dyDescent="0.25">
      <c r="B3320" s="337"/>
      <c r="C3320" s="337"/>
    </row>
    <row r="3321" spans="2:3" x14ac:dyDescent="0.25">
      <c r="B3321" s="337"/>
      <c r="C3321" s="337"/>
    </row>
    <row r="3322" spans="2:3" x14ac:dyDescent="0.25">
      <c r="B3322" s="337"/>
      <c r="C3322" s="337"/>
    </row>
    <row r="3323" spans="2:3" x14ac:dyDescent="0.25">
      <c r="B3323" s="337"/>
      <c r="C3323" s="337"/>
    </row>
    <row r="3324" spans="2:3" x14ac:dyDescent="0.25">
      <c r="B3324" s="337"/>
      <c r="C3324" s="337"/>
    </row>
    <row r="3325" spans="2:3" x14ac:dyDescent="0.25">
      <c r="B3325" s="337"/>
      <c r="C3325" s="337"/>
    </row>
    <row r="3326" spans="2:3" x14ac:dyDescent="0.25">
      <c r="B3326" s="337"/>
      <c r="C3326" s="337"/>
    </row>
    <row r="3327" spans="2:3" x14ac:dyDescent="0.25">
      <c r="B3327" s="337"/>
      <c r="C3327" s="337"/>
    </row>
    <row r="3328" spans="2:3" x14ac:dyDescent="0.25">
      <c r="B3328" s="337"/>
      <c r="C3328" s="337"/>
    </row>
    <row r="3329" spans="2:3" x14ac:dyDescent="0.25">
      <c r="B3329" s="337"/>
      <c r="C3329" s="337"/>
    </row>
    <row r="3330" spans="2:3" x14ac:dyDescent="0.25">
      <c r="B3330" s="337"/>
      <c r="C3330" s="337"/>
    </row>
    <row r="3331" spans="2:3" x14ac:dyDescent="0.25">
      <c r="B3331" s="337"/>
      <c r="C3331" s="337"/>
    </row>
    <row r="3332" spans="2:3" x14ac:dyDescent="0.25">
      <c r="B3332" s="337"/>
      <c r="C3332" s="337"/>
    </row>
    <row r="3333" spans="2:3" x14ac:dyDescent="0.25">
      <c r="B3333" s="337"/>
      <c r="C3333" s="337"/>
    </row>
    <row r="3334" spans="2:3" x14ac:dyDescent="0.25">
      <c r="B3334" s="337"/>
      <c r="C3334" s="337"/>
    </row>
    <row r="3335" spans="2:3" x14ac:dyDescent="0.25">
      <c r="B3335" s="337"/>
      <c r="C3335" s="337"/>
    </row>
    <row r="3336" spans="2:3" x14ac:dyDescent="0.25">
      <c r="B3336" s="337"/>
      <c r="C3336" s="337"/>
    </row>
    <row r="3337" spans="2:3" x14ac:dyDescent="0.25">
      <c r="B3337" s="337"/>
      <c r="C3337" s="337"/>
    </row>
    <row r="3338" spans="2:3" x14ac:dyDescent="0.25">
      <c r="B3338" s="337"/>
      <c r="C3338" s="337"/>
    </row>
    <row r="3339" spans="2:3" x14ac:dyDescent="0.25">
      <c r="B3339" s="337"/>
      <c r="C3339" s="337"/>
    </row>
    <row r="3340" spans="2:3" x14ac:dyDescent="0.25">
      <c r="B3340" s="337"/>
      <c r="C3340" s="337"/>
    </row>
    <row r="3341" spans="2:3" x14ac:dyDescent="0.25">
      <c r="B3341" s="337"/>
      <c r="C3341" s="337"/>
    </row>
    <row r="3342" spans="2:3" x14ac:dyDescent="0.25">
      <c r="B3342" s="337"/>
      <c r="C3342" s="337"/>
    </row>
    <row r="3343" spans="2:3" x14ac:dyDescent="0.25">
      <c r="B3343" s="337"/>
      <c r="C3343" s="337"/>
    </row>
    <row r="3344" spans="2:3" x14ac:dyDescent="0.25">
      <c r="B3344" s="337"/>
      <c r="C3344" s="337"/>
    </row>
    <row r="3345" spans="2:3" x14ac:dyDescent="0.25">
      <c r="B3345" s="337"/>
      <c r="C3345" s="337"/>
    </row>
    <row r="3346" spans="2:3" x14ac:dyDescent="0.25">
      <c r="B3346" s="337"/>
      <c r="C3346" s="337"/>
    </row>
    <row r="3347" spans="2:3" x14ac:dyDescent="0.25">
      <c r="B3347" s="337"/>
      <c r="C3347" s="337"/>
    </row>
    <row r="3348" spans="2:3" x14ac:dyDescent="0.25">
      <c r="B3348" s="337"/>
      <c r="C3348" s="337"/>
    </row>
    <row r="3349" spans="2:3" x14ac:dyDescent="0.25">
      <c r="B3349" s="337"/>
      <c r="C3349" s="337"/>
    </row>
    <row r="3350" spans="2:3" x14ac:dyDescent="0.25">
      <c r="B3350" s="337"/>
      <c r="C3350" s="337"/>
    </row>
    <row r="3351" spans="2:3" x14ac:dyDescent="0.25">
      <c r="B3351" s="337"/>
      <c r="C3351" s="337"/>
    </row>
    <row r="3352" spans="2:3" x14ac:dyDescent="0.25">
      <c r="B3352" s="337"/>
      <c r="C3352" s="337"/>
    </row>
    <row r="3353" spans="2:3" x14ac:dyDescent="0.25">
      <c r="B3353" s="337"/>
      <c r="C3353" s="337"/>
    </row>
    <row r="3354" spans="2:3" x14ac:dyDescent="0.25">
      <c r="B3354" s="337"/>
      <c r="C3354" s="337"/>
    </row>
    <row r="3355" spans="2:3" x14ac:dyDescent="0.25">
      <c r="B3355" s="337"/>
      <c r="C3355" s="337"/>
    </row>
    <row r="3356" spans="2:3" x14ac:dyDescent="0.25">
      <c r="B3356" s="337"/>
      <c r="C3356" s="337"/>
    </row>
    <row r="3357" spans="2:3" x14ac:dyDescent="0.25">
      <c r="B3357" s="337"/>
      <c r="C3357" s="337"/>
    </row>
    <row r="3358" spans="2:3" x14ac:dyDescent="0.25">
      <c r="B3358" s="337"/>
      <c r="C3358" s="337"/>
    </row>
    <row r="3359" spans="2:3" x14ac:dyDescent="0.25">
      <c r="B3359" s="337"/>
      <c r="C3359" s="337"/>
    </row>
    <row r="3360" spans="2:3" x14ac:dyDescent="0.25">
      <c r="B3360" s="337"/>
      <c r="C3360" s="337"/>
    </row>
    <row r="3361" spans="2:3" x14ac:dyDescent="0.25">
      <c r="B3361" s="337"/>
      <c r="C3361" s="337"/>
    </row>
    <row r="3362" spans="2:3" x14ac:dyDescent="0.25">
      <c r="B3362" s="337"/>
      <c r="C3362" s="337"/>
    </row>
    <row r="3363" spans="2:3" x14ac:dyDescent="0.25">
      <c r="B3363" s="337"/>
      <c r="C3363" s="337"/>
    </row>
    <row r="3364" spans="2:3" x14ac:dyDescent="0.25">
      <c r="B3364" s="337"/>
      <c r="C3364" s="337"/>
    </row>
    <row r="3365" spans="2:3" x14ac:dyDescent="0.25">
      <c r="B3365" s="337"/>
      <c r="C3365" s="337"/>
    </row>
    <row r="3366" spans="2:3" x14ac:dyDescent="0.25">
      <c r="B3366" s="337"/>
      <c r="C3366" s="337"/>
    </row>
    <row r="3367" spans="2:3" x14ac:dyDescent="0.25">
      <c r="B3367" s="337"/>
      <c r="C3367" s="337"/>
    </row>
    <row r="3368" spans="2:3" x14ac:dyDescent="0.25">
      <c r="B3368" s="337"/>
      <c r="C3368" s="337"/>
    </row>
    <row r="3369" spans="2:3" x14ac:dyDescent="0.25">
      <c r="B3369" s="337"/>
      <c r="C3369" s="337"/>
    </row>
    <row r="3370" spans="2:3" x14ac:dyDescent="0.25">
      <c r="B3370" s="337"/>
      <c r="C3370" s="337"/>
    </row>
    <row r="3371" spans="2:3" x14ac:dyDescent="0.25">
      <c r="B3371" s="337"/>
      <c r="C3371" s="337"/>
    </row>
    <row r="3372" spans="2:3" x14ac:dyDescent="0.25">
      <c r="B3372" s="337"/>
      <c r="C3372" s="337"/>
    </row>
    <row r="3373" spans="2:3" x14ac:dyDescent="0.25">
      <c r="B3373" s="337"/>
      <c r="C3373" s="337"/>
    </row>
    <row r="3374" spans="2:3" x14ac:dyDescent="0.25">
      <c r="B3374" s="337"/>
      <c r="C3374" s="337"/>
    </row>
    <row r="3375" spans="2:3" x14ac:dyDescent="0.25">
      <c r="B3375" s="337"/>
      <c r="C3375" s="337"/>
    </row>
    <row r="3376" spans="2:3" x14ac:dyDescent="0.25">
      <c r="B3376" s="337"/>
      <c r="C3376" s="337"/>
    </row>
    <row r="3377" spans="2:3" x14ac:dyDescent="0.25">
      <c r="B3377" s="337"/>
      <c r="C3377" s="337"/>
    </row>
    <row r="3378" spans="2:3" x14ac:dyDescent="0.25">
      <c r="B3378" s="337"/>
      <c r="C3378" s="337"/>
    </row>
    <row r="3379" spans="2:3" x14ac:dyDescent="0.25">
      <c r="B3379" s="337"/>
      <c r="C3379" s="337"/>
    </row>
    <row r="3380" spans="2:3" x14ac:dyDescent="0.25">
      <c r="B3380" s="337"/>
      <c r="C3380" s="337"/>
    </row>
    <row r="3381" spans="2:3" x14ac:dyDescent="0.25">
      <c r="B3381" s="337"/>
      <c r="C3381" s="337"/>
    </row>
    <row r="3382" spans="2:3" x14ac:dyDescent="0.25">
      <c r="B3382" s="337"/>
      <c r="C3382" s="337"/>
    </row>
    <row r="3383" spans="2:3" x14ac:dyDescent="0.25">
      <c r="B3383" s="337"/>
      <c r="C3383" s="337"/>
    </row>
    <row r="3384" spans="2:3" x14ac:dyDescent="0.25">
      <c r="B3384" s="337"/>
      <c r="C3384" s="337"/>
    </row>
    <row r="3385" spans="2:3" x14ac:dyDescent="0.25">
      <c r="B3385" s="337"/>
      <c r="C3385" s="337"/>
    </row>
    <row r="3386" spans="2:3" x14ac:dyDescent="0.25">
      <c r="B3386" s="337"/>
      <c r="C3386" s="337"/>
    </row>
    <row r="3387" spans="2:3" x14ac:dyDescent="0.25">
      <c r="B3387" s="337"/>
      <c r="C3387" s="337"/>
    </row>
    <row r="3388" spans="2:3" x14ac:dyDescent="0.25">
      <c r="B3388" s="337"/>
      <c r="C3388" s="337"/>
    </row>
    <row r="3389" spans="2:3" x14ac:dyDescent="0.25">
      <c r="B3389" s="337"/>
      <c r="C3389" s="337"/>
    </row>
    <row r="3390" spans="2:3" x14ac:dyDescent="0.25">
      <c r="B3390" s="337"/>
      <c r="C3390" s="337"/>
    </row>
    <row r="3391" spans="2:3" x14ac:dyDescent="0.25">
      <c r="B3391" s="337"/>
      <c r="C3391" s="337"/>
    </row>
    <row r="3392" spans="2:3" x14ac:dyDescent="0.25">
      <c r="B3392" s="337"/>
      <c r="C3392" s="337"/>
    </row>
    <row r="3393" spans="2:3" x14ac:dyDescent="0.25">
      <c r="B3393" s="337"/>
      <c r="C3393" s="337"/>
    </row>
    <row r="3394" spans="2:3" x14ac:dyDescent="0.25">
      <c r="B3394" s="337"/>
      <c r="C3394" s="337"/>
    </row>
    <row r="3395" spans="2:3" x14ac:dyDescent="0.25">
      <c r="B3395" s="337"/>
      <c r="C3395" s="337"/>
    </row>
    <row r="3396" spans="2:3" x14ac:dyDescent="0.25">
      <c r="B3396" s="337"/>
      <c r="C3396" s="337"/>
    </row>
    <row r="3397" spans="2:3" x14ac:dyDescent="0.25">
      <c r="B3397" s="337"/>
      <c r="C3397" s="337"/>
    </row>
    <row r="3398" spans="2:3" x14ac:dyDescent="0.25">
      <c r="B3398" s="337"/>
      <c r="C3398" s="337"/>
    </row>
    <row r="3399" spans="2:3" x14ac:dyDescent="0.25">
      <c r="B3399" s="337"/>
      <c r="C3399" s="337"/>
    </row>
    <row r="3400" spans="2:3" x14ac:dyDescent="0.25">
      <c r="B3400" s="337"/>
      <c r="C3400" s="337"/>
    </row>
    <row r="3401" spans="2:3" x14ac:dyDescent="0.25">
      <c r="B3401" s="337"/>
      <c r="C3401" s="337"/>
    </row>
    <row r="3402" spans="2:3" x14ac:dyDescent="0.25">
      <c r="B3402" s="337"/>
      <c r="C3402" s="337"/>
    </row>
    <row r="3403" spans="2:3" x14ac:dyDescent="0.25">
      <c r="B3403" s="337"/>
      <c r="C3403" s="337"/>
    </row>
    <row r="3404" spans="2:3" x14ac:dyDescent="0.25">
      <c r="B3404" s="337"/>
      <c r="C3404" s="337"/>
    </row>
    <row r="3405" spans="2:3" x14ac:dyDescent="0.25">
      <c r="B3405" s="337"/>
      <c r="C3405" s="337"/>
    </row>
    <row r="3406" spans="2:3" x14ac:dyDescent="0.25">
      <c r="B3406" s="337"/>
      <c r="C3406" s="337"/>
    </row>
    <row r="3407" spans="2:3" x14ac:dyDescent="0.25">
      <c r="B3407" s="337"/>
      <c r="C3407" s="337"/>
    </row>
    <row r="3408" spans="2:3" x14ac:dyDescent="0.25">
      <c r="B3408" s="337"/>
      <c r="C3408" s="337"/>
    </row>
    <row r="3409" spans="2:3" x14ac:dyDescent="0.25">
      <c r="B3409" s="337"/>
      <c r="C3409" s="337"/>
    </row>
    <row r="3410" spans="2:3" x14ac:dyDescent="0.25">
      <c r="B3410" s="337"/>
      <c r="C3410" s="337"/>
    </row>
    <row r="3411" spans="2:3" x14ac:dyDescent="0.25">
      <c r="B3411" s="337"/>
      <c r="C3411" s="337"/>
    </row>
    <row r="3412" spans="2:3" x14ac:dyDescent="0.25">
      <c r="B3412" s="337"/>
      <c r="C3412" s="337"/>
    </row>
    <row r="3413" spans="2:3" x14ac:dyDescent="0.25">
      <c r="B3413" s="337"/>
      <c r="C3413" s="337"/>
    </row>
    <row r="3414" spans="2:3" x14ac:dyDescent="0.25">
      <c r="B3414" s="337"/>
      <c r="C3414" s="337"/>
    </row>
    <row r="3415" spans="2:3" x14ac:dyDescent="0.25">
      <c r="B3415" s="337"/>
      <c r="C3415" s="337"/>
    </row>
    <row r="3416" spans="2:3" x14ac:dyDescent="0.25">
      <c r="B3416" s="337"/>
      <c r="C3416" s="337"/>
    </row>
    <row r="3417" spans="2:3" x14ac:dyDescent="0.25">
      <c r="B3417" s="337"/>
      <c r="C3417" s="337"/>
    </row>
    <row r="3418" spans="2:3" x14ac:dyDescent="0.25">
      <c r="B3418" s="337"/>
      <c r="C3418" s="337"/>
    </row>
    <row r="3419" spans="2:3" x14ac:dyDescent="0.25">
      <c r="B3419" s="337"/>
      <c r="C3419" s="337"/>
    </row>
    <row r="3420" spans="2:3" x14ac:dyDescent="0.25">
      <c r="B3420" s="337"/>
      <c r="C3420" s="337"/>
    </row>
    <row r="3421" spans="2:3" x14ac:dyDescent="0.25">
      <c r="B3421" s="337"/>
      <c r="C3421" s="337"/>
    </row>
    <row r="3422" spans="2:3" x14ac:dyDescent="0.25">
      <c r="B3422" s="337"/>
      <c r="C3422" s="337"/>
    </row>
    <row r="3423" spans="2:3" x14ac:dyDescent="0.25">
      <c r="B3423" s="337"/>
      <c r="C3423" s="337"/>
    </row>
    <row r="3424" spans="2:3" x14ac:dyDescent="0.25">
      <c r="B3424" s="337"/>
      <c r="C3424" s="337"/>
    </row>
    <row r="3425" spans="2:3" x14ac:dyDescent="0.25">
      <c r="B3425" s="337"/>
      <c r="C3425" s="337"/>
    </row>
    <row r="3426" spans="2:3" x14ac:dyDescent="0.25">
      <c r="B3426" s="337"/>
      <c r="C3426" s="337"/>
    </row>
    <row r="3427" spans="2:3" x14ac:dyDescent="0.25">
      <c r="B3427" s="337"/>
      <c r="C3427" s="337"/>
    </row>
    <row r="3428" spans="2:3" x14ac:dyDescent="0.25">
      <c r="B3428" s="337"/>
      <c r="C3428" s="337"/>
    </row>
    <row r="3429" spans="2:3" x14ac:dyDescent="0.25">
      <c r="B3429" s="337"/>
      <c r="C3429" s="337"/>
    </row>
    <row r="3430" spans="2:3" x14ac:dyDescent="0.25">
      <c r="B3430" s="337"/>
      <c r="C3430" s="337"/>
    </row>
    <row r="3431" spans="2:3" x14ac:dyDescent="0.25">
      <c r="B3431" s="337"/>
      <c r="C3431" s="337"/>
    </row>
    <row r="3432" spans="2:3" x14ac:dyDescent="0.25">
      <c r="B3432" s="337"/>
      <c r="C3432" s="337"/>
    </row>
    <row r="3433" spans="2:3" x14ac:dyDescent="0.25">
      <c r="B3433" s="337"/>
      <c r="C3433" s="337"/>
    </row>
    <row r="3434" spans="2:3" x14ac:dyDescent="0.25">
      <c r="B3434" s="337"/>
      <c r="C3434" s="337"/>
    </row>
    <row r="3435" spans="2:3" x14ac:dyDescent="0.25">
      <c r="B3435" s="337"/>
      <c r="C3435" s="337"/>
    </row>
    <row r="3436" spans="2:3" x14ac:dyDescent="0.25">
      <c r="B3436" s="337"/>
      <c r="C3436" s="337"/>
    </row>
    <row r="3437" spans="2:3" x14ac:dyDescent="0.25">
      <c r="B3437" s="337"/>
      <c r="C3437" s="337"/>
    </row>
    <row r="3438" spans="2:3" x14ac:dyDescent="0.25">
      <c r="B3438" s="337"/>
      <c r="C3438" s="337"/>
    </row>
    <row r="3439" spans="2:3" x14ac:dyDescent="0.25">
      <c r="B3439" s="337"/>
      <c r="C3439" s="337"/>
    </row>
    <row r="3440" spans="2:3" x14ac:dyDescent="0.25">
      <c r="B3440" s="337"/>
      <c r="C3440" s="337"/>
    </row>
    <row r="3441" spans="2:3" x14ac:dyDescent="0.25">
      <c r="B3441" s="337"/>
      <c r="C3441" s="337"/>
    </row>
    <row r="3442" spans="2:3" x14ac:dyDescent="0.25">
      <c r="B3442" s="337"/>
      <c r="C3442" s="337"/>
    </row>
    <row r="3443" spans="2:3" x14ac:dyDescent="0.25">
      <c r="B3443" s="337"/>
      <c r="C3443" s="337"/>
    </row>
    <row r="3444" spans="2:3" x14ac:dyDescent="0.25">
      <c r="B3444" s="337"/>
      <c r="C3444" s="337"/>
    </row>
    <row r="3445" spans="2:3" x14ac:dyDescent="0.25">
      <c r="B3445" s="337"/>
      <c r="C3445" s="337"/>
    </row>
    <row r="3446" spans="2:3" x14ac:dyDescent="0.25">
      <c r="B3446" s="337"/>
      <c r="C3446" s="337"/>
    </row>
    <row r="3447" spans="2:3" x14ac:dyDescent="0.25">
      <c r="B3447" s="337"/>
      <c r="C3447" s="337"/>
    </row>
    <row r="3448" spans="2:3" x14ac:dyDescent="0.25">
      <c r="B3448" s="337"/>
      <c r="C3448" s="337"/>
    </row>
    <row r="3449" spans="2:3" x14ac:dyDescent="0.25">
      <c r="B3449" s="337"/>
      <c r="C3449" s="337"/>
    </row>
    <row r="3450" spans="2:3" x14ac:dyDescent="0.25">
      <c r="B3450" s="337"/>
      <c r="C3450" s="337"/>
    </row>
    <row r="3451" spans="2:3" x14ac:dyDescent="0.25">
      <c r="B3451" s="337"/>
      <c r="C3451" s="337"/>
    </row>
    <row r="3452" spans="2:3" x14ac:dyDescent="0.25">
      <c r="B3452" s="337"/>
      <c r="C3452" s="337"/>
    </row>
    <row r="3453" spans="2:3" x14ac:dyDescent="0.25">
      <c r="B3453" s="337"/>
      <c r="C3453" s="337"/>
    </row>
    <row r="3454" spans="2:3" x14ac:dyDescent="0.25">
      <c r="B3454" s="337"/>
      <c r="C3454" s="337"/>
    </row>
    <row r="3455" spans="2:3" x14ac:dyDescent="0.25">
      <c r="B3455" s="337"/>
      <c r="C3455" s="337"/>
    </row>
    <row r="3456" spans="2:3" x14ac:dyDescent="0.25">
      <c r="B3456" s="337"/>
      <c r="C3456" s="337"/>
    </row>
    <row r="3457" spans="2:3" x14ac:dyDescent="0.25">
      <c r="B3457" s="337"/>
      <c r="C3457" s="337"/>
    </row>
    <row r="3458" spans="2:3" x14ac:dyDescent="0.25">
      <c r="B3458" s="337"/>
      <c r="C3458" s="337"/>
    </row>
    <row r="3459" spans="2:3" x14ac:dyDescent="0.25">
      <c r="B3459" s="337"/>
      <c r="C3459" s="337"/>
    </row>
    <row r="3460" spans="2:3" x14ac:dyDescent="0.25">
      <c r="B3460" s="337"/>
      <c r="C3460" s="337"/>
    </row>
    <row r="3461" spans="2:3" x14ac:dyDescent="0.25">
      <c r="B3461" s="337"/>
      <c r="C3461" s="337"/>
    </row>
    <row r="3462" spans="2:3" x14ac:dyDescent="0.25">
      <c r="B3462" s="337"/>
      <c r="C3462" s="337"/>
    </row>
    <row r="3463" spans="2:3" x14ac:dyDescent="0.25">
      <c r="B3463" s="337"/>
      <c r="C3463" s="337"/>
    </row>
    <row r="3464" spans="2:3" x14ac:dyDescent="0.25">
      <c r="B3464" s="337"/>
      <c r="C3464" s="337"/>
    </row>
    <row r="3465" spans="2:3" x14ac:dyDescent="0.25">
      <c r="B3465" s="337"/>
      <c r="C3465" s="337"/>
    </row>
    <row r="3466" spans="2:3" x14ac:dyDescent="0.25">
      <c r="B3466" s="337"/>
      <c r="C3466" s="337"/>
    </row>
    <row r="3467" spans="2:3" x14ac:dyDescent="0.25">
      <c r="B3467" s="337"/>
      <c r="C3467" s="337"/>
    </row>
    <row r="3468" spans="2:3" x14ac:dyDescent="0.25">
      <c r="B3468" s="337"/>
      <c r="C3468" s="337"/>
    </row>
    <row r="3469" spans="2:3" x14ac:dyDescent="0.25">
      <c r="B3469" s="337"/>
      <c r="C3469" s="337"/>
    </row>
    <row r="3470" spans="2:3" x14ac:dyDescent="0.25">
      <c r="B3470" s="337"/>
      <c r="C3470" s="337"/>
    </row>
    <row r="3471" spans="2:3" x14ac:dyDescent="0.25">
      <c r="B3471" s="337"/>
      <c r="C3471" s="337"/>
    </row>
    <row r="3472" spans="2:3" x14ac:dyDescent="0.25">
      <c r="B3472" s="337"/>
      <c r="C3472" s="337"/>
    </row>
    <row r="3473" spans="2:3" x14ac:dyDescent="0.25">
      <c r="B3473" s="337"/>
      <c r="C3473" s="337"/>
    </row>
    <row r="3474" spans="2:3" x14ac:dyDescent="0.25">
      <c r="B3474" s="337"/>
      <c r="C3474" s="337"/>
    </row>
    <row r="3475" spans="2:3" x14ac:dyDescent="0.25">
      <c r="B3475" s="337"/>
      <c r="C3475" s="337"/>
    </row>
    <row r="3476" spans="2:3" x14ac:dyDescent="0.25">
      <c r="B3476" s="337"/>
      <c r="C3476" s="337"/>
    </row>
    <row r="3477" spans="2:3" x14ac:dyDescent="0.25">
      <c r="B3477" s="337"/>
      <c r="C3477" s="337"/>
    </row>
    <row r="3478" spans="2:3" x14ac:dyDescent="0.25">
      <c r="B3478" s="337"/>
      <c r="C3478" s="337"/>
    </row>
    <row r="3479" spans="2:3" x14ac:dyDescent="0.25">
      <c r="B3479" s="337"/>
      <c r="C3479" s="337"/>
    </row>
    <row r="3480" spans="2:3" x14ac:dyDescent="0.25">
      <c r="B3480" s="337"/>
      <c r="C3480" s="337"/>
    </row>
    <row r="3481" spans="2:3" x14ac:dyDescent="0.25">
      <c r="B3481" s="337"/>
      <c r="C3481" s="337"/>
    </row>
    <row r="3482" spans="2:3" x14ac:dyDescent="0.25">
      <c r="B3482" s="337"/>
      <c r="C3482" s="337"/>
    </row>
    <row r="3483" spans="2:3" x14ac:dyDescent="0.25">
      <c r="B3483" s="337"/>
      <c r="C3483" s="337"/>
    </row>
    <row r="3484" spans="2:3" x14ac:dyDescent="0.25">
      <c r="B3484" s="337"/>
      <c r="C3484" s="337"/>
    </row>
    <row r="3485" spans="2:3" x14ac:dyDescent="0.25">
      <c r="B3485" s="337"/>
      <c r="C3485" s="337"/>
    </row>
    <row r="3486" spans="2:3" x14ac:dyDescent="0.25">
      <c r="B3486" s="337"/>
      <c r="C3486" s="337"/>
    </row>
    <row r="3487" spans="2:3" x14ac:dyDescent="0.25">
      <c r="B3487" s="337"/>
      <c r="C3487" s="337"/>
    </row>
    <row r="3488" spans="2:3" x14ac:dyDescent="0.25">
      <c r="B3488" s="337"/>
      <c r="C3488" s="337"/>
    </row>
    <row r="3489" spans="2:3" x14ac:dyDescent="0.25">
      <c r="B3489" s="337"/>
      <c r="C3489" s="337"/>
    </row>
    <row r="3490" spans="2:3" x14ac:dyDescent="0.25">
      <c r="B3490" s="337"/>
      <c r="C3490" s="337"/>
    </row>
    <row r="3491" spans="2:3" x14ac:dyDescent="0.25">
      <c r="B3491" s="337"/>
      <c r="C3491" s="337"/>
    </row>
    <row r="3492" spans="2:3" x14ac:dyDescent="0.25">
      <c r="B3492" s="337"/>
      <c r="C3492" s="337"/>
    </row>
    <row r="3493" spans="2:3" x14ac:dyDescent="0.25">
      <c r="B3493" s="337"/>
      <c r="C3493" s="337"/>
    </row>
    <row r="3494" spans="2:3" x14ac:dyDescent="0.25">
      <c r="B3494" s="337"/>
      <c r="C3494" s="337"/>
    </row>
    <row r="3495" spans="2:3" x14ac:dyDescent="0.25">
      <c r="B3495" s="337"/>
      <c r="C3495" s="337"/>
    </row>
    <row r="3496" spans="2:3" x14ac:dyDescent="0.25">
      <c r="B3496" s="337"/>
      <c r="C3496" s="337"/>
    </row>
    <row r="3497" spans="2:3" x14ac:dyDescent="0.25">
      <c r="B3497" s="337"/>
      <c r="C3497" s="337"/>
    </row>
    <row r="3498" spans="2:3" x14ac:dyDescent="0.25">
      <c r="B3498" s="337"/>
      <c r="C3498" s="337"/>
    </row>
    <row r="3499" spans="2:3" x14ac:dyDescent="0.25">
      <c r="B3499" s="337"/>
      <c r="C3499" s="337"/>
    </row>
    <row r="3500" spans="2:3" x14ac:dyDescent="0.25">
      <c r="B3500" s="337"/>
      <c r="C3500" s="337"/>
    </row>
    <row r="3501" spans="2:3" x14ac:dyDescent="0.25">
      <c r="B3501" s="337"/>
      <c r="C3501" s="337"/>
    </row>
    <row r="3502" spans="2:3" x14ac:dyDescent="0.25">
      <c r="B3502" s="337"/>
      <c r="C3502" s="337"/>
    </row>
    <row r="3503" spans="2:3" x14ac:dyDescent="0.25">
      <c r="B3503" s="337"/>
      <c r="C3503" s="337"/>
    </row>
    <row r="3504" spans="2:3" x14ac:dyDescent="0.25">
      <c r="B3504" s="337"/>
      <c r="C3504" s="337"/>
    </row>
    <row r="3505" spans="2:3" x14ac:dyDescent="0.25">
      <c r="B3505" s="337"/>
      <c r="C3505" s="337"/>
    </row>
    <row r="3506" spans="2:3" x14ac:dyDescent="0.25">
      <c r="B3506" s="337"/>
      <c r="C3506" s="337"/>
    </row>
    <row r="3507" spans="2:3" x14ac:dyDescent="0.25">
      <c r="B3507" s="337"/>
      <c r="C3507" s="337"/>
    </row>
    <row r="3508" spans="2:3" x14ac:dyDescent="0.25">
      <c r="B3508" s="337"/>
      <c r="C3508" s="337"/>
    </row>
    <row r="3509" spans="2:3" x14ac:dyDescent="0.25">
      <c r="B3509" s="337"/>
      <c r="C3509" s="337"/>
    </row>
    <row r="3510" spans="2:3" x14ac:dyDescent="0.25">
      <c r="B3510" s="337"/>
      <c r="C3510" s="337"/>
    </row>
    <row r="3511" spans="2:3" x14ac:dyDescent="0.25">
      <c r="B3511" s="337"/>
      <c r="C3511" s="337"/>
    </row>
    <row r="3512" spans="2:3" x14ac:dyDescent="0.25">
      <c r="B3512" s="337"/>
      <c r="C3512" s="337"/>
    </row>
    <row r="3513" spans="2:3" x14ac:dyDescent="0.25">
      <c r="B3513" s="337"/>
      <c r="C3513" s="337"/>
    </row>
    <row r="3514" spans="2:3" x14ac:dyDescent="0.25">
      <c r="B3514" s="337"/>
      <c r="C3514" s="337"/>
    </row>
    <row r="3515" spans="2:3" x14ac:dyDescent="0.25">
      <c r="B3515" s="337"/>
      <c r="C3515" s="337"/>
    </row>
    <row r="3516" spans="2:3" x14ac:dyDescent="0.25">
      <c r="B3516" s="337"/>
      <c r="C3516" s="337"/>
    </row>
    <row r="3517" spans="2:3" x14ac:dyDescent="0.25">
      <c r="B3517" s="337"/>
      <c r="C3517" s="337"/>
    </row>
    <row r="3518" spans="2:3" x14ac:dyDescent="0.25">
      <c r="B3518" s="337"/>
      <c r="C3518" s="337"/>
    </row>
    <row r="3519" spans="2:3" x14ac:dyDescent="0.25">
      <c r="B3519" s="337"/>
      <c r="C3519" s="337"/>
    </row>
    <row r="3520" spans="2:3" x14ac:dyDescent="0.25">
      <c r="B3520" s="337"/>
      <c r="C3520" s="337"/>
    </row>
    <row r="3521" spans="2:3" x14ac:dyDescent="0.25">
      <c r="B3521" s="337"/>
      <c r="C3521" s="337"/>
    </row>
    <row r="3522" spans="2:3" x14ac:dyDescent="0.25">
      <c r="B3522" s="337"/>
      <c r="C3522" s="337"/>
    </row>
    <row r="3523" spans="2:3" x14ac:dyDescent="0.25">
      <c r="B3523" s="337"/>
      <c r="C3523" s="337"/>
    </row>
    <row r="3524" spans="2:3" x14ac:dyDescent="0.25">
      <c r="B3524" s="337"/>
      <c r="C3524" s="337"/>
    </row>
    <row r="3525" spans="2:3" x14ac:dyDescent="0.25">
      <c r="B3525" s="337"/>
      <c r="C3525" s="337"/>
    </row>
    <row r="3526" spans="2:3" x14ac:dyDescent="0.25">
      <c r="B3526" s="337"/>
      <c r="C3526" s="337"/>
    </row>
    <row r="3527" spans="2:3" x14ac:dyDescent="0.25">
      <c r="B3527" s="337"/>
      <c r="C3527" s="337"/>
    </row>
    <row r="3528" spans="2:3" x14ac:dyDescent="0.25">
      <c r="B3528" s="337"/>
      <c r="C3528" s="337"/>
    </row>
    <row r="3529" spans="2:3" x14ac:dyDescent="0.25">
      <c r="B3529" s="337"/>
      <c r="C3529" s="337"/>
    </row>
    <row r="3530" spans="2:3" x14ac:dyDescent="0.25">
      <c r="B3530" s="337"/>
      <c r="C3530" s="337"/>
    </row>
    <row r="3531" spans="2:3" x14ac:dyDescent="0.25">
      <c r="B3531" s="337"/>
      <c r="C3531" s="337"/>
    </row>
    <row r="3532" spans="2:3" x14ac:dyDescent="0.25">
      <c r="B3532" s="337"/>
      <c r="C3532" s="337"/>
    </row>
    <row r="3533" spans="2:3" x14ac:dyDescent="0.25">
      <c r="B3533" s="337"/>
      <c r="C3533" s="337"/>
    </row>
    <row r="3534" spans="2:3" x14ac:dyDescent="0.25">
      <c r="B3534" s="337"/>
      <c r="C3534" s="337"/>
    </row>
    <row r="3535" spans="2:3" x14ac:dyDescent="0.25">
      <c r="B3535" s="337"/>
      <c r="C3535" s="337"/>
    </row>
    <row r="3536" spans="2:3" x14ac:dyDescent="0.25">
      <c r="B3536" s="337"/>
      <c r="C3536" s="337"/>
    </row>
    <row r="3537" spans="2:3" x14ac:dyDescent="0.25">
      <c r="B3537" s="337"/>
      <c r="C3537" s="337"/>
    </row>
    <row r="3538" spans="2:3" x14ac:dyDescent="0.25">
      <c r="B3538" s="337"/>
      <c r="C3538" s="337"/>
    </row>
    <row r="3539" spans="2:3" x14ac:dyDescent="0.25">
      <c r="B3539" s="337"/>
      <c r="C3539" s="337"/>
    </row>
    <row r="3540" spans="2:3" x14ac:dyDescent="0.25">
      <c r="B3540" s="337"/>
      <c r="C3540" s="337"/>
    </row>
    <row r="3541" spans="2:3" x14ac:dyDescent="0.25">
      <c r="B3541" s="337"/>
      <c r="C3541" s="337"/>
    </row>
    <row r="3542" spans="2:3" x14ac:dyDescent="0.25">
      <c r="B3542" s="337"/>
      <c r="C3542" s="337"/>
    </row>
    <row r="3543" spans="2:3" x14ac:dyDescent="0.25">
      <c r="B3543" s="337"/>
      <c r="C3543" s="337"/>
    </row>
    <row r="3544" spans="2:3" x14ac:dyDescent="0.25">
      <c r="B3544" s="337"/>
      <c r="C3544" s="337"/>
    </row>
    <row r="3545" spans="2:3" x14ac:dyDescent="0.25">
      <c r="B3545" s="337"/>
      <c r="C3545" s="337"/>
    </row>
    <row r="3546" spans="2:3" x14ac:dyDescent="0.25">
      <c r="B3546" s="337"/>
      <c r="C3546" s="337"/>
    </row>
    <row r="3547" spans="2:3" x14ac:dyDescent="0.25">
      <c r="B3547" s="337"/>
      <c r="C3547" s="337"/>
    </row>
    <row r="3548" spans="2:3" x14ac:dyDescent="0.25">
      <c r="B3548" s="337"/>
      <c r="C3548" s="337"/>
    </row>
    <row r="3549" spans="2:3" x14ac:dyDescent="0.25">
      <c r="B3549" s="337"/>
      <c r="C3549" s="337"/>
    </row>
    <row r="3550" spans="2:3" x14ac:dyDescent="0.25">
      <c r="B3550" s="337"/>
      <c r="C3550" s="337"/>
    </row>
    <row r="3551" spans="2:3" x14ac:dyDescent="0.25">
      <c r="B3551" s="337"/>
      <c r="C3551" s="337"/>
    </row>
    <row r="3552" spans="2:3" x14ac:dyDescent="0.25">
      <c r="B3552" s="337"/>
      <c r="C3552" s="337"/>
    </row>
    <row r="3553" spans="2:3" x14ac:dyDescent="0.25">
      <c r="B3553" s="337"/>
      <c r="C3553" s="337"/>
    </row>
    <row r="3554" spans="2:3" x14ac:dyDescent="0.25">
      <c r="B3554" s="337"/>
      <c r="C3554" s="337"/>
    </row>
    <row r="3555" spans="2:3" x14ac:dyDescent="0.25">
      <c r="B3555" s="337"/>
      <c r="C3555" s="337"/>
    </row>
    <row r="3556" spans="2:3" x14ac:dyDescent="0.25">
      <c r="B3556" s="337"/>
      <c r="C3556" s="337"/>
    </row>
    <row r="3557" spans="2:3" x14ac:dyDescent="0.25">
      <c r="B3557" s="337"/>
      <c r="C3557" s="337"/>
    </row>
    <row r="3558" spans="2:3" x14ac:dyDescent="0.25">
      <c r="B3558" s="337"/>
      <c r="C3558" s="337"/>
    </row>
    <row r="3559" spans="2:3" x14ac:dyDescent="0.25">
      <c r="B3559" s="337"/>
      <c r="C3559" s="337"/>
    </row>
    <row r="3560" spans="2:3" x14ac:dyDescent="0.25">
      <c r="B3560" s="337"/>
      <c r="C3560" s="337"/>
    </row>
    <row r="3561" spans="2:3" x14ac:dyDescent="0.25">
      <c r="B3561" s="337"/>
      <c r="C3561" s="337"/>
    </row>
    <row r="3562" spans="2:3" x14ac:dyDescent="0.25">
      <c r="B3562" s="337"/>
      <c r="C3562" s="337"/>
    </row>
    <row r="3563" spans="2:3" x14ac:dyDescent="0.25">
      <c r="B3563" s="337"/>
      <c r="C3563" s="337"/>
    </row>
    <row r="3564" spans="2:3" x14ac:dyDescent="0.25">
      <c r="B3564" s="337"/>
      <c r="C3564" s="337"/>
    </row>
    <row r="3565" spans="2:3" x14ac:dyDescent="0.25">
      <c r="B3565" s="337"/>
      <c r="C3565" s="337"/>
    </row>
    <row r="3566" spans="2:3" x14ac:dyDescent="0.25">
      <c r="B3566" s="337"/>
      <c r="C3566" s="337"/>
    </row>
    <row r="3567" spans="2:3" x14ac:dyDescent="0.25">
      <c r="B3567" s="337"/>
      <c r="C3567" s="337"/>
    </row>
    <row r="3568" spans="2:3" x14ac:dyDescent="0.25">
      <c r="B3568" s="337"/>
      <c r="C3568" s="337"/>
    </row>
    <row r="3569" spans="2:3" x14ac:dyDescent="0.25">
      <c r="B3569" s="337"/>
      <c r="C3569" s="337"/>
    </row>
    <row r="3570" spans="2:3" x14ac:dyDescent="0.25">
      <c r="B3570" s="337"/>
      <c r="C3570" s="337"/>
    </row>
    <row r="3571" spans="2:3" x14ac:dyDescent="0.25">
      <c r="B3571" s="337"/>
      <c r="C3571" s="337"/>
    </row>
    <row r="3572" spans="2:3" x14ac:dyDescent="0.25">
      <c r="B3572" s="337"/>
      <c r="C3572" s="337"/>
    </row>
    <row r="3573" spans="2:3" x14ac:dyDescent="0.25">
      <c r="B3573" s="337"/>
      <c r="C3573" s="337"/>
    </row>
    <row r="3574" spans="2:3" x14ac:dyDescent="0.25">
      <c r="B3574" s="337"/>
      <c r="C3574" s="337"/>
    </row>
    <row r="3575" spans="2:3" x14ac:dyDescent="0.25">
      <c r="B3575" s="337"/>
      <c r="C3575" s="337"/>
    </row>
    <row r="3576" spans="2:3" x14ac:dyDescent="0.25">
      <c r="B3576" s="337"/>
      <c r="C3576" s="337"/>
    </row>
    <row r="3577" spans="2:3" x14ac:dyDescent="0.25">
      <c r="B3577" s="337"/>
      <c r="C3577" s="337"/>
    </row>
    <row r="3578" spans="2:3" x14ac:dyDescent="0.25">
      <c r="B3578" s="337"/>
      <c r="C3578" s="337"/>
    </row>
    <row r="3579" spans="2:3" x14ac:dyDescent="0.25">
      <c r="B3579" s="337"/>
      <c r="C3579" s="337"/>
    </row>
    <row r="3580" spans="2:3" x14ac:dyDescent="0.25">
      <c r="B3580" s="337"/>
      <c r="C3580" s="337"/>
    </row>
    <row r="3581" spans="2:3" x14ac:dyDescent="0.25">
      <c r="B3581" s="337"/>
      <c r="C3581" s="337"/>
    </row>
    <row r="3582" spans="2:3" x14ac:dyDescent="0.25">
      <c r="B3582" s="337"/>
      <c r="C3582" s="337"/>
    </row>
    <row r="3583" spans="2:3" x14ac:dyDescent="0.25">
      <c r="B3583" s="337"/>
      <c r="C3583" s="337"/>
    </row>
    <row r="3584" spans="2:3" x14ac:dyDescent="0.25">
      <c r="B3584" s="337"/>
      <c r="C3584" s="337"/>
    </row>
    <row r="3585" spans="2:3" x14ac:dyDescent="0.25">
      <c r="B3585" s="337"/>
      <c r="C3585" s="337"/>
    </row>
    <row r="3586" spans="2:3" x14ac:dyDescent="0.25">
      <c r="B3586" s="337"/>
      <c r="C3586" s="337"/>
    </row>
    <row r="3587" spans="2:3" x14ac:dyDescent="0.25">
      <c r="B3587" s="337"/>
      <c r="C3587" s="337"/>
    </row>
    <row r="3588" spans="2:3" x14ac:dyDescent="0.25">
      <c r="B3588" s="337"/>
      <c r="C3588" s="337"/>
    </row>
    <row r="3589" spans="2:3" x14ac:dyDescent="0.25">
      <c r="B3589" s="337"/>
      <c r="C3589" s="337"/>
    </row>
    <row r="3590" spans="2:3" x14ac:dyDescent="0.25">
      <c r="B3590" s="337"/>
      <c r="C3590" s="337"/>
    </row>
    <row r="3591" spans="2:3" x14ac:dyDescent="0.25">
      <c r="B3591" s="337"/>
      <c r="C3591" s="337"/>
    </row>
    <row r="3592" spans="2:3" x14ac:dyDescent="0.25">
      <c r="B3592" s="337"/>
      <c r="C3592" s="337"/>
    </row>
    <row r="3593" spans="2:3" x14ac:dyDescent="0.25">
      <c r="B3593" s="337"/>
      <c r="C3593" s="337"/>
    </row>
    <row r="3594" spans="2:3" x14ac:dyDescent="0.25">
      <c r="B3594" s="337"/>
      <c r="C3594" s="337"/>
    </row>
    <row r="3595" spans="2:3" x14ac:dyDescent="0.25">
      <c r="B3595" s="337"/>
      <c r="C3595" s="337"/>
    </row>
    <row r="3596" spans="2:3" x14ac:dyDescent="0.25">
      <c r="B3596" s="337"/>
      <c r="C3596" s="337"/>
    </row>
    <row r="3597" spans="2:3" x14ac:dyDescent="0.25">
      <c r="B3597" s="337"/>
      <c r="C3597" s="337"/>
    </row>
    <row r="3598" spans="2:3" x14ac:dyDescent="0.25">
      <c r="B3598" s="337"/>
      <c r="C3598" s="337"/>
    </row>
    <row r="3599" spans="2:3" x14ac:dyDescent="0.25">
      <c r="B3599" s="337"/>
      <c r="C3599" s="337"/>
    </row>
    <row r="3600" spans="2:3" x14ac:dyDescent="0.25">
      <c r="B3600" s="337"/>
      <c r="C3600" s="337"/>
    </row>
    <row r="3601" spans="2:3" x14ac:dyDescent="0.25">
      <c r="B3601" s="337"/>
      <c r="C3601" s="337"/>
    </row>
    <row r="3602" spans="2:3" x14ac:dyDescent="0.25">
      <c r="B3602" s="337"/>
      <c r="C3602" s="337"/>
    </row>
    <row r="3603" spans="2:3" x14ac:dyDescent="0.25">
      <c r="B3603" s="337"/>
      <c r="C3603" s="337"/>
    </row>
    <row r="3604" spans="2:3" x14ac:dyDescent="0.25">
      <c r="B3604" s="337"/>
      <c r="C3604" s="337"/>
    </row>
    <row r="3605" spans="2:3" x14ac:dyDescent="0.25">
      <c r="B3605" s="337"/>
      <c r="C3605" s="337"/>
    </row>
    <row r="3606" spans="2:3" x14ac:dyDescent="0.25">
      <c r="B3606" s="337"/>
      <c r="C3606" s="337"/>
    </row>
    <row r="3607" spans="2:3" x14ac:dyDescent="0.25">
      <c r="B3607" s="337"/>
      <c r="C3607" s="337"/>
    </row>
    <row r="3608" spans="2:3" x14ac:dyDescent="0.25">
      <c r="B3608" s="337"/>
      <c r="C3608" s="337"/>
    </row>
    <row r="3609" spans="2:3" x14ac:dyDescent="0.25">
      <c r="B3609" s="337"/>
      <c r="C3609" s="337"/>
    </row>
    <row r="3610" spans="2:3" x14ac:dyDescent="0.25">
      <c r="B3610" s="337"/>
      <c r="C3610" s="337"/>
    </row>
    <row r="3611" spans="2:3" x14ac:dyDescent="0.25">
      <c r="B3611" s="337"/>
      <c r="C3611" s="337"/>
    </row>
    <row r="3612" spans="2:3" x14ac:dyDescent="0.25">
      <c r="B3612" s="337"/>
      <c r="C3612" s="337"/>
    </row>
    <row r="3613" spans="2:3" x14ac:dyDescent="0.25">
      <c r="B3613" s="337"/>
      <c r="C3613" s="337"/>
    </row>
    <row r="3614" spans="2:3" x14ac:dyDescent="0.25">
      <c r="B3614" s="337"/>
      <c r="C3614" s="337"/>
    </row>
    <row r="3615" spans="2:3" x14ac:dyDescent="0.25">
      <c r="B3615" s="337"/>
      <c r="C3615" s="337"/>
    </row>
    <row r="3616" spans="2:3" x14ac:dyDescent="0.25">
      <c r="B3616" s="337"/>
      <c r="C3616" s="337"/>
    </row>
    <row r="3617" spans="2:3" x14ac:dyDescent="0.25">
      <c r="B3617" s="337"/>
      <c r="C3617" s="337"/>
    </row>
    <row r="3618" spans="2:3" x14ac:dyDescent="0.25">
      <c r="B3618" s="337"/>
      <c r="C3618" s="337"/>
    </row>
    <row r="3619" spans="2:3" x14ac:dyDescent="0.25">
      <c r="B3619" s="337"/>
      <c r="C3619" s="337"/>
    </row>
    <row r="3620" spans="2:3" x14ac:dyDescent="0.25">
      <c r="B3620" s="337"/>
      <c r="C3620" s="337"/>
    </row>
    <row r="3621" spans="2:3" x14ac:dyDescent="0.25">
      <c r="B3621" s="337"/>
      <c r="C3621" s="337"/>
    </row>
    <row r="3622" spans="2:3" x14ac:dyDescent="0.25">
      <c r="B3622" s="337"/>
      <c r="C3622" s="337"/>
    </row>
    <row r="3623" spans="2:3" x14ac:dyDescent="0.25">
      <c r="B3623" s="337"/>
      <c r="C3623" s="337"/>
    </row>
    <row r="3624" spans="2:3" x14ac:dyDescent="0.25">
      <c r="B3624" s="337"/>
      <c r="C3624" s="337"/>
    </row>
    <row r="3625" spans="2:3" x14ac:dyDescent="0.25">
      <c r="B3625" s="337"/>
      <c r="C3625" s="337"/>
    </row>
    <row r="3626" spans="2:3" x14ac:dyDescent="0.25">
      <c r="B3626" s="337"/>
      <c r="C3626" s="337"/>
    </row>
    <row r="3627" spans="2:3" x14ac:dyDescent="0.25">
      <c r="B3627" s="337"/>
      <c r="C3627" s="337"/>
    </row>
    <row r="3628" spans="2:3" x14ac:dyDescent="0.25">
      <c r="B3628" s="337"/>
      <c r="C3628" s="337"/>
    </row>
    <row r="3629" spans="2:3" x14ac:dyDescent="0.25">
      <c r="B3629" s="337"/>
      <c r="C3629" s="337"/>
    </row>
    <row r="3630" spans="2:3" x14ac:dyDescent="0.25">
      <c r="B3630" s="337"/>
      <c r="C3630" s="337"/>
    </row>
    <row r="3631" spans="2:3" x14ac:dyDescent="0.25">
      <c r="B3631" s="337"/>
      <c r="C3631" s="337"/>
    </row>
    <row r="3632" spans="2:3" x14ac:dyDescent="0.25">
      <c r="B3632" s="337"/>
      <c r="C3632" s="337"/>
    </row>
    <row r="3633" spans="2:3" x14ac:dyDescent="0.25">
      <c r="B3633" s="337"/>
      <c r="C3633" s="337"/>
    </row>
    <row r="3634" spans="2:3" x14ac:dyDescent="0.25">
      <c r="B3634" s="337"/>
      <c r="C3634" s="337"/>
    </row>
    <row r="3635" spans="2:3" x14ac:dyDescent="0.25">
      <c r="B3635" s="337"/>
      <c r="C3635" s="337"/>
    </row>
    <row r="3636" spans="2:3" x14ac:dyDescent="0.25">
      <c r="B3636" s="337"/>
      <c r="C3636" s="337"/>
    </row>
    <row r="3637" spans="2:3" x14ac:dyDescent="0.25">
      <c r="B3637" s="337"/>
      <c r="C3637" s="337"/>
    </row>
    <row r="3638" spans="2:3" x14ac:dyDescent="0.25">
      <c r="B3638" s="337"/>
      <c r="C3638" s="337"/>
    </row>
    <row r="3639" spans="2:3" x14ac:dyDescent="0.25">
      <c r="B3639" s="337"/>
      <c r="C3639" s="337"/>
    </row>
    <row r="3640" spans="2:3" x14ac:dyDescent="0.25">
      <c r="B3640" s="337"/>
      <c r="C3640" s="337"/>
    </row>
    <row r="3641" spans="2:3" x14ac:dyDescent="0.25">
      <c r="B3641" s="337"/>
      <c r="C3641" s="337"/>
    </row>
    <row r="3642" spans="2:3" x14ac:dyDescent="0.25">
      <c r="B3642" s="337"/>
      <c r="C3642" s="337"/>
    </row>
    <row r="3643" spans="2:3" x14ac:dyDescent="0.25">
      <c r="B3643" s="337"/>
      <c r="C3643" s="337"/>
    </row>
    <row r="3644" spans="2:3" x14ac:dyDescent="0.25">
      <c r="B3644" s="337"/>
      <c r="C3644" s="337"/>
    </row>
    <row r="3645" spans="2:3" x14ac:dyDescent="0.25">
      <c r="B3645" s="337"/>
      <c r="C3645" s="337"/>
    </row>
    <row r="3646" spans="2:3" x14ac:dyDescent="0.25">
      <c r="B3646" s="337"/>
      <c r="C3646" s="337"/>
    </row>
    <row r="3647" spans="2:3" x14ac:dyDescent="0.25">
      <c r="B3647" s="337"/>
      <c r="C3647" s="337"/>
    </row>
    <row r="3648" spans="2:3" x14ac:dyDescent="0.25">
      <c r="B3648" s="337"/>
      <c r="C3648" s="337"/>
    </row>
    <row r="3649" spans="2:3" x14ac:dyDescent="0.25">
      <c r="B3649" s="337"/>
      <c r="C3649" s="337"/>
    </row>
    <row r="3650" spans="2:3" x14ac:dyDescent="0.25">
      <c r="B3650" s="337"/>
      <c r="C3650" s="337"/>
    </row>
    <row r="3651" spans="2:3" x14ac:dyDescent="0.25">
      <c r="B3651" s="337"/>
      <c r="C3651" s="337"/>
    </row>
    <row r="3652" spans="2:3" x14ac:dyDescent="0.25">
      <c r="B3652" s="337"/>
      <c r="C3652" s="337"/>
    </row>
    <row r="3653" spans="2:3" x14ac:dyDescent="0.25">
      <c r="B3653" s="337"/>
      <c r="C3653" s="337"/>
    </row>
    <row r="3654" spans="2:3" x14ac:dyDescent="0.25">
      <c r="B3654" s="337"/>
      <c r="C3654" s="337"/>
    </row>
    <row r="3655" spans="2:3" x14ac:dyDescent="0.25">
      <c r="B3655" s="337"/>
      <c r="C3655" s="337"/>
    </row>
    <row r="3656" spans="2:3" x14ac:dyDescent="0.25">
      <c r="B3656" s="337"/>
      <c r="C3656" s="337"/>
    </row>
    <row r="3657" spans="2:3" x14ac:dyDescent="0.25">
      <c r="B3657" s="337"/>
      <c r="C3657" s="337"/>
    </row>
    <row r="3658" spans="2:3" x14ac:dyDescent="0.25">
      <c r="B3658" s="337"/>
      <c r="C3658" s="337"/>
    </row>
    <row r="3659" spans="2:3" x14ac:dyDescent="0.25">
      <c r="B3659" s="337"/>
      <c r="C3659" s="337"/>
    </row>
    <row r="3660" spans="2:3" x14ac:dyDescent="0.25">
      <c r="B3660" s="337"/>
      <c r="C3660" s="337"/>
    </row>
    <row r="3661" spans="2:3" x14ac:dyDescent="0.25">
      <c r="B3661" s="337"/>
      <c r="C3661" s="337"/>
    </row>
    <row r="3662" spans="2:3" x14ac:dyDescent="0.25">
      <c r="B3662" s="337"/>
      <c r="C3662" s="337"/>
    </row>
    <row r="3663" spans="2:3" x14ac:dyDescent="0.25">
      <c r="B3663" s="337"/>
      <c r="C3663" s="337"/>
    </row>
    <row r="3664" spans="2:3" x14ac:dyDescent="0.25">
      <c r="B3664" s="337"/>
      <c r="C3664" s="337"/>
    </row>
    <row r="3665" spans="2:3" x14ac:dyDescent="0.25">
      <c r="B3665" s="337"/>
      <c r="C3665" s="337"/>
    </row>
    <row r="3666" spans="2:3" x14ac:dyDescent="0.25">
      <c r="B3666" s="337"/>
      <c r="C3666" s="337"/>
    </row>
    <row r="3667" spans="2:3" x14ac:dyDescent="0.25">
      <c r="B3667" s="337"/>
      <c r="C3667" s="337"/>
    </row>
    <row r="3668" spans="2:3" x14ac:dyDescent="0.25">
      <c r="B3668" s="337"/>
      <c r="C3668" s="337"/>
    </row>
    <row r="3669" spans="2:3" x14ac:dyDescent="0.25">
      <c r="B3669" s="337"/>
      <c r="C3669" s="337"/>
    </row>
    <row r="3670" spans="2:3" x14ac:dyDescent="0.25">
      <c r="B3670" s="337"/>
      <c r="C3670" s="337"/>
    </row>
    <row r="3671" spans="2:3" x14ac:dyDescent="0.25">
      <c r="B3671" s="337"/>
      <c r="C3671" s="337"/>
    </row>
    <row r="3672" spans="2:3" x14ac:dyDescent="0.25">
      <c r="B3672" s="337"/>
      <c r="C3672" s="337"/>
    </row>
    <row r="3673" spans="2:3" x14ac:dyDescent="0.25">
      <c r="B3673" s="337"/>
      <c r="C3673" s="337"/>
    </row>
    <row r="3674" spans="2:3" x14ac:dyDescent="0.25">
      <c r="B3674" s="337"/>
      <c r="C3674" s="337"/>
    </row>
    <row r="3675" spans="2:3" x14ac:dyDescent="0.25">
      <c r="B3675" s="337"/>
      <c r="C3675" s="337"/>
    </row>
    <row r="3676" spans="2:3" x14ac:dyDescent="0.25">
      <c r="B3676" s="337"/>
      <c r="C3676" s="337"/>
    </row>
    <row r="3677" spans="2:3" x14ac:dyDescent="0.25">
      <c r="B3677" s="337"/>
      <c r="C3677" s="337"/>
    </row>
    <row r="3678" spans="2:3" x14ac:dyDescent="0.25">
      <c r="B3678" s="337"/>
      <c r="C3678" s="337"/>
    </row>
    <row r="3679" spans="2:3" x14ac:dyDescent="0.25">
      <c r="B3679" s="337"/>
      <c r="C3679" s="337"/>
    </row>
    <row r="3680" spans="2:3" x14ac:dyDescent="0.25">
      <c r="B3680" s="337"/>
      <c r="C3680" s="337"/>
    </row>
    <row r="3681" spans="2:3" x14ac:dyDescent="0.25">
      <c r="B3681" s="337"/>
      <c r="C3681" s="337"/>
    </row>
    <row r="3682" spans="2:3" x14ac:dyDescent="0.25">
      <c r="B3682" s="337"/>
      <c r="C3682" s="337"/>
    </row>
    <row r="3683" spans="2:3" x14ac:dyDescent="0.25">
      <c r="B3683" s="337"/>
      <c r="C3683" s="337"/>
    </row>
    <row r="3684" spans="2:3" x14ac:dyDescent="0.25">
      <c r="B3684" s="337"/>
      <c r="C3684" s="337"/>
    </row>
    <row r="3685" spans="2:3" x14ac:dyDescent="0.25">
      <c r="B3685" s="337"/>
      <c r="C3685" s="337"/>
    </row>
    <row r="3686" spans="2:3" x14ac:dyDescent="0.25">
      <c r="B3686" s="337"/>
      <c r="C3686" s="337"/>
    </row>
    <row r="3687" spans="2:3" x14ac:dyDescent="0.25">
      <c r="B3687" s="337"/>
      <c r="C3687" s="337"/>
    </row>
    <row r="3688" spans="2:3" x14ac:dyDescent="0.25">
      <c r="B3688" s="337"/>
      <c r="C3688" s="337"/>
    </row>
    <row r="3689" spans="2:3" x14ac:dyDescent="0.25">
      <c r="B3689" s="337"/>
      <c r="C3689" s="337"/>
    </row>
    <row r="3690" spans="2:3" x14ac:dyDescent="0.25">
      <c r="B3690" s="337"/>
      <c r="C3690" s="337"/>
    </row>
    <row r="3691" spans="2:3" x14ac:dyDescent="0.25">
      <c r="B3691" s="337"/>
      <c r="C3691" s="337"/>
    </row>
    <row r="3692" spans="2:3" x14ac:dyDescent="0.25">
      <c r="B3692" s="337"/>
      <c r="C3692" s="337"/>
    </row>
    <row r="3693" spans="2:3" x14ac:dyDescent="0.25">
      <c r="B3693" s="337"/>
      <c r="C3693" s="337"/>
    </row>
    <row r="3694" spans="2:3" x14ac:dyDescent="0.25">
      <c r="B3694" s="337"/>
      <c r="C3694" s="337"/>
    </row>
    <row r="3695" spans="2:3" x14ac:dyDescent="0.25">
      <c r="B3695" s="337"/>
      <c r="C3695" s="337"/>
    </row>
    <row r="3696" spans="2:3" x14ac:dyDescent="0.25">
      <c r="B3696" s="337"/>
      <c r="C3696" s="337"/>
    </row>
    <row r="3697" spans="2:3" x14ac:dyDescent="0.25">
      <c r="B3697" s="337"/>
      <c r="C3697" s="337"/>
    </row>
    <row r="3698" spans="2:3" x14ac:dyDescent="0.25">
      <c r="B3698" s="337"/>
      <c r="C3698" s="337"/>
    </row>
    <row r="3699" spans="2:3" x14ac:dyDescent="0.25">
      <c r="B3699" s="337"/>
      <c r="C3699" s="337"/>
    </row>
    <row r="3700" spans="2:3" x14ac:dyDescent="0.25">
      <c r="B3700" s="337"/>
      <c r="C3700" s="337"/>
    </row>
    <row r="3701" spans="2:3" x14ac:dyDescent="0.25">
      <c r="B3701" s="337"/>
      <c r="C3701" s="337"/>
    </row>
    <row r="3702" spans="2:3" x14ac:dyDescent="0.25">
      <c r="B3702" s="337"/>
      <c r="C3702" s="337"/>
    </row>
    <row r="3703" spans="2:3" x14ac:dyDescent="0.25">
      <c r="B3703" s="337"/>
      <c r="C3703" s="337"/>
    </row>
    <row r="3704" spans="2:3" x14ac:dyDescent="0.25">
      <c r="B3704" s="337"/>
      <c r="C3704" s="337"/>
    </row>
    <row r="3705" spans="2:3" x14ac:dyDescent="0.25">
      <c r="B3705" s="337"/>
      <c r="C3705" s="337"/>
    </row>
    <row r="3706" spans="2:3" x14ac:dyDescent="0.25">
      <c r="B3706" s="337"/>
      <c r="C3706" s="337"/>
    </row>
    <row r="3707" spans="2:3" x14ac:dyDescent="0.25">
      <c r="B3707" s="337"/>
      <c r="C3707" s="337"/>
    </row>
    <row r="3708" spans="2:3" x14ac:dyDescent="0.25">
      <c r="B3708" s="337"/>
      <c r="C3708" s="337"/>
    </row>
    <row r="3709" spans="2:3" x14ac:dyDescent="0.25">
      <c r="B3709" s="337"/>
      <c r="C3709" s="337"/>
    </row>
    <row r="3710" spans="2:3" x14ac:dyDescent="0.25">
      <c r="B3710" s="337"/>
      <c r="C3710" s="337"/>
    </row>
    <row r="3711" spans="2:3" x14ac:dyDescent="0.25">
      <c r="B3711" s="337"/>
      <c r="C3711" s="337"/>
    </row>
    <row r="3712" spans="2:3" x14ac:dyDescent="0.25">
      <c r="B3712" s="337"/>
      <c r="C3712" s="337"/>
    </row>
    <row r="3713" spans="2:3" x14ac:dyDescent="0.25">
      <c r="B3713" s="337"/>
      <c r="C3713" s="337"/>
    </row>
    <row r="3714" spans="2:3" x14ac:dyDescent="0.25">
      <c r="B3714" s="337"/>
      <c r="C3714" s="337"/>
    </row>
    <row r="3715" spans="2:3" x14ac:dyDescent="0.25">
      <c r="B3715" s="337"/>
      <c r="C3715" s="337"/>
    </row>
    <row r="3716" spans="2:3" x14ac:dyDescent="0.25">
      <c r="B3716" s="337"/>
      <c r="C3716" s="337"/>
    </row>
    <row r="3717" spans="2:3" x14ac:dyDescent="0.25">
      <c r="B3717" s="337"/>
      <c r="C3717" s="337"/>
    </row>
    <row r="3718" spans="2:3" x14ac:dyDescent="0.25">
      <c r="B3718" s="337"/>
      <c r="C3718" s="337"/>
    </row>
    <row r="3719" spans="2:3" x14ac:dyDescent="0.25">
      <c r="B3719" s="337"/>
      <c r="C3719" s="337"/>
    </row>
    <row r="3720" spans="2:3" x14ac:dyDescent="0.25">
      <c r="B3720" s="337"/>
      <c r="C3720" s="337"/>
    </row>
    <row r="3721" spans="2:3" x14ac:dyDescent="0.25">
      <c r="B3721" s="337"/>
      <c r="C3721" s="337"/>
    </row>
    <row r="3722" spans="2:3" x14ac:dyDescent="0.25">
      <c r="B3722" s="337"/>
      <c r="C3722" s="337"/>
    </row>
    <row r="3723" spans="2:3" x14ac:dyDescent="0.25">
      <c r="B3723" s="337"/>
      <c r="C3723" s="337"/>
    </row>
    <row r="3724" spans="2:3" x14ac:dyDescent="0.25">
      <c r="B3724" s="337"/>
      <c r="C3724" s="337"/>
    </row>
    <row r="3725" spans="2:3" x14ac:dyDescent="0.25">
      <c r="B3725" s="337"/>
      <c r="C3725" s="337"/>
    </row>
    <row r="3726" spans="2:3" x14ac:dyDescent="0.25">
      <c r="B3726" s="337"/>
      <c r="C3726" s="337"/>
    </row>
    <row r="3727" spans="2:3" x14ac:dyDescent="0.25">
      <c r="B3727" s="337"/>
      <c r="C3727" s="337"/>
    </row>
    <row r="3728" spans="2:3" x14ac:dyDescent="0.25">
      <c r="B3728" s="337"/>
      <c r="C3728" s="337"/>
    </row>
    <row r="3729" spans="2:3" x14ac:dyDescent="0.25">
      <c r="B3729" s="337"/>
      <c r="C3729" s="337"/>
    </row>
    <row r="3730" spans="2:3" x14ac:dyDescent="0.25">
      <c r="B3730" s="337"/>
      <c r="C3730" s="337"/>
    </row>
    <row r="3731" spans="2:3" x14ac:dyDescent="0.25">
      <c r="B3731" s="337"/>
      <c r="C3731" s="337"/>
    </row>
    <row r="3732" spans="2:3" x14ac:dyDescent="0.25">
      <c r="B3732" s="337"/>
      <c r="C3732" s="337"/>
    </row>
    <row r="3733" spans="2:3" x14ac:dyDescent="0.25">
      <c r="B3733" s="337"/>
      <c r="C3733" s="337"/>
    </row>
    <row r="3734" spans="2:3" x14ac:dyDescent="0.25">
      <c r="B3734" s="337"/>
      <c r="C3734" s="337"/>
    </row>
    <row r="3735" spans="2:3" x14ac:dyDescent="0.25">
      <c r="B3735" s="337"/>
      <c r="C3735" s="337"/>
    </row>
    <row r="3736" spans="2:3" x14ac:dyDescent="0.25">
      <c r="B3736" s="337"/>
      <c r="C3736" s="337"/>
    </row>
    <row r="3737" spans="2:3" x14ac:dyDescent="0.25">
      <c r="B3737" s="337"/>
      <c r="C3737" s="337"/>
    </row>
    <row r="3738" spans="2:3" x14ac:dyDescent="0.25">
      <c r="B3738" s="337"/>
      <c r="C3738" s="337"/>
    </row>
    <row r="3739" spans="2:3" x14ac:dyDescent="0.25">
      <c r="B3739" s="337"/>
      <c r="C3739" s="337"/>
    </row>
    <row r="3740" spans="2:3" x14ac:dyDescent="0.25">
      <c r="B3740" s="337"/>
      <c r="C3740" s="337"/>
    </row>
    <row r="3741" spans="2:3" x14ac:dyDescent="0.25">
      <c r="B3741" s="337"/>
      <c r="C3741" s="337"/>
    </row>
    <row r="3742" spans="2:3" x14ac:dyDescent="0.25">
      <c r="B3742" s="337"/>
      <c r="C3742" s="337"/>
    </row>
    <row r="3743" spans="2:3" x14ac:dyDescent="0.25">
      <c r="B3743" s="337"/>
      <c r="C3743" s="337"/>
    </row>
    <row r="3744" spans="2:3" x14ac:dyDescent="0.25">
      <c r="B3744" s="337"/>
      <c r="C3744" s="337"/>
    </row>
    <row r="3745" spans="2:3" x14ac:dyDescent="0.25">
      <c r="B3745" s="337"/>
      <c r="C3745" s="337"/>
    </row>
    <row r="3746" spans="2:3" x14ac:dyDescent="0.25">
      <c r="B3746" s="337"/>
      <c r="C3746" s="337"/>
    </row>
    <row r="3747" spans="2:3" x14ac:dyDescent="0.25">
      <c r="B3747" s="337"/>
      <c r="C3747" s="337"/>
    </row>
    <row r="3748" spans="2:3" x14ac:dyDescent="0.25">
      <c r="B3748" s="337"/>
      <c r="C3748" s="337"/>
    </row>
    <row r="3749" spans="2:3" x14ac:dyDescent="0.25">
      <c r="B3749" s="337"/>
      <c r="C3749" s="337"/>
    </row>
    <row r="3750" spans="2:3" x14ac:dyDescent="0.25">
      <c r="B3750" s="337"/>
      <c r="C3750" s="337"/>
    </row>
    <row r="3751" spans="2:3" x14ac:dyDescent="0.25">
      <c r="B3751" s="337"/>
      <c r="C3751" s="337"/>
    </row>
    <row r="3752" spans="2:3" x14ac:dyDescent="0.25">
      <c r="B3752" s="337"/>
      <c r="C3752" s="337"/>
    </row>
    <row r="3753" spans="2:3" x14ac:dyDescent="0.25">
      <c r="B3753" s="337"/>
      <c r="C3753" s="337"/>
    </row>
    <row r="3754" spans="2:3" x14ac:dyDescent="0.25">
      <c r="B3754" s="337"/>
      <c r="C3754" s="337"/>
    </row>
    <row r="3755" spans="2:3" x14ac:dyDescent="0.25">
      <c r="B3755" s="337"/>
      <c r="C3755" s="337"/>
    </row>
    <row r="3756" spans="2:3" x14ac:dyDescent="0.25">
      <c r="B3756" s="337"/>
      <c r="C3756" s="337"/>
    </row>
    <row r="3757" spans="2:3" x14ac:dyDescent="0.25">
      <c r="B3757" s="337"/>
      <c r="C3757" s="337"/>
    </row>
    <row r="3758" spans="2:3" x14ac:dyDescent="0.25">
      <c r="B3758" s="337"/>
      <c r="C3758" s="337"/>
    </row>
    <row r="3759" spans="2:3" x14ac:dyDescent="0.25">
      <c r="B3759" s="337"/>
      <c r="C3759" s="337"/>
    </row>
    <row r="3760" spans="2:3" x14ac:dyDescent="0.25">
      <c r="B3760" s="337"/>
      <c r="C3760" s="337"/>
    </row>
    <row r="3761" spans="2:3" x14ac:dyDescent="0.25">
      <c r="B3761" s="337"/>
      <c r="C3761" s="337"/>
    </row>
    <row r="3762" spans="2:3" x14ac:dyDescent="0.25">
      <c r="B3762" s="337"/>
      <c r="C3762" s="337"/>
    </row>
    <row r="3763" spans="2:3" x14ac:dyDescent="0.25">
      <c r="B3763" s="337"/>
      <c r="C3763" s="337"/>
    </row>
    <row r="3764" spans="2:3" x14ac:dyDescent="0.25">
      <c r="B3764" s="337"/>
      <c r="C3764" s="337"/>
    </row>
    <row r="3765" spans="2:3" x14ac:dyDescent="0.25">
      <c r="B3765" s="337"/>
      <c r="C3765" s="337"/>
    </row>
    <row r="3766" spans="2:3" x14ac:dyDescent="0.25">
      <c r="B3766" s="337"/>
      <c r="C3766" s="337"/>
    </row>
    <row r="3767" spans="2:3" x14ac:dyDescent="0.25">
      <c r="B3767" s="337"/>
      <c r="C3767" s="337"/>
    </row>
    <row r="3768" spans="2:3" x14ac:dyDescent="0.25">
      <c r="B3768" s="337"/>
      <c r="C3768" s="337"/>
    </row>
    <row r="3769" spans="2:3" x14ac:dyDescent="0.25">
      <c r="B3769" s="337"/>
      <c r="C3769" s="337"/>
    </row>
    <row r="3770" spans="2:3" x14ac:dyDescent="0.25">
      <c r="B3770" s="337"/>
      <c r="C3770" s="337"/>
    </row>
    <row r="3771" spans="2:3" x14ac:dyDescent="0.25">
      <c r="B3771" s="337"/>
      <c r="C3771" s="337"/>
    </row>
    <row r="3772" spans="2:3" x14ac:dyDescent="0.25">
      <c r="B3772" s="337"/>
      <c r="C3772" s="337"/>
    </row>
    <row r="3773" spans="2:3" x14ac:dyDescent="0.25">
      <c r="B3773" s="337"/>
      <c r="C3773" s="337"/>
    </row>
    <row r="3774" spans="2:3" x14ac:dyDescent="0.25">
      <c r="B3774" s="337"/>
      <c r="C3774" s="337"/>
    </row>
    <row r="3775" spans="2:3" x14ac:dyDescent="0.25">
      <c r="B3775" s="337"/>
      <c r="C3775" s="337"/>
    </row>
    <row r="3776" spans="2:3" x14ac:dyDescent="0.25">
      <c r="B3776" s="337"/>
      <c r="C3776" s="337"/>
    </row>
    <row r="3777" spans="2:3" x14ac:dyDescent="0.25">
      <c r="B3777" s="337"/>
      <c r="C3777" s="337"/>
    </row>
    <row r="3778" spans="2:3" x14ac:dyDescent="0.25">
      <c r="B3778" s="337"/>
      <c r="C3778" s="337"/>
    </row>
    <row r="3779" spans="2:3" x14ac:dyDescent="0.25">
      <c r="B3779" s="337"/>
      <c r="C3779" s="337"/>
    </row>
    <row r="3780" spans="2:3" x14ac:dyDescent="0.25">
      <c r="B3780" s="337"/>
      <c r="C3780" s="337"/>
    </row>
    <row r="3781" spans="2:3" x14ac:dyDescent="0.25">
      <c r="B3781" s="337"/>
      <c r="C3781" s="337"/>
    </row>
    <row r="3782" spans="2:3" x14ac:dyDescent="0.25">
      <c r="B3782" s="337"/>
      <c r="C3782" s="337"/>
    </row>
    <row r="3783" spans="2:3" x14ac:dyDescent="0.25">
      <c r="B3783" s="337"/>
      <c r="C3783" s="337"/>
    </row>
    <row r="3784" spans="2:3" x14ac:dyDescent="0.25">
      <c r="B3784" s="337"/>
      <c r="C3784" s="337"/>
    </row>
    <row r="3785" spans="2:3" x14ac:dyDescent="0.25">
      <c r="B3785" s="337"/>
      <c r="C3785" s="337"/>
    </row>
    <row r="3786" spans="2:3" x14ac:dyDescent="0.25">
      <c r="B3786" s="337"/>
      <c r="C3786" s="337"/>
    </row>
    <row r="3787" spans="2:3" x14ac:dyDescent="0.25">
      <c r="B3787" s="337"/>
      <c r="C3787" s="337"/>
    </row>
    <row r="3788" spans="2:3" x14ac:dyDescent="0.25">
      <c r="B3788" s="337"/>
      <c r="C3788" s="337"/>
    </row>
    <row r="3789" spans="2:3" x14ac:dyDescent="0.25">
      <c r="B3789" s="337"/>
      <c r="C3789" s="337"/>
    </row>
    <row r="3790" spans="2:3" x14ac:dyDescent="0.25">
      <c r="B3790" s="337"/>
      <c r="C3790" s="337"/>
    </row>
    <row r="3791" spans="2:3" x14ac:dyDescent="0.25">
      <c r="B3791" s="337"/>
      <c r="C3791" s="337"/>
    </row>
    <row r="3792" spans="2:3" x14ac:dyDescent="0.25">
      <c r="B3792" s="337"/>
      <c r="C3792" s="337"/>
    </row>
    <row r="3793" spans="2:3" x14ac:dyDescent="0.25">
      <c r="B3793" s="337"/>
      <c r="C3793" s="337"/>
    </row>
    <row r="3794" spans="2:3" x14ac:dyDescent="0.25">
      <c r="B3794" s="337"/>
      <c r="C3794" s="337"/>
    </row>
    <row r="3795" spans="2:3" x14ac:dyDescent="0.25">
      <c r="B3795" s="337"/>
      <c r="C3795" s="337"/>
    </row>
    <row r="3796" spans="2:3" x14ac:dyDescent="0.25">
      <c r="B3796" s="337"/>
      <c r="C3796" s="337"/>
    </row>
    <row r="3797" spans="2:3" x14ac:dyDescent="0.25">
      <c r="B3797" s="337"/>
      <c r="C3797" s="337"/>
    </row>
    <row r="3798" spans="2:3" x14ac:dyDescent="0.25">
      <c r="B3798" s="337"/>
      <c r="C3798" s="337"/>
    </row>
    <row r="3799" spans="2:3" x14ac:dyDescent="0.25">
      <c r="B3799" s="337"/>
      <c r="C3799" s="337"/>
    </row>
    <row r="3800" spans="2:3" x14ac:dyDescent="0.25">
      <c r="B3800" s="337"/>
      <c r="C3800" s="337"/>
    </row>
    <row r="3801" spans="2:3" x14ac:dyDescent="0.25">
      <c r="B3801" s="337"/>
      <c r="C3801" s="337"/>
    </row>
    <row r="3802" spans="2:3" x14ac:dyDescent="0.25">
      <c r="B3802" s="337"/>
      <c r="C3802" s="337"/>
    </row>
    <row r="3803" spans="2:3" x14ac:dyDescent="0.25">
      <c r="B3803" s="337"/>
      <c r="C3803" s="337"/>
    </row>
    <row r="3804" spans="2:3" x14ac:dyDescent="0.25">
      <c r="B3804" s="337"/>
      <c r="C3804" s="337"/>
    </row>
    <row r="3805" spans="2:3" x14ac:dyDescent="0.25">
      <c r="B3805" s="337"/>
      <c r="C3805" s="337"/>
    </row>
    <row r="3806" spans="2:3" x14ac:dyDescent="0.25">
      <c r="B3806" s="337"/>
      <c r="C3806" s="337"/>
    </row>
    <row r="3807" spans="2:3" x14ac:dyDescent="0.25">
      <c r="B3807" s="337"/>
      <c r="C3807" s="337"/>
    </row>
    <row r="3808" spans="2:3" x14ac:dyDescent="0.25">
      <c r="B3808" s="337"/>
      <c r="C3808" s="337"/>
    </row>
    <row r="3809" spans="2:3" x14ac:dyDescent="0.25">
      <c r="B3809" s="337"/>
      <c r="C3809" s="337"/>
    </row>
    <row r="3810" spans="2:3" x14ac:dyDescent="0.25">
      <c r="B3810" s="337"/>
      <c r="C3810" s="337"/>
    </row>
    <row r="3811" spans="2:3" x14ac:dyDescent="0.25">
      <c r="B3811" s="337"/>
      <c r="C3811" s="337"/>
    </row>
    <row r="3812" spans="2:3" x14ac:dyDescent="0.25">
      <c r="B3812" s="337"/>
      <c r="C3812" s="337"/>
    </row>
    <row r="3813" spans="2:3" x14ac:dyDescent="0.25">
      <c r="B3813" s="337"/>
      <c r="C3813" s="337"/>
    </row>
    <row r="3814" spans="2:3" x14ac:dyDescent="0.25">
      <c r="B3814" s="337"/>
      <c r="C3814" s="337"/>
    </row>
    <row r="3815" spans="2:3" x14ac:dyDescent="0.25">
      <c r="B3815" s="337"/>
      <c r="C3815" s="337"/>
    </row>
    <row r="3816" spans="2:3" x14ac:dyDescent="0.25">
      <c r="B3816" s="337"/>
      <c r="C3816" s="337"/>
    </row>
    <row r="3817" spans="2:3" x14ac:dyDescent="0.25">
      <c r="B3817" s="337"/>
      <c r="C3817" s="337"/>
    </row>
    <row r="3818" spans="2:3" x14ac:dyDescent="0.25">
      <c r="B3818" s="337"/>
      <c r="C3818" s="337"/>
    </row>
    <row r="3819" spans="2:3" x14ac:dyDescent="0.25">
      <c r="B3819" s="337"/>
      <c r="C3819" s="337"/>
    </row>
    <row r="3820" spans="2:3" x14ac:dyDescent="0.25">
      <c r="B3820" s="337"/>
      <c r="C3820" s="337"/>
    </row>
    <row r="3821" spans="2:3" x14ac:dyDescent="0.25">
      <c r="B3821" s="337"/>
      <c r="C3821" s="337"/>
    </row>
    <row r="3822" spans="2:3" x14ac:dyDescent="0.25">
      <c r="B3822" s="337"/>
      <c r="C3822" s="337"/>
    </row>
    <row r="3823" spans="2:3" x14ac:dyDescent="0.25">
      <c r="B3823" s="337"/>
      <c r="C3823" s="337"/>
    </row>
    <row r="3824" spans="2:3" x14ac:dyDescent="0.25">
      <c r="B3824" s="337"/>
      <c r="C3824" s="337"/>
    </row>
    <row r="3825" spans="2:3" x14ac:dyDescent="0.25">
      <c r="B3825" s="337"/>
      <c r="C3825" s="337"/>
    </row>
    <row r="3826" spans="2:3" x14ac:dyDescent="0.25">
      <c r="B3826" s="337"/>
      <c r="C3826" s="337"/>
    </row>
    <row r="3827" spans="2:3" x14ac:dyDescent="0.25">
      <c r="B3827" s="337"/>
      <c r="C3827" s="337"/>
    </row>
    <row r="3828" spans="2:3" x14ac:dyDescent="0.25">
      <c r="B3828" s="337"/>
      <c r="C3828" s="337"/>
    </row>
    <row r="3829" spans="2:3" x14ac:dyDescent="0.25">
      <c r="B3829" s="337"/>
      <c r="C3829" s="337"/>
    </row>
    <row r="3830" spans="2:3" x14ac:dyDescent="0.25">
      <c r="B3830" s="337"/>
      <c r="C3830" s="337"/>
    </row>
    <row r="3831" spans="2:3" x14ac:dyDescent="0.25">
      <c r="B3831" s="337"/>
      <c r="C3831" s="337"/>
    </row>
    <row r="3832" spans="2:3" x14ac:dyDescent="0.25">
      <c r="B3832" s="337"/>
      <c r="C3832" s="337"/>
    </row>
    <row r="3833" spans="2:3" x14ac:dyDescent="0.25">
      <c r="B3833" s="337"/>
      <c r="C3833" s="337"/>
    </row>
    <row r="3834" spans="2:3" x14ac:dyDescent="0.25">
      <c r="B3834" s="337"/>
      <c r="C3834" s="337"/>
    </row>
    <row r="3835" spans="2:3" x14ac:dyDescent="0.25">
      <c r="B3835" s="337"/>
      <c r="C3835" s="337"/>
    </row>
    <row r="3836" spans="2:3" x14ac:dyDescent="0.25">
      <c r="B3836" s="337"/>
      <c r="C3836" s="337"/>
    </row>
    <row r="3837" spans="2:3" x14ac:dyDescent="0.25">
      <c r="B3837" s="337"/>
      <c r="C3837" s="337"/>
    </row>
    <row r="3838" spans="2:3" x14ac:dyDescent="0.25">
      <c r="B3838" s="337"/>
      <c r="C3838" s="337"/>
    </row>
    <row r="3839" spans="2:3" x14ac:dyDescent="0.25">
      <c r="B3839" s="337"/>
      <c r="C3839" s="337"/>
    </row>
    <row r="3840" spans="2:3" x14ac:dyDescent="0.25">
      <c r="B3840" s="337"/>
      <c r="C3840" s="337"/>
    </row>
    <row r="3841" spans="2:3" x14ac:dyDescent="0.25">
      <c r="B3841" s="337"/>
      <c r="C3841" s="337"/>
    </row>
    <row r="3842" spans="2:3" x14ac:dyDescent="0.25">
      <c r="B3842" s="337"/>
      <c r="C3842" s="337"/>
    </row>
    <row r="3843" spans="2:3" x14ac:dyDescent="0.25">
      <c r="B3843" s="337"/>
      <c r="C3843" s="337"/>
    </row>
    <row r="3844" spans="2:3" x14ac:dyDescent="0.25">
      <c r="B3844" s="337"/>
      <c r="C3844" s="337"/>
    </row>
    <row r="3845" spans="2:3" x14ac:dyDescent="0.25">
      <c r="B3845" s="337"/>
      <c r="C3845" s="337"/>
    </row>
    <row r="3846" spans="2:3" x14ac:dyDescent="0.25">
      <c r="B3846" s="337"/>
      <c r="C3846" s="337"/>
    </row>
    <row r="3847" spans="2:3" x14ac:dyDescent="0.25">
      <c r="B3847" s="337"/>
      <c r="C3847" s="337"/>
    </row>
    <row r="3848" spans="2:3" x14ac:dyDescent="0.25">
      <c r="B3848" s="337"/>
      <c r="C3848" s="337"/>
    </row>
    <row r="3849" spans="2:3" x14ac:dyDescent="0.25">
      <c r="B3849" s="337"/>
      <c r="C3849" s="337"/>
    </row>
    <row r="3850" spans="2:3" x14ac:dyDescent="0.25">
      <c r="B3850" s="337"/>
      <c r="C3850" s="337"/>
    </row>
    <row r="3851" spans="2:3" x14ac:dyDescent="0.25">
      <c r="B3851" s="337"/>
      <c r="C3851" s="337"/>
    </row>
    <row r="3852" spans="2:3" x14ac:dyDescent="0.25">
      <c r="B3852" s="337"/>
      <c r="C3852" s="337"/>
    </row>
    <row r="3853" spans="2:3" x14ac:dyDescent="0.25">
      <c r="B3853" s="337"/>
      <c r="C3853" s="337"/>
    </row>
    <row r="3854" spans="2:3" x14ac:dyDescent="0.25">
      <c r="B3854" s="337"/>
      <c r="C3854" s="337"/>
    </row>
    <row r="3855" spans="2:3" x14ac:dyDescent="0.25">
      <c r="B3855" s="337"/>
      <c r="C3855" s="337"/>
    </row>
    <row r="3856" spans="2:3" x14ac:dyDescent="0.25">
      <c r="B3856" s="337"/>
      <c r="C3856" s="337"/>
    </row>
    <row r="3857" spans="2:3" x14ac:dyDescent="0.25">
      <c r="B3857" s="337"/>
      <c r="C3857" s="337"/>
    </row>
    <row r="3858" spans="2:3" x14ac:dyDescent="0.25">
      <c r="B3858" s="337"/>
      <c r="C3858" s="337"/>
    </row>
    <row r="3859" spans="2:3" x14ac:dyDescent="0.25">
      <c r="B3859" s="337"/>
      <c r="C3859" s="337"/>
    </row>
    <row r="3860" spans="2:3" x14ac:dyDescent="0.25">
      <c r="B3860" s="337"/>
      <c r="C3860" s="337"/>
    </row>
    <row r="3861" spans="2:3" x14ac:dyDescent="0.25">
      <c r="B3861" s="337"/>
      <c r="C3861" s="337"/>
    </row>
    <row r="3862" spans="2:3" x14ac:dyDescent="0.25">
      <c r="B3862" s="337"/>
      <c r="C3862" s="337"/>
    </row>
    <row r="3863" spans="2:3" x14ac:dyDescent="0.25">
      <c r="B3863" s="337"/>
      <c r="C3863" s="337"/>
    </row>
    <row r="3864" spans="2:3" x14ac:dyDescent="0.25">
      <c r="B3864" s="337"/>
      <c r="C3864" s="337"/>
    </row>
    <row r="3865" spans="2:3" x14ac:dyDescent="0.25">
      <c r="B3865" s="337"/>
      <c r="C3865" s="337"/>
    </row>
    <row r="3866" spans="2:3" x14ac:dyDescent="0.25">
      <c r="B3866" s="337"/>
      <c r="C3866" s="337"/>
    </row>
    <row r="3867" spans="2:3" x14ac:dyDescent="0.25">
      <c r="B3867" s="337"/>
      <c r="C3867" s="337"/>
    </row>
    <row r="3868" spans="2:3" x14ac:dyDescent="0.25">
      <c r="B3868" s="337"/>
      <c r="C3868" s="337"/>
    </row>
    <row r="3869" spans="2:3" x14ac:dyDescent="0.25">
      <c r="B3869" s="337"/>
      <c r="C3869" s="337"/>
    </row>
    <row r="3870" spans="2:3" x14ac:dyDescent="0.25">
      <c r="B3870" s="337"/>
      <c r="C3870" s="337"/>
    </row>
    <row r="3871" spans="2:3" x14ac:dyDescent="0.25">
      <c r="B3871" s="337"/>
      <c r="C3871" s="337"/>
    </row>
    <row r="3872" spans="2:3" x14ac:dyDescent="0.25">
      <c r="B3872" s="337"/>
      <c r="C3872" s="337"/>
    </row>
    <row r="3873" spans="2:3" x14ac:dyDescent="0.25">
      <c r="B3873" s="337"/>
      <c r="C3873" s="337"/>
    </row>
    <row r="3874" spans="2:3" x14ac:dyDescent="0.25">
      <c r="B3874" s="337"/>
      <c r="C3874" s="337"/>
    </row>
    <row r="3875" spans="2:3" x14ac:dyDescent="0.25">
      <c r="B3875" s="337"/>
      <c r="C3875" s="337"/>
    </row>
    <row r="3876" spans="2:3" x14ac:dyDescent="0.25">
      <c r="B3876" s="337"/>
      <c r="C3876" s="337"/>
    </row>
    <row r="3877" spans="2:3" x14ac:dyDescent="0.25">
      <c r="B3877" s="337"/>
      <c r="C3877" s="337"/>
    </row>
    <row r="3878" spans="2:3" x14ac:dyDescent="0.25">
      <c r="B3878" s="337"/>
      <c r="C3878" s="337"/>
    </row>
    <row r="3879" spans="2:3" x14ac:dyDescent="0.25">
      <c r="B3879" s="337"/>
      <c r="C3879" s="337"/>
    </row>
    <row r="3880" spans="2:3" x14ac:dyDescent="0.25">
      <c r="B3880" s="337"/>
      <c r="C3880" s="337"/>
    </row>
    <row r="3881" spans="2:3" x14ac:dyDescent="0.25">
      <c r="B3881" s="337"/>
      <c r="C3881" s="337"/>
    </row>
    <row r="3882" spans="2:3" x14ac:dyDescent="0.25">
      <c r="B3882" s="337"/>
      <c r="C3882" s="337"/>
    </row>
    <row r="3883" spans="2:3" x14ac:dyDescent="0.25">
      <c r="B3883" s="337"/>
      <c r="C3883" s="337"/>
    </row>
    <row r="3884" spans="2:3" x14ac:dyDescent="0.25">
      <c r="B3884" s="337"/>
      <c r="C3884" s="337"/>
    </row>
    <row r="3885" spans="2:3" x14ac:dyDescent="0.25">
      <c r="B3885" s="337"/>
      <c r="C3885" s="337"/>
    </row>
    <row r="3886" spans="2:3" x14ac:dyDescent="0.25">
      <c r="B3886" s="337"/>
      <c r="C3886" s="337"/>
    </row>
    <row r="3887" spans="2:3" x14ac:dyDescent="0.25">
      <c r="B3887" s="337"/>
      <c r="C3887" s="337"/>
    </row>
    <row r="3888" spans="2:3" x14ac:dyDescent="0.25">
      <c r="B3888" s="337"/>
      <c r="C3888" s="337"/>
    </row>
    <row r="3889" spans="2:3" x14ac:dyDescent="0.25">
      <c r="B3889" s="337"/>
      <c r="C3889" s="337"/>
    </row>
    <row r="3890" spans="2:3" x14ac:dyDescent="0.25">
      <c r="B3890" s="337"/>
      <c r="C3890" s="337"/>
    </row>
    <row r="3891" spans="2:3" x14ac:dyDescent="0.25">
      <c r="B3891" s="337"/>
      <c r="C3891" s="337"/>
    </row>
    <row r="3892" spans="2:3" x14ac:dyDescent="0.25">
      <c r="B3892" s="337"/>
      <c r="C3892" s="337"/>
    </row>
    <row r="3893" spans="2:3" x14ac:dyDescent="0.25">
      <c r="B3893" s="337"/>
      <c r="C3893" s="337"/>
    </row>
    <row r="3894" spans="2:3" x14ac:dyDescent="0.25">
      <c r="B3894" s="337"/>
      <c r="C3894" s="337"/>
    </row>
    <row r="3895" spans="2:3" x14ac:dyDescent="0.25">
      <c r="B3895" s="337"/>
      <c r="C3895" s="337"/>
    </row>
    <row r="3896" spans="2:3" x14ac:dyDescent="0.25">
      <c r="B3896" s="337"/>
      <c r="C3896" s="337"/>
    </row>
    <row r="3897" spans="2:3" x14ac:dyDescent="0.25">
      <c r="B3897" s="337"/>
      <c r="C3897" s="337"/>
    </row>
    <row r="3898" spans="2:3" x14ac:dyDescent="0.25">
      <c r="B3898" s="337"/>
      <c r="C3898" s="337"/>
    </row>
    <row r="3899" spans="2:3" x14ac:dyDescent="0.25">
      <c r="B3899" s="337"/>
      <c r="C3899" s="337"/>
    </row>
    <row r="3900" spans="2:3" x14ac:dyDescent="0.25">
      <c r="B3900" s="337"/>
      <c r="C3900" s="337"/>
    </row>
    <row r="3901" spans="2:3" x14ac:dyDescent="0.25">
      <c r="B3901" s="337"/>
      <c r="C3901" s="337"/>
    </row>
    <row r="3902" spans="2:3" x14ac:dyDescent="0.25">
      <c r="B3902" s="337"/>
      <c r="C3902" s="337"/>
    </row>
    <row r="3903" spans="2:3" x14ac:dyDescent="0.25">
      <c r="B3903" s="337"/>
      <c r="C3903" s="337"/>
    </row>
    <row r="3904" spans="2:3" x14ac:dyDescent="0.25">
      <c r="B3904" s="337"/>
      <c r="C3904" s="337"/>
    </row>
    <row r="3905" spans="2:3" x14ac:dyDescent="0.25">
      <c r="B3905" s="337"/>
      <c r="C3905" s="337"/>
    </row>
    <row r="3906" spans="2:3" x14ac:dyDescent="0.25">
      <c r="B3906" s="337"/>
      <c r="C3906" s="337"/>
    </row>
    <row r="3907" spans="2:3" x14ac:dyDescent="0.25">
      <c r="B3907" s="337"/>
      <c r="C3907" s="337"/>
    </row>
    <row r="3908" spans="2:3" x14ac:dyDescent="0.25">
      <c r="B3908" s="337"/>
      <c r="C3908" s="337"/>
    </row>
    <row r="3909" spans="2:3" x14ac:dyDescent="0.25">
      <c r="B3909" s="337"/>
      <c r="C3909" s="337"/>
    </row>
    <row r="3910" spans="2:3" x14ac:dyDescent="0.25">
      <c r="B3910" s="337"/>
      <c r="C3910" s="337"/>
    </row>
    <row r="3911" spans="2:3" x14ac:dyDescent="0.25">
      <c r="B3911" s="337"/>
      <c r="C3911" s="337"/>
    </row>
    <row r="3912" spans="2:3" x14ac:dyDescent="0.25">
      <c r="B3912" s="337"/>
      <c r="C3912" s="337"/>
    </row>
    <row r="3913" spans="2:3" x14ac:dyDescent="0.25">
      <c r="B3913" s="337"/>
      <c r="C3913" s="337"/>
    </row>
    <row r="3914" spans="2:3" x14ac:dyDescent="0.25">
      <c r="B3914" s="337"/>
      <c r="C3914" s="337"/>
    </row>
    <row r="3915" spans="2:3" x14ac:dyDescent="0.25">
      <c r="B3915" s="337"/>
      <c r="C3915" s="337"/>
    </row>
    <row r="3916" spans="2:3" x14ac:dyDescent="0.25">
      <c r="B3916" s="337"/>
      <c r="C3916" s="337"/>
    </row>
    <row r="3917" spans="2:3" x14ac:dyDescent="0.25">
      <c r="B3917" s="337"/>
      <c r="C3917" s="337"/>
    </row>
    <row r="3918" spans="2:3" x14ac:dyDescent="0.25">
      <c r="B3918" s="337"/>
      <c r="C3918" s="337"/>
    </row>
    <row r="3919" spans="2:3" x14ac:dyDescent="0.25">
      <c r="B3919" s="337"/>
      <c r="C3919" s="337"/>
    </row>
    <row r="3920" spans="2:3" x14ac:dyDescent="0.25">
      <c r="B3920" s="337"/>
      <c r="C3920" s="337"/>
    </row>
    <row r="3921" spans="2:3" x14ac:dyDescent="0.25">
      <c r="B3921" s="337"/>
      <c r="C3921" s="337"/>
    </row>
    <row r="3922" spans="2:3" x14ac:dyDescent="0.25">
      <c r="B3922" s="337"/>
      <c r="C3922" s="337"/>
    </row>
    <row r="3923" spans="2:3" x14ac:dyDescent="0.25">
      <c r="B3923" s="337"/>
      <c r="C3923" s="337"/>
    </row>
    <row r="3924" spans="2:3" x14ac:dyDescent="0.25">
      <c r="B3924" s="337"/>
      <c r="C3924" s="337"/>
    </row>
    <row r="3925" spans="2:3" x14ac:dyDescent="0.25">
      <c r="B3925" s="337"/>
      <c r="C3925" s="337"/>
    </row>
    <row r="3926" spans="2:3" x14ac:dyDescent="0.25">
      <c r="B3926" s="337"/>
      <c r="C3926" s="337"/>
    </row>
    <row r="3927" spans="2:3" x14ac:dyDescent="0.25">
      <c r="B3927" s="337"/>
      <c r="C3927" s="337"/>
    </row>
    <row r="3928" spans="2:3" x14ac:dyDescent="0.25">
      <c r="B3928" s="337"/>
      <c r="C3928" s="337"/>
    </row>
    <row r="3929" spans="2:3" x14ac:dyDescent="0.25">
      <c r="B3929" s="337"/>
      <c r="C3929" s="337"/>
    </row>
    <row r="3930" spans="2:3" x14ac:dyDescent="0.25">
      <c r="B3930" s="337"/>
      <c r="C3930" s="337"/>
    </row>
    <row r="3931" spans="2:3" x14ac:dyDescent="0.25">
      <c r="B3931" s="337"/>
      <c r="C3931" s="337"/>
    </row>
    <row r="3932" spans="2:3" x14ac:dyDescent="0.25">
      <c r="B3932" s="337"/>
      <c r="C3932" s="337"/>
    </row>
    <row r="3933" spans="2:3" x14ac:dyDescent="0.25">
      <c r="B3933" s="337"/>
      <c r="C3933" s="337"/>
    </row>
    <row r="3934" spans="2:3" x14ac:dyDescent="0.25">
      <c r="B3934" s="337"/>
      <c r="C3934" s="337"/>
    </row>
    <row r="3935" spans="2:3" x14ac:dyDescent="0.25">
      <c r="B3935" s="337"/>
      <c r="C3935" s="337"/>
    </row>
    <row r="3936" spans="2:3" x14ac:dyDescent="0.25">
      <c r="B3936" s="337"/>
      <c r="C3936" s="337"/>
    </row>
    <row r="3937" spans="2:3" x14ac:dyDescent="0.25">
      <c r="B3937" s="337"/>
      <c r="C3937" s="337"/>
    </row>
    <row r="3938" spans="2:3" x14ac:dyDescent="0.25">
      <c r="B3938" s="337"/>
      <c r="C3938" s="337"/>
    </row>
    <row r="3939" spans="2:3" x14ac:dyDescent="0.25">
      <c r="B3939" s="337"/>
      <c r="C3939" s="337"/>
    </row>
    <row r="3940" spans="2:3" x14ac:dyDescent="0.25">
      <c r="B3940" s="337"/>
      <c r="C3940" s="337"/>
    </row>
    <row r="3941" spans="2:3" x14ac:dyDescent="0.25">
      <c r="B3941" s="337"/>
      <c r="C3941" s="337"/>
    </row>
    <row r="3942" spans="2:3" x14ac:dyDescent="0.25">
      <c r="B3942" s="337"/>
      <c r="C3942" s="337"/>
    </row>
    <row r="3943" spans="2:3" x14ac:dyDescent="0.25">
      <c r="B3943" s="337"/>
      <c r="C3943" s="337"/>
    </row>
    <row r="3944" spans="2:3" x14ac:dyDescent="0.25">
      <c r="B3944" s="337"/>
      <c r="C3944" s="337"/>
    </row>
    <row r="3945" spans="2:3" x14ac:dyDescent="0.25">
      <c r="B3945" s="337"/>
      <c r="C3945" s="337"/>
    </row>
    <row r="3946" spans="2:3" x14ac:dyDescent="0.25">
      <c r="B3946" s="337"/>
      <c r="C3946" s="337"/>
    </row>
    <row r="3947" spans="2:3" x14ac:dyDescent="0.25">
      <c r="B3947" s="337"/>
      <c r="C3947" s="337"/>
    </row>
    <row r="3948" spans="2:3" x14ac:dyDescent="0.25">
      <c r="B3948" s="337"/>
      <c r="C3948" s="337"/>
    </row>
    <row r="3949" spans="2:3" x14ac:dyDescent="0.25">
      <c r="B3949" s="337"/>
      <c r="C3949" s="337"/>
    </row>
    <row r="3950" spans="2:3" x14ac:dyDescent="0.25">
      <c r="B3950" s="337"/>
      <c r="C3950" s="337"/>
    </row>
    <row r="3951" spans="2:3" x14ac:dyDescent="0.25">
      <c r="B3951" s="337"/>
      <c r="C3951" s="337"/>
    </row>
    <row r="3952" spans="2:3" x14ac:dyDescent="0.25">
      <c r="B3952" s="337"/>
      <c r="C3952" s="337"/>
    </row>
    <row r="3953" spans="2:3" x14ac:dyDescent="0.25">
      <c r="B3953" s="337"/>
      <c r="C3953" s="337"/>
    </row>
    <row r="3954" spans="2:3" x14ac:dyDescent="0.25">
      <c r="B3954" s="337"/>
      <c r="C3954" s="337"/>
    </row>
    <row r="3955" spans="2:3" x14ac:dyDescent="0.25">
      <c r="B3955" s="337"/>
      <c r="C3955" s="337"/>
    </row>
    <row r="3956" spans="2:3" x14ac:dyDescent="0.25">
      <c r="B3956" s="337"/>
      <c r="C3956" s="337"/>
    </row>
    <row r="3957" spans="2:3" x14ac:dyDescent="0.25">
      <c r="B3957" s="337"/>
      <c r="C3957" s="337"/>
    </row>
    <row r="3958" spans="2:3" x14ac:dyDescent="0.25">
      <c r="B3958" s="337"/>
      <c r="C3958" s="337"/>
    </row>
    <row r="3959" spans="2:3" x14ac:dyDescent="0.25">
      <c r="B3959" s="337"/>
      <c r="C3959" s="337"/>
    </row>
    <row r="3960" spans="2:3" x14ac:dyDescent="0.25">
      <c r="B3960" s="337"/>
      <c r="C3960" s="337"/>
    </row>
    <row r="3961" spans="2:3" x14ac:dyDescent="0.25">
      <c r="B3961" s="337"/>
      <c r="C3961" s="337"/>
    </row>
    <row r="3962" spans="2:3" x14ac:dyDescent="0.25">
      <c r="B3962" s="337"/>
      <c r="C3962" s="337"/>
    </row>
    <row r="3963" spans="2:3" x14ac:dyDescent="0.25">
      <c r="B3963" s="337"/>
      <c r="C3963" s="337"/>
    </row>
    <row r="3964" spans="2:3" x14ac:dyDescent="0.25">
      <c r="B3964" s="337"/>
      <c r="C3964" s="337"/>
    </row>
    <row r="3965" spans="2:3" x14ac:dyDescent="0.25">
      <c r="B3965" s="337"/>
      <c r="C3965" s="337"/>
    </row>
    <row r="3966" spans="2:3" x14ac:dyDescent="0.25">
      <c r="B3966" s="337"/>
      <c r="C3966" s="337"/>
    </row>
    <row r="3967" spans="2:3" x14ac:dyDescent="0.25">
      <c r="B3967" s="337"/>
      <c r="C3967" s="337"/>
    </row>
    <row r="3968" spans="2:3" x14ac:dyDescent="0.25">
      <c r="B3968" s="337"/>
      <c r="C3968" s="337"/>
    </row>
    <row r="3969" spans="2:3" x14ac:dyDescent="0.25">
      <c r="B3969" s="337"/>
      <c r="C3969" s="337"/>
    </row>
    <row r="3970" spans="2:3" x14ac:dyDescent="0.25">
      <c r="B3970" s="337"/>
      <c r="C3970" s="337"/>
    </row>
    <row r="3971" spans="2:3" x14ac:dyDescent="0.25">
      <c r="B3971" s="337"/>
      <c r="C3971" s="337"/>
    </row>
    <row r="3972" spans="2:3" x14ac:dyDescent="0.25">
      <c r="B3972" s="337"/>
      <c r="C3972" s="337"/>
    </row>
    <row r="3973" spans="2:3" x14ac:dyDescent="0.25">
      <c r="B3973" s="337"/>
      <c r="C3973" s="337"/>
    </row>
    <row r="3974" spans="2:3" x14ac:dyDescent="0.25">
      <c r="B3974" s="337"/>
      <c r="C3974" s="337"/>
    </row>
    <row r="3975" spans="2:3" x14ac:dyDescent="0.25">
      <c r="B3975" s="337"/>
      <c r="C3975" s="337"/>
    </row>
    <row r="3976" spans="2:3" x14ac:dyDescent="0.25">
      <c r="B3976" s="337"/>
      <c r="C3976" s="337"/>
    </row>
    <row r="3977" spans="2:3" x14ac:dyDescent="0.25">
      <c r="B3977" s="337"/>
      <c r="C3977" s="337"/>
    </row>
    <row r="3978" spans="2:3" x14ac:dyDescent="0.25">
      <c r="B3978" s="337"/>
      <c r="C3978" s="337"/>
    </row>
    <row r="3979" spans="2:3" x14ac:dyDescent="0.25">
      <c r="B3979" s="337"/>
      <c r="C3979" s="337"/>
    </row>
    <row r="3980" spans="2:3" x14ac:dyDescent="0.25">
      <c r="B3980" s="337"/>
      <c r="C3980" s="337"/>
    </row>
    <row r="3981" spans="2:3" x14ac:dyDescent="0.25">
      <c r="B3981" s="337"/>
      <c r="C3981" s="337"/>
    </row>
    <row r="3982" spans="2:3" x14ac:dyDescent="0.25">
      <c r="B3982" s="337"/>
      <c r="C3982" s="337"/>
    </row>
    <row r="3983" spans="2:3" x14ac:dyDescent="0.25">
      <c r="B3983" s="337"/>
      <c r="C3983" s="337"/>
    </row>
    <row r="3984" spans="2:3" x14ac:dyDescent="0.25">
      <c r="B3984" s="337"/>
      <c r="C3984" s="337"/>
    </row>
    <row r="3985" spans="2:3" x14ac:dyDescent="0.25">
      <c r="B3985" s="337"/>
      <c r="C3985" s="337"/>
    </row>
    <row r="3986" spans="2:3" x14ac:dyDescent="0.25">
      <c r="B3986" s="337"/>
      <c r="C3986" s="337"/>
    </row>
    <row r="3987" spans="2:3" x14ac:dyDescent="0.25">
      <c r="B3987" s="337"/>
      <c r="C3987" s="337"/>
    </row>
    <row r="3988" spans="2:3" x14ac:dyDescent="0.25">
      <c r="B3988" s="337"/>
      <c r="C3988" s="337"/>
    </row>
    <row r="3989" spans="2:3" x14ac:dyDescent="0.25">
      <c r="B3989" s="337"/>
      <c r="C3989" s="337"/>
    </row>
    <row r="3990" spans="2:3" x14ac:dyDescent="0.25">
      <c r="B3990" s="337"/>
      <c r="C3990" s="337"/>
    </row>
    <row r="3991" spans="2:3" x14ac:dyDescent="0.25">
      <c r="B3991" s="337"/>
      <c r="C3991" s="337"/>
    </row>
    <row r="3992" spans="2:3" x14ac:dyDescent="0.25">
      <c r="B3992" s="337"/>
      <c r="C3992" s="337"/>
    </row>
    <row r="3993" spans="2:3" x14ac:dyDescent="0.25">
      <c r="B3993" s="337"/>
      <c r="C3993" s="337"/>
    </row>
    <row r="3994" spans="2:3" x14ac:dyDescent="0.25">
      <c r="B3994" s="337"/>
      <c r="C3994" s="337"/>
    </row>
    <row r="3995" spans="2:3" x14ac:dyDescent="0.25">
      <c r="B3995" s="337"/>
      <c r="C3995" s="337"/>
    </row>
    <row r="3996" spans="2:3" x14ac:dyDescent="0.25">
      <c r="B3996" s="337"/>
      <c r="C3996" s="337"/>
    </row>
    <row r="3997" spans="2:3" x14ac:dyDescent="0.25">
      <c r="B3997" s="337"/>
      <c r="C3997" s="337"/>
    </row>
    <row r="3998" spans="2:3" x14ac:dyDescent="0.25">
      <c r="B3998" s="337"/>
      <c r="C3998" s="337"/>
    </row>
    <row r="3999" spans="2:3" x14ac:dyDescent="0.25">
      <c r="B3999" s="337"/>
      <c r="C3999" s="337"/>
    </row>
    <row r="4000" spans="2:3" x14ac:dyDescent="0.25">
      <c r="B4000" s="337"/>
      <c r="C4000" s="337"/>
    </row>
    <row r="4001" spans="2:3" x14ac:dyDescent="0.25">
      <c r="B4001" s="337"/>
      <c r="C4001" s="337"/>
    </row>
    <row r="4002" spans="2:3" x14ac:dyDescent="0.25">
      <c r="B4002" s="337"/>
      <c r="C4002" s="337"/>
    </row>
    <row r="4003" spans="2:3" x14ac:dyDescent="0.25">
      <c r="B4003" s="337"/>
      <c r="C4003" s="337"/>
    </row>
    <row r="4004" spans="2:3" x14ac:dyDescent="0.25">
      <c r="B4004" s="337"/>
      <c r="C4004" s="337"/>
    </row>
    <row r="4005" spans="2:3" x14ac:dyDescent="0.25">
      <c r="B4005" s="337"/>
      <c r="C4005" s="337"/>
    </row>
    <row r="4006" spans="2:3" x14ac:dyDescent="0.25">
      <c r="B4006" s="337"/>
      <c r="C4006" s="337"/>
    </row>
    <row r="4007" spans="2:3" x14ac:dyDescent="0.25">
      <c r="B4007" s="337"/>
      <c r="C4007" s="337"/>
    </row>
    <row r="4008" spans="2:3" x14ac:dyDescent="0.25">
      <c r="B4008" s="337"/>
      <c r="C4008" s="337"/>
    </row>
    <row r="4009" spans="2:3" x14ac:dyDescent="0.25">
      <c r="B4009" s="337"/>
      <c r="C4009" s="337"/>
    </row>
    <row r="4010" spans="2:3" x14ac:dyDescent="0.25">
      <c r="B4010" s="337"/>
      <c r="C4010" s="337"/>
    </row>
    <row r="4011" spans="2:3" x14ac:dyDescent="0.25">
      <c r="B4011" s="337"/>
      <c r="C4011" s="337"/>
    </row>
    <row r="4012" spans="2:3" x14ac:dyDescent="0.25">
      <c r="B4012" s="337"/>
      <c r="C4012" s="337"/>
    </row>
    <row r="4013" spans="2:3" x14ac:dyDescent="0.25">
      <c r="B4013" s="337"/>
      <c r="C4013" s="337"/>
    </row>
    <row r="4014" spans="2:3" x14ac:dyDescent="0.25">
      <c r="B4014" s="337"/>
      <c r="C4014" s="337"/>
    </row>
    <row r="4015" spans="2:3" x14ac:dyDescent="0.25">
      <c r="B4015" s="337"/>
      <c r="C4015" s="337"/>
    </row>
    <row r="4016" spans="2:3" x14ac:dyDescent="0.25">
      <c r="B4016" s="337"/>
      <c r="C4016" s="337"/>
    </row>
    <row r="4017" spans="2:3" x14ac:dyDescent="0.25">
      <c r="B4017" s="337"/>
      <c r="C4017" s="337"/>
    </row>
    <row r="4018" spans="2:3" x14ac:dyDescent="0.25">
      <c r="B4018" s="337"/>
      <c r="C4018" s="337"/>
    </row>
    <row r="4019" spans="2:3" x14ac:dyDescent="0.25">
      <c r="B4019" s="337"/>
      <c r="C4019" s="337"/>
    </row>
    <row r="4020" spans="2:3" x14ac:dyDescent="0.25">
      <c r="B4020" s="337"/>
      <c r="C4020" s="337"/>
    </row>
    <row r="4021" spans="2:3" x14ac:dyDescent="0.25">
      <c r="B4021" s="337"/>
      <c r="C4021" s="337"/>
    </row>
    <row r="4022" spans="2:3" x14ac:dyDescent="0.25">
      <c r="B4022" s="337"/>
      <c r="C4022" s="337"/>
    </row>
    <row r="4023" spans="2:3" x14ac:dyDescent="0.25">
      <c r="B4023" s="337"/>
      <c r="C4023" s="337"/>
    </row>
    <row r="4024" spans="2:3" x14ac:dyDescent="0.25">
      <c r="B4024" s="337"/>
      <c r="C4024" s="337"/>
    </row>
    <row r="4025" spans="2:3" x14ac:dyDescent="0.25">
      <c r="B4025" s="337"/>
      <c r="C4025" s="337"/>
    </row>
    <row r="4026" spans="2:3" x14ac:dyDescent="0.25">
      <c r="B4026" s="337"/>
      <c r="C4026" s="337"/>
    </row>
    <row r="4027" spans="2:3" x14ac:dyDescent="0.25">
      <c r="B4027" s="337"/>
      <c r="C4027" s="337"/>
    </row>
    <row r="4028" spans="2:3" x14ac:dyDescent="0.25">
      <c r="B4028" s="337"/>
      <c r="C4028" s="337"/>
    </row>
    <row r="4029" spans="2:3" x14ac:dyDescent="0.25">
      <c r="B4029" s="337"/>
      <c r="C4029" s="337"/>
    </row>
    <row r="4030" spans="2:3" x14ac:dyDescent="0.25">
      <c r="B4030" s="337"/>
      <c r="C4030" s="337"/>
    </row>
    <row r="4031" spans="2:3" x14ac:dyDescent="0.25">
      <c r="B4031" s="337"/>
      <c r="C4031" s="337"/>
    </row>
    <row r="4032" spans="2:3" x14ac:dyDescent="0.25">
      <c r="B4032" s="337"/>
      <c r="C4032" s="337"/>
    </row>
    <row r="4033" spans="2:3" x14ac:dyDescent="0.25">
      <c r="B4033" s="337"/>
      <c r="C4033" s="337"/>
    </row>
    <row r="4034" spans="2:3" x14ac:dyDescent="0.25">
      <c r="B4034" s="337"/>
      <c r="C4034" s="337"/>
    </row>
    <row r="4035" spans="2:3" x14ac:dyDescent="0.25">
      <c r="B4035" s="337"/>
      <c r="C4035" s="337"/>
    </row>
    <row r="4036" spans="2:3" x14ac:dyDescent="0.25">
      <c r="B4036" s="337"/>
      <c r="C4036" s="337"/>
    </row>
    <row r="4037" spans="2:3" x14ac:dyDescent="0.25">
      <c r="B4037" s="337"/>
      <c r="C4037" s="337"/>
    </row>
    <row r="4038" spans="2:3" x14ac:dyDescent="0.25">
      <c r="B4038" s="337"/>
      <c r="C4038" s="337"/>
    </row>
    <row r="4039" spans="2:3" x14ac:dyDescent="0.25">
      <c r="B4039" s="337"/>
      <c r="C4039" s="337"/>
    </row>
    <row r="4040" spans="2:3" x14ac:dyDescent="0.25">
      <c r="B4040" s="337"/>
      <c r="C4040" s="337"/>
    </row>
    <row r="4041" spans="2:3" x14ac:dyDescent="0.25">
      <c r="B4041" s="337"/>
      <c r="C4041" s="337"/>
    </row>
    <row r="4042" spans="2:3" x14ac:dyDescent="0.25">
      <c r="B4042" s="337"/>
      <c r="C4042" s="337"/>
    </row>
    <row r="4043" spans="2:3" x14ac:dyDescent="0.25">
      <c r="B4043" s="337"/>
      <c r="C4043" s="337"/>
    </row>
    <row r="4044" spans="2:3" x14ac:dyDescent="0.25">
      <c r="B4044" s="337"/>
      <c r="C4044" s="337"/>
    </row>
    <row r="4045" spans="2:3" x14ac:dyDescent="0.25">
      <c r="B4045" s="337"/>
      <c r="C4045" s="337"/>
    </row>
    <row r="4046" spans="2:3" x14ac:dyDescent="0.25">
      <c r="B4046" s="337"/>
      <c r="C4046" s="337"/>
    </row>
    <row r="4047" spans="2:3" x14ac:dyDescent="0.25">
      <c r="B4047" s="337"/>
      <c r="C4047" s="337"/>
    </row>
    <row r="4048" spans="2:3" x14ac:dyDescent="0.25">
      <c r="B4048" s="337"/>
      <c r="C4048" s="337"/>
    </row>
    <row r="4049" spans="2:3" x14ac:dyDescent="0.25">
      <c r="B4049" s="337"/>
      <c r="C4049" s="337"/>
    </row>
    <row r="4050" spans="2:3" x14ac:dyDescent="0.25">
      <c r="B4050" s="337"/>
      <c r="C4050" s="337"/>
    </row>
    <row r="4051" spans="2:3" x14ac:dyDescent="0.25">
      <c r="B4051" s="337"/>
      <c r="C4051" s="337"/>
    </row>
    <row r="4052" spans="2:3" x14ac:dyDescent="0.25">
      <c r="B4052" s="337"/>
      <c r="C4052" s="337"/>
    </row>
    <row r="4053" spans="2:3" x14ac:dyDescent="0.25">
      <c r="B4053" s="337"/>
      <c r="C4053" s="337"/>
    </row>
    <row r="4054" spans="2:3" x14ac:dyDescent="0.25">
      <c r="B4054" s="337"/>
      <c r="C4054" s="337"/>
    </row>
    <row r="4055" spans="2:3" x14ac:dyDescent="0.25">
      <c r="B4055" s="337"/>
      <c r="C4055" s="337"/>
    </row>
    <row r="4056" spans="2:3" x14ac:dyDescent="0.25">
      <c r="B4056" s="337"/>
      <c r="C4056" s="337"/>
    </row>
    <row r="4057" spans="2:3" x14ac:dyDescent="0.25">
      <c r="B4057" s="337"/>
      <c r="C4057" s="337"/>
    </row>
    <row r="4058" spans="2:3" x14ac:dyDescent="0.25">
      <c r="B4058" s="337"/>
      <c r="C4058" s="337"/>
    </row>
    <row r="4059" spans="2:3" x14ac:dyDescent="0.25">
      <c r="B4059" s="337"/>
      <c r="C4059" s="337"/>
    </row>
    <row r="4060" spans="2:3" x14ac:dyDescent="0.25">
      <c r="B4060" s="337"/>
      <c r="C4060" s="337"/>
    </row>
    <row r="4061" spans="2:3" x14ac:dyDescent="0.25">
      <c r="B4061" s="337"/>
      <c r="C4061" s="337"/>
    </row>
    <row r="4062" spans="2:3" x14ac:dyDescent="0.25">
      <c r="B4062" s="337"/>
      <c r="C4062" s="337"/>
    </row>
    <row r="4063" spans="2:3" x14ac:dyDescent="0.25">
      <c r="B4063" s="337"/>
      <c r="C4063" s="337"/>
    </row>
    <row r="4064" spans="2:3" x14ac:dyDescent="0.25">
      <c r="B4064" s="337"/>
      <c r="C4064" s="337"/>
    </row>
    <row r="4065" spans="2:3" x14ac:dyDescent="0.25">
      <c r="B4065" s="337"/>
      <c r="C4065" s="337"/>
    </row>
    <row r="4066" spans="2:3" x14ac:dyDescent="0.25">
      <c r="B4066" s="337"/>
      <c r="C4066" s="337"/>
    </row>
    <row r="4067" spans="2:3" x14ac:dyDescent="0.25">
      <c r="B4067" s="337"/>
      <c r="C4067" s="337"/>
    </row>
    <row r="4068" spans="2:3" x14ac:dyDescent="0.25">
      <c r="B4068" s="337"/>
      <c r="C4068" s="337"/>
    </row>
    <row r="4069" spans="2:3" x14ac:dyDescent="0.25">
      <c r="B4069" s="337"/>
      <c r="C4069" s="337"/>
    </row>
    <row r="4070" spans="2:3" x14ac:dyDescent="0.25">
      <c r="B4070" s="337"/>
      <c r="C4070" s="337"/>
    </row>
    <row r="4071" spans="2:3" x14ac:dyDescent="0.25">
      <c r="B4071" s="337"/>
      <c r="C4071" s="337"/>
    </row>
    <row r="4072" spans="2:3" x14ac:dyDescent="0.25">
      <c r="B4072" s="337"/>
      <c r="C4072" s="337"/>
    </row>
    <row r="4073" spans="2:3" x14ac:dyDescent="0.25">
      <c r="B4073" s="337"/>
      <c r="C4073" s="337"/>
    </row>
    <row r="4074" spans="2:3" x14ac:dyDescent="0.25">
      <c r="B4074" s="337"/>
      <c r="C4074" s="337"/>
    </row>
    <row r="4075" spans="2:3" x14ac:dyDescent="0.25">
      <c r="B4075" s="337"/>
      <c r="C4075" s="337"/>
    </row>
    <row r="4076" spans="2:3" x14ac:dyDescent="0.25">
      <c r="B4076" s="337"/>
      <c r="C4076" s="337"/>
    </row>
    <row r="4077" spans="2:3" x14ac:dyDescent="0.25">
      <c r="B4077" s="337"/>
      <c r="C4077" s="337"/>
    </row>
    <row r="4078" spans="2:3" x14ac:dyDescent="0.25">
      <c r="B4078" s="337"/>
      <c r="C4078" s="337"/>
    </row>
    <row r="4079" spans="2:3" x14ac:dyDescent="0.25">
      <c r="B4079" s="337"/>
      <c r="C4079" s="337"/>
    </row>
    <row r="4080" spans="2:3" x14ac:dyDescent="0.25">
      <c r="B4080" s="337"/>
      <c r="C4080" s="337"/>
    </row>
    <row r="4081" spans="2:3" x14ac:dyDescent="0.25">
      <c r="B4081" s="337"/>
      <c r="C4081" s="337"/>
    </row>
    <row r="4082" spans="2:3" x14ac:dyDescent="0.25">
      <c r="B4082" s="337"/>
      <c r="C4082" s="337"/>
    </row>
    <row r="4083" spans="2:3" x14ac:dyDescent="0.25">
      <c r="B4083" s="337"/>
      <c r="C4083" s="337"/>
    </row>
    <row r="4084" spans="2:3" x14ac:dyDescent="0.25">
      <c r="B4084" s="337"/>
      <c r="C4084" s="337"/>
    </row>
    <row r="4085" spans="2:3" x14ac:dyDescent="0.25">
      <c r="B4085" s="337"/>
      <c r="C4085" s="337"/>
    </row>
    <row r="4086" spans="2:3" x14ac:dyDescent="0.25">
      <c r="B4086" s="337"/>
      <c r="C4086" s="337"/>
    </row>
    <row r="4087" spans="2:3" x14ac:dyDescent="0.25">
      <c r="B4087" s="337"/>
      <c r="C4087" s="337"/>
    </row>
    <row r="4088" spans="2:3" x14ac:dyDescent="0.25">
      <c r="B4088" s="337"/>
      <c r="C4088" s="337"/>
    </row>
    <row r="4089" spans="2:3" x14ac:dyDescent="0.25">
      <c r="B4089" s="337"/>
      <c r="C4089" s="337"/>
    </row>
    <row r="4090" spans="2:3" x14ac:dyDescent="0.25">
      <c r="B4090" s="337"/>
      <c r="C4090" s="337"/>
    </row>
    <row r="4091" spans="2:3" x14ac:dyDescent="0.25">
      <c r="B4091" s="337"/>
      <c r="C4091" s="337"/>
    </row>
    <row r="4092" spans="2:3" x14ac:dyDescent="0.25">
      <c r="B4092" s="337"/>
      <c r="C4092" s="337"/>
    </row>
    <row r="4093" spans="2:3" x14ac:dyDescent="0.25">
      <c r="B4093" s="337"/>
      <c r="C4093" s="337"/>
    </row>
    <row r="4094" spans="2:3" x14ac:dyDescent="0.25">
      <c r="B4094" s="337"/>
      <c r="C4094" s="337"/>
    </row>
    <row r="4095" spans="2:3" x14ac:dyDescent="0.25">
      <c r="B4095" s="337"/>
      <c r="C4095" s="337"/>
    </row>
    <row r="4096" spans="2:3" x14ac:dyDescent="0.25">
      <c r="B4096" s="337"/>
      <c r="C4096" s="337"/>
    </row>
    <row r="4097" spans="2:3" x14ac:dyDescent="0.25">
      <c r="B4097" s="337"/>
      <c r="C4097" s="337"/>
    </row>
    <row r="4098" spans="2:3" x14ac:dyDescent="0.25">
      <c r="B4098" s="337"/>
      <c r="C4098" s="337"/>
    </row>
    <row r="4099" spans="2:3" x14ac:dyDescent="0.25">
      <c r="B4099" s="337"/>
      <c r="C4099" s="337"/>
    </row>
    <row r="4100" spans="2:3" x14ac:dyDescent="0.25">
      <c r="B4100" s="337"/>
      <c r="C4100" s="337"/>
    </row>
    <row r="4101" spans="2:3" x14ac:dyDescent="0.25">
      <c r="B4101" s="337"/>
      <c r="C4101" s="337"/>
    </row>
    <row r="4102" spans="2:3" x14ac:dyDescent="0.25">
      <c r="B4102" s="337"/>
      <c r="C4102" s="337"/>
    </row>
    <row r="4103" spans="2:3" x14ac:dyDescent="0.25">
      <c r="B4103" s="337"/>
      <c r="C4103" s="337"/>
    </row>
    <row r="4104" spans="2:3" x14ac:dyDescent="0.25">
      <c r="B4104" s="337"/>
      <c r="C4104" s="337"/>
    </row>
    <row r="4105" spans="2:3" x14ac:dyDescent="0.25">
      <c r="B4105" s="337"/>
      <c r="C4105" s="337"/>
    </row>
    <row r="4106" spans="2:3" x14ac:dyDescent="0.25">
      <c r="B4106" s="337"/>
      <c r="C4106" s="337"/>
    </row>
    <row r="4107" spans="2:3" x14ac:dyDescent="0.25">
      <c r="B4107" s="337"/>
      <c r="C4107" s="337"/>
    </row>
    <row r="4108" spans="2:3" x14ac:dyDescent="0.25">
      <c r="B4108" s="337"/>
      <c r="C4108" s="337"/>
    </row>
    <row r="4109" spans="2:3" x14ac:dyDescent="0.25">
      <c r="B4109" s="337"/>
      <c r="C4109" s="337"/>
    </row>
    <row r="4110" spans="2:3" x14ac:dyDescent="0.25">
      <c r="B4110" s="337"/>
      <c r="C4110" s="337"/>
    </row>
    <row r="4111" spans="2:3" x14ac:dyDescent="0.25">
      <c r="B4111" s="337"/>
      <c r="C4111" s="337"/>
    </row>
    <row r="4112" spans="2:3" x14ac:dyDescent="0.25">
      <c r="B4112" s="337"/>
      <c r="C4112" s="337"/>
    </row>
    <row r="4113" spans="2:3" x14ac:dyDescent="0.25">
      <c r="B4113" s="337"/>
      <c r="C4113" s="337"/>
    </row>
    <row r="4114" spans="2:3" x14ac:dyDescent="0.25">
      <c r="B4114" s="337"/>
      <c r="C4114" s="337"/>
    </row>
    <row r="4115" spans="2:3" x14ac:dyDescent="0.25">
      <c r="B4115" s="337"/>
      <c r="C4115" s="337"/>
    </row>
    <row r="4116" spans="2:3" x14ac:dyDescent="0.25">
      <c r="B4116" s="337"/>
      <c r="C4116" s="337"/>
    </row>
    <row r="4117" spans="2:3" x14ac:dyDescent="0.25">
      <c r="B4117" s="337"/>
      <c r="C4117" s="337"/>
    </row>
    <row r="4118" spans="2:3" x14ac:dyDescent="0.25">
      <c r="B4118" s="337"/>
      <c r="C4118" s="337"/>
    </row>
    <row r="4119" spans="2:3" x14ac:dyDescent="0.25">
      <c r="B4119" s="337"/>
      <c r="C4119" s="337"/>
    </row>
    <row r="4120" spans="2:3" x14ac:dyDescent="0.25">
      <c r="B4120" s="337"/>
      <c r="C4120" s="337"/>
    </row>
    <row r="4121" spans="2:3" x14ac:dyDescent="0.25">
      <c r="B4121" s="337"/>
      <c r="C4121" s="337"/>
    </row>
    <row r="4122" spans="2:3" x14ac:dyDescent="0.25">
      <c r="B4122" s="337"/>
      <c r="C4122" s="337"/>
    </row>
    <row r="4123" spans="2:3" x14ac:dyDescent="0.25">
      <c r="B4123" s="337"/>
      <c r="C4123" s="337"/>
    </row>
    <row r="4124" spans="2:3" x14ac:dyDescent="0.25">
      <c r="B4124" s="337"/>
      <c r="C4124" s="337"/>
    </row>
    <row r="4125" spans="2:3" x14ac:dyDescent="0.25">
      <c r="B4125" s="337"/>
      <c r="C4125" s="337"/>
    </row>
    <row r="4126" spans="2:3" x14ac:dyDescent="0.25">
      <c r="B4126" s="337"/>
      <c r="C4126" s="337"/>
    </row>
    <row r="4127" spans="2:3" x14ac:dyDescent="0.25">
      <c r="B4127" s="337"/>
      <c r="C4127" s="337"/>
    </row>
    <row r="4128" spans="2:3" x14ac:dyDescent="0.25">
      <c r="B4128" s="337"/>
      <c r="C4128" s="337"/>
    </row>
    <row r="4129" spans="2:3" x14ac:dyDescent="0.25">
      <c r="B4129" s="337"/>
      <c r="C4129" s="337"/>
    </row>
    <row r="4130" spans="2:3" x14ac:dyDescent="0.25">
      <c r="B4130" s="337"/>
      <c r="C4130" s="337"/>
    </row>
    <row r="4131" spans="2:3" x14ac:dyDescent="0.25">
      <c r="B4131" s="337"/>
      <c r="C4131" s="337"/>
    </row>
    <row r="4132" spans="2:3" x14ac:dyDescent="0.25">
      <c r="B4132" s="337"/>
      <c r="C4132" s="337"/>
    </row>
    <row r="4133" spans="2:3" x14ac:dyDescent="0.25">
      <c r="B4133" s="337"/>
      <c r="C4133" s="337"/>
    </row>
    <row r="4134" spans="2:3" x14ac:dyDescent="0.25">
      <c r="B4134" s="337"/>
      <c r="C4134" s="337"/>
    </row>
    <row r="4135" spans="2:3" x14ac:dyDescent="0.25">
      <c r="B4135" s="337"/>
      <c r="C4135" s="337"/>
    </row>
    <row r="4136" spans="2:3" x14ac:dyDescent="0.25">
      <c r="B4136" s="337"/>
      <c r="C4136" s="337"/>
    </row>
    <row r="4137" spans="2:3" x14ac:dyDescent="0.25">
      <c r="B4137" s="337"/>
      <c r="C4137" s="337"/>
    </row>
    <row r="4138" spans="2:3" x14ac:dyDescent="0.25">
      <c r="B4138" s="337"/>
      <c r="C4138" s="337"/>
    </row>
    <row r="4139" spans="2:3" x14ac:dyDescent="0.25">
      <c r="B4139" s="337"/>
      <c r="C4139" s="337"/>
    </row>
    <row r="4140" spans="2:3" x14ac:dyDescent="0.25">
      <c r="B4140" s="337"/>
      <c r="C4140" s="337"/>
    </row>
    <row r="4141" spans="2:3" x14ac:dyDescent="0.25">
      <c r="B4141" s="337"/>
      <c r="C4141" s="337"/>
    </row>
    <row r="4142" spans="2:3" x14ac:dyDescent="0.25">
      <c r="B4142" s="337"/>
      <c r="C4142" s="337"/>
    </row>
    <row r="4143" spans="2:3" x14ac:dyDescent="0.25">
      <c r="B4143" s="337"/>
      <c r="C4143" s="337"/>
    </row>
    <row r="4144" spans="2:3" x14ac:dyDescent="0.25">
      <c r="B4144" s="337"/>
      <c r="C4144" s="337"/>
    </row>
    <row r="4145" spans="2:3" x14ac:dyDescent="0.25">
      <c r="B4145" s="337"/>
      <c r="C4145" s="337"/>
    </row>
    <row r="4146" spans="2:3" x14ac:dyDescent="0.25">
      <c r="B4146" s="337"/>
      <c r="C4146" s="337"/>
    </row>
    <row r="4147" spans="2:3" x14ac:dyDescent="0.25">
      <c r="B4147" s="337"/>
      <c r="C4147" s="337"/>
    </row>
    <row r="4148" spans="2:3" x14ac:dyDescent="0.25">
      <c r="B4148" s="337"/>
      <c r="C4148" s="337"/>
    </row>
    <row r="4149" spans="2:3" x14ac:dyDescent="0.25">
      <c r="B4149" s="337"/>
      <c r="C4149" s="337"/>
    </row>
    <row r="4150" spans="2:3" x14ac:dyDescent="0.25">
      <c r="B4150" s="337"/>
      <c r="C4150" s="337"/>
    </row>
    <row r="4151" spans="2:3" x14ac:dyDescent="0.25">
      <c r="B4151" s="337"/>
      <c r="C4151" s="337"/>
    </row>
    <row r="4152" spans="2:3" x14ac:dyDescent="0.25">
      <c r="B4152" s="337"/>
      <c r="C4152" s="337"/>
    </row>
    <row r="4153" spans="2:3" x14ac:dyDescent="0.25">
      <c r="B4153" s="337"/>
      <c r="C4153" s="337"/>
    </row>
    <row r="4154" spans="2:3" x14ac:dyDescent="0.25">
      <c r="B4154" s="337"/>
      <c r="C4154" s="337"/>
    </row>
    <row r="4155" spans="2:3" x14ac:dyDescent="0.25">
      <c r="B4155" s="337"/>
      <c r="C4155" s="337"/>
    </row>
    <row r="4156" spans="2:3" x14ac:dyDescent="0.25">
      <c r="B4156" s="337"/>
      <c r="C4156" s="337"/>
    </row>
    <row r="4157" spans="2:3" x14ac:dyDescent="0.25">
      <c r="B4157" s="337"/>
      <c r="C4157" s="337"/>
    </row>
    <row r="4158" spans="2:3" x14ac:dyDescent="0.25">
      <c r="B4158" s="337"/>
      <c r="C4158" s="337"/>
    </row>
    <row r="4159" spans="2:3" x14ac:dyDescent="0.25">
      <c r="B4159" s="337"/>
      <c r="C4159" s="337"/>
    </row>
    <row r="4160" spans="2:3" x14ac:dyDescent="0.25">
      <c r="B4160" s="337"/>
      <c r="C4160" s="337"/>
    </row>
    <row r="4161" spans="2:3" x14ac:dyDescent="0.25">
      <c r="B4161" s="337"/>
      <c r="C4161" s="337"/>
    </row>
    <row r="4162" spans="2:3" x14ac:dyDescent="0.25">
      <c r="B4162" s="337"/>
      <c r="C4162" s="337"/>
    </row>
    <row r="4163" spans="2:3" x14ac:dyDescent="0.25">
      <c r="B4163" s="337"/>
      <c r="C4163" s="337"/>
    </row>
    <row r="4164" spans="2:3" x14ac:dyDescent="0.25">
      <c r="B4164" s="337"/>
      <c r="C4164" s="337"/>
    </row>
    <row r="4165" spans="2:3" x14ac:dyDescent="0.25">
      <c r="B4165" s="337"/>
      <c r="C4165" s="337"/>
    </row>
    <row r="4166" spans="2:3" x14ac:dyDescent="0.25">
      <c r="B4166" s="337"/>
      <c r="C4166" s="337"/>
    </row>
    <row r="4167" spans="2:3" x14ac:dyDescent="0.25">
      <c r="B4167" s="337"/>
      <c r="C4167" s="337"/>
    </row>
    <row r="4168" spans="2:3" x14ac:dyDescent="0.25">
      <c r="B4168" s="337"/>
      <c r="C4168" s="337"/>
    </row>
    <row r="4169" spans="2:3" x14ac:dyDescent="0.25">
      <c r="B4169" s="337"/>
      <c r="C4169" s="337"/>
    </row>
    <row r="4170" spans="2:3" x14ac:dyDescent="0.25">
      <c r="B4170" s="337"/>
      <c r="C4170" s="337"/>
    </row>
    <row r="4171" spans="2:3" x14ac:dyDescent="0.25">
      <c r="B4171" s="337"/>
      <c r="C4171" s="337"/>
    </row>
    <row r="4172" spans="2:3" x14ac:dyDescent="0.25">
      <c r="B4172" s="337"/>
      <c r="C4172" s="337"/>
    </row>
    <row r="4173" spans="2:3" x14ac:dyDescent="0.25">
      <c r="B4173" s="337"/>
      <c r="C4173" s="337"/>
    </row>
    <row r="4174" spans="2:3" x14ac:dyDescent="0.25">
      <c r="B4174" s="337"/>
      <c r="C4174" s="337"/>
    </row>
    <row r="4175" spans="2:3" x14ac:dyDescent="0.25">
      <c r="B4175" s="337"/>
      <c r="C4175" s="337"/>
    </row>
    <row r="4176" spans="2:3" x14ac:dyDescent="0.25">
      <c r="B4176" s="337"/>
      <c r="C4176" s="337"/>
    </row>
    <row r="4177" spans="2:3" x14ac:dyDescent="0.25">
      <c r="B4177" s="337"/>
      <c r="C4177" s="337"/>
    </row>
    <row r="4178" spans="2:3" x14ac:dyDescent="0.25">
      <c r="B4178" s="337"/>
      <c r="C4178" s="337"/>
    </row>
    <row r="4179" spans="2:3" x14ac:dyDescent="0.25">
      <c r="B4179" s="337"/>
      <c r="C4179" s="337"/>
    </row>
    <row r="4180" spans="2:3" x14ac:dyDescent="0.25">
      <c r="B4180" s="337"/>
      <c r="C4180" s="337"/>
    </row>
    <row r="4181" spans="2:3" x14ac:dyDescent="0.25">
      <c r="B4181" s="337"/>
      <c r="C4181" s="337"/>
    </row>
    <row r="4182" spans="2:3" x14ac:dyDescent="0.25">
      <c r="B4182" s="337"/>
      <c r="C4182" s="337"/>
    </row>
    <row r="4183" spans="2:3" x14ac:dyDescent="0.25">
      <c r="B4183" s="337"/>
      <c r="C4183" s="337"/>
    </row>
    <row r="4184" spans="2:3" x14ac:dyDescent="0.25">
      <c r="B4184" s="337"/>
      <c r="C4184" s="337"/>
    </row>
    <row r="4185" spans="2:3" x14ac:dyDescent="0.25">
      <c r="B4185" s="337"/>
      <c r="C4185" s="337"/>
    </row>
    <row r="4186" spans="2:3" x14ac:dyDescent="0.25">
      <c r="B4186" s="337"/>
      <c r="C4186" s="337"/>
    </row>
    <row r="4187" spans="2:3" x14ac:dyDescent="0.25">
      <c r="B4187" s="337"/>
      <c r="C4187" s="337"/>
    </row>
    <row r="4188" spans="2:3" x14ac:dyDescent="0.25">
      <c r="B4188" s="337"/>
      <c r="C4188" s="337"/>
    </row>
    <row r="4189" spans="2:3" x14ac:dyDescent="0.25">
      <c r="B4189" s="337"/>
      <c r="C4189" s="337"/>
    </row>
    <row r="4190" spans="2:3" x14ac:dyDescent="0.25">
      <c r="B4190" s="337"/>
      <c r="C4190" s="337"/>
    </row>
    <row r="4191" spans="2:3" x14ac:dyDescent="0.25">
      <c r="B4191" s="337"/>
      <c r="C4191" s="337"/>
    </row>
    <row r="4192" spans="2:3" x14ac:dyDescent="0.25">
      <c r="B4192" s="337"/>
      <c r="C4192" s="337"/>
    </row>
    <row r="4193" spans="2:3" x14ac:dyDescent="0.25">
      <c r="B4193" s="337"/>
      <c r="C4193" s="337"/>
    </row>
    <row r="4194" spans="2:3" x14ac:dyDescent="0.25">
      <c r="B4194" s="337"/>
      <c r="C4194" s="337"/>
    </row>
    <row r="4195" spans="2:3" x14ac:dyDescent="0.25">
      <c r="B4195" s="337"/>
      <c r="C4195" s="337"/>
    </row>
    <row r="4196" spans="2:3" x14ac:dyDescent="0.25">
      <c r="B4196" s="337"/>
      <c r="C4196" s="337"/>
    </row>
    <row r="4197" spans="2:3" x14ac:dyDescent="0.25">
      <c r="B4197" s="337"/>
      <c r="C4197" s="337"/>
    </row>
    <row r="4198" spans="2:3" x14ac:dyDescent="0.25">
      <c r="B4198" s="337"/>
      <c r="C4198" s="337"/>
    </row>
    <row r="4199" spans="2:3" x14ac:dyDescent="0.25">
      <c r="B4199" s="337"/>
      <c r="C4199" s="337"/>
    </row>
    <row r="4200" spans="2:3" x14ac:dyDescent="0.25">
      <c r="B4200" s="337"/>
      <c r="C4200" s="337"/>
    </row>
    <row r="4201" spans="2:3" x14ac:dyDescent="0.25">
      <c r="B4201" s="337"/>
      <c r="C4201" s="337"/>
    </row>
    <row r="4202" spans="2:3" x14ac:dyDescent="0.25">
      <c r="B4202" s="337"/>
      <c r="C4202" s="337"/>
    </row>
    <row r="4203" spans="2:3" x14ac:dyDescent="0.25">
      <c r="B4203" s="337"/>
      <c r="C4203" s="337"/>
    </row>
    <row r="4204" spans="2:3" x14ac:dyDescent="0.25">
      <c r="B4204" s="337"/>
      <c r="C4204" s="337"/>
    </row>
    <row r="4205" spans="2:3" x14ac:dyDescent="0.25">
      <c r="B4205" s="337"/>
      <c r="C4205" s="337"/>
    </row>
    <row r="4206" spans="2:3" x14ac:dyDescent="0.25">
      <c r="B4206" s="337"/>
      <c r="C4206" s="337"/>
    </row>
    <row r="4207" spans="2:3" x14ac:dyDescent="0.25">
      <c r="B4207" s="337"/>
      <c r="C4207" s="337"/>
    </row>
    <row r="4208" spans="2:3" x14ac:dyDescent="0.25">
      <c r="B4208" s="337"/>
      <c r="C4208" s="337"/>
    </row>
    <row r="4209" spans="2:3" x14ac:dyDescent="0.25">
      <c r="B4209" s="337"/>
      <c r="C4209" s="337"/>
    </row>
    <row r="4210" spans="2:3" x14ac:dyDescent="0.25">
      <c r="B4210" s="337"/>
      <c r="C4210" s="337"/>
    </row>
    <row r="4211" spans="2:3" x14ac:dyDescent="0.25">
      <c r="B4211" s="337"/>
      <c r="C4211" s="337"/>
    </row>
    <row r="4212" spans="2:3" x14ac:dyDescent="0.25">
      <c r="B4212" s="337"/>
      <c r="C4212" s="337"/>
    </row>
    <row r="4213" spans="2:3" x14ac:dyDescent="0.25">
      <c r="B4213" s="337"/>
      <c r="C4213" s="337"/>
    </row>
    <row r="4214" spans="2:3" x14ac:dyDescent="0.25">
      <c r="B4214" s="337"/>
      <c r="C4214" s="337"/>
    </row>
    <row r="4215" spans="2:3" x14ac:dyDescent="0.25">
      <c r="B4215" s="337"/>
      <c r="C4215" s="337"/>
    </row>
    <row r="4216" spans="2:3" x14ac:dyDescent="0.25">
      <c r="B4216" s="337"/>
      <c r="C4216" s="337"/>
    </row>
    <row r="4217" spans="2:3" x14ac:dyDescent="0.25">
      <c r="B4217" s="337"/>
      <c r="C4217" s="337"/>
    </row>
    <row r="4218" spans="2:3" x14ac:dyDescent="0.25">
      <c r="B4218" s="337"/>
      <c r="C4218" s="337"/>
    </row>
    <row r="4219" spans="2:3" x14ac:dyDescent="0.25">
      <c r="B4219" s="337"/>
      <c r="C4219" s="337"/>
    </row>
    <row r="4220" spans="2:3" x14ac:dyDescent="0.25">
      <c r="B4220" s="337"/>
      <c r="C4220" s="337"/>
    </row>
    <row r="4221" spans="2:3" x14ac:dyDescent="0.25">
      <c r="B4221" s="337"/>
      <c r="C4221" s="337"/>
    </row>
    <row r="4222" spans="2:3" x14ac:dyDescent="0.25">
      <c r="B4222" s="337"/>
      <c r="C4222" s="337"/>
    </row>
    <row r="4223" spans="2:3" x14ac:dyDescent="0.25">
      <c r="B4223" s="337"/>
      <c r="C4223" s="337"/>
    </row>
    <row r="4224" spans="2:3" x14ac:dyDescent="0.25">
      <c r="B4224" s="337"/>
      <c r="C4224" s="337"/>
    </row>
    <row r="4225" spans="2:3" x14ac:dyDescent="0.25">
      <c r="B4225" s="337"/>
      <c r="C4225" s="337"/>
    </row>
    <row r="4226" spans="2:3" x14ac:dyDescent="0.25">
      <c r="B4226" s="337"/>
      <c r="C4226" s="337"/>
    </row>
    <row r="4227" spans="2:3" x14ac:dyDescent="0.25">
      <c r="B4227" s="337"/>
      <c r="C4227" s="337"/>
    </row>
    <row r="4228" spans="2:3" x14ac:dyDescent="0.25">
      <c r="B4228" s="337"/>
      <c r="C4228" s="337"/>
    </row>
    <row r="4229" spans="2:3" x14ac:dyDescent="0.25">
      <c r="B4229" s="337"/>
      <c r="C4229" s="337"/>
    </row>
    <row r="4230" spans="2:3" x14ac:dyDescent="0.25">
      <c r="B4230" s="337"/>
      <c r="C4230" s="337"/>
    </row>
    <row r="4231" spans="2:3" x14ac:dyDescent="0.25">
      <c r="B4231" s="337"/>
      <c r="C4231" s="337"/>
    </row>
    <row r="4232" spans="2:3" x14ac:dyDescent="0.25">
      <c r="B4232" s="337"/>
      <c r="C4232" s="337"/>
    </row>
    <row r="4233" spans="2:3" x14ac:dyDescent="0.25">
      <c r="B4233" s="337"/>
      <c r="C4233" s="337"/>
    </row>
    <row r="4234" spans="2:3" x14ac:dyDescent="0.25">
      <c r="B4234" s="337"/>
      <c r="C4234" s="337"/>
    </row>
    <row r="4235" spans="2:3" x14ac:dyDescent="0.25">
      <c r="B4235" s="337"/>
      <c r="C4235" s="337"/>
    </row>
    <row r="4236" spans="2:3" x14ac:dyDescent="0.25">
      <c r="B4236" s="337"/>
      <c r="C4236" s="337"/>
    </row>
    <row r="4237" spans="2:3" x14ac:dyDescent="0.25">
      <c r="B4237" s="337"/>
      <c r="C4237" s="337"/>
    </row>
    <row r="4238" spans="2:3" x14ac:dyDescent="0.25">
      <c r="B4238" s="337"/>
      <c r="C4238" s="337"/>
    </row>
    <row r="4239" spans="2:3" x14ac:dyDescent="0.25">
      <c r="B4239" s="337"/>
      <c r="C4239" s="337"/>
    </row>
    <row r="4240" spans="2:3" x14ac:dyDescent="0.25">
      <c r="B4240" s="337"/>
      <c r="C4240" s="337"/>
    </row>
    <row r="4241" spans="2:3" x14ac:dyDescent="0.25">
      <c r="B4241" s="337"/>
      <c r="C4241" s="337"/>
    </row>
    <row r="4242" spans="2:3" x14ac:dyDescent="0.25">
      <c r="B4242" s="337"/>
      <c r="C4242" s="337"/>
    </row>
    <row r="4243" spans="2:3" x14ac:dyDescent="0.25">
      <c r="B4243" s="337"/>
      <c r="C4243" s="337"/>
    </row>
    <row r="4244" spans="2:3" x14ac:dyDescent="0.25">
      <c r="B4244" s="337"/>
      <c r="C4244" s="337"/>
    </row>
    <row r="4245" spans="2:3" x14ac:dyDescent="0.25">
      <c r="B4245" s="337"/>
      <c r="C4245" s="337"/>
    </row>
    <row r="4246" spans="2:3" x14ac:dyDescent="0.25">
      <c r="B4246" s="337"/>
      <c r="C4246" s="337"/>
    </row>
    <row r="4247" spans="2:3" x14ac:dyDescent="0.25">
      <c r="B4247" s="337"/>
      <c r="C4247" s="337"/>
    </row>
    <row r="4248" spans="2:3" x14ac:dyDescent="0.25">
      <c r="B4248" s="337"/>
      <c r="C4248" s="337"/>
    </row>
    <row r="4249" spans="2:3" x14ac:dyDescent="0.25">
      <c r="B4249" s="337"/>
      <c r="C4249" s="337"/>
    </row>
    <row r="4250" spans="2:3" x14ac:dyDescent="0.25">
      <c r="B4250" s="337"/>
      <c r="C4250" s="337"/>
    </row>
    <row r="4251" spans="2:3" x14ac:dyDescent="0.25">
      <c r="B4251" s="337"/>
      <c r="C4251" s="337"/>
    </row>
    <row r="4252" spans="2:3" x14ac:dyDescent="0.25">
      <c r="B4252" s="337"/>
      <c r="C4252" s="337"/>
    </row>
    <row r="4253" spans="2:3" x14ac:dyDescent="0.25">
      <c r="B4253" s="337"/>
      <c r="C4253" s="337"/>
    </row>
    <row r="4254" spans="2:3" x14ac:dyDescent="0.25">
      <c r="B4254" s="337"/>
      <c r="C4254" s="337"/>
    </row>
    <row r="4255" spans="2:3" x14ac:dyDescent="0.25">
      <c r="B4255" s="337"/>
      <c r="C4255" s="337"/>
    </row>
    <row r="4256" spans="2:3" x14ac:dyDescent="0.25">
      <c r="B4256" s="337"/>
      <c r="C4256" s="337"/>
    </row>
    <row r="4257" spans="2:3" x14ac:dyDescent="0.25">
      <c r="B4257" s="337"/>
      <c r="C4257" s="337"/>
    </row>
    <row r="4258" spans="2:3" x14ac:dyDescent="0.25">
      <c r="B4258" s="337"/>
      <c r="C4258" s="337"/>
    </row>
    <row r="4259" spans="2:3" x14ac:dyDescent="0.25">
      <c r="B4259" s="337"/>
      <c r="C4259" s="337"/>
    </row>
    <row r="4260" spans="2:3" x14ac:dyDescent="0.25">
      <c r="B4260" s="337"/>
      <c r="C4260" s="337"/>
    </row>
    <row r="4261" spans="2:3" x14ac:dyDescent="0.25">
      <c r="B4261" s="337"/>
      <c r="C4261" s="337"/>
    </row>
    <row r="4262" spans="2:3" x14ac:dyDescent="0.25">
      <c r="B4262" s="337"/>
      <c r="C4262" s="337"/>
    </row>
    <row r="4263" spans="2:3" x14ac:dyDescent="0.25">
      <c r="B4263" s="337"/>
      <c r="C4263" s="337"/>
    </row>
    <row r="4264" spans="2:3" x14ac:dyDescent="0.25">
      <c r="B4264" s="337"/>
      <c r="C4264" s="337"/>
    </row>
    <row r="4265" spans="2:3" x14ac:dyDescent="0.25">
      <c r="B4265" s="337"/>
      <c r="C4265" s="337"/>
    </row>
    <row r="4266" spans="2:3" x14ac:dyDescent="0.25">
      <c r="B4266" s="337"/>
      <c r="C4266" s="337"/>
    </row>
    <row r="4267" spans="2:3" x14ac:dyDescent="0.25">
      <c r="B4267" s="337"/>
      <c r="C4267" s="337"/>
    </row>
    <row r="4268" spans="2:3" x14ac:dyDescent="0.25">
      <c r="B4268" s="337"/>
      <c r="C4268" s="337"/>
    </row>
    <row r="4269" spans="2:3" x14ac:dyDescent="0.25">
      <c r="B4269" s="337"/>
      <c r="C4269" s="337"/>
    </row>
    <row r="4270" spans="2:3" x14ac:dyDescent="0.25">
      <c r="B4270" s="337"/>
      <c r="C4270" s="337"/>
    </row>
    <row r="4271" spans="2:3" x14ac:dyDescent="0.25">
      <c r="B4271" s="337"/>
      <c r="C4271" s="337"/>
    </row>
    <row r="4272" spans="2:3" x14ac:dyDescent="0.25">
      <c r="B4272" s="337"/>
      <c r="C4272" s="337"/>
    </row>
    <row r="4273" spans="2:3" x14ac:dyDescent="0.25">
      <c r="B4273" s="337"/>
      <c r="C4273" s="337"/>
    </row>
    <row r="4274" spans="2:3" x14ac:dyDescent="0.25">
      <c r="B4274" s="337"/>
      <c r="C4274" s="337"/>
    </row>
    <row r="4275" spans="2:3" x14ac:dyDescent="0.25">
      <c r="B4275" s="337"/>
      <c r="C4275" s="337"/>
    </row>
    <row r="4276" spans="2:3" x14ac:dyDescent="0.25">
      <c r="B4276" s="337"/>
      <c r="C4276" s="337"/>
    </row>
    <row r="4277" spans="2:3" x14ac:dyDescent="0.25">
      <c r="B4277" s="337"/>
      <c r="C4277" s="337"/>
    </row>
    <row r="4278" spans="2:3" x14ac:dyDescent="0.25">
      <c r="B4278" s="337"/>
      <c r="C4278" s="337"/>
    </row>
    <row r="4279" spans="2:3" x14ac:dyDescent="0.25">
      <c r="B4279" s="337"/>
      <c r="C4279" s="337"/>
    </row>
    <row r="4280" spans="2:3" x14ac:dyDescent="0.25">
      <c r="B4280" s="337"/>
      <c r="C4280" s="337"/>
    </row>
    <row r="4281" spans="2:3" x14ac:dyDescent="0.25">
      <c r="B4281" s="337"/>
      <c r="C4281" s="337"/>
    </row>
    <row r="4282" spans="2:3" x14ac:dyDescent="0.25">
      <c r="B4282" s="337"/>
      <c r="C4282" s="337"/>
    </row>
    <row r="4283" spans="2:3" x14ac:dyDescent="0.25">
      <c r="B4283" s="337"/>
      <c r="C4283" s="337"/>
    </row>
    <row r="4284" spans="2:3" x14ac:dyDescent="0.25">
      <c r="B4284" s="337"/>
      <c r="C4284" s="337"/>
    </row>
    <row r="4285" spans="2:3" x14ac:dyDescent="0.25">
      <c r="B4285" s="337"/>
      <c r="C4285" s="337"/>
    </row>
    <row r="4286" spans="2:3" x14ac:dyDescent="0.25">
      <c r="B4286" s="337"/>
      <c r="C4286" s="337"/>
    </row>
    <row r="4287" spans="2:3" x14ac:dyDescent="0.25">
      <c r="B4287" s="337"/>
      <c r="C4287" s="337"/>
    </row>
    <row r="4288" spans="2:3" x14ac:dyDescent="0.25">
      <c r="B4288" s="337"/>
      <c r="C4288" s="337"/>
    </row>
    <row r="4289" spans="2:3" x14ac:dyDescent="0.25">
      <c r="B4289" s="337"/>
      <c r="C4289" s="337"/>
    </row>
    <row r="4290" spans="2:3" x14ac:dyDescent="0.25">
      <c r="B4290" s="337"/>
      <c r="C4290" s="337"/>
    </row>
    <row r="4291" spans="2:3" x14ac:dyDescent="0.25">
      <c r="B4291" s="337"/>
      <c r="C4291" s="337"/>
    </row>
    <row r="4292" spans="2:3" x14ac:dyDescent="0.25">
      <c r="B4292" s="337"/>
      <c r="C4292" s="337"/>
    </row>
    <row r="4293" spans="2:3" x14ac:dyDescent="0.25">
      <c r="B4293" s="337"/>
      <c r="C4293" s="337"/>
    </row>
    <row r="4294" spans="2:3" x14ac:dyDescent="0.25">
      <c r="B4294" s="337"/>
      <c r="C4294" s="337"/>
    </row>
    <row r="4295" spans="2:3" x14ac:dyDescent="0.25">
      <c r="B4295" s="337"/>
      <c r="C4295" s="337"/>
    </row>
    <row r="4296" spans="2:3" x14ac:dyDescent="0.25">
      <c r="B4296" s="337"/>
      <c r="C4296" s="337"/>
    </row>
    <row r="4297" spans="2:3" x14ac:dyDescent="0.25">
      <c r="B4297" s="337"/>
      <c r="C4297" s="337"/>
    </row>
    <row r="4298" spans="2:3" x14ac:dyDescent="0.25">
      <c r="B4298" s="337"/>
      <c r="C4298" s="337"/>
    </row>
    <row r="4299" spans="2:3" x14ac:dyDescent="0.25">
      <c r="B4299" s="337"/>
      <c r="C4299" s="337"/>
    </row>
    <row r="4300" spans="2:3" x14ac:dyDescent="0.25">
      <c r="B4300" s="337"/>
      <c r="C4300" s="337"/>
    </row>
    <row r="4301" spans="2:3" x14ac:dyDescent="0.25">
      <c r="B4301" s="337"/>
      <c r="C4301" s="337"/>
    </row>
    <row r="4302" spans="2:3" x14ac:dyDescent="0.25">
      <c r="B4302" s="337"/>
      <c r="C4302" s="337"/>
    </row>
    <row r="4303" spans="2:3" x14ac:dyDescent="0.25">
      <c r="B4303" s="337"/>
      <c r="C4303" s="337"/>
    </row>
    <row r="4304" spans="2:3" x14ac:dyDescent="0.25">
      <c r="B4304" s="337"/>
      <c r="C4304" s="337"/>
    </row>
    <row r="4305" spans="2:3" x14ac:dyDescent="0.25">
      <c r="B4305" s="337"/>
      <c r="C4305" s="337"/>
    </row>
    <row r="4306" spans="2:3" x14ac:dyDescent="0.25">
      <c r="B4306" s="337"/>
      <c r="C4306" s="337"/>
    </row>
    <row r="4307" spans="2:3" x14ac:dyDescent="0.25">
      <c r="B4307" s="337"/>
      <c r="C4307" s="337"/>
    </row>
    <row r="4308" spans="2:3" x14ac:dyDescent="0.25">
      <c r="B4308" s="337"/>
      <c r="C4308" s="337"/>
    </row>
    <row r="4309" spans="2:3" x14ac:dyDescent="0.25">
      <c r="B4309" s="337"/>
      <c r="C4309" s="337"/>
    </row>
    <row r="4310" spans="2:3" x14ac:dyDescent="0.25">
      <c r="B4310" s="337"/>
      <c r="C4310" s="337"/>
    </row>
    <row r="4311" spans="2:3" x14ac:dyDescent="0.25">
      <c r="B4311" s="337"/>
      <c r="C4311" s="337"/>
    </row>
    <row r="4312" spans="2:3" x14ac:dyDescent="0.25">
      <c r="B4312" s="337"/>
      <c r="C4312" s="337"/>
    </row>
    <row r="4313" spans="2:3" x14ac:dyDescent="0.25">
      <c r="B4313" s="337"/>
      <c r="C4313" s="337"/>
    </row>
    <row r="4314" spans="2:3" x14ac:dyDescent="0.25">
      <c r="B4314" s="337"/>
      <c r="C4314" s="337"/>
    </row>
    <row r="4315" spans="2:3" x14ac:dyDescent="0.25">
      <c r="B4315" s="337"/>
      <c r="C4315" s="337"/>
    </row>
    <row r="4316" spans="2:3" x14ac:dyDescent="0.25">
      <c r="B4316" s="337"/>
      <c r="C4316" s="337"/>
    </row>
    <row r="4317" spans="2:3" x14ac:dyDescent="0.25">
      <c r="B4317" s="337"/>
      <c r="C4317" s="337"/>
    </row>
    <row r="4318" spans="2:3" x14ac:dyDescent="0.25">
      <c r="B4318" s="337"/>
      <c r="C4318" s="337"/>
    </row>
    <row r="4319" spans="2:3" x14ac:dyDescent="0.25">
      <c r="B4319" s="337"/>
      <c r="C4319" s="337"/>
    </row>
    <row r="4320" spans="2:3" x14ac:dyDescent="0.25">
      <c r="B4320" s="337"/>
      <c r="C4320" s="337"/>
    </row>
    <row r="4321" spans="2:3" x14ac:dyDescent="0.25">
      <c r="B4321" s="337"/>
      <c r="C4321" s="337"/>
    </row>
    <row r="4322" spans="2:3" x14ac:dyDescent="0.25">
      <c r="B4322" s="337"/>
      <c r="C4322" s="337"/>
    </row>
    <row r="4323" spans="2:3" x14ac:dyDescent="0.25">
      <c r="B4323" s="337"/>
      <c r="C4323" s="337"/>
    </row>
    <row r="4324" spans="2:3" x14ac:dyDescent="0.25">
      <c r="B4324" s="337"/>
      <c r="C4324" s="337"/>
    </row>
    <row r="4325" spans="2:3" x14ac:dyDescent="0.25">
      <c r="B4325" s="337"/>
      <c r="C4325" s="337"/>
    </row>
    <row r="4326" spans="2:3" x14ac:dyDescent="0.25">
      <c r="B4326" s="337"/>
      <c r="C4326" s="337"/>
    </row>
    <row r="4327" spans="2:3" x14ac:dyDescent="0.25">
      <c r="B4327" s="337"/>
      <c r="C4327" s="337"/>
    </row>
    <row r="4328" spans="2:3" x14ac:dyDescent="0.25">
      <c r="B4328" s="337"/>
      <c r="C4328" s="337"/>
    </row>
    <row r="4329" spans="2:3" x14ac:dyDescent="0.25">
      <c r="B4329" s="337"/>
      <c r="C4329" s="337"/>
    </row>
    <row r="4330" spans="2:3" x14ac:dyDescent="0.25">
      <c r="B4330" s="337"/>
      <c r="C4330" s="337"/>
    </row>
    <row r="4331" spans="2:3" x14ac:dyDescent="0.25">
      <c r="B4331" s="337"/>
      <c r="C4331" s="337"/>
    </row>
    <row r="4332" spans="2:3" x14ac:dyDescent="0.25">
      <c r="B4332" s="337"/>
      <c r="C4332" s="337"/>
    </row>
    <row r="4333" spans="2:3" x14ac:dyDescent="0.25">
      <c r="B4333" s="337"/>
      <c r="C4333" s="337"/>
    </row>
    <row r="4334" spans="2:3" x14ac:dyDescent="0.25">
      <c r="B4334" s="337"/>
      <c r="C4334" s="337"/>
    </row>
    <row r="4335" spans="2:3" x14ac:dyDescent="0.25">
      <c r="B4335" s="337"/>
      <c r="C4335" s="337"/>
    </row>
    <row r="4336" spans="2:3" x14ac:dyDescent="0.25">
      <c r="B4336" s="337"/>
      <c r="C4336" s="337"/>
    </row>
    <row r="4337" spans="2:3" x14ac:dyDescent="0.25">
      <c r="B4337" s="337"/>
      <c r="C4337" s="337"/>
    </row>
    <row r="4338" spans="2:3" x14ac:dyDescent="0.25">
      <c r="B4338" s="337"/>
      <c r="C4338" s="337"/>
    </row>
    <row r="4339" spans="2:3" x14ac:dyDescent="0.25">
      <c r="B4339" s="337"/>
      <c r="C4339" s="337"/>
    </row>
    <row r="4340" spans="2:3" x14ac:dyDescent="0.25">
      <c r="B4340" s="337"/>
      <c r="C4340" s="337"/>
    </row>
    <row r="4341" spans="2:3" x14ac:dyDescent="0.25">
      <c r="B4341" s="337"/>
      <c r="C4341" s="337"/>
    </row>
    <row r="4342" spans="2:3" x14ac:dyDescent="0.25">
      <c r="B4342" s="337"/>
      <c r="C4342" s="337"/>
    </row>
    <row r="4343" spans="2:3" x14ac:dyDescent="0.25">
      <c r="B4343" s="337"/>
      <c r="C4343" s="337"/>
    </row>
    <row r="4344" spans="2:3" x14ac:dyDescent="0.25">
      <c r="B4344" s="337"/>
      <c r="C4344" s="337"/>
    </row>
    <row r="4345" spans="2:3" x14ac:dyDescent="0.25">
      <c r="B4345" s="337"/>
      <c r="C4345" s="337"/>
    </row>
    <row r="4346" spans="2:3" x14ac:dyDescent="0.25">
      <c r="B4346" s="337"/>
      <c r="C4346" s="337"/>
    </row>
    <row r="4347" spans="2:3" x14ac:dyDescent="0.25">
      <c r="B4347" s="337"/>
      <c r="C4347" s="337"/>
    </row>
    <row r="4348" spans="2:3" x14ac:dyDescent="0.25">
      <c r="B4348" s="337"/>
      <c r="C4348" s="337"/>
    </row>
    <row r="4349" spans="2:3" x14ac:dyDescent="0.25">
      <c r="B4349" s="337"/>
      <c r="C4349" s="337"/>
    </row>
    <row r="4350" spans="2:3" x14ac:dyDescent="0.25">
      <c r="B4350" s="337"/>
      <c r="C4350" s="337"/>
    </row>
    <row r="4351" spans="2:3" x14ac:dyDescent="0.25">
      <c r="B4351" s="337"/>
      <c r="C4351" s="337"/>
    </row>
    <row r="4352" spans="2:3" x14ac:dyDescent="0.25">
      <c r="B4352" s="337"/>
      <c r="C4352" s="337"/>
    </row>
    <row r="4353" spans="2:3" x14ac:dyDescent="0.25">
      <c r="B4353" s="337"/>
      <c r="C4353" s="337"/>
    </row>
    <row r="4354" spans="2:3" x14ac:dyDescent="0.25">
      <c r="B4354" s="337"/>
      <c r="C4354" s="337"/>
    </row>
    <row r="4355" spans="2:3" x14ac:dyDescent="0.25">
      <c r="B4355" s="337"/>
      <c r="C4355" s="337"/>
    </row>
    <row r="4356" spans="2:3" x14ac:dyDescent="0.25">
      <c r="B4356" s="337"/>
      <c r="C4356" s="337"/>
    </row>
    <row r="4357" spans="2:3" x14ac:dyDescent="0.25">
      <c r="B4357" s="337"/>
      <c r="C4357" s="337"/>
    </row>
    <row r="4358" spans="2:3" x14ac:dyDescent="0.25">
      <c r="B4358" s="337"/>
      <c r="C4358" s="337"/>
    </row>
    <row r="4359" spans="2:3" x14ac:dyDescent="0.25">
      <c r="B4359" s="337"/>
      <c r="C4359" s="337"/>
    </row>
    <row r="4360" spans="2:3" x14ac:dyDescent="0.25">
      <c r="B4360" s="337"/>
      <c r="C4360" s="337"/>
    </row>
    <row r="4361" spans="2:3" x14ac:dyDescent="0.25">
      <c r="B4361" s="337"/>
      <c r="C4361" s="337"/>
    </row>
    <row r="4362" spans="2:3" x14ac:dyDescent="0.25">
      <c r="B4362" s="337"/>
      <c r="C4362" s="337"/>
    </row>
    <row r="4363" spans="2:3" x14ac:dyDescent="0.25">
      <c r="B4363" s="337"/>
      <c r="C4363" s="337"/>
    </row>
    <row r="4364" spans="2:3" x14ac:dyDescent="0.25">
      <c r="B4364" s="337"/>
      <c r="C4364" s="337"/>
    </row>
    <row r="4365" spans="2:3" x14ac:dyDescent="0.25">
      <c r="B4365" s="337"/>
      <c r="C4365" s="337"/>
    </row>
    <row r="4366" spans="2:3" x14ac:dyDescent="0.25">
      <c r="B4366" s="337"/>
      <c r="C4366" s="337"/>
    </row>
    <row r="4367" spans="2:3" x14ac:dyDescent="0.25">
      <c r="B4367" s="337"/>
      <c r="C4367" s="337"/>
    </row>
    <row r="4368" spans="2:3" x14ac:dyDescent="0.25">
      <c r="B4368" s="337"/>
      <c r="C4368" s="337"/>
    </row>
    <row r="4369" spans="2:3" x14ac:dyDescent="0.25">
      <c r="B4369" s="337"/>
      <c r="C4369" s="337"/>
    </row>
    <row r="4370" spans="2:3" x14ac:dyDescent="0.25">
      <c r="B4370" s="337"/>
      <c r="C4370" s="337"/>
    </row>
    <row r="4371" spans="2:3" x14ac:dyDescent="0.25">
      <c r="B4371" s="337"/>
      <c r="C4371" s="337"/>
    </row>
    <row r="4372" spans="2:3" x14ac:dyDescent="0.25">
      <c r="B4372" s="337"/>
      <c r="C4372" s="337"/>
    </row>
    <row r="4373" spans="2:3" x14ac:dyDescent="0.25">
      <c r="B4373" s="337"/>
      <c r="C4373" s="337"/>
    </row>
    <row r="4374" spans="2:3" x14ac:dyDescent="0.25">
      <c r="B4374" s="337"/>
      <c r="C4374" s="337"/>
    </row>
    <row r="4375" spans="2:3" x14ac:dyDescent="0.25">
      <c r="B4375" s="337"/>
      <c r="C4375" s="337"/>
    </row>
    <row r="4376" spans="2:3" x14ac:dyDescent="0.25">
      <c r="B4376" s="337"/>
      <c r="C4376" s="337"/>
    </row>
    <row r="4377" spans="2:3" x14ac:dyDescent="0.25">
      <c r="B4377" s="337"/>
      <c r="C4377" s="337"/>
    </row>
    <row r="4378" spans="2:3" x14ac:dyDescent="0.25">
      <c r="B4378" s="337"/>
      <c r="C4378" s="337"/>
    </row>
    <row r="4379" spans="2:3" x14ac:dyDescent="0.25">
      <c r="B4379" s="337"/>
      <c r="C4379" s="337"/>
    </row>
    <row r="4380" spans="2:3" x14ac:dyDescent="0.25">
      <c r="B4380" s="337"/>
      <c r="C4380" s="337"/>
    </row>
    <row r="4381" spans="2:3" x14ac:dyDescent="0.25">
      <c r="B4381" s="337"/>
      <c r="C4381" s="337"/>
    </row>
    <row r="4382" spans="2:3" x14ac:dyDescent="0.25">
      <c r="B4382" s="337"/>
      <c r="C4382" s="337"/>
    </row>
    <row r="4383" spans="2:3" x14ac:dyDescent="0.25">
      <c r="B4383" s="337"/>
      <c r="C4383" s="337"/>
    </row>
    <row r="4384" spans="2:3" x14ac:dyDescent="0.25">
      <c r="B4384" s="337"/>
      <c r="C4384" s="337"/>
    </row>
    <row r="4385" spans="2:3" x14ac:dyDescent="0.25">
      <c r="B4385" s="337"/>
      <c r="C4385" s="337"/>
    </row>
    <row r="4386" spans="2:3" x14ac:dyDescent="0.25">
      <c r="B4386" s="337"/>
      <c r="C4386" s="337"/>
    </row>
    <row r="4387" spans="2:3" x14ac:dyDescent="0.25">
      <c r="B4387" s="337"/>
      <c r="C4387" s="337"/>
    </row>
    <row r="4388" spans="2:3" x14ac:dyDescent="0.25">
      <c r="B4388" s="337"/>
      <c r="C4388" s="337"/>
    </row>
    <row r="4389" spans="2:3" x14ac:dyDescent="0.25">
      <c r="B4389" s="337"/>
      <c r="C4389" s="337"/>
    </row>
    <row r="4390" spans="2:3" x14ac:dyDescent="0.25">
      <c r="B4390" s="337"/>
      <c r="C4390" s="337"/>
    </row>
    <row r="4391" spans="2:3" x14ac:dyDescent="0.25">
      <c r="B4391" s="337"/>
      <c r="C4391" s="337"/>
    </row>
    <row r="4392" spans="2:3" x14ac:dyDescent="0.25">
      <c r="B4392" s="337"/>
      <c r="C4392" s="337"/>
    </row>
    <row r="4393" spans="2:3" x14ac:dyDescent="0.25">
      <c r="B4393" s="337"/>
      <c r="C4393" s="337"/>
    </row>
    <row r="4394" spans="2:3" x14ac:dyDescent="0.25">
      <c r="B4394" s="337"/>
      <c r="C4394" s="337"/>
    </row>
    <row r="4395" spans="2:3" x14ac:dyDescent="0.25">
      <c r="B4395" s="337"/>
      <c r="C4395" s="337"/>
    </row>
    <row r="4396" spans="2:3" x14ac:dyDescent="0.25">
      <c r="B4396" s="337"/>
      <c r="C4396" s="337"/>
    </row>
    <row r="4397" spans="2:3" x14ac:dyDescent="0.25">
      <c r="B4397" s="337"/>
      <c r="C4397" s="337"/>
    </row>
    <row r="4398" spans="2:3" x14ac:dyDescent="0.25">
      <c r="B4398" s="337"/>
      <c r="C4398" s="337"/>
    </row>
    <row r="4399" spans="2:3" x14ac:dyDescent="0.25">
      <c r="B4399" s="337"/>
      <c r="C4399" s="337"/>
    </row>
    <row r="4400" spans="2:3" x14ac:dyDescent="0.25">
      <c r="B4400" s="337"/>
      <c r="C4400" s="337"/>
    </row>
    <row r="4401" spans="2:3" x14ac:dyDescent="0.25">
      <c r="B4401" s="337"/>
      <c r="C4401" s="337"/>
    </row>
    <row r="4402" spans="2:3" x14ac:dyDescent="0.25">
      <c r="B4402" s="337"/>
      <c r="C4402" s="337"/>
    </row>
    <row r="4403" spans="2:3" x14ac:dyDescent="0.25">
      <c r="B4403" s="337"/>
      <c r="C4403" s="337"/>
    </row>
    <row r="4404" spans="2:3" x14ac:dyDescent="0.25">
      <c r="B4404" s="337"/>
      <c r="C4404" s="337"/>
    </row>
    <row r="4405" spans="2:3" x14ac:dyDescent="0.25">
      <c r="B4405" s="337"/>
      <c r="C4405" s="337"/>
    </row>
    <row r="4406" spans="2:3" x14ac:dyDescent="0.25">
      <c r="B4406" s="337"/>
      <c r="C4406" s="337"/>
    </row>
    <row r="4407" spans="2:3" x14ac:dyDescent="0.25">
      <c r="B4407" s="337"/>
      <c r="C4407" s="337"/>
    </row>
    <row r="4408" spans="2:3" x14ac:dyDescent="0.25">
      <c r="B4408" s="337"/>
      <c r="C4408" s="337"/>
    </row>
    <row r="4409" spans="2:3" x14ac:dyDescent="0.25">
      <c r="B4409" s="337"/>
      <c r="C4409" s="337"/>
    </row>
    <row r="4410" spans="2:3" x14ac:dyDescent="0.25">
      <c r="B4410" s="337"/>
      <c r="C4410" s="337"/>
    </row>
    <row r="4411" spans="2:3" x14ac:dyDescent="0.25">
      <c r="B4411" s="337"/>
      <c r="C4411" s="337"/>
    </row>
    <row r="4412" spans="2:3" x14ac:dyDescent="0.25">
      <c r="B4412" s="337"/>
      <c r="C4412" s="337"/>
    </row>
    <row r="4413" spans="2:3" x14ac:dyDescent="0.25">
      <c r="B4413" s="337"/>
      <c r="C4413" s="337"/>
    </row>
    <row r="4414" spans="2:3" x14ac:dyDescent="0.25">
      <c r="B4414" s="337"/>
      <c r="C4414" s="337"/>
    </row>
    <row r="4415" spans="2:3" x14ac:dyDescent="0.25">
      <c r="B4415" s="337"/>
      <c r="C4415" s="337"/>
    </row>
    <row r="4416" spans="2:3" x14ac:dyDescent="0.25">
      <c r="B4416" s="337"/>
      <c r="C4416" s="337"/>
    </row>
    <row r="4417" spans="2:3" x14ac:dyDescent="0.25">
      <c r="B4417" s="337"/>
      <c r="C4417" s="337"/>
    </row>
    <row r="4418" spans="2:3" x14ac:dyDescent="0.25">
      <c r="B4418" s="337"/>
      <c r="C4418" s="337"/>
    </row>
    <row r="4419" spans="2:3" x14ac:dyDescent="0.25">
      <c r="B4419" s="337"/>
      <c r="C4419" s="337"/>
    </row>
    <row r="4420" spans="2:3" x14ac:dyDescent="0.25">
      <c r="B4420" s="337"/>
      <c r="C4420" s="337"/>
    </row>
    <row r="4421" spans="2:3" x14ac:dyDescent="0.25">
      <c r="B4421" s="337"/>
      <c r="C4421" s="337"/>
    </row>
    <row r="4422" spans="2:3" x14ac:dyDescent="0.25">
      <c r="B4422" s="337"/>
      <c r="C4422" s="337"/>
    </row>
    <row r="4423" spans="2:3" x14ac:dyDescent="0.25">
      <c r="B4423" s="337"/>
      <c r="C4423" s="337"/>
    </row>
    <row r="4424" spans="2:3" x14ac:dyDescent="0.25">
      <c r="B4424" s="337"/>
      <c r="C4424" s="337"/>
    </row>
    <row r="4425" spans="2:3" x14ac:dyDescent="0.25">
      <c r="B4425" s="337"/>
      <c r="C4425" s="337"/>
    </row>
    <row r="4426" spans="2:3" x14ac:dyDescent="0.25">
      <c r="B4426" s="337"/>
      <c r="C4426" s="337"/>
    </row>
    <row r="4427" spans="2:3" x14ac:dyDescent="0.25">
      <c r="B4427" s="337"/>
      <c r="C4427" s="337"/>
    </row>
    <row r="4428" spans="2:3" x14ac:dyDescent="0.25">
      <c r="B4428" s="337"/>
      <c r="C4428" s="337"/>
    </row>
    <row r="4429" spans="2:3" x14ac:dyDescent="0.25">
      <c r="B4429" s="337"/>
      <c r="C4429" s="337"/>
    </row>
    <row r="4430" spans="2:3" x14ac:dyDescent="0.25">
      <c r="B4430" s="337"/>
      <c r="C4430" s="337"/>
    </row>
    <row r="4431" spans="2:3" x14ac:dyDescent="0.25">
      <c r="B4431" s="337"/>
      <c r="C4431" s="337"/>
    </row>
    <row r="4432" spans="2:3" x14ac:dyDescent="0.25">
      <c r="B4432" s="337"/>
      <c r="C4432" s="337"/>
    </row>
    <row r="4433" spans="2:3" x14ac:dyDescent="0.25">
      <c r="B4433" s="337"/>
      <c r="C4433" s="337"/>
    </row>
    <row r="4434" spans="2:3" x14ac:dyDescent="0.25">
      <c r="B4434" s="337"/>
      <c r="C4434" s="337"/>
    </row>
    <row r="4435" spans="2:3" x14ac:dyDescent="0.25">
      <c r="B4435" s="337"/>
      <c r="C4435" s="337"/>
    </row>
    <row r="4436" spans="2:3" x14ac:dyDescent="0.25">
      <c r="B4436" s="337"/>
      <c r="C4436" s="337"/>
    </row>
    <row r="4437" spans="2:3" x14ac:dyDescent="0.25">
      <c r="B4437" s="337"/>
      <c r="C4437" s="337"/>
    </row>
    <row r="4438" spans="2:3" x14ac:dyDescent="0.25">
      <c r="B4438" s="337"/>
      <c r="C4438" s="337"/>
    </row>
    <row r="4439" spans="2:3" x14ac:dyDescent="0.25">
      <c r="B4439" s="337"/>
      <c r="C4439" s="337"/>
    </row>
    <row r="4440" spans="2:3" x14ac:dyDescent="0.25">
      <c r="B4440" s="337"/>
      <c r="C4440" s="337"/>
    </row>
    <row r="4441" spans="2:3" x14ac:dyDescent="0.25">
      <c r="B4441" s="337"/>
      <c r="C4441" s="337"/>
    </row>
    <row r="4442" spans="2:3" x14ac:dyDescent="0.25">
      <c r="B4442" s="337"/>
      <c r="C4442" s="337"/>
    </row>
    <row r="4443" spans="2:3" x14ac:dyDescent="0.25">
      <c r="B4443" s="337"/>
      <c r="C4443" s="337"/>
    </row>
    <row r="4444" spans="2:3" x14ac:dyDescent="0.25">
      <c r="B4444" s="337"/>
      <c r="C4444" s="337"/>
    </row>
    <row r="4445" spans="2:3" x14ac:dyDescent="0.25">
      <c r="B4445" s="337"/>
      <c r="C4445" s="337"/>
    </row>
    <row r="4446" spans="2:3" x14ac:dyDescent="0.25">
      <c r="B4446" s="337"/>
      <c r="C4446" s="337"/>
    </row>
    <row r="4447" spans="2:3" x14ac:dyDescent="0.25">
      <c r="B4447" s="337"/>
      <c r="C4447" s="337"/>
    </row>
    <row r="4448" spans="2:3" x14ac:dyDescent="0.25">
      <c r="B4448" s="337"/>
      <c r="C4448" s="337"/>
    </row>
    <row r="4449" spans="2:3" x14ac:dyDescent="0.25">
      <c r="B4449" s="337"/>
      <c r="C4449" s="337"/>
    </row>
    <row r="4450" spans="2:3" x14ac:dyDescent="0.25">
      <c r="B4450" s="337"/>
      <c r="C4450" s="337"/>
    </row>
    <row r="4451" spans="2:3" x14ac:dyDescent="0.25">
      <c r="B4451" s="337"/>
      <c r="C4451" s="337"/>
    </row>
    <row r="4452" spans="2:3" x14ac:dyDescent="0.25">
      <c r="B4452" s="337"/>
      <c r="C4452" s="337"/>
    </row>
    <row r="4453" spans="2:3" x14ac:dyDescent="0.25">
      <c r="B4453" s="337"/>
      <c r="C4453" s="337"/>
    </row>
    <row r="4454" spans="2:3" x14ac:dyDescent="0.25">
      <c r="B4454" s="337"/>
      <c r="C4454" s="337"/>
    </row>
    <row r="4455" spans="2:3" x14ac:dyDescent="0.25">
      <c r="B4455" s="337"/>
      <c r="C4455" s="337"/>
    </row>
    <row r="4456" spans="2:3" x14ac:dyDescent="0.25">
      <c r="B4456" s="337"/>
      <c r="C4456" s="337"/>
    </row>
    <row r="4457" spans="2:3" x14ac:dyDescent="0.25">
      <c r="B4457" s="337"/>
      <c r="C4457" s="337"/>
    </row>
    <row r="4458" spans="2:3" x14ac:dyDescent="0.25">
      <c r="B4458" s="337"/>
      <c r="C4458" s="337"/>
    </row>
    <row r="4459" spans="2:3" x14ac:dyDescent="0.25">
      <c r="B4459" s="337"/>
      <c r="C4459" s="337"/>
    </row>
    <row r="4460" spans="2:3" x14ac:dyDescent="0.25">
      <c r="B4460" s="337"/>
      <c r="C4460" s="337"/>
    </row>
    <row r="4461" spans="2:3" x14ac:dyDescent="0.25">
      <c r="B4461" s="337"/>
      <c r="C4461" s="337"/>
    </row>
    <row r="4462" spans="2:3" x14ac:dyDescent="0.25">
      <c r="B4462" s="337"/>
      <c r="C4462" s="337"/>
    </row>
    <row r="4463" spans="2:3" x14ac:dyDescent="0.25">
      <c r="B4463" s="337"/>
      <c r="C4463" s="337"/>
    </row>
    <row r="4464" spans="2:3" x14ac:dyDescent="0.25">
      <c r="B4464" s="337"/>
      <c r="C4464" s="337"/>
    </row>
    <row r="4465" spans="2:3" x14ac:dyDescent="0.25">
      <c r="B4465" s="337"/>
      <c r="C4465" s="337"/>
    </row>
    <row r="4466" spans="2:3" x14ac:dyDescent="0.25">
      <c r="B4466" s="337"/>
      <c r="C4466" s="337"/>
    </row>
    <row r="4467" spans="2:3" x14ac:dyDescent="0.25">
      <c r="B4467" s="337"/>
      <c r="C4467" s="337"/>
    </row>
    <row r="4468" spans="2:3" x14ac:dyDescent="0.25">
      <c r="B4468" s="337"/>
      <c r="C4468" s="337"/>
    </row>
    <row r="4469" spans="2:3" x14ac:dyDescent="0.25">
      <c r="B4469" s="337"/>
      <c r="C4469" s="337"/>
    </row>
    <row r="4470" spans="2:3" x14ac:dyDescent="0.25">
      <c r="B4470" s="337"/>
      <c r="C4470" s="337"/>
    </row>
    <row r="4471" spans="2:3" x14ac:dyDescent="0.25">
      <c r="B4471" s="337"/>
      <c r="C4471" s="337"/>
    </row>
    <row r="4472" spans="2:3" x14ac:dyDescent="0.25">
      <c r="B4472" s="337"/>
      <c r="C4472" s="337"/>
    </row>
    <row r="4473" spans="2:3" x14ac:dyDescent="0.25">
      <c r="B4473" s="337"/>
      <c r="C4473" s="337"/>
    </row>
    <row r="4474" spans="2:3" x14ac:dyDescent="0.25">
      <c r="B4474" s="337"/>
      <c r="C4474" s="337"/>
    </row>
    <row r="4475" spans="2:3" x14ac:dyDescent="0.25">
      <c r="B4475" s="337"/>
      <c r="C4475" s="337"/>
    </row>
    <row r="4476" spans="2:3" x14ac:dyDescent="0.25">
      <c r="B4476" s="337"/>
      <c r="C4476" s="337"/>
    </row>
    <row r="4477" spans="2:3" x14ac:dyDescent="0.25">
      <c r="B4477" s="337"/>
      <c r="C4477" s="337"/>
    </row>
    <row r="4478" spans="2:3" x14ac:dyDescent="0.25">
      <c r="B4478" s="337"/>
      <c r="C4478" s="337"/>
    </row>
    <row r="4479" spans="2:3" x14ac:dyDescent="0.25">
      <c r="B4479" s="337"/>
      <c r="C4479" s="337"/>
    </row>
    <row r="4480" spans="2:3" x14ac:dyDescent="0.25">
      <c r="B4480" s="337"/>
      <c r="C4480" s="337"/>
    </row>
    <row r="4481" spans="2:3" x14ac:dyDescent="0.25">
      <c r="B4481" s="337"/>
      <c r="C4481" s="337"/>
    </row>
    <row r="4482" spans="2:3" x14ac:dyDescent="0.25">
      <c r="B4482" s="337"/>
      <c r="C4482" s="337"/>
    </row>
    <row r="4483" spans="2:3" x14ac:dyDescent="0.25">
      <c r="B4483" s="337"/>
      <c r="C4483" s="337"/>
    </row>
    <row r="4484" spans="2:3" x14ac:dyDescent="0.25">
      <c r="B4484" s="337"/>
      <c r="C4484" s="337"/>
    </row>
    <row r="4485" spans="2:3" x14ac:dyDescent="0.25">
      <c r="B4485" s="337"/>
      <c r="C4485" s="337"/>
    </row>
    <row r="4486" spans="2:3" x14ac:dyDescent="0.25">
      <c r="B4486" s="337"/>
      <c r="C4486" s="337"/>
    </row>
    <row r="4487" spans="2:3" x14ac:dyDescent="0.25">
      <c r="B4487" s="337"/>
      <c r="C4487" s="337"/>
    </row>
    <row r="4488" spans="2:3" x14ac:dyDescent="0.25">
      <c r="B4488" s="337"/>
      <c r="C4488" s="337"/>
    </row>
    <row r="4489" spans="2:3" x14ac:dyDescent="0.25">
      <c r="B4489" s="337"/>
      <c r="C4489" s="337"/>
    </row>
    <row r="4490" spans="2:3" x14ac:dyDescent="0.25">
      <c r="B4490" s="337"/>
      <c r="C4490" s="337"/>
    </row>
    <row r="4491" spans="2:3" x14ac:dyDescent="0.25">
      <c r="B4491" s="337"/>
      <c r="C4491" s="337"/>
    </row>
    <row r="4492" spans="2:3" x14ac:dyDescent="0.25">
      <c r="B4492" s="337"/>
      <c r="C4492" s="337"/>
    </row>
    <row r="4493" spans="2:3" x14ac:dyDescent="0.25">
      <c r="B4493" s="337"/>
      <c r="C4493" s="337"/>
    </row>
    <row r="4494" spans="2:3" x14ac:dyDescent="0.25">
      <c r="B4494" s="337"/>
      <c r="C4494" s="337"/>
    </row>
    <row r="4495" spans="2:3" x14ac:dyDescent="0.25">
      <c r="B4495" s="337"/>
      <c r="C4495" s="337"/>
    </row>
    <row r="4496" spans="2:3" x14ac:dyDescent="0.25">
      <c r="B4496" s="337"/>
      <c r="C4496" s="337"/>
    </row>
    <row r="4497" spans="2:3" x14ac:dyDescent="0.25">
      <c r="B4497" s="337"/>
      <c r="C4497" s="337"/>
    </row>
    <row r="4498" spans="2:3" x14ac:dyDescent="0.25">
      <c r="B4498" s="337"/>
      <c r="C4498" s="337"/>
    </row>
    <row r="4499" spans="2:3" x14ac:dyDescent="0.25">
      <c r="B4499" s="337"/>
      <c r="C4499" s="337"/>
    </row>
    <row r="4500" spans="2:3" x14ac:dyDescent="0.25">
      <c r="B4500" s="337"/>
      <c r="C4500" s="337"/>
    </row>
    <row r="4501" spans="2:3" x14ac:dyDescent="0.25">
      <c r="B4501" s="337"/>
      <c r="C4501" s="337"/>
    </row>
    <row r="4502" spans="2:3" x14ac:dyDescent="0.25">
      <c r="B4502" s="337"/>
      <c r="C4502" s="337"/>
    </row>
    <row r="4503" spans="2:3" x14ac:dyDescent="0.25">
      <c r="B4503" s="337"/>
      <c r="C4503" s="337"/>
    </row>
    <row r="4504" spans="2:3" x14ac:dyDescent="0.25">
      <c r="B4504" s="337"/>
      <c r="C4504" s="337"/>
    </row>
    <row r="4505" spans="2:3" x14ac:dyDescent="0.25">
      <c r="B4505" s="337"/>
      <c r="C4505" s="337"/>
    </row>
    <row r="4506" spans="2:3" x14ac:dyDescent="0.25">
      <c r="B4506" s="337"/>
      <c r="C4506" s="337"/>
    </row>
    <row r="4507" spans="2:3" x14ac:dyDescent="0.25">
      <c r="B4507" s="337"/>
      <c r="C4507" s="337"/>
    </row>
    <row r="4508" spans="2:3" x14ac:dyDescent="0.25">
      <c r="B4508" s="337"/>
      <c r="C4508" s="337"/>
    </row>
    <row r="4509" spans="2:3" x14ac:dyDescent="0.25">
      <c r="B4509" s="337"/>
      <c r="C4509" s="337"/>
    </row>
    <row r="4510" spans="2:3" x14ac:dyDescent="0.25">
      <c r="B4510" s="337"/>
      <c r="C4510" s="337"/>
    </row>
    <row r="4511" spans="2:3" x14ac:dyDescent="0.25">
      <c r="B4511" s="337"/>
      <c r="C4511" s="337"/>
    </row>
    <row r="4512" spans="2:3" x14ac:dyDescent="0.25">
      <c r="B4512" s="337"/>
      <c r="C4512" s="337"/>
    </row>
    <row r="4513" spans="2:3" x14ac:dyDescent="0.25">
      <c r="B4513" s="337"/>
      <c r="C4513" s="337"/>
    </row>
    <row r="4514" spans="2:3" x14ac:dyDescent="0.25">
      <c r="B4514" s="337"/>
      <c r="C4514" s="337"/>
    </row>
    <row r="4515" spans="2:3" x14ac:dyDescent="0.25">
      <c r="B4515" s="337"/>
      <c r="C4515" s="337"/>
    </row>
    <row r="4516" spans="2:3" x14ac:dyDescent="0.25">
      <c r="B4516" s="337"/>
      <c r="C4516" s="337"/>
    </row>
    <row r="4517" spans="2:3" x14ac:dyDescent="0.25">
      <c r="B4517" s="337"/>
      <c r="C4517" s="337"/>
    </row>
    <row r="4518" spans="2:3" x14ac:dyDescent="0.25">
      <c r="B4518" s="337"/>
      <c r="C4518" s="337"/>
    </row>
    <row r="4519" spans="2:3" x14ac:dyDescent="0.25">
      <c r="B4519" s="337"/>
      <c r="C4519" s="337"/>
    </row>
    <row r="4520" spans="2:3" x14ac:dyDescent="0.25">
      <c r="B4520" s="337"/>
      <c r="C4520" s="337"/>
    </row>
    <row r="4521" spans="2:3" x14ac:dyDescent="0.25">
      <c r="B4521" s="337"/>
      <c r="C4521" s="337"/>
    </row>
    <row r="4522" spans="2:3" x14ac:dyDescent="0.25">
      <c r="B4522" s="337"/>
      <c r="C4522" s="337"/>
    </row>
    <row r="4523" spans="2:3" x14ac:dyDescent="0.25">
      <c r="B4523" s="337"/>
      <c r="C4523" s="337"/>
    </row>
    <row r="4524" spans="2:3" x14ac:dyDescent="0.25">
      <c r="B4524" s="337"/>
      <c r="C4524" s="337"/>
    </row>
    <row r="4525" spans="2:3" x14ac:dyDescent="0.25">
      <c r="B4525" s="337"/>
      <c r="C4525" s="337"/>
    </row>
    <row r="4526" spans="2:3" x14ac:dyDescent="0.25">
      <c r="B4526" s="337"/>
      <c r="C4526" s="337"/>
    </row>
    <row r="4527" spans="2:3" x14ac:dyDescent="0.25">
      <c r="B4527" s="337"/>
      <c r="C4527" s="337"/>
    </row>
    <row r="4528" spans="2:3" x14ac:dyDescent="0.25">
      <c r="B4528" s="337"/>
      <c r="C4528" s="337"/>
    </row>
    <row r="4529" spans="2:3" x14ac:dyDescent="0.25">
      <c r="B4529" s="337"/>
      <c r="C4529" s="337"/>
    </row>
    <row r="4530" spans="2:3" x14ac:dyDescent="0.25">
      <c r="B4530" s="337"/>
      <c r="C4530" s="337"/>
    </row>
    <row r="4531" spans="2:3" x14ac:dyDescent="0.25">
      <c r="B4531" s="337"/>
      <c r="C4531" s="337"/>
    </row>
    <row r="4532" spans="2:3" x14ac:dyDescent="0.25">
      <c r="B4532" s="337"/>
      <c r="C4532" s="337"/>
    </row>
    <row r="4533" spans="2:3" x14ac:dyDescent="0.25">
      <c r="B4533" s="337"/>
      <c r="C4533" s="337"/>
    </row>
    <row r="4534" spans="2:3" x14ac:dyDescent="0.25">
      <c r="B4534" s="337"/>
      <c r="C4534" s="337"/>
    </row>
    <row r="4535" spans="2:3" x14ac:dyDescent="0.25">
      <c r="B4535" s="337"/>
      <c r="C4535" s="337"/>
    </row>
    <row r="4536" spans="2:3" x14ac:dyDescent="0.25">
      <c r="B4536" s="337"/>
      <c r="C4536" s="337"/>
    </row>
    <row r="4537" spans="2:3" x14ac:dyDescent="0.25">
      <c r="B4537" s="337"/>
      <c r="C4537" s="337"/>
    </row>
    <row r="4538" spans="2:3" x14ac:dyDescent="0.25">
      <c r="B4538" s="337"/>
      <c r="C4538" s="337"/>
    </row>
    <row r="4539" spans="2:3" x14ac:dyDescent="0.25">
      <c r="B4539" s="337"/>
      <c r="C4539" s="337"/>
    </row>
    <row r="4540" spans="2:3" x14ac:dyDescent="0.25">
      <c r="B4540" s="337"/>
      <c r="C4540" s="337"/>
    </row>
    <row r="4541" spans="2:3" x14ac:dyDescent="0.25">
      <c r="B4541" s="337"/>
      <c r="C4541" s="337"/>
    </row>
    <row r="4542" spans="2:3" x14ac:dyDescent="0.25">
      <c r="B4542" s="337"/>
      <c r="C4542" s="337"/>
    </row>
    <row r="4543" spans="2:3" x14ac:dyDescent="0.25">
      <c r="B4543" s="337"/>
      <c r="C4543" s="337"/>
    </row>
    <row r="4544" spans="2:3" x14ac:dyDescent="0.25">
      <c r="B4544" s="337"/>
      <c r="C4544" s="337"/>
    </row>
    <row r="4545" spans="2:3" x14ac:dyDescent="0.25">
      <c r="B4545" s="337"/>
      <c r="C4545" s="337"/>
    </row>
    <row r="4546" spans="2:3" x14ac:dyDescent="0.25">
      <c r="B4546" s="337"/>
      <c r="C4546" s="337"/>
    </row>
    <row r="4547" spans="2:3" x14ac:dyDescent="0.25">
      <c r="B4547" s="337"/>
      <c r="C4547" s="337"/>
    </row>
    <row r="4548" spans="2:3" x14ac:dyDescent="0.25">
      <c r="B4548" s="337"/>
      <c r="C4548" s="337"/>
    </row>
    <row r="4549" spans="2:3" x14ac:dyDescent="0.25">
      <c r="B4549" s="337"/>
      <c r="C4549" s="337"/>
    </row>
    <row r="4550" spans="2:3" x14ac:dyDescent="0.25">
      <c r="B4550" s="337"/>
      <c r="C4550" s="337"/>
    </row>
    <row r="4551" spans="2:3" x14ac:dyDescent="0.25">
      <c r="B4551" s="337"/>
      <c r="C4551" s="337"/>
    </row>
    <row r="4552" spans="2:3" x14ac:dyDescent="0.25">
      <c r="B4552" s="337"/>
      <c r="C4552" s="337"/>
    </row>
    <row r="4553" spans="2:3" x14ac:dyDescent="0.25">
      <c r="B4553" s="337"/>
      <c r="C4553" s="337"/>
    </row>
    <row r="4554" spans="2:3" x14ac:dyDescent="0.25">
      <c r="B4554" s="337"/>
      <c r="C4554" s="337"/>
    </row>
    <row r="4555" spans="2:3" x14ac:dyDescent="0.25">
      <c r="B4555" s="337"/>
      <c r="C4555" s="337"/>
    </row>
    <row r="4556" spans="2:3" x14ac:dyDescent="0.25">
      <c r="B4556" s="337"/>
      <c r="C4556" s="337"/>
    </row>
    <row r="4557" spans="2:3" x14ac:dyDescent="0.25">
      <c r="B4557" s="337"/>
      <c r="C4557" s="337"/>
    </row>
    <row r="4558" spans="2:3" x14ac:dyDescent="0.25">
      <c r="B4558" s="337"/>
      <c r="C4558" s="337"/>
    </row>
    <row r="4559" spans="2:3" x14ac:dyDescent="0.25">
      <c r="B4559" s="337"/>
      <c r="C4559" s="337"/>
    </row>
    <row r="4560" spans="2:3" x14ac:dyDescent="0.25">
      <c r="B4560" s="337"/>
      <c r="C4560" s="337"/>
    </row>
    <row r="4561" spans="2:3" x14ac:dyDescent="0.25">
      <c r="B4561" s="337"/>
      <c r="C4561" s="337"/>
    </row>
    <row r="4562" spans="2:3" x14ac:dyDescent="0.25">
      <c r="B4562" s="337"/>
      <c r="C4562" s="337"/>
    </row>
    <row r="4563" spans="2:3" x14ac:dyDescent="0.25">
      <c r="B4563" s="337"/>
      <c r="C4563" s="337"/>
    </row>
    <row r="4564" spans="2:3" x14ac:dyDescent="0.25">
      <c r="B4564" s="337"/>
      <c r="C4564" s="337"/>
    </row>
    <row r="4565" spans="2:3" x14ac:dyDescent="0.25">
      <c r="B4565" s="337"/>
      <c r="C4565" s="337"/>
    </row>
    <row r="4566" spans="2:3" x14ac:dyDescent="0.25">
      <c r="B4566" s="337"/>
      <c r="C4566" s="337"/>
    </row>
    <row r="4567" spans="2:3" x14ac:dyDescent="0.25">
      <c r="B4567" s="337"/>
      <c r="C4567" s="337"/>
    </row>
    <row r="4568" spans="2:3" x14ac:dyDescent="0.25">
      <c r="B4568" s="337"/>
      <c r="C4568" s="337"/>
    </row>
    <row r="4569" spans="2:3" x14ac:dyDescent="0.25">
      <c r="B4569" s="337"/>
      <c r="C4569" s="337"/>
    </row>
    <row r="4570" spans="2:3" x14ac:dyDescent="0.25">
      <c r="B4570" s="337"/>
      <c r="C4570" s="337"/>
    </row>
    <row r="4571" spans="2:3" x14ac:dyDescent="0.25">
      <c r="B4571" s="337"/>
      <c r="C4571" s="337"/>
    </row>
    <row r="4572" spans="2:3" x14ac:dyDescent="0.25">
      <c r="B4572" s="337"/>
      <c r="C4572" s="337"/>
    </row>
    <row r="4573" spans="2:3" x14ac:dyDescent="0.25">
      <c r="B4573" s="337"/>
      <c r="C4573" s="337"/>
    </row>
    <row r="4574" spans="2:3" x14ac:dyDescent="0.25">
      <c r="B4574" s="337"/>
      <c r="C4574" s="337"/>
    </row>
    <row r="4575" spans="2:3" x14ac:dyDescent="0.25">
      <c r="B4575" s="337"/>
      <c r="C4575" s="337"/>
    </row>
    <row r="4576" spans="2:3" x14ac:dyDescent="0.25">
      <c r="B4576" s="337"/>
      <c r="C4576" s="337"/>
    </row>
    <row r="4577" spans="2:3" x14ac:dyDescent="0.25">
      <c r="B4577" s="337"/>
      <c r="C4577" s="337"/>
    </row>
    <row r="4578" spans="2:3" x14ac:dyDescent="0.25">
      <c r="B4578" s="337"/>
      <c r="C4578" s="337"/>
    </row>
    <row r="4579" spans="2:3" x14ac:dyDescent="0.25">
      <c r="B4579" s="337"/>
      <c r="C4579" s="337"/>
    </row>
    <row r="4580" spans="2:3" x14ac:dyDescent="0.25">
      <c r="B4580" s="337"/>
      <c r="C4580" s="337"/>
    </row>
    <row r="4581" spans="2:3" x14ac:dyDescent="0.25">
      <c r="B4581" s="337"/>
      <c r="C4581" s="337"/>
    </row>
    <row r="4582" spans="2:3" x14ac:dyDescent="0.25">
      <c r="B4582" s="337"/>
      <c r="C4582" s="337"/>
    </row>
    <row r="4583" spans="2:3" x14ac:dyDescent="0.25">
      <c r="B4583" s="337"/>
      <c r="C4583" s="337"/>
    </row>
    <row r="4584" spans="2:3" x14ac:dyDescent="0.25">
      <c r="B4584" s="337"/>
      <c r="C4584" s="337"/>
    </row>
    <row r="4585" spans="2:3" x14ac:dyDescent="0.25">
      <c r="B4585" s="337"/>
      <c r="C4585" s="337"/>
    </row>
    <row r="4586" spans="2:3" x14ac:dyDescent="0.25">
      <c r="B4586" s="337"/>
      <c r="C4586" s="337"/>
    </row>
    <row r="4587" spans="2:3" x14ac:dyDescent="0.25">
      <c r="B4587" s="337"/>
      <c r="C4587" s="337"/>
    </row>
    <row r="4588" spans="2:3" x14ac:dyDescent="0.25">
      <c r="B4588" s="337"/>
      <c r="C4588" s="337"/>
    </row>
    <row r="4589" spans="2:3" x14ac:dyDescent="0.25">
      <c r="B4589" s="337"/>
      <c r="C4589" s="337"/>
    </row>
    <row r="4590" spans="2:3" x14ac:dyDescent="0.25">
      <c r="B4590" s="337"/>
      <c r="C4590" s="337"/>
    </row>
    <row r="4591" spans="2:3" x14ac:dyDescent="0.25">
      <c r="B4591" s="337"/>
      <c r="C4591" s="337"/>
    </row>
    <row r="4592" spans="2:3" x14ac:dyDescent="0.25">
      <c r="B4592" s="337"/>
      <c r="C4592" s="337"/>
    </row>
    <row r="4593" spans="2:3" x14ac:dyDescent="0.25">
      <c r="B4593" s="337"/>
      <c r="C4593" s="337"/>
    </row>
    <row r="4594" spans="2:3" x14ac:dyDescent="0.25">
      <c r="B4594" s="337"/>
      <c r="C4594" s="337"/>
    </row>
    <row r="4595" spans="2:3" x14ac:dyDescent="0.25">
      <c r="B4595" s="337"/>
      <c r="C4595" s="337"/>
    </row>
    <row r="4596" spans="2:3" x14ac:dyDescent="0.25">
      <c r="B4596" s="337"/>
      <c r="C4596" s="337"/>
    </row>
    <row r="4597" spans="2:3" x14ac:dyDescent="0.25">
      <c r="B4597" s="337"/>
      <c r="C4597" s="337"/>
    </row>
    <row r="4598" spans="2:3" x14ac:dyDescent="0.25">
      <c r="B4598" s="337"/>
      <c r="C4598" s="337"/>
    </row>
    <row r="4599" spans="2:3" x14ac:dyDescent="0.25">
      <c r="B4599" s="337"/>
      <c r="C4599" s="337"/>
    </row>
    <row r="4600" spans="2:3" x14ac:dyDescent="0.25">
      <c r="B4600" s="337"/>
      <c r="C4600" s="337"/>
    </row>
    <row r="4601" spans="2:3" x14ac:dyDescent="0.25">
      <c r="B4601" s="337"/>
      <c r="C4601" s="337"/>
    </row>
    <row r="4602" spans="2:3" x14ac:dyDescent="0.25">
      <c r="B4602" s="337"/>
      <c r="C4602" s="337"/>
    </row>
    <row r="4603" spans="2:3" x14ac:dyDescent="0.25">
      <c r="B4603" s="337"/>
      <c r="C4603" s="337"/>
    </row>
    <row r="4604" spans="2:3" x14ac:dyDescent="0.25">
      <c r="B4604" s="337"/>
      <c r="C4604" s="337"/>
    </row>
    <row r="4605" spans="2:3" x14ac:dyDescent="0.25">
      <c r="B4605" s="337"/>
      <c r="C4605" s="337"/>
    </row>
    <row r="4606" spans="2:3" x14ac:dyDescent="0.25">
      <c r="B4606" s="337"/>
      <c r="C4606" s="337"/>
    </row>
    <row r="4607" spans="2:3" x14ac:dyDescent="0.25">
      <c r="B4607" s="337"/>
      <c r="C4607" s="337"/>
    </row>
    <row r="4608" spans="2:3" x14ac:dyDescent="0.25">
      <c r="B4608" s="337"/>
      <c r="C4608" s="337"/>
    </row>
    <row r="4609" spans="2:3" x14ac:dyDescent="0.25">
      <c r="B4609" s="337"/>
      <c r="C4609" s="337"/>
    </row>
    <row r="4610" spans="2:3" x14ac:dyDescent="0.25">
      <c r="B4610" s="337"/>
      <c r="C4610" s="337"/>
    </row>
    <row r="4611" spans="2:3" x14ac:dyDescent="0.25">
      <c r="B4611" s="337"/>
      <c r="C4611" s="337"/>
    </row>
    <row r="4612" spans="2:3" x14ac:dyDescent="0.25">
      <c r="B4612" s="337"/>
      <c r="C4612" s="337"/>
    </row>
    <row r="4613" spans="2:3" x14ac:dyDescent="0.25">
      <c r="B4613" s="337"/>
      <c r="C4613" s="337"/>
    </row>
    <row r="4614" spans="2:3" x14ac:dyDescent="0.25">
      <c r="B4614" s="337"/>
      <c r="C4614" s="337"/>
    </row>
    <row r="4615" spans="2:3" x14ac:dyDescent="0.25">
      <c r="B4615" s="337"/>
      <c r="C4615" s="337"/>
    </row>
    <row r="4616" spans="2:3" x14ac:dyDescent="0.25">
      <c r="B4616" s="337"/>
      <c r="C4616" s="337"/>
    </row>
    <row r="4617" spans="2:3" x14ac:dyDescent="0.25">
      <c r="B4617" s="337"/>
      <c r="C4617" s="337"/>
    </row>
    <row r="4618" spans="2:3" x14ac:dyDescent="0.25">
      <c r="B4618" s="337"/>
      <c r="C4618" s="337"/>
    </row>
    <row r="4619" spans="2:3" x14ac:dyDescent="0.25">
      <c r="B4619" s="337"/>
      <c r="C4619" s="337"/>
    </row>
    <row r="4620" spans="2:3" x14ac:dyDescent="0.25">
      <c r="B4620" s="337"/>
      <c r="C4620" s="337"/>
    </row>
    <row r="4621" spans="2:3" x14ac:dyDescent="0.25">
      <c r="B4621" s="337"/>
      <c r="C4621" s="337"/>
    </row>
    <row r="4622" spans="2:3" x14ac:dyDescent="0.25">
      <c r="B4622" s="337"/>
      <c r="C4622" s="337"/>
    </row>
    <row r="4623" spans="2:3" x14ac:dyDescent="0.25">
      <c r="B4623" s="337"/>
      <c r="C4623" s="337"/>
    </row>
    <row r="4624" spans="2:3" x14ac:dyDescent="0.25">
      <c r="B4624" s="337"/>
      <c r="C4624" s="337"/>
    </row>
    <row r="4625" spans="2:3" x14ac:dyDescent="0.25">
      <c r="B4625" s="337"/>
      <c r="C4625" s="337"/>
    </row>
    <row r="4626" spans="2:3" x14ac:dyDescent="0.25">
      <c r="B4626" s="337"/>
      <c r="C4626" s="337"/>
    </row>
    <row r="4627" spans="2:3" x14ac:dyDescent="0.25">
      <c r="B4627" s="337"/>
      <c r="C4627" s="337"/>
    </row>
    <row r="4628" spans="2:3" x14ac:dyDescent="0.25">
      <c r="B4628" s="337"/>
      <c r="C4628" s="337"/>
    </row>
    <row r="4629" spans="2:3" x14ac:dyDescent="0.25">
      <c r="B4629" s="337"/>
      <c r="C4629" s="337"/>
    </row>
    <row r="4630" spans="2:3" x14ac:dyDescent="0.25">
      <c r="B4630" s="337"/>
      <c r="C4630" s="337"/>
    </row>
    <row r="4631" spans="2:3" x14ac:dyDescent="0.25">
      <c r="B4631" s="337"/>
      <c r="C4631" s="337"/>
    </row>
    <row r="4632" spans="2:3" x14ac:dyDescent="0.25">
      <c r="B4632" s="337"/>
      <c r="C4632" s="337"/>
    </row>
    <row r="4633" spans="2:3" x14ac:dyDescent="0.25">
      <c r="B4633" s="337"/>
      <c r="C4633" s="337"/>
    </row>
    <row r="4634" spans="2:3" x14ac:dyDescent="0.25">
      <c r="B4634" s="337"/>
      <c r="C4634" s="337"/>
    </row>
    <row r="4635" spans="2:3" x14ac:dyDescent="0.25">
      <c r="B4635" s="337"/>
      <c r="C4635" s="337"/>
    </row>
    <row r="4636" spans="2:3" x14ac:dyDescent="0.25">
      <c r="B4636" s="337"/>
      <c r="C4636" s="337"/>
    </row>
    <row r="4637" spans="2:3" x14ac:dyDescent="0.25">
      <c r="B4637" s="337"/>
      <c r="C4637" s="337"/>
    </row>
    <row r="4638" spans="2:3" x14ac:dyDescent="0.25">
      <c r="B4638" s="337"/>
      <c r="C4638" s="337"/>
    </row>
    <row r="4639" spans="2:3" x14ac:dyDescent="0.25">
      <c r="B4639" s="337"/>
      <c r="C4639" s="337"/>
    </row>
    <row r="4640" spans="2:3" x14ac:dyDescent="0.25">
      <c r="B4640" s="337"/>
      <c r="C4640" s="337"/>
    </row>
    <row r="4641" spans="2:3" x14ac:dyDescent="0.25">
      <c r="B4641" s="337"/>
      <c r="C4641" s="337"/>
    </row>
    <row r="4642" spans="2:3" x14ac:dyDescent="0.25">
      <c r="B4642" s="337"/>
      <c r="C4642" s="337"/>
    </row>
    <row r="4643" spans="2:3" x14ac:dyDescent="0.25">
      <c r="B4643" s="337"/>
      <c r="C4643" s="337"/>
    </row>
    <row r="4644" spans="2:3" x14ac:dyDescent="0.25">
      <c r="B4644" s="337"/>
      <c r="C4644" s="337"/>
    </row>
    <row r="4645" spans="2:3" x14ac:dyDescent="0.25">
      <c r="B4645" s="337"/>
      <c r="C4645" s="337"/>
    </row>
    <row r="4646" spans="2:3" x14ac:dyDescent="0.25">
      <c r="B4646" s="337"/>
      <c r="C4646" s="337"/>
    </row>
    <row r="4647" spans="2:3" x14ac:dyDescent="0.25">
      <c r="B4647" s="337"/>
      <c r="C4647" s="337"/>
    </row>
    <row r="4648" spans="2:3" x14ac:dyDescent="0.25">
      <c r="B4648" s="337"/>
      <c r="C4648" s="337"/>
    </row>
    <row r="4649" spans="2:3" x14ac:dyDescent="0.25">
      <c r="B4649" s="337"/>
      <c r="C4649" s="337"/>
    </row>
    <row r="4650" spans="2:3" x14ac:dyDescent="0.25">
      <c r="B4650" s="337"/>
      <c r="C4650" s="337"/>
    </row>
    <row r="4651" spans="2:3" x14ac:dyDescent="0.25">
      <c r="B4651" s="337"/>
      <c r="C4651" s="337"/>
    </row>
    <row r="4652" spans="2:3" x14ac:dyDescent="0.25">
      <c r="B4652" s="337"/>
      <c r="C4652" s="337"/>
    </row>
    <row r="4653" spans="2:3" x14ac:dyDescent="0.25">
      <c r="B4653" s="337"/>
      <c r="C4653" s="337"/>
    </row>
    <row r="4654" spans="2:3" x14ac:dyDescent="0.25">
      <c r="B4654" s="337"/>
      <c r="C4654" s="337"/>
    </row>
    <row r="4655" spans="2:3" x14ac:dyDescent="0.25">
      <c r="B4655" s="337"/>
      <c r="C4655" s="337"/>
    </row>
    <row r="4656" spans="2:3" x14ac:dyDescent="0.25">
      <c r="B4656" s="337"/>
      <c r="C4656" s="337"/>
    </row>
    <row r="4657" spans="2:3" x14ac:dyDescent="0.25">
      <c r="B4657" s="337"/>
      <c r="C4657" s="337"/>
    </row>
    <row r="4658" spans="2:3" x14ac:dyDescent="0.25">
      <c r="B4658" s="337"/>
      <c r="C4658" s="337"/>
    </row>
    <row r="4659" spans="2:3" x14ac:dyDescent="0.25">
      <c r="B4659" s="337"/>
      <c r="C4659" s="337"/>
    </row>
    <row r="4660" spans="2:3" x14ac:dyDescent="0.25">
      <c r="B4660" s="337"/>
      <c r="C4660" s="337"/>
    </row>
    <row r="4661" spans="2:3" x14ac:dyDescent="0.25">
      <c r="B4661" s="337"/>
      <c r="C4661" s="337"/>
    </row>
    <row r="4662" spans="2:3" x14ac:dyDescent="0.25">
      <c r="B4662" s="337"/>
      <c r="C4662" s="337"/>
    </row>
    <row r="4663" spans="2:3" x14ac:dyDescent="0.25">
      <c r="B4663" s="337"/>
      <c r="C4663" s="337"/>
    </row>
    <row r="4664" spans="2:3" x14ac:dyDescent="0.25">
      <c r="B4664" s="337"/>
      <c r="C4664" s="337"/>
    </row>
    <row r="4665" spans="2:3" x14ac:dyDescent="0.25">
      <c r="B4665" s="337"/>
      <c r="C4665" s="337"/>
    </row>
    <row r="4666" spans="2:3" x14ac:dyDescent="0.25">
      <c r="B4666" s="337"/>
      <c r="C4666" s="337"/>
    </row>
    <row r="4667" spans="2:3" x14ac:dyDescent="0.25">
      <c r="B4667" s="337"/>
      <c r="C4667" s="337"/>
    </row>
    <row r="4668" spans="2:3" x14ac:dyDescent="0.25">
      <c r="B4668" s="337"/>
      <c r="C4668" s="337"/>
    </row>
    <row r="4669" spans="2:3" x14ac:dyDescent="0.25">
      <c r="B4669" s="337"/>
      <c r="C4669" s="337"/>
    </row>
    <row r="4670" spans="2:3" x14ac:dyDescent="0.25">
      <c r="B4670" s="337"/>
      <c r="C4670" s="337"/>
    </row>
    <row r="4671" spans="2:3" x14ac:dyDescent="0.25">
      <c r="B4671" s="337"/>
      <c r="C4671" s="337"/>
    </row>
    <row r="4672" spans="2:3" x14ac:dyDescent="0.25">
      <c r="B4672" s="337"/>
      <c r="C4672" s="337"/>
    </row>
    <row r="4673" spans="2:3" x14ac:dyDescent="0.25">
      <c r="B4673" s="337"/>
      <c r="C4673" s="337"/>
    </row>
    <row r="4674" spans="2:3" x14ac:dyDescent="0.25">
      <c r="B4674" s="337"/>
      <c r="C4674" s="337"/>
    </row>
    <row r="4675" spans="2:3" x14ac:dyDescent="0.25">
      <c r="B4675" s="337"/>
      <c r="C4675" s="337"/>
    </row>
    <row r="4676" spans="2:3" x14ac:dyDescent="0.25">
      <c r="B4676" s="337"/>
      <c r="C4676" s="337"/>
    </row>
    <row r="4677" spans="2:3" x14ac:dyDescent="0.25">
      <c r="B4677" s="337"/>
      <c r="C4677" s="337"/>
    </row>
    <row r="4678" spans="2:3" x14ac:dyDescent="0.25">
      <c r="B4678" s="337"/>
      <c r="C4678" s="337"/>
    </row>
    <row r="4679" spans="2:3" x14ac:dyDescent="0.25">
      <c r="B4679" s="337"/>
      <c r="C4679" s="337"/>
    </row>
    <row r="4680" spans="2:3" x14ac:dyDescent="0.25">
      <c r="B4680" s="337"/>
      <c r="C4680" s="337"/>
    </row>
    <row r="4681" spans="2:3" x14ac:dyDescent="0.25">
      <c r="B4681" s="337"/>
      <c r="C4681" s="337"/>
    </row>
    <row r="4682" spans="2:3" x14ac:dyDescent="0.25">
      <c r="B4682" s="337"/>
      <c r="C4682" s="337"/>
    </row>
    <row r="4683" spans="2:3" x14ac:dyDescent="0.25">
      <c r="B4683" s="337"/>
      <c r="C4683" s="337"/>
    </row>
    <row r="4684" spans="2:3" x14ac:dyDescent="0.25">
      <c r="B4684" s="337"/>
      <c r="C4684" s="337"/>
    </row>
    <row r="4685" spans="2:3" x14ac:dyDescent="0.25">
      <c r="B4685" s="337"/>
      <c r="C4685" s="337"/>
    </row>
    <row r="4686" spans="2:3" x14ac:dyDescent="0.25">
      <c r="B4686" s="337"/>
      <c r="C4686" s="337"/>
    </row>
    <row r="4687" spans="2:3" x14ac:dyDescent="0.25">
      <c r="B4687" s="337"/>
      <c r="C4687" s="337"/>
    </row>
    <row r="4688" spans="2:3" x14ac:dyDescent="0.25">
      <c r="B4688" s="337"/>
      <c r="C4688" s="337"/>
    </row>
    <row r="4689" spans="2:3" x14ac:dyDescent="0.25">
      <c r="B4689" s="337"/>
      <c r="C4689" s="337"/>
    </row>
    <row r="4690" spans="2:3" x14ac:dyDescent="0.25">
      <c r="B4690" s="337"/>
      <c r="C4690" s="337"/>
    </row>
    <row r="4691" spans="2:3" x14ac:dyDescent="0.25">
      <c r="B4691" s="337"/>
      <c r="C4691" s="337"/>
    </row>
    <row r="4692" spans="2:3" x14ac:dyDescent="0.25">
      <c r="B4692" s="337"/>
      <c r="C4692" s="337"/>
    </row>
    <row r="4693" spans="2:3" x14ac:dyDescent="0.25">
      <c r="B4693" s="337"/>
      <c r="C4693" s="337"/>
    </row>
    <row r="4694" spans="2:3" x14ac:dyDescent="0.25">
      <c r="B4694" s="337"/>
      <c r="C4694" s="337"/>
    </row>
    <row r="4695" spans="2:3" x14ac:dyDescent="0.25">
      <c r="B4695" s="337"/>
      <c r="C4695" s="337"/>
    </row>
    <row r="4696" spans="2:3" x14ac:dyDescent="0.25">
      <c r="B4696" s="337"/>
      <c r="C4696" s="337"/>
    </row>
    <row r="4697" spans="2:3" x14ac:dyDescent="0.25">
      <c r="B4697" s="337"/>
      <c r="C4697" s="337"/>
    </row>
    <row r="4698" spans="2:3" x14ac:dyDescent="0.25">
      <c r="B4698" s="337"/>
      <c r="C4698" s="337"/>
    </row>
    <row r="4699" spans="2:3" x14ac:dyDescent="0.25">
      <c r="B4699" s="337"/>
      <c r="C4699" s="337"/>
    </row>
    <row r="4700" spans="2:3" x14ac:dyDescent="0.25">
      <c r="B4700" s="337"/>
      <c r="C4700" s="337"/>
    </row>
    <row r="4701" spans="2:3" x14ac:dyDescent="0.25">
      <c r="B4701" s="337"/>
      <c r="C4701" s="337"/>
    </row>
    <row r="4702" spans="2:3" x14ac:dyDescent="0.25">
      <c r="B4702" s="337"/>
      <c r="C4702" s="337"/>
    </row>
    <row r="4703" spans="2:3" x14ac:dyDescent="0.25">
      <c r="B4703" s="337"/>
      <c r="C4703" s="337"/>
    </row>
    <row r="4704" spans="2:3" x14ac:dyDescent="0.25">
      <c r="B4704" s="337"/>
      <c r="C4704" s="337"/>
    </row>
    <row r="4705" spans="2:3" x14ac:dyDescent="0.25">
      <c r="B4705" s="337"/>
      <c r="C4705" s="337"/>
    </row>
    <row r="4706" spans="2:3" x14ac:dyDescent="0.25">
      <c r="B4706" s="337"/>
      <c r="C4706" s="337"/>
    </row>
    <row r="4707" spans="2:3" x14ac:dyDescent="0.25">
      <c r="B4707" s="337"/>
      <c r="C4707" s="337"/>
    </row>
    <row r="4708" spans="2:3" x14ac:dyDescent="0.25">
      <c r="B4708" s="337"/>
      <c r="C4708" s="337"/>
    </row>
    <row r="4709" spans="2:3" x14ac:dyDescent="0.25">
      <c r="B4709" s="337"/>
      <c r="C4709" s="337"/>
    </row>
    <row r="4710" spans="2:3" x14ac:dyDescent="0.25">
      <c r="B4710" s="337"/>
      <c r="C4710" s="337"/>
    </row>
    <row r="4711" spans="2:3" x14ac:dyDescent="0.25">
      <c r="B4711" s="337"/>
      <c r="C4711" s="337"/>
    </row>
    <row r="4712" spans="2:3" x14ac:dyDescent="0.25">
      <c r="B4712" s="337"/>
      <c r="C4712" s="337"/>
    </row>
    <row r="4713" spans="2:3" x14ac:dyDescent="0.25">
      <c r="B4713" s="337"/>
      <c r="C4713" s="337"/>
    </row>
    <row r="4714" spans="2:3" x14ac:dyDescent="0.25">
      <c r="B4714" s="337"/>
      <c r="C4714" s="337"/>
    </row>
    <row r="4715" spans="2:3" x14ac:dyDescent="0.25">
      <c r="B4715" s="337"/>
      <c r="C4715" s="337"/>
    </row>
    <row r="4716" spans="2:3" x14ac:dyDescent="0.25">
      <c r="B4716" s="337"/>
      <c r="C4716" s="337"/>
    </row>
    <row r="4717" spans="2:3" x14ac:dyDescent="0.25">
      <c r="B4717" s="337"/>
      <c r="C4717" s="337"/>
    </row>
    <row r="4718" spans="2:3" x14ac:dyDescent="0.25">
      <c r="B4718" s="337"/>
      <c r="C4718" s="337"/>
    </row>
    <row r="4719" spans="2:3" x14ac:dyDescent="0.25">
      <c r="B4719" s="337"/>
      <c r="C4719" s="337"/>
    </row>
    <row r="4720" spans="2:3" x14ac:dyDescent="0.25">
      <c r="B4720" s="337"/>
      <c r="C4720" s="337"/>
    </row>
    <row r="4721" spans="2:3" x14ac:dyDescent="0.25">
      <c r="B4721" s="337"/>
      <c r="C4721" s="337"/>
    </row>
    <row r="4722" spans="2:3" x14ac:dyDescent="0.25">
      <c r="B4722" s="337"/>
      <c r="C4722" s="337"/>
    </row>
    <row r="4723" spans="2:3" x14ac:dyDescent="0.25">
      <c r="B4723" s="337"/>
      <c r="C4723" s="337"/>
    </row>
    <row r="4724" spans="2:3" x14ac:dyDescent="0.25">
      <c r="B4724" s="337"/>
      <c r="C4724" s="337"/>
    </row>
    <row r="4725" spans="2:3" x14ac:dyDescent="0.25">
      <c r="B4725" s="337"/>
      <c r="C4725" s="337"/>
    </row>
    <row r="4726" spans="2:3" x14ac:dyDescent="0.25">
      <c r="B4726" s="337"/>
      <c r="C4726" s="337"/>
    </row>
    <row r="4727" spans="2:3" x14ac:dyDescent="0.25">
      <c r="B4727" s="337"/>
      <c r="C4727" s="337"/>
    </row>
    <row r="4728" spans="2:3" x14ac:dyDescent="0.25">
      <c r="B4728" s="337"/>
      <c r="C4728" s="337"/>
    </row>
    <row r="4729" spans="2:3" x14ac:dyDescent="0.25">
      <c r="B4729" s="337"/>
      <c r="C4729" s="337"/>
    </row>
    <row r="4730" spans="2:3" x14ac:dyDescent="0.25">
      <c r="B4730" s="337"/>
      <c r="C4730" s="337"/>
    </row>
    <row r="4731" spans="2:3" x14ac:dyDescent="0.25">
      <c r="B4731" s="337"/>
      <c r="C4731" s="337"/>
    </row>
    <row r="4732" spans="2:3" x14ac:dyDescent="0.25">
      <c r="B4732" s="337"/>
      <c r="C4732" s="337"/>
    </row>
    <row r="4733" spans="2:3" x14ac:dyDescent="0.25">
      <c r="B4733" s="337"/>
      <c r="C4733" s="337"/>
    </row>
    <row r="4734" spans="2:3" x14ac:dyDescent="0.25">
      <c r="B4734" s="337"/>
      <c r="C4734" s="337"/>
    </row>
    <row r="4735" spans="2:3" x14ac:dyDescent="0.25">
      <c r="B4735" s="337"/>
      <c r="C4735" s="337"/>
    </row>
    <row r="4736" spans="2:3" x14ac:dyDescent="0.25">
      <c r="B4736" s="337"/>
      <c r="C4736" s="337"/>
    </row>
    <row r="4737" spans="2:3" x14ac:dyDescent="0.25">
      <c r="B4737" s="337"/>
      <c r="C4737" s="337"/>
    </row>
    <row r="4738" spans="2:3" x14ac:dyDescent="0.25">
      <c r="B4738" s="337"/>
      <c r="C4738" s="337"/>
    </row>
    <row r="4739" spans="2:3" x14ac:dyDescent="0.25">
      <c r="B4739" s="337"/>
      <c r="C4739" s="337"/>
    </row>
    <row r="4740" spans="2:3" x14ac:dyDescent="0.25">
      <c r="B4740" s="337"/>
      <c r="C4740" s="337"/>
    </row>
    <row r="4741" spans="2:3" x14ac:dyDescent="0.25">
      <c r="B4741" s="337"/>
      <c r="C4741" s="337"/>
    </row>
    <row r="4742" spans="2:3" x14ac:dyDescent="0.25">
      <c r="B4742" s="337"/>
      <c r="C4742" s="337"/>
    </row>
    <row r="4743" spans="2:3" x14ac:dyDescent="0.25">
      <c r="B4743" s="337"/>
      <c r="C4743" s="337"/>
    </row>
    <row r="4744" spans="2:3" x14ac:dyDescent="0.25">
      <c r="B4744" s="337"/>
      <c r="C4744" s="337"/>
    </row>
    <row r="4745" spans="2:3" x14ac:dyDescent="0.25">
      <c r="B4745" s="337"/>
      <c r="C4745" s="337"/>
    </row>
    <row r="4746" spans="2:3" x14ac:dyDescent="0.25">
      <c r="B4746" s="337"/>
      <c r="C4746" s="337"/>
    </row>
    <row r="4747" spans="2:3" x14ac:dyDescent="0.25">
      <c r="B4747" s="337"/>
      <c r="C4747" s="337"/>
    </row>
    <row r="4748" spans="2:3" x14ac:dyDescent="0.25">
      <c r="B4748" s="337"/>
      <c r="C4748" s="337"/>
    </row>
    <row r="4749" spans="2:3" x14ac:dyDescent="0.25">
      <c r="B4749" s="337"/>
      <c r="C4749" s="337"/>
    </row>
    <row r="4750" spans="2:3" x14ac:dyDescent="0.25">
      <c r="B4750" s="337"/>
      <c r="C4750" s="337"/>
    </row>
    <row r="4751" spans="2:3" x14ac:dyDescent="0.25">
      <c r="B4751" s="337"/>
      <c r="C4751" s="337"/>
    </row>
    <row r="4752" spans="2:3" x14ac:dyDescent="0.25">
      <c r="B4752" s="337"/>
      <c r="C4752" s="337"/>
    </row>
    <row r="4753" spans="2:3" x14ac:dyDescent="0.25">
      <c r="B4753" s="337"/>
      <c r="C4753" s="337"/>
    </row>
    <row r="4754" spans="2:3" x14ac:dyDescent="0.25">
      <c r="B4754" s="337"/>
      <c r="C4754" s="337"/>
    </row>
    <row r="4755" spans="2:3" x14ac:dyDescent="0.25">
      <c r="B4755" s="337"/>
      <c r="C4755" s="337"/>
    </row>
    <row r="4756" spans="2:3" x14ac:dyDescent="0.25">
      <c r="B4756" s="337"/>
      <c r="C4756" s="337"/>
    </row>
    <row r="4757" spans="2:3" x14ac:dyDescent="0.25">
      <c r="B4757" s="337"/>
      <c r="C4757" s="337"/>
    </row>
    <row r="4758" spans="2:3" x14ac:dyDescent="0.25">
      <c r="B4758" s="337"/>
      <c r="C4758" s="337"/>
    </row>
    <row r="4759" spans="2:3" x14ac:dyDescent="0.25">
      <c r="B4759" s="337"/>
      <c r="C4759" s="337"/>
    </row>
    <row r="4760" spans="2:3" x14ac:dyDescent="0.25">
      <c r="B4760" s="337"/>
      <c r="C4760" s="337"/>
    </row>
    <row r="4761" spans="2:3" x14ac:dyDescent="0.25">
      <c r="B4761" s="337"/>
      <c r="C4761" s="337"/>
    </row>
    <row r="4762" spans="2:3" x14ac:dyDescent="0.25">
      <c r="B4762" s="337"/>
      <c r="C4762" s="337"/>
    </row>
    <row r="4763" spans="2:3" x14ac:dyDescent="0.25">
      <c r="B4763" s="337"/>
      <c r="C4763" s="337"/>
    </row>
    <row r="4764" spans="2:3" x14ac:dyDescent="0.25">
      <c r="B4764" s="337"/>
      <c r="C4764" s="337"/>
    </row>
    <row r="4765" spans="2:3" x14ac:dyDescent="0.25">
      <c r="B4765" s="337"/>
      <c r="C4765" s="337"/>
    </row>
    <row r="4766" spans="2:3" x14ac:dyDescent="0.25">
      <c r="B4766" s="337"/>
      <c r="C4766" s="337"/>
    </row>
    <row r="4767" spans="2:3" x14ac:dyDescent="0.25">
      <c r="B4767" s="337"/>
      <c r="C4767" s="337"/>
    </row>
    <row r="4768" spans="2:3" x14ac:dyDescent="0.25">
      <c r="B4768" s="337"/>
      <c r="C4768" s="337"/>
    </row>
    <row r="4769" spans="2:3" x14ac:dyDescent="0.25">
      <c r="B4769" s="337"/>
      <c r="C4769" s="337"/>
    </row>
    <row r="4770" spans="2:3" x14ac:dyDescent="0.25">
      <c r="B4770" s="337"/>
      <c r="C4770" s="337"/>
    </row>
    <row r="4771" spans="2:3" x14ac:dyDescent="0.25">
      <c r="B4771" s="337"/>
      <c r="C4771" s="337"/>
    </row>
    <row r="4772" spans="2:3" x14ac:dyDescent="0.25">
      <c r="B4772" s="337"/>
      <c r="C4772" s="337"/>
    </row>
    <row r="4773" spans="2:3" x14ac:dyDescent="0.25">
      <c r="B4773" s="337"/>
      <c r="C4773" s="337"/>
    </row>
    <row r="4774" spans="2:3" x14ac:dyDescent="0.25">
      <c r="B4774" s="337"/>
      <c r="C4774" s="337"/>
    </row>
    <row r="4775" spans="2:3" x14ac:dyDescent="0.25">
      <c r="B4775" s="337"/>
      <c r="C4775" s="337"/>
    </row>
    <row r="4776" spans="2:3" x14ac:dyDescent="0.25">
      <c r="B4776" s="337"/>
      <c r="C4776" s="337"/>
    </row>
    <row r="4777" spans="2:3" x14ac:dyDescent="0.25">
      <c r="B4777" s="337"/>
      <c r="C4777" s="337"/>
    </row>
    <row r="4778" spans="2:3" x14ac:dyDescent="0.25">
      <c r="B4778" s="337"/>
      <c r="C4778" s="337"/>
    </row>
    <row r="4779" spans="2:3" x14ac:dyDescent="0.25">
      <c r="B4779" s="337"/>
      <c r="C4779" s="337"/>
    </row>
    <row r="4780" spans="2:3" x14ac:dyDescent="0.25">
      <c r="B4780" s="337"/>
      <c r="C4780" s="337"/>
    </row>
    <row r="4781" spans="2:3" x14ac:dyDescent="0.25">
      <c r="B4781" s="337"/>
      <c r="C4781" s="337"/>
    </row>
    <row r="4782" spans="2:3" x14ac:dyDescent="0.25">
      <c r="B4782" s="337"/>
      <c r="C4782" s="337"/>
    </row>
    <row r="4783" spans="2:3" x14ac:dyDescent="0.25">
      <c r="B4783" s="337"/>
      <c r="C4783" s="337"/>
    </row>
    <row r="4784" spans="2:3" x14ac:dyDescent="0.25">
      <c r="B4784" s="337"/>
      <c r="C4784" s="337"/>
    </row>
    <row r="4785" spans="2:3" x14ac:dyDescent="0.25">
      <c r="B4785" s="337"/>
      <c r="C4785" s="337"/>
    </row>
    <row r="4786" spans="2:3" x14ac:dyDescent="0.25">
      <c r="B4786" s="337"/>
      <c r="C4786" s="337"/>
    </row>
    <row r="4787" spans="2:3" x14ac:dyDescent="0.25">
      <c r="B4787" s="337"/>
      <c r="C4787" s="337"/>
    </row>
    <row r="4788" spans="2:3" x14ac:dyDescent="0.25">
      <c r="B4788" s="337"/>
      <c r="C4788" s="337"/>
    </row>
    <row r="4789" spans="2:3" x14ac:dyDescent="0.25">
      <c r="B4789" s="337"/>
      <c r="C4789" s="337"/>
    </row>
    <row r="4790" spans="2:3" x14ac:dyDescent="0.25">
      <c r="B4790" s="337"/>
      <c r="C4790" s="337"/>
    </row>
    <row r="4791" spans="2:3" x14ac:dyDescent="0.25">
      <c r="B4791" s="337"/>
      <c r="C4791" s="337"/>
    </row>
    <row r="4792" spans="2:3" x14ac:dyDescent="0.25">
      <c r="B4792" s="337"/>
      <c r="C4792" s="337"/>
    </row>
    <row r="4793" spans="2:3" x14ac:dyDescent="0.25">
      <c r="B4793" s="337"/>
      <c r="C4793" s="337"/>
    </row>
    <row r="4794" spans="2:3" x14ac:dyDescent="0.25">
      <c r="B4794" s="337"/>
      <c r="C4794" s="337"/>
    </row>
    <row r="4795" spans="2:3" x14ac:dyDescent="0.25">
      <c r="B4795" s="337"/>
      <c r="C4795" s="337"/>
    </row>
    <row r="4796" spans="2:3" x14ac:dyDescent="0.25">
      <c r="B4796" s="337"/>
      <c r="C4796" s="337"/>
    </row>
    <row r="4797" spans="2:3" x14ac:dyDescent="0.25">
      <c r="B4797" s="337"/>
      <c r="C4797" s="337"/>
    </row>
    <row r="4798" spans="2:3" x14ac:dyDescent="0.25">
      <c r="B4798" s="337"/>
      <c r="C4798" s="337"/>
    </row>
    <row r="4799" spans="2:3" x14ac:dyDescent="0.25">
      <c r="B4799" s="337"/>
      <c r="C4799" s="337"/>
    </row>
    <row r="4800" spans="2:3" x14ac:dyDescent="0.25">
      <c r="B4800" s="337"/>
      <c r="C4800" s="337"/>
    </row>
    <row r="4801" spans="2:3" x14ac:dyDescent="0.25">
      <c r="B4801" s="337"/>
      <c r="C4801" s="337"/>
    </row>
    <row r="4802" spans="2:3" x14ac:dyDescent="0.25">
      <c r="B4802" s="337"/>
      <c r="C4802" s="337"/>
    </row>
    <row r="4803" spans="2:3" x14ac:dyDescent="0.25">
      <c r="B4803" s="337"/>
      <c r="C4803" s="337"/>
    </row>
    <row r="4804" spans="2:3" x14ac:dyDescent="0.25">
      <c r="B4804" s="337"/>
      <c r="C4804" s="337"/>
    </row>
    <row r="4805" spans="2:3" x14ac:dyDescent="0.25">
      <c r="B4805" s="337"/>
      <c r="C4805" s="337"/>
    </row>
    <row r="4806" spans="2:3" x14ac:dyDescent="0.25">
      <c r="B4806" s="337"/>
      <c r="C4806" s="337"/>
    </row>
    <row r="4807" spans="2:3" x14ac:dyDescent="0.25">
      <c r="B4807" s="337"/>
      <c r="C4807" s="337"/>
    </row>
    <row r="4808" spans="2:3" x14ac:dyDescent="0.25">
      <c r="B4808" s="337"/>
      <c r="C4808" s="337"/>
    </row>
    <row r="4809" spans="2:3" x14ac:dyDescent="0.25">
      <c r="B4809" s="337"/>
      <c r="C4809" s="337"/>
    </row>
    <row r="4810" spans="2:3" x14ac:dyDescent="0.25">
      <c r="B4810" s="337"/>
      <c r="C4810" s="337"/>
    </row>
    <row r="4811" spans="2:3" x14ac:dyDescent="0.25">
      <c r="B4811" s="337"/>
      <c r="C4811" s="337"/>
    </row>
    <row r="4812" spans="2:3" x14ac:dyDescent="0.25">
      <c r="B4812" s="337"/>
      <c r="C4812" s="337"/>
    </row>
    <row r="4813" spans="2:3" x14ac:dyDescent="0.25">
      <c r="B4813" s="337"/>
      <c r="C4813" s="337"/>
    </row>
    <row r="4814" spans="2:3" x14ac:dyDescent="0.25">
      <c r="B4814" s="337"/>
      <c r="C4814" s="337"/>
    </row>
    <row r="4815" spans="2:3" x14ac:dyDescent="0.25">
      <c r="B4815" s="337"/>
      <c r="C4815" s="337"/>
    </row>
    <row r="4816" spans="2:3" x14ac:dyDescent="0.25">
      <c r="B4816" s="337"/>
      <c r="C4816" s="337"/>
    </row>
    <row r="4817" spans="2:3" x14ac:dyDescent="0.25">
      <c r="B4817" s="337"/>
      <c r="C4817" s="337"/>
    </row>
    <row r="4818" spans="2:3" x14ac:dyDescent="0.25">
      <c r="B4818" s="337"/>
      <c r="C4818" s="337"/>
    </row>
    <row r="4819" spans="2:3" x14ac:dyDescent="0.25">
      <c r="B4819" s="337"/>
      <c r="C4819" s="337"/>
    </row>
    <row r="4820" spans="2:3" x14ac:dyDescent="0.25">
      <c r="B4820" s="337"/>
      <c r="C4820" s="337"/>
    </row>
    <row r="4821" spans="2:3" x14ac:dyDescent="0.25">
      <c r="B4821" s="337"/>
      <c r="C4821" s="337"/>
    </row>
    <row r="4822" spans="2:3" x14ac:dyDescent="0.25">
      <c r="B4822" s="337"/>
      <c r="C4822" s="337"/>
    </row>
    <row r="4823" spans="2:3" x14ac:dyDescent="0.25">
      <c r="B4823" s="337"/>
      <c r="C4823" s="337"/>
    </row>
    <row r="4824" spans="2:3" x14ac:dyDescent="0.25">
      <c r="B4824" s="337"/>
      <c r="C4824" s="337"/>
    </row>
    <row r="4825" spans="2:3" x14ac:dyDescent="0.25">
      <c r="B4825" s="337"/>
      <c r="C4825" s="337"/>
    </row>
    <row r="4826" spans="2:3" x14ac:dyDescent="0.25">
      <c r="B4826" s="337"/>
      <c r="C4826" s="337"/>
    </row>
    <row r="4827" spans="2:3" x14ac:dyDescent="0.25">
      <c r="B4827" s="337"/>
      <c r="C4827" s="337"/>
    </row>
    <row r="4828" spans="2:3" x14ac:dyDescent="0.25">
      <c r="B4828" s="337"/>
      <c r="C4828" s="337"/>
    </row>
    <row r="4829" spans="2:3" x14ac:dyDescent="0.25">
      <c r="B4829" s="337"/>
      <c r="C4829" s="337"/>
    </row>
    <row r="4830" spans="2:3" x14ac:dyDescent="0.25">
      <c r="B4830" s="337"/>
      <c r="C4830" s="337"/>
    </row>
    <row r="4831" spans="2:3" x14ac:dyDescent="0.25">
      <c r="B4831" s="337"/>
      <c r="C4831" s="337"/>
    </row>
    <row r="4832" spans="2:3" x14ac:dyDescent="0.25">
      <c r="B4832" s="337"/>
      <c r="C4832" s="337"/>
    </row>
    <row r="4833" spans="2:3" x14ac:dyDescent="0.25">
      <c r="B4833" s="337"/>
      <c r="C4833" s="337"/>
    </row>
    <row r="4834" spans="2:3" x14ac:dyDescent="0.25">
      <c r="B4834" s="337"/>
      <c r="C4834" s="337"/>
    </row>
    <row r="4835" spans="2:3" x14ac:dyDescent="0.25">
      <c r="B4835" s="337"/>
      <c r="C4835" s="337"/>
    </row>
    <row r="4836" spans="2:3" x14ac:dyDescent="0.25">
      <c r="B4836" s="337"/>
      <c r="C4836" s="337"/>
    </row>
    <row r="4837" spans="2:3" x14ac:dyDescent="0.25">
      <c r="B4837" s="337"/>
      <c r="C4837" s="337"/>
    </row>
    <row r="4838" spans="2:3" x14ac:dyDescent="0.25">
      <c r="B4838" s="337"/>
      <c r="C4838" s="337"/>
    </row>
    <row r="4839" spans="2:3" x14ac:dyDescent="0.25">
      <c r="B4839" s="337"/>
      <c r="C4839" s="337"/>
    </row>
    <row r="4840" spans="2:3" x14ac:dyDescent="0.25">
      <c r="B4840" s="337"/>
      <c r="C4840" s="337"/>
    </row>
    <row r="4841" spans="2:3" x14ac:dyDescent="0.25">
      <c r="B4841" s="337"/>
      <c r="C4841" s="337"/>
    </row>
    <row r="4842" spans="2:3" x14ac:dyDescent="0.25">
      <c r="B4842" s="337"/>
      <c r="C4842" s="337"/>
    </row>
    <row r="4843" spans="2:3" x14ac:dyDescent="0.25">
      <c r="B4843" s="337"/>
      <c r="C4843" s="337"/>
    </row>
    <row r="4844" spans="2:3" x14ac:dyDescent="0.25">
      <c r="B4844" s="337"/>
      <c r="C4844" s="337"/>
    </row>
    <row r="4845" spans="2:3" x14ac:dyDescent="0.25">
      <c r="B4845" s="337"/>
      <c r="C4845" s="337"/>
    </row>
    <row r="4846" spans="2:3" x14ac:dyDescent="0.25">
      <c r="B4846" s="337"/>
      <c r="C4846" s="337"/>
    </row>
    <row r="4847" spans="2:3" x14ac:dyDescent="0.25">
      <c r="B4847" s="337"/>
      <c r="C4847" s="337"/>
    </row>
    <row r="4848" spans="2:3" x14ac:dyDescent="0.25">
      <c r="B4848" s="337"/>
      <c r="C4848" s="337"/>
    </row>
    <row r="4849" spans="2:3" x14ac:dyDescent="0.25">
      <c r="B4849" s="337"/>
      <c r="C4849" s="337"/>
    </row>
    <row r="4850" spans="2:3" x14ac:dyDescent="0.25">
      <c r="B4850" s="337"/>
      <c r="C4850" s="337"/>
    </row>
    <row r="4851" spans="2:3" x14ac:dyDescent="0.25">
      <c r="B4851" s="337"/>
      <c r="C4851" s="337"/>
    </row>
    <row r="4852" spans="2:3" x14ac:dyDescent="0.25">
      <c r="B4852" s="337"/>
      <c r="C4852" s="337"/>
    </row>
    <row r="4853" spans="2:3" x14ac:dyDescent="0.25">
      <c r="B4853" s="337"/>
      <c r="C4853" s="337"/>
    </row>
    <row r="4854" spans="2:3" x14ac:dyDescent="0.25">
      <c r="B4854" s="337"/>
      <c r="C4854" s="337"/>
    </row>
    <row r="4855" spans="2:3" x14ac:dyDescent="0.25">
      <c r="B4855" s="337"/>
      <c r="C4855" s="337"/>
    </row>
    <row r="4856" spans="2:3" x14ac:dyDescent="0.25">
      <c r="B4856" s="337"/>
      <c r="C4856" s="337"/>
    </row>
    <row r="4857" spans="2:3" x14ac:dyDescent="0.25">
      <c r="B4857" s="337"/>
      <c r="C4857" s="337"/>
    </row>
    <row r="4858" spans="2:3" x14ac:dyDescent="0.25">
      <c r="B4858" s="337"/>
      <c r="C4858" s="337"/>
    </row>
    <row r="4859" spans="2:3" x14ac:dyDescent="0.25">
      <c r="B4859" s="337"/>
      <c r="C4859" s="337"/>
    </row>
    <row r="4860" spans="2:3" x14ac:dyDescent="0.25">
      <c r="B4860" s="337"/>
      <c r="C4860" s="337"/>
    </row>
    <row r="4861" spans="2:3" x14ac:dyDescent="0.25">
      <c r="B4861" s="337"/>
      <c r="C4861" s="337"/>
    </row>
    <row r="4862" spans="2:3" x14ac:dyDescent="0.25">
      <c r="B4862" s="337"/>
      <c r="C4862" s="337"/>
    </row>
    <row r="4863" spans="2:3" x14ac:dyDescent="0.25">
      <c r="B4863" s="337"/>
      <c r="C4863" s="337"/>
    </row>
    <row r="4864" spans="2:3" x14ac:dyDescent="0.25">
      <c r="B4864" s="337"/>
      <c r="C4864" s="337"/>
    </row>
    <row r="4865" spans="2:3" x14ac:dyDescent="0.25">
      <c r="B4865" s="337"/>
      <c r="C4865" s="337"/>
    </row>
    <row r="4866" spans="2:3" x14ac:dyDescent="0.25">
      <c r="B4866" s="337"/>
      <c r="C4866" s="337"/>
    </row>
    <row r="4867" spans="2:3" x14ac:dyDescent="0.25">
      <c r="B4867" s="337"/>
      <c r="C4867" s="337"/>
    </row>
    <row r="4868" spans="2:3" x14ac:dyDescent="0.25">
      <c r="B4868" s="337"/>
      <c r="C4868" s="337"/>
    </row>
    <row r="4869" spans="2:3" x14ac:dyDescent="0.25">
      <c r="B4869" s="337"/>
      <c r="C4869" s="337"/>
    </row>
    <row r="4870" spans="2:3" x14ac:dyDescent="0.25">
      <c r="B4870" s="337"/>
      <c r="C4870" s="337"/>
    </row>
    <row r="4871" spans="2:3" x14ac:dyDescent="0.25">
      <c r="B4871" s="337"/>
      <c r="C4871" s="337"/>
    </row>
    <row r="4872" spans="2:3" x14ac:dyDescent="0.25">
      <c r="B4872" s="337"/>
      <c r="C4872" s="337"/>
    </row>
    <row r="4873" spans="2:3" x14ac:dyDescent="0.25">
      <c r="B4873" s="337"/>
      <c r="C4873" s="337"/>
    </row>
    <row r="4874" spans="2:3" x14ac:dyDescent="0.25">
      <c r="B4874" s="337"/>
      <c r="C4874" s="337"/>
    </row>
    <row r="4875" spans="2:3" x14ac:dyDescent="0.25">
      <c r="B4875" s="337"/>
      <c r="C4875" s="337"/>
    </row>
    <row r="4876" spans="2:3" x14ac:dyDescent="0.25">
      <c r="B4876" s="337"/>
      <c r="C4876" s="337"/>
    </row>
    <row r="4877" spans="2:3" x14ac:dyDescent="0.25">
      <c r="B4877" s="337"/>
      <c r="C4877" s="337"/>
    </row>
    <row r="4878" spans="2:3" x14ac:dyDescent="0.25">
      <c r="B4878" s="337"/>
      <c r="C4878" s="337"/>
    </row>
    <row r="4879" spans="2:3" x14ac:dyDescent="0.25">
      <c r="B4879" s="337"/>
      <c r="C4879" s="337"/>
    </row>
    <row r="4880" spans="2:3" x14ac:dyDescent="0.25">
      <c r="B4880" s="337"/>
      <c r="C4880" s="337"/>
    </row>
    <row r="4881" spans="2:3" x14ac:dyDescent="0.25">
      <c r="B4881" s="337"/>
      <c r="C4881" s="337"/>
    </row>
    <row r="4882" spans="2:3" x14ac:dyDescent="0.25">
      <c r="B4882" s="337"/>
      <c r="C4882" s="337"/>
    </row>
    <row r="4883" spans="2:3" x14ac:dyDescent="0.25">
      <c r="B4883" s="337"/>
      <c r="C4883" s="337"/>
    </row>
    <row r="4884" spans="2:3" x14ac:dyDescent="0.25">
      <c r="B4884" s="337"/>
      <c r="C4884" s="337"/>
    </row>
    <row r="4885" spans="2:3" x14ac:dyDescent="0.25">
      <c r="B4885" s="337"/>
      <c r="C4885" s="337"/>
    </row>
    <row r="4886" spans="2:3" x14ac:dyDescent="0.25">
      <c r="B4886" s="337"/>
      <c r="C4886" s="337"/>
    </row>
    <row r="4887" spans="2:3" x14ac:dyDescent="0.25">
      <c r="B4887" s="337"/>
      <c r="C4887" s="337"/>
    </row>
    <row r="4888" spans="2:3" x14ac:dyDescent="0.25">
      <c r="B4888" s="337"/>
      <c r="C4888" s="337"/>
    </row>
    <row r="4889" spans="2:3" x14ac:dyDescent="0.25">
      <c r="B4889" s="337"/>
      <c r="C4889" s="337"/>
    </row>
    <row r="4890" spans="2:3" x14ac:dyDescent="0.25">
      <c r="B4890" s="337"/>
      <c r="C4890" s="337"/>
    </row>
    <row r="4891" spans="2:3" x14ac:dyDescent="0.25">
      <c r="B4891" s="337"/>
      <c r="C4891" s="337"/>
    </row>
    <row r="4892" spans="2:3" x14ac:dyDescent="0.25">
      <c r="B4892" s="337"/>
      <c r="C4892" s="337"/>
    </row>
    <row r="4893" spans="2:3" x14ac:dyDescent="0.25">
      <c r="B4893" s="337"/>
      <c r="C4893" s="337"/>
    </row>
    <row r="4894" spans="2:3" x14ac:dyDescent="0.25">
      <c r="B4894" s="337"/>
      <c r="C4894" s="337"/>
    </row>
    <row r="4895" spans="2:3" x14ac:dyDescent="0.25">
      <c r="B4895" s="337"/>
      <c r="C4895" s="337"/>
    </row>
    <row r="4896" spans="2:3" x14ac:dyDescent="0.25">
      <c r="B4896" s="337"/>
      <c r="C4896" s="337"/>
    </row>
    <row r="4897" spans="2:3" x14ac:dyDescent="0.25">
      <c r="B4897" s="337"/>
      <c r="C4897" s="337"/>
    </row>
    <row r="4898" spans="2:3" x14ac:dyDescent="0.25">
      <c r="B4898" s="337"/>
      <c r="C4898" s="337"/>
    </row>
    <row r="4899" spans="2:3" x14ac:dyDescent="0.25">
      <c r="B4899" s="337"/>
      <c r="C4899" s="337"/>
    </row>
    <row r="4900" spans="2:3" x14ac:dyDescent="0.25">
      <c r="B4900" s="337"/>
      <c r="C4900" s="337"/>
    </row>
    <row r="4901" spans="2:3" x14ac:dyDescent="0.25">
      <c r="B4901" s="337"/>
      <c r="C4901" s="337"/>
    </row>
    <row r="4902" spans="2:3" x14ac:dyDescent="0.25">
      <c r="B4902" s="337"/>
      <c r="C4902" s="337"/>
    </row>
    <row r="4903" spans="2:3" x14ac:dyDescent="0.25">
      <c r="B4903" s="337"/>
      <c r="C4903" s="337"/>
    </row>
    <row r="4904" spans="2:3" x14ac:dyDescent="0.25">
      <c r="B4904" s="337"/>
      <c r="C4904" s="337"/>
    </row>
    <row r="4905" spans="2:3" x14ac:dyDescent="0.25">
      <c r="B4905" s="337"/>
      <c r="C4905" s="337"/>
    </row>
    <row r="4906" spans="2:3" x14ac:dyDescent="0.25">
      <c r="B4906" s="337"/>
      <c r="C4906" s="337"/>
    </row>
    <row r="4907" spans="2:3" x14ac:dyDescent="0.25">
      <c r="B4907" s="337"/>
      <c r="C4907" s="337"/>
    </row>
    <row r="4908" spans="2:3" x14ac:dyDescent="0.25">
      <c r="B4908" s="337"/>
      <c r="C4908" s="337"/>
    </row>
    <row r="4909" spans="2:3" x14ac:dyDescent="0.25">
      <c r="B4909" s="337"/>
      <c r="C4909" s="337"/>
    </row>
    <row r="4910" spans="2:3" x14ac:dyDescent="0.25">
      <c r="B4910" s="337"/>
      <c r="C4910" s="337"/>
    </row>
    <row r="4911" spans="2:3" x14ac:dyDescent="0.25">
      <c r="B4911" s="337"/>
      <c r="C4911" s="337"/>
    </row>
    <row r="4912" spans="2:3" x14ac:dyDescent="0.25">
      <c r="B4912" s="337"/>
      <c r="C4912" s="337"/>
    </row>
    <row r="4913" spans="2:3" x14ac:dyDescent="0.25">
      <c r="B4913" s="337"/>
      <c r="C4913" s="337"/>
    </row>
    <row r="4914" spans="2:3" x14ac:dyDescent="0.25">
      <c r="B4914" s="337"/>
      <c r="C4914" s="337"/>
    </row>
    <row r="4915" spans="2:3" x14ac:dyDescent="0.25">
      <c r="B4915" s="337"/>
      <c r="C4915" s="337"/>
    </row>
    <row r="4916" spans="2:3" x14ac:dyDescent="0.25">
      <c r="B4916" s="337"/>
      <c r="C4916" s="337"/>
    </row>
    <row r="4917" spans="2:3" x14ac:dyDescent="0.25">
      <c r="B4917" s="337"/>
      <c r="C4917" s="337"/>
    </row>
    <row r="4918" spans="2:3" x14ac:dyDescent="0.25">
      <c r="B4918" s="337"/>
      <c r="C4918" s="337"/>
    </row>
    <row r="4919" spans="2:3" x14ac:dyDescent="0.25">
      <c r="B4919" s="337"/>
      <c r="C4919" s="337"/>
    </row>
    <row r="4920" spans="2:3" x14ac:dyDescent="0.25">
      <c r="B4920" s="337"/>
      <c r="C4920" s="337"/>
    </row>
    <row r="4921" spans="2:3" x14ac:dyDescent="0.25">
      <c r="B4921" s="337"/>
      <c r="C4921" s="337"/>
    </row>
    <row r="4922" spans="2:3" x14ac:dyDescent="0.25">
      <c r="B4922" s="337"/>
      <c r="C4922" s="337"/>
    </row>
    <row r="4923" spans="2:3" x14ac:dyDescent="0.25">
      <c r="B4923" s="337"/>
      <c r="C4923" s="337"/>
    </row>
    <row r="4924" spans="2:3" x14ac:dyDescent="0.25">
      <c r="B4924" s="337"/>
      <c r="C4924" s="337"/>
    </row>
    <row r="4925" spans="2:3" x14ac:dyDescent="0.25">
      <c r="B4925" s="337"/>
      <c r="C4925" s="337"/>
    </row>
    <row r="4926" spans="2:3" x14ac:dyDescent="0.25">
      <c r="B4926" s="337"/>
      <c r="C4926" s="337"/>
    </row>
    <row r="4927" spans="2:3" x14ac:dyDescent="0.25">
      <c r="B4927" s="337"/>
      <c r="C4927" s="337"/>
    </row>
    <row r="4928" spans="2:3" x14ac:dyDescent="0.25">
      <c r="B4928" s="337"/>
      <c r="C4928" s="337"/>
    </row>
    <row r="4929" spans="2:3" x14ac:dyDescent="0.25">
      <c r="B4929" s="337"/>
      <c r="C4929" s="337"/>
    </row>
    <row r="4930" spans="2:3" x14ac:dyDescent="0.25">
      <c r="B4930" s="337"/>
      <c r="C4930" s="337"/>
    </row>
    <row r="4931" spans="2:3" x14ac:dyDescent="0.25">
      <c r="B4931" s="337"/>
      <c r="C4931" s="337"/>
    </row>
    <row r="4932" spans="2:3" x14ac:dyDescent="0.25">
      <c r="B4932" s="337"/>
      <c r="C4932" s="337"/>
    </row>
    <row r="4933" spans="2:3" x14ac:dyDescent="0.25">
      <c r="B4933" s="337"/>
      <c r="C4933" s="337"/>
    </row>
    <row r="4934" spans="2:3" x14ac:dyDescent="0.25">
      <c r="B4934" s="337"/>
      <c r="C4934" s="337"/>
    </row>
    <row r="4935" spans="2:3" x14ac:dyDescent="0.25">
      <c r="B4935" s="337"/>
      <c r="C4935" s="337"/>
    </row>
    <row r="4936" spans="2:3" x14ac:dyDescent="0.25">
      <c r="B4936" s="337"/>
      <c r="C4936" s="337"/>
    </row>
    <row r="4937" spans="2:3" x14ac:dyDescent="0.25">
      <c r="B4937" s="337"/>
      <c r="C4937" s="337"/>
    </row>
    <row r="4938" spans="2:3" x14ac:dyDescent="0.25">
      <c r="B4938" s="337"/>
      <c r="C4938" s="337"/>
    </row>
    <row r="4939" spans="2:3" x14ac:dyDescent="0.25">
      <c r="B4939" s="337"/>
      <c r="C4939" s="337"/>
    </row>
    <row r="4940" spans="2:3" x14ac:dyDescent="0.25">
      <c r="B4940" s="337"/>
      <c r="C4940" s="337"/>
    </row>
    <row r="4941" spans="2:3" x14ac:dyDescent="0.25">
      <c r="B4941" s="337"/>
      <c r="C4941" s="337"/>
    </row>
    <row r="4942" spans="2:3" x14ac:dyDescent="0.25">
      <c r="B4942" s="337"/>
      <c r="C4942" s="337"/>
    </row>
    <row r="4943" spans="2:3" x14ac:dyDescent="0.25">
      <c r="B4943" s="337"/>
      <c r="C4943" s="337"/>
    </row>
    <row r="4944" spans="2:3" x14ac:dyDescent="0.25">
      <c r="B4944" s="337"/>
      <c r="C4944" s="337"/>
    </row>
    <row r="4945" spans="2:3" x14ac:dyDescent="0.25">
      <c r="B4945" s="337"/>
      <c r="C4945" s="337"/>
    </row>
    <row r="4946" spans="2:3" x14ac:dyDescent="0.25">
      <c r="B4946" s="337"/>
      <c r="C4946" s="337"/>
    </row>
    <row r="4947" spans="2:3" x14ac:dyDescent="0.25">
      <c r="B4947" s="337"/>
      <c r="C4947" s="337"/>
    </row>
    <row r="4948" spans="2:3" x14ac:dyDescent="0.25">
      <c r="B4948" s="337"/>
      <c r="C4948" s="337"/>
    </row>
    <row r="4949" spans="2:3" x14ac:dyDescent="0.25">
      <c r="B4949" s="337"/>
      <c r="C4949" s="337"/>
    </row>
    <row r="4950" spans="2:3" x14ac:dyDescent="0.25">
      <c r="B4950" s="337"/>
      <c r="C4950" s="337"/>
    </row>
    <row r="4951" spans="2:3" x14ac:dyDescent="0.25">
      <c r="B4951" s="337"/>
      <c r="C4951" s="337"/>
    </row>
    <row r="4952" spans="2:3" x14ac:dyDescent="0.25">
      <c r="B4952" s="337"/>
      <c r="C4952" s="337"/>
    </row>
    <row r="4953" spans="2:3" x14ac:dyDescent="0.25">
      <c r="B4953" s="337"/>
      <c r="C4953" s="337"/>
    </row>
    <row r="4954" spans="2:3" x14ac:dyDescent="0.25">
      <c r="B4954" s="337"/>
      <c r="C4954" s="337"/>
    </row>
    <row r="4955" spans="2:3" x14ac:dyDescent="0.25">
      <c r="B4955" s="337"/>
      <c r="C4955" s="337"/>
    </row>
    <row r="4956" spans="2:3" x14ac:dyDescent="0.25">
      <c r="B4956" s="337"/>
      <c r="C4956" s="337"/>
    </row>
    <row r="4957" spans="2:3" x14ac:dyDescent="0.25">
      <c r="B4957" s="337"/>
      <c r="C4957" s="337"/>
    </row>
    <row r="4958" spans="2:3" x14ac:dyDescent="0.25">
      <c r="B4958" s="337"/>
      <c r="C4958" s="337"/>
    </row>
    <row r="4959" spans="2:3" x14ac:dyDescent="0.25">
      <c r="B4959" s="337"/>
      <c r="C4959" s="337"/>
    </row>
    <row r="4960" spans="2:3" x14ac:dyDescent="0.25">
      <c r="B4960" s="337"/>
      <c r="C4960" s="337"/>
    </row>
    <row r="4961" spans="2:3" x14ac:dyDescent="0.25">
      <c r="B4961" s="337"/>
      <c r="C4961" s="337"/>
    </row>
    <row r="4962" spans="2:3" x14ac:dyDescent="0.25">
      <c r="B4962" s="337"/>
      <c r="C4962" s="337"/>
    </row>
    <row r="4963" spans="2:3" x14ac:dyDescent="0.25">
      <c r="B4963" s="337"/>
      <c r="C4963" s="337"/>
    </row>
    <row r="4964" spans="2:3" x14ac:dyDescent="0.25">
      <c r="B4964" s="337"/>
      <c r="C4964" s="337"/>
    </row>
    <row r="4965" spans="2:3" x14ac:dyDescent="0.25">
      <c r="B4965" s="337"/>
      <c r="C4965" s="337"/>
    </row>
    <row r="4966" spans="2:3" x14ac:dyDescent="0.25">
      <c r="B4966" s="337"/>
      <c r="C4966" s="337"/>
    </row>
    <row r="4967" spans="2:3" x14ac:dyDescent="0.25">
      <c r="B4967" s="337"/>
      <c r="C4967" s="337"/>
    </row>
    <row r="4968" spans="2:3" x14ac:dyDescent="0.25">
      <c r="B4968" s="337"/>
      <c r="C4968" s="337"/>
    </row>
    <row r="4969" spans="2:3" x14ac:dyDescent="0.25">
      <c r="B4969" s="337"/>
      <c r="C4969" s="337"/>
    </row>
    <row r="4970" spans="2:3" x14ac:dyDescent="0.25">
      <c r="B4970" s="337"/>
      <c r="C4970" s="337"/>
    </row>
    <row r="4971" spans="2:3" x14ac:dyDescent="0.25">
      <c r="B4971" s="337"/>
      <c r="C4971" s="337"/>
    </row>
    <row r="4972" spans="2:3" x14ac:dyDescent="0.25">
      <c r="B4972" s="337"/>
      <c r="C4972" s="337"/>
    </row>
    <row r="4973" spans="2:3" x14ac:dyDescent="0.25">
      <c r="B4973" s="337"/>
      <c r="C4973" s="337"/>
    </row>
    <row r="4974" spans="2:3" x14ac:dyDescent="0.25">
      <c r="B4974" s="337"/>
      <c r="C4974" s="337"/>
    </row>
    <row r="4975" spans="2:3" x14ac:dyDescent="0.25">
      <c r="B4975" s="337"/>
      <c r="C4975" s="337"/>
    </row>
    <row r="4976" spans="2:3" x14ac:dyDescent="0.25">
      <c r="B4976" s="337"/>
      <c r="C4976" s="337"/>
    </row>
    <row r="4977" spans="2:3" x14ac:dyDescent="0.25">
      <c r="B4977" s="337"/>
      <c r="C4977" s="337"/>
    </row>
    <row r="4978" spans="2:3" x14ac:dyDescent="0.25">
      <c r="B4978" s="337"/>
      <c r="C4978" s="337"/>
    </row>
    <row r="4979" spans="2:3" x14ac:dyDescent="0.25">
      <c r="B4979" s="337"/>
      <c r="C4979" s="337"/>
    </row>
    <row r="4980" spans="2:3" x14ac:dyDescent="0.25">
      <c r="B4980" s="337"/>
      <c r="C4980" s="337"/>
    </row>
    <row r="4981" spans="2:3" x14ac:dyDescent="0.25">
      <c r="B4981" s="337"/>
      <c r="C4981" s="337"/>
    </row>
    <row r="4982" spans="2:3" x14ac:dyDescent="0.25">
      <c r="B4982" s="337"/>
      <c r="C4982" s="337"/>
    </row>
    <row r="4983" spans="2:3" x14ac:dyDescent="0.25">
      <c r="B4983" s="337"/>
      <c r="C4983" s="337"/>
    </row>
    <row r="4984" spans="2:3" x14ac:dyDescent="0.25">
      <c r="B4984" s="337"/>
      <c r="C4984" s="337"/>
    </row>
    <row r="4985" spans="2:3" x14ac:dyDescent="0.25">
      <c r="B4985" s="337"/>
      <c r="C4985" s="337"/>
    </row>
    <row r="4986" spans="2:3" x14ac:dyDescent="0.25">
      <c r="B4986" s="337"/>
      <c r="C4986" s="337"/>
    </row>
    <row r="4987" spans="2:3" x14ac:dyDescent="0.25">
      <c r="B4987" s="337"/>
      <c r="C4987" s="337"/>
    </row>
    <row r="4988" spans="2:3" x14ac:dyDescent="0.25">
      <c r="B4988" s="337"/>
      <c r="C4988" s="337"/>
    </row>
    <row r="4989" spans="2:3" x14ac:dyDescent="0.25">
      <c r="B4989" s="337"/>
      <c r="C4989" s="337"/>
    </row>
    <row r="4990" spans="2:3" x14ac:dyDescent="0.25">
      <c r="B4990" s="337"/>
      <c r="C4990" s="337"/>
    </row>
    <row r="4991" spans="2:3" x14ac:dyDescent="0.25">
      <c r="B4991" s="337"/>
      <c r="C4991" s="337"/>
    </row>
    <row r="4992" spans="2:3" x14ac:dyDescent="0.25">
      <c r="B4992" s="337"/>
      <c r="C4992" s="337"/>
    </row>
    <row r="4993" spans="2:3" x14ac:dyDescent="0.25">
      <c r="B4993" s="337"/>
      <c r="C4993" s="337"/>
    </row>
    <row r="4994" spans="2:3" x14ac:dyDescent="0.25">
      <c r="B4994" s="337"/>
      <c r="C4994" s="337"/>
    </row>
    <row r="4995" spans="2:3" x14ac:dyDescent="0.25">
      <c r="B4995" s="337"/>
      <c r="C4995" s="337"/>
    </row>
    <row r="4996" spans="2:3" x14ac:dyDescent="0.25">
      <c r="B4996" s="337"/>
      <c r="C4996" s="337"/>
    </row>
    <row r="4997" spans="2:3" x14ac:dyDescent="0.25">
      <c r="B4997" s="337"/>
      <c r="C4997" s="337"/>
    </row>
    <row r="4998" spans="2:3" x14ac:dyDescent="0.25">
      <c r="B4998" s="337"/>
      <c r="C4998" s="337"/>
    </row>
    <row r="4999" spans="2:3" x14ac:dyDescent="0.25">
      <c r="B4999" s="337"/>
      <c r="C4999" s="337"/>
    </row>
    <row r="5000" spans="2:3" x14ac:dyDescent="0.25">
      <c r="B5000" s="337"/>
      <c r="C5000" s="337"/>
    </row>
    <row r="5001" spans="2:3" x14ac:dyDescent="0.25">
      <c r="B5001" s="337"/>
      <c r="C5001" s="337"/>
    </row>
    <row r="5002" spans="2:3" x14ac:dyDescent="0.25">
      <c r="B5002" s="337"/>
      <c r="C5002" s="337"/>
    </row>
    <row r="5003" spans="2:3" x14ac:dyDescent="0.25">
      <c r="B5003" s="337"/>
      <c r="C5003" s="337"/>
    </row>
    <row r="5004" spans="2:3" x14ac:dyDescent="0.25">
      <c r="B5004" s="337"/>
      <c r="C5004" s="337"/>
    </row>
    <row r="5005" spans="2:3" x14ac:dyDescent="0.25">
      <c r="B5005" s="337"/>
      <c r="C5005" s="337"/>
    </row>
    <row r="5006" spans="2:3" x14ac:dyDescent="0.25">
      <c r="B5006" s="337"/>
      <c r="C5006" s="337"/>
    </row>
    <row r="5007" spans="2:3" x14ac:dyDescent="0.25">
      <c r="B5007" s="337"/>
      <c r="C5007" s="337"/>
    </row>
    <row r="5008" spans="2:3" x14ac:dyDescent="0.25">
      <c r="B5008" s="337"/>
      <c r="C5008" s="337"/>
    </row>
    <row r="5009" spans="2:3" x14ac:dyDescent="0.25">
      <c r="B5009" s="337"/>
      <c r="C5009" s="337"/>
    </row>
    <row r="5010" spans="2:3" x14ac:dyDescent="0.25">
      <c r="B5010" s="337"/>
      <c r="C5010" s="337"/>
    </row>
    <row r="5011" spans="2:3" x14ac:dyDescent="0.25">
      <c r="B5011" s="337"/>
      <c r="C5011" s="337"/>
    </row>
    <row r="5012" spans="2:3" x14ac:dyDescent="0.25">
      <c r="B5012" s="337"/>
      <c r="C5012" s="337"/>
    </row>
    <row r="5013" spans="2:3" x14ac:dyDescent="0.25">
      <c r="B5013" s="337"/>
      <c r="C5013" s="337"/>
    </row>
    <row r="5014" spans="2:3" x14ac:dyDescent="0.25">
      <c r="B5014" s="337"/>
      <c r="C5014" s="337"/>
    </row>
    <row r="5015" spans="2:3" x14ac:dyDescent="0.25">
      <c r="B5015" s="337"/>
      <c r="C5015" s="337"/>
    </row>
    <row r="5016" spans="2:3" x14ac:dyDescent="0.25">
      <c r="B5016" s="337"/>
      <c r="C5016" s="337"/>
    </row>
    <row r="5017" spans="2:3" x14ac:dyDescent="0.25">
      <c r="B5017" s="337"/>
      <c r="C5017" s="337"/>
    </row>
    <row r="5018" spans="2:3" x14ac:dyDescent="0.25">
      <c r="B5018" s="337"/>
      <c r="C5018" s="337"/>
    </row>
    <row r="5019" spans="2:3" x14ac:dyDescent="0.25">
      <c r="B5019" s="337"/>
      <c r="C5019" s="337"/>
    </row>
    <row r="5020" spans="2:3" x14ac:dyDescent="0.25">
      <c r="B5020" s="337"/>
      <c r="C5020" s="337"/>
    </row>
    <row r="5021" spans="2:3" x14ac:dyDescent="0.25">
      <c r="B5021" s="337"/>
      <c r="C5021" s="337"/>
    </row>
    <row r="5022" spans="2:3" x14ac:dyDescent="0.25">
      <c r="B5022" s="337"/>
      <c r="C5022" s="337"/>
    </row>
    <row r="5023" spans="2:3" x14ac:dyDescent="0.25">
      <c r="B5023" s="337"/>
      <c r="C5023" s="337"/>
    </row>
    <row r="5024" spans="2:3" x14ac:dyDescent="0.25">
      <c r="B5024" s="337"/>
      <c r="C5024" s="337"/>
    </row>
    <row r="5025" spans="2:3" x14ac:dyDescent="0.25">
      <c r="B5025" s="337"/>
      <c r="C5025" s="337"/>
    </row>
    <row r="5026" spans="2:3" x14ac:dyDescent="0.25">
      <c r="B5026" s="337"/>
      <c r="C5026" s="337"/>
    </row>
    <row r="5027" spans="2:3" x14ac:dyDescent="0.25">
      <c r="B5027" s="337"/>
      <c r="C5027" s="337"/>
    </row>
    <row r="5028" spans="2:3" x14ac:dyDescent="0.25">
      <c r="B5028" s="337"/>
      <c r="C5028" s="337"/>
    </row>
    <row r="5029" spans="2:3" x14ac:dyDescent="0.25">
      <c r="B5029" s="337"/>
      <c r="C5029" s="337"/>
    </row>
    <row r="5030" spans="2:3" x14ac:dyDescent="0.25">
      <c r="B5030" s="337"/>
      <c r="C5030" s="337"/>
    </row>
    <row r="5031" spans="2:3" x14ac:dyDescent="0.25">
      <c r="B5031" s="337"/>
      <c r="C5031" s="337"/>
    </row>
    <row r="5032" spans="2:3" x14ac:dyDescent="0.25">
      <c r="B5032" s="337"/>
      <c r="C5032" s="337"/>
    </row>
    <row r="5033" spans="2:3" x14ac:dyDescent="0.25">
      <c r="B5033" s="337"/>
      <c r="C5033" s="337"/>
    </row>
    <row r="5034" spans="2:3" x14ac:dyDescent="0.25">
      <c r="B5034" s="337"/>
      <c r="C5034" s="337"/>
    </row>
    <row r="5035" spans="2:3" x14ac:dyDescent="0.25">
      <c r="B5035" s="337"/>
      <c r="C5035" s="337"/>
    </row>
    <row r="5036" spans="2:3" x14ac:dyDescent="0.25">
      <c r="B5036" s="337"/>
      <c r="C5036" s="337"/>
    </row>
    <row r="5037" spans="2:3" x14ac:dyDescent="0.25">
      <c r="B5037" s="337"/>
      <c r="C5037" s="337"/>
    </row>
    <row r="5038" spans="2:3" x14ac:dyDescent="0.25">
      <c r="B5038" s="337"/>
      <c r="C5038" s="337"/>
    </row>
    <row r="5039" spans="2:3" x14ac:dyDescent="0.25">
      <c r="B5039" s="337"/>
      <c r="C5039" s="337"/>
    </row>
    <row r="5040" spans="2:3" x14ac:dyDescent="0.25">
      <c r="B5040" s="337"/>
      <c r="C5040" s="337"/>
    </row>
    <row r="5041" spans="2:3" x14ac:dyDescent="0.25">
      <c r="B5041" s="337"/>
      <c r="C5041" s="337"/>
    </row>
    <row r="5042" spans="2:3" x14ac:dyDescent="0.25">
      <c r="B5042" s="337"/>
      <c r="C5042" s="337"/>
    </row>
    <row r="5043" spans="2:3" x14ac:dyDescent="0.25">
      <c r="B5043" s="337"/>
      <c r="C5043" s="337"/>
    </row>
    <row r="5044" spans="2:3" x14ac:dyDescent="0.25">
      <c r="B5044" s="337"/>
      <c r="C5044" s="337"/>
    </row>
    <row r="5045" spans="2:3" x14ac:dyDescent="0.25">
      <c r="B5045" s="337"/>
      <c r="C5045" s="337"/>
    </row>
    <row r="5046" spans="2:3" x14ac:dyDescent="0.25">
      <c r="B5046" s="337"/>
      <c r="C5046" s="337"/>
    </row>
    <row r="5047" spans="2:3" x14ac:dyDescent="0.25">
      <c r="B5047" s="337"/>
      <c r="C5047" s="337"/>
    </row>
    <row r="5048" spans="2:3" x14ac:dyDescent="0.25">
      <c r="B5048" s="337"/>
      <c r="C5048" s="337"/>
    </row>
    <row r="5049" spans="2:3" x14ac:dyDescent="0.25">
      <c r="B5049" s="337"/>
      <c r="C5049" s="337"/>
    </row>
    <row r="5050" spans="2:3" x14ac:dyDescent="0.25">
      <c r="B5050" s="337"/>
      <c r="C5050" s="337"/>
    </row>
    <row r="5051" spans="2:3" x14ac:dyDescent="0.25">
      <c r="B5051" s="337"/>
      <c r="C5051" s="337"/>
    </row>
    <row r="5052" spans="2:3" x14ac:dyDescent="0.25">
      <c r="B5052" s="337"/>
      <c r="C5052" s="337"/>
    </row>
    <row r="5053" spans="2:3" x14ac:dyDescent="0.25">
      <c r="B5053" s="337"/>
      <c r="C5053" s="337"/>
    </row>
    <row r="5054" spans="2:3" x14ac:dyDescent="0.25">
      <c r="B5054" s="337"/>
      <c r="C5054" s="337"/>
    </row>
    <row r="5055" spans="2:3" x14ac:dyDescent="0.25">
      <c r="B5055" s="337"/>
      <c r="C5055" s="337"/>
    </row>
    <row r="5056" spans="2:3" x14ac:dyDescent="0.25">
      <c r="B5056" s="337"/>
      <c r="C5056" s="337"/>
    </row>
    <row r="5057" spans="2:3" x14ac:dyDescent="0.25">
      <c r="B5057" s="337"/>
      <c r="C5057" s="337"/>
    </row>
    <row r="5058" spans="2:3" x14ac:dyDescent="0.25">
      <c r="B5058" s="337"/>
      <c r="C5058" s="337"/>
    </row>
    <row r="5059" spans="2:3" x14ac:dyDescent="0.25">
      <c r="B5059" s="337"/>
      <c r="C5059" s="337"/>
    </row>
    <row r="5060" spans="2:3" x14ac:dyDescent="0.25">
      <c r="B5060" s="337"/>
      <c r="C5060" s="337"/>
    </row>
    <row r="5061" spans="2:3" x14ac:dyDescent="0.25">
      <c r="B5061" s="337"/>
      <c r="C5061" s="337"/>
    </row>
    <row r="5062" spans="2:3" x14ac:dyDescent="0.25">
      <c r="B5062" s="337"/>
      <c r="C5062" s="337"/>
    </row>
    <row r="5063" spans="2:3" x14ac:dyDescent="0.25">
      <c r="B5063" s="337"/>
      <c r="C5063" s="337"/>
    </row>
    <row r="5064" spans="2:3" x14ac:dyDescent="0.25">
      <c r="B5064" s="337"/>
      <c r="C5064" s="337"/>
    </row>
    <row r="5065" spans="2:3" x14ac:dyDescent="0.25">
      <c r="B5065" s="337"/>
      <c r="C5065" s="337"/>
    </row>
    <row r="5066" spans="2:3" x14ac:dyDescent="0.25">
      <c r="B5066" s="337"/>
      <c r="C5066" s="337"/>
    </row>
    <row r="5067" spans="2:3" x14ac:dyDescent="0.25">
      <c r="B5067" s="337"/>
      <c r="C5067" s="337"/>
    </row>
    <row r="5068" spans="2:3" x14ac:dyDescent="0.25">
      <c r="B5068" s="337"/>
      <c r="C5068" s="337"/>
    </row>
    <row r="5069" spans="2:3" x14ac:dyDescent="0.25">
      <c r="B5069" s="337"/>
      <c r="C5069" s="337"/>
    </row>
    <row r="5070" spans="2:3" x14ac:dyDescent="0.25">
      <c r="B5070" s="337"/>
      <c r="C5070" s="337"/>
    </row>
    <row r="5071" spans="2:3" x14ac:dyDescent="0.25">
      <c r="B5071" s="337"/>
      <c r="C5071" s="337"/>
    </row>
    <row r="5072" spans="2:3" x14ac:dyDescent="0.25">
      <c r="B5072" s="337"/>
      <c r="C5072" s="337"/>
    </row>
    <row r="5073" spans="2:3" x14ac:dyDescent="0.25">
      <c r="B5073" s="337"/>
      <c r="C5073" s="337"/>
    </row>
    <row r="5074" spans="2:3" x14ac:dyDescent="0.25">
      <c r="B5074" s="337"/>
      <c r="C5074" s="337"/>
    </row>
    <row r="5075" spans="2:3" x14ac:dyDescent="0.25">
      <c r="B5075" s="337"/>
      <c r="C5075" s="337"/>
    </row>
    <row r="5076" spans="2:3" x14ac:dyDescent="0.25">
      <c r="B5076" s="337"/>
      <c r="C5076" s="337"/>
    </row>
    <row r="5077" spans="2:3" x14ac:dyDescent="0.25">
      <c r="B5077" s="337"/>
      <c r="C5077" s="337"/>
    </row>
    <row r="5078" spans="2:3" x14ac:dyDescent="0.25">
      <c r="B5078" s="337"/>
      <c r="C5078" s="337"/>
    </row>
    <row r="5079" spans="2:3" x14ac:dyDescent="0.25">
      <c r="B5079" s="337"/>
      <c r="C5079" s="337"/>
    </row>
    <row r="5080" spans="2:3" x14ac:dyDescent="0.25">
      <c r="B5080" s="337"/>
      <c r="C5080" s="337"/>
    </row>
    <row r="5081" spans="2:3" x14ac:dyDescent="0.25">
      <c r="B5081" s="337"/>
      <c r="C5081" s="337"/>
    </row>
    <row r="5082" spans="2:3" x14ac:dyDescent="0.25">
      <c r="B5082" s="337"/>
      <c r="C5082" s="337"/>
    </row>
    <row r="5083" spans="2:3" x14ac:dyDescent="0.25">
      <c r="B5083" s="337"/>
      <c r="C5083" s="337"/>
    </row>
    <row r="5084" spans="2:3" x14ac:dyDescent="0.25">
      <c r="B5084" s="337"/>
      <c r="C5084" s="337"/>
    </row>
    <row r="5085" spans="2:3" x14ac:dyDescent="0.25">
      <c r="B5085" s="337"/>
      <c r="C5085" s="337"/>
    </row>
    <row r="5086" spans="2:3" x14ac:dyDescent="0.25">
      <c r="B5086" s="337"/>
      <c r="C5086" s="337"/>
    </row>
    <row r="5087" spans="2:3" x14ac:dyDescent="0.25">
      <c r="B5087" s="337"/>
      <c r="C5087" s="337"/>
    </row>
    <row r="5088" spans="2:3" x14ac:dyDescent="0.25">
      <c r="B5088" s="337"/>
      <c r="C5088" s="337"/>
    </row>
    <row r="5089" spans="2:3" x14ac:dyDescent="0.25">
      <c r="B5089" s="337"/>
      <c r="C5089" s="337"/>
    </row>
    <row r="5090" spans="2:3" x14ac:dyDescent="0.25">
      <c r="B5090" s="337"/>
      <c r="C5090" s="337"/>
    </row>
    <row r="5091" spans="2:3" x14ac:dyDescent="0.25">
      <c r="B5091" s="337"/>
      <c r="C5091" s="337"/>
    </row>
    <row r="5092" spans="2:3" x14ac:dyDescent="0.25">
      <c r="B5092" s="337"/>
      <c r="C5092" s="337"/>
    </row>
    <row r="5093" spans="2:3" x14ac:dyDescent="0.25">
      <c r="B5093" s="337"/>
      <c r="C5093" s="337"/>
    </row>
    <row r="5094" spans="2:3" x14ac:dyDescent="0.25">
      <c r="B5094" s="337"/>
      <c r="C5094" s="337"/>
    </row>
    <row r="5095" spans="2:3" x14ac:dyDescent="0.25">
      <c r="B5095" s="337"/>
      <c r="C5095" s="337"/>
    </row>
    <row r="5096" spans="2:3" x14ac:dyDescent="0.25">
      <c r="B5096" s="337"/>
      <c r="C5096" s="337"/>
    </row>
    <row r="5097" spans="2:3" x14ac:dyDescent="0.25">
      <c r="B5097" s="337"/>
      <c r="C5097" s="337"/>
    </row>
    <row r="5098" spans="2:3" x14ac:dyDescent="0.25">
      <c r="B5098" s="337"/>
      <c r="C5098" s="337"/>
    </row>
    <row r="5099" spans="2:3" x14ac:dyDescent="0.25">
      <c r="B5099" s="337"/>
      <c r="C5099" s="337"/>
    </row>
    <row r="5100" spans="2:3" x14ac:dyDescent="0.25">
      <c r="B5100" s="337"/>
      <c r="C5100" s="337"/>
    </row>
    <row r="5101" spans="2:3" x14ac:dyDescent="0.25">
      <c r="B5101" s="337"/>
      <c r="C5101" s="337"/>
    </row>
    <row r="5102" spans="2:3" x14ac:dyDescent="0.25">
      <c r="B5102" s="337"/>
      <c r="C5102" s="337"/>
    </row>
    <row r="5103" spans="2:3" x14ac:dyDescent="0.25">
      <c r="B5103" s="337"/>
      <c r="C5103" s="337"/>
    </row>
    <row r="5104" spans="2:3" x14ac:dyDescent="0.25">
      <c r="B5104" s="337"/>
      <c r="C5104" s="337"/>
    </row>
    <row r="5105" spans="2:3" x14ac:dyDescent="0.25">
      <c r="B5105" s="337"/>
      <c r="C5105" s="337"/>
    </row>
    <row r="5106" spans="2:3" x14ac:dyDescent="0.25">
      <c r="B5106" s="337"/>
      <c r="C5106" s="337"/>
    </row>
    <row r="5107" spans="2:3" x14ac:dyDescent="0.25">
      <c r="B5107" s="337"/>
      <c r="C5107" s="337"/>
    </row>
    <row r="5108" spans="2:3" x14ac:dyDescent="0.25">
      <c r="B5108" s="337"/>
      <c r="C5108" s="337"/>
    </row>
    <row r="5109" spans="2:3" x14ac:dyDescent="0.25">
      <c r="B5109" s="337"/>
      <c r="C5109" s="337"/>
    </row>
    <row r="5110" spans="2:3" x14ac:dyDescent="0.25">
      <c r="B5110" s="337"/>
      <c r="C5110" s="337"/>
    </row>
    <row r="5111" spans="2:3" x14ac:dyDescent="0.25">
      <c r="B5111" s="337"/>
      <c r="C5111" s="337"/>
    </row>
    <row r="5112" spans="2:3" x14ac:dyDescent="0.25">
      <c r="B5112" s="337"/>
      <c r="C5112" s="337"/>
    </row>
    <row r="5113" spans="2:3" x14ac:dyDescent="0.25">
      <c r="B5113" s="337"/>
      <c r="C5113" s="337"/>
    </row>
    <row r="5114" spans="2:3" x14ac:dyDescent="0.25">
      <c r="B5114" s="337"/>
      <c r="C5114" s="337"/>
    </row>
    <row r="5115" spans="2:3" x14ac:dyDescent="0.25">
      <c r="B5115" s="337"/>
      <c r="C5115" s="337"/>
    </row>
    <row r="5116" spans="2:3" x14ac:dyDescent="0.25">
      <c r="B5116" s="337"/>
      <c r="C5116" s="337"/>
    </row>
    <row r="5117" spans="2:3" x14ac:dyDescent="0.25">
      <c r="B5117" s="337"/>
      <c r="C5117" s="337"/>
    </row>
    <row r="5118" spans="2:3" x14ac:dyDescent="0.25">
      <c r="B5118" s="337"/>
      <c r="C5118" s="337"/>
    </row>
    <row r="5119" spans="2:3" x14ac:dyDescent="0.25">
      <c r="B5119" s="337"/>
      <c r="C5119" s="337"/>
    </row>
    <row r="5120" spans="2:3" x14ac:dyDescent="0.25">
      <c r="B5120" s="337"/>
      <c r="C5120" s="337"/>
    </row>
    <row r="5121" spans="2:3" x14ac:dyDescent="0.25">
      <c r="B5121" s="337"/>
      <c r="C5121" s="337"/>
    </row>
    <row r="5122" spans="2:3" x14ac:dyDescent="0.25">
      <c r="B5122" s="337"/>
      <c r="C5122" s="337"/>
    </row>
    <row r="5123" spans="2:3" x14ac:dyDescent="0.25">
      <c r="B5123" s="337"/>
      <c r="C5123" s="337"/>
    </row>
    <row r="5124" spans="2:3" x14ac:dyDescent="0.25">
      <c r="B5124" s="337"/>
      <c r="C5124" s="337"/>
    </row>
    <row r="5125" spans="2:3" x14ac:dyDescent="0.25">
      <c r="B5125" s="337"/>
      <c r="C5125" s="337"/>
    </row>
    <row r="5126" spans="2:3" x14ac:dyDescent="0.25">
      <c r="B5126" s="337"/>
      <c r="C5126" s="337"/>
    </row>
    <row r="5127" spans="2:3" x14ac:dyDescent="0.25">
      <c r="B5127" s="337"/>
      <c r="C5127" s="337"/>
    </row>
    <row r="5128" spans="2:3" x14ac:dyDescent="0.25">
      <c r="B5128" s="337"/>
      <c r="C5128" s="337"/>
    </row>
    <row r="5129" spans="2:3" x14ac:dyDescent="0.25">
      <c r="B5129" s="337"/>
      <c r="C5129" s="337"/>
    </row>
    <row r="5130" spans="2:3" x14ac:dyDescent="0.25">
      <c r="B5130" s="337"/>
      <c r="C5130" s="337"/>
    </row>
    <row r="5131" spans="2:3" x14ac:dyDescent="0.25">
      <c r="B5131" s="337"/>
      <c r="C5131" s="337"/>
    </row>
    <row r="5132" spans="2:3" x14ac:dyDescent="0.25">
      <c r="B5132" s="337"/>
      <c r="C5132" s="337"/>
    </row>
    <row r="5133" spans="2:3" x14ac:dyDescent="0.25">
      <c r="B5133" s="337"/>
      <c r="C5133" s="337"/>
    </row>
    <row r="5134" spans="2:3" x14ac:dyDescent="0.25">
      <c r="B5134" s="337"/>
      <c r="C5134" s="337"/>
    </row>
    <row r="5135" spans="2:3" x14ac:dyDescent="0.25">
      <c r="B5135" s="337"/>
      <c r="C5135" s="337"/>
    </row>
    <row r="5136" spans="2:3" x14ac:dyDescent="0.25">
      <c r="B5136" s="337"/>
      <c r="C5136" s="337"/>
    </row>
    <row r="5137" spans="2:3" x14ac:dyDescent="0.25">
      <c r="B5137" s="337"/>
      <c r="C5137" s="337"/>
    </row>
    <row r="5138" spans="2:3" x14ac:dyDescent="0.25">
      <c r="B5138" s="337"/>
      <c r="C5138" s="337"/>
    </row>
    <row r="5139" spans="2:3" x14ac:dyDescent="0.25">
      <c r="B5139" s="337"/>
      <c r="C5139" s="337"/>
    </row>
    <row r="5140" spans="2:3" x14ac:dyDescent="0.25">
      <c r="B5140" s="337"/>
      <c r="C5140" s="337"/>
    </row>
    <row r="5141" spans="2:3" x14ac:dyDescent="0.25">
      <c r="B5141" s="337"/>
      <c r="C5141" s="337"/>
    </row>
    <row r="5142" spans="2:3" x14ac:dyDescent="0.25">
      <c r="B5142" s="337"/>
      <c r="C5142" s="337"/>
    </row>
    <row r="5143" spans="2:3" x14ac:dyDescent="0.25">
      <c r="B5143" s="337"/>
      <c r="C5143" s="337"/>
    </row>
    <row r="5144" spans="2:3" x14ac:dyDescent="0.25">
      <c r="B5144" s="337"/>
      <c r="C5144" s="337"/>
    </row>
    <row r="5145" spans="2:3" x14ac:dyDescent="0.25">
      <c r="B5145" s="337"/>
      <c r="C5145" s="337"/>
    </row>
    <row r="5146" spans="2:3" x14ac:dyDescent="0.25">
      <c r="B5146" s="337"/>
      <c r="C5146" s="337"/>
    </row>
    <row r="5147" spans="2:3" x14ac:dyDescent="0.25">
      <c r="B5147" s="337"/>
      <c r="C5147" s="337"/>
    </row>
    <row r="5148" spans="2:3" x14ac:dyDescent="0.25">
      <c r="B5148" s="337"/>
      <c r="C5148" s="337"/>
    </row>
    <row r="5149" spans="2:3" x14ac:dyDescent="0.25">
      <c r="B5149" s="337"/>
      <c r="C5149" s="337"/>
    </row>
    <row r="5150" spans="2:3" x14ac:dyDescent="0.25">
      <c r="B5150" s="337"/>
      <c r="C5150" s="337"/>
    </row>
    <row r="5151" spans="2:3" x14ac:dyDescent="0.25">
      <c r="B5151" s="337"/>
      <c r="C5151" s="337"/>
    </row>
    <row r="5152" spans="2:3" x14ac:dyDescent="0.25">
      <c r="B5152" s="337"/>
      <c r="C5152" s="337"/>
    </row>
    <row r="5153" spans="2:3" x14ac:dyDescent="0.25">
      <c r="B5153" s="337"/>
      <c r="C5153" s="337"/>
    </row>
    <row r="5154" spans="2:3" x14ac:dyDescent="0.25">
      <c r="B5154" s="337"/>
      <c r="C5154" s="337"/>
    </row>
    <row r="5155" spans="2:3" x14ac:dyDescent="0.25">
      <c r="B5155" s="337"/>
      <c r="C5155" s="337"/>
    </row>
    <row r="5156" spans="2:3" x14ac:dyDescent="0.25">
      <c r="B5156" s="337"/>
      <c r="C5156" s="337"/>
    </row>
    <row r="5157" spans="2:3" x14ac:dyDescent="0.25">
      <c r="B5157" s="337"/>
      <c r="C5157" s="337"/>
    </row>
    <row r="5158" spans="2:3" x14ac:dyDescent="0.25">
      <c r="B5158" s="337"/>
      <c r="C5158" s="337"/>
    </row>
    <row r="5159" spans="2:3" x14ac:dyDescent="0.25">
      <c r="B5159" s="337"/>
      <c r="C5159" s="337"/>
    </row>
    <row r="5160" spans="2:3" x14ac:dyDescent="0.25">
      <c r="B5160" s="337"/>
      <c r="C5160" s="337"/>
    </row>
    <row r="5161" spans="2:3" x14ac:dyDescent="0.25">
      <c r="B5161" s="337"/>
      <c r="C5161" s="337"/>
    </row>
    <row r="5162" spans="2:3" x14ac:dyDescent="0.25">
      <c r="B5162" s="337"/>
      <c r="C5162" s="337"/>
    </row>
    <row r="5163" spans="2:3" x14ac:dyDescent="0.25">
      <c r="B5163" s="337"/>
      <c r="C5163" s="337"/>
    </row>
    <row r="5164" spans="2:3" x14ac:dyDescent="0.25">
      <c r="B5164" s="337"/>
      <c r="C5164" s="337"/>
    </row>
    <row r="5165" spans="2:3" x14ac:dyDescent="0.25">
      <c r="B5165" s="337"/>
      <c r="C5165" s="337"/>
    </row>
    <row r="5166" spans="2:3" x14ac:dyDescent="0.25">
      <c r="B5166" s="337"/>
      <c r="C5166" s="337"/>
    </row>
    <row r="5167" spans="2:3" x14ac:dyDescent="0.25">
      <c r="B5167" s="337"/>
      <c r="C5167" s="337"/>
    </row>
    <row r="5168" spans="2:3" x14ac:dyDescent="0.25">
      <c r="B5168" s="337"/>
      <c r="C5168" s="337"/>
    </row>
    <row r="5169" spans="2:3" x14ac:dyDescent="0.25">
      <c r="B5169" s="337"/>
      <c r="C5169" s="337"/>
    </row>
    <row r="5170" spans="2:3" x14ac:dyDescent="0.25">
      <c r="B5170" s="337"/>
      <c r="C5170" s="337"/>
    </row>
    <row r="5171" spans="2:3" x14ac:dyDescent="0.25">
      <c r="B5171" s="337"/>
      <c r="C5171" s="337"/>
    </row>
    <row r="5172" spans="2:3" x14ac:dyDescent="0.25">
      <c r="B5172" s="337"/>
      <c r="C5172" s="337"/>
    </row>
    <row r="5173" spans="2:3" x14ac:dyDescent="0.25">
      <c r="B5173" s="337"/>
      <c r="C5173" s="337"/>
    </row>
    <row r="5174" spans="2:3" x14ac:dyDescent="0.25">
      <c r="B5174" s="337"/>
      <c r="C5174" s="337"/>
    </row>
    <row r="5175" spans="2:3" x14ac:dyDescent="0.25">
      <c r="B5175" s="337"/>
      <c r="C5175" s="337"/>
    </row>
    <row r="5176" spans="2:3" x14ac:dyDescent="0.25">
      <c r="B5176" s="337"/>
      <c r="C5176" s="337"/>
    </row>
    <row r="5177" spans="2:3" x14ac:dyDescent="0.25">
      <c r="B5177" s="337"/>
      <c r="C5177" s="337"/>
    </row>
    <row r="5178" spans="2:3" x14ac:dyDescent="0.25">
      <c r="B5178" s="337"/>
      <c r="C5178" s="337"/>
    </row>
    <row r="5179" spans="2:3" x14ac:dyDescent="0.25">
      <c r="B5179" s="337"/>
      <c r="C5179" s="337"/>
    </row>
    <row r="5180" spans="2:3" x14ac:dyDescent="0.25">
      <c r="B5180" s="337"/>
      <c r="C5180" s="337"/>
    </row>
    <row r="5181" spans="2:3" x14ac:dyDescent="0.25">
      <c r="B5181" s="337"/>
      <c r="C5181" s="337"/>
    </row>
    <row r="5182" spans="2:3" x14ac:dyDescent="0.25">
      <c r="B5182" s="337"/>
      <c r="C5182" s="337"/>
    </row>
    <row r="5183" spans="2:3" x14ac:dyDescent="0.25">
      <c r="B5183" s="337"/>
      <c r="C5183" s="337"/>
    </row>
    <row r="5184" spans="2:3" x14ac:dyDescent="0.25">
      <c r="B5184" s="337"/>
      <c r="C5184" s="337"/>
    </row>
    <row r="5185" spans="2:3" x14ac:dyDescent="0.25">
      <c r="B5185" s="337"/>
      <c r="C5185" s="337"/>
    </row>
    <row r="5186" spans="2:3" x14ac:dyDescent="0.25">
      <c r="B5186" s="337"/>
      <c r="C5186" s="337"/>
    </row>
    <row r="5187" spans="2:3" x14ac:dyDescent="0.25">
      <c r="B5187" s="337"/>
      <c r="C5187" s="337"/>
    </row>
    <row r="5188" spans="2:3" x14ac:dyDescent="0.25">
      <c r="B5188" s="337"/>
      <c r="C5188" s="337"/>
    </row>
    <row r="5189" spans="2:3" x14ac:dyDescent="0.25">
      <c r="B5189" s="337"/>
      <c r="C5189" s="337"/>
    </row>
    <row r="5190" spans="2:3" x14ac:dyDescent="0.25">
      <c r="B5190" s="337"/>
      <c r="C5190" s="337"/>
    </row>
    <row r="5191" spans="2:3" x14ac:dyDescent="0.25">
      <c r="B5191" s="337"/>
      <c r="C5191" s="337"/>
    </row>
    <row r="5192" spans="2:3" x14ac:dyDescent="0.25">
      <c r="B5192" s="337"/>
      <c r="C5192" s="337"/>
    </row>
    <row r="5193" spans="2:3" x14ac:dyDescent="0.25">
      <c r="B5193" s="337"/>
      <c r="C5193" s="337"/>
    </row>
    <row r="5194" spans="2:3" x14ac:dyDescent="0.25">
      <c r="B5194" s="337"/>
      <c r="C5194" s="337"/>
    </row>
    <row r="5195" spans="2:3" x14ac:dyDescent="0.25">
      <c r="B5195" s="337"/>
      <c r="C5195" s="337"/>
    </row>
    <row r="5196" spans="2:3" x14ac:dyDescent="0.25">
      <c r="B5196" s="337"/>
      <c r="C5196" s="337"/>
    </row>
    <row r="5197" spans="2:3" x14ac:dyDescent="0.25">
      <c r="B5197" s="337"/>
      <c r="C5197" s="337"/>
    </row>
    <row r="5198" spans="2:3" x14ac:dyDescent="0.25">
      <c r="B5198" s="337"/>
      <c r="C5198" s="337"/>
    </row>
    <row r="5199" spans="2:3" x14ac:dyDescent="0.25">
      <c r="B5199" s="337"/>
      <c r="C5199" s="337"/>
    </row>
    <row r="5200" spans="2:3" x14ac:dyDescent="0.25">
      <c r="B5200" s="337"/>
      <c r="C5200" s="337"/>
    </row>
    <row r="5201" spans="2:3" x14ac:dyDescent="0.25">
      <c r="B5201" s="337"/>
      <c r="C5201" s="337"/>
    </row>
    <row r="5202" spans="2:3" x14ac:dyDescent="0.25">
      <c r="B5202" s="337"/>
      <c r="C5202" s="337"/>
    </row>
    <row r="5203" spans="2:3" x14ac:dyDescent="0.25">
      <c r="B5203" s="337"/>
      <c r="C5203" s="337"/>
    </row>
    <row r="5204" spans="2:3" x14ac:dyDescent="0.25">
      <c r="B5204" s="337"/>
      <c r="C5204" s="337"/>
    </row>
    <row r="5205" spans="2:3" x14ac:dyDescent="0.25">
      <c r="B5205" s="337"/>
      <c r="C5205" s="337"/>
    </row>
    <row r="5206" spans="2:3" x14ac:dyDescent="0.25">
      <c r="B5206" s="337"/>
      <c r="C5206" s="337"/>
    </row>
    <row r="5207" spans="2:3" x14ac:dyDescent="0.25">
      <c r="B5207" s="337"/>
      <c r="C5207" s="337"/>
    </row>
    <row r="5208" spans="2:3" x14ac:dyDescent="0.25">
      <c r="B5208" s="337"/>
      <c r="C5208" s="337"/>
    </row>
    <row r="5209" spans="2:3" x14ac:dyDescent="0.25">
      <c r="B5209" s="337"/>
      <c r="C5209" s="337"/>
    </row>
    <row r="5210" spans="2:3" x14ac:dyDescent="0.25">
      <c r="B5210" s="337"/>
      <c r="C5210" s="337"/>
    </row>
    <row r="5211" spans="2:3" x14ac:dyDescent="0.25">
      <c r="B5211" s="337"/>
      <c r="C5211" s="337"/>
    </row>
    <row r="5212" spans="2:3" x14ac:dyDescent="0.25">
      <c r="B5212" s="337"/>
      <c r="C5212" s="337"/>
    </row>
    <row r="5213" spans="2:3" x14ac:dyDescent="0.25">
      <c r="B5213" s="337"/>
      <c r="C5213" s="337"/>
    </row>
    <row r="5214" spans="2:3" x14ac:dyDescent="0.25">
      <c r="B5214" s="337"/>
      <c r="C5214" s="337"/>
    </row>
    <row r="5215" spans="2:3" x14ac:dyDescent="0.25">
      <c r="B5215" s="337"/>
      <c r="C5215" s="337"/>
    </row>
    <row r="5216" spans="2:3" x14ac:dyDescent="0.25">
      <c r="B5216" s="337"/>
      <c r="C5216" s="337"/>
    </row>
    <row r="5217" spans="2:3" x14ac:dyDescent="0.25">
      <c r="B5217" s="337"/>
      <c r="C5217" s="337"/>
    </row>
    <row r="5218" spans="2:3" x14ac:dyDescent="0.25">
      <c r="B5218" s="337"/>
      <c r="C5218" s="337"/>
    </row>
    <row r="5219" spans="2:3" x14ac:dyDescent="0.25">
      <c r="B5219" s="337"/>
      <c r="C5219" s="337"/>
    </row>
    <row r="5220" spans="2:3" x14ac:dyDescent="0.25">
      <c r="B5220" s="337"/>
      <c r="C5220" s="337"/>
    </row>
    <row r="5221" spans="2:3" x14ac:dyDescent="0.25">
      <c r="B5221" s="337"/>
      <c r="C5221" s="337"/>
    </row>
    <row r="5222" spans="2:3" x14ac:dyDescent="0.25">
      <c r="B5222" s="337"/>
      <c r="C5222" s="337"/>
    </row>
    <row r="5223" spans="2:3" x14ac:dyDescent="0.25">
      <c r="B5223" s="337"/>
      <c r="C5223" s="337"/>
    </row>
    <row r="5224" spans="2:3" x14ac:dyDescent="0.25">
      <c r="B5224" s="337"/>
      <c r="C5224" s="337"/>
    </row>
    <row r="5225" spans="2:3" x14ac:dyDescent="0.25">
      <c r="B5225" s="337"/>
      <c r="C5225" s="337"/>
    </row>
    <row r="5226" spans="2:3" x14ac:dyDescent="0.25">
      <c r="B5226" s="337"/>
      <c r="C5226" s="337"/>
    </row>
    <row r="5227" spans="2:3" x14ac:dyDescent="0.25">
      <c r="B5227" s="337"/>
      <c r="C5227" s="337"/>
    </row>
    <row r="5228" spans="2:3" x14ac:dyDescent="0.25">
      <c r="B5228" s="337"/>
      <c r="C5228" s="337"/>
    </row>
    <row r="5229" spans="2:3" x14ac:dyDescent="0.25">
      <c r="B5229" s="337"/>
      <c r="C5229" s="337"/>
    </row>
    <row r="5230" spans="2:3" x14ac:dyDescent="0.25">
      <c r="B5230" s="337"/>
      <c r="C5230" s="337"/>
    </row>
    <row r="5231" spans="2:3" x14ac:dyDescent="0.25">
      <c r="B5231" s="337"/>
      <c r="C5231" s="337"/>
    </row>
    <row r="5232" spans="2:3" x14ac:dyDescent="0.25">
      <c r="B5232" s="337"/>
      <c r="C5232" s="337"/>
    </row>
    <row r="5233" spans="2:3" x14ac:dyDescent="0.25">
      <c r="B5233" s="337"/>
      <c r="C5233" s="337"/>
    </row>
    <row r="5234" spans="2:3" x14ac:dyDescent="0.25">
      <c r="B5234" s="337"/>
      <c r="C5234" s="337"/>
    </row>
    <row r="5235" spans="2:3" x14ac:dyDescent="0.25">
      <c r="B5235" s="337"/>
      <c r="C5235" s="337"/>
    </row>
    <row r="5236" spans="2:3" x14ac:dyDescent="0.25">
      <c r="B5236" s="337"/>
      <c r="C5236" s="337"/>
    </row>
    <row r="5237" spans="2:3" x14ac:dyDescent="0.25">
      <c r="B5237" s="337"/>
      <c r="C5237" s="337"/>
    </row>
    <row r="5238" spans="2:3" x14ac:dyDescent="0.25">
      <c r="B5238" s="337"/>
      <c r="C5238" s="337"/>
    </row>
    <row r="5239" spans="2:3" x14ac:dyDescent="0.25">
      <c r="B5239" s="337"/>
      <c r="C5239" s="337"/>
    </row>
    <row r="5240" spans="2:3" x14ac:dyDescent="0.25">
      <c r="B5240" s="337"/>
      <c r="C5240" s="337"/>
    </row>
    <row r="5241" spans="2:3" x14ac:dyDescent="0.25">
      <c r="B5241" s="337"/>
      <c r="C5241" s="337"/>
    </row>
    <row r="5242" spans="2:3" x14ac:dyDescent="0.25">
      <c r="B5242" s="337"/>
      <c r="C5242" s="337"/>
    </row>
    <row r="5243" spans="2:3" x14ac:dyDescent="0.25">
      <c r="B5243" s="337"/>
      <c r="C5243" s="337"/>
    </row>
    <row r="5244" spans="2:3" x14ac:dyDescent="0.25">
      <c r="B5244" s="337"/>
      <c r="C5244" s="337"/>
    </row>
    <row r="5245" spans="2:3" x14ac:dyDescent="0.25">
      <c r="B5245" s="337"/>
      <c r="C5245" s="337"/>
    </row>
    <row r="5246" spans="2:3" x14ac:dyDescent="0.25">
      <c r="B5246" s="337"/>
      <c r="C5246" s="337"/>
    </row>
    <row r="5247" spans="2:3" x14ac:dyDescent="0.25">
      <c r="B5247" s="337"/>
      <c r="C5247" s="337"/>
    </row>
    <row r="5248" spans="2:3" x14ac:dyDescent="0.25">
      <c r="B5248" s="337"/>
      <c r="C5248" s="337"/>
    </row>
    <row r="5249" spans="2:3" x14ac:dyDescent="0.25">
      <c r="B5249" s="337"/>
      <c r="C5249" s="337"/>
    </row>
    <row r="5250" spans="2:3" x14ac:dyDescent="0.25">
      <c r="B5250" s="337"/>
      <c r="C5250" s="337"/>
    </row>
    <row r="5251" spans="2:3" x14ac:dyDescent="0.25">
      <c r="B5251" s="337"/>
      <c r="C5251" s="337"/>
    </row>
    <row r="5252" spans="2:3" x14ac:dyDescent="0.25">
      <c r="B5252" s="337"/>
      <c r="C5252" s="337"/>
    </row>
    <row r="5253" spans="2:3" x14ac:dyDescent="0.25">
      <c r="B5253" s="337"/>
      <c r="C5253" s="337"/>
    </row>
    <row r="5254" spans="2:3" x14ac:dyDescent="0.25">
      <c r="B5254" s="337"/>
      <c r="C5254" s="337"/>
    </row>
    <row r="5255" spans="2:3" x14ac:dyDescent="0.25">
      <c r="B5255" s="337"/>
      <c r="C5255" s="337"/>
    </row>
    <row r="5256" spans="2:3" x14ac:dyDescent="0.25">
      <c r="B5256" s="337"/>
      <c r="C5256" s="337"/>
    </row>
    <row r="5257" spans="2:3" x14ac:dyDescent="0.25">
      <c r="B5257" s="337"/>
      <c r="C5257" s="337"/>
    </row>
    <row r="5258" spans="2:3" x14ac:dyDescent="0.25">
      <c r="B5258" s="337"/>
      <c r="C5258" s="337"/>
    </row>
    <row r="5259" spans="2:3" x14ac:dyDescent="0.25">
      <c r="B5259" s="337"/>
      <c r="C5259" s="337"/>
    </row>
    <row r="5260" spans="2:3" x14ac:dyDescent="0.25">
      <c r="B5260" s="337"/>
      <c r="C5260" s="337"/>
    </row>
    <row r="5261" spans="2:3" x14ac:dyDescent="0.25">
      <c r="B5261" s="337"/>
      <c r="C5261" s="337"/>
    </row>
    <row r="5262" spans="2:3" x14ac:dyDescent="0.25">
      <c r="B5262" s="337"/>
      <c r="C5262" s="337"/>
    </row>
    <row r="5263" spans="2:3" x14ac:dyDescent="0.25">
      <c r="B5263" s="337"/>
      <c r="C5263" s="337"/>
    </row>
    <row r="5264" spans="2:3" x14ac:dyDescent="0.25">
      <c r="B5264" s="337"/>
      <c r="C5264" s="337"/>
    </row>
    <row r="5265" spans="2:3" x14ac:dyDescent="0.25">
      <c r="B5265" s="337"/>
      <c r="C5265" s="337"/>
    </row>
    <row r="5266" spans="2:3" x14ac:dyDescent="0.25">
      <c r="B5266" s="337"/>
      <c r="C5266" s="337"/>
    </row>
    <row r="5267" spans="2:3" x14ac:dyDescent="0.25">
      <c r="B5267" s="337"/>
      <c r="C5267" s="337"/>
    </row>
    <row r="5268" spans="2:3" x14ac:dyDescent="0.25">
      <c r="B5268" s="337"/>
      <c r="C5268" s="337"/>
    </row>
    <row r="5269" spans="2:3" x14ac:dyDescent="0.25">
      <c r="B5269" s="337"/>
      <c r="C5269" s="337"/>
    </row>
    <row r="5270" spans="2:3" x14ac:dyDescent="0.25">
      <c r="B5270" s="337"/>
      <c r="C5270" s="337"/>
    </row>
    <row r="5271" spans="2:3" x14ac:dyDescent="0.25">
      <c r="B5271" s="337"/>
      <c r="C5271" s="337"/>
    </row>
    <row r="5272" spans="2:3" x14ac:dyDescent="0.25">
      <c r="B5272" s="337"/>
      <c r="C5272" s="337"/>
    </row>
    <row r="5273" spans="2:3" x14ac:dyDescent="0.25">
      <c r="B5273" s="337"/>
      <c r="C5273" s="337"/>
    </row>
    <row r="5274" spans="2:3" x14ac:dyDescent="0.25">
      <c r="B5274" s="337"/>
      <c r="C5274" s="337"/>
    </row>
    <row r="5275" spans="2:3" x14ac:dyDescent="0.25">
      <c r="B5275" s="337"/>
      <c r="C5275" s="337"/>
    </row>
    <row r="5276" spans="2:3" x14ac:dyDescent="0.25">
      <c r="B5276" s="337"/>
      <c r="C5276" s="337"/>
    </row>
    <row r="5277" spans="2:3" x14ac:dyDescent="0.25">
      <c r="B5277" s="337"/>
      <c r="C5277" s="337"/>
    </row>
    <row r="5278" spans="2:3" x14ac:dyDescent="0.25">
      <c r="B5278" s="337"/>
      <c r="C5278" s="337"/>
    </row>
    <row r="5279" spans="2:3" x14ac:dyDescent="0.25">
      <c r="B5279" s="337"/>
      <c r="C5279" s="337"/>
    </row>
    <row r="5280" spans="2:3" x14ac:dyDescent="0.25">
      <c r="B5280" s="337"/>
      <c r="C5280" s="337"/>
    </row>
    <row r="5281" spans="2:3" x14ac:dyDescent="0.25">
      <c r="B5281" s="337"/>
      <c r="C5281" s="337"/>
    </row>
    <row r="5282" spans="2:3" x14ac:dyDescent="0.25">
      <c r="B5282" s="337"/>
      <c r="C5282" s="337"/>
    </row>
    <row r="5283" spans="2:3" x14ac:dyDescent="0.25">
      <c r="B5283" s="337"/>
      <c r="C5283" s="337"/>
    </row>
    <row r="5284" spans="2:3" x14ac:dyDescent="0.25">
      <c r="B5284" s="337"/>
      <c r="C5284" s="337"/>
    </row>
    <row r="5285" spans="2:3" x14ac:dyDescent="0.25">
      <c r="B5285" s="337"/>
      <c r="C5285" s="337"/>
    </row>
    <row r="5286" spans="2:3" x14ac:dyDescent="0.25">
      <c r="B5286" s="337"/>
      <c r="C5286" s="337"/>
    </row>
    <row r="5287" spans="2:3" x14ac:dyDescent="0.25">
      <c r="B5287" s="337"/>
      <c r="C5287" s="337"/>
    </row>
    <row r="5288" spans="2:3" x14ac:dyDescent="0.25">
      <c r="B5288" s="337"/>
      <c r="C5288" s="337"/>
    </row>
    <row r="5289" spans="2:3" x14ac:dyDescent="0.25">
      <c r="B5289" s="337"/>
      <c r="C5289" s="337"/>
    </row>
    <row r="5290" spans="2:3" x14ac:dyDescent="0.25">
      <c r="B5290" s="337"/>
      <c r="C5290" s="337"/>
    </row>
    <row r="5291" spans="2:3" x14ac:dyDescent="0.25">
      <c r="B5291" s="337"/>
      <c r="C5291" s="337"/>
    </row>
    <row r="5292" spans="2:3" x14ac:dyDescent="0.25">
      <c r="B5292" s="337"/>
      <c r="C5292" s="337"/>
    </row>
    <row r="5293" spans="2:3" x14ac:dyDescent="0.25">
      <c r="B5293" s="337"/>
      <c r="C5293" s="337"/>
    </row>
    <row r="5294" spans="2:3" x14ac:dyDescent="0.25">
      <c r="B5294" s="337"/>
      <c r="C5294" s="337"/>
    </row>
    <row r="5295" spans="2:3" x14ac:dyDescent="0.25">
      <c r="B5295" s="337"/>
      <c r="C5295" s="337"/>
    </row>
    <row r="5296" spans="2:3" x14ac:dyDescent="0.25">
      <c r="B5296" s="337"/>
      <c r="C5296" s="337"/>
    </row>
    <row r="5297" spans="2:3" x14ac:dyDescent="0.25">
      <c r="B5297" s="337"/>
      <c r="C5297" s="337"/>
    </row>
    <row r="5298" spans="2:3" x14ac:dyDescent="0.25">
      <c r="B5298" s="337"/>
      <c r="C5298" s="337"/>
    </row>
    <row r="5299" spans="2:3" x14ac:dyDescent="0.25">
      <c r="B5299" s="337"/>
      <c r="C5299" s="337"/>
    </row>
    <row r="5300" spans="2:3" x14ac:dyDescent="0.25">
      <c r="B5300" s="337"/>
      <c r="C5300" s="337"/>
    </row>
    <row r="5301" spans="2:3" x14ac:dyDescent="0.25">
      <c r="B5301" s="337"/>
      <c r="C5301" s="337"/>
    </row>
    <row r="5302" spans="2:3" x14ac:dyDescent="0.25">
      <c r="B5302" s="337"/>
      <c r="C5302" s="337"/>
    </row>
    <row r="5303" spans="2:3" x14ac:dyDescent="0.25">
      <c r="B5303" s="337"/>
      <c r="C5303" s="337"/>
    </row>
    <row r="5304" spans="2:3" x14ac:dyDescent="0.25">
      <c r="B5304" s="337"/>
      <c r="C5304" s="337"/>
    </row>
    <row r="5305" spans="2:3" x14ac:dyDescent="0.25">
      <c r="B5305" s="337"/>
      <c r="C5305" s="337"/>
    </row>
    <row r="5306" spans="2:3" x14ac:dyDescent="0.25">
      <c r="B5306" s="337"/>
      <c r="C5306" s="337"/>
    </row>
    <row r="5307" spans="2:3" x14ac:dyDescent="0.25">
      <c r="B5307" s="337"/>
      <c r="C5307" s="337"/>
    </row>
    <row r="5308" spans="2:3" x14ac:dyDescent="0.25">
      <c r="B5308" s="337"/>
      <c r="C5308" s="337"/>
    </row>
    <row r="5309" spans="2:3" x14ac:dyDescent="0.25">
      <c r="B5309" s="337"/>
      <c r="C5309" s="337"/>
    </row>
    <row r="5310" spans="2:3" x14ac:dyDescent="0.25">
      <c r="B5310" s="337"/>
      <c r="C5310" s="337"/>
    </row>
    <row r="5311" spans="2:3" x14ac:dyDescent="0.25">
      <c r="B5311" s="337"/>
      <c r="C5311" s="337"/>
    </row>
    <row r="5312" spans="2:3" x14ac:dyDescent="0.25">
      <c r="B5312" s="337"/>
      <c r="C5312" s="337"/>
    </row>
    <row r="5313" spans="2:3" x14ac:dyDescent="0.25">
      <c r="B5313" s="337"/>
      <c r="C5313" s="337"/>
    </row>
    <row r="5314" spans="2:3" x14ac:dyDescent="0.25">
      <c r="B5314" s="337"/>
      <c r="C5314" s="337"/>
    </row>
    <row r="5315" spans="2:3" x14ac:dyDescent="0.25">
      <c r="B5315" s="337"/>
      <c r="C5315" s="337"/>
    </row>
    <row r="5316" spans="2:3" x14ac:dyDescent="0.25">
      <c r="B5316" s="337"/>
      <c r="C5316" s="337"/>
    </row>
    <row r="5317" spans="2:3" x14ac:dyDescent="0.25">
      <c r="B5317" s="337"/>
      <c r="C5317" s="337"/>
    </row>
    <row r="5318" spans="2:3" x14ac:dyDescent="0.25">
      <c r="B5318" s="337"/>
      <c r="C5318" s="337"/>
    </row>
    <row r="5319" spans="2:3" x14ac:dyDescent="0.25">
      <c r="B5319" s="337"/>
      <c r="C5319" s="337"/>
    </row>
    <row r="5320" spans="2:3" x14ac:dyDescent="0.25">
      <c r="B5320" s="337"/>
      <c r="C5320" s="337"/>
    </row>
    <row r="5321" spans="2:3" x14ac:dyDescent="0.25">
      <c r="B5321" s="337"/>
      <c r="C5321" s="337"/>
    </row>
    <row r="5322" spans="2:3" x14ac:dyDescent="0.25">
      <c r="B5322" s="337"/>
      <c r="C5322" s="337"/>
    </row>
    <row r="5323" spans="2:3" x14ac:dyDescent="0.25">
      <c r="B5323" s="337"/>
      <c r="C5323" s="337"/>
    </row>
    <row r="5324" spans="2:3" x14ac:dyDescent="0.25">
      <c r="B5324" s="337"/>
      <c r="C5324" s="337"/>
    </row>
    <row r="5325" spans="2:3" x14ac:dyDescent="0.25">
      <c r="B5325" s="337"/>
      <c r="C5325" s="337"/>
    </row>
    <row r="5326" spans="2:3" x14ac:dyDescent="0.25">
      <c r="B5326" s="337"/>
      <c r="C5326" s="337"/>
    </row>
    <row r="5327" spans="2:3" x14ac:dyDescent="0.25">
      <c r="B5327" s="337"/>
      <c r="C5327" s="337"/>
    </row>
    <row r="5328" spans="2:3" x14ac:dyDescent="0.25">
      <c r="B5328" s="337"/>
      <c r="C5328" s="337"/>
    </row>
    <row r="5329" spans="2:3" x14ac:dyDescent="0.25">
      <c r="B5329" s="337"/>
      <c r="C5329" s="337"/>
    </row>
    <row r="5330" spans="2:3" x14ac:dyDescent="0.25">
      <c r="B5330" s="337"/>
      <c r="C5330" s="337"/>
    </row>
    <row r="5331" spans="2:3" x14ac:dyDescent="0.25">
      <c r="B5331" s="337"/>
      <c r="C5331" s="337"/>
    </row>
    <row r="5332" spans="2:3" x14ac:dyDescent="0.25">
      <c r="B5332" s="337"/>
      <c r="C5332" s="337"/>
    </row>
    <row r="5333" spans="2:3" x14ac:dyDescent="0.25">
      <c r="B5333" s="337"/>
      <c r="C5333" s="337"/>
    </row>
    <row r="5334" spans="2:3" x14ac:dyDescent="0.25">
      <c r="B5334" s="337"/>
      <c r="C5334" s="337"/>
    </row>
    <row r="5335" spans="2:3" x14ac:dyDescent="0.25">
      <c r="B5335" s="337"/>
      <c r="C5335" s="337"/>
    </row>
    <row r="5336" spans="2:3" x14ac:dyDescent="0.25">
      <c r="B5336" s="337"/>
      <c r="C5336" s="337"/>
    </row>
    <row r="5337" spans="2:3" x14ac:dyDescent="0.25">
      <c r="B5337" s="337"/>
      <c r="C5337" s="337"/>
    </row>
    <row r="5338" spans="2:3" x14ac:dyDescent="0.25">
      <c r="B5338" s="337"/>
      <c r="C5338" s="337"/>
    </row>
    <row r="5339" spans="2:3" x14ac:dyDescent="0.25">
      <c r="B5339" s="337"/>
      <c r="C5339" s="337"/>
    </row>
    <row r="5340" spans="2:3" x14ac:dyDescent="0.25">
      <c r="B5340" s="337"/>
      <c r="C5340" s="337"/>
    </row>
    <row r="5341" spans="2:3" x14ac:dyDescent="0.25">
      <c r="B5341" s="337"/>
      <c r="C5341" s="337"/>
    </row>
    <row r="5342" spans="2:3" x14ac:dyDescent="0.25">
      <c r="B5342" s="337"/>
      <c r="C5342" s="337"/>
    </row>
    <row r="5343" spans="2:3" x14ac:dyDescent="0.25">
      <c r="B5343" s="337"/>
      <c r="C5343" s="337"/>
    </row>
    <row r="5344" spans="2:3" x14ac:dyDescent="0.25">
      <c r="B5344" s="337"/>
      <c r="C5344" s="337"/>
    </row>
    <row r="5345" spans="2:3" x14ac:dyDescent="0.25">
      <c r="B5345" s="337"/>
      <c r="C5345" s="337"/>
    </row>
    <row r="5346" spans="2:3" x14ac:dyDescent="0.25">
      <c r="B5346" s="337"/>
      <c r="C5346" s="337"/>
    </row>
    <row r="5347" spans="2:3" x14ac:dyDescent="0.25">
      <c r="B5347" s="337"/>
      <c r="C5347" s="337"/>
    </row>
    <row r="5348" spans="2:3" x14ac:dyDescent="0.25">
      <c r="B5348" s="337"/>
      <c r="C5348" s="337"/>
    </row>
    <row r="5349" spans="2:3" x14ac:dyDescent="0.25">
      <c r="B5349" s="337"/>
      <c r="C5349" s="337"/>
    </row>
    <row r="5350" spans="2:3" x14ac:dyDescent="0.25">
      <c r="B5350" s="337"/>
      <c r="C5350" s="337"/>
    </row>
    <row r="5351" spans="2:3" x14ac:dyDescent="0.25">
      <c r="B5351" s="337"/>
      <c r="C5351" s="337"/>
    </row>
    <row r="5352" spans="2:3" x14ac:dyDescent="0.25">
      <c r="B5352" s="337"/>
      <c r="C5352" s="337"/>
    </row>
    <row r="5353" spans="2:3" x14ac:dyDescent="0.25">
      <c r="B5353" s="337"/>
      <c r="C5353" s="337"/>
    </row>
    <row r="5354" spans="2:3" x14ac:dyDescent="0.25">
      <c r="B5354" s="337"/>
      <c r="C5354" s="337"/>
    </row>
    <row r="5355" spans="2:3" x14ac:dyDescent="0.25">
      <c r="B5355" s="337"/>
      <c r="C5355" s="337"/>
    </row>
    <row r="5356" spans="2:3" x14ac:dyDescent="0.25">
      <c r="B5356" s="337"/>
      <c r="C5356" s="337"/>
    </row>
    <row r="5357" spans="2:3" x14ac:dyDescent="0.25">
      <c r="B5357" s="337"/>
      <c r="C5357" s="337"/>
    </row>
    <row r="5358" spans="2:3" x14ac:dyDescent="0.25">
      <c r="B5358" s="337"/>
      <c r="C5358" s="337"/>
    </row>
    <row r="5359" spans="2:3" x14ac:dyDescent="0.25">
      <c r="B5359" s="337"/>
      <c r="C5359" s="337"/>
    </row>
    <row r="5360" spans="2:3" x14ac:dyDescent="0.25">
      <c r="B5360" s="337"/>
      <c r="C5360" s="337"/>
    </row>
    <row r="5361" spans="2:3" x14ac:dyDescent="0.25">
      <c r="B5361" s="337"/>
      <c r="C5361" s="337"/>
    </row>
    <row r="5362" spans="2:3" x14ac:dyDescent="0.25">
      <c r="B5362" s="337"/>
      <c r="C5362" s="337"/>
    </row>
    <row r="5363" spans="2:3" x14ac:dyDescent="0.25">
      <c r="B5363" s="337"/>
      <c r="C5363" s="337"/>
    </row>
    <row r="5364" spans="2:3" x14ac:dyDescent="0.25">
      <c r="B5364" s="337"/>
      <c r="C5364" s="337"/>
    </row>
    <row r="5365" spans="2:3" x14ac:dyDescent="0.25">
      <c r="B5365" s="337"/>
      <c r="C5365" s="337"/>
    </row>
    <row r="5366" spans="2:3" x14ac:dyDescent="0.25">
      <c r="B5366" s="337"/>
      <c r="C5366" s="337"/>
    </row>
    <row r="5367" spans="2:3" x14ac:dyDescent="0.25">
      <c r="B5367" s="337"/>
      <c r="C5367" s="337"/>
    </row>
    <row r="5368" spans="2:3" x14ac:dyDescent="0.25">
      <c r="B5368" s="337"/>
      <c r="C5368" s="337"/>
    </row>
    <row r="5369" spans="2:3" x14ac:dyDescent="0.25">
      <c r="B5369" s="337"/>
      <c r="C5369" s="337"/>
    </row>
    <row r="5370" spans="2:3" x14ac:dyDescent="0.25">
      <c r="B5370" s="337"/>
      <c r="C5370" s="337"/>
    </row>
    <row r="5371" spans="2:3" x14ac:dyDescent="0.25">
      <c r="B5371" s="337"/>
      <c r="C5371" s="337"/>
    </row>
    <row r="5372" spans="2:3" x14ac:dyDescent="0.25">
      <c r="B5372" s="337"/>
      <c r="C5372" s="337"/>
    </row>
    <row r="5373" spans="2:3" x14ac:dyDescent="0.25">
      <c r="B5373" s="337"/>
      <c r="C5373" s="337"/>
    </row>
    <row r="5374" spans="2:3" x14ac:dyDescent="0.25">
      <c r="B5374" s="337"/>
      <c r="C5374" s="337"/>
    </row>
    <row r="5375" spans="2:3" x14ac:dyDescent="0.25">
      <c r="B5375" s="337"/>
      <c r="C5375" s="337"/>
    </row>
    <row r="5376" spans="2:3" x14ac:dyDescent="0.25">
      <c r="B5376" s="337"/>
      <c r="C5376" s="337"/>
    </row>
    <row r="5377" spans="2:3" x14ac:dyDescent="0.25">
      <c r="B5377" s="337"/>
      <c r="C5377" s="337"/>
    </row>
    <row r="5378" spans="2:3" x14ac:dyDescent="0.25">
      <c r="B5378" s="337"/>
      <c r="C5378" s="337"/>
    </row>
    <row r="5379" spans="2:3" x14ac:dyDescent="0.25">
      <c r="B5379" s="337"/>
      <c r="C5379" s="337"/>
    </row>
    <row r="5380" spans="2:3" x14ac:dyDescent="0.25">
      <c r="B5380" s="337"/>
      <c r="C5380" s="337"/>
    </row>
    <row r="5381" spans="2:3" x14ac:dyDescent="0.25">
      <c r="B5381" s="337"/>
      <c r="C5381" s="337"/>
    </row>
    <row r="5382" spans="2:3" x14ac:dyDescent="0.25">
      <c r="B5382" s="337"/>
      <c r="C5382" s="337"/>
    </row>
    <row r="5383" spans="2:3" x14ac:dyDescent="0.25">
      <c r="B5383" s="337"/>
      <c r="C5383" s="337"/>
    </row>
    <row r="5384" spans="2:3" x14ac:dyDescent="0.25">
      <c r="B5384" s="337"/>
      <c r="C5384" s="337"/>
    </row>
    <row r="5385" spans="2:3" x14ac:dyDescent="0.25">
      <c r="B5385" s="337"/>
      <c r="C5385" s="337"/>
    </row>
    <row r="5386" spans="2:3" x14ac:dyDescent="0.25">
      <c r="B5386" s="337"/>
      <c r="C5386" s="337"/>
    </row>
    <row r="5387" spans="2:3" x14ac:dyDescent="0.25">
      <c r="B5387" s="337"/>
      <c r="C5387" s="337"/>
    </row>
    <row r="5388" spans="2:3" x14ac:dyDescent="0.25">
      <c r="B5388" s="337"/>
      <c r="C5388" s="337"/>
    </row>
    <row r="5389" spans="2:3" x14ac:dyDescent="0.25">
      <c r="B5389" s="337"/>
      <c r="C5389" s="337"/>
    </row>
    <row r="5390" spans="2:3" x14ac:dyDescent="0.25">
      <c r="B5390" s="337"/>
      <c r="C5390" s="337"/>
    </row>
    <row r="5391" spans="2:3" x14ac:dyDescent="0.25">
      <c r="B5391" s="337"/>
      <c r="C5391" s="337"/>
    </row>
    <row r="5392" spans="2:3" x14ac:dyDescent="0.25">
      <c r="B5392" s="337"/>
      <c r="C5392" s="337"/>
    </row>
    <row r="5393" spans="2:3" x14ac:dyDescent="0.25">
      <c r="B5393" s="337"/>
      <c r="C5393" s="337"/>
    </row>
    <row r="5394" spans="2:3" x14ac:dyDescent="0.25">
      <c r="B5394" s="337"/>
      <c r="C5394" s="337"/>
    </row>
    <row r="5395" spans="2:3" x14ac:dyDescent="0.25">
      <c r="B5395" s="337"/>
      <c r="C5395" s="337"/>
    </row>
    <row r="5396" spans="2:3" x14ac:dyDescent="0.25">
      <c r="B5396" s="337"/>
      <c r="C5396" s="337"/>
    </row>
    <row r="5397" spans="2:3" x14ac:dyDescent="0.25">
      <c r="B5397" s="337"/>
      <c r="C5397" s="337"/>
    </row>
    <row r="5398" spans="2:3" x14ac:dyDescent="0.25">
      <c r="B5398" s="337"/>
      <c r="C5398" s="337"/>
    </row>
    <row r="5399" spans="2:3" x14ac:dyDescent="0.25">
      <c r="B5399" s="337"/>
      <c r="C5399" s="337"/>
    </row>
    <row r="5400" spans="2:3" x14ac:dyDescent="0.25">
      <c r="B5400" s="337"/>
      <c r="C5400" s="337"/>
    </row>
    <row r="5401" spans="2:3" x14ac:dyDescent="0.25">
      <c r="B5401" s="337"/>
      <c r="C5401" s="337"/>
    </row>
    <row r="5402" spans="2:3" x14ac:dyDescent="0.25">
      <c r="B5402" s="337"/>
      <c r="C5402" s="337"/>
    </row>
    <row r="5403" spans="2:3" x14ac:dyDescent="0.25">
      <c r="B5403" s="337"/>
      <c r="C5403" s="337"/>
    </row>
    <row r="5404" spans="2:3" x14ac:dyDescent="0.25">
      <c r="B5404" s="337"/>
      <c r="C5404" s="337"/>
    </row>
    <row r="5405" spans="2:3" x14ac:dyDescent="0.25">
      <c r="B5405" s="337"/>
      <c r="C5405" s="337"/>
    </row>
    <row r="5406" spans="2:3" x14ac:dyDescent="0.25">
      <c r="B5406" s="337"/>
      <c r="C5406" s="337"/>
    </row>
    <row r="5407" spans="2:3" x14ac:dyDescent="0.25">
      <c r="B5407" s="337"/>
      <c r="C5407" s="337"/>
    </row>
    <row r="5408" spans="2:3" x14ac:dyDescent="0.25">
      <c r="B5408" s="337"/>
      <c r="C5408" s="337"/>
    </row>
    <row r="5409" spans="2:3" x14ac:dyDescent="0.25">
      <c r="B5409" s="337"/>
      <c r="C5409" s="337"/>
    </row>
    <row r="5410" spans="2:3" x14ac:dyDescent="0.25">
      <c r="B5410" s="337"/>
      <c r="C5410" s="337"/>
    </row>
    <row r="5411" spans="2:3" x14ac:dyDescent="0.25">
      <c r="B5411" s="337"/>
      <c r="C5411" s="337"/>
    </row>
    <row r="5412" spans="2:3" x14ac:dyDescent="0.25">
      <c r="B5412" s="337"/>
      <c r="C5412" s="337"/>
    </row>
    <row r="5413" spans="2:3" x14ac:dyDescent="0.25">
      <c r="B5413" s="337"/>
      <c r="C5413" s="337"/>
    </row>
    <row r="5414" spans="2:3" x14ac:dyDescent="0.25">
      <c r="B5414" s="337"/>
      <c r="C5414" s="337"/>
    </row>
    <row r="5415" spans="2:3" x14ac:dyDescent="0.25">
      <c r="B5415" s="337"/>
      <c r="C5415" s="337"/>
    </row>
    <row r="5416" spans="2:3" x14ac:dyDescent="0.25">
      <c r="B5416" s="337"/>
      <c r="C5416" s="337"/>
    </row>
    <row r="5417" spans="2:3" x14ac:dyDescent="0.25">
      <c r="B5417" s="337"/>
      <c r="C5417" s="337"/>
    </row>
    <row r="5418" spans="2:3" x14ac:dyDescent="0.25">
      <c r="B5418" s="337"/>
      <c r="C5418" s="337"/>
    </row>
    <row r="5419" spans="2:3" x14ac:dyDescent="0.25">
      <c r="B5419" s="337"/>
      <c r="C5419" s="337"/>
    </row>
    <row r="5420" spans="2:3" x14ac:dyDescent="0.25">
      <c r="B5420" s="337"/>
      <c r="C5420" s="337"/>
    </row>
    <row r="5421" spans="2:3" x14ac:dyDescent="0.25">
      <c r="B5421" s="337"/>
      <c r="C5421" s="337"/>
    </row>
    <row r="5422" spans="2:3" x14ac:dyDescent="0.25">
      <c r="B5422" s="337"/>
      <c r="C5422" s="337"/>
    </row>
    <row r="5423" spans="2:3" x14ac:dyDescent="0.25">
      <c r="B5423" s="337"/>
      <c r="C5423" s="337"/>
    </row>
    <row r="5424" spans="2:3" x14ac:dyDescent="0.25">
      <c r="B5424" s="337"/>
      <c r="C5424" s="337"/>
    </row>
    <row r="5425" spans="2:3" x14ac:dyDescent="0.25">
      <c r="B5425" s="337"/>
      <c r="C5425" s="337"/>
    </row>
    <row r="5426" spans="2:3" x14ac:dyDescent="0.25">
      <c r="B5426" s="337"/>
      <c r="C5426" s="337"/>
    </row>
    <row r="5427" spans="2:3" x14ac:dyDescent="0.25">
      <c r="B5427" s="337"/>
      <c r="C5427" s="337"/>
    </row>
    <row r="5428" spans="2:3" x14ac:dyDescent="0.25">
      <c r="B5428" s="337"/>
      <c r="C5428" s="337"/>
    </row>
    <row r="5429" spans="2:3" x14ac:dyDescent="0.25">
      <c r="B5429" s="337"/>
      <c r="C5429" s="337"/>
    </row>
    <row r="5430" spans="2:3" x14ac:dyDescent="0.25">
      <c r="B5430" s="337"/>
      <c r="C5430" s="337"/>
    </row>
    <row r="5431" spans="2:3" x14ac:dyDescent="0.25">
      <c r="B5431" s="337"/>
      <c r="C5431" s="337"/>
    </row>
    <row r="5432" spans="2:3" x14ac:dyDescent="0.25">
      <c r="B5432" s="337"/>
      <c r="C5432" s="337"/>
    </row>
    <row r="5433" spans="2:3" x14ac:dyDescent="0.25">
      <c r="B5433" s="337"/>
      <c r="C5433" s="337"/>
    </row>
    <row r="5434" spans="2:3" x14ac:dyDescent="0.25">
      <c r="B5434" s="337"/>
      <c r="C5434" s="337"/>
    </row>
    <row r="5435" spans="2:3" x14ac:dyDescent="0.25">
      <c r="B5435" s="337"/>
      <c r="C5435" s="337"/>
    </row>
    <row r="5436" spans="2:3" x14ac:dyDescent="0.25">
      <c r="B5436" s="337"/>
      <c r="C5436" s="337"/>
    </row>
    <row r="5437" spans="2:3" x14ac:dyDescent="0.25">
      <c r="B5437" s="337"/>
      <c r="C5437" s="337"/>
    </row>
    <row r="5438" spans="2:3" x14ac:dyDescent="0.25">
      <c r="B5438" s="337"/>
      <c r="C5438" s="337"/>
    </row>
    <row r="5439" spans="2:3" x14ac:dyDescent="0.25">
      <c r="B5439" s="337"/>
      <c r="C5439" s="337"/>
    </row>
    <row r="5440" spans="2:3" x14ac:dyDescent="0.25">
      <c r="B5440" s="337"/>
      <c r="C5440" s="337"/>
    </row>
    <row r="5441" spans="2:3" x14ac:dyDescent="0.25">
      <c r="B5441" s="337"/>
      <c r="C5441" s="337"/>
    </row>
    <row r="5442" spans="2:3" x14ac:dyDescent="0.25">
      <c r="B5442" s="337"/>
      <c r="C5442" s="337"/>
    </row>
    <row r="5443" spans="2:3" x14ac:dyDescent="0.25">
      <c r="B5443" s="337"/>
      <c r="C5443" s="337"/>
    </row>
    <row r="5444" spans="2:3" x14ac:dyDescent="0.25">
      <c r="B5444" s="337"/>
      <c r="C5444" s="337"/>
    </row>
    <row r="5445" spans="2:3" x14ac:dyDescent="0.25">
      <c r="B5445" s="337"/>
      <c r="C5445" s="337"/>
    </row>
    <row r="5446" spans="2:3" x14ac:dyDescent="0.25">
      <c r="B5446" s="337"/>
      <c r="C5446" s="337"/>
    </row>
    <row r="5447" spans="2:3" x14ac:dyDescent="0.25">
      <c r="B5447" s="337"/>
      <c r="C5447" s="337"/>
    </row>
    <row r="5448" spans="2:3" x14ac:dyDescent="0.25">
      <c r="B5448" s="337"/>
      <c r="C5448" s="337"/>
    </row>
    <row r="5449" spans="2:3" x14ac:dyDescent="0.25">
      <c r="B5449" s="337"/>
      <c r="C5449" s="337"/>
    </row>
    <row r="5450" spans="2:3" x14ac:dyDescent="0.25">
      <c r="B5450" s="337"/>
      <c r="C5450" s="337"/>
    </row>
    <row r="5451" spans="2:3" x14ac:dyDescent="0.25">
      <c r="B5451" s="337"/>
      <c r="C5451" s="337"/>
    </row>
    <row r="5452" spans="2:3" x14ac:dyDescent="0.25">
      <c r="B5452" s="337"/>
      <c r="C5452" s="337"/>
    </row>
    <row r="5453" spans="2:3" x14ac:dyDescent="0.25">
      <c r="B5453" s="337"/>
      <c r="C5453" s="337"/>
    </row>
    <row r="5454" spans="2:3" x14ac:dyDescent="0.25">
      <c r="B5454" s="337"/>
      <c r="C5454" s="337"/>
    </row>
    <row r="5455" spans="2:3" x14ac:dyDescent="0.25">
      <c r="B5455" s="337"/>
      <c r="C5455" s="337"/>
    </row>
    <row r="5456" spans="2:3" x14ac:dyDescent="0.25">
      <c r="B5456" s="337"/>
      <c r="C5456" s="337"/>
    </row>
    <row r="5457" spans="2:3" x14ac:dyDescent="0.25">
      <c r="B5457" s="337"/>
      <c r="C5457" s="337"/>
    </row>
    <row r="5458" spans="2:3" x14ac:dyDescent="0.25">
      <c r="B5458" s="337"/>
      <c r="C5458" s="337"/>
    </row>
    <row r="5459" spans="2:3" x14ac:dyDescent="0.25">
      <c r="B5459" s="337"/>
      <c r="C5459" s="337"/>
    </row>
    <row r="5460" spans="2:3" x14ac:dyDescent="0.25">
      <c r="B5460" s="337"/>
      <c r="C5460" s="337"/>
    </row>
    <row r="5461" spans="2:3" x14ac:dyDescent="0.25">
      <c r="B5461" s="337"/>
      <c r="C5461" s="337"/>
    </row>
    <row r="5462" spans="2:3" x14ac:dyDescent="0.25">
      <c r="B5462" s="337"/>
      <c r="C5462" s="337"/>
    </row>
    <row r="5463" spans="2:3" x14ac:dyDescent="0.25">
      <c r="B5463" s="337"/>
      <c r="C5463" s="337"/>
    </row>
    <row r="5464" spans="2:3" x14ac:dyDescent="0.25">
      <c r="B5464" s="337"/>
      <c r="C5464" s="337"/>
    </row>
    <row r="5465" spans="2:3" x14ac:dyDescent="0.25">
      <c r="B5465" s="337"/>
      <c r="C5465" s="337"/>
    </row>
    <row r="5466" spans="2:3" x14ac:dyDescent="0.25">
      <c r="B5466" s="337"/>
      <c r="C5466" s="337"/>
    </row>
    <row r="5467" spans="2:3" x14ac:dyDescent="0.25">
      <c r="B5467" s="337"/>
      <c r="C5467" s="337"/>
    </row>
    <row r="5468" spans="2:3" x14ac:dyDescent="0.25">
      <c r="B5468" s="337"/>
      <c r="C5468" s="337"/>
    </row>
    <row r="5469" spans="2:3" x14ac:dyDescent="0.25">
      <c r="B5469" s="337"/>
      <c r="C5469" s="337"/>
    </row>
    <row r="5470" spans="2:3" x14ac:dyDescent="0.25">
      <c r="B5470" s="337"/>
      <c r="C5470" s="337"/>
    </row>
    <row r="5471" spans="2:3" x14ac:dyDescent="0.25">
      <c r="B5471" s="337"/>
      <c r="C5471" s="337"/>
    </row>
    <row r="5472" spans="2:3" x14ac:dyDescent="0.25">
      <c r="B5472" s="337"/>
      <c r="C5472" s="337"/>
    </row>
    <row r="5473" spans="2:3" x14ac:dyDescent="0.25">
      <c r="B5473" s="337"/>
      <c r="C5473" s="337"/>
    </row>
    <row r="5474" spans="2:3" x14ac:dyDescent="0.25">
      <c r="B5474" s="337"/>
      <c r="C5474" s="337"/>
    </row>
    <row r="5475" spans="2:3" x14ac:dyDescent="0.25">
      <c r="B5475" s="337"/>
      <c r="C5475" s="337"/>
    </row>
    <row r="5476" spans="2:3" x14ac:dyDescent="0.25">
      <c r="B5476" s="337"/>
      <c r="C5476" s="337"/>
    </row>
    <row r="5477" spans="2:3" x14ac:dyDescent="0.25">
      <c r="B5477" s="337"/>
      <c r="C5477" s="337"/>
    </row>
    <row r="5478" spans="2:3" x14ac:dyDescent="0.25">
      <c r="B5478" s="337"/>
      <c r="C5478" s="337"/>
    </row>
    <row r="5479" spans="2:3" x14ac:dyDescent="0.25">
      <c r="B5479" s="337"/>
      <c r="C5479" s="337"/>
    </row>
    <row r="5480" spans="2:3" x14ac:dyDescent="0.25">
      <c r="B5480" s="337"/>
      <c r="C5480" s="337"/>
    </row>
    <row r="5481" spans="2:3" x14ac:dyDescent="0.25">
      <c r="B5481" s="337"/>
      <c r="C5481" s="337"/>
    </row>
    <row r="5482" spans="2:3" x14ac:dyDescent="0.25">
      <c r="B5482" s="337"/>
      <c r="C5482" s="337"/>
    </row>
    <row r="5483" spans="2:3" x14ac:dyDescent="0.25">
      <c r="B5483" s="337"/>
      <c r="C5483" s="337"/>
    </row>
    <row r="5484" spans="2:3" x14ac:dyDescent="0.25">
      <c r="B5484" s="337"/>
      <c r="C5484" s="337"/>
    </row>
    <row r="5485" spans="2:3" x14ac:dyDescent="0.25">
      <c r="B5485" s="337"/>
      <c r="C5485" s="337"/>
    </row>
    <row r="5486" spans="2:3" x14ac:dyDescent="0.25">
      <c r="B5486" s="337"/>
      <c r="C5486" s="337"/>
    </row>
    <row r="5487" spans="2:3" x14ac:dyDescent="0.25">
      <c r="B5487" s="337"/>
      <c r="C5487" s="337"/>
    </row>
    <row r="5488" spans="2:3" x14ac:dyDescent="0.25">
      <c r="B5488" s="337"/>
      <c r="C5488" s="337"/>
    </row>
    <row r="5489" spans="2:3" x14ac:dyDescent="0.25">
      <c r="B5489" s="337"/>
      <c r="C5489" s="337"/>
    </row>
    <row r="5490" spans="2:3" x14ac:dyDescent="0.25">
      <c r="B5490" s="337"/>
      <c r="C5490" s="337"/>
    </row>
    <row r="5491" spans="2:3" x14ac:dyDescent="0.25">
      <c r="B5491" s="337"/>
      <c r="C5491" s="337"/>
    </row>
    <row r="5492" spans="2:3" x14ac:dyDescent="0.25">
      <c r="B5492" s="337"/>
      <c r="C5492" s="337"/>
    </row>
    <row r="5493" spans="2:3" x14ac:dyDescent="0.25">
      <c r="B5493" s="337"/>
      <c r="C5493" s="337"/>
    </row>
    <row r="5494" spans="2:3" x14ac:dyDescent="0.25">
      <c r="B5494" s="337"/>
      <c r="C5494" s="337"/>
    </row>
    <row r="5495" spans="2:3" x14ac:dyDescent="0.25">
      <c r="B5495" s="337"/>
      <c r="C5495" s="337"/>
    </row>
    <row r="5496" spans="2:3" x14ac:dyDescent="0.25">
      <c r="B5496" s="337"/>
      <c r="C5496" s="337"/>
    </row>
    <row r="5497" spans="2:3" x14ac:dyDescent="0.25">
      <c r="B5497" s="337"/>
      <c r="C5497" s="337"/>
    </row>
    <row r="5498" spans="2:3" x14ac:dyDescent="0.25">
      <c r="B5498" s="337"/>
      <c r="C5498" s="337"/>
    </row>
    <row r="5499" spans="2:3" x14ac:dyDescent="0.25">
      <c r="B5499" s="337"/>
      <c r="C5499" s="337"/>
    </row>
    <row r="5500" spans="2:3" x14ac:dyDescent="0.25">
      <c r="B5500" s="337"/>
      <c r="C5500" s="337"/>
    </row>
    <row r="5501" spans="2:3" x14ac:dyDescent="0.25">
      <c r="B5501" s="337"/>
      <c r="C5501" s="337"/>
    </row>
    <row r="5502" spans="2:3" x14ac:dyDescent="0.25">
      <c r="B5502" s="337"/>
      <c r="C5502" s="337"/>
    </row>
    <row r="5503" spans="2:3" x14ac:dyDescent="0.25">
      <c r="B5503" s="337"/>
      <c r="C5503" s="337"/>
    </row>
    <row r="5504" spans="2:3" x14ac:dyDescent="0.25">
      <c r="B5504" s="337"/>
      <c r="C5504" s="337"/>
    </row>
    <row r="5505" spans="2:3" x14ac:dyDescent="0.25">
      <c r="B5505" s="337"/>
      <c r="C5505" s="337"/>
    </row>
    <row r="5506" spans="2:3" x14ac:dyDescent="0.25">
      <c r="B5506" s="337"/>
      <c r="C5506" s="337"/>
    </row>
    <row r="5507" spans="2:3" x14ac:dyDescent="0.25">
      <c r="B5507" s="337"/>
      <c r="C5507" s="337"/>
    </row>
    <row r="5508" spans="2:3" x14ac:dyDescent="0.25">
      <c r="B5508" s="337"/>
      <c r="C5508" s="337"/>
    </row>
    <row r="5509" spans="2:3" x14ac:dyDescent="0.25">
      <c r="B5509" s="337"/>
      <c r="C5509" s="337"/>
    </row>
    <row r="5510" spans="2:3" x14ac:dyDescent="0.25">
      <c r="B5510" s="337"/>
      <c r="C5510" s="337"/>
    </row>
    <row r="5511" spans="2:3" x14ac:dyDescent="0.25">
      <c r="B5511" s="337"/>
      <c r="C5511" s="337"/>
    </row>
    <row r="5512" spans="2:3" x14ac:dyDescent="0.25">
      <c r="B5512" s="337"/>
      <c r="C5512" s="337"/>
    </row>
    <row r="5513" spans="2:3" x14ac:dyDescent="0.25">
      <c r="B5513" s="337"/>
      <c r="C5513" s="337"/>
    </row>
    <row r="5514" spans="2:3" x14ac:dyDescent="0.25">
      <c r="B5514" s="337"/>
      <c r="C5514" s="337"/>
    </row>
    <row r="5515" spans="2:3" x14ac:dyDescent="0.25">
      <c r="B5515" s="337"/>
      <c r="C5515" s="337"/>
    </row>
    <row r="5516" spans="2:3" x14ac:dyDescent="0.25">
      <c r="B5516" s="337"/>
      <c r="C5516" s="337"/>
    </row>
    <row r="5517" spans="2:3" x14ac:dyDescent="0.25">
      <c r="B5517" s="337"/>
      <c r="C5517" s="337"/>
    </row>
    <row r="5518" spans="2:3" x14ac:dyDescent="0.25">
      <c r="B5518" s="337"/>
      <c r="C5518" s="337"/>
    </row>
    <row r="5519" spans="2:3" x14ac:dyDescent="0.25">
      <c r="B5519" s="337"/>
      <c r="C5519" s="337"/>
    </row>
    <row r="5520" spans="2:3" x14ac:dyDescent="0.25">
      <c r="B5520" s="337"/>
      <c r="C5520" s="337"/>
    </row>
    <row r="5521" spans="2:3" x14ac:dyDescent="0.25">
      <c r="B5521" s="337"/>
      <c r="C5521" s="337"/>
    </row>
    <row r="5522" spans="2:3" x14ac:dyDescent="0.25">
      <c r="B5522" s="337"/>
      <c r="C5522" s="337"/>
    </row>
    <row r="5523" spans="2:3" x14ac:dyDescent="0.25">
      <c r="B5523" s="337"/>
      <c r="C5523" s="337"/>
    </row>
    <row r="5524" spans="2:3" x14ac:dyDescent="0.25">
      <c r="B5524" s="337"/>
      <c r="C5524" s="337"/>
    </row>
    <row r="5525" spans="2:3" x14ac:dyDescent="0.25">
      <c r="B5525" s="337"/>
      <c r="C5525" s="337"/>
    </row>
    <row r="5526" spans="2:3" x14ac:dyDescent="0.25">
      <c r="B5526" s="337"/>
      <c r="C5526" s="337"/>
    </row>
    <row r="5527" spans="2:3" x14ac:dyDescent="0.25">
      <c r="B5527" s="337"/>
      <c r="C5527" s="337"/>
    </row>
    <row r="5528" spans="2:3" x14ac:dyDescent="0.25">
      <c r="B5528" s="337"/>
      <c r="C5528" s="337"/>
    </row>
    <row r="5529" spans="2:3" x14ac:dyDescent="0.25">
      <c r="B5529" s="337"/>
      <c r="C5529" s="337"/>
    </row>
    <row r="5530" spans="2:3" x14ac:dyDescent="0.25">
      <c r="B5530" s="337"/>
      <c r="C5530" s="337"/>
    </row>
    <row r="5531" spans="2:3" x14ac:dyDescent="0.25">
      <c r="B5531" s="337"/>
      <c r="C5531" s="337"/>
    </row>
    <row r="5532" spans="2:3" x14ac:dyDescent="0.25">
      <c r="B5532" s="337"/>
      <c r="C5532" s="337"/>
    </row>
    <row r="5533" spans="2:3" x14ac:dyDescent="0.25">
      <c r="B5533" s="337"/>
      <c r="C5533" s="337"/>
    </row>
    <row r="5534" spans="2:3" x14ac:dyDescent="0.25">
      <c r="B5534" s="337"/>
      <c r="C5534" s="337"/>
    </row>
    <row r="5535" spans="2:3" x14ac:dyDescent="0.25">
      <c r="B5535" s="337"/>
      <c r="C5535" s="337"/>
    </row>
    <row r="5536" spans="2:3" x14ac:dyDescent="0.25">
      <c r="B5536" s="337"/>
      <c r="C5536" s="337"/>
    </row>
    <row r="5537" spans="2:3" x14ac:dyDescent="0.25">
      <c r="B5537" s="337"/>
      <c r="C5537" s="337"/>
    </row>
    <row r="5538" spans="2:3" x14ac:dyDescent="0.25">
      <c r="B5538" s="337"/>
      <c r="C5538" s="337"/>
    </row>
    <row r="5539" spans="2:3" x14ac:dyDescent="0.25">
      <c r="B5539" s="337"/>
      <c r="C5539" s="337"/>
    </row>
    <row r="5540" spans="2:3" x14ac:dyDescent="0.25">
      <c r="B5540" s="337"/>
      <c r="C5540" s="337"/>
    </row>
    <row r="5541" spans="2:3" x14ac:dyDescent="0.25">
      <c r="B5541" s="337"/>
      <c r="C5541" s="337"/>
    </row>
    <row r="5542" spans="2:3" x14ac:dyDescent="0.25">
      <c r="B5542" s="337"/>
      <c r="C5542" s="337"/>
    </row>
    <row r="5543" spans="2:3" x14ac:dyDescent="0.25">
      <c r="B5543" s="337"/>
      <c r="C5543" s="337"/>
    </row>
    <row r="5544" spans="2:3" x14ac:dyDescent="0.25">
      <c r="B5544" s="337"/>
      <c r="C5544" s="337"/>
    </row>
    <row r="5545" spans="2:3" x14ac:dyDescent="0.25">
      <c r="B5545" s="337"/>
      <c r="C5545" s="337"/>
    </row>
    <row r="5546" spans="2:3" x14ac:dyDescent="0.25">
      <c r="B5546" s="337"/>
      <c r="C5546" s="337"/>
    </row>
    <row r="5547" spans="2:3" x14ac:dyDescent="0.25">
      <c r="B5547" s="337"/>
      <c r="C5547" s="337"/>
    </row>
    <row r="5548" spans="2:3" x14ac:dyDescent="0.25">
      <c r="B5548" s="337"/>
      <c r="C5548" s="337"/>
    </row>
    <row r="5549" spans="2:3" x14ac:dyDescent="0.25">
      <c r="B5549" s="337"/>
      <c r="C5549" s="337"/>
    </row>
    <row r="5550" spans="2:3" x14ac:dyDescent="0.25">
      <c r="B5550" s="337"/>
      <c r="C5550" s="337"/>
    </row>
    <row r="5551" spans="2:3" x14ac:dyDescent="0.25">
      <c r="B5551" s="337"/>
      <c r="C5551" s="337"/>
    </row>
    <row r="5552" spans="2:3" x14ac:dyDescent="0.25">
      <c r="B5552" s="337"/>
      <c r="C5552" s="337"/>
    </row>
    <row r="5553" spans="2:3" x14ac:dyDescent="0.25">
      <c r="B5553" s="337"/>
      <c r="C5553" s="337"/>
    </row>
    <row r="5554" spans="2:3" x14ac:dyDescent="0.25">
      <c r="B5554" s="337"/>
      <c r="C5554" s="337"/>
    </row>
    <row r="5555" spans="2:3" x14ac:dyDescent="0.25">
      <c r="B5555" s="337"/>
      <c r="C5555" s="337"/>
    </row>
    <row r="5556" spans="2:3" x14ac:dyDescent="0.25">
      <c r="B5556" s="337"/>
      <c r="C5556" s="337"/>
    </row>
    <row r="5557" spans="2:3" x14ac:dyDescent="0.25">
      <c r="B5557" s="337"/>
      <c r="C5557" s="337"/>
    </row>
    <row r="5558" spans="2:3" x14ac:dyDescent="0.25">
      <c r="B5558" s="337"/>
      <c r="C5558" s="337"/>
    </row>
    <row r="5559" spans="2:3" x14ac:dyDescent="0.25">
      <c r="B5559" s="337"/>
      <c r="C5559" s="337"/>
    </row>
    <row r="5560" spans="2:3" x14ac:dyDescent="0.25">
      <c r="B5560" s="337"/>
      <c r="C5560" s="337"/>
    </row>
    <row r="5561" spans="2:3" x14ac:dyDescent="0.25">
      <c r="B5561" s="337"/>
      <c r="C5561" s="337"/>
    </row>
    <row r="5562" spans="2:3" x14ac:dyDescent="0.25">
      <c r="B5562" s="337"/>
      <c r="C5562" s="337"/>
    </row>
    <row r="5563" spans="2:3" x14ac:dyDescent="0.25">
      <c r="B5563" s="337"/>
      <c r="C5563" s="337"/>
    </row>
    <row r="5564" spans="2:3" x14ac:dyDescent="0.25">
      <c r="B5564" s="337"/>
      <c r="C5564" s="337"/>
    </row>
    <row r="5565" spans="2:3" x14ac:dyDescent="0.25">
      <c r="B5565" s="337"/>
      <c r="C5565" s="337"/>
    </row>
    <row r="5566" spans="2:3" x14ac:dyDescent="0.25">
      <c r="B5566" s="337"/>
      <c r="C5566" s="337"/>
    </row>
    <row r="5567" spans="2:3" x14ac:dyDescent="0.25">
      <c r="B5567" s="337"/>
      <c r="C5567" s="337"/>
    </row>
    <row r="5568" spans="2:3" x14ac:dyDescent="0.25">
      <c r="B5568" s="337"/>
      <c r="C5568" s="337"/>
    </row>
    <row r="5569" spans="2:3" x14ac:dyDescent="0.25">
      <c r="B5569" s="337"/>
      <c r="C5569" s="337"/>
    </row>
    <row r="5570" spans="2:3" x14ac:dyDescent="0.25">
      <c r="B5570" s="337"/>
      <c r="C5570" s="337"/>
    </row>
    <row r="5571" spans="2:3" x14ac:dyDescent="0.25">
      <c r="B5571" s="337"/>
      <c r="C5571" s="337"/>
    </row>
    <row r="5572" spans="2:3" x14ac:dyDescent="0.25">
      <c r="B5572" s="337"/>
      <c r="C5572" s="337"/>
    </row>
    <row r="5573" spans="2:3" x14ac:dyDescent="0.25">
      <c r="B5573" s="337"/>
      <c r="C5573" s="337"/>
    </row>
    <row r="5574" spans="2:3" x14ac:dyDescent="0.25">
      <c r="B5574" s="337"/>
      <c r="C5574" s="337"/>
    </row>
    <row r="5575" spans="2:3" x14ac:dyDescent="0.25">
      <c r="B5575" s="337"/>
      <c r="C5575" s="337"/>
    </row>
    <row r="5576" spans="2:3" x14ac:dyDescent="0.25">
      <c r="B5576" s="337"/>
      <c r="C5576" s="337"/>
    </row>
    <row r="5577" spans="2:3" x14ac:dyDescent="0.25">
      <c r="B5577" s="337"/>
      <c r="C5577" s="337"/>
    </row>
    <row r="5578" spans="2:3" x14ac:dyDescent="0.25">
      <c r="B5578" s="337"/>
      <c r="C5578" s="337"/>
    </row>
    <row r="5579" spans="2:3" x14ac:dyDescent="0.25">
      <c r="B5579" s="337"/>
      <c r="C5579" s="337"/>
    </row>
    <row r="5580" spans="2:3" x14ac:dyDescent="0.25">
      <c r="B5580" s="337"/>
      <c r="C5580" s="337"/>
    </row>
    <row r="5581" spans="2:3" x14ac:dyDescent="0.25">
      <c r="B5581" s="337"/>
      <c r="C5581" s="337"/>
    </row>
    <row r="5582" spans="2:3" x14ac:dyDescent="0.25">
      <c r="B5582" s="337"/>
      <c r="C5582" s="337"/>
    </row>
    <row r="5583" spans="2:3" x14ac:dyDescent="0.25">
      <c r="B5583" s="337"/>
      <c r="C5583" s="337"/>
    </row>
    <row r="5584" spans="2:3" x14ac:dyDescent="0.25">
      <c r="B5584" s="337"/>
      <c r="C5584" s="337"/>
    </row>
    <row r="5585" spans="2:3" x14ac:dyDescent="0.25">
      <c r="B5585" s="337"/>
      <c r="C5585" s="337"/>
    </row>
    <row r="5586" spans="2:3" x14ac:dyDescent="0.25">
      <c r="B5586" s="337"/>
      <c r="C5586" s="337"/>
    </row>
    <row r="5587" spans="2:3" x14ac:dyDescent="0.25">
      <c r="B5587" s="337"/>
      <c r="C5587" s="337"/>
    </row>
    <row r="5588" spans="2:3" x14ac:dyDescent="0.25">
      <c r="B5588" s="337"/>
      <c r="C5588" s="337"/>
    </row>
    <row r="5589" spans="2:3" x14ac:dyDescent="0.25">
      <c r="B5589" s="337"/>
      <c r="C5589" s="337"/>
    </row>
    <row r="5590" spans="2:3" x14ac:dyDescent="0.25">
      <c r="B5590" s="337"/>
      <c r="C5590" s="337"/>
    </row>
    <row r="5591" spans="2:3" x14ac:dyDescent="0.25">
      <c r="B5591" s="337"/>
      <c r="C5591" s="337"/>
    </row>
    <row r="5592" spans="2:3" x14ac:dyDescent="0.25">
      <c r="B5592" s="337"/>
      <c r="C5592" s="337"/>
    </row>
    <row r="5593" spans="2:3" x14ac:dyDescent="0.25">
      <c r="B5593" s="337"/>
      <c r="C5593" s="337"/>
    </row>
    <row r="5594" spans="2:3" x14ac:dyDescent="0.25">
      <c r="B5594" s="337"/>
      <c r="C5594" s="337"/>
    </row>
    <row r="5595" spans="2:3" x14ac:dyDescent="0.25">
      <c r="B5595" s="337"/>
      <c r="C5595" s="337"/>
    </row>
    <row r="5596" spans="2:3" x14ac:dyDescent="0.25">
      <c r="B5596" s="337"/>
      <c r="C5596" s="337"/>
    </row>
    <row r="5597" spans="2:3" x14ac:dyDescent="0.25">
      <c r="B5597" s="337"/>
      <c r="C5597" s="337"/>
    </row>
    <row r="5598" spans="2:3" x14ac:dyDescent="0.25">
      <c r="B5598" s="337"/>
      <c r="C5598" s="337"/>
    </row>
    <row r="5599" spans="2:3" x14ac:dyDescent="0.25">
      <c r="B5599" s="337"/>
      <c r="C5599" s="337"/>
    </row>
    <row r="5600" spans="2:3" x14ac:dyDescent="0.25">
      <c r="B5600" s="337"/>
      <c r="C5600" s="337"/>
    </row>
    <row r="5601" spans="2:3" x14ac:dyDescent="0.25">
      <c r="B5601" s="337"/>
      <c r="C5601" s="337"/>
    </row>
    <row r="5602" spans="2:3" x14ac:dyDescent="0.25">
      <c r="B5602" s="337"/>
      <c r="C5602" s="337"/>
    </row>
    <row r="5603" spans="2:3" x14ac:dyDescent="0.25">
      <c r="B5603" s="337"/>
      <c r="C5603" s="337"/>
    </row>
    <row r="5604" spans="2:3" x14ac:dyDescent="0.25">
      <c r="B5604" s="337"/>
      <c r="C5604" s="337"/>
    </row>
    <row r="5605" spans="2:3" x14ac:dyDescent="0.25">
      <c r="B5605" s="337"/>
      <c r="C5605" s="337"/>
    </row>
    <row r="5606" spans="2:3" x14ac:dyDescent="0.25">
      <c r="B5606" s="337"/>
      <c r="C5606" s="337"/>
    </row>
    <row r="5607" spans="2:3" x14ac:dyDescent="0.25">
      <c r="B5607" s="337"/>
      <c r="C5607" s="337"/>
    </row>
    <row r="5608" spans="2:3" x14ac:dyDescent="0.25">
      <c r="B5608" s="337"/>
      <c r="C5608" s="337"/>
    </row>
    <row r="5609" spans="2:3" x14ac:dyDescent="0.25">
      <c r="B5609" s="337"/>
      <c r="C5609" s="337"/>
    </row>
    <row r="5610" spans="2:3" x14ac:dyDescent="0.25">
      <c r="B5610" s="337"/>
      <c r="C5610" s="337"/>
    </row>
    <row r="5611" spans="2:3" x14ac:dyDescent="0.25">
      <c r="B5611" s="337"/>
      <c r="C5611" s="337"/>
    </row>
    <row r="5612" spans="2:3" x14ac:dyDescent="0.25">
      <c r="B5612" s="337"/>
      <c r="C5612" s="337"/>
    </row>
    <row r="5613" spans="2:3" x14ac:dyDescent="0.25">
      <c r="B5613" s="337"/>
      <c r="C5613" s="337"/>
    </row>
    <row r="5614" spans="2:3" x14ac:dyDescent="0.25">
      <c r="B5614" s="337"/>
      <c r="C5614" s="337"/>
    </row>
    <row r="5615" spans="2:3" x14ac:dyDescent="0.25">
      <c r="B5615" s="337"/>
      <c r="C5615" s="337"/>
    </row>
    <row r="5616" spans="2:3" x14ac:dyDescent="0.25">
      <c r="B5616" s="337"/>
      <c r="C5616" s="337"/>
    </row>
    <row r="5617" spans="2:3" x14ac:dyDescent="0.25">
      <c r="B5617" s="337"/>
      <c r="C5617" s="337"/>
    </row>
    <row r="5618" spans="2:3" x14ac:dyDescent="0.25">
      <c r="B5618" s="337"/>
      <c r="C5618" s="337"/>
    </row>
    <row r="5619" spans="2:3" x14ac:dyDescent="0.25">
      <c r="B5619" s="337"/>
      <c r="C5619" s="337"/>
    </row>
    <row r="5620" spans="2:3" x14ac:dyDescent="0.25">
      <c r="B5620" s="337"/>
      <c r="C5620" s="337"/>
    </row>
    <row r="5621" spans="2:3" x14ac:dyDescent="0.25">
      <c r="B5621" s="337"/>
      <c r="C5621" s="337"/>
    </row>
    <row r="5622" spans="2:3" x14ac:dyDescent="0.25">
      <c r="B5622" s="337"/>
      <c r="C5622" s="337"/>
    </row>
    <row r="5623" spans="2:3" x14ac:dyDescent="0.25">
      <c r="B5623" s="337"/>
      <c r="C5623" s="337"/>
    </row>
    <row r="5624" spans="2:3" x14ac:dyDescent="0.25">
      <c r="B5624" s="337"/>
      <c r="C5624" s="337"/>
    </row>
    <row r="5625" spans="2:3" x14ac:dyDescent="0.25">
      <c r="B5625" s="337"/>
      <c r="C5625" s="337"/>
    </row>
    <row r="5626" spans="2:3" x14ac:dyDescent="0.25">
      <c r="B5626" s="337"/>
      <c r="C5626" s="337"/>
    </row>
    <row r="5627" spans="2:3" x14ac:dyDescent="0.25">
      <c r="B5627" s="337"/>
      <c r="C5627" s="337"/>
    </row>
    <row r="5628" spans="2:3" x14ac:dyDescent="0.25">
      <c r="B5628" s="337"/>
      <c r="C5628" s="337"/>
    </row>
    <row r="5629" spans="2:3" x14ac:dyDescent="0.25">
      <c r="B5629" s="337"/>
      <c r="C5629" s="337"/>
    </row>
    <row r="5630" spans="2:3" x14ac:dyDescent="0.25">
      <c r="B5630" s="337"/>
      <c r="C5630" s="337"/>
    </row>
    <row r="5631" spans="2:3" x14ac:dyDescent="0.25">
      <c r="B5631" s="337"/>
      <c r="C5631" s="337"/>
    </row>
    <row r="5632" spans="2:3" x14ac:dyDescent="0.25">
      <c r="B5632" s="337"/>
      <c r="C5632" s="337"/>
    </row>
    <row r="5633" spans="2:3" x14ac:dyDescent="0.25">
      <c r="B5633" s="337"/>
      <c r="C5633" s="337"/>
    </row>
    <row r="5634" spans="2:3" x14ac:dyDescent="0.25">
      <c r="B5634" s="337"/>
      <c r="C5634" s="337"/>
    </row>
    <row r="5635" spans="2:3" x14ac:dyDescent="0.25">
      <c r="B5635" s="337"/>
      <c r="C5635" s="337"/>
    </row>
    <row r="5636" spans="2:3" x14ac:dyDescent="0.25">
      <c r="B5636" s="337"/>
      <c r="C5636" s="337"/>
    </row>
    <row r="5637" spans="2:3" x14ac:dyDescent="0.25">
      <c r="B5637" s="337"/>
      <c r="C5637" s="337"/>
    </row>
    <row r="5638" spans="2:3" x14ac:dyDescent="0.25">
      <c r="B5638" s="337"/>
      <c r="C5638" s="337"/>
    </row>
    <row r="5639" spans="2:3" x14ac:dyDescent="0.25">
      <c r="B5639" s="337"/>
      <c r="C5639" s="337"/>
    </row>
    <row r="5640" spans="2:3" x14ac:dyDescent="0.25">
      <c r="B5640" s="337"/>
      <c r="C5640" s="337"/>
    </row>
    <row r="5641" spans="2:3" x14ac:dyDescent="0.25">
      <c r="B5641" s="337"/>
      <c r="C5641" s="337"/>
    </row>
    <row r="5642" spans="2:3" x14ac:dyDescent="0.25">
      <c r="B5642" s="337"/>
      <c r="C5642" s="337"/>
    </row>
    <row r="5643" spans="2:3" x14ac:dyDescent="0.25">
      <c r="B5643" s="337"/>
      <c r="C5643" s="337"/>
    </row>
    <row r="5644" spans="2:3" x14ac:dyDescent="0.25">
      <c r="B5644" s="337"/>
      <c r="C5644" s="337"/>
    </row>
    <row r="5645" spans="2:3" x14ac:dyDescent="0.25">
      <c r="B5645" s="337"/>
      <c r="C5645" s="337"/>
    </row>
    <row r="5646" spans="2:3" x14ac:dyDescent="0.25">
      <c r="B5646" s="337"/>
      <c r="C5646" s="337"/>
    </row>
    <row r="5647" spans="2:3" x14ac:dyDescent="0.25">
      <c r="B5647" s="337"/>
      <c r="C5647" s="337"/>
    </row>
    <row r="5648" spans="2:3" x14ac:dyDescent="0.25">
      <c r="B5648" s="337"/>
      <c r="C5648" s="337"/>
    </row>
    <row r="5649" spans="2:3" x14ac:dyDescent="0.25">
      <c r="B5649" s="337"/>
      <c r="C5649" s="337"/>
    </row>
    <row r="5650" spans="2:3" x14ac:dyDescent="0.25">
      <c r="B5650" s="337"/>
      <c r="C5650" s="337"/>
    </row>
    <row r="5651" spans="2:3" x14ac:dyDescent="0.25">
      <c r="B5651" s="337"/>
      <c r="C5651" s="337"/>
    </row>
    <row r="5652" spans="2:3" x14ac:dyDescent="0.25">
      <c r="B5652" s="337"/>
      <c r="C5652" s="337"/>
    </row>
    <row r="5653" spans="2:3" x14ac:dyDescent="0.25">
      <c r="B5653" s="337"/>
      <c r="C5653" s="337"/>
    </row>
    <row r="5654" spans="2:3" x14ac:dyDescent="0.25">
      <c r="B5654" s="337"/>
      <c r="C5654" s="337"/>
    </row>
    <row r="5655" spans="2:3" x14ac:dyDescent="0.25">
      <c r="B5655" s="337"/>
      <c r="C5655" s="337"/>
    </row>
    <row r="5656" spans="2:3" x14ac:dyDescent="0.25">
      <c r="B5656" s="337"/>
      <c r="C5656" s="337"/>
    </row>
    <row r="5657" spans="2:3" x14ac:dyDescent="0.25">
      <c r="B5657" s="337"/>
      <c r="C5657" s="337"/>
    </row>
    <row r="5658" spans="2:3" x14ac:dyDescent="0.25">
      <c r="B5658" s="337"/>
      <c r="C5658" s="337"/>
    </row>
    <row r="5659" spans="2:3" x14ac:dyDescent="0.25">
      <c r="B5659" s="337"/>
      <c r="C5659" s="337"/>
    </row>
    <row r="5660" spans="2:3" x14ac:dyDescent="0.25">
      <c r="B5660" s="337"/>
      <c r="C5660" s="337"/>
    </row>
    <row r="5661" spans="2:3" x14ac:dyDescent="0.25">
      <c r="B5661" s="337"/>
      <c r="C5661" s="337"/>
    </row>
    <row r="5662" spans="2:3" x14ac:dyDescent="0.25">
      <c r="B5662" s="337"/>
      <c r="C5662" s="337"/>
    </row>
    <row r="5663" spans="2:3" x14ac:dyDescent="0.25">
      <c r="B5663" s="337"/>
      <c r="C5663" s="337"/>
    </row>
    <row r="5664" spans="2:3" x14ac:dyDescent="0.25">
      <c r="B5664" s="337"/>
      <c r="C5664" s="337"/>
    </row>
    <row r="5665" spans="2:3" x14ac:dyDescent="0.25">
      <c r="B5665" s="337"/>
      <c r="C5665" s="337"/>
    </row>
    <row r="5666" spans="2:3" x14ac:dyDescent="0.25">
      <c r="B5666" s="337"/>
      <c r="C5666" s="337"/>
    </row>
    <row r="5667" spans="2:3" x14ac:dyDescent="0.25">
      <c r="B5667" s="337"/>
      <c r="C5667" s="337"/>
    </row>
    <row r="5668" spans="2:3" x14ac:dyDescent="0.25">
      <c r="B5668" s="337"/>
      <c r="C5668" s="337"/>
    </row>
    <row r="5669" spans="2:3" x14ac:dyDescent="0.25">
      <c r="B5669" s="337"/>
      <c r="C5669" s="337"/>
    </row>
    <row r="5670" spans="2:3" x14ac:dyDescent="0.25">
      <c r="B5670" s="337"/>
      <c r="C5670" s="337"/>
    </row>
    <row r="5671" spans="2:3" x14ac:dyDescent="0.25">
      <c r="B5671" s="337"/>
      <c r="C5671" s="337"/>
    </row>
    <row r="5672" spans="2:3" x14ac:dyDescent="0.25">
      <c r="B5672" s="337"/>
      <c r="C5672" s="337"/>
    </row>
    <row r="5673" spans="2:3" x14ac:dyDescent="0.25">
      <c r="B5673" s="337"/>
      <c r="C5673" s="337"/>
    </row>
    <row r="5674" spans="2:3" x14ac:dyDescent="0.25">
      <c r="B5674" s="337"/>
      <c r="C5674" s="337"/>
    </row>
    <row r="5675" spans="2:3" x14ac:dyDescent="0.25">
      <c r="B5675" s="337"/>
      <c r="C5675" s="337"/>
    </row>
    <row r="5676" spans="2:3" x14ac:dyDescent="0.25">
      <c r="B5676" s="337"/>
      <c r="C5676" s="337"/>
    </row>
    <row r="5677" spans="2:3" x14ac:dyDescent="0.25">
      <c r="B5677" s="337"/>
      <c r="C5677" s="337"/>
    </row>
    <row r="5678" spans="2:3" x14ac:dyDescent="0.25">
      <c r="B5678" s="337"/>
      <c r="C5678" s="337"/>
    </row>
    <row r="5679" spans="2:3" x14ac:dyDescent="0.25">
      <c r="B5679" s="337"/>
      <c r="C5679" s="337"/>
    </row>
    <row r="5680" spans="2:3" x14ac:dyDescent="0.25">
      <c r="B5680" s="337"/>
      <c r="C5680" s="337"/>
    </row>
    <row r="5681" spans="2:3" x14ac:dyDescent="0.25">
      <c r="B5681" s="337"/>
      <c r="C5681" s="337"/>
    </row>
    <row r="5682" spans="2:3" x14ac:dyDescent="0.25">
      <c r="B5682" s="337"/>
      <c r="C5682" s="337"/>
    </row>
    <row r="5683" spans="2:3" x14ac:dyDescent="0.25">
      <c r="B5683" s="337"/>
      <c r="C5683" s="337"/>
    </row>
    <row r="5684" spans="2:3" x14ac:dyDescent="0.25">
      <c r="B5684" s="337"/>
      <c r="C5684" s="337"/>
    </row>
    <row r="5685" spans="2:3" x14ac:dyDescent="0.25">
      <c r="B5685" s="337"/>
      <c r="C5685" s="337"/>
    </row>
    <row r="5686" spans="2:3" x14ac:dyDescent="0.25">
      <c r="B5686" s="337"/>
      <c r="C5686" s="337"/>
    </row>
    <row r="5687" spans="2:3" x14ac:dyDescent="0.25">
      <c r="B5687" s="337"/>
      <c r="C5687" s="337"/>
    </row>
    <row r="5688" spans="2:3" x14ac:dyDescent="0.25">
      <c r="B5688" s="337"/>
      <c r="C5688" s="337"/>
    </row>
    <row r="5689" spans="2:3" x14ac:dyDescent="0.25">
      <c r="B5689" s="337"/>
      <c r="C5689" s="337"/>
    </row>
    <row r="5690" spans="2:3" x14ac:dyDescent="0.25">
      <c r="B5690" s="337"/>
      <c r="C5690" s="337"/>
    </row>
    <row r="5691" spans="2:3" x14ac:dyDescent="0.25">
      <c r="B5691" s="337"/>
      <c r="C5691" s="337"/>
    </row>
    <row r="5692" spans="2:3" x14ac:dyDescent="0.25">
      <c r="B5692" s="337"/>
      <c r="C5692" s="337"/>
    </row>
    <row r="5693" spans="2:3" x14ac:dyDescent="0.25">
      <c r="B5693" s="337"/>
      <c r="C5693" s="337"/>
    </row>
    <row r="5694" spans="2:3" x14ac:dyDescent="0.25">
      <c r="B5694" s="337"/>
      <c r="C5694" s="337"/>
    </row>
    <row r="5695" spans="2:3" x14ac:dyDescent="0.25">
      <c r="B5695" s="337"/>
      <c r="C5695" s="337"/>
    </row>
    <row r="5696" spans="2:3" x14ac:dyDescent="0.25">
      <c r="B5696" s="337"/>
      <c r="C5696" s="337"/>
    </row>
    <row r="5697" spans="2:3" x14ac:dyDescent="0.25">
      <c r="B5697" s="337"/>
      <c r="C5697" s="337"/>
    </row>
    <row r="5698" spans="2:3" x14ac:dyDescent="0.25">
      <c r="B5698" s="337"/>
      <c r="C5698" s="337"/>
    </row>
    <row r="5699" spans="2:3" x14ac:dyDescent="0.25">
      <c r="B5699" s="337"/>
      <c r="C5699" s="337"/>
    </row>
    <row r="5700" spans="2:3" x14ac:dyDescent="0.25">
      <c r="B5700" s="337"/>
      <c r="C5700" s="337"/>
    </row>
    <row r="5701" spans="2:3" x14ac:dyDescent="0.25">
      <c r="B5701" s="337"/>
      <c r="C5701" s="337"/>
    </row>
    <row r="5702" spans="2:3" x14ac:dyDescent="0.25">
      <c r="B5702" s="337"/>
      <c r="C5702" s="337"/>
    </row>
    <row r="5703" spans="2:3" x14ac:dyDescent="0.25">
      <c r="B5703" s="337"/>
      <c r="C5703" s="337"/>
    </row>
    <row r="5704" spans="2:3" x14ac:dyDescent="0.25">
      <c r="B5704" s="337"/>
      <c r="C5704" s="337"/>
    </row>
    <row r="5705" spans="2:3" x14ac:dyDescent="0.25">
      <c r="B5705" s="337"/>
      <c r="C5705" s="337"/>
    </row>
    <row r="5706" spans="2:3" x14ac:dyDescent="0.25">
      <c r="B5706" s="337"/>
      <c r="C5706" s="337"/>
    </row>
    <row r="5707" spans="2:3" x14ac:dyDescent="0.25">
      <c r="B5707" s="337"/>
      <c r="C5707" s="337"/>
    </row>
    <row r="5708" spans="2:3" x14ac:dyDescent="0.25">
      <c r="B5708" s="337"/>
      <c r="C5708" s="337"/>
    </row>
    <row r="5709" spans="2:3" x14ac:dyDescent="0.25">
      <c r="B5709" s="337"/>
      <c r="C5709" s="337"/>
    </row>
    <row r="5710" spans="2:3" x14ac:dyDescent="0.25">
      <c r="B5710" s="337"/>
      <c r="C5710" s="337"/>
    </row>
    <row r="5711" spans="2:3" x14ac:dyDescent="0.25">
      <c r="B5711" s="337"/>
      <c r="C5711" s="337"/>
    </row>
    <row r="5712" spans="2:3" x14ac:dyDescent="0.25">
      <c r="B5712" s="337"/>
      <c r="C5712" s="337"/>
    </row>
    <row r="5713" spans="2:3" x14ac:dyDescent="0.25">
      <c r="B5713" s="337"/>
      <c r="C5713" s="337"/>
    </row>
    <row r="5714" spans="2:3" x14ac:dyDescent="0.25">
      <c r="B5714" s="337"/>
      <c r="C5714" s="337"/>
    </row>
    <row r="5715" spans="2:3" x14ac:dyDescent="0.25">
      <c r="B5715" s="337"/>
      <c r="C5715" s="337"/>
    </row>
    <row r="5716" spans="2:3" x14ac:dyDescent="0.25">
      <c r="B5716" s="337"/>
      <c r="C5716" s="337"/>
    </row>
    <row r="5717" spans="2:3" x14ac:dyDescent="0.25">
      <c r="B5717" s="337"/>
      <c r="C5717" s="337"/>
    </row>
    <row r="5718" spans="2:3" x14ac:dyDescent="0.25">
      <c r="B5718" s="337"/>
      <c r="C5718" s="337"/>
    </row>
    <row r="5719" spans="2:3" x14ac:dyDescent="0.25">
      <c r="B5719" s="337"/>
      <c r="C5719" s="337"/>
    </row>
    <row r="5720" spans="2:3" x14ac:dyDescent="0.25">
      <c r="B5720" s="337"/>
      <c r="C5720" s="337"/>
    </row>
    <row r="5721" spans="2:3" x14ac:dyDescent="0.25">
      <c r="B5721" s="337"/>
      <c r="C5721" s="337"/>
    </row>
    <row r="5722" spans="2:3" x14ac:dyDescent="0.25">
      <c r="B5722" s="337"/>
      <c r="C5722" s="337"/>
    </row>
    <row r="5723" spans="2:3" x14ac:dyDescent="0.25">
      <c r="B5723" s="337"/>
      <c r="C5723" s="337"/>
    </row>
    <row r="5724" spans="2:3" x14ac:dyDescent="0.25">
      <c r="B5724" s="337"/>
      <c r="C5724" s="337"/>
    </row>
    <row r="5725" spans="2:3" x14ac:dyDescent="0.25">
      <c r="B5725" s="337"/>
      <c r="C5725" s="337"/>
    </row>
    <row r="5726" spans="2:3" x14ac:dyDescent="0.25">
      <c r="B5726" s="337"/>
      <c r="C5726" s="337"/>
    </row>
    <row r="5727" spans="2:3" x14ac:dyDescent="0.25">
      <c r="B5727" s="337"/>
      <c r="C5727" s="337"/>
    </row>
    <row r="5728" spans="2:3" x14ac:dyDescent="0.25">
      <c r="B5728" s="337"/>
      <c r="C5728" s="337"/>
    </row>
    <row r="5729" spans="2:3" x14ac:dyDescent="0.25">
      <c r="B5729" s="337"/>
      <c r="C5729" s="337"/>
    </row>
    <row r="5730" spans="2:3" x14ac:dyDescent="0.25">
      <c r="B5730" s="337"/>
      <c r="C5730" s="337"/>
    </row>
    <row r="5731" spans="2:3" x14ac:dyDescent="0.25">
      <c r="B5731" s="337"/>
      <c r="C5731" s="337"/>
    </row>
    <row r="5732" spans="2:3" x14ac:dyDescent="0.25">
      <c r="B5732" s="337"/>
      <c r="C5732" s="337"/>
    </row>
    <row r="5733" spans="2:3" x14ac:dyDescent="0.25">
      <c r="B5733" s="337"/>
      <c r="C5733" s="337"/>
    </row>
    <row r="5734" spans="2:3" x14ac:dyDescent="0.25">
      <c r="B5734" s="337"/>
      <c r="C5734" s="337"/>
    </row>
    <row r="5735" spans="2:3" x14ac:dyDescent="0.25">
      <c r="B5735" s="337"/>
      <c r="C5735" s="337"/>
    </row>
    <row r="5736" spans="2:3" x14ac:dyDescent="0.25">
      <c r="B5736" s="337"/>
      <c r="C5736" s="337"/>
    </row>
    <row r="5737" spans="2:3" x14ac:dyDescent="0.25">
      <c r="B5737" s="337"/>
      <c r="C5737" s="337"/>
    </row>
    <row r="5738" spans="2:3" x14ac:dyDescent="0.25">
      <c r="B5738" s="337"/>
      <c r="C5738" s="337"/>
    </row>
    <row r="5739" spans="2:3" x14ac:dyDescent="0.25">
      <c r="B5739" s="337"/>
      <c r="C5739" s="337"/>
    </row>
    <row r="5740" spans="2:3" x14ac:dyDescent="0.25">
      <c r="B5740" s="337"/>
      <c r="C5740" s="337"/>
    </row>
    <row r="5741" spans="2:3" x14ac:dyDescent="0.25">
      <c r="B5741" s="337"/>
      <c r="C5741" s="337"/>
    </row>
    <row r="5742" spans="2:3" x14ac:dyDescent="0.25">
      <c r="B5742" s="337"/>
      <c r="C5742" s="337"/>
    </row>
    <row r="5743" spans="2:3" x14ac:dyDescent="0.25">
      <c r="B5743" s="337"/>
      <c r="C5743" s="337"/>
    </row>
    <row r="5744" spans="2:3" x14ac:dyDescent="0.25">
      <c r="B5744" s="337"/>
      <c r="C5744" s="337"/>
    </row>
    <row r="5745" spans="2:3" x14ac:dyDescent="0.25">
      <c r="B5745" s="337"/>
      <c r="C5745" s="337"/>
    </row>
    <row r="5746" spans="2:3" x14ac:dyDescent="0.25">
      <c r="B5746" s="337"/>
      <c r="C5746" s="337"/>
    </row>
    <row r="5747" spans="2:3" x14ac:dyDescent="0.25">
      <c r="B5747" s="337"/>
      <c r="C5747" s="337"/>
    </row>
    <row r="5748" spans="2:3" x14ac:dyDescent="0.25">
      <c r="B5748" s="337"/>
      <c r="C5748" s="337"/>
    </row>
    <row r="5749" spans="2:3" x14ac:dyDescent="0.25">
      <c r="B5749" s="337"/>
      <c r="C5749" s="337"/>
    </row>
    <row r="5750" spans="2:3" x14ac:dyDescent="0.25">
      <c r="B5750" s="337"/>
      <c r="C5750" s="337"/>
    </row>
    <row r="5751" spans="2:3" x14ac:dyDescent="0.25">
      <c r="B5751" s="337"/>
      <c r="C5751" s="337"/>
    </row>
    <row r="5752" spans="2:3" x14ac:dyDescent="0.25">
      <c r="B5752" s="337"/>
      <c r="C5752" s="337"/>
    </row>
    <row r="5753" spans="2:3" x14ac:dyDescent="0.25">
      <c r="B5753" s="337"/>
      <c r="C5753" s="337"/>
    </row>
    <row r="5754" spans="2:3" x14ac:dyDescent="0.25">
      <c r="B5754" s="337"/>
      <c r="C5754" s="337"/>
    </row>
    <row r="5755" spans="2:3" x14ac:dyDescent="0.25">
      <c r="B5755" s="337"/>
      <c r="C5755" s="337"/>
    </row>
    <row r="5756" spans="2:3" x14ac:dyDescent="0.25">
      <c r="B5756" s="337"/>
      <c r="C5756" s="337"/>
    </row>
    <row r="5757" spans="2:3" x14ac:dyDescent="0.25">
      <c r="B5757" s="337"/>
      <c r="C5757" s="337"/>
    </row>
    <row r="5758" spans="2:3" x14ac:dyDescent="0.25">
      <c r="B5758" s="337"/>
      <c r="C5758" s="337"/>
    </row>
    <row r="5759" spans="2:3" x14ac:dyDescent="0.25">
      <c r="B5759" s="337"/>
      <c r="C5759" s="337"/>
    </row>
    <row r="5760" spans="2:3" x14ac:dyDescent="0.25">
      <c r="B5760" s="337"/>
      <c r="C5760" s="337"/>
    </row>
    <row r="5761" spans="2:3" x14ac:dyDescent="0.25">
      <c r="B5761" s="337"/>
      <c r="C5761" s="337"/>
    </row>
    <row r="5762" spans="2:3" x14ac:dyDescent="0.25">
      <c r="B5762" s="337"/>
      <c r="C5762" s="337"/>
    </row>
    <row r="5763" spans="2:3" x14ac:dyDescent="0.25">
      <c r="B5763" s="337"/>
      <c r="C5763" s="337"/>
    </row>
    <row r="5764" spans="2:3" x14ac:dyDescent="0.25">
      <c r="B5764" s="337"/>
      <c r="C5764" s="337"/>
    </row>
    <row r="5765" spans="2:3" x14ac:dyDescent="0.25">
      <c r="B5765" s="337"/>
      <c r="C5765" s="337"/>
    </row>
    <row r="5766" spans="2:3" x14ac:dyDescent="0.25">
      <c r="B5766" s="337"/>
      <c r="C5766" s="337"/>
    </row>
    <row r="5767" spans="2:3" x14ac:dyDescent="0.25">
      <c r="B5767" s="337"/>
      <c r="C5767" s="337"/>
    </row>
    <row r="5768" spans="2:3" x14ac:dyDescent="0.25">
      <c r="B5768" s="337"/>
      <c r="C5768" s="337"/>
    </row>
    <row r="5769" spans="2:3" x14ac:dyDescent="0.25">
      <c r="B5769" s="337"/>
      <c r="C5769" s="337"/>
    </row>
    <row r="5770" spans="2:3" x14ac:dyDescent="0.25">
      <c r="B5770" s="337"/>
      <c r="C5770" s="337"/>
    </row>
    <row r="5771" spans="2:3" x14ac:dyDescent="0.25">
      <c r="B5771" s="337"/>
      <c r="C5771" s="337"/>
    </row>
    <row r="5772" spans="2:3" x14ac:dyDescent="0.25">
      <c r="B5772" s="337"/>
      <c r="C5772" s="337"/>
    </row>
    <row r="5773" spans="2:3" x14ac:dyDescent="0.25">
      <c r="B5773" s="337"/>
      <c r="C5773" s="337"/>
    </row>
    <row r="5774" spans="2:3" x14ac:dyDescent="0.25">
      <c r="B5774" s="337"/>
      <c r="C5774" s="337"/>
    </row>
    <row r="5775" spans="2:3" x14ac:dyDescent="0.25">
      <c r="B5775" s="337"/>
      <c r="C5775" s="337"/>
    </row>
    <row r="5776" spans="2:3" x14ac:dyDescent="0.25">
      <c r="B5776" s="337"/>
      <c r="C5776" s="337"/>
    </row>
    <row r="5777" spans="2:3" x14ac:dyDescent="0.25">
      <c r="B5777" s="337"/>
      <c r="C5777" s="337"/>
    </row>
    <row r="5778" spans="2:3" x14ac:dyDescent="0.25">
      <c r="B5778" s="337"/>
      <c r="C5778" s="337"/>
    </row>
    <row r="5779" spans="2:3" x14ac:dyDescent="0.25">
      <c r="B5779" s="337"/>
      <c r="C5779" s="337"/>
    </row>
    <row r="5780" spans="2:3" x14ac:dyDescent="0.25">
      <c r="B5780" s="337"/>
      <c r="C5780" s="337"/>
    </row>
    <row r="5781" spans="2:3" x14ac:dyDescent="0.25">
      <c r="B5781" s="337"/>
      <c r="C5781" s="337"/>
    </row>
    <row r="5782" spans="2:3" x14ac:dyDescent="0.25">
      <c r="B5782" s="337"/>
      <c r="C5782" s="337"/>
    </row>
    <row r="5783" spans="2:3" x14ac:dyDescent="0.25">
      <c r="B5783" s="337"/>
      <c r="C5783" s="337"/>
    </row>
    <row r="5784" spans="2:3" x14ac:dyDescent="0.25">
      <c r="B5784" s="337"/>
      <c r="C5784" s="337"/>
    </row>
    <row r="5785" spans="2:3" x14ac:dyDescent="0.25">
      <c r="B5785" s="337"/>
      <c r="C5785" s="337"/>
    </row>
    <row r="5786" spans="2:3" x14ac:dyDescent="0.25">
      <c r="B5786" s="337"/>
      <c r="C5786" s="337"/>
    </row>
    <row r="5787" spans="2:3" x14ac:dyDescent="0.25">
      <c r="B5787" s="337"/>
      <c r="C5787" s="337"/>
    </row>
    <row r="5788" spans="2:3" x14ac:dyDescent="0.25">
      <c r="B5788" s="337"/>
      <c r="C5788" s="337"/>
    </row>
    <row r="5789" spans="2:3" x14ac:dyDescent="0.25">
      <c r="B5789" s="337"/>
      <c r="C5789" s="337"/>
    </row>
    <row r="5790" spans="2:3" x14ac:dyDescent="0.25">
      <c r="B5790" s="337"/>
      <c r="C5790" s="337"/>
    </row>
    <row r="5791" spans="2:3" x14ac:dyDescent="0.25">
      <c r="B5791" s="337"/>
      <c r="C5791" s="337"/>
    </row>
    <row r="5792" spans="2:3" x14ac:dyDescent="0.25">
      <c r="B5792" s="337"/>
      <c r="C5792" s="337"/>
    </row>
    <row r="5793" spans="2:3" x14ac:dyDescent="0.25">
      <c r="B5793" s="337"/>
      <c r="C5793" s="337"/>
    </row>
    <row r="5794" spans="2:3" x14ac:dyDescent="0.25">
      <c r="B5794" s="337"/>
      <c r="C5794" s="337"/>
    </row>
    <row r="5795" spans="2:3" x14ac:dyDescent="0.25">
      <c r="B5795" s="337"/>
      <c r="C5795" s="337"/>
    </row>
    <row r="5796" spans="2:3" x14ac:dyDescent="0.25">
      <c r="B5796" s="337"/>
      <c r="C5796" s="337"/>
    </row>
    <row r="5797" spans="2:3" x14ac:dyDescent="0.25">
      <c r="B5797" s="337"/>
      <c r="C5797" s="337"/>
    </row>
    <row r="5798" spans="2:3" x14ac:dyDescent="0.25">
      <c r="B5798" s="337"/>
      <c r="C5798" s="337"/>
    </row>
    <row r="5799" spans="2:3" x14ac:dyDescent="0.25">
      <c r="B5799" s="337"/>
      <c r="C5799" s="337"/>
    </row>
    <row r="5800" spans="2:3" x14ac:dyDescent="0.25">
      <c r="B5800" s="337"/>
      <c r="C5800" s="337"/>
    </row>
    <row r="5801" spans="2:3" x14ac:dyDescent="0.25">
      <c r="B5801" s="337"/>
      <c r="C5801" s="337"/>
    </row>
    <row r="5802" spans="2:3" x14ac:dyDescent="0.25">
      <c r="B5802" s="337"/>
      <c r="C5802" s="337"/>
    </row>
    <row r="5803" spans="2:3" x14ac:dyDescent="0.25">
      <c r="B5803" s="337"/>
      <c r="C5803" s="337"/>
    </row>
    <row r="5804" spans="2:3" x14ac:dyDescent="0.25">
      <c r="B5804" s="337"/>
      <c r="C5804" s="337"/>
    </row>
    <row r="5805" spans="2:3" x14ac:dyDescent="0.25">
      <c r="B5805" s="337"/>
      <c r="C5805" s="337"/>
    </row>
    <row r="5806" spans="2:3" x14ac:dyDescent="0.25">
      <c r="B5806" s="337"/>
      <c r="C5806" s="337"/>
    </row>
    <row r="5807" spans="2:3" x14ac:dyDescent="0.25">
      <c r="B5807" s="337"/>
      <c r="C5807" s="337"/>
    </row>
    <row r="5808" spans="2:3" x14ac:dyDescent="0.25">
      <c r="B5808" s="337"/>
      <c r="C5808" s="337"/>
    </row>
    <row r="5809" spans="2:3" x14ac:dyDescent="0.25">
      <c r="B5809" s="337"/>
      <c r="C5809" s="337"/>
    </row>
    <row r="5810" spans="2:3" x14ac:dyDescent="0.25">
      <c r="B5810" s="337"/>
      <c r="C5810" s="337"/>
    </row>
    <row r="5811" spans="2:3" x14ac:dyDescent="0.25">
      <c r="B5811" s="337"/>
      <c r="C5811" s="337"/>
    </row>
    <row r="5812" spans="2:3" x14ac:dyDescent="0.25">
      <c r="B5812" s="337"/>
      <c r="C5812" s="337"/>
    </row>
    <row r="5813" spans="2:3" x14ac:dyDescent="0.25">
      <c r="B5813" s="337"/>
      <c r="C5813" s="337"/>
    </row>
    <row r="5814" spans="2:3" x14ac:dyDescent="0.25">
      <c r="B5814" s="337"/>
      <c r="C5814" s="337"/>
    </row>
    <row r="5815" spans="2:3" x14ac:dyDescent="0.25">
      <c r="B5815" s="337"/>
      <c r="C5815" s="337"/>
    </row>
    <row r="5816" spans="2:3" x14ac:dyDescent="0.25">
      <c r="B5816" s="337"/>
      <c r="C5816" s="337"/>
    </row>
    <row r="5817" spans="2:3" x14ac:dyDescent="0.25">
      <c r="B5817" s="337"/>
      <c r="C5817" s="337"/>
    </row>
    <row r="5818" spans="2:3" x14ac:dyDescent="0.25">
      <c r="B5818" s="337"/>
      <c r="C5818" s="337"/>
    </row>
    <row r="5819" spans="2:3" x14ac:dyDescent="0.25">
      <c r="B5819" s="337"/>
      <c r="C5819" s="337"/>
    </row>
    <row r="5820" spans="2:3" x14ac:dyDescent="0.25">
      <c r="B5820" s="337"/>
      <c r="C5820" s="337"/>
    </row>
    <row r="5821" spans="2:3" x14ac:dyDescent="0.25">
      <c r="B5821" s="337"/>
      <c r="C5821" s="337"/>
    </row>
    <row r="5822" spans="2:3" x14ac:dyDescent="0.25">
      <c r="B5822" s="337"/>
      <c r="C5822" s="337"/>
    </row>
    <row r="5823" spans="2:3" x14ac:dyDescent="0.25">
      <c r="B5823" s="337"/>
      <c r="C5823" s="337"/>
    </row>
    <row r="5824" spans="2:3" x14ac:dyDescent="0.25">
      <c r="B5824" s="337"/>
      <c r="C5824" s="337"/>
    </row>
    <row r="5825" spans="2:3" x14ac:dyDescent="0.25">
      <c r="B5825" s="337"/>
      <c r="C5825" s="337"/>
    </row>
    <row r="5826" spans="2:3" x14ac:dyDescent="0.25">
      <c r="B5826" s="337"/>
      <c r="C5826" s="337"/>
    </row>
    <row r="5827" spans="2:3" x14ac:dyDescent="0.25">
      <c r="B5827" s="337"/>
      <c r="C5827" s="337"/>
    </row>
    <row r="5828" spans="2:3" x14ac:dyDescent="0.25">
      <c r="B5828" s="337"/>
      <c r="C5828" s="337"/>
    </row>
    <row r="5829" spans="2:3" x14ac:dyDescent="0.25">
      <c r="B5829" s="337"/>
      <c r="C5829" s="337"/>
    </row>
    <row r="5830" spans="2:3" x14ac:dyDescent="0.25">
      <c r="B5830" s="337"/>
      <c r="C5830" s="337"/>
    </row>
    <row r="5831" spans="2:3" x14ac:dyDescent="0.25">
      <c r="B5831" s="337"/>
      <c r="C5831" s="337"/>
    </row>
    <row r="5832" spans="2:3" x14ac:dyDescent="0.25">
      <c r="B5832" s="337"/>
      <c r="C5832" s="337"/>
    </row>
    <row r="5833" spans="2:3" x14ac:dyDescent="0.25">
      <c r="B5833" s="337"/>
      <c r="C5833" s="337"/>
    </row>
    <row r="5834" spans="2:3" x14ac:dyDescent="0.25">
      <c r="B5834" s="337"/>
      <c r="C5834" s="337"/>
    </row>
    <row r="5835" spans="2:3" x14ac:dyDescent="0.25">
      <c r="B5835" s="337"/>
      <c r="C5835" s="337"/>
    </row>
    <row r="5836" spans="2:3" x14ac:dyDescent="0.25">
      <c r="B5836" s="337"/>
      <c r="C5836" s="337"/>
    </row>
    <row r="5837" spans="2:3" x14ac:dyDescent="0.25">
      <c r="B5837" s="337"/>
      <c r="C5837" s="337"/>
    </row>
    <row r="5838" spans="2:3" x14ac:dyDescent="0.25">
      <c r="B5838" s="337"/>
      <c r="C5838" s="337"/>
    </row>
    <row r="5839" spans="2:3" x14ac:dyDescent="0.25">
      <c r="B5839" s="337"/>
      <c r="C5839" s="337"/>
    </row>
    <row r="5840" spans="2:3" x14ac:dyDescent="0.25">
      <c r="B5840" s="337"/>
      <c r="C5840" s="337"/>
    </row>
    <row r="5841" spans="2:3" x14ac:dyDescent="0.25">
      <c r="B5841" s="337"/>
      <c r="C5841" s="337"/>
    </row>
    <row r="5842" spans="2:3" x14ac:dyDescent="0.25">
      <c r="B5842" s="337"/>
      <c r="C5842" s="337"/>
    </row>
    <row r="5843" spans="2:3" x14ac:dyDescent="0.25">
      <c r="B5843" s="337"/>
      <c r="C5843" s="337"/>
    </row>
    <row r="5844" spans="2:3" x14ac:dyDescent="0.25">
      <c r="B5844" s="337"/>
      <c r="C5844" s="337"/>
    </row>
    <row r="5845" spans="2:3" x14ac:dyDescent="0.25">
      <c r="B5845" s="337"/>
      <c r="C5845" s="337"/>
    </row>
    <row r="5846" spans="2:3" x14ac:dyDescent="0.25">
      <c r="B5846" s="337"/>
      <c r="C5846" s="337"/>
    </row>
    <row r="5847" spans="2:3" x14ac:dyDescent="0.25">
      <c r="B5847" s="337"/>
      <c r="C5847" s="337"/>
    </row>
    <row r="5848" spans="2:3" x14ac:dyDescent="0.25">
      <c r="B5848" s="337"/>
      <c r="C5848" s="337"/>
    </row>
    <row r="5849" spans="2:3" x14ac:dyDescent="0.25">
      <c r="B5849" s="337"/>
      <c r="C5849" s="337"/>
    </row>
    <row r="5850" spans="2:3" x14ac:dyDescent="0.25">
      <c r="B5850" s="337"/>
      <c r="C5850" s="337"/>
    </row>
    <row r="5851" spans="2:3" x14ac:dyDescent="0.25">
      <c r="B5851" s="337"/>
      <c r="C5851" s="337"/>
    </row>
    <row r="5852" spans="2:3" x14ac:dyDescent="0.25">
      <c r="B5852" s="337"/>
      <c r="C5852" s="337"/>
    </row>
    <row r="5853" spans="2:3" x14ac:dyDescent="0.25">
      <c r="B5853" s="337"/>
      <c r="C5853" s="337"/>
    </row>
    <row r="5854" spans="2:3" x14ac:dyDescent="0.25">
      <c r="B5854" s="337"/>
      <c r="C5854" s="337"/>
    </row>
    <row r="5855" spans="2:3" x14ac:dyDescent="0.25">
      <c r="B5855" s="337"/>
      <c r="C5855" s="337"/>
    </row>
    <row r="5856" spans="2:3" x14ac:dyDescent="0.25">
      <c r="B5856" s="337"/>
      <c r="C5856" s="337"/>
    </row>
    <row r="5857" spans="2:3" x14ac:dyDescent="0.25">
      <c r="B5857" s="337"/>
      <c r="C5857" s="337"/>
    </row>
    <row r="5858" spans="2:3" x14ac:dyDescent="0.25">
      <c r="B5858" s="337"/>
      <c r="C5858" s="337"/>
    </row>
    <row r="5859" spans="2:3" x14ac:dyDescent="0.25">
      <c r="B5859" s="337"/>
      <c r="C5859" s="337"/>
    </row>
    <row r="5860" spans="2:3" x14ac:dyDescent="0.25">
      <c r="B5860" s="337"/>
      <c r="C5860" s="337"/>
    </row>
    <row r="5861" spans="2:3" x14ac:dyDescent="0.25">
      <c r="B5861" s="337"/>
      <c r="C5861" s="337"/>
    </row>
    <row r="5862" spans="2:3" x14ac:dyDescent="0.25">
      <c r="B5862" s="337"/>
      <c r="C5862" s="337"/>
    </row>
    <row r="5863" spans="2:3" x14ac:dyDescent="0.25">
      <c r="B5863" s="337"/>
      <c r="C5863" s="337"/>
    </row>
    <row r="5864" spans="2:3" x14ac:dyDescent="0.25">
      <c r="B5864" s="337"/>
      <c r="C5864" s="337"/>
    </row>
    <row r="5865" spans="2:3" x14ac:dyDescent="0.25">
      <c r="B5865" s="337"/>
      <c r="C5865" s="337"/>
    </row>
    <row r="5866" spans="2:3" x14ac:dyDescent="0.25">
      <c r="B5866" s="337"/>
      <c r="C5866" s="337"/>
    </row>
    <row r="5867" spans="2:3" x14ac:dyDescent="0.25">
      <c r="B5867" s="337"/>
      <c r="C5867" s="337"/>
    </row>
    <row r="5868" spans="2:3" x14ac:dyDescent="0.25">
      <c r="B5868" s="337"/>
      <c r="C5868" s="337"/>
    </row>
    <row r="5869" spans="2:3" x14ac:dyDescent="0.25">
      <c r="B5869" s="337"/>
      <c r="C5869" s="337"/>
    </row>
    <row r="5870" spans="2:3" x14ac:dyDescent="0.25">
      <c r="B5870" s="337"/>
      <c r="C5870" s="337"/>
    </row>
    <row r="5871" spans="2:3" x14ac:dyDescent="0.25">
      <c r="B5871" s="337"/>
      <c r="C5871" s="337"/>
    </row>
    <row r="5872" spans="2:3" x14ac:dyDescent="0.25">
      <c r="B5872" s="337"/>
      <c r="C5872" s="337"/>
    </row>
    <row r="5873" spans="2:3" x14ac:dyDescent="0.25">
      <c r="B5873" s="337"/>
      <c r="C5873" s="337"/>
    </row>
    <row r="5874" spans="2:3" x14ac:dyDescent="0.25">
      <c r="B5874" s="337"/>
      <c r="C5874" s="337"/>
    </row>
    <row r="5875" spans="2:3" x14ac:dyDescent="0.25">
      <c r="B5875" s="337"/>
      <c r="C5875" s="337"/>
    </row>
    <row r="5876" spans="2:3" x14ac:dyDescent="0.25">
      <c r="B5876" s="337"/>
      <c r="C5876" s="337"/>
    </row>
    <row r="5877" spans="2:3" x14ac:dyDescent="0.25">
      <c r="B5877" s="337"/>
      <c r="C5877" s="337"/>
    </row>
    <row r="5878" spans="2:3" x14ac:dyDescent="0.25">
      <c r="B5878" s="337"/>
      <c r="C5878" s="337"/>
    </row>
    <row r="5879" spans="2:3" x14ac:dyDescent="0.25">
      <c r="B5879" s="337"/>
      <c r="C5879" s="337"/>
    </row>
    <row r="5880" spans="2:3" x14ac:dyDescent="0.25">
      <c r="B5880" s="337"/>
      <c r="C5880" s="337"/>
    </row>
    <row r="5881" spans="2:3" x14ac:dyDescent="0.25">
      <c r="B5881" s="337"/>
      <c r="C5881" s="337"/>
    </row>
    <row r="5882" spans="2:3" x14ac:dyDescent="0.25">
      <c r="B5882" s="337"/>
      <c r="C5882" s="337"/>
    </row>
    <row r="5883" spans="2:3" x14ac:dyDescent="0.25">
      <c r="B5883" s="337"/>
      <c r="C5883" s="337"/>
    </row>
    <row r="5884" spans="2:3" x14ac:dyDescent="0.25">
      <c r="B5884" s="337"/>
      <c r="C5884" s="337"/>
    </row>
    <row r="5885" spans="2:3" x14ac:dyDescent="0.25">
      <c r="B5885" s="337"/>
      <c r="C5885" s="337"/>
    </row>
    <row r="5886" spans="2:3" x14ac:dyDescent="0.25">
      <c r="B5886" s="337"/>
      <c r="C5886" s="337"/>
    </row>
    <row r="5887" spans="2:3" x14ac:dyDescent="0.25">
      <c r="B5887" s="337"/>
      <c r="C5887" s="337"/>
    </row>
    <row r="5888" spans="2:3" x14ac:dyDescent="0.25">
      <c r="B5888" s="337"/>
      <c r="C5888" s="337"/>
    </row>
    <row r="5889" spans="2:3" x14ac:dyDescent="0.25">
      <c r="B5889" s="337"/>
      <c r="C5889" s="337"/>
    </row>
    <row r="5890" spans="2:3" x14ac:dyDescent="0.25">
      <c r="B5890" s="337"/>
      <c r="C5890" s="337"/>
    </row>
    <row r="5891" spans="2:3" x14ac:dyDescent="0.25">
      <c r="B5891" s="337"/>
      <c r="C5891" s="337"/>
    </row>
    <row r="5892" spans="2:3" x14ac:dyDescent="0.25">
      <c r="B5892" s="337"/>
      <c r="C5892" s="337"/>
    </row>
    <row r="5893" spans="2:3" x14ac:dyDescent="0.25">
      <c r="B5893" s="337"/>
      <c r="C5893" s="337"/>
    </row>
    <row r="5894" spans="2:3" x14ac:dyDescent="0.25">
      <c r="B5894" s="337"/>
      <c r="C5894" s="337"/>
    </row>
    <row r="5895" spans="2:3" x14ac:dyDescent="0.25">
      <c r="B5895" s="337"/>
      <c r="C5895" s="337"/>
    </row>
    <row r="5896" spans="2:3" x14ac:dyDescent="0.25">
      <c r="B5896" s="337"/>
      <c r="C5896" s="337"/>
    </row>
    <row r="5897" spans="2:3" x14ac:dyDescent="0.25">
      <c r="B5897" s="337"/>
      <c r="C5897" s="337"/>
    </row>
    <row r="5898" spans="2:3" x14ac:dyDescent="0.25">
      <c r="B5898" s="337"/>
      <c r="C5898" s="337"/>
    </row>
    <row r="5899" spans="2:3" x14ac:dyDescent="0.25">
      <c r="B5899" s="337"/>
      <c r="C5899" s="337"/>
    </row>
    <row r="5900" spans="2:3" x14ac:dyDescent="0.25">
      <c r="B5900" s="337"/>
      <c r="C5900" s="337"/>
    </row>
    <row r="5901" spans="2:3" x14ac:dyDescent="0.25">
      <c r="B5901" s="337"/>
      <c r="C5901" s="337"/>
    </row>
    <row r="5902" spans="2:3" x14ac:dyDescent="0.25">
      <c r="B5902" s="337"/>
      <c r="C5902" s="337"/>
    </row>
    <row r="5903" spans="2:3" x14ac:dyDescent="0.25">
      <c r="B5903" s="337"/>
      <c r="C5903" s="337"/>
    </row>
    <row r="5904" spans="2:3" x14ac:dyDescent="0.25">
      <c r="B5904" s="337"/>
      <c r="C5904" s="337"/>
    </row>
    <row r="5905" spans="2:3" x14ac:dyDescent="0.25">
      <c r="B5905" s="337"/>
      <c r="C5905" s="337"/>
    </row>
    <row r="5906" spans="2:3" x14ac:dyDescent="0.25">
      <c r="B5906" s="337"/>
      <c r="C5906" s="337"/>
    </row>
    <row r="5907" spans="2:3" x14ac:dyDescent="0.25">
      <c r="B5907" s="337"/>
      <c r="C5907" s="337"/>
    </row>
    <row r="5908" spans="2:3" x14ac:dyDescent="0.25">
      <c r="B5908" s="337"/>
      <c r="C5908" s="337"/>
    </row>
    <row r="5909" spans="2:3" x14ac:dyDescent="0.25">
      <c r="B5909" s="337"/>
      <c r="C5909" s="337"/>
    </row>
    <row r="5910" spans="2:3" x14ac:dyDescent="0.25">
      <c r="B5910" s="337"/>
      <c r="C5910" s="337"/>
    </row>
    <row r="5911" spans="2:3" x14ac:dyDescent="0.25">
      <c r="B5911" s="337"/>
      <c r="C5911" s="337"/>
    </row>
    <row r="5912" spans="2:3" x14ac:dyDescent="0.25">
      <c r="B5912" s="337"/>
      <c r="C5912" s="337"/>
    </row>
    <row r="5913" spans="2:3" x14ac:dyDescent="0.25">
      <c r="B5913" s="337"/>
      <c r="C5913" s="337"/>
    </row>
    <row r="5914" spans="2:3" x14ac:dyDescent="0.25">
      <c r="B5914" s="337"/>
      <c r="C5914" s="337"/>
    </row>
    <row r="5915" spans="2:3" x14ac:dyDescent="0.25">
      <c r="B5915" s="337"/>
      <c r="C5915" s="337"/>
    </row>
    <row r="5916" spans="2:3" x14ac:dyDescent="0.25">
      <c r="B5916" s="337"/>
      <c r="C5916" s="337"/>
    </row>
    <row r="5917" spans="2:3" x14ac:dyDescent="0.25">
      <c r="B5917" s="337"/>
      <c r="C5917" s="337"/>
    </row>
    <row r="5918" spans="2:3" x14ac:dyDescent="0.25">
      <c r="B5918" s="337"/>
      <c r="C5918" s="337"/>
    </row>
    <row r="5919" spans="2:3" x14ac:dyDescent="0.25">
      <c r="B5919" s="337"/>
      <c r="C5919" s="337"/>
    </row>
    <row r="5920" spans="2:3" x14ac:dyDescent="0.25">
      <c r="B5920" s="337"/>
      <c r="C5920" s="337"/>
    </row>
    <row r="5921" spans="2:3" x14ac:dyDescent="0.25">
      <c r="B5921" s="337"/>
      <c r="C5921" s="337"/>
    </row>
    <row r="5922" spans="2:3" x14ac:dyDescent="0.25">
      <c r="B5922" s="337"/>
      <c r="C5922" s="337"/>
    </row>
    <row r="5923" spans="2:3" x14ac:dyDescent="0.25">
      <c r="B5923" s="337"/>
      <c r="C5923" s="337"/>
    </row>
    <row r="5924" spans="2:3" x14ac:dyDescent="0.25">
      <c r="B5924" s="337"/>
      <c r="C5924" s="337"/>
    </row>
    <row r="5925" spans="2:3" x14ac:dyDescent="0.25">
      <c r="B5925" s="337"/>
      <c r="C5925" s="337"/>
    </row>
    <row r="5926" spans="2:3" x14ac:dyDescent="0.25">
      <c r="B5926" s="337"/>
      <c r="C5926" s="337"/>
    </row>
    <row r="5927" spans="2:3" x14ac:dyDescent="0.25">
      <c r="B5927" s="337"/>
      <c r="C5927" s="337"/>
    </row>
    <row r="5928" spans="2:3" x14ac:dyDescent="0.25">
      <c r="B5928" s="337"/>
      <c r="C5928" s="337"/>
    </row>
    <row r="5929" spans="2:3" x14ac:dyDescent="0.25">
      <c r="B5929" s="337"/>
      <c r="C5929" s="337"/>
    </row>
    <row r="5930" spans="2:3" x14ac:dyDescent="0.25">
      <c r="B5930" s="337"/>
      <c r="C5930" s="337"/>
    </row>
    <row r="5931" spans="2:3" x14ac:dyDescent="0.25">
      <c r="B5931" s="337"/>
      <c r="C5931" s="337"/>
    </row>
    <row r="5932" spans="2:3" x14ac:dyDescent="0.25">
      <c r="B5932" s="337"/>
      <c r="C5932" s="337"/>
    </row>
    <row r="5933" spans="2:3" x14ac:dyDescent="0.25">
      <c r="B5933" s="337"/>
      <c r="C5933" s="337"/>
    </row>
    <row r="5934" spans="2:3" x14ac:dyDescent="0.25">
      <c r="B5934" s="337"/>
      <c r="C5934" s="337"/>
    </row>
    <row r="5935" spans="2:3" x14ac:dyDescent="0.25">
      <c r="B5935" s="337"/>
      <c r="C5935" s="337"/>
    </row>
    <row r="5936" spans="2:3" x14ac:dyDescent="0.25">
      <c r="B5936" s="337"/>
      <c r="C5936" s="337"/>
    </row>
    <row r="5937" spans="2:3" x14ac:dyDescent="0.25">
      <c r="B5937" s="337"/>
      <c r="C5937" s="337"/>
    </row>
    <row r="5938" spans="2:3" x14ac:dyDescent="0.25">
      <c r="B5938" s="337"/>
      <c r="C5938" s="337"/>
    </row>
    <row r="5939" spans="2:3" x14ac:dyDescent="0.25">
      <c r="B5939" s="337"/>
      <c r="C5939" s="337"/>
    </row>
    <row r="5940" spans="2:3" x14ac:dyDescent="0.25">
      <c r="B5940" s="337"/>
      <c r="C5940" s="337"/>
    </row>
    <row r="5941" spans="2:3" x14ac:dyDescent="0.25">
      <c r="B5941" s="337"/>
      <c r="C5941" s="337"/>
    </row>
    <row r="5942" spans="2:3" x14ac:dyDescent="0.25">
      <c r="B5942" s="337"/>
      <c r="C5942" s="337"/>
    </row>
    <row r="5943" spans="2:3" x14ac:dyDescent="0.25">
      <c r="B5943" s="337"/>
      <c r="C5943" s="337"/>
    </row>
    <row r="5944" spans="2:3" x14ac:dyDescent="0.25">
      <c r="B5944" s="337"/>
      <c r="C5944" s="337"/>
    </row>
    <row r="5945" spans="2:3" x14ac:dyDescent="0.25">
      <c r="B5945" s="337"/>
      <c r="C5945" s="337"/>
    </row>
    <row r="5946" spans="2:3" x14ac:dyDescent="0.25">
      <c r="B5946" s="337"/>
      <c r="C5946" s="337"/>
    </row>
    <row r="5947" spans="2:3" x14ac:dyDescent="0.25">
      <c r="B5947" s="337"/>
      <c r="C5947" s="337"/>
    </row>
    <row r="5948" spans="2:3" x14ac:dyDescent="0.25">
      <c r="B5948" s="337"/>
      <c r="C5948" s="337"/>
    </row>
    <row r="5949" spans="2:3" x14ac:dyDescent="0.25">
      <c r="B5949" s="337"/>
      <c r="C5949" s="337"/>
    </row>
    <row r="5950" spans="2:3" x14ac:dyDescent="0.25">
      <c r="B5950" s="337"/>
      <c r="C5950" s="337"/>
    </row>
    <row r="5951" spans="2:3" x14ac:dyDescent="0.25">
      <c r="B5951" s="337"/>
      <c r="C5951" s="337"/>
    </row>
    <row r="5952" spans="2:3" x14ac:dyDescent="0.25">
      <c r="B5952" s="337"/>
      <c r="C5952" s="337"/>
    </row>
    <row r="5953" spans="2:3" x14ac:dyDescent="0.25">
      <c r="B5953" s="337"/>
      <c r="C5953" s="337"/>
    </row>
    <row r="5954" spans="2:3" x14ac:dyDescent="0.25">
      <c r="B5954" s="337"/>
      <c r="C5954" s="337"/>
    </row>
    <row r="5955" spans="2:3" x14ac:dyDescent="0.25">
      <c r="B5955" s="337"/>
      <c r="C5955" s="337"/>
    </row>
    <row r="5956" spans="2:3" x14ac:dyDescent="0.25">
      <c r="B5956" s="337"/>
      <c r="C5956" s="337"/>
    </row>
    <row r="5957" spans="2:3" x14ac:dyDescent="0.25">
      <c r="B5957" s="337"/>
      <c r="C5957" s="337"/>
    </row>
    <row r="5958" spans="2:3" x14ac:dyDescent="0.25">
      <c r="B5958" s="337"/>
      <c r="C5958" s="337"/>
    </row>
    <row r="5959" spans="2:3" x14ac:dyDescent="0.25">
      <c r="B5959" s="337"/>
      <c r="C5959" s="337"/>
    </row>
    <row r="5960" spans="2:3" x14ac:dyDescent="0.25">
      <c r="B5960" s="337"/>
      <c r="C5960" s="337"/>
    </row>
    <row r="5961" spans="2:3" x14ac:dyDescent="0.25">
      <c r="B5961" s="337"/>
      <c r="C5961" s="337"/>
    </row>
    <row r="5962" spans="2:3" x14ac:dyDescent="0.25">
      <c r="B5962" s="337"/>
      <c r="C5962" s="337"/>
    </row>
    <row r="5963" spans="2:3" x14ac:dyDescent="0.25">
      <c r="B5963" s="337"/>
      <c r="C5963" s="337"/>
    </row>
    <row r="5964" spans="2:3" x14ac:dyDescent="0.25">
      <c r="B5964" s="337"/>
      <c r="C5964" s="337"/>
    </row>
    <row r="5965" spans="2:3" x14ac:dyDescent="0.25">
      <c r="B5965" s="337"/>
      <c r="C5965" s="337"/>
    </row>
    <row r="5966" spans="2:3" x14ac:dyDescent="0.25">
      <c r="B5966" s="337"/>
      <c r="C5966" s="337"/>
    </row>
    <row r="5967" spans="2:3" x14ac:dyDescent="0.25">
      <c r="B5967" s="337"/>
      <c r="C5967" s="337"/>
    </row>
    <row r="5968" spans="2:3" x14ac:dyDescent="0.25">
      <c r="B5968" s="337"/>
      <c r="C5968" s="337"/>
    </row>
    <row r="5969" spans="2:3" x14ac:dyDescent="0.25">
      <c r="B5969" s="337"/>
      <c r="C5969" s="337"/>
    </row>
    <row r="5970" spans="2:3" x14ac:dyDescent="0.25">
      <c r="B5970" s="337"/>
      <c r="C5970" s="337"/>
    </row>
    <row r="5971" spans="2:3" x14ac:dyDescent="0.25">
      <c r="B5971" s="337"/>
      <c r="C5971" s="337"/>
    </row>
    <row r="5972" spans="2:3" x14ac:dyDescent="0.25">
      <c r="B5972" s="337"/>
      <c r="C5972" s="337"/>
    </row>
    <row r="5973" spans="2:3" x14ac:dyDescent="0.25">
      <c r="B5973" s="337"/>
      <c r="C5973" s="337"/>
    </row>
    <row r="5974" spans="2:3" x14ac:dyDescent="0.25">
      <c r="B5974" s="337"/>
      <c r="C5974" s="337"/>
    </row>
    <row r="5975" spans="2:3" x14ac:dyDescent="0.25">
      <c r="B5975" s="337"/>
      <c r="C5975" s="337"/>
    </row>
    <row r="5976" spans="2:3" x14ac:dyDescent="0.25">
      <c r="B5976" s="337"/>
      <c r="C5976" s="337"/>
    </row>
    <row r="5977" spans="2:3" x14ac:dyDescent="0.25">
      <c r="B5977" s="337"/>
      <c r="C5977" s="337"/>
    </row>
    <row r="5978" spans="2:3" x14ac:dyDescent="0.25">
      <c r="B5978" s="337"/>
      <c r="C5978" s="337"/>
    </row>
    <row r="5979" spans="2:3" x14ac:dyDescent="0.25">
      <c r="B5979" s="337"/>
      <c r="C5979" s="337"/>
    </row>
    <row r="5980" spans="2:3" x14ac:dyDescent="0.25">
      <c r="B5980" s="337"/>
      <c r="C5980" s="337"/>
    </row>
    <row r="5981" spans="2:3" x14ac:dyDescent="0.25">
      <c r="B5981" s="337"/>
      <c r="C5981" s="337"/>
    </row>
    <row r="5982" spans="2:3" x14ac:dyDescent="0.25">
      <c r="B5982" s="337"/>
      <c r="C5982" s="337"/>
    </row>
    <row r="5983" spans="2:3" x14ac:dyDescent="0.25">
      <c r="B5983" s="337"/>
      <c r="C5983" s="337"/>
    </row>
    <row r="5984" spans="2:3" x14ac:dyDescent="0.25">
      <c r="B5984" s="337"/>
      <c r="C5984" s="337"/>
    </row>
    <row r="5985" spans="2:3" x14ac:dyDescent="0.25">
      <c r="B5985" s="337"/>
      <c r="C5985" s="337"/>
    </row>
    <row r="5986" spans="2:3" x14ac:dyDescent="0.25">
      <c r="B5986" s="337"/>
      <c r="C5986" s="337"/>
    </row>
    <row r="5987" spans="2:3" x14ac:dyDescent="0.25">
      <c r="B5987" s="337"/>
      <c r="C5987" s="337"/>
    </row>
    <row r="5988" spans="2:3" x14ac:dyDescent="0.25">
      <c r="B5988" s="337"/>
      <c r="C5988" s="337"/>
    </row>
    <row r="5989" spans="2:3" x14ac:dyDescent="0.25">
      <c r="B5989" s="337"/>
      <c r="C5989" s="337"/>
    </row>
    <row r="5990" spans="2:3" x14ac:dyDescent="0.25">
      <c r="B5990" s="337"/>
      <c r="C5990" s="337"/>
    </row>
    <row r="5991" spans="2:3" x14ac:dyDescent="0.25">
      <c r="B5991" s="337"/>
      <c r="C5991" s="337"/>
    </row>
    <row r="5992" spans="2:3" x14ac:dyDescent="0.25">
      <c r="B5992" s="337"/>
      <c r="C5992" s="337"/>
    </row>
    <row r="5993" spans="2:3" x14ac:dyDescent="0.25">
      <c r="B5993" s="337"/>
      <c r="C5993" s="337"/>
    </row>
    <row r="5994" spans="2:3" x14ac:dyDescent="0.25">
      <c r="B5994" s="337"/>
      <c r="C5994" s="337"/>
    </row>
    <row r="5995" spans="2:3" x14ac:dyDescent="0.25">
      <c r="B5995" s="337"/>
      <c r="C5995" s="337"/>
    </row>
    <row r="5996" spans="2:3" x14ac:dyDescent="0.25">
      <c r="B5996" s="337"/>
      <c r="C5996" s="337"/>
    </row>
    <row r="5997" spans="2:3" x14ac:dyDescent="0.25">
      <c r="B5997" s="337"/>
      <c r="C5997" s="337"/>
    </row>
    <row r="5998" spans="2:3" x14ac:dyDescent="0.25">
      <c r="B5998" s="337"/>
      <c r="C5998" s="337"/>
    </row>
    <row r="5999" spans="2:3" x14ac:dyDescent="0.25">
      <c r="B5999" s="337"/>
      <c r="C5999" s="337"/>
    </row>
    <row r="6000" spans="2:3" x14ac:dyDescent="0.25">
      <c r="B6000" s="337"/>
      <c r="C6000" s="337"/>
    </row>
    <row r="6001" spans="2:3" x14ac:dyDescent="0.25">
      <c r="B6001" s="337"/>
      <c r="C6001" s="337"/>
    </row>
    <row r="6002" spans="2:3" x14ac:dyDescent="0.25">
      <c r="B6002" s="337"/>
      <c r="C6002" s="337"/>
    </row>
    <row r="6003" spans="2:3" x14ac:dyDescent="0.25">
      <c r="B6003" s="337"/>
      <c r="C6003" s="337"/>
    </row>
    <row r="6004" spans="2:3" x14ac:dyDescent="0.25">
      <c r="B6004" s="337"/>
      <c r="C6004" s="337"/>
    </row>
    <row r="6005" spans="2:3" x14ac:dyDescent="0.25">
      <c r="B6005" s="337"/>
      <c r="C6005" s="337"/>
    </row>
    <row r="6006" spans="2:3" x14ac:dyDescent="0.25">
      <c r="B6006" s="337"/>
      <c r="C6006" s="337"/>
    </row>
    <row r="6007" spans="2:3" x14ac:dyDescent="0.25">
      <c r="B6007" s="337"/>
      <c r="C6007" s="337"/>
    </row>
    <row r="6008" spans="2:3" x14ac:dyDescent="0.25">
      <c r="B6008" s="337"/>
      <c r="C6008" s="337"/>
    </row>
    <row r="6009" spans="2:3" x14ac:dyDescent="0.25">
      <c r="B6009" s="337"/>
      <c r="C6009" s="337"/>
    </row>
    <row r="6010" spans="2:3" x14ac:dyDescent="0.25">
      <c r="B6010" s="337"/>
      <c r="C6010" s="337"/>
    </row>
    <row r="6011" spans="2:3" x14ac:dyDescent="0.25">
      <c r="B6011" s="337"/>
      <c r="C6011" s="337"/>
    </row>
    <row r="6012" spans="2:3" x14ac:dyDescent="0.25">
      <c r="B6012" s="337"/>
      <c r="C6012" s="337"/>
    </row>
    <row r="6013" spans="2:3" x14ac:dyDescent="0.25">
      <c r="B6013" s="337"/>
      <c r="C6013" s="337"/>
    </row>
    <row r="6014" spans="2:3" x14ac:dyDescent="0.25">
      <c r="B6014" s="337"/>
      <c r="C6014" s="337"/>
    </row>
    <row r="6015" spans="2:3" x14ac:dyDescent="0.25">
      <c r="B6015" s="337"/>
      <c r="C6015" s="337"/>
    </row>
    <row r="6016" spans="2:3" x14ac:dyDescent="0.25">
      <c r="B6016" s="337"/>
      <c r="C6016" s="337"/>
    </row>
    <row r="6017" spans="2:3" x14ac:dyDescent="0.25">
      <c r="B6017" s="337"/>
      <c r="C6017" s="337"/>
    </row>
    <row r="6018" spans="2:3" x14ac:dyDescent="0.25">
      <c r="B6018" s="337"/>
      <c r="C6018" s="337"/>
    </row>
    <row r="6019" spans="2:3" x14ac:dyDescent="0.25">
      <c r="B6019" s="337"/>
      <c r="C6019" s="337"/>
    </row>
    <row r="6020" spans="2:3" x14ac:dyDescent="0.25">
      <c r="B6020" s="337"/>
      <c r="C6020" s="337"/>
    </row>
    <row r="6021" spans="2:3" x14ac:dyDescent="0.25">
      <c r="B6021" s="337"/>
      <c r="C6021" s="337"/>
    </row>
    <row r="6022" spans="2:3" x14ac:dyDescent="0.25">
      <c r="B6022" s="337"/>
      <c r="C6022" s="337"/>
    </row>
    <row r="6023" spans="2:3" x14ac:dyDescent="0.25">
      <c r="B6023" s="337"/>
      <c r="C6023" s="337"/>
    </row>
    <row r="6024" spans="2:3" x14ac:dyDescent="0.25">
      <c r="B6024" s="337"/>
      <c r="C6024" s="337"/>
    </row>
    <row r="6025" spans="2:3" x14ac:dyDescent="0.25">
      <c r="B6025" s="337"/>
      <c r="C6025" s="337"/>
    </row>
    <row r="6026" spans="2:3" x14ac:dyDescent="0.25">
      <c r="B6026" s="337"/>
      <c r="C6026" s="337"/>
    </row>
    <row r="6027" spans="2:3" x14ac:dyDescent="0.25">
      <c r="B6027" s="337"/>
      <c r="C6027" s="337"/>
    </row>
    <row r="6028" spans="2:3" x14ac:dyDescent="0.25">
      <c r="B6028" s="337"/>
      <c r="C6028" s="337"/>
    </row>
    <row r="6029" spans="2:3" x14ac:dyDescent="0.25">
      <c r="B6029" s="337"/>
      <c r="C6029" s="337"/>
    </row>
    <row r="6030" spans="2:3" x14ac:dyDescent="0.25">
      <c r="B6030" s="337"/>
      <c r="C6030" s="337"/>
    </row>
    <row r="6031" spans="2:3" x14ac:dyDescent="0.25">
      <c r="B6031" s="337"/>
      <c r="C6031" s="337"/>
    </row>
    <row r="6032" spans="2:3" x14ac:dyDescent="0.25">
      <c r="B6032" s="337"/>
      <c r="C6032" s="337"/>
    </row>
    <row r="6033" spans="2:3" x14ac:dyDescent="0.25">
      <c r="B6033" s="337"/>
      <c r="C6033" s="337"/>
    </row>
    <row r="6034" spans="2:3" x14ac:dyDescent="0.25">
      <c r="B6034" s="337"/>
      <c r="C6034" s="337"/>
    </row>
    <row r="6035" spans="2:3" x14ac:dyDescent="0.25">
      <c r="B6035" s="337"/>
      <c r="C6035" s="337"/>
    </row>
    <row r="6036" spans="2:3" x14ac:dyDescent="0.25">
      <c r="B6036" s="337"/>
      <c r="C6036" s="337"/>
    </row>
    <row r="6037" spans="2:3" x14ac:dyDescent="0.25">
      <c r="B6037" s="337"/>
      <c r="C6037" s="337"/>
    </row>
    <row r="6038" spans="2:3" x14ac:dyDescent="0.25">
      <c r="B6038" s="337"/>
      <c r="C6038" s="337"/>
    </row>
    <row r="6039" spans="2:3" x14ac:dyDescent="0.25">
      <c r="B6039" s="337"/>
      <c r="C6039" s="337"/>
    </row>
    <row r="6040" spans="2:3" x14ac:dyDescent="0.25">
      <c r="B6040" s="337"/>
      <c r="C6040" s="337"/>
    </row>
    <row r="6041" spans="2:3" x14ac:dyDescent="0.25">
      <c r="B6041" s="337"/>
      <c r="C6041" s="337"/>
    </row>
    <row r="6042" spans="2:3" x14ac:dyDescent="0.25">
      <c r="B6042" s="337"/>
      <c r="C6042" s="337"/>
    </row>
    <row r="6043" spans="2:3" x14ac:dyDescent="0.25">
      <c r="B6043" s="337"/>
      <c r="C6043" s="337"/>
    </row>
    <row r="6044" spans="2:3" x14ac:dyDescent="0.25">
      <c r="B6044" s="337"/>
      <c r="C6044" s="337"/>
    </row>
    <row r="6045" spans="2:3" x14ac:dyDescent="0.25">
      <c r="B6045" s="337"/>
      <c r="C6045" s="337"/>
    </row>
    <row r="6046" spans="2:3" x14ac:dyDescent="0.25">
      <c r="B6046" s="337"/>
      <c r="C6046" s="337"/>
    </row>
    <row r="6047" spans="2:3" x14ac:dyDescent="0.25">
      <c r="B6047" s="337"/>
      <c r="C6047" s="337"/>
    </row>
    <row r="6048" spans="2:3" x14ac:dyDescent="0.25">
      <c r="B6048" s="337"/>
      <c r="C6048" s="337"/>
    </row>
    <row r="6049" spans="2:3" x14ac:dyDescent="0.25">
      <c r="B6049" s="337"/>
      <c r="C6049" s="337"/>
    </row>
    <row r="6050" spans="2:3" x14ac:dyDescent="0.25">
      <c r="B6050" s="337"/>
      <c r="C6050" s="337"/>
    </row>
    <row r="6051" spans="2:3" x14ac:dyDescent="0.25">
      <c r="B6051" s="337"/>
      <c r="C6051" s="337"/>
    </row>
    <row r="6052" spans="2:3" x14ac:dyDescent="0.25">
      <c r="B6052" s="337"/>
      <c r="C6052" s="337"/>
    </row>
    <row r="6053" spans="2:3" x14ac:dyDescent="0.25">
      <c r="B6053" s="337"/>
      <c r="C6053" s="337"/>
    </row>
    <row r="6054" spans="2:3" x14ac:dyDescent="0.25">
      <c r="B6054" s="337"/>
      <c r="C6054" s="337"/>
    </row>
    <row r="6055" spans="2:3" x14ac:dyDescent="0.25">
      <c r="B6055" s="337"/>
      <c r="C6055" s="337"/>
    </row>
    <row r="6056" spans="2:3" x14ac:dyDescent="0.25">
      <c r="B6056" s="337"/>
      <c r="C6056" s="337"/>
    </row>
    <row r="6057" spans="2:3" x14ac:dyDescent="0.25">
      <c r="B6057" s="337"/>
      <c r="C6057" s="337"/>
    </row>
    <row r="6058" spans="2:3" x14ac:dyDescent="0.25">
      <c r="B6058" s="337"/>
      <c r="C6058" s="337"/>
    </row>
    <row r="6059" spans="2:3" x14ac:dyDescent="0.25">
      <c r="B6059" s="337"/>
      <c r="C6059" s="337"/>
    </row>
    <row r="6060" spans="2:3" x14ac:dyDescent="0.25">
      <c r="B6060" s="337"/>
      <c r="C6060" s="337"/>
    </row>
    <row r="6061" spans="2:3" x14ac:dyDescent="0.25">
      <c r="B6061" s="337"/>
      <c r="C6061" s="337"/>
    </row>
    <row r="6062" spans="2:3" x14ac:dyDescent="0.25">
      <c r="B6062" s="337"/>
      <c r="C6062" s="337"/>
    </row>
    <row r="6063" spans="2:3" x14ac:dyDescent="0.25">
      <c r="B6063" s="337"/>
      <c r="C6063" s="337"/>
    </row>
    <row r="6064" spans="2:3" x14ac:dyDescent="0.25">
      <c r="B6064" s="337"/>
      <c r="C6064" s="337"/>
    </row>
    <row r="6065" spans="2:3" x14ac:dyDescent="0.25">
      <c r="B6065" s="337"/>
      <c r="C6065" s="337"/>
    </row>
    <row r="6066" spans="2:3" x14ac:dyDescent="0.25">
      <c r="B6066" s="337"/>
      <c r="C6066" s="337"/>
    </row>
    <row r="6067" spans="2:3" x14ac:dyDescent="0.25">
      <c r="B6067" s="337"/>
      <c r="C6067" s="337"/>
    </row>
    <row r="6068" spans="2:3" x14ac:dyDescent="0.25">
      <c r="B6068" s="337"/>
      <c r="C6068" s="337"/>
    </row>
    <row r="6069" spans="2:3" x14ac:dyDescent="0.25">
      <c r="B6069" s="337"/>
      <c r="C6069" s="337"/>
    </row>
    <row r="6070" spans="2:3" x14ac:dyDescent="0.25">
      <c r="B6070" s="337"/>
      <c r="C6070" s="337"/>
    </row>
    <row r="6071" spans="2:3" x14ac:dyDescent="0.25">
      <c r="B6071" s="337"/>
      <c r="C6071" s="337"/>
    </row>
    <row r="6072" spans="2:3" x14ac:dyDescent="0.25">
      <c r="B6072" s="337"/>
      <c r="C6072" s="337"/>
    </row>
    <row r="6073" spans="2:3" x14ac:dyDescent="0.25">
      <c r="B6073" s="337"/>
      <c r="C6073" s="337"/>
    </row>
    <row r="6074" spans="2:3" x14ac:dyDescent="0.25">
      <c r="B6074" s="337"/>
      <c r="C6074" s="337"/>
    </row>
    <row r="6075" spans="2:3" x14ac:dyDescent="0.25">
      <c r="B6075" s="337"/>
      <c r="C6075" s="337"/>
    </row>
    <row r="6076" spans="2:3" x14ac:dyDescent="0.25">
      <c r="B6076" s="337"/>
      <c r="C6076" s="337"/>
    </row>
    <row r="6077" spans="2:3" x14ac:dyDescent="0.25">
      <c r="B6077" s="337"/>
      <c r="C6077" s="337"/>
    </row>
    <row r="6078" spans="2:3" x14ac:dyDescent="0.25">
      <c r="B6078" s="337"/>
      <c r="C6078" s="337"/>
    </row>
    <row r="6079" spans="2:3" x14ac:dyDescent="0.25">
      <c r="B6079" s="337"/>
      <c r="C6079" s="337"/>
    </row>
    <row r="6080" spans="2:3" x14ac:dyDescent="0.25">
      <c r="B6080" s="337"/>
      <c r="C6080" s="337"/>
    </row>
    <row r="6081" spans="2:3" x14ac:dyDescent="0.25">
      <c r="B6081" s="337"/>
      <c r="C6081" s="337"/>
    </row>
    <row r="6082" spans="2:3" x14ac:dyDescent="0.25">
      <c r="B6082" s="337"/>
      <c r="C6082" s="337"/>
    </row>
    <row r="6083" spans="2:3" x14ac:dyDescent="0.25">
      <c r="B6083" s="337"/>
      <c r="C6083" s="337"/>
    </row>
    <row r="6084" spans="2:3" x14ac:dyDescent="0.25">
      <c r="B6084" s="337"/>
      <c r="C6084" s="337"/>
    </row>
    <row r="6085" spans="2:3" x14ac:dyDescent="0.25">
      <c r="B6085" s="337"/>
      <c r="C6085" s="337"/>
    </row>
    <row r="6086" spans="2:3" x14ac:dyDescent="0.25">
      <c r="B6086" s="337"/>
      <c r="C6086" s="337"/>
    </row>
    <row r="6087" spans="2:3" x14ac:dyDescent="0.25">
      <c r="B6087" s="337"/>
      <c r="C6087" s="337"/>
    </row>
    <row r="6088" spans="2:3" x14ac:dyDescent="0.25">
      <c r="B6088" s="337"/>
      <c r="C6088" s="337"/>
    </row>
    <row r="6089" spans="2:3" x14ac:dyDescent="0.25">
      <c r="B6089" s="337"/>
      <c r="C6089" s="337"/>
    </row>
    <row r="6090" spans="2:3" x14ac:dyDescent="0.25">
      <c r="B6090" s="337"/>
      <c r="C6090" s="337"/>
    </row>
    <row r="6091" spans="2:3" x14ac:dyDescent="0.25">
      <c r="B6091" s="337"/>
      <c r="C6091" s="337"/>
    </row>
    <row r="6092" spans="2:3" x14ac:dyDescent="0.25">
      <c r="B6092" s="337"/>
      <c r="C6092" s="337"/>
    </row>
    <row r="6093" spans="2:3" x14ac:dyDescent="0.25">
      <c r="B6093" s="337"/>
      <c r="C6093" s="337"/>
    </row>
    <row r="6094" spans="2:3" x14ac:dyDescent="0.25">
      <c r="B6094" s="337"/>
      <c r="C6094" s="337"/>
    </row>
    <row r="6095" spans="2:3" x14ac:dyDescent="0.25">
      <c r="B6095" s="337"/>
      <c r="C6095" s="337"/>
    </row>
    <row r="6096" spans="2:3" x14ac:dyDescent="0.25">
      <c r="B6096" s="337"/>
      <c r="C6096" s="337"/>
    </row>
    <row r="6097" spans="2:3" x14ac:dyDescent="0.25">
      <c r="B6097" s="337"/>
      <c r="C6097" s="337"/>
    </row>
    <row r="6098" spans="2:3" x14ac:dyDescent="0.25">
      <c r="B6098" s="337"/>
      <c r="C6098" s="337"/>
    </row>
    <row r="6099" spans="2:3" x14ac:dyDescent="0.25">
      <c r="B6099" s="337"/>
      <c r="C6099" s="337"/>
    </row>
    <row r="6100" spans="2:3" x14ac:dyDescent="0.25">
      <c r="B6100" s="337"/>
      <c r="C6100" s="337"/>
    </row>
    <row r="6101" spans="2:3" x14ac:dyDescent="0.25">
      <c r="B6101" s="337"/>
      <c r="C6101" s="337"/>
    </row>
    <row r="6102" spans="2:3" x14ac:dyDescent="0.25">
      <c r="B6102" s="337"/>
      <c r="C6102" s="337"/>
    </row>
    <row r="6103" spans="2:3" x14ac:dyDescent="0.25">
      <c r="B6103" s="337"/>
      <c r="C6103" s="337"/>
    </row>
    <row r="6104" spans="2:3" x14ac:dyDescent="0.25">
      <c r="B6104" s="337"/>
      <c r="C6104" s="337"/>
    </row>
    <row r="6105" spans="2:3" x14ac:dyDescent="0.25">
      <c r="B6105" s="337"/>
      <c r="C6105" s="337"/>
    </row>
    <row r="6106" spans="2:3" x14ac:dyDescent="0.25">
      <c r="B6106" s="337"/>
      <c r="C6106" s="337"/>
    </row>
    <row r="6107" spans="2:3" x14ac:dyDescent="0.25">
      <c r="B6107" s="337"/>
      <c r="C6107" s="337"/>
    </row>
    <row r="6108" spans="2:3" x14ac:dyDescent="0.25">
      <c r="B6108" s="337"/>
      <c r="C6108" s="337"/>
    </row>
    <row r="6109" spans="2:3" x14ac:dyDescent="0.25">
      <c r="B6109" s="337"/>
      <c r="C6109" s="337"/>
    </row>
    <row r="6110" spans="2:3" x14ac:dyDescent="0.25">
      <c r="B6110" s="337"/>
      <c r="C6110" s="337"/>
    </row>
    <row r="6111" spans="2:3" x14ac:dyDescent="0.25">
      <c r="B6111" s="337"/>
      <c r="C6111" s="337"/>
    </row>
    <row r="6112" spans="2:3" x14ac:dyDescent="0.25">
      <c r="B6112" s="337"/>
      <c r="C6112" s="337"/>
    </row>
    <row r="6113" spans="2:3" x14ac:dyDescent="0.25">
      <c r="B6113" s="337"/>
      <c r="C6113" s="337"/>
    </row>
    <row r="6114" spans="2:3" x14ac:dyDescent="0.25">
      <c r="B6114" s="337"/>
      <c r="C6114" s="337"/>
    </row>
    <row r="6115" spans="2:3" x14ac:dyDescent="0.25">
      <c r="B6115" s="337"/>
      <c r="C6115" s="337"/>
    </row>
    <row r="6116" spans="2:3" x14ac:dyDescent="0.25">
      <c r="B6116" s="337"/>
      <c r="C6116" s="337"/>
    </row>
    <row r="6117" spans="2:3" x14ac:dyDescent="0.25">
      <c r="B6117" s="337"/>
      <c r="C6117" s="337"/>
    </row>
    <row r="6118" spans="2:3" x14ac:dyDescent="0.25">
      <c r="B6118" s="337"/>
      <c r="C6118" s="337"/>
    </row>
    <row r="6119" spans="2:3" x14ac:dyDescent="0.25">
      <c r="B6119" s="337"/>
      <c r="C6119" s="337"/>
    </row>
    <row r="6120" spans="2:3" x14ac:dyDescent="0.25">
      <c r="B6120" s="337"/>
      <c r="C6120" s="337"/>
    </row>
    <row r="6121" spans="2:3" x14ac:dyDescent="0.25">
      <c r="B6121" s="337"/>
      <c r="C6121" s="337"/>
    </row>
    <row r="6122" spans="2:3" x14ac:dyDescent="0.25">
      <c r="B6122" s="337"/>
      <c r="C6122" s="337"/>
    </row>
    <row r="6123" spans="2:3" x14ac:dyDescent="0.25">
      <c r="B6123" s="337"/>
      <c r="C6123" s="337"/>
    </row>
    <row r="6124" spans="2:3" x14ac:dyDescent="0.25">
      <c r="B6124" s="337"/>
      <c r="C6124" s="337"/>
    </row>
    <row r="6125" spans="2:3" x14ac:dyDescent="0.25">
      <c r="B6125" s="337"/>
      <c r="C6125" s="337"/>
    </row>
    <row r="6126" spans="2:3" x14ac:dyDescent="0.25">
      <c r="B6126" s="337"/>
      <c r="C6126" s="337"/>
    </row>
    <row r="6127" spans="2:3" x14ac:dyDescent="0.25">
      <c r="B6127" s="337"/>
      <c r="C6127" s="337"/>
    </row>
    <row r="6128" spans="2:3" x14ac:dyDescent="0.25">
      <c r="B6128" s="337"/>
      <c r="C6128" s="337"/>
    </row>
    <row r="6129" spans="2:3" x14ac:dyDescent="0.25">
      <c r="B6129" s="337"/>
      <c r="C6129" s="337"/>
    </row>
    <row r="6130" spans="2:3" x14ac:dyDescent="0.25">
      <c r="B6130" s="337"/>
      <c r="C6130" s="337"/>
    </row>
    <row r="6131" spans="2:3" x14ac:dyDescent="0.25">
      <c r="B6131" s="337"/>
      <c r="C6131" s="337"/>
    </row>
    <row r="6132" spans="2:3" x14ac:dyDescent="0.25">
      <c r="B6132" s="337"/>
      <c r="C6132" s="337"/>
    </row>
    <row r="6133" spans="2:3" x14ac:dyDescent="0.25">
      <c r="B6133" s="337"/>
      <c r="C6133" s="337"/>
    </row>
    <row r="6134" spans="2:3" x14ac:dyDescent="0.25">
      <c r="B6134" s="337"/>
      <c r="C6134" s="337"/>
    </row>
    <row r="6135" spans="2:3" x14ac:dyDescent="0.25">
      <c r="B6135" s="337"/>
      <c r="C6135" s="337"/>
    </row>
    <row r="6136" spans="2:3" x14ac:dyDescent="0.25">
      <c r="B6136" s="337"/>
      <c r="C6136" s="337"/>
    </row>
    <row r="6137" spans="2:3" x14ac:dyDescent="0.25">
      <c r="B6137" s="337"/>
      <c r="C6137" s="337"/>
    </row>
    <row r="6138" spans="2:3" x14ac:dyDescent="0.25">
      <c r="B6138" s="337"/>
      <c r="C6138" s="337"/>
    </row>
    <row r="6139" spans="2:3" x14ac:dyDescent="0.25">
      <c r="B6139" s="337"/>
      <c r="C6139" s="337"/>
    </row>
    <row r="6140" spans="2:3" x14ac:dyDescent="0.25">
      <c r="B6140" s="337"/>
      <c r="C6140" s="337"/>
    </row>
    <row r="6141" spans="2:3" x14ac:dyDescent="0.25">
      <c r="B6141" s="337"/>
      <c r="C6141" s="337"/>
    </row>
    <row r="6142" spans="2:3" x14ac:dyDescent="0.25">
      <c r="B6142" s="337"/>
      <c r="C6142" s="337"/>
    </row>
    <row r="6143" spans="2:3" x14ac:dyDescent="0.25">
      <c r="B6143" s="337"/>
      <c r="C6143" s="337"/>
    </row>
    <row r="6144" spans="2:3" x14ac:dyDescent="0.25">
      <c r="B6144" s="337"/>
      <c r="C6144" s="337"/>
    </row>
    <row r="6145" spans="2:3" x14ac:dyDescent="0.25">
      <c r="B6145" s="337"/>
      <c r="C6145" s="337"/>
    </row>
    <row r="6146" spans="2:3" x14ac:dyDescent="0.25">
      <c r="B6146" s="337"/>
      <c r="C6146" s="337"/>
    </row>
    <row r="6147" spans="2:3" x14ac:dyDescent="0.25">
      <c r="B6147" s="337"/>
      <c r="C6147" s="337"/>
    </row>
    <row r="6148" spans="2:3" x14ac:dyDescent="0.25">
      <c r="B6148" s="337"/>
      <c r="C6148" s="337"/>
    </row>
    <row r="6149" spans="2:3" x14ac:dyDescent="0.25">
      <c r="B6149" s="337"/>
      <c r="C6149" s="337"/>
    </row>
    <row r="6150" spans="2:3" x14ac:dyDescent="0.25">
      <c r="B6150" s="337"/>
      <c r="C6150" s="337"/>
    </row>
    <row r="6151" spans="2:3" x14ac:dyDescent="0.25">
      <c r="B6151" s="337"/>
      <c r="C6151" s="337"/>
    </row>
    <row r="6152" spans="2:3" x14ac:dyDescent="0.25">
      <c r="B6152" s="337"/>
      <c r="C6152" s="337"/>
    </row>
    <row r="6153" spans="2:3" x14ac:dyDescent="0.25">
      <c r="B6153" s="337"/>
      <c r="C6153" s="337"/>
    </row>
    <row r="6154" spans="2:3" x14ac:dyDescent="0.25">
      <c r="B6154" s="337"/>
      <c r="C6154" s="337"/>
    </row>
    <row r="6155" spans="2:3" x14ac:dyDescent="0.25">
      <c r="B6155" s="337"/>
      <c r="C6155" s="337"/>
    </row>
    <row r="6156" spans="2:3" x14ac:dyDescent="0.25">
      <c r="B6156" s="337"/>
      <c r="C6156" s="337"/>
    </row>
    <row r="6157" spans="2:3" x14ac:dyDescent="0.25">
      <c r="B6157" s="337"/>
      <c r="C6157" s="337"/>
    </row>
    <row r="6158" spans="2:3" x14ac:dyDescent="0.25">
      <c r="B6158" s="337"/>
      <c r="C6158" s="337"/>
    </row>
    <row r="6159" spans="2:3" x14ac:dyDescent="0.25">
      <c r="B6159" s="337"/>
      <c r="C6159" s="337"/>
    </row>
    <row r="6160" spans="2:3" x14ac:dyDescent="0.25">
      <c r="B6160" s="337"/>
      <c r="C6160" s="337"/>
    </row>
    <row r="6161" spans="2:3" x14ac:dyDescent="0.25">
      <c r="B6161" s="337"/>
      <c r="C6161" s="337"/>
    </row>
    <row r="6162" spans="2:3" x14ac:dyDescent="0.25">
      <c r="B6162" s="337"/>
      <c r="C6162" s="337"/>
    </row>
    <row r="6163" spans="2:3" x14ac:dyDescent="0.25">
      <c r="B6163" s="337"/>
      <c r="C6163" s="337"/>
    </row>
    <row r="6164" spans="2:3" x14ac:dyDescent="0.25">
      <c r="B6164" s="337"/>
      <c r="C6164" s="337"/>
    </row>
    <row r="6165" spans="2:3" x14ac:dyDescent="0.25">
      <c r="B6165" s="337"/>
      <c r="C6165" s="337"/>
    </row>
    <row r="6166" spans="2:3" x14ac:dyDescent="0.25">
      <c r="B6166" s="337"/>
      <c r="C6166" s="337"/>
    </row>
    <row r="6167" spans="2:3" x14ac:dyDescent="0.25">
      <c r="B6167" s="337"/>
      <c r="C6167" s="337"/>
    </row>
    <row r="6168" spans="2:3" x14ac:dyDescent="0.25">
      <c r="B6168" s="337"/>
      <c r="C6168" s="337"/>
    </row>
    <row r="6169" spans="2:3" x14ac:dyDescent="0.25">
      <c r="B6169" s="337"/>
      <c r="C6169" s="337"/>
    </row>
    <row r="6170" spans="2:3" x14ac:dyDescent="0.25">
      <c r="B6170" s="337"/>
      <c r="C6170" s="337"/>
    </row>
    <row r="6171" spans="2:3" x14ac:dyDescent="0.25">
      <c r="B6171" s="337"/>
      <c r="C6171" s="337"/>
    </row>
    <row r="6172" spans="2:3" x14ac:dyDescent="0.25">
      <c r="B6172" s="337"/>
      <c r="C6172" s="337"/>
    </row>
    <row r="6173" spans="2:3" x14ac:dyDescent="0.25">
      <c r="B6173" s="337"/>
      <c r="C6173" s="337"/>
    </row>
    <row r="6174" spans="2:3" x14ac:dyDescent="0.25">
      <c r="B6174" s="337"/>
      <c r="C6174" s="337"/>
    </row>
    <row r="6175" spans="2:3" x14ac:dyDescent="0.25">
      <c r="B6175" s="337"/>
      <c r="C6175" s="337"/>
    </row>
    <row r="6176" spans="2:3" x14ac:dyDescent="0.25">
      <c r="B6176" s="337"/>
      <c r="C6176" s="337"/>
    </row>
    <row r="6177" spans="2:3" x14ac:dyDescent="0.25">
      <c r="B6177" s="337"/>
      <c r="C6177" s="337"/>
    </row>
    <row r="6178" spans="2:3" x14ac:dyDescent="0.25">
      <c r="B6178" s="337"/>
      <c r="C6178" s="337"/>
    </row>
    <row r="6179" spans="2:3" x14ac:dyDescent="0.25">
      <c r="B6179" s="337"/>
      <c r="C6179" s="337"/>
    </row>
    <row r="6180" spans="2:3" x14ac:dyDescent="0.25">
      <c r="B6180" s="337"/>
      <c r="C6180" s="337"/>
    </row>
    <row r="6181" spans="2:3" x14ac:dyDescent="0.25">
      <c r="B6181" s="337"/>
      <c r="C6181" s="337"/>
    </row>
    <row r="6182" spans="2:3" x14ac:dyDescent="0.25">
      <c r="B6182" s="337"/>
      <c r="C6182" s="337"/>
    </row>
    <row r="6183" spans="2:3" x14ac:dyDescent="0.25">
      <c r="B6183" s="337"/>
      <c r="C6183" s="337"/>
    </row>
    <row r="6184" spans="2:3" x14ac:dyDescent="0.25">
      <c r="B6184" s="337"/>
      <c r="C6184" s="337"/>
    </row>
    <row r="6185" spans="2:3" x14ac:dyDescent="0.25">
      <c r="B6185" s="337"/>
      <c r="C6185" s="337"/>
    </row>
    <row r="6186" spans="2:3" x14ac:dyDescent="0.25">
      <c r="B6186" s="337"/>
      <c r="C6186" s="337"/>
    </row>
    <row r="6187" spans="2:3" x14ac:dyDescent="0.25">
      <c r="B6187" s="337"/>
      <c r="C6187" s="337"/>
    </row>
    <row r="6188" spans="2:3" x14ac:dyDescent="0.25">
      <c r="B6188" s="337"/>
      <c r="C6188" s="337"/>
    </row>
    <row r="6189" spans="2:3" x14ac:dyDescent="0.25">
      <c r="B6189" s="337"/>
      <c r="C6189" s="337"/>
    </row>
    <row r="6190" spans="2:3" x14ac:dyDescent="0.25">
      <c r="B6190" s="337"/>
      <c r="C6190" s="337"/>
    </row>
    <row r="6191" spans="2:3" x14ac:dyDescent="0.25">
      <c r="B6191" s="337"/>
      <c r="C6191" s="337"/>
    </row>
    <row r="6192" spans="2:3" x14ac:dyDescent="0.25">
      <c r="B6192" s="337"/>
      <c r="C6192" s="337"/>
    </row>
    <row r="6193" spans="2:3" x14ac:dyDescent="0.25">
      <c r="B6193" s="337"/>
      <c r="C6193" s="337"/>
    </row>
    <row r="6194" spans="2:3" x14ac:dyDescent="0.25">
      <c r="B6194" s="337"/>
      <c r="C6194" s="337"/>
    </row>
    <row r="6195" spans="2:3" x14ac:dyDescent="0.25">
      <c r="B6195" s="337"/>
      <c r="C6195" s="337"/>
    </row>
    <row r="6196" spans="2:3" x14ac:dyDescent="0.25">
      <c r="B6196" s="337"/>
      <c r="C6196" s="337"/>
    </row>
    <row r="6197" spans="2:3" x14ac:dyDescent="0.25">
      <c r="B6197" s="337"/>
      <c r="C6197" s="337"/>
    </row>
    <row r="6198" spans="2:3" x14ac:dyDescent="0.25">
      <c r="B6198" s="337"/>
      <c r="C6198" s="337"/>
    </row>
    <row r="6199" spans="2:3" x14ac:dyDescent="0.25">
      <c r="B6199" s="337"/>
      <c r="C6199" s="337"/>
    </row>
    <row r="6200" spans="2:3" x14ac:dyDescent="0.25">
      <c r="B6200" s="337"/>
      <c r="C6200" s="337"/>
    </row>
    <row r="6201" spans="2:3" x14ac:dyDescent="0.25">
      <c r="B6201" s="337"/>
      <c r="C6201" s="337"/>
    </row>
    <row r="6202" spans="2:3" x14ac:dyDescent="0.25">
      <c r="B6202" s="337"/>
      <c r="C6202" s="337"/>
    </row>
    <row r="6203" spans="2:3" x14ac:dyDescent="0.25">
      <c r="B6203" s="337"/>
      <c r="C6203" s="337"/>
    </row>
    <row r="6204" spans="2:3" x14ac:dyDescent="0.25">
      <c r="B6204" s="337"/>
      <c r="C6204" s="337"/>
    </row>
    <row r="6205" spans="2:3" x14ac:dyDescent="0.25">
      <c r="B6205" s="337"/>
      <c r="C6205" s="337"/>
    </row>
    <row r="6206" spans="2:3" x14ac:dyDescent="0.25">
      <c r="B6206" s="337"/>
      <c r="C6206" s="337"/>
    </row>
    <row r="6207" spans="2:3" x14ac:dyDescent="0.25">
      <c r="B6207" s="337"/>
      <c r="C6207" s="337"/>
    </row>
    <row r="6208" spans="2:3" x14ac:dyDescent="0.25">
      <c r="B6208" s="337"/>
      <c r="C6208" s="337"/>
    </row>
    <row r="6209" spans="2:3" x14ac:dyDescent="0.25">
      <c r="B6209" s="337"/>
      <c r="C6209" s="337"/>
    </row>
    <row r="6210" spans="2:3" x14ac:dyDescent="0.25">
      <c r="B6210" s="337"/>
      <c r="C6210" s="337"/>
    </row>
    <row r="6211" spans="2:3" x14ac:dyDescent="0.25">
      <c r="B6211" s="337"/>
      <c r="C6211" s="337"/>
    </row>
    <row r="6212" spans="2:3" x14ac:dyDescent="0.25">
      <c r="B6212" s="337"/>
      <c r="C6212" s="337"/>
    </row>
    <row r="6213" spans="2:3" x14ac:dyDescent="0.25">
      <c r="B6213" s="337"/>
      <c r="C6213" s="337"/>
    </row>
    <row r="6214" spans="2:3" x14ac:dyDescent="0.25">
      <c r="B6214" s="337"/>
      <c r="C6214" s="337"/>
    </row>
    <row r="6215" spans="2:3" x14ac:dyDescent="0.25">
      <c r="B6215" s="337"/>
      <c r="C6215" s="337"/>
    </row>
    <row r="6216" spans="2:3" x14ac:dyDescent="0.25">
      <c r="B6216" s="337"/>
      <c r="C6216" s="337"/>
    </row>
    <row r="6217" spans="2:3" x14ac:dyDescent="0.25">
      <c r="B6217" s="337"/>
      <c r="C6217" s="337"/>
    </row>
    <row r="6218" spans="2:3" x14ac:dyDescent="0.25">
      <c r="B6218" s="337"/>
      <c r="C6218" s="337"/>
    </row>
    <row r="6219" spans="2:3" x14ac:dyDescent="0.25">
      <c r="B6219" s="337"/>
      <c r="C6219" s="337"/>
    </row>
    <row r="6220" spans="2:3" x14ac:dyDescent="0.25">
      <c r="B6220" s="337"/>
      <c r="C6220" s="337"/>
    </row>
    <row r="6221" spans="2:3" x14ac:dyDescent="0.25">
      <c r="B6221" s="337"/>
      <c r="C6221" s="337"/>
    </row>
    <row r="6222" spans="2:3" x14ac:dyDescent="0.25">
      <c r="B6222" s="337"/>
      <c r="C6222" s="337"/>
    </row>
    <row r="6223" spans="2:3" x14ac:dyDescent="0.25">
      <c r="B6223" s="337"/>
      <c r="C6223" s="337"/>
    </row>
    <row r="6224" spans="2:3" x14ac:dyDescent="0.25">
      <c r="B6224" s="337"/>
      <c r="C6224" s="337"/>
    </row>
    <row r="6225" spans="2:3" x14ac:dyDescent="0.25">
      <c r="B6225" s="337"/>
      <c r="C6225" s="337"/>
    </row>
    <row r="6226" spans="2:3" x14ac:dyDescent="0.25">
      <c r="B6226" s="337"/>
      <c r="C6226" s="337"/>
    </row>
    <row r="6227" spans="2:3" x14ac:dyDescent="0.25">
      <c r="B6227" s="337"/>
      <c r="C6227" s="337"/>
    </row>
    <row r="6228" spans="2:3" x14ac:dyDescent="0.25">
      <c r="B6228" s="337"/>
      <c r="C6228" s="337"/>
    </row>
    <row r="6229" spans="2:3" x14ac:dyDescent="0.25">
      <c r="B6229" s="337"/>
      <c r="C6229" s="337"/>
    </row>
    <row r="6230" spans="2:3" x14ac:dyDescent="0.25">
      <c r="B6230" s="337"/>
      <c r="C6230" s="337"/>
    </row>
    <row r="6231" spans="2:3" x14ac:dyDescent="0.25">
      <c r="B6231" s="337"/>
      <c r="C6231" s="337"/>
    </row>
    <row r="6232" spans="2:3" x14ac:dyDescent="0.25">
      <c r="B6232" s="337"/>
      <c r="C6232" s="337"/>
    </row>
    <row r="6233" spans="2:3" x14ac:dyDescent="0.25">
      <c r="B6233" s="337"/>
      <c r="C6233" s="337"/>
    </row>
    <row r="6234" spans="2:3" x14ac:dyDescent="0.25">
      <c r="B6234" s="337"/>
      <c r="C6234" s="337"/>
    </row>
    <row r="6235" spans="2:3" x14ac:dyDescent="0.25">
      <c r="B6235" s="337"/>
      <c r="C6235" s="337"/>
    </row>
    <row r="6236" spans="2:3" x14ac:dyDescent="0.25">
      <c r="B6236" s="337"/>
      <c r="C6236" s="337"/>
    </row>
    <row r="6237" spans="2:3" x14ac:dyDescent="0.25">
      <c r="B6237" s="337"/>
      <c r="C6237" s="337"/>
    </row>
    <row r="6238" spans="2:3" x14ac:dyDescent="0.25">
      <c r="B6238" s="337"/>
      <c r="C6238" s="337"/>
    </row>
    <row r="6239" spans="2:3" x14ac:dyDescent="0.25">
      <c r="B6239" s="337"/>
      <c r="C6239" s="337"/>
    </row>
    <row r="6240" spans="2:3" x14ac:dyDescent="0.25">
      <c r="B6240" s="337"/>
      <c r="C6240" s="337"/>
    </row>
    <row r="6241" spans="2:3" x14ac:dyDescent="0.25">
      <c r="B6241" s="337"/>
      <c r="C6241" s="337"/>
    </row>
    <row r="6242" spans="2:3" x14ac:dyDescent="0.25">
      <c r="B6242" s="337"/>
      <c r="C6242" s="337"/>
    </row>
    <row r="6243" spans="2:3" x14ac:dyDescent="0.25">
      <c r="B6243" s="337"/>
      <c r="C6243" s="337"/>
    </row>
    <row r="6244" spans="2:3" x14ac:dyDescent="0.25">
      <c r="B6244" s="337"/>
      <c r="C6244" s="337"/>
    </row>
    <row r="6245" spans="2:3" x14ac:dyDescent="0.25">
      <c r="B6245" s="337"/>
      <c r="C6245" s="337"/>
    </row>
    <row r="6246" spans="2:3" x14ac:dyDescent="0.25">
      <c r="B6246" s="337"/>
      <c r="C6246" s="337"/>
    </row>
    <row r="6247" spans="2:3" x14ac:dyDescent="0.25">
      <c r="B6247" s="337"/>
      <c r="C6247" s="337"/>
    </row>
    <row r="6248" spans="2:3" x14ac:dyDescent="0.25">
      <c r="B6248" s="337"/>
      <c r="C6248" s="337"/>
    </row>
    <row r="6249" spans="2:3" x14ac:dyDescent="0.25">
      <c r="B6249" s="337"/>
      <c r="C6249" s="337"/>
    </row>
    <row r="6250" spans="2:3" x14ac:dyDescent="0.25">
      <c r="B6250" s="337"/>
      <c r="C6250" s="337"/>
    </row>
    <row r="6251" spans="2:3" x14ac:dyDescent="0.25">
      <c r="B6251" s="337"/>
      <c r="C6251" s="337"/>
    </row>
    <row r="6252" spans="2:3" x14ac:dyDescent="0.25">
      <c r="B6252" s="337"/>
      <c r="C6252" s="337"/>
    </row>
    <row r="6253" spans="2:3" x14ac:dyDescent="0.25">
      <c r="B6253" s="337"/>
      <c r="C6253" s="337"/>
    </row>
    <row r="6254" spans="2:3" x14ac:dyDescent="0.25">
      <c r="B6254" s="337"/>
      <c r="C6254" s="337"/>
    </row>
    <row r="6255" spans="2:3" x14ac:dyDescent="0.25">
      <c r="B6255" s="337"/>
      <c r="C6255" s="337"/>
    </row>
    <row r="6256" spans="2:3" x14ac:dyDescent="0.25">
      <c r="B6256" s="337"/>
      <c r="C6256" s="337"/>
    </row>
    <row r="6257" spans="2:3" x14ac:dyDescent="0.25">
      <c r="B6257" s="337"/>
      <c r="C6257" s="337"/>
    </row>
    <row r="6258" spans="2:3" x14ac:dyDescent="0.25">
      <c r="B6258" s="337"/>
      <c r="C6258" s="337"/>
    </row>
    <row r="6259" spans="2:3" x14ac:dyDescent="0.25">
      <c r="B6259" s="337"/>
      <c r="C6259" s="337"/>
    </row>
    <row r="6260" spans="2:3" x14ac:dyDescent="0.25">
      <c r="B6260" s="337"/>
      <c r="C6260" s="337"/>
    </row>
    <row r="6261" spans="2:3" x14ac:dyDescent="0.25">
      <c r="B6261" s="337"/>
      <c r="C6261" s="337"/>
    </row>
    <row r="6262" spans="2:3" x14ac:dyDescent="0.25">
      <c r="B6262" s="337"/>
      <c r="C6262" s="337"/>
    </row>
    <row r="6263" spans="2:3" x14ac:dyDescent="0.25">
      <c r="B6263" s="337"/>
      <c r="C6263" s="337"/>
    </row>
    <row r="6264" spans="2:3" x14ac:dyDescent="0.25">
      <c r="B6264" s="337"/>
      <c r="C6264" s="337"/>
    </row>
    <row r="6265" spans="2:3" x14ac:dyDescent="0.25">
      <c r="B6265" s="337"/>
      <c r="C6265" s="337"/>
    </row>
    <row r="6266" spans="2:3" x14ac:dyDescent="0.25">
      <c r="B6266" s="337"/>
      <c r="C6266" s="337"/>
    </row>
    <row r="6267" spans="2:3" x14ac:dyDescent="0.25">
      <c r="B6267" s="337"/>
      <c r="C6267" s="337"/>
    </row>
    <row r="6268" spans="2:3" x14ac:dyDescent="0.25">
      <c r="B6268" s="337"/>
      <c r="C6268" s="337"/>
    </row>
    <row r="6269" spans="2:3" x14ac:dyDescent="0.25">
      <c r="B6269" s="337"/>
      <c r="C6269" s="337"/>
    </row>
    <row r="6270" spans="2:3" x14ac:dyDescent="0.25">
      <c r="B6270" s="337"/>
      <c r="C6270" s="337"/>
    </row>
    <row r="6271" spans="2:3" x14ac:dyDescent="0.25">
      <c r="B6271" s="337"/>
      <c r="C6271" s="337"/>
    </row>
    <row r="6272" spans="2:3" x14ac:dyDescent="0.25">
      <c r="B6272" s="337"/>
      <c r="C6272" s="337"/>
    </row>
    <row r="6273" spans="2:3" x14ac:dyDescent="0.25">
      <c r="B6273" s="337"/>
      <c r="C6273" s="337"/>
    </row>
    <row r="6274" spans="2:3" x14ac:dyDescent="0.25">
      <c r="B6274" s="337"/>
      <c r="C6274" s="337"/>
    </row>
    <row r="6275" spans="2:3" x14ac:dyDescent="0.25">
      <c r="B6275" s="337"/>
      <c r="C6275" s="337"/>
    </row>
    <row r="6276" spans="2:3" x14ac:dyDescent="0.25">
      <c r="B6276" s="337"/>
      <c r="C6276" s="337"/>
    </row>
    <row r="6277" spans="2:3" x14ac:dyDescent="0.25">
      <c r="B6277" s="337"/>
      <c r="C6277" s="337"/>
    </row>
    <row r="6278" spans="2:3" x14ac:dyDescent="0.25">
      <c r="B6278" s="337"/>
      <c r="C6278" s="337"/>
    </row>
    <row r="6279" spans="2:3" x14ac:dyDescent="0.25">
      <c r="B6279" s="337"/>
      <c r="C6279" s="337"/>
    </row>
    <row r="6280" spans="2:3" x14ac:dyDescent="0.25">
      <c r="B6280" s="337"/>
      <c r="C6280" s="337"/>
    </row>
    <row r="6281" spans="2:3" x14ac:dyDescent="0.25">
      <c r="B6281" s="337"/>
      <c r="C6281" s="337"/>
    </row>
    <row r="6282" spans="2:3" x14ac:dyDescent="0.25">
      <c r="B6282" s="337"/>
      <c r="C6282" s="337"/>
    </row>
    <row r="6283" spans="2:3" x14ac:dyDescent="0.25">
      <c r="B6283" s="337"/>
      <c r="C6283" s="337"/>
    </row>
    <row r="6284" spans="2:3" x14ac:dyDescent="0.25">
      <c r="B6284" s="337"/>
      <c r="C6284" s="337"/>
    </row>
    <row r="6285" spans="2:3" x14ac:dyDescent="0.25">
      <c r="B6285" s="337"/>
      <c r="C6285" s="337"/>
    </row>
    <row r="6286" spans="2:3" x14ac:dyDescent="0.25">
      <c r="B6286" s="337"/>
      <c r="C6286" s="337"/>
    </row>
    <row r="6287" spans="2:3" x14ac:dyDescent="0.25">
      <c r="B6287" s="337"/>
      <c r="C6287" s="337"/>
    </row>
    <row r="6288" spans="2:3" x14ac:dyDescent="0.25">
      <c r="B6288" s="337"/>
      <c r="C6288" s="337"/>
    </row>
    <row r="6289" spans="2:3" x14ac:dyDescent="0.25">
      <c r="B6289" s="337"/>
      <c r="C6289" s="337"/>
    </row>
    <row r="6290" spans="2:3" x14ac:dyDescent="0.25">
      <c r="B6290" s="337"/>
      <c r="C6290" s="337"/>
    </row>
    <row r="6291" spans="2:3" x14ac:dyDescent="0.25">
      <c r="B6291" s="337"/>
      <c r="C6291" s="337"/>
    </row>
    <row r="6292" spans="2:3" x14ac:dyDescent="0.25">
      <c r="B6292" s="337"/>
      <c r="C6292" s="337"/>
    </row>
    <row r="6293" spans="2:3" x14ac:dyDescent="0.25">
      <c r="B6293" s="337"/>
      <c r="C6293" s="337"/>
    </row>
    <row r="6294" spans="2:3" x14ac:dyDescent="0.25">
      <c r="B6294" s="337"/>
      <c r="C6294" s="337"/>
    </row>
    <row r="6295" spans="2:3" x14ac:dyDescent="0.25">
      <c r="B6295" s="337"/>
      <c r="C6295" s="337"/>
    </row>
    <row r="6296" spans="2:3" x14ac:dyDescent="0.25">
      <c r="B6296" s="337"/>
      <c r="C6296" s="337"/>
    </row>
    <row r="6297" spans="2:3" x14ac:dyDescent="0.25">
      <c r="B6297" s="337"/>
      <c r="C6297" s="337"/>
    </row>
    <row r="6298" spans="2:3" x14ac:dyDescent="0.25">
      <c r="B6298" s="337"/>
      <c r="C6298" s="337"/>
    </row>
    <row r="6299" spans="2:3" x14ac:dyDescent="0.25">
      <c r="B6299" s="337"/>
      <c r="C6299" s="337"/>
    </row>
    <row r="6300" spans="2:3" x14ac:dyDescent="0.25">
      <c r="B6300" s="337"/>
      <c r="C6300" s="337"/>
    </row>
    <row r="6301" spans="2:3" x14ac:dyDescent="0.25">
      <c r="B6301" s="337"/>
      <c r="C6301" s="337"/>
    </row>
    <row r="6302" spans="2:3" x14ac:dyDescent="0.25">
      <c r="B6302" s="337"/>
      <c r="C6302" s="337"/>
    </row>
    <row r="6303" spans="2:3" x14ac:dyDescent="0.25">
      <c r="B6303" s="337"/>
      <c r="C6303" s="337"/>
    </row>
    <row r="6304" spans="2:3" x14ac:dyDescent="0.25">
      <c r="B6304" s="337"/>
      <c r="C6304" s="337"/>
    </row>
    <row r="6305" spans="2:3" x14ac:dyDescent="0.25">
      <c r="B6305" s="337"/>
      <c r="C6305" s="337"/>
    </row>
    <row r="6306" spans="2:3" x14ac:dyDescent="0.25">
      <c r="B6306" s="337"/>
      <c r="C6306" s="337"/>
    </row>
    <row r="6307" spans="2:3" x14ac:dyDescent="0.25">
      <c r="B6307" s="337"/>
      <c r="C6307" s="337"/>
    </row>
    <row r="6308" spans="2:3" x14ac:dyDescent="0.25">
      <c r="B6308" s="337"/>
      <c r="C6308" s="337"/>
    </row>
    <row r="6309" spans="2:3" x14ac:dyDescent="0.25">
      <c r="B6309" s="337"/>
      <c r="C6309" s="337"/>
    </row>
    <row r="6310" spans="2:3" x14ac:dyDescent="0.25">
      <c r="B6310" s="337"/>
      <c r="C6310" s="337"/>
    </row>
    <row r="6311" spans="2:3" x14ac:dyDescent="0.25">
      <c r="B6311" s="337"/>
      <c r="C6311" s="337"/>
    </row>
    <row r="6312" spans="2:3" x14ac:dyDescent="0.25">
      <c r="B6312" s="337"/>
      <c r="C6312" s="337"/>
    </row>
    <row r="6313" spans="2:3" x14ac:dyDescent="0.25">
      <c r="B6313" s="337"/>
      <c r="C6313" s="337"/>
    </row>
    <row r="6314" spans="2:3" x14ac:dyDescent="0.25">
      <c r="B6314" s="337"/>
      <c r="C6314" s="337"/>
    </row>
    <row r="6315" spans="2:3" x14ac:dyDescent="0.25">
      <c r="B6315" s="337"/>
      <c r="C6315" s="337"/>
    </row>
    <row r="6316" spans="2:3" x14ac:dyDescent="0.25">
      <c r="B6316" s="337"/>
      <c r="C6316" s="337"/>
    </row>
    <row r="6317" spans="2:3" x14ac:dyDescent="0.25">
      <c r="B6317" s="337"/>
      <c r="C6317" s="337"/>
    </row>
    <row r="6318" spans="2:3" x14ac:dyDescent="0.25">
      <c r="B6318" s="337"/>
      <c r="C6318" s="337"/>
    </row>
    <row r="6319" spans="2:3" x14ac:dyDescent="0.25">
      <c r="B6319" s="337"/>
      <c r="C6319" s="337"/>
    </row>
    <row r="6320" spans="2:3" x14ac:dyDescent="0.25">
      <c r="B6320" s="337"/>
      <c r="C6320" s="337"/>
    </row>
    <row r="6321" spans="2:3" x14ac:dyDescent="0.25">
      <c r="B6321" s="337"/>
      <c r="C6321" s="337"/>
    </row>
    <row r="6322" spans="2:3" x14ac:dyDescent="0.25">
      <c r="B6322" s="337"/>
      <c r="C6322" s="337"/>
    </row>
    <row r="6323" spans="2:3" x14ac:dyDescent="0.25">
      <c r="B6323" s="337"/>
      <c r="C6323" s="337"/>
    </row>
    <row r="6324" spans="2:3" x14ac:dyDescent="0.25">
      <c r="B6324" s="337"/>
      <c r="C6324" s="337"/>
    </row>
    <row r="6325" spans="2:3" x14ac:dyDescent="0.25">
      <c r="B6325" s="337"/>
      <c r="C6325" s="337"/>
    </row>
    <row r="6326" spans="2:3" x14ac:dyDescent="0.25">
      <c r="B6326" s="337"/>
      <c r="C6326" s="337"/>
    </row>
    <row r="6327" spans="2:3" x14ac:dyDescent="0.25">
      <c r="B6327" s="337"/>
      <c r="C6327" s="337"/>
    </row>
    <row r="6328" spans="2:3" x14ac:dyDescent="0.25">
      <c r="B6328" s="337"/>
      <c r="C6328" s="337"/>
    </row>
    <row r="6329" spans="2:3" x14ac:dyDescent="0.25">
      <c r="B6329" s="337"/>
      <c r="C6329" s="337"/>
    </row>
    <row r="6330" spans="2:3" x14ac:dyDescent="0.25">
      <c r="B6330" s="337"/>
      <c r="C6330" s="337"/>
    </row>
    <row r="6331" spans="2:3" x14ac:dyDescent="0.25">
      <c r="B6331" s="337"/>
      <c r="C6331" s="337"/>
    </row>
    <row r="6332" spans="2:3" x14ac:dyDescent="0.25">
      <c r="B6332" s="337"/>
      <c r="C6332" s="337"/>
    </row>
    <row r="6333" spans="2:3" x14ac:dyDescent="0.25">
      <c r="B6333" s="337"/>
      <c r="C6333" s="337"/>
    </row>
    <row r="6334" spans="2:3" x14ac:dyDescent="0.25">
      <c r="B6334" s="337"/>
      <c r="C6334" s="337"/>
    </row>
    <row r="6335" spans="2:3" x14ac:dyDescent="0.25">
      <c r="B6335" s="337"/>
      <c r="C6335" s="337"/>
    </row>
    <row r="6336" spans="2:3" x14ac:dyDescent="0.25">
      <c r="B6336" s="337"/>
      <c r="C6336" s="337"/>
    </row>
    <row r="6337" spans="2:3" x14ac:dyDescent="0.25">
      <c r="B6337" s="337"/>
      <c r="C6337" s="337"/>
    </row>
    <row r="6338" spans="2:3" x14ac:dyDescent="0.25">
      <c r="B6338" s="337"/>
      <c r="C6338" s="337"/>
    </row>
    <row r="6339" spans="2:3" x14ac:dyDescent="0.25">
      <c r="B6339" s="337"/>
      <c r="C6339" s="337"/>
    </row>
    <row r="6340" spans="2:3" x14ac:dyDescent="0.25">
      <c r="B6340" s="337"/>
      <c r="C6340" s="337"/>
    </row>
    <row r="6341" spans="2:3" x14ac:dyDescent="0.25">
      <c r="B6341" s="337"/>
      <c r="C6341" s="337"/>
    </row>
    <row r="6342" spans="2:3" x14ac:dyDescent="0.25">
      <c r="B6342" s="337"/>
      <c r="C6342" s="337"/>
    </row>
    <row r="6343" spans="2:3" x14ac:dyDescent="0.25">
      <c r="B6343" s="337"/>
      <c r="C6343" s="337"/>
    </row>
    <row r="6344" spans="2:3" x14ac:dyDescent="0.25">
      <c r="B6344" s="337"/>
      <c r="C6344" s="337"/>
    </row>
    <row r="6345" spans="2:3" x14ac:dyDescent="0.25">
      <c r="B6345" s="337"/>
      <c r="C6345" s="337"/>
    </row>
    <row r="6346" spans="2:3" x14ac:dyDescent="0.25">
      <c r="B6346" s="337"/>
      <c r="C6346" s="337"/>
    </row>
    <row r="6347" spans="2:3" x14ac:dyDescent="0.25">
      <c r="B6347" s="337"/>
      <c r="C6347" s="337"/>
    </row>
    <row r="6348" spans="2:3" x14ac:dyDescent="0.25">
      <c r="B6348" s="337"/>
      <c r="C6348" s="337"/>
    </row>
    <row r="6349" spans="2:3" x14ac:dyDescent="0.25">
      <c r="B6349" s="337"/>
      <c r="C6349" s="337"/>
    </row>
    <row r="6350" spans="2:3" x14ac:dyDescent="0.25">
      <c r="B6350" s="337"/>
      <c r="C6350" s="337"/>
    </row>
    <row r="6351" spans="2:3" x14ac:dyDescent="0.25">
      <c r="B6351" s="337"/>
      <c r="C6351" s="337"/>
    </row>
    <row r="6352" spans="2:3" x14ac:dyDescent="0.25">
      <c r="B6352" s="337"/>
      <c r="C6352" s="337"/>
    </row>
    <row r="6353" spans="2:3" x14ac:dyDescent="0.25">
      <c r="B6353" s="337"/>
      <c r="C6353" s="337"/>
    </row>
    <row r="6354" spans="2:3" x14ac:dyDescent="0.25">
      <c r="B6354" s="337"/>
      <c r="C6354" s="337"/>
    </row>
    <row r="6355" spans="2:3" x14ac:dyDescent="0.25">
      <c r="B6355" s="337"/>
      <c r="C6355" s="337"/>
    </row>
    <row r="6356" spans="2:3" x14ac:dyDescent="0.25">
      <c r="B6356" s="337"/>
      <c r="C6356" s="337"/>
    </row>
    <row r="6357" spans="2:3" x14ac:dyDescent="0.25">
      <c r="B6357" s="337"/>
      <c r="C6357" s="337"/>
    </row>
    <row r="6358" spans="2:3" x14ac:dyDescent="0.25">
      <c r="B6358" s="337"/>
      <c r="C6358" s="337"/>
    </row>
    <row r="6359" spans="2:3" x14ac:dyDescent="0.25">
      <c r="B6359" s="337"/>
      <c r="C6359" s="337"/>
    </row>
    <row r="6360" spans="2:3" x14ac:dyDescent="0.25">
      <c r="B6360" s="337"/>
      <c r="C6360" s="337"/>
    </row>
    <row r="6361" spans="2:3" x14ac:dyDescent="0.25">
      <c r="B6361" s="337"/>
      <c r="C6361" s="337"/>
    </row>
    <row r="6362" spans="2:3" x14ac:dyDescent="0.25">
      <c r="B6362" s="337"/>
      <c r="C6362" s="337"/>
    </row>
    <row r="6363" spans="2:3" x14ac:dyDescent="0.25">
      <c r="B6363" s="337"/>
      <c r="C6363" s="337"/>
    </row>
    <row r="6364" spans="2:3" x14ac:dyDescent="0.25">
      <c r="B6364" s="337"/>
      <c r="C6364" s="337"/>
    </row>
    <row r="6365" spans="2:3" x14ac:dyDescent="0.25">
      <c r="B6365" s="337"/>
      <c r="C6365" s="337"/>
    </row>
    <row r="6366" spans="2:3" x14ac:dyDescent="0.25">
      <c r="B6366" s="337"/>
      <c r="C6366" s="337"/>
    </row>
    <row r="6367" spans="2:3" x14ac:dyDescent="0.25">
      <c r="B6367" s="337"/>
      <c r="C6367" s="337"/>
    </row>
    <row r="6368" spans="2:3" x14ac:dyDescent="0.25">
      <c r="B6368" s="337"/>
      <c r="C6368" s="337"/>
    </row>
    <row r="6369" spans="2:3" x14ac:dyDescent="0.25">
      <c r="B6369" s="337"/>
      <c r="C6369" s="337"/>
    </row>
    <row r="6370" spans="2:3" x14ac:dyDescent="0.25">
      <c r="B6370" s="337"/>
      <c r="C6370" s="337"/>
    </row>
    <row r="6371" spans="2:3" x14ac:dyDescent="0.25">
      <c r="B6371" s="337"/>
      <c r="C6371" s="337"/>
    </row>
    <row r="6372" spans="2:3" x14ac:dyDescent="0.25">
      <c r="B6372" s="337"/>
      <c r="C6372" s="337"/>
    </row>
    <row r="6373" spans="2:3" x14ac:dyDescent="0.25">
      <c r="B6373" s="337"/>
      <c r="C6373" s="337"/>
    </row>
    <row r="6374" spans="2:3" x14ac:dyDescent="0.25">
      <c r="B6374" s="337"/>
      <c r="C6374" s="337"/>
    </row>
    <row r="6375" spans="2:3" x14ac:dyDescent="0.25">
      <c r="B6375" s="337"/>
      <c r="C6375" s="337"/>
    </row>
    <row r="6376" spans="2:3" x14ac:dyDescent="0.25">
      <c r="B6376" s="337"/>
      <c r="C6376" s="337"/>
    </row>
    <row r="6377" spans="2:3" x14ac:dyDescent="0.25">
      <c r="B6377" s="337"/>
      <c r="C6377" s="337"/>
    </row>
    <row r="6378" spans="2:3" x14ac:dyDescent="0.25">
      <c r="B6378" s="337"/>
      <c r="C6378" s="337"/>
    </row>
    <row r="6379" spans="2:3" x14ac:dyDescent="0.25">
      <c r="B6379" s="337"/>
      <c r="C6379" s="337"/>
    </row>
    <row r="6380" spans="2:3" x14ac:dyDescent="0.25">
      <c r="B6380" s="337"/>
      <c r="C6380" s="337"/>
    </row>
    <row r="6381" spans="2:3" x14ac:dyDescent="0.25">
      <c r="B6381" s="337"/>
      <c r="C6381" s="337"/>
    </row>
    <row r="6382" spans="2:3" x14ac:dyDescent="0.25">
      <c r="B6382" s="337"/>
      <c r="C6382" s="337"/>
    </row>
    <row r="6383" spans="2:3" x14ac:dyDescent="0.25">
      <c r="B6383" s="337"/>
      <c r="C6383" s="337"/>
    </row>
    <row r="6384" spans="2:3" x14ac:dyDescent="0.25">
      <c r="B6384" s="337"/>
      <c r="C6384" s="337"/>
    </row>
    <row r="6385" spans="2:3" x14ac:dyDescent="0.25">
      <c r="B6385" s="337"/>
      <c r="C6385" s="337"/>
    </row>
    <row r="6386" spans="2:3" x14ac:dyDescent="0.25">
      <c r="B6386" s="337"/>
      <c r="C6386" s="337"/>
    </row>
    <row r="6387" spans="2:3" x14ac:dyDescent="0.25">
      <c r="B6387" s="337"/>
      <c r="C6387" s="337"/>
    </row>
    <row r="6388" spans="2:3" x14ac:dyDescent="0.25">
      <c r="B6388" s="337"/>
      <c r="C6388" s="337"/>
    </row>
    <row r="6389" spans="2:3" x14ac:dyDescent="0.25">
      <c r="B6389" s="337"/>
      <c r="C6389" s="337"/>
    </row>
    <row r="6390" spans="2:3" x14ac:dyDescent="0.25">
      <c r="B6390" s="337"/>
      <c r="C6390" s="337"/>
    </row>
    <row r="6391" spans="2:3" x14ac:dyDescent="0.25">
      <c r="B6391" s="337"/>
      <c r="C6391" s="337"/>
    </row>
    <row r="6392" spans="2:3" x14ac:dyDescent="0.25">
      <c r="B6392" s="337"/>
      <c r="C6392" s="337"/>
    </row>
    <row r="6393" spans="2:3" x14ac:dyDescent="0.25">
      <c r="B6393" s="337"/>
      <c r="C6393" s="337"/>
    </row>
    <row r="6394" spans="2:3" x14ac:dyDescent="0.25">
      <c r="B6394" s="337"/>
      <c r="C6394" s="337"/>
    </row>
    <row r="6395" spans="2:3" x14ac:dyDescent="0.25">
      <c r="B6395" s="337"/>
      <c r="C6395" s="337"/>
    </row>
    <row r="6396" spans="2:3" x14ac:dyDescent="0.25">
      <c r="B6396" s="337"/>
      <c r="C6396" s="337"/>
    </row>
    <row r="6397" spans="2:3" x14ac:dyDescent="0.25">
      <c r="B6397" s="337"/>
      <c r="C6397" s="337"/>
    </row>
    <row r="6398" spans="2:3" x14ac:dyDescent="0.25">
      <c r="B6398" s="337"/>
      <c r="C6398" s="337"/>
    </row>
    <row r="6399" spans="2:3" x14ac:dyDescent="0.25">
      <c r="B6399" s="337"/>
      <c r="C6399" s="337"/>
    </row>
    <row r="6400" spans="2:3" x14ac:dyDescent="0.25">
      <c r="B6400" s="337"/>
      <c r="C6400" s="337"/>
    </row>
    <row r="6401" spans="2:3" x14ac:dyDescent="0.25">
      <c r="B6401" s="337"/>
      <c r="C6401" s="337"/>
    </row>
    <row r="6402" spans="2:3" x14ac:dyDescent="0.25">
      <c r="B6402" s="337"/>
      <c r="C6402" s="337"/>
    </row>
    <row r="6403" spans="2:3" x14ac:dyDescent="0.25">
      <c r="B6403" s="337"/>
      <c r="C6403" s="337"/>
    </row>
    <row r="6404" spans="2:3" x14ac:dyDescent="0.25">
      <c r="B6404" s="337"/>
      <c r="C6404" s="337"/>
    </row>
    <row r="6405" spans="2:3" x14ac:dyDescent="0.25">
      <c r="B6405" s="337"/>
      <c r="C6405" s="337"/>
    </row>
    <row r="6406" spans="2:3" x14ac:dyDescent="0.25">
      <c r="B6406" s="337"/>
      <c r="C6406" s="337"/>
    </row>
    <row r="6407" spans="2:3" x14ac:dyDescent="0.25">
      <c r="B6407" s="337"/>
      <c r="C6407" s="337"/>
    </row>
    <row r="6408" spans="2:3" x14ac:dyDescent="0.25">
      <c r="B6408" s="337"/>
      <c r="C6408" s="337"/>
    </row>
    <row r="6409" spans="2:3" x14ac:dyDescent="0.25">
      <c r="B6409" s="337"/>
      <c r="C6409" s="337"/>
    </row>
    <row r="6410" spans="2:3" x14ac:dyDescent="0.25">
      <c r="B6410" s="337"/>
      <c r="C6410" s="337"/>
    </row>
    <row r="6411" spans="2:3" x14ac:dyDescent="0.25">
      <c r="B6411" s="337"/>
      <c r="C6411" s="337"/>
    </row>
    <row r="6412" spans="2:3" x14ac:dyDescent="0.25">
      <c r="B6412" s="337"/>
      <c r="C6412" s="337"/>
    </row>
    <row r="6413" spans="2:3" x14ac:dyDescent="0.25">
      <c r="B6413" s="337"/>
      <c r="C6413" s="337"/>
    </row>
    <row r="6414" spans="2:3" x14ac:dyDescent="0.25">
      <c r="B6414" s="337"/>
      <c r="C6414" s="337"/>
    </row>
    <row r="6415" spans="2:3" x14ac:dyDescent="0.25">
      <c r="B6415" s="337"/>
      <c r="C6415" s="337"/>
    </row>
    <row r="6416" spans="2:3" x14ac:dyDescent="0.25">
      <c r="B6416" s="337"/>
      <c r="C6416" s="337"/>
    </row>
    <row r="6417" spans="2:3" x14ac:dyDescent="0.25">
      <c r="B6417" s="337"/>
      <c r="C6417" s="337"/>
    </row>
    <row r="6418" spans="2:3" x14ac:dyDescent="0.25">
      <c r="B6418" s="337"/>
      <c r="C6418" s="337"/>
    </row>
    <row r="6419" spans="2:3" x14ac:dyDescent="0.25">
      <c r="B6419" s="337"/>
      <c r="C6419" s="337"/>
    </row>
    <row r="6420" spans="2:3" x14ac:dyDescent="0.25">
      <c r="B6420" s="337"/>
      <c r="C6420" s="337"/>
    </row>
    <row r="6421" spans="2:3" x14ac:dyDescent="0.25">
      <c r="B6421" s="337"/>
      <c r="C6421" s="337"/>
    </row>
    <row r="6422" spans="2:3" x14ac:dyDescent="0.25">
      <c r="B6422" s="337"/>
      <c r="C6422" s="337"/>
    </row>
    <row r="6423" spans="2:3" x14ac:dyDescent="0.25">
      <c r="B6423" s="337"/>
      <c r="C6423" s="337"/>
    </row>
    <row r="6424" spans="2:3" x14ac:dyDescent="0.25">
      <c r="B6424" s="337"/>
      <c r="C6424" s="337"/>
    </row>
    <row r="6425" spans="2:3" x14ac:dyDescent="0.25">
      <c r="B6425" s="337"/>
      <c r="C6425" s="337"/>
    </row>
    <row r="6426" spans="2:3" x14ac:dyDescent="0.25">
      <c r="B6426" s="337"/>
      <c r="C6426" s="337"/>
    </row>
    <row r="6427" spans="2:3" x14ac:dyDescent="0.25">
      <c r="B6427" s="337"/>
      <c r="C6427" s="337"/>
    </row>
    <row r="6428" spans="2:3" x14ac:dyDescent="0.25">
      <c r="B6428" s="337"/>
      <c r="C6428" s="337"/>
    </row>
    <row r="6429" spans="2:3" x14ac:dyDescent="0.25">
      <c r="B6429" s="337"/>
      <c r="C6429" s="337"/>
    </row>
    <row r="6430" spans="2:3" x14ac:dyDescent="0.25">
      <c r="B6430" s="337"/>
      <c r="C6430" s="337"/>
    </row>
    <row r="6431" spans="2:3" x14ac:dyDescent="0.25">
      <c r="B6431" s="337"/>
      <c r="C6431" s="337"/>
    </row>
    <row r="6432" spans="2:3" x14ac:dyDescent="0.25">
      <c r="B6432" s="337"/>
      <c r="C6432" s="337"/>
    </row>
    <row r="6433" spans="2:3" x14ac:dyDescent="0.25">
      <c r="B6433" s="337"/>
      <c r="C6433" s="337"/>
    </row>
    <row r="6434" spans="2:3" x14ac:dyDescent="0.25">
      <c r="B6434" s="337"/>
      <c r="C6434" s="337"/>
    </row>
    <row r="6435" spans="2:3" x14ac:dyDescent="0.25">
      <c r="B6435" s="337"/>
      <c r="C6435" s="337"/>
    </row>
    <row r="6436" spans="2:3" x14ac:dyDescent="0.25">
      <c r="B6436" s="337"/>
      <c r="C6436" s="337"/>
    </row>
    <row r="6437" spans="2:3" x14ac:dyDescent="0.25">
      <c r="B6437" s="337"/>
      <c r="C6437" s="337"/>
    </row>
    <row r="6438" spans="2:3" x14ac:dyDescent="0.25">
      <c r="B6438" s="337"/>
      <c r="C6438" s="337"/>
    </row>
    <row r="6439" spans="2:3" x14ac:dyDescent="0.25">
      <c r="B6439" s="337"/>
      <c r="C6439" s="337"/>
    </row>
    <row r="6440" spans="2:3" x14ac:dyDescent="0.25">
      <c r="B6440" s="337"/>
      <c r="C6440" s="337"/>
    </row>
    <row r="6441" spans="2:3" x14ac:dyDescent="0.25">
      <c r="B6441" s="337"/>
      <c r="C6441" s="337"/>
    </row>
    <row r="6442" spans="2:3" x14ac:dyDescent="0.25">
      <c r="B6442" s="337"/>
      <c r="C6442" s="337"/>
    </row>
    <row r="6443" spans="2:3" x14ac:dyDescent="0.25">
      <c r="B6443" s="337"/>
      <c r="C6443" s="337"/>
    </row>
    <row r="6444" spans="2:3" x14ac:dyDescent="0.25">
      <c r="B6444" s="337"/>
      <c r="C6444" s="337"/>
    </row>
    <row r="6445" spans="2:3" x14ac:dyDescent="0.25">
      <c r="B6445" s="337"/>
      <c r="C6445" s="337"/>
    </row>
    <row r="6446" spans="2:3" x14ac:dyDescent="0.25">
      <c r="B6446" s="337"/>
      <c r="C6446" s="337"/>
    </row>
    <row r="6447" spans="2:3" x14ac:dyDescent="0.25">
      <c r="B6447" s="337"/>
      <c r="C6447" s="337"/>
    </row>
    <row r="6448" spans="2:3" x14ac:dyDescent="0.25">
      <c r="B6448" s="337"/>
      <c r="C6448" s="337"/>
    </row>
    <row r="6449" spans="2:3" x14ac:dyDescent="0.25">
      <c r="B6449" s="337"/>
      <c r="C6449" s="337"/>
    </row>
    <row r="6450" spans="2:3" x14ac:dyDescent="0.25">
      <c r="B6450" s="337"/>
      <c r="C6450" s="337"/>
    </row>
    <row r="6451" spans="2:3" x14ac:dyDescent="0.25">
      <c r="B6451" s="337"/>
      <c r="C6451" s="337"/>
    </row>
    <row r="6452" spans="2:3" x14ac:dyDescent="0.25">
      <c r="B6452" s="337"/>
      <c r="C6452" s="337"/>
    </row>
    <row r="6453" spans="2:3" x14ac:dyDescent="0.25">
      <c r="B6453" s="337"/>
      <c r="C6453" s="337"/>
    </row>
    <row r="6454" spans="2:3" x14ac:dyDescent="0.25">
      <c r="B6454" s="337"/>
      <c r="C6454" s="337"/>
    </row>
    <row r="6455" spans="2:3" x14ac:dyDescent="0.25">
      <c r="B6455" s="337"/>
      <c r="C6455" s="337"/>
    </row>
    <row r="6456" spans="2:3" x14ac:dyDescent="0.25">
      <c r="B6456" s="337"/>
      <c r="C6456" s="337"/>
    </row>
    <row r="6457" spans="2:3" x14ac:dyDescent="0.25">
      <c r="B6457" s="337"/>
      <c r="C6457" s="337"/>
    </row>
    <row r="6458" spans="2:3" x14ac:dyDescent="0.25">
      <c r="B6458" s="337"/>
      <c r="C6458" s="337"/>
    </row>
    <row r="6459" spans="2:3" x14ac:dyDescent="0.25">
      <c r="B6459" s="337"/>
      <c r="C6459" s="337"/>
    </row>
    <row r="6460" spans="2:3" x14ac:dyDescent="0.25">
      <c r="B6460" s="337"/>
      <c r="C6460" s="337"/>
    </row>
    <row r="6461" spans="2:3" x14ac:dyDescent="0.25">
      <c r="B6461" s="337"/>
      <c r="C6461" s="337"/>
    </row>
    <row r="6462" spans="2:3" x14ac:dyDescent="0.25">
      <c r="B6462" s="337"/>
      <c r="C6462" s="337"/>
    </row>
    <row r="6463" spans="2:3" x14ac:dyDescent="0.25">
      <c r="B6463" s="337"/>
      <c r="C6463" s="337"/>
    </row>
    <row r="6464" spans="2:3" x14ac:dyDescent="0.25">
      <c r="B6464" s="337"/>
      <c r="C6464" s="337"/>
    </row>
    <row r="6465" spans="2:3" x14ac:dyDescent="0.25">
      <c r="B6465" s="337"/>
      <c r="C6465" s="337"/>
    </row>
    <row r="6466" spans="2:3" x14ac:dyDescent="0.25">
      <c r="B6466" s="337"/>
      <c r="C6466" s="337"/>
    </row>
    <row r="6467" spans="2:3" x14ac:dyDescent="0.25">
      <c r="B6467" s="337"/>
      <c r="C6467" s="337"/>
    </row>
    <row r="6468" spans="2:3" x14ac:dyDescent="0.25">
      <c r="B6468" s="337"/>
      <c r="C6468" s="337"/>
    </row>
    <row r="6469" spans="2:3" x14ac:dyDescent="0.25">
      <c r="B6469" s="337"/>
      <c r="C6469" s="337"/>
    </row>
    <row r="6470" spans="2:3" x14ac:dyDescent="0.25">
      <c r="B6470" s="337"/>
      <c r="C6470" s="337"/>
    </row>
    <row r="6471" spans="2:3" x14ac:dyDescent="0.25">
      <c r="B6471" s="337"/>
      <c r="C6471" s="337"/>
    </row>
    <row r="6472" spans="2:3" x14ac:dyDescent="0.25">
      <c r="B6472" s="337"/>
      <c r="C6472" s="337"/>
    </row>
    <row r="6473" spans="2:3" x14ac:dyDescent="0.25">
      <c r="B6473" s="337"/>
      <c r="C6473" s="337"/>
    </row>
    <row r="6474" spans="2:3" x14ac:dyDescent="0.25">
      <c r="B6474" s="337"/>
      <c r="C6474" s="337"/>
    </row>
    <row r="6475" spans="2:3" x14ac:dyDescent="0.25">
      <c r="B6475" s="337"/>
      <c r="C6475" s="337"/>
    </row>
    <row r="6476" spans="2:3" x14ac:dyDescent="0.25">
      <c r="B6476" s="337"/>
      <c r="C6476" s="337"/>
    </row>
    <row r="6477" spans="2:3" x14ac:dyDescent="0.25">
      <c r="B6477" s="337"/>
      <c r="C6477" s="337"/>
    </row>
    <row r="6478" spans="2:3" x14ac:dyDescent="0.25">
      <c r="B6478" s="337"/>
      <c r="C6478" s="337"/>
    </row>
    <row r="6479" spans="2:3" x14ac:dyDescent="0.25">
      <c r="B6479" s="337"/>
      <c r="C6479" s="337"/>
    </row>
    <row r="6480" spans="2:3" x14ac:dyDescent="0.25">
      <c r="B6480" s="337"/>
      <c r="C6480" s="337"/>
    </row>
    <row r="6481" spans="2:3" x14ac:dyDescent="0.25">
      <c r="B6481" s="337"/>
      <c r="C6481" s="337"/>
    </row>
    <row r="6482" spans="2:3" x14ac:dyDescent="0.25">
      <c r="B6482" s="337"/>
      <c r="C6482" s="337"/>
    </row>
    <row r="6483" spans="2:3" x14ac:dyDescent="0.25">
      <c r="B6483" s="337"/>
      <c r="C6483" s="337"/>
    </row>
    <row r="6484" spans="2:3" x14ac:dyDescent="0.25">
      <c r="B6484" s="337"/>
      <c r="C6484" s="337"/>
    </row>
    <row r="6485" spans="2:3" x14ac:dyDescent="0.25">
      <c r="B6485" s="337"/>
      <c r="C6485" s="337"/>
    </row>
    <row r="6486" spans="2:3" x14ac:dyDescent="0.25">
      <c r="B6486" s="337"/>
      <c r="C6486" s="337"/>
    </row>
    <row r="6487" spans="2:3" x14ac:dyDescent="0.25">
      <c r="B6487" s="337"/>
      <c r="C6487" s="337"/>
    </row>
    <row r="6488" spans="2:3" x14ac:dyDescent="0.25">
      <c r="B6488" s="337"/>
      <c r="C6488" s="337"/>
    </row>
    <row r="6489" spans="2:3" x14ac:dyDescent="0.25">
      <c r="B6489" s="337"/>
      <c r="C6489" s="337"/>
    </row>
    <row r="6490" spans="2:3" x14ac:dyDescent="0.25">
      <c r="B6490" s="337"/>
      <c r="C6490" s="337"/>
    </row>
    <row r="6491" spans="2:3" x14ac:dyDescent="0.25">
      <c r="B6491" s="337"/>
      <c r="C6491" s="337"/>
    </row>
    <row r="6492" spans="2:3" x14ac:dyDescent="0.25">
      <c r="B6492" s="337"/>
      <c r="C6492" s="337"/>
    </row>
    <row r="6493" spans="2:3" x14ac:dyDescent="0.25">
      <c r="B6493" s="337"/>
      <c r="C6493" s="337"/>
    </row>
    <row r="6494" spans="2:3" x14ac:dyDescent="0.25">
      <c r="B6494" s="337"/>
      <c r="C6494" s="337"/>
    </row>
    <row r="6495" spans="2:3" x14ac:dyDescent="0.25">
      <c r="B6495" s="337"/>
      <c r="C6495" s="337"/>
    </row>
    <row r="6496" spans="2:3" x14ac:dyDescent="0.25">
      <c r="B6496" s="337"/>
      <c r="C6496" s="337"/>
    </row>
    <row r="6497" spans="2:3" x14ac:dyDescent="0.25">
      <c r="B6497" s="337"/>
      <c r="C6497" s="337"/>
    </row>
    <row r="6498" spans="2:3" x14ac:dyDescent="0.25">
      <c r="B6498" s="337"/>
      <c r="C6498" s="337"/>
    </row>
    <row r="6499" spans="2:3" x14ac:dyDescent="0.25">
      <c r="B6499" s="337"/>
      <c r="C6499" s="337"/>
    </row>
    <row r="6500" spans="2:3" x14ac:dyDescent="0.25">
      <c r="B6500" s="337"/>
      <c r="C6500" s="337"/>
    </row>
    <row r="6501" spans="2:3" x14ac:dyDescent="0.25">
      <c r="B6501" s="337"/>
      <c r="C6501" s="337"/>
    </row>
    <row r="6502" spans="2:3" x14ac:dyDescent="0.25">
      <c r="B6502" s="337"/>
      <c r="C6502" s="337"/>
    </row>
    <row r="6503" spans="2:3" x14ac:dyDescent="0.25">
      <c r="B6503" s="337"/>
      <c r="C6503" s="337"/>
    </row>
    <row r="6504" spans="2:3" x14ac:dyDescent="0.25">
      <c r="B6504" s="337"/>
      <c r="C6504" s="337"/>
    </row>
    <row r="6505" spans="2:3" x14ac:dyDescent="0.25">
      <c r="B6505" s="337"/>
      <c r="C6505" s="337"/>
    </row>
    <row r="6506" spans="2:3" x14ac:dyDescent="0.25">
      <c r="B6506" s="337"/>
      <c r="C6506" s="337"/>
    </row>
    <row r="6507" spans="2:3" x14ac:dyDescent="0.25">
      <c r="B6507" s="337"/>
      <c r="C6507" s="337"/>
    </row>
    <row r="6508" spans="2:3" x14ac:dyDescent="0.25">
      <c r="B6508" s="337"/>
      <c r="C6508" s="337"/>
    </row>
    <row r="6509" spans="2:3" x14ac:dyDescent="0.25">
      <c r="B6509" s="337"/>
      <c r="C6509" s="337"/>
    </row>
    <row r="6510" spans="2:3" x14ac:dyDescent="0.25">
      <c r="B6510" s="337"/>
      <c r="C6510" s="337"/>
    </row>
    <row r="6511" spans="2:3" x14ac:dyDescent="0.25">
      <c r="B6511" s="337"/>
      <c r="C6511" s="337"/>
    </row>
    <row r="6512" spans="2:3" x14ac:dyDescent="0.25">
      <c r="B6512" s="337"/>
      <c r="C6512" s="337"/>
    </row>
    <row r="6513" spans="2:3" x14ac:dyDescent="0.25">
      <c r="B6513" s="337"/>
      <c r="C6513" s="337"/>
    </row>
    <row r="6514" spans="2:3" x14ac:dyDescent="0.25">
      <c r="B6514" s="337"/>
      <c r="C6514" s="337"/>
    </row>
    <row r="6515" spans="2:3" x14ac:dyDescent="0.25">
      <c r="B6515" s="337"/>
      <c r="C6515" s="337"/>
    </row>
    <row r="6516" spans="2:3" x14ac:dyDescent="0.25">
      <c r="B6516" s="337"/>
      <c r="C6516" s="337"/>
    </row>
    <row r="6517" spans="2:3" x14ac:dyDescent="0.25">
      <c r="B6517" s="337"/>
      <c r="C6517" s="337"/>
    </row>
    <row r="6518" spans="2:3" x14ac:dyDescent="0.25">
      <c r="B6518" s="337"/>
      <c r="C6518" s="337"/>
    </row>
    <row r="6519" spans="2:3" x14ac:dyDescent="0.25">
      <c r="B6519" s="337"/>
      <c r="C6519" s="337"/>
    </row>
    <row r="6520" spans="2:3" x14ac:dyDescent="0.25">
      <c r="B6520" s="337"/>
      <c r="C6520" s="337"/>
    </row>
    <row r="6521" spans="2:3" x14ac:dyDescent="0.25">
      <c r="B6521" s="337"/>
      <c r="C6521" s="337"/>
    </row>
    <row r="6522" spans="2:3" x14ac:dyDescent="0.25">
      <c r="B6522" s="337"/>
      <c r="C6522" s="337"/>
    </row>
    <row r="6523" spans="2:3" x14ac:dyDescent="0.25">
      <c r="B6523" s="337"/>
      <c r="C6523" s="337"/>
    </row>
    <row r="6524" spans="2:3" x14ac:dyDescent="0.25">
      <c r="B6524" s="337"/>
      <c r="C6524" s="337"/>
    </row>
    <row r="6525" spans="2:3" x14ac:dyDescent="0.25">
      <c r="B6525" s="337"/>
      <c r="C6525" s="337"/>
    </row>
    <row r="6526" spans="2:3" x14ac:dyDescent="0.25">
      <c r="B6526" s="337"/>
      <c r="C6526" s="337"/>
    </row>
    <row r="6527" spans="2:3" x14ac:dyDescent="0.25">
      <c r="B6527" s="337"/>
      <c r="C6527" s="337"/>
    </row>
    <row r="6528" spans="2:3" x14ac:dyDescent="0.25">
      <c r="B6528" s="337"/>
      <c r="C6528" s="337"/>
    </row>
    <row r="6529" spans="2:3" x14ac:dyDescent="0.25">
      <c r="B6529" s="337"/>
      <c r="C6529" s="337"/>
    </row>
    <row r="6530" spans="2:3" x14ac:dyDescent="0.25">
      <c r="B6530" s="337"/>
      <c r="C6530" s="337"/>
    </row>
    <row r="6531" spans="2:3" x14ac:dyDescent="0.25">
      <c r="B6531" s="337"/>
      <c r="C6531" s="337"/>
    </row>
    <row r="6532" spans="2:3" x14ac:dyDescent="0.25">
      <c r="B6532" s="337"/>
      <c r="C6532" s="337"/>
    </row>
    <row r="6533" spans="2:3" x14ac:dyDescent="0.25">
      <c r="B6533" s="337"/>
      <c r="C6533" s="337"/>
    </row>
    <row r="6534" spans="2:3" x14ac:dyDescent="0.25">
      <c r="B6534" s="337"/>
      <c r="C6534" s="337"/>
    </row>
    <row r="6535" spans="2:3" x14ac:dyDescent="0.25">
      <c r="B6535" s="337"/>
      <c r="C6535" s="337"/>
    </row>
    <row r="6536" spans="2:3" x14ac:dyDescent="0.25">
      <c r="B6536" s="337"/>
      <c r="C6536" s="337"/>
    </row>
    <row r="6537" spans="2:3" x14ac:dyDescent="0.25">
      <c r="B6537" s="337"/>
      <c r="C6537" s="337"/>
    </row>
    <row r="6538" spans="2:3" x14ac:dyDescent="0.25">
      <c r="B6538" s="337"/>
      <c r="C6538" s="337"/>
    </row>
    <row r="6539" spans="2:3" x14ac:dyDescent="0.25">
      <c r="B6539" s="337"/>
      <c r="C6539" s="337"/>
    </row>
    <row r="6540" spans="2:3" x14ac:dyDescent="0.25">
      <c r="B6540" s="337"/>
      <c r="C6540" s="337"/>
    </row>
    <row r="6541" spans="2:3" x14ac:dyDescent="0.25">
      <c r="B6541" s="337"/>
      <c r="C6541" s="337"/>
    </row>
    <row r="6542" spans="2:3" x14ac:dyDescent="0.25">
      <c r="B6542" s="337"/>
      <c r="C6542" s="337"/>
    </row>
    <row r="6543" spans="2:3" x14ac:dyDescent="0.25">
      <c r="B6543" s="337"/>
      <c r="C6543" s="337"/>
    </row>
    <row r="6544" spans="2:3" x14ac:dyDescent="0.25">
      <c r="B6544" s="337"/>
      <c r="C6544" s="337"/>
    </row>
    <row r="6545" spans="2:3" x14ac:dyDescent="0.25">
      <c r="B6545" s="337"/>
      <c r="C6545" s="337"/>
    </row>
    <row r="6546" spans="2:3" x14ac:dyDescent="0.25">
      <c r="B6546" s="337"/>
      <c r="C6546" s="337"/>
    </row>
    <row r="6547" spans="2:3" x14ac:dyDescent="0.25">
      <c r="B6547" s="337"/>
      <c r="C6547" s="337"/>
    </row>
    <row r="6548" spans="2:3" x14ac:dyDescent="0.25">
      <c r="B6548" s="337"/>
      <c r="C6548" s="337"/>
    </row>
    <row r="6549" spans="2:3" x14ac:dyDescent="0.25">
      <c r="B6549" s="337"/>
      <c r="C6549" s="337"/>
    </row>
    <row r="6550" spans="2:3" x14ac:dyDescent="0.25">
      <c r="B6550" s="337"/>
      <c r="C6550" s="337"/>
    </row>
    <row r="6551" spans="2:3" x14ac:dyDescent="0.25">
      <c r="B6551" s="337"/>
      <c r="C6551" s="337"/>
    </row>
    <row r="6552" spans="2:3" x14ac:dyDescent="0.25">
      <c r="B6552" s="337"/>
      <c r="C6552" s="337"/>
    </row>
    <row r="6553" spans="2:3" x14ac:dyDescent="0.25">
      <c r="B6553" s="337"/>
      <c r="C6553" s="337"/>
    </row>
    <row r="6554" spans="2:3" x14ac:dyDescent="0.25">
      <c r="B6554" s="337"/>
      <c r="C6554" s="337"/>
    </row>
    <row r="6555" spans="2:3" x14ac:dyDescent="0.25">
      <c r="B6555" s="337"/>
      <c r="C6555" s="337"/>
    </row>
    <row r="6556" spans="2:3" x14ac:dyDescent="0.25">
      <c r="B6556" s="337"/>
      <c r="C6556" s="337"/>
    </row>
    <row r="6557" spans="2:3" x14ac:dyDescent="0.25">
      <c r="B6557" s="337"/>
      <c r="C6557" s="337"/>
    </row>
    <row r="6558" spans="2:3" x14ac:dyDescent="0.25">
      <c r="B6558" s="337"/>
      <c r="C6558" s="337"/>
    </row>
    <row r="6559" spans="2:3" x14ac:dyDescent="0.25">
      <c r="B6559" s="337"/>
      <c r="C6559" s="337"/>
    </row>
    <row r="6560" spans="2:3" x14ac:dyDescent="0.25">
      <c r="B6560" s="337"/>
      <c r="C6560" s="337"/>
    </row>
    <row r="6561" spans="2:3" x14ac:dyDescent="0.25">
      <c r="B6561" s="337"/>
      <c r="C6561" s="337"/>
    </row>
    <row r="6562" spans="2:3" x14ac:dyDescent="0.25">
      <c r="B6562" s="337"/>
      <c r="C6562" s="337"/>
    </row>
    <row r="6563" spans="2:3" x14ac:dyDescent="0.25">
      <c r="B6563" s="337"/>
      <c r="C6563" s="337"/>
    </row>
    <row r="6564" spans="2:3" x14ac:dyDescent="0.25">
      <c r="B6564" s="337"/>
      <c r="C6564" s="337"/>
    </row>
    <row r="6565" spans="2:3" x14ac:dyDescent="0.25">
      <c r="B6565" s="337"/>
      <c r="C6565" s="337"/>
    </row>
    <row r="6566" spans="2:3" x14ac:dyDescent="0.25">
      <c r="B6566" s="337"/>
      <c r="C6566" s="337"/>
    </row>
    <row r="6567" spans="2:3" x14ac:dyDescent="0.25">
      <c r="B6567" s="337"/>
      <c r="C6567" s="337"/>
    </row>
    <row r="6568" spans="2:3" x14ac:dyDescent="0.25">
      <c r="B6568" s="337"/>
      <c r="C6568" s="337"/>
    </row>
    <row r="6569" spans="2:3" x14ac:dyDescent="0.25">
      <c r="B6569" s="337"/>
      <c r="C6569" s="337"/>
    </row>
    <row r="6570" spans="2:3" x14ac:dyDescent="0.25">
      <c r="B6570" s="337"/>
      <c r="C6570" s="337"/>
    </row>
    <row r="6571" spans="2:3" x14ac:dyDescent="0.25">
      <c r="B6571" s="337"/>
      <c r="C6571" s="337"/>
    </row>
    <row r="6572" spans="2:3" x14ac:dyDescent="0.25">
      <c r="B6572" s="337"/>
      <c r="C6572" s="337"/>
    </row>
    <row r="6573" spans="2:3" x14ac:dyDescent="0.25">
      <c r="B6573" s="337"/>
      <c r="C6573" s="337"/>
    </row>
    <row r="6574" spans="2:3" x14ac:dyDescent="0.25">
      <c r="B6574" s="337"/>
      <c r="C6574" s="337"/>
    </row>
    <row r="6575" spans="2:3" x14ac:dyDescent="0.25">
      <c r="B6575" s="337"/>
      <c r="C6575" s="337"/>
    </row>
    <row r="6576" spans="2:3" x14ac:dyDescent="0.25">
      <c r="B6576" s="337"/>
      <c r="C6576" s="337"/>
    </row>
    <row r="6577" spans="2:3" x14ac:dyDescent="0.25">
      <c r="B6577" s="337"/>
      <c r="C6577" s="337"/>
    </row>
    <row r="6578" spans="2:3" x14ac:dyDescent="0.25">
      <c r="B6578" s="337"/>
      <c r="C6578" s="337"/>
    </row>
    <row r="6579" spans="2:3" x14ac:dyDescent="0.25">
      <c r="B6579" s="337"/>
      <c r="C6579" s="337"/>
    </row>
    <row r="6580" spans="2:3" x14ac:dyDescent="0.25">
      <c r="B6580" s="337"/>
      <c r="C6580" s="337"/>
    </row>
    <row r="6581" spans="2:3" x14ac:dyDescent="0.25">
      <c r="B6581" s="337"/>
      <c r="C6581" s="337"/>
    </row>
    <row r="6582" spans="2:3" x14ac:dyDescent="0.25">
      <c r="B6582" s="337"/>
      <c r="C6582" s="337"/>
    </row>
    <row r="6583" spans="2:3" x14ac:dyDescent="0.25">
      <c r="B6583" s="337"/>
      <c r="C6583" s="337"/>
    </row>
    <row r="6584" spans="2:3" x14ac:dyDescent="0.25">
      <c r="B6584" s="337"/>
      <c r="C6584" s="337"/>
    </row>
    <row r="6585" spans="2:3" x14ac:dyDescent="0.25">
      <c r="B6585" s="337"/>
      <c r="C6585" s="337"/>
    </row>
    <row r="6586" spans="2:3" x14ac:dyDescent="0.25">
      <c r="B6586" s="337"/>
      <c r="C6586" s="337"/>
    </row>
    <row r="6587" spans="2:3" x14ac:dyDescent="0.25">
      <c r="B6587" s="337"/>
      <c r="C6587" s="337"/>
    </row>
    <row r="6588" spans="2:3" x14ac:dyDescent="0.25">
      <c r="B6588" s="337"/>
      <c r="C6588" s="337"/>
    </row>
    <row r="6589" spans="2:3" x14ac:dyDescent="0.25">
      <c r="B6589" s="337"/>
      <c r="C6589" s="337"/>
    </row>
    <row r="6590" spans="2:3" x14ac:dyDescent="0.25">
      <c r="B6590" s="337"/>
      <c r="C6590" s="337"/>
    </row>
    <row r="6591" spans="2:3" x14ac:dyDescent="0.25">
      <c r="B6591" s="337"/>
      <c r="C6591" s="337"/>
    </row>
    <row r="6592" spans="2:3" x14ac:dyDescent="0.25">
      <c r="B6592" s="337"/>
      <c r="C6592" s="337"/>
    </row>
    <row r="6593" spans="2:3" x14ac:dyDescent="0.25">
      <c r="B6593" s="337"/>
      <c r="C6593" s="337"/>
    </row>
    <row r="6594" spans="2:3" x14ac:dyDescent="0.25">
      <c r="B6594" s="337"/>
      <c r="C6594" s="337"/>
    </row>
    <row r="6595" spans="2:3" x14ac:dyDescent="0.25">
      <c r="B6595" s="337"/>
      <c r="C6595" s="337"/>
    </row>
    <row r="6596" spans="2:3" x14ac:dyDescent="0.25">
      <c r="B6596" s="337"/>
      <c r="C6596" s="337"/>
    </row>
    <row r="6597" spans="2:3" x14ac:dyDescent="0.25">
      <c r="B6597" s="337"/>
      <c r="C6597" s="337"/>
    </row>
    <row r="6598" spans="2:3" x14ac:dyDescent="0.25">
      <c r="B6598" s="337"/>
      <c r="C6598" s="337"/>
    </row>
    <row r="6599" spans="2:3" x14ac:dyDescent="0.25">
      <c r="B6599" s="337"/>
      <c r="C6599" s="337"/>
    </row>
    <row r="6600" spans="2:3" x14ac:dyDescent="0.25">
      <c r="B6600" s="337"/>
      <c r="C6600" s="337"/>
    </row>
    <row r="6601" spans="2:3" x14ac:dyDescent="0.25">
      <c r="B6601" s="337"/>
      <c r="C6601" s="337"/>
    </row>
    <row r="6602" spans="2:3" x14ac:dyDescent="0.25">
      <c r="B6602" s="337"/>
      <c r="C6602" s="337"/>
    </row>
    <row r="6603" spans="2:3" x14ac:dyDescent="0.25">
      <c r="B6603" s="337"/>
      <c r="C6603" s="337"/>
    </row>
    <row r="6604" spans="2:3" x14ac:dyDescent="0.25">
      <c r="B6604" s="337"/>
      <c r="C6604" s="337"/>
    </row>
    <row r="6605" spans="2:3" x14ac:dyDescent="0.25">
      <c r="B6605" s="337"/>
      <c r="C6605" s="337"/>
    </row>
    <row r="6606" spans="2:3" x14ac:dyDescent="0.25">
      <c r="B6606" s="337"/>
      <c r="C6606" s="337"/>
    </row>
    <row r="6607" spans="2:3" x14ac:dyDescent="0.25">
      <c r="B6607" s="337"/>
      <c r="C6607" s="337"/>
    </row>
    <row r="6608" spans="2:3" x14ac:dyDescent="0.25">
      <c r="B6608" s="337"/>
      <c r="C6608" s="337"/>
    </row>
    <row r="6609" spans="2:3" x14ac:dyDescent="0.25">
      <c r="B6609" s="337"/>
      <c r="C6609" s="337"/>
    </row>
    <row r="6610" spans="2:3" x14ac:dyDescent="0.25">
      <c r="B6610" s="337"/>
      <c r="C6610" s="337"/>
    </row>
    <row r="6611" spans="2:3" x14ac:dyDescent="0.25">
      <c r="B6611" s="337"/>
      <c r="C6611" s="337"/>
    </row>
    <row r="6612" spans="2:3" x14ac:dyDescent="0.25">
      <c r="B6612" s="337"/>
      <c r="C6612" s="337"/>
    </row>
    <row r="6613" spans="2:3" x14ac:dyDescent="0.25">
      <c r="B6613" s="337"/>
      <c r="C6613" s="337"/>
    </row>
    <row r="6614" spans="2:3" x14ac:dyDescent="0.25">
      <c r="B6614" s="337"/>
      <c r="C6614" s="337"/>
    </row>
    <row r="6615" spans="2:3" x14ac:dyDescent="0.25">
      <c r="B6615" s="337"/>
      <c r="C6615" s="337"/>
    </row>
    <row r="6616" spans="2:3" x14ac:dyDescent="0.25">
      <c r="B6616" s="337"/>
      <c r="C6616" s="337"/>
    </row>
    <row r="6617" spans="2:3" x14ac:dyDescent="0.25">
      <c r="B6617" s="337"/>
      <c r="C6617" s="337"/>
    </row>
    <row r="6618" spans="2:3" x14ac:dyDescent="0.25">
      <c r="B6618" s="337"/>
      <c r="C6618" s="337"/>
    </row>
    <row r="6619" spans="2:3" x14ac:dyDescent="0.25">
      <c r="B6619" s="337"/>
      <c r="C6619" s="337"/>
    </row>
    <row r="6620" spans="2:3" x14ac:dyDescent="0.25">
      <c r="B6620" s="337"/>
      <c r="C6620" s="337"/>
    </row>
    <row r="6621" spans="2:3" x14ac:dyDescent="0.25">
      <c r="B6621" s="337"/>
      <c r="C6621" s="337"/>
    </row>
    <row r="6622" spans="2:3" x14ac:dyDescent="0.25">
      <c r="B6622" s="337"/>
      <c r="C6622" s="337"/>
    </row>
    <row r="6623" spans="2:3" x14ac:dyDescent="0.25">
      <c r="B6623" s="337"/>
      <c r="C6623" s="337"/>
    </row>
    <row r="6624" spans="2:3" x14ac:dyDescent="0.25">
      <c r="B6624" s="337"/>
      <c r="C6624" s="337"/>
    </row>
    <row r="6625" spans="2:3" x14ac:dyDescent="0.25">
      <c r="B6625" s="337"/>
      <c r="C6625" s="337"/>
    </row>
    <row r="6626" spans="2:3" x14ac:dyDescent="0.25">
      <c r="B6626" s="337"/>
      <c r="C6626" s="337"/>
    </row>
    <row r="6627" spans="2:3" x14ac:dyDescent="0.25">
      <c r="B6627" s="337"/>
      <c r="C6627" s="337"/>
    </row>
    <row r="6628" spans="2:3" x14ac:dyDescent="0.25">
      <c r="B6628" s="337"/>
      <c r="C6628" s="337"/>
    </row>
    <row r="6629" spans="2:3" x14ac:dyDescent="0.25">
      <c r="B6629" s="337"/>
      <c r="C6629" s="337"/>
    </row>
    <row r="6630" spans="2:3" x14ac:dyDescent="0.25">
      <c r="B6630" s="337"/>
      <c r="C6630" s="337"/>
    </row>
    <row r="6631" spans="2:3" x14ac:dyDescent="0.25">
      <c r="B6631" s="337"/>
      <c r="C6631" s="337"/>
    </row>
    <row r="6632" spans="2:3" x14ac:dyDescent="0.25">
      <c r="B6632" s="337"/>
      <c r="C6632" s="337"/>
    </row>
    <row r="6633" spans="2:3" x14ac:dyDescent="0.25">
      <c r="B6633" s="337"/>
      <c r="C6633" s="337"/>
    </row>
    <row r="6634" spans="2:3" x14ac:dyDescent="0.25">
      <c r="B6634" s="337"/>
      <c r="C6634" s="337"/>
    </row>
    <row r="6635" spans="2:3" x14ac:dyDescent="0.25">
      <c r="B6635" s="337"/>
      <c r="C6635" s="337"/>
    </row>
    <row r="6636" spans="2:3" x14ac:dyDescent="0.25">
      <c r="B6636" s="337"/>
      <c r="C6636" s="337"/>
    </row>
    <row r="6637" spans="2:3" x14ac:dyDescent="0.25">
      <c r="B6637" s="337"/>
      <c r="C6637" s="337"/>
    </row>
    <row r="6638" spans="2:3" x14ac:dyDescent="0.25">
      <c r="B6638" s="337"/>
      <c r="C6638" s="337"/>
    </row>
    <row r="6639" spans="2:3" x14ac:dyDescent="0.25">
      <c r="B6639" s="337"/>
      <c r="C6639" s="337"/>
    </row>
    <row r="6640" spans="2:3" x14ac:dyDescent="0.25">
      <c r="B6640" s="337"/>
      <c r="C6640" s="337"/>
    </row>
    <row r="6641" spans="2:3" x14ac:dyDescent="0.25">
      <c r="B6641" s="337"/>
      <c r="C6641" s="337"/>
    </row>
    <row r="6642" spans="2:3" x14ac:dyDescent="0.25">
      <c r="B6642" s="337"/>
      <c r="C6642" s="337"/>
    </row>
    <row r="6643" spans="2:3" x14ac:dyDescent="0.25">
      <c r="B6643" s="337"/>
      <c r="C6643" s="337"/>
    </row>
    <row r="6644" spans="2:3" x14ac:dyDescent="0.25">
      <c r="B6644" s="337"/>
      <c r="C6644" s="337"/>
    </row>
    <row r="6645" spans="2:3" x14ac:dyDescent="0.25">
      <c r="B6645" s="337"/>
      <c r="C6645" s="337"/>
    </row>
    <row r="6646" spans="2:3" x14ac:dyDescent="0.25">
      <c r="B6646" s="337"/>
      <c r="C6646" s="337"/>
    </row>
    <row r="6647" spans="2:3" x14ac:dyDescent="0.25">
      <c r="B6647" s="337"/>
      <c r="C6647" s="337"/>
    </row>
    <row r="6648" spans="2:3" x14ac:dyDescent="0.25">
      <c r="B6648" s="337"/>
      <c r="C6648" s="337"/>
    </row>
    <row r="6649" spans="2:3" x14ac:dyDescent="0.25">
      <c r="B6649" s="337"/>
      <c r="C6649" s="337"/>
    </row>
    <row r="6650" spans="2:3" x14ac:dyDescent="0.25">
      <c r="B6650" s="337"/>
      <c r="C6650" s="337"/>
    </row>
    <row r="6651" spans="2:3" x14ac:dyDescent="0.25">
      <c r="B6651" s="337"/>
      <c r="C6651" s="337"/>
    </row>
    <row r="6652" spans="2:3" x14ac:dyDescent="0.25">
      <c r="B6652" s="337"/>
      <c r="C6652" s="337"/>
    </row>
    <row r="6653" spans="2:3" x14ac:dyDescent="0.25">
      <c r="B6653" s="337"/>
      <c r="C6653" s="337"/>
    </row>
    <row r="6654" spans="2:3" x14ac:dyDescent="0.25">
      <c r="B6654" s="337"/>
      <c r="C6654" s="337"/>
    </row>
    <row r="6655" spans="2:3" x14ac:dyDescent="0.25">
      <c r="B6655" s="337"/>
      <c r="C6655" s="337"/>
    </row>
    <row r="6656" spans="2:3" x14ac:dyDescent="0.25">
      <c r="B6656" s="337"/>
      <c r="C6656" s="337"/>
    </row>
    <row r="6657" spans="2:3" x14ac:dyDescent="0.25">
      <c r="B6657" s="337"/>
      <c r="C6657" s="337"/>
    </row>
    <row r="6658" spans="2:3" x14ac:dyDescent="0.25">
      <c r="B6658" s="337"/>
      <c r="C6658" s="337"/>
    </row>
    <row r="6659" spans="2:3" x14ac:dyDescent="0.25">
      <c r="B6659" s="337"/>
      <c r="C6659" s="337"/>
    </row>
    <row r="6660" spans="2:3" x14ac:dyDescent="0.25">
      <c r="B6660" s="337"/>
      <c r="C6660" s="337"/>
    </row>
    <row r="6661" spans="2:3" x14ac:dyDescent="0.25">
      <c r="B6661" s="337"/>
      <c r="C6661" s="337"/>
    </row>
    <row r="6662" spans="2:3" x14ac:dyDescent="0.25">
      <c r="B6662" s="337"/>
      <c r="C6662" s="337"/>
    </row>
    <row r="6663" spans="2:3" x14ac:dyDescent="0.25">
      <c r="B6663" s="337"/>
      <c r="C6663" s="337"/>
    </row>
    <row r="6664" spans="2:3" x14ac:dyDescent="0.25">
      <c r="B6664" s="337"/>
      <c r="C6664" s="337"/>
    </row>
    <row r="6665" spans="2:3" x14ac:dyDescent="0.25">
      <c r="B6665" s="337"/>
      <c r="C6665" s="337"/>
    </row>
    <row r="6666" spans="2:3" x14ac:dyDescent="0.25">
      <c r="B6666" s="337"/>
      <c r="C6666" s="337"/>
    </row>
    <row r="6667" spans="2:3" x14ac:dyDescent="0.25">
      <c r="B6667" s="337"/>
      <c r="C6667" s="337"/>
    </row>
    <row r="6668" spans="2:3" x14ac:dyDescent="0.25">
      <c r="B6668" s="337"/>
      <c r="C6668" s="337"/>
    </row>
    <row r="6669" spans="2:3" x14ac:dyDescent="0.25">
      <c r="B6669" s="337"/>
      <c r="C6669" s="337"/>
    </row>
    <row r="6670" spans="2:3" x14ac:dyDescent="0.25">
      <c r="B6670" s="337"/>
      <c r="C6670" s="337"/>
    </row>
    <row r="6671" spans="2:3" x14ac:dyDescent="0.25">
      <c r="B6671" s="337"/>
      <c r="C6671" s="337"/>
    </row>
    <row r="6672" spans="2:3" x14ac:dyDescent="0.25">
      <c r="B6672" s="337"/>
      <c r="C6672" s="337"/>
    </row>
    <row r="6673" spans="2:3" x14ac:dyDescent="0.25">
      <c r="B6673" s="337"/>
      <c r="C6673" s="337"/>
    </row>
    <row r="6674" spans="2:3" x14ac:dyDescent="0.25">
      <c r="B6674" s="337"/>
      <c r="C6674" s="337"/>
    </row>
    <row r="6675" spans="2:3" x14ac:dyDescent="0.25">
      <c r="B6675" s="337"/>
      <c r="C6675" s="337"/>
    </row>
    <row r="6676" spans="2:3" x14ac:dyDescent="0.25">
      <c r="B6676" s="337"/>
      <c r="C6676" s="337"/>
    </row>
    <row r="6677" spans="2:3" x14ac:dyDescent="0.25">
      <c r="B6677" s="337"/>
      <c r="C6677" s="337"/>
    </row>
    <row r="6678" spans="2:3" x14ac:dyDescent="0.25">
      <c r="B6678" s="337"/>
      <c r="C6678" s="337"/>
    </row>
    <row r="6679" spans="2:3" x14ac:dyDescent="0.25">
      <c r="B6679" s="337"/>
      <c r="C6679" s="337"/>
    </row>
    <row r="6680" spans="2:3" x14ac:dyDescent="0.25">
      <c r="B6680" s="337"/>
      <c r="C6680" s="337"/>
    </row>
    <row r="6681" spans="2:3" x14ac:dyDescent="0.25">
      <c r="B6681" s="337"/>
      <c r="C6681" s="337"/>
    </row>
    <row r="6682" spans="2:3" x14ac:dyDescent="0.25">
      <c r="B6682" s="337"/>
      <c r="C6682" s="337"/>
    </row>
    <row r="6683" spans="2:3" x14ac:dyDescent="0.25">
      <c r="B6683" s="337"/>
      <c r="C6683" s="337"/>
    </row>
    <row r="6684" spans="2:3" x14ac:dyDescent="0.25">
      <c r="B6684" s="337"/>
      <c r="C6684" s="337"/>
    </row>
    <row r="6685" spans="2:3" x14ac:dyDescent="0.25">
      <c r="B6685" s="337"/>
      <c r="C6685" s="337"/>
    </row>
    <row r="6686" spans="2:3" x14ac:dyDescent="0.25">
      <c r="B6686" s="337"/>
      <c r="C6686" s="337"/>
    </row>
    <row r="6687" spans="2:3" x14ac:dyDescent="0.25">
      <c r="B6687" s="337"/>
      <c r="C6687" s="337"/>
    </row>
    <row r="6688" spans="2:3" x14ac:dyDescent="0.25">
      <c r="B6688" s="337"/>
      <c r="C6688" s="337"/>
    </row>
    <row r="6689" spans="2:3" x14ac:dyDescent="0.25">
      <c r="B6689" s="337"/>
      <c r="C6689" s="337"/>
    </row>
    <row r="6690" spans="2:3" x14ac:dyDescent="0.25">
      <c r="B6690" s="337"/>
      <c r="C6690" s="337"/>
    </row>
    <row r="6691" spans="2:3" x14ac:dyDescent="0.25">
      <c r="B6691" s="337"/>
      <c r="C6691" s="337"/>
    </row>
    <row r="6692" spans="2:3" x14ac:dyDescent="0.25">
      <c r="B6692" s="337"/>
      <c r="C6692" s="337"/>
    </row>
    <row r="6693" spans="2:3" x14ac:dyDescent="0.25">
      <c r="B6693" s="337"/>
      <c r="C6693" s="337"/>
    </row>
    <row r="6694" spans="2:3" x14ac:dyDescent="0.25">
      <c r="B6694" s="337"/>
      <c r="C6694" s="337"/>
    </row>
    <row r="6695" spans="2:3" x14ac:dyDescent="0.25">
      <c r="B6695" s="337"/>
      <c r="C6695" s="337"/>
    </row>
    <row r="6696" spans="2:3" x14ac:dyDescent="0.25">
      <c r="B6696" s="337"/>
      <c r="C6696" s="337"/>
    </row>
    <row r="6697" spans="2:3" x14ac:dyDescent="0.25">
      <c r="B6697" s="337"/>
      <c r="C6697" s="337"/>
    </row>
    <row r="6698" spans="2:3" x14ac:dyDescent="0.25">
      <c r="B6698" s="337"/>
      <c r="C6698" s="337"/>
    </row>
    <row r="6699" spans="2:3" x14ac:dyDescent="0.25">
      <c r="B6699" s="337"/>
      <c r="C6699" s="337"/>
    </row>
    <row r="6700" spans="2:3" x14ac:dyDescent="0.25">
      <c r="B6700" s="337"/>
      <c r="C6700" s="337"/>
    </row>
    <row r="6701" spans="2:3" x14ac:dyDescent="0.25">
      <c r="B6701" s="337"/>
      <c r="C6701" s="337"/>
    </row>
    <row r="6702" spans="2:3" x14ac:dyDescent="0.25">
      <c r="B6702" s="337"/>
      <c r="C6702" s="337"/>
    </row>
    <row r="6703" spans="2:3" x14ac:dyDescent="0.25">
      <c r="B6703" s="337"/>
      <c r="C6703" s="337"/>
    </row>
    <row r="6704" spans="2:3" x14ac:dyDescent="0.25">
      <c r="B6704" s="337"/>
      <c r="C6704" s="337"/>
    </row>
    <row r="6705" spans="2:3" x14ac:dyDescent="0.25">
      <c r="B6705" s="337"/>
      <c r="C6705" s="337"/>
    </row>
    <row r="6706" spans="2:3" x14ac:dyDescent="0.25">
      <c r="B6706" s="337"/>
      <c r="C6706" s="337"/>
    </row>
    <row r="6707" spans="2:3" x14ac:dyDescent="0.25">
      <c r="B6707" s="337"/>
      <c r="C6707" s="337"/>
    </row>
    <row r="6708" spans="2:3" x14ac:dyDescent="0.25">
      <c r="B6708" s="337"/>
      <c r="C6708" s="337"/>
    </row>
    <row r="6709" spans="2:3" x14ac:dyDescent="0.25">
      <c r="B6709" s="337"/>
      <c r="C6709" s="337"/>
    </row>
    <row r="6710" spans="2:3" x14ac:dyDescent="0.25">
      <c r="B6710" s="337"/>
      <c r="C6710" s="337"/>
    </row>
    <row r="6711" spans="2:3" x14ac:dyDescent="0.25">
      <c r="B6711" s="337"/>
      <c r="C6711" s="337"/>
    </row>
    <row r="6712" spans="2:3" x14ac:dyDescent="0.25">
      <c r="B6712" s="337"/>
      <c r="C6712" s="337"/>
    </row>
    <row r="6713" spans="2:3" x14ac:dyDescent="0.25">
      <c r="B6713" s="337"/>
      <c r="C6713" s="337"/>
    </row>
    <row r="6714" spans="2:3" x14ac:dyDescent="0.25">
      <c r="B6714" s="337"/>
      <c r="C6714" s="337"/>
    </row>
    <row r="6715" spans="2:3" x14ac:dyDescent="0.25">
      <c r="B6715" s="337"/>
      <c r="C6715" s="337"/>
    </row>
    <row r="6716" spans="2:3" x14ac:dyDescent="0.25">
      <c r="B6716" s="337"/>
      <c r="C6716" s="337"/>
    </row>
    <row r="6717" spans="2:3" x14ac:dyDescent="0.25">
      <c r="B6717" s="337"/>
      <c r="C6717" s="337"/>
    </row>
    <row r="6718" spans="2:3" x14ac:dyDescent="0.25">
      <c r="B6718" s="337"/>
      <c r="C6718" s="337"/>
    </row>
    <row r="6719" spans="2:3" x14ac:dyDescent="0.25">
      <c r="B6719" s="337"/>
      <c r="C6719" s="337"/>
    </row>
    <row r="6720" spans="2:3" x14ac:dyDescent="0.25">
      <c r="B6720" s="337"/>
      <c r="C6720" s="337"/>
    </row>
    <row r="6721" spans="2:3" x14ac:dyDescent="0.25">
      <c r="B6721" s="337"/>
      <c r="C6721" s="337"/>
    </row>
    <row r="6722" spans="2:3" x14ac:dyDescent="0.25">
      <c r="B6722" s="337"/>
      <c r="C6722" s="337"/>
    </row>
    <row r="6723" spans="2:3" x14ac:dyDescent="0.25">
      <c r="B6723" s="337"/>
      <c r="C6723" s="337"/>
    </row>
    <row r="6724" spans="2:3" x14ac:dyDescent="0.25">
      <c r="B6724" s="337"/>
      <c r="C6724" s="337"/>
    </row>
    <row r="6725" spans="2:3" x14ac:dyDescent="0.25">
      <c r="B6725" s="337"/>
      <c r="C6725" s="337"/>
    </row>
    <row r="6726" spans="2:3" x14ac:dyDescent="0.25">
      <c r="B6726" s="337"/>
      <c r="C6726" s="337"/>
    </row>
    <row r="6727" spans="2:3" x14ac:dyDescent="0.25">
      <c r="B6727" s="337"/>
      <c r="C6727" s="337"/>
    </row>
    <row r="6728" spans="2:3" x14ac:dyDescent="0.25">
      <c r="B6728" s="337"/>
      <c r="C6728" s="337"/>
    </row>
    <row r="6729" spans="2:3" x14ac:dyDescent="0.25">
      <c r="B6729" s="337"/>
      <c r="C6729" s="337"/>
    </row>
    <row r="6730" spans="2:3" x14ac:dyDescent="0.25">
      <c r="B6730" s="337"/>
      <c r="C6730" s="337"/>
    </row>
    <row r="6731" spans="2:3" x14ac:dyDescent="0.25">
      <c r="B6731" s="337"/>
      <c r="C6731" s="337"/>
    </row>
    <row r="6732" spans="2:3" x14ac:dyDescent="0.25">
      <c r="B6732" s="337"/>
      <c r="C6732" s="337"/>
    </row>
    <row r="6733" spans="2:3" x14ac:dyDescent="0.25">
      <c r="B6733" s="337"/>
      <c r="C6733" s="337"/>
    </row>
    <row r="6734" spans="2:3" x14ac:dyDescent="0.25">
      <c r="B6734" s="337"/>
      <c r="C6734" s="337"/>
    </row>
    <row r="6735" spans="2:3" x14ac:dyDescent="0.25">
      <c r="B6735" s="337"/>
      <c r="C6735" s="337"/>
    </row>
    <row r="6736" spans="2:3" x14ac:dyDescent="0.25">
      <c r="B6736" s="337"/>
      <c r="C6736" s="337"/>
    </row>
    <row r="6737" spans="2:3" x14ac:dyDescent="0.25">
      <c r="B6737" s="337"/>
      <c r="C6737" s="337"/>
    </row>
    <row r="6738" spans="2:3" x14ac:dyDescent="0.25">
      <c r="B6738" s="337"/>
      <c r="C6738" s="337"/>
    </row>
    <row r="6739" spans="2:3" x14ac:dyDescent="0.25">
      <c r="B6739" s="337"/>
      <c r="C6739" s="337"/>
    </row>
    <row r="6740" spans="2:3" x14ac:dyDescent="0.25">
      <c r="B6740" s="337"/>
      <c r="C6740" s="337"/>
    </row>
    <row r="6741" spans="2:3" x14ac:dyDescent="0.25">
      <c r="B6741" s="337"/>
      <c r="C6741" s="337"/>
    </row>
    <row r="6742" spans="2:3" x14ac:dyDescent="0.25">
      <c r="B6742" s="337"/>
      <c r="C6742" s="337"/>
    </row>
    <row r="6743" spans="2:3" x14ac:dyDescent="0.25">
      <c r="B6743" s="337"/>
      <c r="C6743" s="337"/>
    </row>
    <row r="6744" spans="2:3" x14ac:dyDescent="0.25">
      <c r="B6744" s="337"/>
      <c r="C6744" s="337"/>
    </row>
    <row r="6745" spans="2:3" x14ac:dyDescent="0.25">
      <c r="B6745" s="337"/>
      <c r="C6745" s="337"/>
    </row>
    <row r="6746" spans="2:3" x14ac:dyDescent="0.25">
      <c r="B6746" s="337"/>
      <c r="C6746" s="337"/>
    </row>
    <row r="6747" spans="2:3" x14ac:dyDescent="0.25">
      <c r="B6747" s="337"/>
      <c r="C6747" s="337"/>
    </row>
    <row r="6748" spans="2:3" x14ac:dyDescent="0.25">
      <c r="B6748" s="337"/>
      <c r="C6748" s="337"/>
    </row>
    <row r="6749" spans="2:3" x14ac:dyDescent="0.25">
      <c r="B6749" s="337"/>
      <c r="C6749" s="337"/>
    </row>
    <row r="6750" spans="2:3" x14ac:dyDescent="0.25">
      <c r="B6750" s="337"/>
      <c r="C6750" s="337"/>
    </row>
    <row r="6751" spans="2:3" x14ac:dyDescent="0.25">
      <c r="B6751" s="337"/>
      <c r="C6751" s="337"/>
    </row>
    <row r="6752" spans="2:3" x14ac:dyDescent="0.25">
      <c r="B6752" s="337"/>
      <c r="C6752" s="337"/>
    </row>
    <row r="6753" spans="2:3" x14ac:dyDescent="0.25">
      <c r="B6753" s="337"/>
      <c r="C6753" s="337"/>
    </row>
    <row r="6754" spans="2:3" x14ac:dyDescent="0.25">
      <c r="B6754" s="337"/>
      <c r="C6754" s="337"/>
    </row>
    <row r="6755" spans="2:3" x14ac:dyDescent="0.25">
      <c r="B6755" s="337"/>
      <c r="C6755" s="337"/>
    </row>
    <row r="6756" spans="2:3" x14ac:dyDescent="0.25">
      <c r="B6756" s="337"/>
      <c r="C6756" s="337"/>
    </row>
    <row r="6757" spans="2:3" x14ac:dyDescent="0.25">
      <c r="B6757" s="337"/>
      <c r="C6757" s="337"/>
    </row>
    <row r="6758" spans="2:3" x14ac:dyDescent="0.25">
      <c r="B6758" s="337"/>
      <c r="C6758" s="337"/>
    </row>
    <row r="6759" spans="2:3" x14ac:dyDescent="0.25">
      <c r="B6759" s="337"/>
      <c r="C6759" s="337"/>
    </row>
    <row r="6760" spans="2:3" x14ac:dyDescent="0.25">
      <c r="B6760" s="337"/>
      <c r="C6760" s="337"/>
    </row>
    <row r="6761" spans="2:3" x14ac:dyDescent="0.25">
      <c r="B6761" s="337"/>
      <c r="C6761" s="337"/>
    </row>
    <row r="6762" spans="2:3" x14ac:dyDescent="0.25">
      <c r="B6762" s="337"/>
      <c r="C6762" s="337"/>
    </row>
    <row r="6763" spans="2:3" x14ac:dyDescent="0.25">
      <c r="B6763" s="337"/>
      <c r="C6763" s="337"/>
    </row>
    <row r="6764" spans="2:3" x14ac:dyDescent="0.25">
      <c r="B6764" s="337"/>
      <c r="C6764" s="337"/>
    </row>
    <row r="6765" spans="2:3" x14ac:dyDescent="0.25">
      <c r="B6765" s="337"/>
      <c r="C6765" s="337"/>
    </row>
    <row r="6766" spans="2:3" x14ac:dyDescent="0.25">
      <c r="B6766" s="337"/>
      <c r="C6766" s="337"/>
    </row>
    <row r="6767" spans="2:3" x14ac:dyDescent="0.25">
      <c r="B6767" s="337"/>
      <c r="C6767" s="337"/>
    </row>
    <row r="6768" spans="2:3" x14ac:dyDescent="0.25">
      <c r="B6768" s="337"/>
      <c r="C6768" s="337"/>
    </row>
    <row r="6769" spans="2:3" x14ac:dyDescent="0.25">
      <c r="B6769" s="337"/>
      <c r="C6769" s="337"/>
    </row>
    <row r="6770" spans="2:3" x14ac:dyDescent="0.25">
      <c r="B6770" s="337"/>
      <c r="C6770" s="337"/>
    </row>
    <row r="6771" spans="2:3" x14ac:dyDescent="0.25">
      <c r="B6771" s="337"/>
      <c r="C6771" s="337"/>
    </row>
    <row r="6772" spans="2:3" x14ac:dyDescent="0.25">
      <c r="B6772" s="337"/>
      <c r="C6772" s="337"/>
    </row>
    <row r="6773" spans="2:3" x14ac:dyDescent="0.25">
      <c r="B6773" s="337"/>
      <c r="C6773" s="337"/>
    </row>
    <row r="6774" spans="2:3" x14ac:dyDescent="0.25">
      <c r="B6774" s="337"/>
      <c r="C6774" s="337"/>
    </row>
    <row r="6775" spans="2:3" x14ac:dyDescent="0.25">
      <c r="B6775" s="337"/>
      <c r="C6775" s="337"/>
    </row>
    <row r="6776" spans="2:3" x14ac:dyDescent="0.25">
      <c r="B6776" s="337"/>
      <c r="C6776" s="337"/>
    </row>
    <row r="6777" spans="2:3" x14ac:dyDescent="0.25">
      <c r="B6777" s="337"/>
      <c r="C6777" s="337"/>
    </row>
    <row r="6778" spans="2:3" x14ac:dyDescent="0.25">
      <c r="B6778" s="337"/>
      <c r="C6778" s="337"/>
    </row>
    <row r="6779" spans="2:3" x14ac:dyDescent="0.25">
      <c r="B6779" s="337"/>
      <c r="C6779" s="337"/>
    </row>
    <row r="6780" spans="2:3" x14ac:dyDescent="0.25">
      <c r="B6780" s="337"/>
      <c r="C6780" s="337"/>
    </row>
    <row r="6781" spans="2:3" x14ac:dyDescent="0.25">
      <c r="B6781" s="337"/>
      <c r="C6781" s="337"/>
    </row>
    <row r="6782" spans="2:3" x14ac:dyDescent="0.25">
      <c r="B6782" s="337"/>
      <c r="C6782" s="337"/>
    </row>
    <row r="6783" spans="2:3" x14ac:dyDescent="0.25">
      <c r="B6783" s="337"/>
      <c r="C6783" s="337"/>
    </row>
    <row r="6784" spans="2:3" x14ac:dyDescent="0.25">
      <c r="B6784" s="337"/>
      <c r="C6784" s="337"/>
    </row>
    <row r="6785" spans="2:3" x14ac:dyDescent="0.25">
      <c r="B6785" s="337"/>
      <c r="C6785" s="337"/>
    </row>
    <row r="6786" spans="2:3" x14ac:dyDescent="0.25">
      <c r="B6786" s="337"/>
      <c r="C6786" s="337"/>
    </row>
    <row r="6787" spans="2:3" x14ac:dyDescent="0.25">
      <c r="B6787" s="337"/>
      <c r="C6787" s="337"/>
    </row>
    <row r="6788" spans="2:3" x14ac:dyDescent="0.25">
      <c r="B6788" s="337"/>
      <c r="C6788" s="337"/>
    </row>
    <row r="6789" spans="2:3" x14ac:dyDescent="0.25">
      <c r="B6789" s="337"/>
      <c r="C6789" s="337"/>
    </row>
    <row r="6790" spans="2:3" x14ac:dyDescent="0.25">
      <c r="B6790" s="337"/>
      <c r="C6790" s="337"/>
    </row>
    <row r="6791" spans="2:3" x14ac:dyDescent="0.25">
      <c r="B6791" s="337"/>
      <c r="C6791" s="337"/>
    </row>
    <row r="6792" spans="2:3" x14ac:dyDescent="0.25">
      <c r="B6792" s="337"/>
      <c r="C6792" s="337"/>
    </row>
    <row r="6793" spans="2:3" x14ac:dyDescent="0.25">
      <c r="B6793" s="337"/>
      <c r="C6793" s="337"/>
    </row>
    <row r="6794" spans="2:3" x14ac:dyDescent="0.25">
      <c r="B6794" s="337"/>
      <c r="C6794" s="337"/>
    </row>
    <row r="6795" spans="2:3" x14ac:dyDescent="0.25">
      <c r="B6795" s="337"/>
      <c r="C6795" s="337"/>
    </row>
    <row r="6796" spans="2:3" x14ac:dyDescent="0.25">
      <c r="B6796" s="337"/>
      <c r="C6796" s="337"/>
    </row>
    <row r="6797" spans="2:3" x14ac:dyDescent="0.25">
      <c r="B6797" s="337"/>
      <c r="C6797" s="337"/>
    </row>
    <row r="6798" spans="2:3" x14ac:dyDescent="0.25">
      <c r="B6798" s="337"/>
      <c r="C6798" s="337"/>
    </row>
    <row r="6799" spans="2:3" x14ac:dyDescent="0.25">
      <c r="B6799" s="337"/>
      <c r="C6799" s="337"/>
    </row>
    <row r="6800" spans="2:3" x14ac:dyDescent="0.25">
      <c r="B6800" s="337"/>
      <c r="C6800" s="337"/>
    </row>
    <row r="6801" spans="2:3" x14ac:dyDescent="0.25">
      <c r="B6801" s="337"/>
      <c r="C6801" s="337"/>
    </row>
    <row r="6802" spans="2:3" x14ac:dyDescent="0.25">
      <c r="B6802" s="337"/>
      <c r="C6802" s="337"/>
    </row>
    <row r="6803" spans="2:3" x14ac:dyDescent="0.25">
      <c r="B6803" s="337"/>
      <c r="C6803" s="337"/>
    </row>
    <row r="6804" spans="2:3" x14ac:dyDescent="0.25">
      <c r="B6804" s="337"/>
      <c r="C6804" s="337"/>
    </row>
    <row r="6805" spans="2:3" x14ac:dyDescent="0.25">
      <c r="B6805" s="337"/>
      <c r="C6805" s="337"/>
    </row>
    <row r="6806" spans="2:3" x14ac:dyDescent="0.25">
      <c r="B6806" s="337"/>
      <c r="C6806" s="337"/>
    </row>
    <row r="6807" spans="2:3" x14ac:dyDescent="0.25">
      <c r="B6807" s="337"/>
      <c r="C6807" s="337"/>
    </row>
    <row r="6808" spans="2:3" x14ac:dyDescent="0.25">
      <c r="B6808" s="337"/>
      <c r="C6808" s="337"/>
    </row>
    <row r="6809" spans="2:3" x14ac:dyDescent="0.25">
      <c r="B6809" s="337"/>
      <c r="C6809" s="337"/>
    </row>
    <row r="6810" spans="2:3" x14ac:dyDescent="0.25">
      <c r="B6810" s="337"/>
      <c r="C6810" s="337"/>
    </row>
    <row r="6811" spans="2:3" x14ac:dyDescent="0.25">
      <c r="B6811" s="337"/>
      <c r="C6811" s="337"/>
    </row>
    <row r="6812" spans="2:3" x14ac:dyDescent="0.25">
      <c r="B6812" s="337"/>
      <c r="C6812" s="337"/>
    </row>
    <row r="6813" spans="2:3" x14ac:dyDescent="0.25">
      <c r="B6813" s="337"/>
      <c r="C6813" s="337"/>
    </row>
    <row r="6814" spans="2:3" x14ac:dyDescent="0.25">
      <c r="B6814" s="337"/>
      <c r="C6814" s="337"/>
    </row>
    <row r="6815" spans="2:3" x14ac:dyDescent="0.25">
      <c r="B6815" s="337"/>
      <c r="C6815" s="337"/>
    </row>
    <row r="6816" spans="2:3" x14ac:dyDescent="0.25">
      <c r="B6816" s="337"/>
      <c r="C6816" s="337"/>
    </row>
    <row r="6817" spans="2:3" x14ac:dyDescent="0.25">
      <c r="B6817" s="337"/>
      <c r="C6817" s="337"/>
    </row>
    <row r="6818" spans="2:3" x14ac:dyDescent="0.25">
      <c r="B6818" s="337"/>
      <c r="C6818" s="337"/>
    </row>
    <row r="6819" spans="2:3" x14ac:dyDescent="0.25">
      <c r="B6819" s="337"/>
      <c r="C6819" s="337"/>
    </row>
    <row r="6820" spans="2:3" x14ac:dyDescent="0.25">
      <c r="B6820" s="337"/>
      <c r="C6820" s="337"/>
    </row>
    <row r="6821" spans="2:3" x14ac:dyDescent="0.25">
      <c r="B6821" s="337"/>
      <c r="C6821" s="337"/>
    </row>
    <row r="6822" spans="2:3" x14ac:dyDescent="0.25">
      <c r="B6822" s="337"/>
      <c r="C6822" s="337"/>
    </row>
    <row r="6823" spans="2:3" x14ac:dyDescent="0.25">
      <c r="B6823" s="337"/>
      <c r="C6823" s="337"/>
    </row>
    <row r="6824" spans="2:3" x14ac:dyDescent="0.25">
      <c r="B6824" s="337"/>
      <c r="C6824" s="337"/>
    </row>
    <row r="6825" spans="2:3" x14ac:dyDescent="0.25">
      <c r="B6825" s="337"/>
      <c r="C6825" s="337"/>
    </row>
    <row r="6826" spans="2:3" x14ac:dyDescent="0.25">
      <c r="B6826" s="337"/>
      <c r="C6826" s="337"/>
    </row>
    <row r="6827" spans="2:3" x14ac:dyDescent="0.25">
      <c r="B6827" s="337"/>
      <c r="C6827" s="337"/>
    </row>
    <row r="6828" spans="2:3" x14ac:dyDescent="0.25">
      <c r="B6828" s="337"/>
      <c r="C6828" s="337"/>
    </row>
    <row r="6829" spans="2:3" x14ac:dyDescent="0.25">
      <c r="B6829" s="337"/>
      <c r="C6829" s="337"/>
    </row>
    <row r="6830" spans="2:3" x14ac:dyDescent="0.25">
      <c r="B6830" s="337"/>
      <c r="C6830" s="337"/>
    </row>
    <row r="6831" spans="2:3" x14ac:dyDescent="0.25">
      <c r="B6831" s="337"/>
      <c r="C6831" s="337"/>
    </row>
    <row r="6832" spans="2:3" x14ac:dyDescent="0.25">
      <c r="B6832" s="337"/>
      <c r="C6832" s="337"/>
    </row>
    <row r="6833" spans="2:3" x14ac:dyDescent="0.25">
      <c r="B6833" s="337"/>
      <c r="C6833" s="337"/>
    </row>
    <row r="6834" spans="2:3" x14ac:dyDescent="0.25">
      <c r="B6834" s="337"/>
      <c r="C6834" s="337"/>
    </row>
    <row r="6835" spans="2:3" x14ac:dyDescent="0.25">
      <c r="B6835" s="337"/>
      <c r="C6835" s="337"/>
    </row>
    <row r="6836" spans="2:3" x14ac:dyDescent="0.25">
      <c r="B6836" s="337"/>
      <c r="C6836" s="337"/>
    </row>
    <row r="6837" spans="2:3" x14ac:dyDescent="0.25">
      <c r="B6837" s="337"/>
      <c r="C6837" s="337"/>
    </row>
    <row r="6838" spans="2:3" x14ac:dyDescent="0.25">
      <c r="B6838" s="337"/>
      <c r="C6838" s="337"/>
    </row>
    <row r="6839" spans="2:3" x14ac:dyDescent="0.25">
      <c r="B6839" s="337"/>
      <c r="C6839" s="337"/>
    </row>
    <row r="6840" spans="2:3" x14ac:dyDescent="0.25">
      <c r="B6840" s="337"/>
      <c r="C6840" s="337"/>
    </row>
    <row r="6841" spans="2:3" x14ac:dyDescent="0.25">
      <c r="B6841" s="337"/>
      <c r="C6841" s="337"/>
    </row>
    <row r="6842" spans="2:3" x14ac:dyDescent="0.25">
      <c r="B6842" s="337"/>
      <c r="C6842" s="337"/>
    </row>
    <row r="6843" spans="2:3" x14ac:dyDescent="0.25">
      <c r="B6843" s="337"/>
      <c r="C6843" s="337"/>
    </row>
    <row r="6844" spans="2:3" x14ac:dyDescent="0.25">
      <c r="B6844" s="337"/>
      <c r="C6844" s="337"/>
    </row>
    <row r="6845" spans="2:3" x14ac:dyDescent="0.25">
      <c r="B6845" s="337"/>
      <c r="C6845" s="337"/>
    </row>
    <row r="6846" spans="2:3" x14ac:dyDescent="0.25">
      <c r="B6846" s="337"/>
      <c r="C6846" s="337"/>
    </row>
    <row r="6847" spans="2:3" x14ac:dyDescent="0.25">
      <c r="B6847" s="337"/>
      <c r="C6847" s="337"/>
    </row>
    <row r="6848" spans="2:3" x14ac:dyDescent="0.25">
      <c r="B6848" s="337"/>
      <c r="C6848" s="337"/>
    </row>
    <row r="6849" spans="2:3" x14ac:dyDescent="0.25">
      <c r="B6849" s="337"/>
      <c r="C6849" s="337"/>
    </row>
    <row r="6850" spans="2:3" x14ac:dyDescent="0.25">
      <c r="B6850" s="337"/>
      <c r="C6850" s="337"/>
    </row>
    <row r="6851" spans="2:3" x14ac:dyDescent="0.25">
      <c r="B6851" s="337"/>
      <c r="C6851" s="337"/>
    </row>
    <row r="6852" spans="2:3" x14ac:dyDescent="0.25">
      <c r="B6852" s="337"/>
      <c r="C6852" s="337"/>
    </row>
    <row r="6853" spans="2:3" x14ac:dyDescent="0.25">
      <c r="B6853" s="337"/>
      <c r="C6853" s="337"/>
    </row>
    <row r="6854" spans="2:3" x14ac:dyDescent="0.25">
      <c r="B6854" s="337"/>
      <c r="C6854" s="337"/>
    </row>
    <row r="6855" spans="2:3" x14ac:dyDescent="0.25">
      <c r="B6855" s="337"/>
      <c r="C6855" s="337"/>
    </row>
    <row r="6856" spans="2:3" x14ac:dyDescent="0.25">
      <c r="B6856" s="337"/>
      <c r="C6856" s="337"/>
    </row>
    <row r="6857" spans="2:3" x14ac:dyDescent="0.25">
      <c r="B6857" s="337"/>
      <c r="C6857" s="337"/>
    </row>
    <row r="6858" spans="2:3" x14ac:dyDescent="0.25">
      <c r="B6858" s="337"/>
      <c r="C6858" s="337"/>
    </row>
    <row r="6859" spans="2:3" x14ac:dyDescent="0.25">
      <c r="B6859" s="337"/>
      <c r="C6859" s="337"/>
    </row>
    <row r="6860" spans="2:3" x14ac:dyDescent="0.25">
      <c r="B6860" s="337"/>
      <c r="C6860" s="337"/>
    </row>
    <row r="6861" spans="2:3" x14ac:dyDescent="0.25">
      <c r="B6861" s="337"/>
      <c r="C6861" s="337"/>
    </row>
    <row r="6862" spans="2:3" x14ac:dyDescent="0.25">
      <c r="B6862" s="337"/>
      <c r="C6862" s="337"/>
    </row>
    <row r="6863" spans="2:3" x14ac:dyDescent="0.25">
      <c r="B6863" s="337"/>
      <c r="C6863" s="337"/>
    </row>
    <row r="6864" spans="2:3" x14ac:dyDescent="0.25">
      <c r="B6864" s="337"/>
      <c r="C6864" s="337"/>
    </row>
    <row r="6865" spans="2:3" x14ac:dyDescent="0.25">
      <c r="B6865" s="337"/>
      <c r="C6865" s="337"/>
    </row>
    <row r="6866" spans="2:3" x14ac:dyDescent="0.25">
      <c r="B6866" s="337"/>
      <c r="C6866" s="337"/>
    </row>
    <row r="6867" spans="2:3" x14ac:dyDescent="0.25">
      <c r="B6867" s="337"/>
      <c r="C6867" s="337"/>
    </row>
    <row r="6868" spans="2:3" x14ac:dyDescent="0.25">
      <c r="B6868" s="337"/>
      <c r="C6868" s="337"/>
    </row>
    <row r="6869" spans="2:3" x14ac:dyDescent="0.25">
      <c r="B6869" s="337"/>
      <c r="C6869" s="337"/>
    </row>
    <row r="6870" spans="2:3" x14ac:dyDescent="0.25">
      <c r="B6870" s="337"/>
      <c r="C6870" s="337"/>
    </row>
    <row r="6871" spans="2:3" x14ac:dyDescent="0.25">
      <c r="B6871" s="337"/>
      <c r="C6871" s="337"/>
    </row>
    <row r="6872" spans="2:3" x14ac:dyDescent="0.25">
      <c r="B6872" s="337"/>
      <c r="C6872" s="337"/>
    </row>
    <row r="6873" spans="2:3" x14ac:dyDescent="0.25">
      <c r="B6873" s="337"/>
      <c r="C6873" s="337"/>
    </row>
    <row r="6874" spans="2:3" x14ac:dyDescent="0.25">
      <c r="B6874" s="337"/>
      <c r="C6874" s="337"/>
    </row>
    <row r="6875" spans="2:3" x14ac:dyDescent="0.25">
      <c r="B6875" s="337"/>
      <c r="C6875" s="337"/>
    </row>
    <row r="6876" spans="2:3" x14ac:dyDescent="0.25">
      <c r="B6876" s="337"/>
      <c r="C6876" s="337"/>
    </row>
    <row r="6877" spans="2:3" x14ac:dyDescent="0.25">
      <c r="B6877" s="337"/>
      <c r="C6877" s="337"/>
    </row>
    <row r="6878" spans="2:3" x14ac:dyDescent="0.25">
      <c r="B6878" s="337"/>
      <c r="C6878" s="337"/>
    </row>
    <row r="6879" spans="2:3" x14ac:dyDescent="0.25">
      <c r="B6879" s="337"/>
      <c r="C6879" s="337"/>
    </row>
    <row r="6880" spans="2:3" x14ac:dyDescent="0.25">
      <c r="B6880" s="337"/>
      <c r="C6880" s="337"/>
    </row>
    <row r="6881" spans="2:3" x14ac:dyDescent="0.25">
      <c r="B6881" s="337"/>
      <c r="C6881" s="337"/>
    </row>
    <row r="6882" spans="2:3" x14ac:dyDescent="0.25">
      <c r="B6882" s="337"/>
      <c r="C6882" s="337"/>
    </row>
    <row r="6883" spans="2:3" x14ac:dyDescent="0.25">
      <c r="B6883" s="337"/>
      <c r="C6883" s="337"/>
    </row>
    <row r="6884" spans="2:3" x14ac:dyDescent="0.25">
      <c r="B6884" s="337"/>
      <c r="C6884" s="337"/>
    </row>
    <row r="6885" spans="2:3" x14ac:dyDescent="0.25">
      <c r="B6885" s="337"/>
      <c r="C6885" s="337"/>
    </row>
    <row r="6886" spans="2:3" x14ac:dyDescent="0.25">
      <c r="B6886" s="337"/>
      <c r="C6886" s="337"/>
    </row>
    <row r="6887" spans="2:3" x14ac:dyDescent="0.25">
      <c r="B6887" s="337"/>
      <c r="C6887" s="337"/>
    </row>
    <row r="6888" spans="2:3" x14ac:dyDescent="0.25">
      <c r="B6888" s="337"/>
      <c r="C6888" s="337"/>
    </row>
    <row r="6889" spans="2:3" x14ac:dyDescent="0.25">
      <c r="B6889" s="337"/>
      <c r="C6889" s="337"/>
    </row>
    <row r="6890" spans="2:3" x14ac:dyDescent="0.25">
      <c r="B6890" s="337"/>
      <c r="C6890" s="337"/>
    </row>
    <row r="6891" spans="2:3" x14ac:dyDescent="0.25">
      <c r="B6891" s="337"/>
      <c r="C6891" s="337"/>
    </row>
    <row r="6892" spans="2:3" x14ac:dyDescent="0.25">
      <c r="B6892" s="337"/>
      <c r="C6892" s="337"/>
    </row>
    <row r="6893" spans="2:3" x14ac:dyDescent="0.25">
      <c r="B6893" s="337"/>
      <c r="C6893" s="337"/>
    </row>
    <row r="6894" spans="2:3" x14ac:dyDescent="0.25">
      <c r="B6894" s="337"/>
      <c r="C6894" s="337"/>
    </row>
    <row r="6895" spans="2:3" x14ac:dyDescent="0.25">
      <c r="B6895" s="337"/>
      <c r="C6895" s="337"/>
    </row>
    <row r="6896" spans="2:3" x14ac:dyDescent="0.25">
      <c r="B6896" s="337"/>
      <c r="C6896" s="337"/>
    </row>
    <row r="6897" spans="2:3" x14ac:dyDescent="0.25">
      <c r="B6897" s="337"/>
      <c r="C6897" s="337"/>
    </row>
    <row r="6898" spans="2:3" x14ac:dyDescent="0.25">
      <c r="B6898" s="337"/>
      <c r="C6898" s="337"/>
    </row>
    <row r="6899" spans="2:3" x14ac:dyDescent="0.25">
      <c r="B6899" s="337"/>
      <c r="C6899" s="337"/>
    </row>
    <row r="6900" spans="2:3" x14ac:dyDescent="0.25">
      <c r="B6900" s="337"/>
      <c r="C6900" s="337"/>
    </row>
    <row r="6901" spans="2:3" x14ac:dyDescent="0.25">
      <c r="B6901" s="337"/>
      <c r="C6901" s="337"/>
    </row>
    <row r="6902" spans="2:3" x14ac:dyDescent="0.25">
      <c r="B6902" s="337"/>
      <c r="C6902" s="337"/>
    </row>
    <row r="6903" spans="2:3" x14ac:dyDescent="0.25">
      <c r="B6903" s="337"/>
      <c r="C6903" s="337"/>
    </row>
    <row r="6904" spans="2:3" x14ac:dyDescent="0.25">
      <c r="B6904" s="337"/>
      <c r="C6904" s="337"/>
    </row>
    <row r="6905" spans="2:3" x14ac:dyDescent="0.25">
      <c r="B6905" s="337"/>
      <c r="C6905" s="337"/>
    </row>
    <row r="6906" spans="2:3" x14ac:dyDescent="0.25">
      <c r="B6906" s="337"/>
      <c r="C6906" s="337"/>
    </row>
    <row r="6907" spans="2:3" x14ac:dyDescent="0.25">
      <c r="B6907" s="337"/>
      <c r="C6907" s="337"/>
    </row>
    <row r="6908" spans="2:3" x14ac:dyDescent="0.25">
      <c r="B6908" s="337"/>
      <c r="C6908" s="337"/>
    </row>
    <row r="6909" spans="2:3" x14ac:dyDescent="0.25">
      <c r="B6909" s="337"/>
      <c r="C6909" s="337"/>
    </row>
    <row r="6910" spans="2:3" x14ac:dyDescent="0.25">
      <c r="B6910" s="337"/>
      <c r="C6910" s="337"/>
    </row>
    <row r="6911" spans="2:3" x14ac:dyDescent="0.25">
      <c r="B6911" s="337"/>
      <c r="C6911" s="337"/>
    </row>
    <row r="6912" spans="2:3" x14ac:dyDescent="0.25">
      <c r="B6912" s="337"/>
      <c r="C6912" s="337"/>
    </row>
    <row r="6913" spans="2:3" x14ac:dyDescent="0.25">
      <c r="B6913" s="337"/>
      <c r="C6913" s="337"/>
    </row>
    <row r="6914" spans="2:3" x14ac:dyDescent="0.25">
      <c r="B6914" s="337"/>
      <c r="C6914" s="337"/>
    </row>
    <row r="6915" spans="2:3" x14ac:dyDescent="0.25">
      <c r="B6915" s="337"/>
      <c r="C6915" s="337"/>
    </row>
    <row r="6916" spans="2:3" x14ac:dyDescent="0.25">
      <c r="B6916" s="337"/>
      <c r="C6916" s="337"/>
    </row>
    <row r="6917" spans="2:3" x14ac:dyDescent="0.25">
      <c r="B6917" s="337"/>
      <c r="C6917" s="337"/>
    </row>
    <row r="6918" spans="2:3" x14ac:dyDescent="0.25">
      <c r="B6918" s="337"/>
      <c r="C6918" s="337"/>
    </row>
    <row r="6919" spans="2:3" x14ac:dyDescent="0.25">
      <c r="B6919" s="337"/>
      <c r="C6919" s="337"/>
    </row>
    <row r="6920" spans="2:3" x14ac:dyDescent="0.25">
      <c r="B6920" s="337"/>
      <c r="C6920" s="337"/>
    </row>
    <row r="6921" spans="2:3" x14ac:dyDescent="0.25">
      <c r="B6921" s="337"/>
      <c r="C6921" s="337"/>
    </row>
    <row r="6922" spans="2:3" x14ac:dyDescent="0.25">
      <c r="B6922" s="337"/>
      <c r="C6922" s="337"/>
    </row>
    <row r="6923" spans="2:3" x14ac:dyDescent="0.25">
      <c r="B6923" s="337"/>
      <c r="C6923" s="337"/>
    </row>
    <row r="6924" spans="2:3" x14ac:dyDescent="0.25">
      <c r="B6924" s="337"/>
      <c r="C6924" s="337"/>
    </row>
    <row r="6925" spans="2:3" x14ac:dyDescent="0.25">
      <c r="B6925" s="337"/>
      <c r="C6925" s="337"/>
    </row>
    <row r="6926" spans="2:3" x14ac:dyDescent="0.25">
      <c r="B6926" s="337"/>
      <c r="C6926" s="337"/>
    </row>
    <row r="6927" spans="2:3" x14ac:dyDescent="0.25">
      <c r="B6927" s="337"/>
      <c r="C6927" s="337"/>
    </row>
    <row r="6928" spans="2:3" x14ac:dyDescent="0.25">
      <c r="B6928" s="337"/>
      <c r="C6928" s="337"/>
    </row>
    <row r="6929" spans="2:3" x14ac:dyDescent="0.25">
      <c r="B6929" s="337"/>
      <c r="C6929" s="337"/>
    </row>
    <row r="6930" spans="2:3" x14ac:dyDescent="0.25">
      <c r="B6930" s="337"/>
      <c r="C6930" s="337"/>
    </row>
    <row r="6931" spans="2:3" x14ac:dyDescent="0.25">
      <c r="B6931" s="337"/>
      <c r="C6931" s="337"/>
    </row>
    <row r="6932" spans="2:3" x14ac:dyDescent="0.25">
      <c r="B6932" s="337"/>
      <c r="C6932" s="337"/>
    </row>
    <row r="6933" spans="2:3" x14ac:dyDescent="0.25">
      <c r="B6933" s="337"/>
      <c r="C6933" s="337"/>
    </row>
    <row r="6934" spans="2:3" x14ac:dyDescent="0.25">
      <c r="B6934" s="337"/>
      <c r="C6934" s="337"/>
    </row>
    <row r="6935" spans="2:3" x14ac:dyDescent="0.25">
      <c r="B6935" s="337"/>
      <c r="C6935" s="337"/>
    </row>
    <row r="6936" spans="2:3" x14ac:dyDescent="0.25">
      <c r="B6936" s="337"/>
      <c r="C6936" s="337"/>
    </row>
    <row r="6937" spans="2:3" x14ac:dyDescent="0.25">
      <c r="B6937" s="337"/>
      <c r="C6937" s="337"/>
    </row>
    <row r="6938" spans="2:3" x14ac:dyDescent="0.25">
      <c r="B6938" s="337"/>
      <c r="C6938" s="337"/>
    </row>
    <row r="6939" spans="2:3" x14ac:dyDescent="0.25">
      <c r="B6939" s="337"/>
      <c r="C6939" s="337"/>
    </row>
    <row r="6940" spans="2:3" x14ac:dyDescent="0.25">
      <c r="B6940" s="337"/>
      <c r="C6940" s="337"/>
    </row>
    <row r="6941" spans="2:3" x14ac:dyDescent="0.25">
      <c r="B6941" s="337"/>
      <c r="C6941" s="337"/>
    </row>
    <row r="6942" spans="2:3" x14ac:dyDescent="0.25">
      <c r="B6942" s="337"/>
      <c r="C6942" s="337"/>
    </row>
    <row r="6943" spans="2:3" x14ac:dyDescent="0.25">
      <c r="B6943" s="337"/>
      <c r="C6943" s="337"/>
    </row>
    <row r="6944" spans="2:3" x14ac:dyDescent="0.25">
      <c r="B6944" s="337"/>
      <c r="C6944" s="337"/>
    </row>
    <row r="6945" spans="2:3" x14ac:dyDescent="0.25">
      <c r="B6945" s="337"/>
      <c r="C6945" s="337"/>
    </row>
    <row r="6946" spans="2:3" x14ac:dyDescent="0.25">
      <c r="B6946" s="337"/>
      <c r="C6946" s="337"/>
    </row>
    <row r="6947" spans="2:3" x14ac:dyDescent="0.25">
      <c r="B6947" s="337"/>
      <c r="C6947" s="337"/>
    </row>
    <row r="6948" spans="2:3" x14ac:dyDescent="0.25">
      <c r="B6948" s="337"/>
      <c r="C6948" s="337"/>
    </row>
    <row r="6949" spans="2:3" x14ac:dyDescent="0.25">
      <c r="B6949" s="337"/>
      <c r="C6949" s="337"/>
    </row>
    <row r="6950" spans="2:3" x14ac:dyDescent="0.25">
      <c r="B6950" s="337"/>
      <c r="C6950" s="337"/>
    </row>
    <row r="6951" spans="2:3" x14ac:dyDescent="0.25">
      <c r="B6951" s="337"/>
      <c r="C6951" s="337"/>
    </row>
    <row r="6952" spans="2:3" x14ac:dyDescent="0.25">
      <c r="B6952" s="337"/>
      <c r="C6952" s="337"/>
    </row>
    <row r="6953" spans="2:3" x14ac:dyDescent="0.25">
      <c r="B6953" s="337"/>
      <c r="C6953" s="337"/>
    </row>
    <row r="6954" spans="2:3" x14ac:dyDescent="0.25">
      <c r="B6954" s="337"/>
      <c r="C6954" s="337"/>
    </row>
    <row r="6955" spans="2:3" x14ac:dyDescent="0.25">
      <c r="B6955" s="337"/>
      <c r="C6955" s="337"/>
    </row>
    <row r="6956" spans="2:3" x14ac:dyDescent="0.25">
      <c r="B6956" s="337"/>
      <c r="C6956" s="337"/>
    </row>
    <row r="6957" spans="2:3" x14ac:dyDescent="0.25">
      <c r="B6957" s="337"/>
      <c r="C6957" s="337"/>
    </row>
    <row r="6958" spans="2:3" x14ac:dyDescent="0.25">
      <c r="B6958" s="337"/>
      <c r="C6958" s="337"/>
    </row>
    <row r="6959" spans="2:3" x14ac:dyDescent="0.25">
      <c r="B6959" s="337"/>
      <c r="C6959" s="337"/>
    </row>
    <row r="6960" spans="2:3" x14ac:dyDescent="0.25">
      <c r="B6960" s="337"/>
      <c r="C6960" s="337"/>
    </row>
    <row r="6961" spans="2:3" x14ac:dyDescent="0.25">
      <c r="B6961" s="337"/>
      <c r="C6961" s="337"/>
    </row>
    <row r="6962" spans="2:3" x14ac:dyDescent="0.25">
      <c r="B6962" s="337"/>
      <c r="C6962" s="337"/>
    </row>
    <row r="6963" spans="2:3" x14ac:dyDescent="0.25">
      <c r="B6963" s="337"/>
      <c r="C6963" s="337"/>
    </row>
    <row r="6964" spans="2:3" x14ac:dyDescent="0.25">
      <c r="B6964" s="337"/>
      <c r="C6964" s="337"/>
    </row>
    <row r="6965" spans="2:3" x14ac:dyDescent="0.25">
      <c r="B6965" s="337"/>
      <c r="C6965" s="337"/>
    </row>
    <row r="6966" spans="2:3" x14ac:dyDescent="0.25">
      <c r="B6966" s="337"/>
      <c r="C6966" s="337"/>
    </row>
    <row r="6967" spans="2:3" x14ac:dyDescent="0.25">
      <c r="B6967" s="337"/>
      <c r="C6967" s="337"/>
    </row>
    <row r="6968" spans="2:3" x14ac:dyDescent="0.25">
      <c r="B6968" s="337"/>
      <c r="C6968" s="337"/>
    </row>
    <row r="6969" spans="2:3" x14ac:dyDescent="0.25">
      <c r="B6969" s="337"/>
      <c r="C6969" s="337"/>
    </row>
    <row r="6970" spans="2:3" x14ac:dyDescent="0.25">
      <c r="B6970" s="337"/>
      <c r="C6970" s="337"/>
    </row>
    <row r="6971" spans="2:3" x14ac:dyDescent="0.25">
      <c r="B6971" s="337"/>
      <c r="C6971" s="337"/>
    </row>
    <row r="6972" spans="2:3" x14ac:dyDescent="0.25">
      <c r="B6972" s="337"/>
      <c r="C6972" s="337"/>
    </row>
    <row r="6973" spans="2:3" x14ac:dyDescent="0.25">
      <c r="B6973" s="337"/>
      <c r="C6973" s="337"/>
    </row>
    <row r="6974" spans="2:3" x14ac:dyDescent="0.25">
      <c r="B6974" s="337"/>
      <c r="C6974" s="337"/>
    </row>
    <row r="6975" spans="2:3" x14ac:dyDescent="0.25">
      <c r="B6975" s="337"/>
      <c r="C6975" s="337"/>
    </row>
    <row r="6976" spans="2:3" x14ac:dyDescent="0.25">
      <c r="B6976" s="337"/>
      <c r="C6976" s="337"/>
    </row>
    <row r="6977" spans="2:3" x14ac:dyDescent="0.25">
      <c r="B6977" s="337"/>
      <c r="C6977" s="337"/>
    </row>
    <row r="6978" spans="2:3" x14ac:dyDescent="0.25">
      <c r="B6978" s="337"/>
      <c r="C6978" s="337"/>
    </row>
    <row r="6979" spans="2:3" x14ac:dyDescent="0.25">
      <c r="B6979" s="337"/>
      <c r="C6979" s="337"/>
    </row>
    <row r="6980" spans="2:3" x14ac:dyDescent="0.25">
      <c r="B6980" s="337"/>
      <c r="C6980" s="337"/>
    </row>
    <row r="6981" spans="2:3" x14ac:dyDescent="0.25">
      <c r="B6981" s="337"/>
      <c r="C6981" s="337"/>
    </row>
    <row r="6982" spans="2:3" x14ac:dyDescent="0.25">
      <c r="B6982" s="337"/>
      <c r="C6982" s="337"/>
    </row>
    <row r="6983" spans="2:3" x14ac:dyDescent="0.25">
      <c r="B6983" s="337"/>
      <c r="C6983" s="337"/>
    </row>
    <row r="6984" spans="2:3" x14ac:dyDescent="0.25">
      <c r="B6984" s="337"/>
      <c r="C6984" s="337"/>
    </row>
    <row r="6985" spans="2:3" x14ac:dyDescent="0.25">
      <c r="B6985" s="337"/>
      <c r="C6985" s="337"/>
    </row>
    <row r="6986" spans="2:3" x14ac:dyDescent="0.25">
      <c r="B6986" s="337"/>
      <c r="C6986" s="337"/>
    </row>
    <row r="6987" spans="2:3" x14ac:dyDescent="0.25">
      <c r="B6987" s="337"/>
      <c r="C6987" s="337"/>
    </row>
    <row r="6988" spans="2:3" x14ac:dyDescent="0.25">
      <c r="B6988" s="337"/>
      <c r="C6988" s="337"/>
    </row>
    <row r="6989" spans="2:3" x14ac:dyDescent="0.25">
      <c r="B6989" s="337"/>
      <c r="C6989" s="337"/>
    </row>
    <row r="6990" spans="2:3" x14ac:dyDescent="0.25">
      <c r="B6990" s="337"/>
      <c r="C6990" s="337"/>
    </row>
    <row r="6991" spans="2:3" x14ac:dyDescent="0.25">
      <c r="B6991" s="337"/>
      <c r="C6991" s="337"/>
    </row>
    <row r="6992" spans="2:3" x14ac:dyDescent="0.25">
      <c r="B6992" s="337"/>
      <c r="C6992" s="337"/>
    </row>
    <row r="6993" spans="2:3" x14ac:dyDescent="0.25">
      <c r="B6993" s="337"/>
      <c r="C6993" s="337"/>
    </row>
    <row r="6994" spans="2:3" x14ac:dyDescent="0.25">
      <c r="B6994" s="337"/>
      <c r="C6994" s="337"/>
    </row>
    <row r="6995" spans="2:3" x14ac:dyDescent="0.25">
      <c r="B6995" s="337"/>
      <c r="C6995" s="337"/>
    </row>
    <row r="6996" spans="2:3" x14ac:dyDescent="0.25">
      <c r="B6996" s="337"/>
      <c r="C6996" s="337"/>
    </row>
    <row r="6997" spans="2:3" x14ac:dyDescent="0.25">
      <c r="B6997" s="337"/>
      <c r="C6997" s="337"/>
    </row>
    <row r="6998" spans="2:3" x14ac:dyDescent="0.25">
      <c r="B6998" s="337"/>
      <c r="C6998" s="337"/>
    </row>
    <row r="6999" spans="2:3" x14ac:dyDescent="0.25">
      <c r="B6999" s="337"/>
      <c r="C6999" s="337"/>
    </row>
    <row r="7000" spans="2:3" x14ac:dyDescent="0.25">
      <c r="B7000" s="337"/>
      <c r="C7000" s="337"/>
    </row>
    <row r="7001" spans="2:3" x14ac:dyDescent="0.25">
      <c r="B7001" s="337"/>
      <c r="C7001" s="337"/>
    </row>
    <row r="7002" spans="2:3" x14ac:dyDescent="0.25">
      <c r="B7002" s="337"/>
      <c r="C7002" s="337"/>
    </row>
    <row r="7003" spans="2:3" x14ac:dyDescent="0.25">
      <c r="B7003" s="337"/>
      <c r="C7003" s="337"/>
    </row>
    <row r="7004" spans="2:3" x14ac:dyDescent="0.25">
      <c r="B7004" s="337"/>
      <c r="C7004" s="337"/>
    </row>
    <row r="7005" spans="2:3" x14ac:dyDescent="0.25">
      <c r="B7005" s="337"/>
      <c r="C7005" s="337"/>
    </row>
    <row r="7006" spans="2:3" x14ac:dyDescent="0.25">
      <c r="B7006" s="337"/>
      <c r="C7006" s="337"/>
    </row>
    <row r="7007" spans="2:3" x14ac:dyDescent="0.25">
      <c r="B7007" s="337"/>
      <c r="C7007" s="337"/>
    </row>
    <row r="7008" spans="2:3" x14ac:dyDescent="0.25">
      <c r="B7008" s="337"/>
      <c r="C7008" s="337"/>
    </row>
    <row r="7009" spans="2:3" x14ac:dyDescent="0.25">
      <c r="B7009" s="337"/>
      <c r="C7009" s="337"/>
    </row>
    <row r="7010" spans="2:3" x14ac:dyDescent="0.25">
      <c r="B7010" s="337"/>
      <c r="C7010" s="337"/>
    </row>
    <row r="7011" spans="2:3" x14ac:dyDescent="0.25">
      <c r="B7011" s="337"/>
      <c r="C7011" s="337"/>
    </row>
    <row r="7012" spans="2:3" x14ac:dyDescent="0.25">
      <c r="B7012" s="337"/>
      <c r="C7012" s="337"/>
    </row>
    <row r="7013" spans="2:3" x14ac:dyDescent="0.25">
      <c r="B7013" s="337"/>
      <c r="C7013" s="337"/>
    </row>
    <row r="7014" spans="2:3" x14ac:dyDescent="0.25">
      <c r="B7014" s="337"/>
      <c r="C7014" s="337"/>
    </row>
    <row r="7015" spans="2:3" x14ac:dyDescent="0.25">
      <c r="B7015" s="337"/>
      <c r="C7015" s="337"/>
    </row>
    <row r="7016" spans="2:3" x14ac:dyDescent="0.25">
      <c r="B7016" s="337"/>
      <c r="C7016" s="337"/>
    </row>
    <row r="7017" spans="2:3" x14ac:dyDescent="0.25">
      <c r="B7017" s="337"/>
      <c r="C7017" s="337"/>
    </row>
    <row r="7018" spans="2:3" x14ac:dyDescent="0.25">
      <c r="B7018" s="337"/>
      <c r="C7018" s="337"/>
    </row>
    <row r="7019" spans="2:3" x14ac:dyDescent="0.25">
      <c r="B7019" s="337"/>
      <c r="C7019" s="337"/>
    </row>
    <row r="7020" spans="2:3" x14ac:dyDescent="0.25">
      <c r="B7020" s="337"/>
      <c r="C7020" s="337"/>
    </row>
    <row r="7021" spans="2:3" x14ac:dyDescent="0.25">
      <c r="B7021" s="337"/>
      <c r="C7021" s="337"/>
    </row>
    <row r="7022" spans="2:3" x14ac:dyDescent="0.25">
      <c r="B7022" s="337"/>
      <c r="C7022" s="337"/>
    </row>
    <row r="7023" spans="2:3" x14ac:dyDescent="0.25">
      <c r="B7023" s="337"/>
      <c r="C7023" s="337"/>
    </row>
    <row r="7024" spans="2:3" x14ac:dyDescent="0.25">
      <c r="B7024" s="337"/>
      <c r="C7024" s="337"/>
    </row>
    <row r="7025" spans="2:3" x14ac:dyDescent="0.25">
      <c r="B7025" s="337"/>
      <c r="C7025" s="337"/>
    </row>
    <row r="7026" spans="2:3" x14ac:dyDescent="0.25">
      <c r="B7026" s="337"/>
      <c r="C7026" s="337"/>
    </row>
    <row r="7027" spans="2:3" x14ac:dyDescent="0.25">
      <c r="B7027" s="337"/>
      <c r="C7027" s="337"/>
    </row>
    <row r="7028" spans="2:3" x14ac:dyDescent="0.25">
      <c r="B7028" s="337"/>
      <c r="C7028" s="337"/>
    </row>
    <row r="7029" spans="2:3" x14ac:dyDescent="0.25">
      <c r="B7029" s="337"/>
      <c r="C7029" s="337"/>
    </row>
    <row r="7030" spans="2:3" x14ac:dyDescent="0.25">
      <c r="B7030" s="337"/>
      <c r="C7030" s="337"/>
    </row>
    <row r="7031" spans="2:3" x14ac:dyDescent="0.25">
      <c r="B7031" s="337"/>
      <c r="C7031" s="337"/>
    </row>
    <row r="7032" spans="2:3" x14ac:dyDescent="0.25">
      <c r="B7032" s="337"/>
      <c r="C7032" s="337"/>
    </row>
    <row r="7033" spans="2:3" x14ac:dyDescent="0.25">
      <c r="B7033" s="337"/>
      <c r="C7033" s="337"/>
    </row>
    <row r="7034" spans="2:3" x14ac:dyDescent="0.25">
      <c r="B7034" s="337"/>
      <c r="C7034" s="337"/>
    </row>
    <row r="7035" spans="2:3" x14ac:dyDescent="0.25">
      <c r="B7035" s="337"/>
      <c r="C7035" s="337"/>
    </row>
    <row r="7036" spans="2:3" x14ac:dyDescent="0.25">
      <c r="B7036" s="337"/>
      <c r="C7036" s="337"/>
    </row>
    <row r="7037" spans="2:3" x14ac:dyDescent="0.25">
      <c r="B7037" s="337"/>
      <c r="C7037" s="337"/>
    </row>
    <row r="7038" spans="2:3" x14ac:dyDescent="0.25">
      <c r="B7038" s="337"/>
      <c r="C7038" s="337"/>
    </row>
    <row r="7039" spans="2:3" x14ac:dyDescent="0.25">
      <c r="B7039" s="337"/>
      <c r="C7039" s="337"/>
    </row>
    <row r="7040" spans="2:3" x14ac:dyDescent="0.25">
      <c r="B7040" s="337"/>
      <c r="C7040" s="337"/>
    </row>
    <row r="7041" spans="2:3" x14ac:dyDescent="0.25">
      <c r="B7041" s="337"/>
      <c r="C7041" s="337"/>
    </row>
    <row r="7042" spans="2:3" x14ac:dyDescent="0.25">
      <c r="B7042" s="337"/>
      <c r="C7042" s="337"/>
    </row>
    <row r="7043" spans="2:3" x14ac:dyDescent="0.25">
      <c r="B7043" s="337"/>
      <c r="C7043" s="337"/>
    </row>
    <row r="7044" spans="2:3" x14ac:dyDescent="0.25">
      <c r="B7044" s="337"/>
      <c r="C7044" s="337"/>
    </row>
    <row r="7045" spans="2:3" x14ac:dyDescent="0.25">
      <c r="B7045" s="337"/>
      <c r="C7045" s="337"/>
    </row>
    <row r="7046" spans="2:3" x14ac:dyDescent="0.25">
      <c r="B7046" s="337"/>
      <c r="C7046" s="337"/>
    </row>
    <row r="7047" spans="2:3" x14ac:dyDescent="0.25">
      <c r="B7047" s="337"/>
      <c r="C7047" s="337"/>
    </row>
    <row r="7048" spans="2:3" x14ac:dyDescent="0.25">
      <c r="B7048" s="337"/>
      <c r="C7048" s="337"/>
    </row>
    <row r="7049" spans="2:3" x14ac:dyDescent="0.25">
      <c r="B7049" s="337"/>
      <c r="C7049" s="337"/>
    </row>
    <row r="7050" spans="2:3" x14ac:dyDescent="0.25">
      <c r="B7050" s="337"/>
      <c r="C7050" s="337"/>
    </row>
    <row r="7051" spans="2:3" x14ac:dyDescent="0.25">
      <c r="B7051" s="337"/>
      <c r="C7051" s="337"/>
    </row>
    <row r="7052" spans="2:3" x14ac:dyDescent="0.25">
      <c r="B7052" s="337"/>
      <c r="C7052" s="337"/>
    </row>
    <row r="7053" spans="2:3" x14ac:dyDescent="0.25">
      <c r="B7053" s="337"/>
      <c r="C7053" s="337"/>
    </row>
    <row r="7054" spans="2:3" x14ac:dyDescent="0.25">
      <c r="B7054" s="337"/>
      <c r="C7054" s="337"/>
    </row>
    <row r="7055" spans="2:3" x14ac:dyDescent="0.25">
      <c r="B7055" s="337"/>
      <c r="C7055" s="337"/>
    </row>
    <row r="7056" spans="2:3" x14ac:dyDescent="0.25">
      <c r="B7056" s="337"/>
      <c r="C7056" s="337"/>
    </row>
    <row r="7057" spans="2:3" x14ac:dyDescent="0.25">
      <c r="B7057" s="337"/>
      <c r="C7057" s="337"/>
    </row>
    <row r="7058" spans="2:3" x14ac:dyDescent="0.25">
      <c r="B7058" s="337"/>
      <c r="C7058" s="337"/>
    </row>
    <row r="7059" spans="2:3" x14ac:dyDescent="0.25">
      <c r="B7059" s="337"/>
      <c r="C7059" s="337"/>
    </row>
    <row r="7060" spans="2:3" x14ac:dyDescent="0.25">
      <c r="B7060" s="337"/>
      <c r="C7060" s="337"/>
    </row>
    <row r="7061" spans="2:3" x14ac:dyDescent="0.25">
      <c r="B7061" s="337"/>
      <c r="C7061" s="337"/>
    </row>
    <row r="7062" spans="2:3" x14ac:dyDescent="0.25">
      <c r="B7062" s="337"/>
      <c r="C7062" s="337"/>
    </row>
    <row r="7063" spans="2:3" x14ac:dyDescent="0.25">
      <c r="B7063" s="337"/>
      <c r="C7063" s="337"/>
    </row>
    <row r="7064" spans="2:3" x14ac:dyDescent="0.25">
      <c r="B7064" s="337"/>
      <c r="C7064" s="337"/>
    </row>
    <row r="7065" spans="2:3" x14ac:dyDescent="0.25">
      <c r="B7065" s="337"/>
      <c r="C7065" s="337"/>
    </row>
    <row r="7066" spans="2:3" x14ac:dyDescent="0.25">
      <c r="B7066" s="337"/>
      <c r="C7066" s="337"/>
    </row>
    <row r="7067" spans="2:3" x14ac:dyDescent="0.25">
      <c r="B7067" s="337"/>
      <c r="C7067" s="337"/>
    </row>
    <row r="7068" spans="2:3" x14ac:dyDescent="0.25">
      <c r="B7068" s="337"/>
      <c r="C7068" s="337"/>
    </row>
    <row r="7069" spans="2:3" x14ac:dyDescent="0.25">
      <c r="B7069" s="337"/>
      <c r="C7069" s="337"/>
    </row>
    <row r="7070" spans="2:3" x14ac:dyDescent="0.25">
      <c r="B7070" s="337"/>
      <c r="C7070" s="337"/>
    </row>
    <row r="7071" spans="2:3" x14ac:dyDescent="0.25">
      <c r="B7071" s="337"/>
      <c r="C7071" s="337"/>
    </row>
    <row r="7072" spans="2:3" x14ac:dyDescent="0.25">
      <c r="B7072" s="337"/>
      <c r="C7072" s="337"/>
    </row>
    <row r="7073" spans="2:3" x14ac:dyDescent="0.25">
      <c r="B7073" s="337"/>
      <c r="C7073" s="337"/>
    </row>
    <row r="7074" spans="2:3" x14ac:dyDescent="0.25">
      <c r="B7074" s="337"/>
      <c r="C7074" s="337"/>
    </row>
    <row r="7075" spans="2:3" x14ac:dyDescent="0.25">
      <c r="B7075" s="337"/>
      <c r="C7075" s="337"/>
    </row>
    <row r="7076" spans="2:3" x14ac:dyDescent="0.25">
      <c r="B7076" s="337"/>
      <c r="C7076" s="337"/>
    </row>
    <row r="7077" spans="2:3" x14ac:dyDescent="0.25">
      <c r="B7077" s="337"/>
      <c r="C7077" s="337"/>
    </row>
    <row r="7078" spans="2:3" x14ac:dyDescent="0.25">
      <c r="B7078" s="337"/>
      <c r="C7078" s="337"/>
    </row>
    <row r="7079" spans="2:3" x14ac:dyDescent="0.25">
      <c r="B7079" s="337"/>
      <c r="C7079" s="337"/>
    </row>
    <row r="7080" spans="2:3" x14ac:dyDescent="0.25">
      <c r="B7080" s="337"/>
      <c r="C7080" s="337"/>
    </row>
    <row r="7081" spans="2:3" x14ac:dyDescent="0.25">
      <c r="B7081" s="337"/>
      <c r="C7081" s="337"/>
    </row>
    <row r="7082" spans="2:3" x14ac:dyDescent="0.25">
      <c r="B7082" s="337"/>
      <c r="C7082" s="337"/>
    </row>
    <row r="7083" spans="2:3" x14ac:dyDescent="0.25">
      <c r="B7083" s="337"/>
      <c r="C7083" s="337"/>
    </row>
    <row r="7084" spans="2:3" x14ac:dyDescent="0.25">
      <c r="B7084" s="337"/>
      <c r="C7084" s="337"/>
    </row>
    <row r="7085" spans="2:3" x14ac:dyDescent="0.25">
      <c r="B7085" s="337"/>
      <c r="C7085" s="337"/>
    </row>
    <row r="7086" spans="2:3" x14ac:dyDescent="0.25">
      <c r="B7086" s="337"/>
      <c r="C7086" s="337"/>
    </row>
    <row r="7087" spans="2:3" x14ac:dyDescent="0.25">
      <c r="B7087" s="337"/>
      <c r="C7087" s="337"/>
    </row>
    <row r="7088" spans="2:3" x14ac:dyDescent="0.25">
      <c r="B7088" s="337"/>
      <c r="C7088" s="337"/>
    </row>
    <row r="7089" spans="2:3" x14ac:dyDescent="0.25">
      <c r="B7089" s="337"/>
      <c r="C7089" s="337"/>
    </row>
    <row r="7090" spans="2:3" x14ac:dyDescent="0.25">
      <c r="B7090" s="337"/>
      <c r="C7090" s="337"/>
    </row>
    <row r="7091" spans="2:3" x14ac:dyDescent="0.25">
      <c r="B7091" s="337"/>
      <c r="C7091" s="337"/>
    </row>
    <row r="7092" spans="2:3" x14ac:dyDescent="0.25">
      <c r="B7092" s="337"/>
      <c r="C7092" s="337"/>
    </row>
    <row r="7093" spans="2:3" x14ac:dyDescent="0.25">
      <c r="B7093" s="337"/>
      <c r="C7093" s="337"/>
    </row>
    <row r="7094" spans="2:3" x14ac:dyDescent="0.25">
      <c r="B7094" s="337"/>
      <c r="C7094" s="337"/>
    </row>
    <row r="7095" spans="2:3" x14ac:dyDescent="0.25">
      <c r="B7095" s="337"/>
      <c r="C7095" s="337"/>
    </row>
    <row r="7096" spans="2:3" x14ac:dyDescent="0.25">
      <c r="B7096" s="337"/>
      <c r="C7096" s="337"/>
    </row>
    <row r="7097" spans="2:3" x14ac:dyDescent="0.25">
      <c r="B7097" s="337"/>
      <c r="C7097" s="337"/>
    </row>
    <row r="7098" spans="2:3" x14ac:dyDescent="0.25">
      <c r="B7098" s="337"/>
      <c r="C7098" s="337"/>
    </row>
    <row r="7099" spans="2:3" x14ac:dyDescent="0.25">
      <c r="B7099" s="337"/>
      <c r="C7099" s="337"/>
    </row>
    <row r="7100" spans="2:3" x14ac:dyDescent="0.25">
      <c r="B7100" s="337"/>
      <c r="C7100" s="337"/>
    </row>
    <row r="7101" spans="2:3" x14ac:dyDescent="0.25">
      <c r="B7101" s="337"/>
      <c r="C7101" s="337"/>
    </row>
    <row r="7102" spans="2:3" x14ac:dyDescent="0.25">
      <c r="B7102" s="337"/>
      <c r="C7102" s="337"/>
    </row>
    <row r="7103" spans="2:3" x14ac:dyDescent="0.25">
      <c r="B7103" s="337"/>
      <c r="C7103" s="337"/>
    </row>
    <row r="7104" spans="2:3" x14ac:dyDescent="0.25">
      <c r="B7104" s="337"/>
      <c r="C7104" s="337"/>
    </row>
    <row r="7105" spans="2:3" x14ac:dyDescent="0.25">
      <c r="B7105" s="337"/>
      <c r="C7105" s="337"/>
    </row>
    <row r="7106" spans="2:3" x14ac:dyDescent="0.25">
      <c r="B7106" s="337"/>
      <c r="C7106" s="337"/>
    </row>
    <row r="7107" spans="2:3" x14ac:dyDescent="0.25">
      <c r="B7107" s="337"/>
      <c r="C7107" s="337"/>
    </row>
    <row r="7108" spans="2:3" x14ac:dyDescent="0.25">
      <c r="B7108" s="337"/>
      <c r="C7108" s="337"/>
    </row>
    <row r="7109" spans="2:3" x14ac:dyDescent="0.25">
      <c r="B7109" s="337"/>
      <c r="C7109" s="337"/>
    </row>
    <row r="7110" spans="2:3" x14ac:dyDescent="0.25">
      <c r="B7110" s="337"/>
      <c r="C7110" s="337"/>
    </row>
    <row r="7111" spans="2:3" x14ac:dyDescent="0.25">
      <c r="B7111" s="337"/>
      <c r="C7111" s="337"/>
    </row>
    <row r="7112" spans="2:3" x14ac:dyDescent="0.25">
      <c r="B7112" s="337"/>
      <c r="C7112" s="337"/>
    </row>
    <row r="7113" spans="2:3" x14ac:dyDescent="0.25">
      <c r="B7113" s="337"/>
      <c r="C7113" s="337"/>
    </row>
    <row r="7114" spans="2:3" x14ac:dyDescent="0.25">
      <c r="B7114" s="337"/>
      <c r="C7114" s="337"/>
    </row>
    <row r="7115" spans="2:3" x14ac:dyDescent="0.25">
      <c r="B7115" s="337"/>
      <c r="C7115" s="337"/>
    </row>
    <row r="7116" spans="2:3" x14ac:dyDescent="0.25">
      <c r="B7116" s="337"/>
      <c r="C7116" s="337"/>
    </row>
    <row r="7117" spans="2:3" x14ac:dyDescent="0.25">
      <c r="B7117" s="337"/>
      <c r="C7117" s="337"/>
    </row>
    <row r="7118" spans="2:3" x14ac:dyDescent="0.25">
      <c r="B7118" s="337"/>
      <c r="C7118" s="337"/>
    </row>
    <row r="7119" spans="2:3" x14ac:dyDescent="0.25">
      <c r="B7119" s="337"/>
      <c r="C7119" s="337"/>
    </row>
    <row r="7120" spans="2:3" x14ac:dyDescent="0.25">
      <c r="B7120" s="337"/>
      <c r="C7120" s="337"/>
    </row>
    <row r="7121" spans="2:3" x14ac:dyDescent="0.25">
      <c r="B7121" s="337"/>
      <c r="C7121" s="337"/>
    </row>
    <row r="7122" spans="2:3" x14ac:dyDescent="0.25">
      <c r="B7122" s="337"/>
      <c r="C7122" s="337"/>
    </row>
    <row r="7123" spans="2:3" x14ac:dyDescent="0.25">
      <c r="B7123" s="337"/>
      <c r="C7123" s="337"/>
    </row>
    <row r="7124" spans="2:3" x14ac:dyDescent="0.25">
      <c r="B7124" s="337"/>
      <c r="C7124" s="337"/>
    </row>
    <row r="7125" spans="2:3" x14ac:dyDescent="0.25">
      <c r="B7125" s="337"/>
      <c r="C7125" s="337"/>
    </row>
    <row r="7126" spans="2:3" x14ac:dyDescent="0.25">
      <c r="B7126" s="337"/>
      <c r="C7126" s="337"/>
    </row>
    <row r="7127" spans="2:3" x14ac:dyDescent="0.25">
      <c r="B7127" s="337"/>
      <c r="C7127" s="337"/>
    </row>
    <row r="7128" spans="2:3" x14ac:dyDescent="0.25">
      <c r="B7128" s="337"/>
      <c r="C7128" s="337"/>
    </row>
    <row r="7129" spans="2:3" x14ac:dyDescent="0.25">
      <c r="B7129" s="337"/>
      <c r="C7129" s="337"/>
    </row>
    <row r="7130" spans="2:3" x14ac:dyDescent="0.25">
      <c r="B7130" s="337"/>
      <c r="C7130" s="337"/>
    </row>
    <row r="7131" spans="2:3" x14ac:dyDescent="0.25">
      <c r="B7131" s="337"/>
      <c r="C7131" s="337"/>
    </row>
    <row r="7132" spans="2:3" x14ac:dyDescent="0.25">
      <c r="B7132" s="337"/>
      <c r="C7132" s="337"/>
    </row>
    <row r="7133" spans="2:3" x14ac:dyDescent="0.25">
      <c r="B7133" s="337"/>
      <c r="C7133" s="337"/>
    </row>
    <row r="7134" spans="2:3" x14ac:dyDescent="0.25">
      <c r="B7134" s="337"/>
      <c r="C7134" s="337"/>
    </row>
    <row r="7135" spans="2:3" x14ac:dyDescent="0.25">
      <c r="B7135" s="337"/>
      <c r="C7135" s="337"/>
    </row>
    <row r="7136" spans="2:3" x14ac:dyDescent="0.25">
      <c r="B7136" s="337"/>
      <c r="C7136" s="337"/>
    </row>
    <row r="7137" spans="2:3" x14ac:dyDescent="0.25">
      <c r="B7137" s="337"/>
      <c r="C7137" s="337"/>
    </row>
    <row r="7138" spans="2:3" x14ac:dyDescent="0.25">
      <c r="B7138" s="337"/>
      <c r="C7138" s="337"/>
    </row>
    <row r="7139" spans="2:3" x14ac:dyDescent="0.25">
      <c r="B7139" s="337"/>
      <c r="C7139" s="337"/>
    </row>
    <row r="7140" spans="2:3" x14ac:dyDescent="0.25">
      <c r="B7140" s="337"/>
      <c r="C7140" s="337"/>
    </row>
    <row r="7141" spans="2:3" x14ac:dyDescent="0.25">
      <c r="B7141" s="337"/>
      <c r="C7141" s="337"/>
    </row>
    <row r="7142" spans="2:3" x14ac:dyDescent="0.25">
      <c r="B7142" s="337"/>
      <c r="C7142" s="337"/>
    </row>
    <row r="7143" spans="2:3" x14ac:dyDescent="0.25">
      <c r="B7143" s="337"/>
      <c r="C7143" s="337"/>
    </row>
    <row r="7144" spans="2:3" x14ac:dyDescent="0.25">
      <c r="B7144" s="337"/>
      <c r="C7144" s="337"/>
    </row>
    <row r="7145" spans="2:3" x14ac:dyDescent="0.25">
      <c r="B7145" s="337"/>
      <c r="C7145" s="337"/>
    </row>
    <row r="7146" spans="2:3" x14ac:dyDescent="0.25">
      <c r="B7146" s="337"/>
      <c r="C7146" s="337"/>
    </row>
    <row r="7147" spans="2:3" x14ac:dyDescent="0.25">
      <c r="B7147" s="337"/>
      <c r="C7147" s="337"/>
    </row>
    <row r="7148" spans="2:3" x14ac:dyDescent="0.25">
      <c r="B7148" s="337"/>
      <c r="C7148" s="337"/>
    </row>
    <row r="7149" spans="2:3" x14ac:dyDescent="0.25">
      <c r="B7149" s="337"/>
      <c r="C7149" s="337"/>
    </row>
    <row r="7150" spans="2:3" x14ac:dyDescent="0.25">
      <c r="B7150" s="337"/>
      <c r="C7150" s="337"/>
    </row>
    <row r="7151" spans="2:3" x14ac:dyDescent="0.25">
      <c r="B7151" s="337"/>
      <c r="C7151" s="337"/>
    </row>
    <row r="7152" spans="2:3" x14ac:dyDescent="0.25">
      <c r="B7152" s="337"/>
      <c r="C7152" s="337"/>
    </row>
    <row r="7153" spans="2:3" x14ac:dyDescent="0.25">
      <c r="B7153" s="337"/>
      <c r="C7153" s="337"/>
    </row>
    <row r="7154" spans="2:3" x14ac:dyDescent="0.25">
      <c r="B7154" s="337"/>
      <c r="C7154" s="337"/>
    </row>
    <row r="7155" spans="2:3" x14ac:dyDescent="0.25">
      <c r="B7155" s="337"/>
      <c r="C7155" s="337"/>
    </row>
    <row r="7156" spans="2:3" x14ac:dyDescent="0.25">
      <c r="B7156" s="337"/>
      <c r="C7156" s="337"/>
    </row>
    <row r="7157" spans="2:3" x14ac:dyDescent="0.25">
      <c r="B7157" s="337"/>
      <c r="C7157" s="337"/>
    </row>
    <row r="7158" spans="2:3" x14ac:dyDescent="0.25">
      <c r="B7158" s="337"/>
      <c r="C7158" s="337"/>
    </row>
    <row r="7159" spans="2:3" x14ac:dyDescent="0.25">
      <c r="B7159" s="337"/>
      <c r="C7159" s="337"/>
    </row>
    <row r="7160" spans="2:3" x14ac:dyDescent="0.25">
      <c r="B7160" s="337"/>
      <c r="C7160" s="337"/>
    </row>
    <row r="7161" spans="2:3" x14ac:dyDescent="0.25">
      <c r="B7161" s="337"/>
      <c r="C7161" s="337"/>
    </row>
    <row r="7162" spans="2:3" x14ac:dyDescent="0.25">
      <c r="B7162" s="337"/>
      <c r="C7162" s="337"/>
    </row>
    <row r="7163" spans="2:3" x14ac:dyDescent="0.25">
      <c r="B7163" s="337"/>
      <c r="C7163" s="337"/>
    </row>
    <row r="7164" spans="2:3" x14ac:dyDescent="0.25">
      <c r="B7164" s="337"/>
      <c r="C7164" s="337"/>
    </row>
    <row r="7165" spans="2:3" x14ac:dyDescent="0.25">
      <c r="B7165" s="337"/>
      <c r="C7165" s="337"/>
    </row>
    <row r="7166" spans="2:3" x14ac:dyDescent="0.25">
      <c r="B7166" s="337"/>
      <c r="C7166" s="337"/>
    </row>
    <row r="7167" spans="2:3" x14ac:dyDescent="0.25">
      <c r="B7167" s="337"/>
      <c r="C7167" s="337"/>
    </row>
    <row r="7168" spans="2:3" x14ac:dyDescent="0.25">
      <c r="B7168" s="337"/>
      <c r="C7168" s="337"/>
    </row>
    <row r="7169" spans="2:3" x14ac:dyDescent="0.25">
      <c r="B7169" s="337"/>
      <c r="C7169" s="337"/>
    </row>
    <row r="7170" spans="2:3" x14ac:dyDescent="0.25">
      <c r="B7170" s="337"/>
      <c r="C7170" s="337"/>
    </row>
    <row r="7171" spans="2:3" x14ac:dyDescent="0.25">
      <c r="B7171" s="337"/>
      <c r="C7171" s="337"/>
    </row>
    <row r="7172" spans="2:3" x14ac:dyDescent="0.25">
      <c r="B7172" s="337"/>
      <c r="C7172" s="337"/>
    </row>
    <row r="7173" spans="2:3" x14ac:dyDescent="0.25">
      <c r="B7173" s="337"/>
      <c r="C7173" s="337"/>
    </row>
    <row r="7174" spans="2:3" x14ac:dyDescent="0.25">
      <c r="B7174" s="337"/>
      <c r="C7174" s="337"/>
    </row>
    <row r="7175" spans="2:3" x14ac:dyDescent="0.25">
      <c r="B7175" s="337"/>
      <c r="C7175" s="337"/>
    </row>
    <row r="7176" spans="2:3" x14ac:dyDescent="0.25">
      <c r="B7176" s="337"/>
      <c r="C7176" s="337"/>
    </row>
    <row r="7177" spans="2:3" x14ac:dyDescent="0.25">
      <c r="B7177" s="337"/>
      <c r="C7177" s="337"/>
    </row>
    <row r="7178" spans="2:3" x14ac:dyDescent="0.25">
      <c r="B7178" s="337"/>
      <c r="C7178" s="337"/>
    </row>
    <row r="7179" spans="2:3" x14ac:dyDescent="0.25">
      <c r="B7179" s="337"/>
      <c r="C7179" s="337"/>
    </row>
    <row r="7180" spans="2:3" x14ac:dyDescent="0.25">
      <c r="B7180" s="337"/>
      <c r="C7180" s="337"/>
    </row>
    <row r="7181" spans="2:3" x14ac:dyDescent="0.25">
      <c r="B7181" s="337"/>
      <c r="C7181" s="337"/>
    </row>
    <row r="7182" spans="2:3" x14ac:dyDescent="0.25">
      <c r="B7182" s="337"/>
      <c r="C7182" s="337"/>
    </row>
    <row r="7183" spans="2:3" x14ac:dyDescent="0.25">
      <c r="B7183" s="337"/>
      <c r="C7183" s="337"/>
    </row>
    <row r="7184" spans="2:3" x14ac:dyDescent="0.25">
      <c r="B7184" s="337"/>
      <c r="C7184" s="337"/>
    </row>
    <row r="7185" spans="2:3" x14ac:dyDescent="0.25">
      <c r="B7185" s="337"/>
      <c r="C7185" s="337"/>
    </row>
    <row r="7186" spans="2:3" x14ac:dyDescent="0.25">
      <c r="B7186" s="337"/>
      <c r="C7186" s="337"/>
    </row>
    <row r="7187" spans="2:3" x14ac:dyDescent="0.25">
      <c r="B7187" s="337"/>
      <c r="C7187" s="337"/>
    </row>
    <row r="7188" spans="2:3" x14ac:dyDescent="0.25">
      <c r="B7188" s="337"/>
      <c r="C7188" s="337"/>
    </row>
    <row r="7189" spans="2:3" x14ac:dyDescent="0.25">
      <c r="B7189" s="337"/>
      <c r="C7189" s="337"/>
    </row>
    <row r="7190" spans="2:3" x14ac:dyDescent="0.25">
      <c r="B7190" s="337"/>
      <c r="C7190" s="337"/>
    </row>
    <row r="7191" spans="2:3" x14ac:dyDescent="0.25">
      <c r="B7191" s="337"/>
      <c r="C7191" s="337"/>
    </row>
    <row r="7192" spans="2:3" x14ac:dyDescent="0.25">
      <c r="B7192" s="337"/>
      <c r="C7192" s="337"/>
    </row>
    <row r="7193" spans="2:3" x14ac:dyDescent="0.25">
      <c r="B7193" s="337"/>
      <c r="C7193" s="337"/>
    </row>
    <row r="7194" spans="2:3" x14ac:dyDescent="0.25">
      <c r="B7194" s="337"/>
      <c r="C7194" s="337"/>
    </row>
    <row r="7195" spans="2:3" x14ac:dyDescent="0.25">
      <c r="B7195" s="337"/>
      <c r="C7195" s="337"/>
    </row>
    <row r="7196" spans="2:3" x14ac:dyDescent="0.25">
      <c r="B7196" s="337"/>
      <c r="C7196" s="337"/>
    </row>
    <row r="7197" spans="2:3" x14ac:dyDescent="0.25">
      <c r="B7197" s="337"/>
      <c r="C7197" s="337"/>
    </row>
    <row r="7198" spans="2:3" x14ac:dyDescent="0.25">
      <c r="B7198" s="337"/>
      <c r="C7198" s="337"/>
    </row>
    <row r="7199" spans="2:3" x14ac:dyDescent="0.25">
      <c r="B7199" s="337"/>
      <c r="C7199" s="337"/>
    </row>
    <row r="7200" spans="2:3" x14ac:dyDescent="0.25">
      <c r="B7200" s="337"/>
      <c r="C7200" s="337"/>
    </row>
    <row r="7201" spans="2:3" x14ac:dyDescent="0.25">
      <c r="B7201" s="337"/>
      <c r="C7201" s="337"/>
    </row>
    <row r="7202" spans="2:3" x14ac:dyDescent="0.25">
      <c r="B7202" s="337"/>
      <c r="C7202" s="337"/>
    </row>
    <row r="7203" spans="2:3" x14ac:dyDescent="0.25">
      <c r="B7203" s="337"/>
      <c r="C7203" s="337"/>
    </row>
    <row r="7204" spans="2:3" x14ac:dyDescent="0.25">
      <c r="B7204" s="337"/>
      <c r="C7204" s="337"/>
    </row>
    <row r="7205" spans="2:3" x14ac:dyDescent="0.25">
      <c r="B7205" s="337"/>
      <c r="C7205" s="337"/>
    </row>
    <row r="7206" spans="2:3" x14ac:dyDescent="0.25">
      <c r="B7206" s="337"/>
      <c r="C7206" s="337"/>
    </row>
    <row r="7207" spans="2:3" x14ac:dyDescent="0.25">
      <c r="B7207" s="337"/>
      <c r="C7207" s="337"/>
    </row>
    <row r="7208" spans="2:3" x14ac:dyDescent="0.25">
      <c r="B7208" s="337"/>
      <c r="C7208" s="337"/>
    </row>
    <row r="7209" spans="2:3" x14ac:dyDescent="0.25">
      <c r="B7209" s="337"/>
      <c r="C7209" s="337"/>
    </row>
    <row r="7210" spans="2:3" x14ac:dyDescent="0.25">
      <c r="B7210" s="337"/>
      <c r="C7210" s="337"/>
    </row>
    <row r="7211" spans="2:3" x14ac:dyDescent="0.25">
      <c r="B7211" s="337"/>
      <c r="C7211" s="337"/>
    </row>
    <row r="7212" spans="2:3" x14ac:dyDescent="0.25">
      <c r="B7212" s="337"/>
      <c r="C7212" s="337"/>
    </row>
    <row r="7213" spans="2:3" x14ac:dyDescent="0.25">
      <c r="B7213" s="337"/>
      <c r="C7213" s="337"/>
    </row>
    <row r="7214" spans="2:3" x14ac:dyDescent="0.25">
      <c r="B7214" s="337"/>
      <c r="C7214" s="337"/>
    </row>
    <row r="7215" spans="2:3" x14ac:dyDescent="0.25">
      <c r="B7215" s="337"/>
      <c r="C7215" s="337"/>
    </row>
    <row r="7216" spans="2:3" x14ac:dyDescent="0.25">
      <c r="B7216" s="337"/>
      <c r="C7216" s="337"/>
    </row>
    <row r="7217" spans="2:3" x14ac:dyDescent="0.25">
      <c r="B7217" s="337"/>
      <c r="C7217" s="337"/>
    </row>
    <row r="7218" spans="2:3" x14ac:dyDescent="0.25">
      <c r="B7218" s="337"/>
      <c r="C7218" s="337"/>
    </row>
    <row r="7219" spans="2:3" x14ac:dyDescent="0.25">
      <c r="B7219" s="337"/>
      <c r="C7219" s="337"/>
    </row>
    <row r="7220" spans="2:3" x14ac:dyDescent="0.25">
      <c r="B7220" s="337"/>
      <c r="C7220" s="337"/>
    </row>
    <row r="7221" spans="2:3" x14ac:dyDescent="0.25">
      <c r="B7221" s="337"/>
      <c r="C7221" s="337"/>
    </row>
    <row r="7222" spans="2:3" x14ac:dyDescent="0.25">
      <c r="B7222" s="337"/>
      <c r="C7222" s="337"/>
    </row>
    <row r="7223" spans="2:3" x14ac:dyDescent="0.25">
      <c r="B7223" s="337"/>
      <c r="C7223" s="337"/>
    </row>
    <row r="7224" spans="2:3" x14ac:dyDescent="0.25">
      <c r="B7224" s="337"/>
      <c r="C7224" s="337"/>
    </row>
    <row r="7225" spans="2:3" x14ac:dyDescent="0.25">
      <c r="B7225" s="337"/>
      <c r="C7225" s="337"/>
    </row>
    <row r="7226" spans="2:3" x14ac:dyDescent="0.25">
      <c r="B7226" s="337"/>
      <c r="C7226" s="337"/>
    </row>
    <row r="7227" spans="2:3" x14ac:dyDescent="0.25">
      <c r="B7227" s="337"/>
      <c r="C7227" s="337"/>
    </row>
    <row r="7228" spans="2:3" x14ac:dyDescent="0.25">
      <c r="B7228" s="337"/>
      <c r="C7228" s="337"/>
    </row>
    <row r="7229" spans="2:3" x14ac:dyDescent="0.25">
      <c r="B7229" s="337"/>
      <c r="C7229" s="337"/>
    </row>
    <row r="7230" spans="2:3" x14ac:dyDescent="0.25">
      <c r="B7230" s="337"/>
      <c r="C7230" s="337"/>
    </row>
    <row r="7231" spans="2:3" x14ac:dyDescent="0.25">
      <c r="B7231" s="337"/>
      <c r="C7231" s="337"/>
    </row>
    <row r="7232" spans="2:3" x14ac:dyDescent="0.25">
      <c r="B7232" s="337"/>
      <c r="C7232" s="337"/>
    </row>
    <row r="7233" spans="2:3" x14ac:dyDescent="0.25">
      <c r="B7233" s="337"/>
      <c r="C7233" s="337"/>
    </row>
    <row r="7234" spans="2:3" x14ac:dyDescent="0.25">
      <c r="B7234" s="337"/>
      <c r="C7234" s="337"/>
    </row>
    <row r="7235" spans="2:3" x14ac:dyDescent="0.25">
      <c r="B7235" s="337"/>
      <c r="C7235" s="337"/>
    </row>
    <row r="7236" spans="2:3" x14ac:dyDescent="0.25">
      <c r="B7236" s="337"/>
      <c r="C7236" s="337"/>
    </row>
    <row r="7237" spans="2:3" x14ac:dyDescent="0.25">
      <c r="B7237" s="337"/>
      <c r="C7237" s="337"/>
    </row>
    <row r="7238" spans="2:3" x14ac:dyDescent="0.25">
      <c r="B7238" s="337"/>
      <c r="C7238" s="337"/>
    </row>
    <row r="7239" spans="2:3" x14ac:dyDescent="0.25">
      <c r="B7239" s="337"/>
      <c r="C7239" s="337"/>
    </row>
    <row r="7240" spans="2:3" x14ac:dyDescent="0.25">
      <c r="B7240" s="337"/>
      <c r="C7240" s="337"/>
    </row>
    <row r="7241" spans="2:3" x14ac:dyDescent="0.25">
      <c r="B7241" s="337"/>
      <c r="C7241" s="337"/>
    </row>
    <row r="7242" spans="2:3" x14ac:dyDescent="0.25">
      <c r="B7242" s="337"/>
      <c r="C7242" s="337"/>
    </row>
    <row r="7243" spans="2:3" x14ac:dyDescent="0.25">
      <c r="B7243" s="337"/>
      <c r="C7243" s="337"/>
    </row>
    <row r="7244" spans="2:3" x14ac:dyDescent="0.25">
      <c r="B7244" s="337"/>
      <c r="C7244" s="337"/>
    </row>
    <row r="7245" spans="2:3" x14ac:dyDescent="0.25">
      <c r="B7245" s="337"/>
      <c r="C7245" s="337"/>
    </row>
    <row r="7246" spans="2:3" x14ac:dyDescent="0.25">
      <c r="B7246" s="337"/>
      <c r="C7246" s="337"/>
    </row>
    <row r="7247" spans="2:3" x14ac:dyDescent="0.25">
      <c r="B7247" s="337"/>
      <c r="C7247" s="337"/>
    </row>
    <row r="7248" spans="2:3" x14ac:dyDescent="0.25">
      <c r="B7248" s="337"/>
      <c r="C7248" s="337"/>
    </row>
    <row r="7249" spans="2:3" x14ac:dyDescent="0.25">
      <c r="B7249" s="337"/>
      <c r="C7249" s="337"/>
    </row>
    <row r="7250" spans="2:3" x14ac:dyDescent="0.25">
      <c r="B7250" s="337"/>
      <c r="C7250" s="337"/>
    </row>
    <row r="7251" spans="2:3" x14ac:dyDescent="0.25">
      <c r="B7251" s="337"/>
      <c r="C7251" s="337"/>
    </row>
    <row r="7252" spans="2:3" x14ac:dyDescent="0.25">
      <c r="B7252" s="337"/>
      <c r="C7252" s="337"/>
    </row>
    <row r="7253" spans="2:3" x14ac:dyDescent="0.25">
      <c r="B7253" s="337"/>
      <c r="C7253" s="337"/>
    </row>
    <row r="7254" spans="2:3" x14ac:dyDescent="0.25">
      <c r="B7254" s="337"/>
      <c r="C7254" s="337"/>
    </row>
    <row r="7255" spans="2:3" x14ac:dyDescent="0.25">
      <c r="B7255" s="337"/>
      <c r="C7255" s="337"/>
    </row>
    <row r="7256" spans="2:3" x14ac:dyDescent="0.25">
      <c r="B7256" s="337"/>
      <c r="C7256" s="337"/>
    </row>
    <row r="7257" spans="2:3" x14ac:dyDescent="0.25">
      <c r="B7257" s="337"/>
      <c r="C7257" s="337"/>
    </row>
    <row r="7258" spans="2:3" x14ac:dyDescent="0.25">
      <c r="B7258" s="337"/>
      <c r="C7258" s="337"/>
    </row>
    <row r="7259" spans="2:3" x14ac:dyDescent="0.25">
      <c r="B7259" s="337"/>
      <c r="C7259" s="337"/>
    </row>
    <row r="7260" spans="2:3" x14ac:dyDescent="0.25">
      <c r="B7260" s="337"/>
      <c r="C7260" s="337"/>
    </row>
    <row r="7261" spans="2:3" x14ac:dyDescent="0.25">
      <c r="B7261" s="337"/>
      <c r="C7261" s="337"/>
    </row>
    <row r="7262" spans="2:3" x14ac:dyDescent="0.25">
      <c r="B7262" s="337"/>
      <c r="C7262" s="337"/>
    </row>
    <row r="7263" spans="2:3" x14ac:dyDescent="0.25">
      <c r="B7263" s="337"/>
      <c r="C7263" s="337"/>
    </row>
    <row r="7264" spans="2:3" x14ac:dyDescent="0.25">
      <c r="B7264" s="337"/>
      <c r="C7264" s="337"/>
    </row>
    <row r="7265" spans="2:3" x14ac:dyDescent="0.25">
      <c r="B7265" s="337"/>
      <c r="C7265" s="337"/>
    </row>
    <row r="7266" spans="2:3" x14ac:dyDescent="0.25">
      <c r="B7266" s="337"/>
      <c r="C7266" s="337"/>
    </row>
    <row r="7267" spans="2:3" x14ac:dyDescent="0.25">
      <c r="B7267" s="337"/>
      <c r="C7267" s="337"/>
    </row>
    <row r="7268" spans="2:3" x14ac:dyDescent="0.25">
      <c r="B7268" s="337"/>
      <c r="C7268" s="337"/>
    </row>
    <row r="7269" spans="2:3" x14ac:dyDescent="0.25">
      <c r="B7269" s="337"/>
      <c r="C7269" s="337"/>
    </row>
    <row r="7270" spans="2:3" x14ac:dyDescent="0.25">
      <c r="B7270" s="337"/>
      <c r="C7270" s="337"/>
    </row>
    <row r="7271" spans="2:3" x14ac:dyDescent="0.25">
      <c r="B7271" s="337"/>
      <c r="C7271" s="337"/>
    </row>
    <row r="7272" spans="2:3" x14ac:dyDescent="0.25">
      <c r="B7272" s="337"/>
      <c r="C7272" s="337"/>
    </row>
    <row r="7273" spans="2:3" x14ac:dyDescent="0.25">
      <c r="B7273" s="337"/>
      <c r="C7273" s="337"/>
    </row>
    <row r="7274" spans="2:3" x14ac:dyDescent="0.25">
      <c r="B7274" s="337"/>
      <c r="C7274" s="337"/>
    </row>
    <row r="7275" spans="2:3" x14ac:dyDescent="0.25">
      <c r="B7275" s="337"/>
      <c r="C7275" s="337"/>
    </row>
    <row r="7276" spans="2:3" x14ac:dyDescent="0.25">
      <c r="B7276" s="337"/>
      <c r="C7276" s="337"/>
    </row>
    <row r="7277" spans="2:3" x14ac:dyDescent="0.25">
      <c r="B7277" s="337"/>
      <c r="C7277" s="337"/>
    </row>
    <row r="7278" spans="2:3" x14ac:dyDescent="0.25">
      <c r="B7278" s="337"/>
      <c r="C7278" s="337"/>
    </row>
    <row r="7279" spans="2:3" x14ac:dyDescent="0.25">
      <c r="B7279" s="337"/>
      <c r="C7279" s="337"/>
    </row>
    <row r="7280" spans="2:3" x14ac:dyDescent="0.25">
      <c r="B7280" s="337"/>
      <c r="C7280" s="337"/>
    </row>
    <row r="7281" spans="2:3" x14ac:dyDescent="0.25">
      <c r="B7281" s="337"/>
      <c r="C7281" s="337"/>
    </row>
    <row r="7282" spans="2:3" x14ac:dyDescent="0.25">
      <c r="B7282" s="337"/>
      <c r="C7282" s="337"/>
    </row>
    <row r="7283" spans="2:3" x14ac:dyDescent="0.25">
      <c r="B7283" s="337"/>
      <c r="C7283" s="337"/>
    </row>
    <row r="7284" spans="2:3" x14ac:dyDescent="0.25">
      <c r="B7284" s="337"/>
      <c r="C7284" s="337"/>
    </row>
    <row r="7285" spans="2:3" x14ac:dyDescent="0.25">
      <c r="B7285" s="337"/>
      <c r="C7285" s="337"/>
    </row>
    <row r="7286" spans="2:3" x14ac:dyDescent="0.25">
      <c r="B7286" s="337"/>
      <c r="C7286" s="337"/>
    </row>
    <row r="7287" spans="2:3" x14ac:dyDescent="0.25">
      <c r="B7287" s="337"/>
      <c r="C7287" s="337"/>
    </row>
    <row r="7288" spans="2:3" x14ac:dyDescent="0.25">
      <c r="B7288" s="337"/>
      <c r="C7288" s="337"/>
    </row>
    <row r="7289" spans="2:3" x14ac:dyDescent="0.25">
      <c r="B7289" s="337"/>
      <c r="C7289" s="337"/>
    </row>
    <row r="7290" spans="2:3" x14ac:dyDescent="0.25">
      <c r="B7290" s="337"/>
      <c r="C7290" s="337"/>
    </row>
    <row r="7291" spans="2:3" x14ac:dyDescent="0.25">
      <c r="B7291" s="337"/>
      <c r="C7291" s="337"/>
    </row>
    <row r="7292" spans="2:3" x14ac:dyDescent="0.25">
      <c r="B7292" s="337"/>
      <c r="C7292" s="337"/>
    </row>
    <row r="7293" spans="2:3" x14ac:dyDescent="0.25">
      <c r="B7293" s="337"/>
      <c r="C7293" s="337"/>
    </row>
    <row r="7294" spans="2:3" x14ac:dyDescent="0.25">
      <c r="B7294" s="337"/>
      <c r="C7294" s="337"/>
    </row>
    <row r="7295" spans="2:3" x14ac:dyDescent="0.25">
      <c r="B7295" s="337"/>
      <c r="C7295" s="337"/>
    </row>
    <row r="7296" spans="2:3" x14ac:dyDescent="0.25">
      <c r="B7296" s="337"/>
      <c r="C7296" s="337"/>
    </row>
    <row r="7297" spans="2:3" x14ac:dyDescent="0.25">
      <c r="B7297" s="337"/>
      <c r="C7297" s="337"/>
    </row>
    <row r="7298" spans="2:3" x14ac:dyDescent="0.25">
      <c r="B7298" s="337"/>
      <c r="C7298" s="337"/>
    </row>
    <row r="7299" spans="2:3" x14ac:dyDescent="0.25">
      <c r="B7299" s="337"/>
      <c r="C7299" s="337"/>
    </row>
    <row r="7300" spans="2:3" x14ac:dyDescent="0.25">
      <c r="B7300" s="337"/>
      <c r="C7300" s="337"/>
    </row>
    <row r="7301" spans="2:3" x14ac:dyDescent="0.25">
      <c r="B7301" s="337"/>
      <c r="C7301" s="337"/>
    </row>
    <row r="7302" spans="2:3" x14ac:dyDescent="0.25">
      <c r="B7302" s="337"/>
      <c r="C7302" s="337"/>
    </row>
    <row r="7303" spans="2:3" x14ac:dyDescent="0.25">
      <c r="B7303" s="337"/>
      <c r="C7303" s="337"/>
    </row>
    <row r="7304" spans="2:3" x14ac:dyDescent="0.25">
      <c r="B7304" s="337"/>
      <c r="C7304" s="337"/>
    </row>
    <row r="7305" spans="2:3" x14ac:dyDescent="0.25">
      <c r="B7305" s="337"/>
      <c r="C7305" s="337"/>
    </row>
    <row r="7306" spans="2:3" x14ac:dyDescent="0.25">
      <c r="B7306" s="337"/>
      <c r="C7306" s="337"/>
    </row>
    <row r="7307" spans="2:3" x14ac:dyDescent="0.25">
      <c r="B7307" s="337"/>
      <c r="C7307" s="337"/>
    </row>
    <row r="7308" spans="2:3" x14ac:dyDescent="0.25">
      <c r="B7308" s="337"/>
      <c r="C7308" s="337"/>
    </row>
    <row r="7309" spans="2:3" x14ac:dyDescent="0.25">
      <c r="B7309" s="337"/>
      <c r="C7309" s="337"/>
    </row>
    <row r="7310" spans="2:3" x14ac:dyDescent="0.25">
      <c r="B7310" s="337"/>
      <c r="C7310" s="337"/>
    </row>
    <row r="7311" spans="2:3" x14ac:dyDescent="0.25">
      <c r="B7311" s="337"/>
      <c r="C7311" s="337"/>
    </row>
    <row r="7312" spans="2:3" x14ac:dyDescent="0.25">
      <c r="B7312" s="337"/>
      <c r="C7312" s="337"/>
    </row>
    <row r="7313" spans="2:3" x14ac:dyDescent="0.25">
      <c r="B7313" s="337"/>
      <c r="C7313" s="337"/>
    </row>
    <row r="7314" spans="2:3" x14ac:dyDescent="0.25">
      <c r="B7314" s="337"/>
      <c r="C7314" s="337"/>
    </row>
    <row r="7315" spans="2:3" x14ac:dyDescent="0.25">
      <c r="B7315" s="337"/>
      <c r="C7315" s="337"/>
    </row>
    <row r="7316" spans="2:3" x14ac:dyDescent="0.25">
      <c r="B7316" s="337"/>
      <c r="C7316" s="337"/>
    </row>
    <row r="7317" spans="2:3" x14ac:dyDescent="0.25">
      <c r="B7317" s="337"/>
      <c r="C7317" s="337"/>
    </row>
    <row r="7318" spans="2:3" x14ac:dyDescent="0.25">
      <c r="B7318" s="337"/>
      <c r="C7318" s="337"/>
    </row>
    <row r="7319" spans="2:3" x14ac:dyDescent="0.25">
      <c r="B7319" s="337"/>
      <c r="C7319" s="337"/>
    </row>
    <row r="7320" spans="2:3" x14ac:dyDescent="0.25">
      <c r="B7320" s="337"/>
      <c r="C7320" s="337"/>
    </row>
    <row r="7321" spans="2:3" x14ac:dyDescent="0.25">
      <c r="B7321" s="337"/>
      <c r="C7321" s="337"/>
    </row>
    <row r="7322" spans="2:3" x14ac:dyDescent="0.25">
      <c r="B7322" s="337"/>
      <c r="C7322" s="337"/>
    </row>
    <row r="7323" spans="2:3" x14ac:dyDescent="0.25">
      <c r="B7323" s="337"/>
      <c r="C7323" s="337"/>
    </row>
    <row r="7324" spans="2:3" x14ac:dyDescent="0.25">
      <c r="B7324" s="337"/>
      <c r="C7324" s="337"/>
    </row>
    <row r="7325" spans="2:3" x14ac:dyDescent="0.25">
      <c r="B7325" s="337"/>
      <c r="C7325" s="337"/>
    </row>
    <row r="7326" spans="2:3" x14ac:dyDescent="0.25">
      <c r="B7326" s="337"/>
      <c r="C7326" s="337"/>
    </row>
    <row r="7327" spans="2:3" x14ac:dyDescent="0.25">
      <c r="B7327" s="337"/>
      <c r="C7327" s="337"/>
    </row>
    <row r="7328" spans="2:3" x14ac:dyDescent="0.25">
      <c r="B7328" s="337"/>
      <c r="C7328" s="337"/>
    </row>
    <row r="7329" spans="2:3" x14ac:dyDescent="0.25">
      <c r="B7329" s="337"/>
      <c r="C7329" s="337"/>
    </row>
    <row r="7330" spans="2:3" x14ac:dyDescent="0.25">
      <c r="B7330" s="337"/>
      <c r="C7330" s="337"/>
    </row>
    <row r="7331" spans="2:3" x14ac:dyDescent="0.25">
      <c r="B7331" s="337"/>
      <c r="C7331" s="337"/>
    </row>
    <row r="7332" spans="2:3" x14ac:dyDescent="0.25">
      <c r="B7332" s="337"/>
      <c r="C7332" s="337"/>
    </row>
    <row r="7333" spans="2:3" x14ac:dyDescent="0.25">
      <c r="B7333" s="337"/>
      <c r="C7333" s="337"/>
    </row>
    <row r="7334" spans="2:3" x14ac:dyDescent="0.25">
      <c r="B7334" s="337"/>
      <c r="C7334" s="337"/>
    </row>
    <row r="7335" spans="2:3" x14ac:dyDescent="0.25">
      <c r="B7335" s="337"/>
      <c r="C7335" s="337"/>
    </row>
    <row r="7336" spans="2:3" x14ac:dyDescent="0.25">
      <c r="B7336" s="337"/>
      <c r="C7336" s="337"/>
    </row>
    <row r="7337" spans="2:3" x14ac:dyDescent="0.25">
      <c r="B7337" s="337"/>
      <c r="C7337" s="337"/>
    </row>
    <row r="7338" spans="2:3" x14ac:dyDescent="0.25">
      <c r="B7338" s="337"/>
      <c r="C7338" s="337"/>
    </row>
    <row r="7339" spans="2:3" x14ac:dyDescent="0.25">
      <c r="B7339" s="337"/>
      <c r="C7339" s="337"/>
    </row>
    <row r="7340" spans="2:3" x14ac:dyDescent="0.25">
      <c r="B7340" s="337"/>
      <c r="C7340" s="337"/>
    </row>
    <row r="7341" spans="2:3" x14ac:dyDescent="0.25">
      <c r="B7341" s="337"/>
      <c r="C7341" s="337"/>
    </row>
    <row r="7342" spans="2:3" x14ac:dyDescent="0.25">
      <c r="B7342" s="337"/>
      <c r="C7342" s="337"/>
    </row>
    <row r="7343" spans="2:3" x14ac:dyDescent="0.25">
      <c r="B7343" s="337"/>
      <c r="C7343" s="337"/>
    </row>
    <row r="7344" spans="2:3" x14ac:dyDescent="0.25">
      <c r="B7344" s="337"/>
      <c r="C7344" s="337"/>
    </row>
    <row r="7345" spans="2:3" x14ac:dyDescent="0.25">
      <c r="B7345" s="337"/>
      <c r="C7345" s="337"/>
    </row>
    <row r="7346" spans="2:3" x14ac:dyDescent="0.25">
      <c r="B7346" s="337"/>
      <c r="C7346" s="337"/>
    </row>
    <row r="7347" spans="2:3" x14ac:dyDescent="0.25">
      <c r="B7347" s="337"/>
      <c r="C7347" s="337"/>
    </row>
    <row r="7348" spans="2:3" x14ac:dyDescent="0.25">
      <c r="B7348" s="337"/>
      <c r="C7348" s="337"/>
    </row>
    <row r="7349" spans="2:3" x14ac:dyDescent="0.25">
      <c r="B7349" s="337"/>
      <c r="C7349" s="337"/>
    </row>
    <row r="7350" spans="2:3" x14ac:dyDescent="0.25">
      <c r="B7350" s="337"/>
      <c r="C7350" s="337"/>
    </row>
    <row r="7351" spans="2:3" x14ac:dyDescent="0.25">
      <c r="B7351" s="337"/>
      <c r="C7351" s="337"/>
    </row>
    <row r="7352" spans="2:3" x14ac:dyDescent="0.25">
      <c r="B7352" s="337"/>
      <c r="C7352" s="337"/>
    </row>
    <row r="7353" spans="2:3" x14ac:dyDescent="0.25">
      <c r="B7353" s="337"/>
      <c r="C7353" s="337"/>
    </row>
    <row r="7354" spans="2:3" x14ac:dyDescent="0.25">
      <c r="B7354" s="337"/>
      <c r="C7354" s="337"/>
    </row>
    <row r="7355" spans="2:3" x14ac:dyDescent="0.25">
      <c r="B7355" s="337"/>
      <c r="C7355" s="337"/>
    </row>
    <row r="7356" spans="2:3" x14ac:dyDescent="0.25">
      <c r="B7356" s="337"/>
      <c r="C7356" s="337"/>
    </row>
    <row r="7357" spans="2:3" x14ac:dyDescent="0.25">
      <c r="B7357" s="337"/>
      <c r="C7357" s="337"/>
    </row>
    <row r="7358" spans="2:3" x14ac:dyDescent="0.25">
      <c r="B7358" s="337"/>
      <c r="C7358" s="337"/>
    </row>
    <row r="7359" spans="2:3" x14ac:dyDescent="0.25">
      <c r="B7359" s="337"/>
      <c r="C7359" s="337"/>
    </row>
    <row r="7360" spans="2:3" x14ac:dyDescent="0.25">
      <c r="B7360" s="337"/>
      <c r="C7360" s="337"/>
    </row>
    <row r="7361" spans="2:3" x14ac:dyDescent="0.25">
      <c r="B7361" s="337"/>
      <c r="C7361" s="337"/>
    </row>
    <row r="7362" spans="2:3" x14ac:dyDescent="0.25">
      <c r="B7362" s="337"/>
      <c r="C7362" s="337"/>
    </row>
    <row r="7363" spans="2:3" x14ac:dyDescent="0.25">
      <c r="B7363" s="337"/>
      <c r="C7363" s="337"/>
    </row>
    <row r="7364" spans="2:3" x14ac:dyDescent="0.25">
      <c r="B7364" s="337"/>
      <c r="C7364" s="337"/>
    </row>
    <row r="7365" spans="2:3" x14ac:dyDescent="0.25">
      <c r="B7365" s="337"/>
      <c r="C7365" s="337"/>
    </row>
    <row r="7366" spans="2:3" x14ac:dyDescent="0.25">
      <c r="B7366" s="337"/>
      <c r="C7366" s="337"/>
    </row>
    <row r="7367" spans="2:3" x14ac:dyDescent="0.25">
      <c r="B7367" s="337"/>
      <c r="C7367" s="337"/>
    </row>
    <row r="7368" spans="2:3" x14ac:dyDescent="0.25">
      <c r="B7368" s="337"/>
      <c r="C7368" s="337"/>
    </row>
    <row r="7369" spans="2:3" x14ac:dyDescent="0.25">
      <c r="B7369" s="337"/>
      <c r="C7369" s="337"/>
    </row>
    <row r="7370" spans="2:3" x14ac:dyDescent="0.25">
      <c r="B7370" s="337"/>
      <c r="C7370" s="337"/>
    </row>
    <row r="7371" spans="2:3" x14ac:dyDescent="0.25">
      <c r="B7371" s="337"/>
      <c r="C7371" s="337"/>
    </row>
    <row r="7372" spans="2:3" x14ac:dyDescent="0.25">
      <c r="B7372" s="337"/>
      <c r="C7372" s="337"/>
    </row>
    <row r="7373" spans="2:3" x14ac:dyDescent="0.25">
      <c r="B7373" s="337"/>
      <c r="C7373" s="337"/>
    </row>
    <row r="7374" spans="2:3" x14ac:dyDescent="0.25">
      <c r="B7374" s="337"/>
      <c r="C7374" s="337"/>
    </row>
    <row r="7375" spans="2:3" x14ac:dyDescent="0.25">
      <c r="B7375" s="337"/>
      <c r="C7375" s="337"/>
    </row>
    <row r="7376" spans="2:3" x14ac:dyDescent="0.25">
      <c r="B7376" s="337"/>
      <c r="C7376" s="337"/>
    </row>
    <row r="7377" spans="2:3" x14ac:dyDescent="0.25">
      <c r="B7377" s="337"/>
      <c r="C7377" s="337"/>
    </row>
    <row r="7378" spans="2:3" x14ac:dyDescent="0.25">
      <c r="B7378" s="337"/>
      <c r="C7378" s="337"/>
    </row>
    <row r="7379" spans="2:3" x14ac:dyDescent="0.25">
      <c r="B7379" s="337"/>
      <c r="C7379" s="337"/>
    </row>
    <row r="7380" spans="2:3" x14ac:dyDescent="0.25">
      <c r="B7380" s="337"/>
      <c r="C7380" s="337"/>
    </row>
    <row r="7381" spans="2:3" x14ac:dyDescent="0.25">
      <c r="B7381" s="337"/>
      <c r="C7381" s="337"/>
    </row>
    <row r="7382" spans="2:3" x14ac:dyDescent="0.25">
      <c r="B7382" s="337"/>
      <c r="C7382" s="337"/>
    </row>
    <row r="7383" spans="2:3" x14ac:dyDescent="0.25">
      <c r="B7383" s="337"/>
      <c r="C7383" s="337"/>
    </row>
    <row r="7384" spans="2:3" x14ac:dyDescent="0.25">
      <c r="B7384" s="337"/>
      <c r="C7384" s="337"/>
    </row>
    <row r="7385" spans="2:3" x14ac:dyDescent="0.25">
      <c r="B7385" s="337"/>
      <c r="C7385" s="337"/>
    </row>
    <row r="7386" spans="2:3" x14ac:dyDescent="0.25">
      <c r="B7386" s="337"/>
      <c r="C7386" s="337"/>
    </row>
    <row r="7387" spans="2:3" x14ac:dyDescent="0.25">
      <c r="B7387" s="337"/>
      <c r="C7387" s="337"/>
    </row>
    <row r="7388" spans="2:3" x14ac:dyDescent="0.25">
      <c r="B7388" s="337"/>
      <c r="C7388" s="337"/>
    </row>
    <row r="7389" spans="2:3" x14ac:dyDescent="0.25">
      <c r="B7389" s="337"/>
      <c r="C7389" s="337"/>
    </row>
    <row r="7390" spans="2:3" x14ac:dyDescent="0.25">
      <c r="B7390" s="337"/>
      <c r="C7390" s="337"/>
    </row>
    <row r="7391" spans="2:3" x14ac:dyDescent="0.25">
      <c r="B7391" s="337"/>
      <c r="C7391" s="337"/>
    </row>
    <row r="7392" spans="2:3" x14ac:dyDescent="0.25">
      <c r="B7392" s="337"/>
      <c r="C7392" s="337"/>
    </row>
    <row r="7393" spans="2:3" x14ac:dyDescent="0.25">
      <c r="B7393" s="337"/>
      <c r="C7393" s="337"/>
    </row>
    <row r="7394" spans="2:3" x14ac:dyDescent="0.25">
      <c r="B7394" s="337"/>
      <c r="C7394" s="337"/>
    </row>
    <row r="7395" spans="2:3" x14ac:dyDescent="0.25">
      <c r="B7395" s="337"/>
      <c r="C7395" s="337"/>
    </row>
    <row r="7396" spans="2:3" x14ac:dyDescent="0.25">
      <c r="B7396" s="337"/>
      <c r="C7396" s="337"/>
    </row>
    <row r="7397" spans="2:3" x14ac:dyDescent="0.25">
      <c r="B7397" s="337"/>
      <c r="C7397" s="337"/>
    </row>
    <row r="7398" spans="2:3" x14ac:dyDescent="0.25">
      <c r="B7398" s="337"/>
      <c r="C7398" s="337"/>
    </row>
    <row r="7399" spans="2:3" x14ac:dyDescent="0.25">
      <c r="B7399" s="337"/>
      <c r="C7399" s="337"/>
    </row>
    <row r="7400" spans="2:3" x14ac:dyDescent="0.25">
      <c r="B7400" s="337"/>
      <c r="C7400" s="337"/>
    </row>
    <row r="7401" spans="2:3" x14ac:dyDescent="0.25">
      <c r="B7401" s="337"/>
      <c r="C7401" s="337"/>
    </row>
    <row r="7402" spans="2:3" x14ac:dyDescent="0.25">
      <c r="B7402" s="337"/>
      <c r="C7402" s="337"/>
    </row>
    <row r="7403" spans="2:3" x14ac:dyDescent="0.25">
      <c r="B7403" s="337"/>
      <c r="C7403" s="337"/>
    </row>
    <row r="7404" spans="2:3" x14ac:dyDescent="0.25">
      <c r="B7404" s="337"/>
      <c r="C7404" s="337"/>
    </row>
    <row r="7405" spans="2:3" x14ac:dyDescent="0.25">
      <c r="B7405" s="337"/>
      <c r="C7405" s="337"/>
    </row>
    <row r="7406" spans="2:3" x14ac:dyDescent="0.25">
      <c r="B7406" s="337"/>
      <c r="C7406" s="337"/>
    </row>
    <row r="7407" spans="2:3" x14ac:dyDescent="0.25">
      <c r="B7407" s="337"/>
      <c r="C7407" s="337"/>
    </row>
    <row r="7408" spans="2:3" x14ac:dyDescent="0.25">
      <c r="B7408" s="337"/>
      <c r="C7408" s="337"/>
    </row>
    <row r="7409" spans="2:3" x14ac:dyDescent="0.25">
      <c r="B7409" s="337"/>
      <c r="C7409" s="337"/>
    </row>
    <row r="7410" spans="2:3" x14ac:dyDescent="0.25">
      <c r="B7410" s="337"/>
      <c r="C7410" s="337"/>
    </row>
    <row r="7411" spans="2:3" x14ac:dyDescent="0.25">
      <c r="B7411" s="337"/>
      <c r="C7411" s="337"/>
    </row>
    <row r="7412" spans="2:3" x14ac:dyDescent="0.25">
      <c r="B7412" s="337"/>
      <c r="C7412" s="337"/>
    </row>
    <row r="7413" spans="2:3" x14ac:dyDescent="0.25">
      <c r="B7413" s="337"/>
      <c r="C7413" s="337"/>
    </row>
    <row r="7414" spans="2:3" x14ac:dyDescent="0.25">
      <c r="B7414" s="337"/>
      <c r="C7414" s="337"/>
    </row>
    <row r="7415" spans="2:3" x14ac:dyDescent="0.25">
      <c r="B7415" s="337"/>
      <c r="C7415" s="337"/>
    </row>
    <row r="7416" spans="2:3" x14ac:dyDescent="0.25">
      <c r="B7416" s="337"/>
      <c r="C7416" s="337"/>
    </row>
    <row r="7417" spans="2:3" x14ac:dyDescent="0.25">
      <c r="B7417" s="337"/>
      <c r="C7417" s="337"/>
    </row>
    <row r="7418" spans="2:3" x14ac:dyDescent="0.25">
      <c r="B7418" s="337"/>
      <c r="C7418" s="337"/>
    </row>
    <row r="7419" spans="2:3" x14ac:dyDescent="0.25">
      <c r="B7419" s="337"/>
      <c r="C7419" s="337"/>
    </row>
    <row r="7420" spans="2:3" x14ac:dyDescent="0.25">
      <c r="B7420" s="337"/>
      <c r="C7420" s="337"/>
    </row>
    <row r="7421" spans="2:3" x14ac:dyDescent="0.25">
      <c r="B7421" s="337"/>
      <c r="C7421" s="337"/>
    </row>
    <row r="7422" spans="2:3" x14ac:dyDescent="0.25">
      <c r="B7422" s="337"/>
      <c r="C7422" s="337"/>
    </row>
    <row r="7423" spans="2:3" x14ac:dyDescent="0.25">
      <c r="B7423" s="337"/>
      <c r="C7423" s="337"/>
    </row>
    <row r="7424" spans="2:3" x14ac:dyDescent="0.25">
      <c r="B7424" s="337"/>
      <c r="C7424" s="337"/>
    </row>
    <row r="7425" spans="2:3" x14ac:dyDescent="0.25">
      <c r="B7425" s="337"/>
      <c r="C7425" s="337"/>
    </row>
    <row r="7426" spans="2:3" x14ac:dyDescent="0.25">
      <c r="B7426" s="337"/>
      <c r="C7426" s="337"/>
    </row>
    <row r="7427" spans="2:3" x14ac:dyDescent="0.25">
      <c r="B7427" s="337"/>
      <c r="C7427" s="337"/>
    </row>
    <row r="7428" spans="2:3" x14ac:dyDescent="0.25">
      <c r="B7428" s="337"/>
      <c r="C7428" s="337"/>
    </row>
    <row r="7429" spans="2:3" x14ac:dyDescent="0.25">
      <c r="B7429" s="337"/>
      <c r="C7429" s="337"/>
    </row>
    <row r="7430" spans="2:3" x14ac:dyDescent="0.25">
      <c r="B7430" s="337"/>
      <c r="C7430" s="337"/>
    </row>
    <row r="7431" spans="2:3" x14ac:dyDescent="0.25">
      <c r="B7431" s="337"/>
      <c r="C7431" s="337"/>
    </row>
    <row r="7432" spans="2:3" x14ac:dyDescent="0.25">
      <c r="B7432" s="337"/>
      <c r="C7432" s="337"/>
    </row>
    <row r="7433" spans="2:3" x14ac:dyDescent="0.25">
      <c r="B7433" s="337"/>
      <c r="C7433" s="337"/>
    </row>
    <row r="7434" spans="2:3" x14ac:dyDescent="0.25">
      <c r="B7434" s="337"/>
      <c r="C7434" s="337"/>
    </row>
    <row r="7435" spans="2:3" x14ac:dyDescent="0.25">
      <c r="B7435" s="337"/>
      <c r="C7435" s="337"/>
    </row>
    <row r="7436" spans="2:3" x14ac:dyDescent="0.25">
      <c r="B7436" s="337"/>
      <c r="C7436" s="337"/>
    </row>
    <row r="7437" spans="2:3" x14ac:dyDescent="0.25">
      <c r="B7437" s="337"/>
      <c r="C7437" s="337"/>
    </row>
    <row r="7438" spans="2:3" x14ac:dyDescent="0.25">
      <c r="B7438" s="337"/>
      <c r="C7438" s="337"/>
    </row>
    <row r="7439" spans="2:3" x14ac:dyDescent="0.25">
      <c r="B7439" s="337"/>
      <c r="C7439" s="337"/>
    </row>
    <row r="7440" spans="2:3" x14ac:dyDescent="0.25">
      <c r="B7440" s="337"/>
      <c r="C7440" s="337"/>
    </row>
    <row r="7441" spans="2:3" x14ac:dyDescent="0.25">
      <c r="B7441" s="337"/>
      <c r="C7441" s="337"/>
    </row>
    <row r="7442" spans="2:3" x14ac:dyDescent="0.25">
      <c r="B7442" s="337"/>
      <c r="C7442" s="337"/>
    </row>
    <row r="7443" spans="2:3" x14ac:dyDescent="0.25">
      <c r="B7443" s="337"/>
      <c r="C7443" s="337"/>
    </row>
    <row r="7444" spans="2:3" x14ac:dyDescent="0.25">
      <c r="B7444" s="337"/>
      <c r="C7444" s="337"/>
    </row>
    <row r="7445" spans="2:3" x14ac:dyDescent="0.25">
      <c r="B7445" s="337"/>
      <c r="C7445" s="337"/>
    </row>
    <row r="7446" spans="2:3" x14ac:dyDescent="0.25">
      <c r="B7446" s="337"/>
      <c r="C7446" s="337"/>
    </row>
    <row r="7447" spans="2:3" x14ac:dyDescent="0.25">
      <c r="B7447" s="337"/>
      <c r="C7447" s="337"/>
    </row>
    <row r="7448" spans="2:3" x14ac:dyDescent="0.25">
      <c r="B7448" s="337"/>
      <c r="C7448" s="337"/>
    </row>
    <row r="7449" spans="2:3" x14ac:dyDescent="0.25">
      <c r="B7449" s="337"/>
      <c r="C7449" s="337"/>
    </row>
    <row r="7450" spans="2:3" x14ac:dyDescent="0.25">
      <c r="B7450" s="337"/>
      <c r="C7450" s="337"/>
    </row>
    <row r="7451" spans="2:3" x14ac:dyDescent="0.25">
      <c r="B7451" s="337"/>
      <c r="C7451" s="337"/>
    </row>
    <row r="7452" spans="2:3" x14ac:dyDescent="0.25">
      <c r="B7452" s="337"/>
      <c r="C7452" s="337"/>
    </row>
    <row r="7453" spans="2:3" x14ac:dyDescent="0.25">
      <c r="B7453" s="337"/>
      <c r="C7453" s="337"/>
    </row>
    <row r="7454" spans="2:3" x14ac:dyDescent="0.25">
      <c r="B7454" s="337"/>
      <c r="C7454" s="337"/>
    </row>
    <row r="7455" spans="2:3" x14ac:dyDescent="0.25">
      <c r="B7455" s="337"/>
      <c r="C7455" s="337"/>
    </row>
    <row r="7456" spans="2:3" x14ac:dyDescent="0.25">
      <c r="B7456" s="337"/>
      <c r="C7456" s="337"/>
    </row>
    <row r="7457" spans="2:3" x14ac:dyDescent="0.25">
      <c r="B7457" s="337"/>
      <c r="C7457" s="337"/>
    </row>
    <row r="7458" spans="2:3" x14ac:dyDescent="0.25">
      <c r="B7458" s="337"/>
      <c r="C7458" s="337"/>
    </row>
    <row r="7459" spans="2:3" x14ac:dyDescent="0.25">
      <c r="B7459" s="337"/>
      <c r="C7459" s="337"/>
    </row>
    <row r="7460" spans="2:3" x14ac:dyDescent="0.25">
      <c r="B7460" s="337"/>
      <c r="C7460" s="337"/>
    </row>
    <row r="7461" spans="2:3" x14ac:dyDescent="0.25">
      <c r="B7461" s="337"/>
      <c r="C7461" s="337"/>
    </row>
    <row r="7462" spans="2:3" x14ac:dyDescent="0.25">
      <c r="B7462" s="337"/>
      <c r="C7462" s="337"/>
    </row>
    <row r="7463" spans="2:3" x14ac:dyDescent="0.25">
      <c r="B7463" s="337"/>
      <c r="C7463" s="337"/>
    </row>
    <row r="7464" spans="2:3" x14ac:dyDescent="0.25">
      <c r="B7464" s="337"/>
      <c r="C7464" s="337"/>
    </row>
    <row r="7465" spans="2:3" x14ac:dyDescent="0.25">
      <c r="B7465" s="337"/>
      <c r="C7465" s="337"/>
    </row>
    <row r="7466" spans="2:3" x14ac:dyDescent="0.25">
      <c r="B7466" s="337"/>
      <c r="C7466" s="337"/>
    </row>
    <row r="7467" spans="2:3" x14ac:dyDescent="0.25">
      <c r="B7467" s="337"/>
      <c r="C7467" s="337"/>
    </row>
    <row r="7468" spans="2:3" x14ac:dyDescent="0.25">
      <c r="B7468" s="337"/>
      <c r="C7468" s="337"/>
    </row>
    <row r="7469" spans="2:3" x14ac:dyDescent="0.25">
      <c r="B7469" s="337"/>
      <c r="C7469" s="337"/>
    </row>
    <row r="7470" spans="2:3" x14ac:dyDescent="0.25">
      <c r="B7470" s="337"/>
      <c r="C7470" s="337"/>
    </row>
    <row r="7471" spans="2:3" x14ac:dyDescent="0.25">
      <c r="B7471" s="337"/>
      <c r="C7471" s="337"/>
    </row>
    <row r="7472" spans="2:3" x14ac:dyDescent="0.25">
      <c r="B7472" s="337"/>
      <c r="C7472" s="337"/>
    </row>
    <row r="7473" spans="2:3" x14ac:dyDescent="0.25">
      <c r="B7473" s="337"/>
      <c r="C7473" s="337"/>
    </row>
    <row r="7474" spans="2:3" x14ac:dyDescent="0.25">
      <c r="B7474" s="337"/>
      <c r="C7474" s="337"/>
    </row>
    <row r="7475" spans="2:3" x14ac:dyDescent="0.25">
      <c r="B7475" s="337"/>
      <c r="C7475" s="337"/>
    </row>
    <row r="7476" spans="2:3" x14ac:dyDescent="0.25">
      <c r="B7476" s="337"/>
      <c r="C7476" s="337"/>
    </row>
    <row r="7477" spans="2:3" x14ac:dyDescent="0.25">
      <c r="B7477" s="337"/>
      <c r="C7477" s="337"/>
    </row>
    <row r="7478" spans="2:3" x14ac:dyDescent="0.25">
      <c r="B7478" s="337"/>
      <c r="C7478" s="337"/>
    </row>
    <row r="7479" spans="2:3" x14ac:dyDescent="0.25">
      <c r="B7479" s="337"/>
      <c r="C7479" s="337"/>
    </row>
    <row r="7480" spans="2:3" x14ac:dyDescent="0.25">
      <c r="B7480" s="337"/>
      <c r="C7480" s="337"/>
    </row>
    <row r="7481" spans="2:3" x14ac:dyDescent="0.25">
      <c r="B7481" s="337"/>
      <c r="C7481" s="337"/>
    </row>
    <row r="7482" spans="2:3" x14ac:dyDescent="0.25">
      <c r="B7482" s="337"/>
      <c r="C7482" s="337"/>
    </row>
    <row r="7483" spans="2:3" x14ac:dyDescent="0.25">
      <c r="B7483" s="337"/>
      <c r="C7483" s="337"/>
    </row>
    <row r="7484" spans="2:3" x14ac:dyDescent="0.25">
      <c r="B7484" s="337"/>
      <c r="C7484" s="337"/>
    </row>
    <row r="7485" spans="2:3" x14ac:dyDescent="0.25">
      <c r="B7485" s="337"/>
      <c r="C7485" s="337"/>
    </row>
    <row r="7486" spans="2:3" x14ac:dyDescent="0.25">
      <c r="B7486" s="337"/>
      <c r="C7486" s="337"/>
    </row>
    <row r="7487" spans="2:3" x14ac:dyDescent="0.25">
      <c r="B7487" s="337"/>
      <c r="C7487" s="337"/>
    </row>
    <row r="7488" spans="2:3" x14ac:dyDescent="0.25">
      <c r="B7488" s="337"/>
      <c r="C7488" s="337"/>
    </row>
    <row r="7489" spans="2:3" x14ac:dyDescent="0.25">
      <c r="B7489" s="337"/>
      <c r="C7489" s="337"/>
    </row>
    <row r="7490" spans="2:3" x14ac:dyDescent="0.25">
      <c r="B7490" s="337"/>
      <c r="C7490" s="337"/>
    </row>
    <row r="7491" spans="2:3" x14ac:dyDescent="0.25">
      <c r="B7491" s="337"/>
      <c r="C7491" s="337"/>
    </row>
    <row r="7492" spans="2:3" x14ac:dyDescent="0.25">
      <c r="B7492" s="337"/>
      <c r="C7492" s="337"/>
    </row>
    <row r="7493" spans="2:3" x14ac:dyDescent="0.25">
      <c r="B7493" s="337"/>
      <c r="C7493" s="337"/>
    </row>
    <row r="7494" spans="2:3" x14ac:dyDescent="0.25">
      <c r="B7494" s="337"/>
      <c r="C7494" s="337"/>
    </row>
    <row r="7495" spans="2:3" x14ac:dyDescent="0.25">
      <c r="B7495" s="337"/>
      <c r="C7495" s="337"/>
    </row>
    <row r="7496" spans="2:3" x14ac:dyDescent="0.25">
      <c r="B7496" s="337"/>
      <c r="C7496" s="337"/>
    </row>
    <row r="7497" spans="2:3" x14ac:dyDescent="0.25">
      <c r="B7497" s="337"/>
      <c r="C7497" s="337"/>
    </row>
    <row r="7498" spans="2:3" x14ac:dyDescent="0.25">
      <c r="B7498" s="337"/>
      <c r="C7498" s="337"/>
    </row>
    <row r="7499" spans="2:3" x14ac:dyDescent="0.25">
      <c r="B7499" s="337"/>
      <c r="C7499" s="337"/>
    </row>
    <row r="7500" spans="2:3" x14ac:dyDescent="0.25">
      <c r="B7500" s="337"/>
      <c r="C7500" s="337"/>
    </row>
    <row r="7501" spans="2:3" x14ac:dyDescent="0.25">
      <c r="B7501" s="337"/>
      <c r="C7501" s="337"/>
    </row>
    <row r="7502" spans="2:3" x14ac:dyDescent="0.25">
      <c r="B7502" s="337"/>
      <c r="C7502" s="337"/>
    </row>
    <row r="7503" spans="2:3" x14ac:dyDescent="0.25">
      <c r="B7503" s="337"/>
      <c r="C7503" s="337"/>
    </row>
    <row r="7504" spans="2:3" x14ac:dyDescent="0.25">
      <c r="B7504" s="337"/>
      <c r="C7504" s="337"/>
    </row>
    <row r="7505" spans="2:3" x14ac:dyDescent="0.25">
      <c r="B7505" s="337"/>
      <c r="C7505" s="337"/>
    </row>
    <row r="7506" spans="2:3" x14ac:dyDescent="0.25">
      <c r="B7506" s="337"/>
      <c r="C7506" s="337"/>
    </row>
    <row r="7507" spans="2:3" x14ac:dyDescent="0.25">
      <c r="B7507" s="337"/>
      <c r="C7507" s="337"/>
    </row>
    <row r="7508" spans="2:3" x14ac:dyDescent="0.25">
      <c r="B7508" s="337"/>
      <c r="C7508" s="337"/>
    </row>
    <row r="7509" spans="2:3" x14ac:dyDescent="0.25">
      <c r="B7509" s="337"/>
      <c r="C7509" s="337"/>
    </row>
    <row r="7510" spans="2:3" x14ac:dyDescent="0.25">
      <c r="B7510" s="337"/>
      <c r="C7510" s="337"/>
    </row>
    <row r="7511" spans="2:3" x14ac:dyDescent="0.25">
      <c r="B7511" s="337"/>
      <c r="C7511" s="337"/>
    </row>
    <row r="7512" spans="2:3" x14ac:dyDescent="0.25">
      <c r="B7512" s="337"/>
      <c r="C7512" s="337"/>
    </row>
    <row r="7513" spans="2:3" x14ac:dyDescent="0.25">
      <c r="B7513" s="337"/>
      <c r="C7513" s="337"/>
    </row>
    <row r="7514" spans="2:3" x14ac:dyDescent="0.25">
      <c r="B7514" s="337"/>
      <c r="C7514" s="337"/>
    </row>
    <row r="7515" spans="2:3" x14ac:dyDescent="0.25">
      <c r="B7515" s="337"/>
      <c r="C7515" s="337"/>
    </row>
    <row r="7516" spans="2:3" x14ac:dyDescent="0.25">
      <c r="B7516" s="337"/>
      <c r="C7516" s="337"/>
    </row>
    <row r="7517" spans="2:3" x14ac:dyDescent="0.25">
      <c r="B7517" s="337"/>
      <c r="C7517" s="337"/>
    </row>
    <row r="7518" spans="2:3" x14ac:dyDescent="0.25">
      <c r="B7518" s="337"/>
      <c r="C7518" s="337"/>
    </row>
    <row r="7519" spans="2:3" x14ac:dyDescent="0.25">
      <c r="B7519" s="337"/>
      <c r="C7519" s="337"/>
    </row>
    <row r="7520" spans="2:3" x14ac:dyDescent="0.25">
      <c r="B7520" s="337"/>
      <c r="C7520" s="337"/>
    </row>
    <row r="7521" spans="2:3" x14ac:dyDescent="0.25">
      <c r="B7521" s="337"/>
      <c r="C7521" s="337"/>
    </row>
    <row r="7522" spans="2:3" x14ac:dyDescent="0.25">
      <c r="B7522" s="337"/>
      <c r="C7522" s="337"/>
    </row>
    <row r="7523" spans="2:3" x14ac:dyDescent="0.25">
      <c r="B7523" s="337"/>
      <c r="C7523" s="337"/>
    </row>
    <row r="7524" spans="2:3" x14ac:dyDescent="0.25">
      <c r="B7524" s="337"/>
      <c r="C7524" s="337"/>
    </row>
    <row r="7525" spans="2:3" x14ac:dyDescent="0.25">
      <c r="B7525" s="337"/>
      <c r="C7525" s="337"/>
    </row>
    <row r="7526" spans="2:3" x14ac:dyDescent="0.25">
      <c r="B7526" s="337"/>
      <c r="C7526" s="337"/>
    </row>
    <row r="7527" spans="2:3" x14ac:dyDescent="0.25">
      <c r="B7527" s="337"/>
      <c r="C7527" s="337"/>
    </row>
    <row r="7528" spans="2:3" x14ac:dyDescent="0.25">
      <c r="B7528" s="337"/>
      <c r="C7528" s="337"/>
    </row>
    <row r="7529" spans="2:3" x14ac:dyDescent="0.25">
      <c r="B7529" s="337"/>
      <c r="C7529" s="337"/>
    </row>
    <row r="7530" spans="2:3" x14ac:dyDescent="0.25">
      <c r="B7530" s="337"/>
      <c r="C7530" s="337"/>
    </row>
    <row r="7531" spans="2:3" x14ac:dyDescent="0.25">
      <c r="B7531" s="337"/>
      <c r="C7531" s="337"/>
    </row>
    <row r="7532" spans="2:3" x14ac:dyDescent="0.25">
      <c r="B7532" s="337"/>
      <c r="C7532" s="337"/>
    </row>
    <row r="7533" spans="2:3" x14ac:dyDescent="0.25">
      <c r="B7533" s="337"/>
      <c r="C7533" s="337"/>
    </row>
    <row r="7534" spans="2:3" x14ac:dyDescent="0.25">
      <c r="B7534" s="337"/>
      <c r="C7534" s="337"/>
    </row>
    <row r="7535" spans="2:3" x14ac:dyDescent="0.25">
      <c r="B7535" s="337"/>
      <c r="C7535" s="337"/>
    </row>
    <row r="7536" spans="2:3" x14ac:dyDescent="0.25">
      <c r="B7536" s="337"/>
      <c r="C7536" s="337"/>
    </row>
    <row r="7537" spans="2:3" x14ac:dyDescent="0.25">
      <c r="B7537" s="337"/>
      <c r="C7537" s="337"/>
    </row>
    <row r="7538" spans="2:3" x14ac:dyDescent="0.25">
      <c r="B7538" s="337"/>
      <c r="C7538" s="337"/>
    </row>
    <row r="7539" spans="2:3" x14ac:dyDescent="0.25">
      <c r="B7539" s="337"/>
      <c r="C7539" s="337"/>
    </row>
    <row r="7540" spans="2:3" x14ac:dyDescent="0.25">
      <c r="B7540" s="337"/>
      <c r="C7540" s="337"/>
    </row>
    <row r="7541" spans="2:3" x14ac:dyDescent="0.25">
      <c r="B7541" s="337"/>
      <c r="C7541" s="337"/>
    </row>
    <row r="7542" spans="2:3" x14ac:dyDescent="0.25">
      <c r="B7542" s="337"/>
      <c r="C7542" s="337"/>
    </row>
    <row r="7543" spans="2:3" x14ac:dyDescent="0.25">
      <c r="B7543" s="337"/>
      <c r="C7543" s="337"/>
    </row>
    <row r="7544" spans="2:3" x14ac:dyDescent="0.25">
      <c r="B7544" s="337"/>
      <c r="C7544" s="337"/>
    </row>
    <row r="7545" spans="2:3" x14ac:dyDescent="0.25">
      <c r="B7545" s="337"/>
      <c r="C7545" s="337"/>
    </row>
    <row r="7546" spans="2:3" x14ac:dyDescent="0.25">
      <c r="B7546" s="337"/>
      <c r="C7546" s="337"/>
    </row>
    <row r="7547" spans="2:3" x14ac:dyDescent="0.25">
      <c r="B7547" s="337"/>
      <c r="C7547" s="337"/>
    </row>
    <row r="7548" spans="2:3" x14ac:dyDescent="0.25">
      <c r="B7548" s="337"/>
      <c r="C7548" s="337"/>
    </row>
    <row r="7549" spans="2:3" x14ac:dyDescent="0.25">
      <c r="B7549" s="337"/>
      <c r="C7549" s="337"/>
    </row>
    <row r="7550" spans="2:3" x14ac:dyDescent="0.25">
      <c r="B7550" s="337"/>
      <c r="C7550" s="337"/>
    </row>
    <row r="7551" spans="2:3" x14ac:dyDescent="0.25">
      <c r="B7551" s="337"/>
      <c r="C7551" s="337"/>
    </row>
    <row r="7552" spans="2:3" x14ac:dyDescent="0.25">
      <c r="B7552" s="337"/>
      <c r="C7552" s="337"/>
    </row>
    <row r="7553" spans="2:3" x14ac:dyDescent="0.25">
      <c r="B7553" s="337"/>
      <c r="C7553" s="337"/>
    </row>
    <row r="7554" spans="2:3" x14ac:dyDescent="0.25">
      <c r="B7554" s="337"/>
      <c r="C7554" s="337"/>
    </row>
    <row r="7555" spans="2:3" x14ac:dyDescent="0.25">
      <c r="B7555" s="337"/>
      <c r="C7555" s="337"/>
    </row>
    <row r="7556" spans="2:3" x14ac:dyDescent="0.25">
      <c r="B7556" s="337"/>
      <c r="C7556" s="337"/>
    </row>
    <row r="7557" spans="2:3" x14ac:dyDescent="0.25">
      <c r="B7557" s="337"/>
      <c r="C7557" s="337"/>
    </row>
    <row r="7558" spans="2:3" x14ac:dyDescent="0.25">
      <c r="B7558" s="337"/>
      <c r="C7558" s="337"/>
    </row>
    <row r="7559" spans="2:3" x14ac:dyDescent="0.25">
      <c r="B7559" s="337"/>
      <c r="C7559" s="337"/>
    </row>
    <row r="7560" spans="2:3" x14ac:dyDescent="0.25">
      <c r="B7560" s="337"/>
      <c r="C7560" s="337"/>
    </row>
    <row r="7561" spans="2:3" x14ac:dyDescent="0.25">
      <c r="B7561" s="337"/>
      <c r="C7561" s="337"/>
    </row>
    <row r="7562" spans="2:3" x14ac:dyDescent="0.25">
      <c r="B7562" s="337"/>
      <c r="C7562" s="337"/>
    </row>
    <row r="7563" spans="2:3" x14ac:dyDescent="0.25">
      <c r="B7563" s="337"/>
      <c r="C7563" s="337"/>
    </row>
    <row r="7564" spans="2:3" x14ac:dyDescent="0.25">
      <c r="B7564" s="337"/>
      <c r="C7564" s="337"/>
    </row>
    <row r="7565" spans="2:3" x14ac:dyDescent="0.25">
      <c r="B7565" s="337"/>
      <c r="C7565" s="337"/>
    </row>
    <row r="7566" spans="2:3" x14ac:dyDescent="0.25">
      <c r="B7566" s="337"/>
      <c r="C7566" s="337"/>
    </row>
    <row r="7567" spans="2:3" x14ac:dyDescent="0.25">
      <c r="B7567" s="337"/>
      <c r="C7567" s="337"/>
    </row>
    <row r="7568" spans="2:3" x14ac:dyDescent="0.25">
      <c r="B7568" s="337"/>
      <c r="C7568" s="337"/>
    </row>
    <row r="7569" spans="2:3" x14ac:dyDescent="0.25">
      <c r="B7569" s="337"/>
      <c r="C7569" s="337"/>
    </row>
    <row r="7570" spans="2:3" x14ac:dyDescent="0.25">
      <c r="B7570" s="337"/>
      <c r="C7570" s="337"/>
    </row>
    <row r="7571" spans="2:3" x14ac:dyDescent="0.25">
      <c r="B7571" s="337"/>
      <c r="C7571" s="337"/>
    </row>
    <row r="7572" spans="2:3" x14ac:dyDescent="0.25">
      <c r="B7572" s="337"/>
      <c r="C7572" s="337"/>
    </row>
    <row r="7573" spans="2:3" x14ac:dyDescent="0.25">
      <c r="B7573" s="337"/>
      <c r="C7573" s="337"/>
    </row>
    <row r="7574" spans="2:3" x14ac:dyDescent="0.25">
      <c r="B7574" s="337"/>
      <c r="C7574" s="337"/>
    </row>
    <row r="7575" spans="2:3" x14ac:dyDescent="0.25">
      <c r="B7575" s="337"/>
      <c r="C7575" s="337"/>
    </row>
    <row r="7576" spans="2:3" x14ac:dyDescent="0.25">
      <c r="B7576" s="337"/>
      <c r="C7576" s="337"/>
    </row>
    <row r="7577" spans="2:3" x14ac:dyDescent="0.25">
      <c r="B7577" s="337"/>
      <c r="C7577" s="337"/>
    </row>
    <row r="7578" spans="2:3" x14ac:dyDescent="0.25">
      <c r="B7578" s="337"/>
      <c r="C7578" s="337"/>
    </row>
    <row r="7579" spans="2:3" x14ac:dyDescent="0.25">
      <c r="B7579" s="337"/>
      <c r="C7579" s="337"/>
    </row>
    <row r="7580" spans="2:3" x14ac:dyDescent="0.25">
      <c r="B7580" s="337"/>
      <c r="C7580" s="337"/>
    </row>
    <row r="7581" spans="2:3" x14ac:dyDescent="0.25">
      <c r="B7581" s="337"/>
      <c r="C7581" s="337"/>
    </row>
    <row r="7582" spans="2:3" x14ac:dyDescent="0.25">
      <c r="B7582" s="337"/>
      <c r="C7582" s="337"/>
    </row>
    <row r="7583" spans="2:3" x14ac:dyDescent="0.25">
      <c r="B7583" s="337"/>
      <c r="C7583" s="337"/>
    </row>
    <row r="7584" spans="2:3" x14ac:dyDescent="0.25">
      <c r="B7584" s="337"/>
      <c r="C7584" s="337"/>
    </row>
    <row r="7585" spans="2:3" x14ac:dyDescent="0.25">
      <c r="B7585" s="337"/>
      <c r="C7585" s="337"/>
    </row>
    <row r="7586" spans="2:3" x14ac:dyDescent="0.25">
      <c r="B7586" s="337"/>
      <c r="C7586" s="337"/>
    </row>
    <row r="7587" spans="2:3" x14ac:dyDescent="0.25">
      <c r="B7587" s="337"/>
      <c r="C7587" s="337"/>
    </row>
    <row r="7588" spans="2:3" x14ac:dyDescent="0.25">
      <c r="B7588" s="337"/>
      <c r="C7588" s="337"/>
    </row>
    <row r="7589" spans="2:3" x14ac:dyDescent="0.25">
      <c r="B7589" s="337"/>
      <c r="C7589" s="337"/>
    </row>
    <row r="7590" spans="2:3" x14ac:dyDescent="0.25">
      <c r="B7590" s="337"/>
      <c r="C7590" s="337"/>
    </row>
    <row r="7591" spans="2:3" x14ac:dyDescent="0.25">
      <c r="B7591" s="337"/>
      <c r="C7591" s="337"/>
    </row>
    <row r="7592" spans="2:3" x14ac:dyDescent="0.25">
      <c r="B7592" s="337"/>
      <c r="C7592" s="337"/>
    </row>
    <row r="7593" spans="2:3" x14ac:dyDescent="0.25">
      <c r="B7593" s="337"/>
      <c r="C7593" s="337"/>
    </row>
    <row r="7594" spans="2:3" x14ac:dyDescent="0.25">
      <c r="B7594" s="337"/>
      <c r="C7594" s="337"/>
    </row>
    <row r="7595" spans="2:3" x14ac:dyDescent="0.25">
      <c r="B7595" s="337"/>
      <c r="C7595" s="337"/>
    </row>
    <row r="7596" spans="2:3" x14ac:dyDescent="0.25">
      <c r="B7596" s="337"/>
      <c r="C7596" s="337"/>
    </row>
    <row r="7597" spans="2:3" x14ac:dyDescent="0.25">
      <c r="B7597" s="337"/>
      <c r="C7597" s="337"/>
    </row>
    <row r="7598" spans="2:3" x14ac:dyDescent="0.25">
      <c r="B7598" s="337"/>
      <c r="C7598" s="337"/>
    </row>
    <row r="7599" spans="2:3" x14ac:dyDescent="0.25">
      <c r="B7599" s="337"/>
      <c r="C7599" s="337"/>
    </row>
    <row r="7600" spans="2:3" x14ac:dyDescent="0.25">
      <c r="B7600" s="337"/>
      <c r="C7600" s="337"/>
    </row>
    <row r="7601" spans="2:3" x14ac:dyDescent="0.25">
      <c r="B7601" s="337"/>
      <c r="C7601" s="337"/>
    </row>
    <row r="7602" spans="2:3" x14ac:dyDescent="0.25">
      <c r="B7602" s="337"/>
      <c r="C7602" s="337"/>
    </row>
    <row r="7603" spans="2:3" x14ac:dyDescent="0.25">
      <c r="B7603" s="337"/>
      <c r="C7603" s="337"/>
    </row>
    <row r="7604" spans="2:3" x14ac:dyDescent="0.25">
      <c r="B7604" s="337"/>
      <c r="C7604" s="337"/>
    </row>
    <row r="7605" spans="2:3" x14ac:dyDescent="0.25">
      <c r="B7605" s="337"/>
      <c r="C7605" s="337"/>
    </row>
    <row r="7606" spans="2:3" x14ac:dyDescent="0.25">
      <c r="B7606" s="337"/>
      <c r="C7606" s="337"/>
    </row>
    <row r="7607" spans="2:3" x14ac:dyDescent="0.25">
      <c r="B7607" s="337"/>
      <c r="C7607" s="337"/>
    </row>
    <row r="7608" spans="2:3" x14ac:dyDescent="0.25">
      <c r="B7608" s="337"/>
      <c r="C7608" s="337"/>
    </row>
    <row r="7609" spans="2:3" x14ac:dyDescent="0.25">
      <c r="B7609" s="337"/>
      <c r="C7609" s="337"/>
    </row>
    <row r="7610" spans="2:3" x14ac:dyDescent="0.25">
      <c r="B7610" s="337"/>
      <c r="C7610" s="337"/>
    </row>
    <row r="7611" spans="2:3" x14ac:dyDescent="0.25">
      <c r="B7611" s="337"/>
      <c r="C7611" s="337"/>
    </row>
    <row r="7612" spans="2:3" x14ac:dyDescent="0.25">
      <c r="B7612" s="337"/>
      <c r="C7612" s="337"/>
    </row>
    <row r="7613" spans="2:3" x14ac:dyDescent="0.25">
      <c r="B7613" s="337"/>
      <c r="C7613" s="337"/>
    </row>
    <row r="7614" spans="2:3" x14ac:dyDescent="0.25">
      <c r="B7614" s="337"/>
      <c r="C7614" s="337"/>
    </row>
    <row r="7615" spans="2:3" x14ac:dyDescent="0.25">
      <c r="B7615" s="337"/>
      <c r="C7615" s="337"/>
    </row>
    <row r="7616" spans="2:3" x14ac:dyDescent="0.25">
      <c r="B7616" s="337"/>
      <c r="C7616" s="337"/>
    </row>
    <row r="7617" spans="2:3" x14ac:dyDescent="0.25">
      <c r="B7617" s="337"/>
      <c r="C7617" s="337"/>
    </row>
    <row r="7618" spans="2:3" x14ac:dyDescent="0.25">
      <c r="B7618" s="337"/>
      <c r="C7618" s="337"/>
    </row>
    <row r="7619" spans="2:3" x14ac:dyDescent="0.25">
      <c r="B7619" s="337"/>
      <c r="C7619" s="337"/>
    </row>
    <row r="7620" spans="2:3" x14ac:dyDescent="0.25">
      <c r="B7620" s="337"/>
      <c r="C7620" s="337"/>
    </row>
    <row r="7621" spans="2:3" x14ac:dyDescent="0.25">
      <c r="B7621" s="337"/>
      <c r="C7621" s="337"/>
    </row>
    <row r="7622" spans="2:3" x14ac:dyDescent="0.25">
      <c r="B7622" s="337"/>
      <c r="C7622" s="337"/>
    </row>
    <row r="7623" spans="2:3" x14ac:dyDescent="0.25">
      <c r="B7623" s="337"/>
      <c r="C7623" s="337"/>
    </row>
    <row r="7624" spans="2:3" x14ac:dyDescent="0.25">
      <c r="B7624" s="337"/>
      <c r="C7624" s="337"/>
    </row>
    <row r="7625" spans="2:3" x14ac:dyDescent="0.25">
      <c r="B7625" s="337"/>
      <c r="C7625" s="337"/>
    </row>
    <row r="7626" spans="2:3" x14ac:dyDescent="0.25">
      <c r="B7626" s="337"/>
      <c r="C7626" s="337"/>
    </row>
    <row r="7627" spans="2:3" x14ac:dyDescent="0.25">
      <c r="B7627" s="337"/>
      <c r="C7627" s="337"/>
    </row>
    <row r="7628" spans="2:3" x14ac:dyDescent="0.25">
      <c r="B7628" s="337"/>
      <c r="C7628" s="337"/>
    </row>
    <row r="7629" spans="2:3" x14ac:dyDescent="0.25">
      <c r="B7629" s="337"/>
      <c r="C7629" s="337"/>
    </row>
    <row r="7630" spans="2:3" x14ac:dyDescent="0.25">
      <c r="B7630" s="337"/>
      <c r="C7630" s="337"/>
    </row>
    <row r="7631" spans="2:3" x14ac:dyDescent="0.25">
      <c r="B7631" s="337"/>
      <c r="C7631" s="337"/>
    </row>
    <row r="7632" spans="2:3" x14ac:dyDescent="0.25">
      <c r="B7632" s="337"/>
      <c r="C7632" s="337"/>
    </row>
    <row r="7633" spans="2:3" x14ac:dyDescent="0.25">
      <c r="B7633" s="337"/>
      <c r="C7633" s="337"/>
    </row>
    <row r="7634" spans="2:3" x14ac:dyDescent="0.25">
      <c r="B7634" s="337"/>
      <c r="C7634" s="337"/>
    </row>
    <row r="7635" spans="2:3" x14ac:dyDescent="0.25">
      <c r="B7635" s="337"/>
      <c r="C7635" s="337"/>
    </row>
    <row r="7636" spans="2:3" x14ac:dyDescent="0.25">
      <c r="B7636" s="337"/>
      <c r="C7636" s="337"/>
    </row>
    <row r="7637" spans="2:3" x14ac:dyDescent="0.25">
      <c r="B7637" s="337"/>
      <c r="C7637" s="337"/>
    </row>
    <row r="7638" spans="2:3" x14ac:dyDescent="0.25">
      <c r="B7638" s="337"/>
      <c r="C7638" s="337"/>
    </row>
    <row r="7639" spans="2:3" x14ac:dyDescent="0.25">
      <c r="B7639" s="337"/>
      <c r="C7639" s="337"/>
    </row>
    <row r="7640" spans="2:3" x14ac:dyDescent="0.25">
      <c r="B7640" s="337"/>
      <c r="C7640" s="337"/>
    </row>
    <row r="7641" spans="2:3" x14ac:dyDescent="0.25">
      <c r="B7641" s="337"/>
      <c r="C7641" s="337"/>
    </row>
    <row r="7642" spans="2:3" x14ac:dyDescent="0.25">
      <c r="B7642" s="337"/>
      <c r="C7642" s="337"/>
    </row>
    <row r="7643" spans="2:3" x14ac:dyDescent="0.25">
      <c r="B7643" s="337"/>
      <c r="C7643" s="337"/>
    </row>
    <row r="7644" spans="2:3" x14ac:dyDescent="0.25">
      <c r="B7644" s="337"/>
      <c r="C7644" s="337"/>
    </row>
    <row r="7645" spans="2:3" x14ac:dyDescent="0.25">
      <c r="B7645" s="337"/>
      <c r="C7645" s="337"/>
    </row>
    <row r="7646" spans="2:3" x14ac:dyDescent="0.25">
      <c r="B7646" s="337"/>
      <c r="C7646" s="337"/>
    </row>
    <row r="7647" spans="2:3" x14ac:dyDescent="0.25">
      <c r="B7647" s="337"/>
      <c r="C7647" s="337"/>
    </row>
    <row r="7648" spans="2:3" x14ac:dyDescent="0.25">
      <c r="B7648" s="337"/>
      <c r="C7648" s="337"/>
    </row>
    <row r="7649" spans="2:3" x14ac:dyDescent="0.25">
      <c r="B7649" s="337"/>
      <c r="C7649" s="337"/>
    </row>
    <row r="7650" spans="2:3" x14ac:dyDescent="0.25">
      <c r="B7650" s="337"/>
      <c r="C7650" s="337"/>
    </row>
    <row r="7651" spans="2:3" x14ac:dyDescent="0.25">
      <c r="B7651" s="337"/>
      <c r="C7651" s="337"/>
    </row>
    <row r="7652" spans="2:3" x14ac:dyDescent="0.25">
      <c r="B7652" s="337"/>
      <c r="C7652" s="337"/>
    </row>
    <row r="7653" spans="2:3" x14ac:dyDescent="0.25">
      <c r="B7653" s="337"/>
      <c r="C7653" s="337"/>
    </row>
    <row r="7654" spans="2:3" x14ac:dyDescent="0.25">
      <c r="B7654" s="337"/>
      <c r="C7654" s="337"/>
    </row>
    <row r="7655" spans="2:3" x14ac:dyDescent="0.25">
      <c r="B7655" s="337"/>
      <c r="C7655" s="337"/>
    </row>
    <row r="7656" spans="2:3" x14ac:dyDescent="0.25">
      <c r="B7656" s="337"/>
      <c r="C7656" s="337"/>
    </row>
    <row r="7657" spans="2:3" x14ac:dyDescent="0.25">
      <c r="B7657" s="337"/>
      <c r="C7657" s="337"/>
    </row>
    <row r="7658" spans="2:3" x14ac:dyDescent="0.25">
      <c r="B7658" s="337"/>
      <c r="C7658" s="337"/>
    </row>
    <row r="7659" spans="2:3" x14ac:dyDescent="0.25">
      <c r="B7659" s="337"/>
      <c r="C7659" s="337"/>
    </row>
    <row r="7660" spans="2:3" x14ac:dyDescent="0.25">
      <c r="B7660" s="337"/>
      <c r="C7660" s="337"/>
    </row>
    <row r="7661" spans="2:3" x14ac:dyDescent="0.25">
      <c r="B7661" s="337"/>
      <c r="C7661" s="337"/>
    </row>
    <row r="7662" spans="2:3" x14ac:dyDescent="0.25">
      <c r="B7662" s="337"/>
      <c r="C7662" s="337"/>
    </row>
    <row r="7663" spans="2:3" x14ac:dyDescent="0.25">
      <c r="B7663" s="337"/>
      <c r="C7663" s="337"/>
    </row>
    <row r="7664" spans="2:3" x14ac:dyDescent="0.25">
      <c r="B7664" s="337"/>
      <c r="C7664" s="337"/>
    </row>
    <row r="7665" spans="2:3" x14ac:dyDescent="0.25">
      <c r="B7665" s="337"/>
      <c r="C7665" s="337"/>
    </row>
    <row r="7666" spans="2:3" x14ac:dyDescent="0.25">
      <c r="B7666" s="337"/>
      <c r="C7666" s="337"/>
    </row>
    <row r="7667" spans="2:3" x14ac:dyDescent="0.25">
      <c r="B7667" s="337"/>
      <c r="C7667" s="337"/>
    </row>
    <row r="7668" spans="2:3" x14ac:dyDescent="0.25">
      <c r="B7668" s="337"/>
      <c r="C7668" s="337"/>
    </row>
    <row r="7669" spans="2:3" x14ac:dyDescent="0.25">
      <c r="B7669" s="337"/>
      <c r="C7669" s="337"/>
    </row>
    <row r="7670" spans="2:3" x14ac:dyDescent="0.25">
      <c r="B7670" s="337"/>
      <c r="C7670" s="337"/>
    </row>
    <row r="7671" spans="2:3" x14ac:dyDescent="0.25">
      <c r="B7671" s="337"/>
      <c r="C7671" s="337"/>
    </row>
    <row r="7672" spans="2:3" x14ac:dyDescent="0.25">
      <c r="B7672" s="337"/>
      <c r="C7672" s="337"/>
    </row>
    <row r="7673" spans="2:3" x14ac:dyDescent="0.25">
      <c r="B7673" s="337"/>
      <c r="C7673" s="337"/>
    </row>
    <row r="7674" spans="2:3" x14ac:dyDescent="0.25">
      <c r="B7674" s="337"/>
      <c r="C7674" s="337"/>
    </row>
    <row r="7675" spans="2:3" x14ac:dyDescent="0.25">
      <c r="B7675" s="337"/>
      <c r="C7675" s="337"/>
    </row>
    <row r="7676" spans="2:3" x14ac:dyDescent="0.25">
      <c r="B7676" s="337"/>
      <c r="C7676" s="337"/>
    </row>
    <row r="7677" spans="2:3" x14ac:dyDescent="0.25">
      <c r="B7677" s="337"/>
      <c r="C7677" s="337"/>
    </row>
    <row r="7678" spans="2:3" x14ac:dyDescent="0.25">
      <c r="B7678" s="337"/>
      <c r="C7678" s="337"/>
    </row>
    <row r="7679" spans="2:3" x14ac:dyDescent="0.25">
      <c r="B7679" s="337"/>
      <c r="C7679" s="337"/>
    </row>
    <row r="7680" spans="2:3" x14ac:dyDescent="0.25">
      <c r="B7680" s="337"/>
      <c r="C7680" s="337"/>
    </row>
    <row r="7681" spans="2:3" x14ac:dyDescent="0.25">
      <c r="B7681" s="337"/>
      <c r="C7681" s="337"/>
    </row>
    <row r="7682" spans="2:3" x14ac:dyDescent="0.25">
      <c r="B7682" s="337"/>
      <c r="C7682" s="337"/>
    </row>
    <row r="7683" spans="2:3" x14ac:dyDescent="0.25">
      <c r="B7683" s="337"/>
      <c r="C7683" s="337"/>
    </row>
    <row r="7684" spans="2:3" x14ac:dyDescent="0.25">
      <c r="B7684" s="337"/>
      <c r="C7684" s="337"/>
    </row>
    <row r="7685" spans="2:3" x14ac:dyDescent="0.25">
      <c r="B7685" s="337"/>
      <c r="C7685" s="337"/>
    </row>
    <row r="7686" spans="2:3" x14ac:dyDescent="0.25">
      <c r="B7686" s="337"/>
      <c r="C7686" s="337"/>
    </row>
    <row r="7687" spans="2:3" x14ac:dyDescent="0.25">
      <c r="B7687" s="337"/>
      <c r="C7687" s="337"/>
    </row>
    <row r="7688" spans="2:3" x14ac:dyDescent="0.25">
      <c r="B7688" s="337"/>
      <c r="C7688" s="337"/>
    </row>
    <row r="7689" spans="2:3" x14ac:dyDescent="0.25">
      <c r="B7689" s="337"/>
      <c r="C7689" s="337"/>
    </row>
    <row r="7690" spans="2:3" x14ac:dyDescent="0.25">
      <c r="B7690" s="337"/>
      <c r="C7690" s="337"/>
    </row>
    <row r="7691" spans="2:3" x14ac:dyDescent="0.25">
      <c r="B7691" s="337"/>
      <c r="C7691" s="337"/>
    </row>
    <row r="7692" spans="2:3" x14ac:dyDescent="0.25">
      <c r="B7692" s="337"/>
      <c r="C7692" s="337"/>
    </row>
    <row r="7693" spans="2:3" x14ac:dyDescent="0.25">
      <c r="B7693" s="337"/>
      <c r="C7693" s="337"/>
    </row>
    <row r="7694" spans="2:3" x14ac:dyDescent="0.25">
      <c r="B7694" s="337"/>
      <c r="C7694" s="337"/>
    </row>
    <row r="7695" spans="2:3" x14ac:dyDescent="0.25">
      <c r="B7695" s="337"/>
      <c r="C7695" s="337"/>
    </row>
    <row r="7696" spans="2:3" x14ac:dyDescent="0.25">
      <c r="B7696" s="337"/>
      <c r="C7696" s="337"/>
    </row>
    <row r="7697" spans="2:3" x14ac:dyDescent="0.25">
      <c r="B7697" s="337"/>
      <c r="C7697" s="337"/>
    </row>
    <row r="7698" spans="2:3" x14ac:dyDescent="0.25">
      <c r="B7698" s="337"/>
      <c r="C7698" s="337"/>
    </row>
    <row r="7699" spans="2:3" x14ac:dyDescent="0.25">
      <c r="B7699" s="337"/>
      <c r="C7699" s="337"/>
    </row>
    <row r="7700" spans="2:3" x14ac:dyDescent="0.25">
      <c r="B7700" s="337"/>
      <c r="C7700" s="337"/>
    </row>
    <row r="7701" spans="2:3" x14ac:dyDescent="0.25">
      <c r="B7701" s="337"/>
      <c r="C7701" s="337"/>
    </row>
    <row r="7702" spans="2:3" x14ac:dyDescent="0.25">
      <c r="B7702" s="337"/>
      <c r="C7702" s="337"/>
    </row>
    <row r="7703" spans="2:3" x14ac:dyDescent="0.25">
      <c r="B7703" s="337"/>
      <c r="C7703" s="337"/>
    </row>
    <row r="7704" spans="2:3" x14ac:dyDescent="0.25">
      <c r="B7704" s="337"/>
      <c r="C7704" s="337"/>
    </row>
    <row r="7705" spans="2:3" x14ac:dyDescent="0.25">
      <c r="B7705" s="337"/>
      <c r="C7705" s="337"/>
    </row>
    <row r="7706" spans="2:3" x14ac:dyDescent="0.25">
      <c r="B7706" s="337"/>
      <c r="C7706" s="337"/>
    </row>
    <row r="7707" spans="2:3" x14ac:dyDescent="0.25">
      <c r="B7707" s="337"/>
      <c r="C7707" s="337"/>
    </row>
    <row r="7708" spans="2:3" x14ac:dyDescent="0.25">
      <c r="B7708" s="337"/>
      <c r="C7708" s="337"/>
    </row>
    <row r="7709" spans="2:3" x14ac:dyDescent="0.25">
      <c r="B7709" s="337"/>
      <c r="C7709" s="337"/>
    </row>
    <row r="7710" spans="2:3" x14ac:dyDescent="0.25">
      <c r="B7710" s="337"/>
      <c r="C7710" s="337"/>
    </row>
    <row r="7711" spans="2:3" x14ac:dyDescent="0.25">
      <c r="B7711" s="337"/>
      <c r="C7711" s="337"/>
    </row>
    <row r="7712" spans="2:3" x14ac:dyDescent="0.25">
      <c r="B7712" s="337"/>
      <c r="C7712" s="337"/>
    </row>
    <row r="7713" spans="2:3" x14ac:dyDescent="0.25">
      <c r="B7713" s="337"/>
      <c r="C7713" s="337"/>
    </row>
    <row r="7714" spans="2:3" x14ac:dyDescent="0.25">
      <c r="B7714" s="337"/>
      <c r="C7714" s="337"/>
    </row>
    <row r="7715" spans="2:3" x14ac:dyDescent="0.25">
      <c r="B7715" s="337"/>
      <c r="C7715" s="337"/>
    </row>
    <row r="7716" spans="2:3" x14ac:dyDescent="0.25">
      <c r="B7716" s="337"/>
      <c r="C7716" s="337"/>
    </row>
    <row r="7717" spans="2:3" x14ac:dyDescent="0.25">
      <c r="B7717" s="337"/>
      <c r="C7717" s="337"/>
    </row>
    <row r="7718" spans="2:3" x14ac:dyDescent="0.25">
      <c r="B7718" s="337"/>
      <c r="C7718" s="337"/>
    </row>
    <row r="7719" spans="2:3" x14ac:dyDescent="0.25">
      <c r="B7719" s="337"/>
      <c r="C7719" s="337"/>
    </row>
    <row r="7720" spans="2:3" x14ac:dyDescent="0.25">
      <c r="B7720" s="337"/>
      <c r="C7720" s="337"/>
    </row>
    <row r="7721" spans="2:3" x14ac:dyDescent="0.25">
      <c r="B7721" s="337"/>
      <c r="C7721" s="337"/>
    </row>
    <row r="7722" spans="2:3" x14ac:dyDescent="0.25">
      <c r="B7722" s="337"/>
      <c r="C7722" s="337"/>
    </row>
    <row r="7723" spans="2:3" x14ac:dyDescent="0.25">
      <c r="B7723" s="337"/>
      <c r="C7723" s="337"/>
    </row>
    <row r="7724" spans="2:3" x14ac:dyDescent="0.25">
      <c r="B7724" s="337"/>
      <c r="C7724" s="337"/>
    </row>
    <row r="7725" spans="2:3" x14ac:dyDescent="0.25">
      <c r="B7725" s="337"/>
      <c r="C7725" s="337"/>
    </row>
    <row r="7726" spans="2:3" x14ac:dyDescent="0.25">
      <c r="B7726" s="337"/>
      <c r="C7726" s="337"/>
    </row>
    <row r="7727" spans="2:3" x14ac:dyDescent="0.25">
      <c r="B7727" s="337"/>
      <c r="C7727" s="337"/>
    </row>
    <row r="7728" spans="2:3" x14ac:dyDescent="0.25">
      <c r="B7728" s="337"/>
      <c r="C7728" s="337"/>
    </row>
    <row r="7729" spans="2:3" x14ac:dyDescent="0.25">
      <c r="B7729" s="337"/>
      <c r="C7729" s="337"/>
    </row>
    <row r="7730" spans="2:3" x14ac:dyDescent="0.25">
      <c r="B7730" s="337"/>
      <c r="C7730" s="337"/>
    </row>
    <row r="7731" spans="2:3" x14ac:dyDescent="0.25">
      <c r="B7731" s="337"/>
      <c r="C7731" s="337"/>
    </row>
    <row r="7732" spans="2:3" x14ac:dyDescent="0.25">
      <c r="B7732" s="337"/>
      <c r="C7732" s="337"/>
    </row>
    <row r="7733" spans="2:3" x14ac:dyDescent="0.25">
      <c r="B7733" s="337"/>
      <c r="C7733" s="337"/>
    </row>
    <row r="7734" spans="2:3" x14ac:dyDescent="0.25">
      <c r="B7734" s="337"/>
      <c r="C7734" s="337"/>
    </row>
    <row r="7735" spans="2:3" x14ac:dyDescent="0.25">
      <c r="B7735" s="337"/>
      <c r="C7735" s="337"/>
    </row>
    <row r="7736" spans="2:3" x14ac:dyDescent="0.25">
      <c r="B7736" s="337"/>
      <c r="C7736" s="337"/>
    </row>
    <row r="7737" spans="2:3" x14ac:dyDescent="0.25">
      <c r="B7737" s="337"/>
      <c r="C7737" s="337"/>
    </row>
    <row r="7738" spans="2:3" x14ac:dyDescent="0.25">
      <c r="B7738" s="337"/>
      <c r="C7738" s="337"/>
    </row>
    <row r="7739" spans="2:3" x14ac:dyDescent="0.25">
      <c r="B7739" s="337"/>
      <c r="C7739" s="337"/>
    </row>
    <row r="7740" spans="2:3" x14ac:dyDescent="0.25">
      <c r="B7740" s="337"/>
      <c r="C7740" s="337"/>
    </row>
    <row r="7741" spans="2:3" x14ac:dyDescent="0.25">
      <c r="B7741" s="337"/>
      <c r="C7741" s="337"/>
    </row>
    <row r="7742" spans="2:3" x14ac:dyDescent="0.25">
      <c r="B7742" s="337"/>
      <c r="C7742" s="337"/>
    </row>
    <row r="7743" spans="2:3" x14ac:dyDescent="0.25">
      <c r="B7743" s="337"/>
      <c r="C7743" s="337"/>
    </row>
    <row r="7744" spans="2:3" x14ac:dyDescent="0.25">
      <c r="B7744" s="337"/>
      <c r="C7744" s="337"/>
    </row>
    <row r="7745" spans="2:3" x14ac:dyDescent="0.25">
      <c r="B7745" s="337"/>
      <c r="C7745" s="337"/>
    </row>
    <row r="7746" spans="2:3" x14ac:dyDescent="0.25">
      <c r="B7746" s="337"/>
      <c r="C7746" s="337"/>
    </row>
    <row r="7747" spans="2:3" x14ac:dyDescent="0.25">
      <c r="B7747" s="337"/>
      <c r="C7747" s="337"/>
    </row>
    <row r="7748" spans="2:3" x14ac:dyDescent="0.25">
      <c r="B7748" s="337"/>
      <c r="C7748" s="337"/>
    </row>
    <row r="7749" spans="2:3" x14ac:dyDescent="0.25">
      <c r="B7749" s="337"/>
      <c r="C7749" s="337"/>
    </row>
    <row r="7750" spans="2:3" x14ac:dyDescent="0.25">
      <c r="B7750" s="337"/>
      <c r="C7750" s="337"/>
    </row>
    <row r="7751" spans="2:3" x14ac:dyDescent="0.25">
      <c r="B7751" s="337"/>
      <c r="C7751" s="337"/>
    </row>
    <row r="7752" spans="2:3" x14ac:dyDescent="0.25">
      <c r="B7752" s="337"/>
      <c r="C7752" s="337"/>
    </row>
    <row r="7753" spans="2:3" x14ac:dyDescent="0.25">
      <c r="B7753" s="337"/>
      <c r="C7753" s="337"/>
    </row>
    <row r="7754" spans="2:3" x14ac:dyDescent="0.25">
      <c r="B7754" s="337"/>
      <c r="C7754" s="337"/>
    </row>
    <row r="7755" spans="2:3" x14ac:dyDescent="0.25">
      <c r="B7755" s="337"/>
      <c r="C7755" s="337"/>
    </row>
    <row r="7756" spans="2:3" x14ac:dyDescent="0.25">
      <c r="B7756" s="337"/>
      <c r="C7756" s="337"/>
    </row>
    <row r="7757" spans="2:3" x14ac:dyDescent="0.25">
      <c r="B7757" s="337"/>
      <c r="C7757" s="337"/>
    </row>
    <row r="7758" spans="2:3" x14ac:dyDescent="0.25">
      <c r="B7758" s="337"/>
      <c r="C7758" s="337"/>
    </row>
    <row r="7759" spans="2:3" x14ac:dyDescent="0.25">
      <c r="B7759" s="337"/>
      <c r="C7759" s="337"/>
    </row>
    <row r="7760" spans="2:3" x14ac:dyDescent="0.25">
      <c r="B7760" s="337"/>
      <c r="C7760" s="337"/>
    </row>
    <row r="7761" spans="2:3" x14ac:dyDescent="0.25">
      <c r="B7761" s="337"/>
      <c r="C7761" s="337"/>
    </row>
    <row r="7762" spans="2:3" x14ac:dyDescent="0.25">
      <c r="B7762" s="337"/>
      <c r="C7762" s="337"/>
    </row>
    <row r="7763" spans="2:3" x14ac:dyDescent="0.25">
      <c r="B7763" s="337"/>
      <c r="C7763" s="337"/>
    </row>
    <row r="7764" spans="2:3" x14ac:dyDescent="0.25">
      <c r="B7764" s="337"/>
      <c r="C7764" s="337"/>
    </row>
    <row r="7765" spans="2:3" x14ac:dyDescent="0.25">
      <c r="B7765" s="337"/>
      <c r="C7765" s="337"/>
    </row>
    <row r="7766" spans="2:3" x14ac:dyDescent="0.25">
      <c r="B7766" s="337"/>
      <c r="C7766" s="337"/>
    </row>
    <row r="7767" spans="2:3" x14ac:dyDescent="0.25">
      <c r="B7767" s="337"/>
      <c r="C7767" s="337"/>
    </row>
    <row r="7768" spans="2:3" x14ac:dyDescent="0.25">
      <c r="B7768" s="337"/>
      <c r="C7768" s="337"/>
    </row>
    <row r="7769" spans="2:3" x14ac:dyDescent="0.25">
      <c r="B7769" s="337"/>
      <c r="C7769" s="337"/>
    </row>
    <row r="7770" spans="2:3" x14ac:dyDescent="0.25">
      <c r="B7770" s="337"/>
      <c r="C7770" s="337"/>
    </row>
    <row r="7771" spans="2:3" x14ac:dyDescent="0.25">
      <c r="B7771" s="337"/>
      <c r="C7771" s="337"/>
    </row>
    <row r="7772" spans="2:3" x14ac:dyDescent="0.25">
      <c r="B7772" s="337"/>
      <c r="C7772" s="337"/>
    </row>
    <row r="7773" spans="2:3" x14ac:dyDescent="0.25">
      <c r="B7773" s="337"/>
      <c r="C7773" s="337"/>
    </row>
    <row r="7774" spans="2:3" x14ac:dyDescent="0.25">
      <c r="B7774" s="337"/>
      <c r="C7774" s="337"/>
    </row>
    <row r="7775" spans="2:3" x14ac:dyDescent="0.25">
      <c r="B7775" s="337"/>
      <c r="C7775" s="337"/>
    </row>
    <row r="7776" spans="2:3" x14ac:dyDescent="0.25">
      <c r="B7776" s="337"/>
      <c r="C7776" s="337"/>
    </row>
    <row r="7777" spans="2:3" x14ac:dyDescent="0.25">
      <c r="B7777" s="337"/>
      <c r="C7777" s="337"/>
    </row>
    <row r="7778" spans="2:3" x14ac:dyDescent="0.25">
      <c r="B7778" s="337"/>
      <c r="C7778" s="337"/>
    </row>
    <row r="7779" spans="2:3" x14ac:dyDescent="0.25">
      <c r="B7779" s="337"/>
      <c r="C7779" s="337"/>
    </row>
    <row r="7780" spans="2:3" x14ac:dyDescent="0.25">
      <c r="B7780" s="337"/>
      <c r="C7780" s="337"/>
    </row>
    <row r="7781" spans="2:3" x14ac:dyDescent="0.25">
      <c r="B7781" s="337"/>
      <c r="C7781" s="337"/>
    </row>
    <row r="7782" spans="2:3" x14ac:dyDescent="0.25">
      <c r="B7782" s="337"/>
      <c r="C7782" s="337"/>
    </row>
    <row r="7783" spans="2:3" x14ac:dyDescent="0.25">
      <c r="B7783" s="337"/>
      <c r="C7783" s="337"/>
    </row>
    <row r="7784" spans="2:3" x14ac:dyDescent="0.25">
      <c r="B7784" s="337"/>
      <c r="C7784" s="337"/>
    </row>
    <row r="7785" spans="2:3" x14ac:dyDescent="0.25">
      <c r="B7785" s="337"/>
      <c r="C7785" s="337"/>
    </row>
    <row r="7786" spans="2:3" x14ac:dyDescent="0.25">
      <c r="B7786" s="337"/>
      <c r="C7786" s="337"/>
    </row>
    <row r="7787" spans="2:3" x14ac:dyDescent="0.25">
      <c r="B7787" s="337"/>
      <c r="C7787" s="337"/>
    </row>
    <row r="7788" spans="2:3" x14ac:dyDescent="0.25">
      <c r="B7788" s="337"/>
      <c r="C7788" s="337"/>
    </row>
    <row r="7789" spans="2:3" x14ac:dyDescent="0.25">
      <c r="B7789" s="337"/>
      <c r="C7789" s="337"/>
    </row>
    <row r="7790" spans="2:3" x14ac:dyDescent="0.25">
      <c r="B7790" s="337"/>
      <c r="C7790" s="337"/>
    </row>
    <row r="7791" spans="2:3" x14ac:dyDescent="0.25">
      <c r="B7791" s="337"/>
      <c r="C7791" s="337"/>
    </row>
    <row r="7792" spans="2:3" x14ac:dyDescent="0.25">
      <c r="B7792" s="337"/>
      <c r="C7792" s="337"/>
    </row>
    <row r="7793" spans="2:3" x14ac:dyDescent="0.25">
      <c r="B7793" s="337"/>
      <c r="C7793" s="337"/>
    </row>
    <row r="7794" spans="2:3" x14ac:dyDescent="0.25">
      <c r="B7794" s="337"/>
      <c r="C7794" s="337"/>
    </row>
    <row r="7795" spans="2:3" x14ac:dyDescent="0.25">
      <c r="B7795" s="337"/>
      <c r="C7795" s="337"/>
    </row>
    <row r="7796" spans="2:3" x14ac:dyDescent="0.25">
      <c r="B7796" s="337"/>
      <c r="C7796" s="337"/>
    </row>
    <row r="7797" spans="2:3" x14ac:dyDescent="0.25">
      <c r="B7797" s="337"/>
      <c r="C7797" s="337"/>
    </row>
    <row r="7798" spans="2:3" x14ac:dyDescent="0.25">
      <c r="B7798" s="337"/>
      <c r="C7798" s="337"/>
    </row>
    <row r="7799" spans="2:3" x14ac:dyDescent="0.25">
      <c r="B7799" s="337"/>
      <c r="C7799" s="337"/>
    </row>
    <row r="7800" spans="2:3" x14ac:dyDescent="0.25">
      <c r="B7800" s="337"/>
      <c r="C7800" s="337"/>
    </row>
    <row r="7801" spans="2:3" x14ac:dyDescent="0.25">
      <c r="B7801" s="337"/>
      <c r="C7801" s="337"/>
    </row>
    <row r="7802" spans="2:3" x14ac:dyDescent="0.25">
      <c r="B7802" s="337"/>
      <c r="C7802" s="337"/>
    </row>
    <row r="7803" spans="2:3" x14ac:dyDescent="0.25">
      <c r="B7803" s="337"/>
      <c r="C7803" s="337"/>
    </row>
    <row r="7804" spans="2:3" x14ac:dyDescent="0.25">
      <c r="B7804" s="337"/>
      <c r="C7804" s="337"/>
    </row>
    <row r="7805" spans="2:3" x14ac:dyDescent="0.25">
      <c r="B7805" s="337"/>
      <c r="C7805" s="337"/>
    </row>
    <row r="7806" spans="2:3" x14ac:dyDescent="0.25">
      <c r="B7806" s="337"/>
      <c r="C7806" s="337"/>
    </row>
    <row r="7807" spans="2:3" x14ac:dyDescent="0.25">
      <c r="B7807" s="337"/>
      <c r="C7807" s="337"/>
    </row>
    <row r="7808" spans="2:3" x14ac:dyDescent="0.25">
      <c r="B7808" s="337"/>
      <c r="C7808" s="337"/>
    </row>
    <row r="7809" spans="2:3" x14ac:dyDescent="0.25">
      <c r="B7809" s="337"/>
      <c r="C7809" s="337"/>
    </row>
    <row r="7810" spans="2:3" x14ac:dyDescent="0.25">
      <c r="B7810" s="337"/>
      <c r="C7810" s="337"/>
    </row>
    <row r="7811" spans="2:3" x14ac:dyDescent="0.25">
      <c r="B7811" s="337"/>
      <c r="C7811" s="337"/>
    </row>
    <row r="7812" spans="2:3" x14ac:dyDescent="0.25">
      <c r="B7812" s="337"/>
      <c r="C7812" s="337"/>
    </row>
    <row r="7813" spans="2:3" x14ac:dyDescent="0.25">
      <c r="B7813" s="337"/>
      <c r="C7813" s="337"/>
    </row>
    <row r="7814" spans="2:3" x14ac:dyDescent="0.25">
      <c r="B7814" s="337"/>
      <c r="C7814" s="337"/>
    </row>
    <row r="7815" spans="2:3" x14ac:dyDescent="0.25">
      <c r="B7815" s="337"/>
      <c r="C7815" s="337"/>
    </row>
    <row r="7816" spans="2:3" x14ac:dyDescent="0.25">
      <c r="B7816" s="337"/>
      <c r="C7816" s="337"/>
    </row>
    <row r="7817" spans="2:3" x14ac:dyDescent="0.25">
      <c r="B7817" s="337"/>
      <c r="C7817" s="337"/>
    </row>
    <row r="7818" spans="2:3" x14ac:dyDescent="0.25">
      <c r="B7818" s="337"/>
      <c r="C7818" s="337"/>
    </row>
    <row r="7819" spans="2:3" x14ac:dyDescent="0.25">
      <c r="B7819" s="337"/>
      <c r="C7819" s="337"/>
    </row>
    <row r="7820" spans="2:3" x14ac:dyDescent="0.25">
      <c r="B7820" s="337"/>
      <c r="C7820" s="337"/>
    </row>
    <row r="7821" spans="2:3" x14ac:dyDescent="0.25">
      <c r="B7821" s="337"/>
      <c r="C7821" s="337"/>
    </row>
    <row r="7822" spans="2:3" x14ac:dyDescent="0.25">
      <c r="B7822" s="337"/>
      <c r="C7822" s="337"/>
    </row>
    <row r="7823" spans="2:3" x14ac:dyDescent="0.25">
      <c r="B7823" s="337"/>
      <c r="C7823" s="337"/>
    </row>
    <row r="7824" spans="2:3" x14ac:dyDescent="0.25">
      <c r="B7824" s="337"/>
      <c r="C7824" s="337"/>
    </row>
    <row r="7825" spans="2:3" x14ac:dyDescent="0.25">
      <c r="B7825" s="337"/>
      <c r="C7825" s="337"/>
    </row>
    <row r="7826" spans="2:3" x14ac:dyDescent="0.25">
      <c r="B7826" s="337"/>
      <c r="C7826" s="337"/>
    </row>
    <row r="7827" spans="2:3" x14ac:dyDescent="0.25">
      <c r="B7827" s="337"/>
      <c r="C7827" s="337"/>
    </row>
    <row r="7828" spans="2:3" x14ac:dyDescent="0.25">
      <c r="B7828" s="337"/>
      <c r="C7828" s="337"/>
    </row>
    <row r="7829" spans="2:3" x14ac:dyDescent="0.25">
      <c r="B7829" s="337"/>
      <c r="C7829" s="337"/>
    </row>
    <row r="7830" spans="2:3" x14ac:dyDescent="0.25">
      <c r="B7830" s="337"/>
      <c r="C7830" s="337"/>
    </row>
    <row r="7831" spans="2:3" x14ac:dyDescent="0.25">
      <c r="B7831" s="337"/>
      <c r="C7831" s="337"/>
    </row>
    <row r="7832" spans="2:3" x14ac:dyDescent="0.25">
      <c r="B7832" s="337"/>
      <c r="C7832" s="337"/>
    </row>
    <row r="7833" spans="2:3" x14ac:dyDescent="0.25">
      <c r="B7833" s="337"/>
      <c r="C7833" s="337"/>
    </row>
    <row r="7834" spans="2:3" x14ac:dyDescent="0.25">
      <c r="B7834" s="337"/>
      <c r="C7834" s="337"/>
    </row>
    <row r="7835" spans="2:3" x14ac:dyDescent="0.25">
      <c r="B7835" s="337"/>
      <c r="C7835" s="337"/>
    </row>
    <row r="7836" spans="2:3" x14ac:dyDescent="0.25">
      <c r="B7836" s="337"/>
      <c r="C7836" s="337"/>
    </row>
    <row r="7837" spans="2:3" x14ac:dyDescent="0.25">
      <c r="B7837" s="337"/>
      <c r="C7837" s="337"/>
    </row>
    <row r="7838" spans="2:3" x14ac:dyDescent="0.25">
      <c r="B7838" s="337"/>
      <c r="C7838" s="337"/>
    </row>
    <row r="7839" spans="2:3" x14ac:dyDescent="0.25">
      <c r="B7839" s="337"/>
      <c r="C7839" s="337"/>
    </row>
    <row r="7840" spans="2:3" x14ac:dyDescent="0.25">
      <c r="B7840" s="337"/>
      <c r="C7840" s="337"/>
    </row>
    <row r="7841" spans="2:3" x14ac:dyDescent="0.25">
      <c r="B7841" s="337"/>
      <c r="C7841" s="337"/>
    </row>
    <row r="7842" spans="2:3" x14ac:dyDescent="0.25">
      <c r="B7842" s="337"/>
      <c r="C7842" s="337"/>
    </row>
    <row r="7843" spans="2:3" x14ac:dyDescent="0.25">
      <c r="B7843" s="337"/>
      <c r="C7843" s="337"/>
    </row>
    <row r="7844" spans="2:3" x14ac:dyDescent="0.25">
      <c r="B7844" s="337"/>
      <c r="C7844" s="337"/>
    </row>
    <row r="7845" spans="2:3" x14ac:dyDescent="0.25">
      <c r="B7845" s="337"/>
      <c r="C7845" s="337"/>
    </row>
    <row r="7846" spans="2:3" x14ac:dyDescent="0.25">
      <c r="B7846" s="337"/>
      <c r="C7846" s="337"/>
    </row>
    <row r="7847" spans="2:3" x14ac:dyDescent="0.25">
      <c r="B7847" s="337"/>
      <c r="C7847" s="337"/>
    </row>
    <row r="7848" spans="2:3" x14ac:dyDescent="0.25">
      <c r="B7848" s="337"/>
      <c r="C7848" s="337"/>
    </row>
    <row r="7849" spans="2:3" x14ac:dyDescent="0.25">
      <c r="B7849" s="337"/>
      <c r="C7849" s="337"/>
    </row>
    <row r="7850" spans="2:3" x14ac:dyDescent="0.25">
      <c r="B7850" s="337"/>
      <c r="C7850" s="337"/>
    </row>
    <row r="7851" spans="2:3" x14ac:dyDescent="0.25">
      <c r="B7851" s="337"/>
      <c r="C7851" s="337"/>
    </row>
    <row r="7852" spans="2:3" x14ac:dyDescent="0.25">
      <c r="B7852" s="337"/>
      <c r="C7852" s="337"/>
    </row>
    <row r="7853" spans="2:3" x14ac:dyDescent="0.25">
      <c r="B7853" s="337"/>
      <c r="C7853" s="337"/>
    </row>
    <row r="7854" spans="2:3" x14ac:dyDescent="0.25">
      <c r="B7854" s="337"/>
      <c r="C7854" s="337"/>
    </row>
    <row r="7855" spans="2:3" x14ac:dyDescent="0.25">
      <c r="B7855" s="337"/>
      <c r="C7855" s="337"/>
    </row>
    <row r="7856" spans="2:3" x14ac:dyDescent="0.25">
      <c r="B7856" s="337"/>
      <c r="C7856" s="337"/>
    </row>
    <row r="7857" spans="2:3" x14ac:dyDescent="0.25">
      <c r="B7857" s="337"/>
      <c r="C7857" s="337"/>
    </row>
    <row r="7858" spans="2:3" x14ac:dyDescent="0.25">
      <c r="B7858" s="337"/>
      <c r="C7858" s="337"/>
    </row>
    <row r="7859" spans="2:3" x14ac:dyDescent="0.25">
      <c r="B7859" s="337"/>
      <c r="C7859" s="337"/>
    </row>
    <row r="7860" spans="2:3" x14ac:dyDescent="0.25">
      <c r="B7860" s="337"/>
      <c r="C7860" s="337"/>
    </row>
    <row r="7861" spans="2:3" x14ac:dyDescent="0.25">
      <c r="B7861" s="337"/>
      <c r="C7861" s="337"/>
    </row>
    <row r="7862" spans="2:3" x14ac:dyDescent="0.25">
      <c r="B7862" s="337"/>
      <c r="C7862" s="337"/>
    </row>
    <row r="7863" spans="2:3" x14ac:dyDescent="0.25">
      <c r="B7863" s="337"/>
      <c r="C7863" s="337"/>
    </row>
    <row r="7864" spans="2:3" x14ac:dyDescent="0.25">
      <c r="B7864" s="337"/>
      <c r="C7864" s="337"/>
    </row>
    <row r="7865" spans="2:3" x14ac:dyDescent="0.25">
      <c r="B7865" s="337"/>
      <c r="C7865" s="337"/>
    </row>
    <row r="7866" spans="2:3" x14ac:dyDescent="0.25">
      <c r="B7866" s="337"/>
      <c r="C7866" s="337"/>
    </row>
    <row r="7867" spans="2:3" x14ac:dyDescent="0.25">
      <c r="B7867" s="337"/>
      <c r="C7867" s="337"/>
    </row>
    <row r="7868" spans="2:3" x14ac:dyDescent="0.25">
      <c r="B7868" s="337"/>
      <c r="C7868" s="337"/>
    </row>
    <row r="7869" spans="2:3" x14ac:dyDescent="0.25">
      <c r="B7869" s="337"/>
      <c r="C7869" s="337"/>
    </row>
    <row r="7870" spans="2:3" x14ac:dyDescent="0.25">
      <c r="B7870" s="337"/>
      <c r="C7870" s="337"/>
    </row>
    <row r="7871" spans="2:3" x14ac:dyDescent="0.25">
      <c r="B7871" s="337"/>
      <c r="C7871" s="337"/>
    </row>
    <row r="7872" spans="2:3" x14ac:dyDescent="0.25">
      <c r="B7872" s="337"/>
      <c r="C7872" s="337"/>
    </row>
    <row r="7873" spans="2:3" x14ac:dyDescent="0.25">
      <c r="B7873" s="337"/>
      <c r="C7873" s="337"/>
    </row>
    <row r="7874" spans="2:3" x14ac:dyDescent="0.25">
      <c r="B7874" s="337"/>
      <c r="C7874" s="337"/>
    </row>
    <row r="7875" spans="2:3" x14ac:dyDescent="0.25">
      <c r="B7875" s="337"/>
      <c r="C7875" s="337"/>
    </row>
    <row r="7876" spans="2:3" x14ac:dyDescent="0.25">
      <c r="B7876" s="337"/>
      <c r="C7876" s="337"/>
    </row>
    <row r="7877" spans="2:3" x14ac:dyDescent="0.25">
      <c r="B7877" s="337"/>
      <c r="C7877" s="337"/>
    </row>
    <row r="7878" spans="2:3" x14ac:dyDescent="0.25">
      <c r="B7878" s="337"/>
      <c r="C7878" s="337"/>
    </row>
    <row r="7879" spans="2:3" x14ac:dyDescent="0.25">
      <c r="B7879" s="337"/>
      <c r="C7879" s="337"/>
    </row>
    <row r="7880" spans="2:3" x14ac:dyDescent="0.25">
      <c r="B7880" s="337"/>
      <c r="C7880" s="337"/>
    </row>
    <row r="7881" spans="2:3" x14ac:dyDescent="0.25">
      <c r="B7881" s="337"/>
      <c r="C7881" s="337"/>
    </row>
    <row r="7882" spans="2:3" x14ac:dyDescent="0.25">
      <c r="B7882" s="337"/>
      <c r="C7882" s="337"/>
    </row>
    <row r="7883" spans="2:3" x14ac:dyDescent="0.25">
      <c r="B7883" s="337"/>
      <c r="C7883" s="337"/>
    </row>
    <row r="7884" spans="2:3" x14ac:dyDescent="0.25">
      <c r="B7884" s="337"/>
      <c r="C7884" s="337"/>
    </row>
    <row r="7885" spans="2:3" x14ac:dyDescent="0.25">
      <c r="B7885" s="337"/>
      <c r="C7885" s="337"/>
    </row>
    <row r="7886" spans="2:3" x14ac:dyDescent="0.25">
      <c r="B7886" s="337"/>
      <c r="C7886" s="337"/>
    </row>
    <row r="7887" spans="2:3" x14ac:dyDescent="0.25">
      <c r="B7887" s="337"/>
      <c r="C7887" s="337"/>
    </row>
    <row r="7888" spans="2:3" x14ac:dyDescent="0.25">
      <c r="B7888" s="337"/>
      <c r="C7888" s="337"/>
    </row>
    <row r="7889" spans="2:3" x14ac:dyDescent="0.25">
      <c r="B7889" s="337"/>
      <c r="C7889" s="337"/>
    </row>
    <row r="7890" spans="2:3" x14ac:dyDescent="0.25">
      <c r="B7890" s="337"/>
      <c r="C7890" s="337"/>
    </row>
    <row r="7891" spans="2:3" x14ac:dyDescent="0.25">
      <c r="B7891" s="337"/>
      <c r="C7891" s="337"/>
    </row>
    <row r="7892" spans="2:3" x14ac:dyDescent="0.25">
      <c r="B7892" s="337"/>
      <c r="C7892" s="337"/>
    </row>
    <row r="7893" spans="2:3" x14ac:dyDescent="0.25">
      <c r="B7893" s="337"/>
      <c r="C7893" s="337"/>
    </row>
    <row r="7894" spans="2:3" x14ac:dyDescent="0.25">
      <c r="B7894" s="337"/>
      <c r="C7894" s="337"/>
    </row>
    <row r="7895" spans="2:3" x14ac:dyDescent="0.25">
      <c r="B7895" s="337"/>
      <c r="C7895" s="337"/>
    </row>
    <row r="7896" spans="2:3" x14ac:dyDescent="0.25">
      <c r="B7896" s="337"/>
      <c r="C7896" s="337"/>
    </row>
    <row r="7897" spans="2:3" x14ac:dyDescent="0.25">
      <c r="B7897" s="337"/>
      <c r="C7897" s="337"/>
    </row>
    <row r="7898" spans="2:3" x14ac:dyDescent="0.25">
      <c r="B7898" s="337"/>
      <c r="C7898" s="337"/>
    </row>
    <row r="7899" spans="2:3" x14ac:dyDescent="0.25">
      <c r="B7899" s="337"/>
      <c r="C7899" s="337"/>
    </row>
    <row r="7900" spans="2:3" x14ac:dyDescent="0.25">
      <c r="B7900" s="337"/>
      <c r="C7900" s="337"/>
    </row>
    <row r="7901" spans="2:3" x14ac:dyDescent="0.25">
      <c r="B7901" s="337"/>
      <c r="C7901" s="337"/>
    </row>
    <row r="7902" spans="2:3" x14ac:dyDescent="0.25">
      <c r="B7902" s="337"/>
      <c r="C7902" s="337"/>
    </row>
    <row r="7903" spans="2:3" x14ac:dyDescent="0.25">
      <c r="B7903" s="337"/>
      <c r="C7903" s="337"/>
    </row>
    <row r="7904" spans="2:3" x14ac:dyDescent="0.25">
      <c r="B7904" s="337"/>
      <c r="C7904" s="337"/>
    </row>
    <row r="7905" spans="2:3" x14ac:dyDescent="0.25">
      <c r="B7905" s="337"/>
      <c r="C7905" s="337"/>
    </row>
    <row r="7906" spans="2:3" x14ac:dyDescent="0.25">
      <c r="B7906" s="337"/>
      <c r="C7906" s="337"/>
    </row>
    <row r="7907" spans="2:3" x14ac:dyDescent="0.25">
      <c r="B7907" s="337"/>
      <c r="C7907" s="337"/>
    </row>
    <row r="7908" spans="2:3" x14ac:dyDescent="0.25">
      <c r="B7908" s="337"/>
      <c r="C7908" s="337"/>
    </row>
    <row r="7909" spans="2:3" x14ac:dyDescent="0.25">
      <c r="B7909" s="337"/>
      <c r="C7909" s="337"/>
    </row>
    <row r="7910" spans="2:3" x14ac:dyDescent="0.25">
      <c r="B7910" s="337"/>
      <c r="C7910" s="337"/>
    </row>
    <row r="7911" spans="2:3" x14ac:dyDescent="0.25">
      <c r="B7911" s="337"/>
      <c r="C7911" s="337"/>
    </row>
    <row r="7912" spans="2:3" x14ac:dyDescent="0.25">
      <c r="B7912" s="337"/>
      <c r="C7912" s="337"/>
    </row>
    <row r="7913" spans="2:3" x14ac:dyDescent="0.25">
      <c r="B7913" s="337"/>
      <c r="C7913" s="337"/>
    </row>
    <row r="7914" spans="2:3" x14ac:dyDescent="0.25">
      <c r="B7914" s="337"/>
      <c r="C7914" s="337"/>
    </row>
    <row r="7915" spans="2:3" x14ac:dyDescent="0.25">
      <c r="B7915" s="337"/>
      <c r="C7915" s="337"/>
    </row>
    <row r="7916" spans="2:3" x14ac:dyDescent="0.25">
      <c r="B7916" s="337"/>
      <c r="C7916" s="337"/>
    </row>
    <row r="7917" spans="2:3" x14ac:dyDescent="0.25">
      <c r="B7917" s="337"/>
      <c r="C7917" s="337"/>
    </row>
    <row r="7918" spans="2:3" x14ac:dyDescent="0.25">
      <c r="B7918" s="337"/>
      <c r="C7918" s="337"/>
    </row>
    <row r="7919" spans="2:3" x14ac:dyDescent="0.25">
      <c r="B7919" s="337"/>
      <c r="C7919" s="337"/>
    </row>
    <row r="7920" spans="2:3" x14ac:dyDescent="0.25">
      <c r="B7920" s="337"/>
      <c r="C7920" s="337"/>
    </row>
    <row r="7921" spans="2:3" x14ac:dyDescent="0.25">
      <c r="B7921" s="337"/>
      <c r="C7921" s="337"/>
    </row>
    <row r="7922" spans="2:3" x14ac:dyDescent="0.25">
      <c r="B7922" s="337"/>
      <c r="C7922" s="337"/>
    </row>
    <row r="7923" spans="2:3" x14ac:dyDescent="0.25">
      <c r="B7923" s="337"/>
      <c r="C7923" s="337"/>
    </row>
    <row r="7924" spans="2:3" x14ac:dyDescent="0.25">
      <c r="B7924" s="337"/>
      <c r="C7924" s="337"/>
    </row>
    <row r="7925" spans="2:3" x14ac:dyDescent="0.25">
      <c r="B7925" s="337"/>
      <c r="C7925" s="337"/>
    </row>
    <row r="7926" spans="2:3" x14ac:dyDescent="0.25">
      <c r="B7926" s="337"/>
      <c r="C7926" s="337"/>
    </row>
    <row r="7927" spans="2:3" x14ac:dyDescent="0.25">
      <c r="B7927" s="337"/>
      <c r="C7927" s="337"/>
    </row>
    <row r="7928" spans="2:3" x14ac:dyDescent="0.25">
      <c r="B7928" s="337"/>
      <c r="C7928" s="337"/>
    </row>
    <row r="7929" spans="2:3" x14ac:dyDescent="0.25">
      <c r="B7929" s="337"/>
      <c r="C7929" s="337"/>
    </row>
    <row r="7930" spans="2:3" x14ac:dyDescent="0.25">
      <c r="B7930" s="337"/>
      <c r="C7930" s="337"/>
    </row>
    <row r="7931" spans="2:3" x14ac:dyDescent="0.25">
      <c r="B7931" s="337"/>
      <c r="C7931" s="337"/>
    </row>
    <row r="7932" spans="2:3" x14ac:dyDescent="0.25">
      <c r="B7932" s="337"/>
      <c r="C7932" s="337"/>
    </row>
    <row r="7933" spans="2:3" x14ac:dyDescent="0.25">
      <c r="B7933" s="337"/>
      <c r="C7933" s="337"/>
    </row>
    <row r="7934" spans="2:3" x14ac:dyDescent="0.25">
      <c r="B7934" s="337"/>
      <c r="C7934" s="337"/>
    </row>
    <row r="7935" spans="2:3" x14ac:dyDescent="0.25">
      <c r="B7935" s="337"/>
      <c r="C7935" s="337"/>
    </row>
    <row r="7936" spans="2:3" x14ac:dyDescent="0.25">
      <c r="B7936" s="337"/>
      <c r="C7936" s="337"/>
    </row>
    <row r="7937" spans="2:3" x14ac:dyDescent="0.25">
      <c r="B7937" s="337"/>
      <c r="C7937" s="337"/>
    </row>
    <row r="7938" spans="2:3" x14ac:dyDescent="0.25">
      <c r="B7938" s="337"/>
      <c r="C7938" s="337"/>
    </row>
    <row r="7939" spans="2:3" x14ac:dyDescent="0.25">
      <c r="B7939" s="337"/>
      <c r="C7939" s="337"/>
    </row>
    <row r="7940" spans="2:3" x14ac:dyDescent="0.25">
      <c r="B7940" s="337"/>
      <c r="C7940" s="337"/>
    </row>
    <row r="7941" spans="2:3" x14ac:dyDescent="0.25">
      <c r="B7941" s="337"/>
      <c r="C7941" s="337"/>
    </row>
    <row r="7942" spans="2:3" x14ac:dyDescent="0.25">
      <c r="B7942" s="337"/>
      <c r="C7942" s="337"/>
    </row>
    <row r="7943" spans="2:3" x14ac:dyDescent="0.25">
      <c r="B7943" s="337"/>
      <c r="C7943" s="337"/>
    </row>
    <row r="7944" spans="2:3" x14ac:dyDescent="0.25">
      <c r="B7944" s="337"/>
      <c r="C7944" s="337"/>
    </row>
    <row r="7945" spans="2:3" x14ac:dyDescent="0.25">
      <c r="B7945" s="337"/>
      <c r="C7945" s="337"/>
    </row>
    <row r="7946" spans="2:3" x14ac:dyDescent="0.25">
      <c r="B7946" s="337"/>
      <c r="C7946" s="337"/>
    </row>
    <row r="7947" spans="2:3" x14ac:dyDescent="0.25">
      <c r="B7947" s="337"/>
      <c r="C7947" s="337"/>
    </row>
    <row r="7948" spans="2:3" x14ac:dyDescent="0.25">
      <c r="B7948" s="337"/>
      <c r="C7948" s="337"/>
    </row>
    <row r="7949" spans="2:3" x14ac:dyDescent="0.25">
      <c r="B7949" s="337"/>
      <c r="C7949" s="337"/>
    </row>
    <row r="7950" spans="2:3" x14ac:dyDescent="0.25">
      <c r="B7950" s="337"/>
      <c r="C7950" s="337"/>
    </row>
    <row r="7951" spans="2:3" x14ac:dyDescent="0.25">
      <c r="B7951" s="337"/>
      <c r="C7951" s="337"/>
    </row>
    <row r="7952" spans="2:3" x14ac:dyDescent="0.25">
      <c r="B7952" s="337"/>
      <c r="C7952" s="337"/>
    </row>
    <row r="7953" spans="2:3" x14ac:dyDescent="0.25">
      <c r="B7953" s="337"/>
      <c r="C7953" s="337"/>
    </row>
    <row r="7954" spans="2:3" x14ac:dyDescent="0.25">
      <c r="B7954" s="337"/>
      <c r="C7954" s="337"/>
    </row>
    <row r="7955" spans="2:3" x14ac:dyDescent="0.25">
      <c r="B7955" s="337"/>
      <c r="C7955" s="337"/>
    </row>
    <row r="7956" spans="2:3" x14ac:dyDescent="0.25">
      <c r="B7956" s="337"/>
      <c r="C7956" s="337"/>
    </row>
    <row r="7957" spans="2:3" x14ac:dyDescent="0.25">
      <c r="B7957" s="337"/>
      <c r="C7957" s="337"/>
    </row>
    <row r="7958" spans="2:3" x14ac:dyDescent="0.25">
      <c r="B7958" s="337"/>
      <c r="C7958" s="337"/>
    </row>
    <row r="7959" spans="2:3" x14ac:dyDescent="0.25">
      <c r="B7959" s="337"/>
      <c r="C7959" s="337"/>
    </row>
    <row r="7960" spans="2:3" x14ac:dyDescent="0.25">
      <c r="B7960" s="337"/>
      <c r="C7960" s="337"/>
    </row>
    <row r="7961" spans="2:3" x14ac:dyDescent="0.25">
      <c r="B7961" s="337"/>
      <c r="C7961" s="337"/>
    </row>
    <row r="7962" spans="2:3" x14ac:dyDescent="0.25">
      <c r="B7962" s="337"/>
      <c r="C7962" s="337"/>
    </row>
    <row r="7963" spans="2:3" x14ac:dyDescent="0.25">
      <c r="B7963" s="337"/>
      <c r="C7963" s="337"/>
    </row>
    <row r="7964" spans="2:3" x14ac:dyDescent="0.25">
      <c r="B7964" s="337"/>
      <c r="C7964" s="337"/>
    </row>
    <row r="7965" spans="2:3" x14ac:dyDescent="0.25">
      <c r="B7965" s="337"/>
      <c r="C7965" s="337"/>
    </row>
    <row r="7966" spans="2:3" x14ac:dyDescent="0.25">
      <c r="B7966" s="337"/>
      <c r="C7966" s="337"/>
    </row>
    <row r="7967" spans="2:3" x14ac:dyDescent="0.25">
      <c r="B7967" s="337"/>
      <c r="C7967" s="337"/>
    </row>
    <row r="7968" spans="2:3" x14ac:dyDescent="0.25">
      <c r="B7968" s="337"/>
      <c r="C7968" s="337"/>
    </row>
    <row r="7969" spans="2:3" x14ac:dyDescent="0.25">
      <c r="B7969" s="337"/>
      <c r="C7969" s="337"/>
    </row>
    <row r="7970" spans="2:3" x14ac:dyDescent="0.25">
      <c r="B7970" s="337"/>
      <c r="C7970" s="337"/>
    </row>
    <row r="7971" spans="2:3" x14ac:dyDescent="0.25">
      <c r="B7971" s="337"/>
      <c r="C7971" s="337"/>
    </row>
    <row r="7972" spans="2:3" x14ac:dyDescent="0.25">
      <c r="B7972" s="337"/>
      <c r="C7972" s="337"/>
    </row>
    <row r="7973" spans="2:3" x14ac:dyDescent="0.25">
      <c r="B7973" s="337"/>
      <c r="C7973" s="337"/>
    </row>
    <row r="7974" spans="2:3" x14ac:dyDescent="0.25">
      <c r="B7974" s="337"/>
      <c r="C7974" s="337"/>
    </row>
    <row r="7975" spans="2:3" x14ac:dyDescent="0.25">
      <c r="B7975" s="337"/>
      <c r="C7975" s="337"/>
    </row>
    <row r="7976" spans="2:3" x14ac:dyDescent="0.25">
      <c r="B7976" s="337"/>
      <c r="C7976" s="337"/>
    </row>
    <row r="7977" spans="2:3" x14ac:dyDescent="0.25">
      <c r="B7977" s="337"/>
      <c r="C7977" s="337"/>
    </row>
    <row r="7978" spans="2:3" x14ac:dyDescent="0.25">
      <c r="B7978" s="337"/>
      <c r="C7978" s="337"/>
    </row>
    <row r="7979" spans="2:3" x14ac:dyDescent="0.25">
      <c r="B7979" s="337"/>
      <c r="C7979" s="337"/>
    </row>
    <row r="7980" spans="2:3" x14ac:dyDescent="0.25">
      <c r="B7980" s="337"/>
      <c r="C7980" s="337"/>
    </row>
    <row r="7981" spans="2:3" x14ac:dyDescent="0.25">
      <c r="B7981" s="337"/>
      <c r="C7981" s="337"/>
    </row>
    <row r="7982" spans="2:3" x14ac:dyDescent="0.25">
      <c r="B7982" s="337"/>
      <c r="C7982" s="337"/>
    </row>
    <row r="7983" spans="2:3" x14ac:dyDescent="0.25">
      <c r="B7983" s="337"/>
      <c r="C7983" s="337"/>
    </row>
    <row r="7984" spans="2:3" x14ac:dyDescent="0.25">
      <c r="B7984" s="337"/>
      <c r="C7984" s="337"/>
    </row>
    <row r="7985" spans="2:3" x14ac:dyDescent="0.25">
      <c r="B7985" s="337"/>
      <c r="C7985" s="337"/>
    </row>
    <row r="7986" spans="2:3" x14ac:dyDescent="0.25">
      <c r="B7986" s="337"/>
      <c r="C7986" s="337"/>
    </row>
    <row r="7987" spans="2:3" x14ac:dyDescent="0.25">
      <c r="B7987" s="337"/>
      <c r="C7987" s="337"/>
    </row>
    <row r="7988" spans="2:3" x14ac:dyDescent="0.25">
      <c r="B7988" s="337"/>
      <c r="C7988" s="337"/>
    </row>
    <row r="7989" spans="2:3" x14ac:dyDescent="0.25">
      <c r="B7989" s="337"/>
      <c r="C7989" s="337"/>
    </row>
    <row r="7990" spans="2:3" x14ac:dyDescent="0.25">
      <c r="B7990" s="337"/>
      <c r="C7990" s="337"/>
    </row>
    <row r="7991" spans="2:3" x14ac:dyDescent="0.25">
      <c r="B7991" s="337"/>
      <c r="C7991" s="337"/>
    </row>
    <row r="7992" spans="2:3" x14ac:dyDescent="0.25">
      <c r="B7992" s="337"/>
      <c r="C7992" s="337"/>
    </row>
    <row r="7993" spans="2:3" x14ac:dyDescent="0.25">
      <c r="B7993" s="337"/>
      <c r="C7993" s="337"/>
    </row>
    <row r="7994" spans="2:3" x14ac:dyDescent="0.25">
      <c r="B7994" s="337"/>
      <c r="C7994" s="337"/>
    </row>
    <row r="7995" spans="2:3" x14ac:dyDescent="0.25">
      <c r="B7995" s="337"/>
      <c r="C7995" s="337"/>
    </row>
    <row r="7996" spans="2:3" x14ac:dyDescent="0.25">
      <c r="B7996" s="337"/>
      <c r="C7996" s="337"/>
    </row>
    <row r="7997" spans="2:3" x14ac:dyDescent="0.25">
      <c r="B7997" s="337"/>
      <c r="C7997" s="337"/>
    </row>
    <row r="7998" spans="2:3" x14ac:dyDescent="0.25">
      <c r="B7998" s="337"/>
      <c r="C7998" s="337"/>
    </row>
    <row r="7999" spans="2:3" x14ac:dyDescent="0.25">
      <c r="B7999" s="337"/>
      <c r="C7999" s="337"/>
    </row>
    <row r="8000" spans="2:3" x14ac:dyDescent="0.25">
      <c r="B8000" s="337"/>
      <c r="C8000" s="337"/>
    </row>
    <row r="8001" spans="2:3" x14ac:dyDescent="0.25">
      <c r="B8001" s="337"/>
      <c r="C8001" s="337"/>
    </row>
    <row r="8002" spans="2:3" x14ac:dyDescent="0.25">
      <c r="B8002" s="337"/>
      <c r="C8002" s="337"/>
    </row>
    <row r="8003" spans="2:3" x14ac:dyDescent="0.25">
      <c r="B8003" s="337"/>
      <c r="C8003" s="337"/>
    </row>
    <row r="8004" spans="2:3" x14ac:dyDescent="0.25">
      <c r="B8004" s="337"/>
      <c r="C8004" s="337"/>
    </row>
    <row r="8005" spans="2:3" x14ac:dyDescent="0.25">
      <c r="B8005" s="337"/>
      <c r="C8005" s="337"/>
    </row>
    <row r="8006" spans="2:3" x14ac:dyDescent="0.25">
      <c r="B8006" s="337"/>
      <c r="C8006" s="337"/>
    </row>
    <row r="8007" spans="2:3" x14ac:dyDescent="0.25">
      <c r="B8007" s="337"/>
      <c r="C8007" s="337"/>
    </row>
    <row r="8008" spans="2:3" x14ac:dyDescent="0.25">
      <c r="B8008" s="337"/>
      <c r="C8008" s="337"/>
    </row>
    <row r="8009" spans="2:3" x14ac:dyDescent="0.25">
      <c r="B8009" s="337"/>
      <c r="C8009" s="337"/>
    </row>
    <row r="8010" spans="2:3" x14ac:dyDescent="0.25">
      <c r="B8010" s="337"/>
      <c r="C8010" s="337"/>
    </row>
    <row r="8011" spans="2:3" x14ac:dyDescent="0.25">
      <c r="B8011" s="337"/>
      <c r="C8011" s="337"/>
    </row>
    <row r="8012" spans="2:3" x14ac:dyDescent="0.25">
      <c r="B8012" s="337"/>
      <c r="C8012" s="337"/>
    </row>
    <row r="8013" spans="2:3" x14ac:dyDescent="0.25">
      <c r="B8013" s="337"/>
      <c r="C8013" s="337"/>
    </row>
    <row r="8014" spans="2:3" x14ac:dyDescent="0.25">
      <c r="B8014" s="337"/>
      <c r="C8014" s="337"/>
    </row>
    <row r="8015" spans="2:3" x14ac:dyDescent="0.25">
      <c r="B8015" s="337"/>
      <c r="C8015" s="337"/>
    </row>
    <row r="8016" spans="2:3" x14ac:dyDescent="0.25">
      <c r="B8016" s="337"/>
      <c r="C8016" s="337"/>
    </row>
    <row r="8017" spans="2:3" x14ac:dyDescent="0.25">
      <c r="B8017" s="337"/>
      <c r="C8017" s="337"/>
    </row>
    <row r="8018" spans="2:3" x14ac:dyDescent="0.25">
      <c r="B8018" s="337"/>
      <c r="C8018" s="337"/>
    </row>
    <row r="8019" spans="2:3" x14ac:dyDescent="0.25">
      <c r="B8019" s="337"/>
      <c r="C8019" s="337"/>
    </row>
    <row r="8020" spans="2:3" x14ac:dyDescent="0.25">
      <c r="B8020" s="337"/>
      <c r="C8020" s="337"/>
    </row>
    <row r="8021" spans="2:3" x14ac:dyDescent="0.25">
      <c r="B8021" s="337"/>
      <c r="C8021" s="337"/>
    </row>
    <row r="8022" spans="2:3" x14ac:dyDescent="0.25">
      <c r="B8022" s="337"/>
      <c r="C8022" s="337"/>
    </row>
    <row r="8023" spans="2:3" x14ac:dyDescent="0.25">
      <c r="B8023" s="337"/>
      <c r="C8023" s="337"/>
    </row>
    <row r="8024" spans="2:3" x14ac:dyDescent="0.25">
      <c r="B8024" s="337"/>
      <c r="C8024" s="337"/>
    </row>
    <row r="8025" spans="2:3" x14ac:dyDescent="0.25">
      <c r="B8025" s="337"/>
      <c r="C8025" s="337"/>
    </row>
    <row r="8026" spans="2:3" x14ac:dyDescent="0.25">
      <c r="B8026" s="337"/>
      <c r="C8026" s="337"/>
    </row>
    <row r="8027" spans="2:3" x14ac:dyDescent="0.25">
      <c r="B8027" s="337"/>
      <c r="C8027" s="337"/>
    </row>
    <row r="8028" spans="2:3" x14ac:dyDescent="0.25">
      <c r="B8028" s="337"/>
      <c r="C8028" s="337"/>
    </row>
    <row r="8029" spans="2:3" x14ac:dyDescent="0.25">
      <c r="B8029" s="337"/>
      <c r="C8029" s="337"/>
    </row>
    <row r="8030" spans="2:3" x14ac:dyDescent="0.25">
      <c r="B8030" s="337"/>
      <c r="C8030" s="337"/>
    </row>
    <row r="8031" spans="2:3" x14ac:dyDescent="0.25">
      <c r="B8031" s="337"/>
      <c r="C8031" s="337"/>
    </row>
    <row r="8032" spans="2:3" x14ac:dyDescent="0.25">
      <c r="B8032" s="337"/>
      <c r="C8032" s="337"/>
    </row>
    <row r="8033" spans="2:3" x14ac:dyDescent="0.25">
      <c r="B8033" s="337"/>
      <c r="C8033" s="337"/>
    </row>
    <row r="8034" spans="2:3" x14ac:dyDescent="0.25">
      <c r="B8034" s="337"/>
      <c r="C8034" s="337"/>
    </row>
    <row r="8035" spans="2:3" x14ac:dyDescent="0.25">
      <c r="B8035" s="337"/>
      <c r="C8035" s="337"/>
    </row>
    <row r="8036" spans="2:3" x14ac:dyDescent="0.25">
      <c r="B8036" s="337"/>
      <c r="C8036" s="337"/>
    </row>
    <row r="8037" spans="2:3" x14ac:dyDescent="0.25">
      <c r="B8037" s="337"/>
      <c r="C8037" s="337"/>
    </row>
    <row r="8038" spans="2:3" x14ac:dyDescent="0.25">
      <c r="B8038" s="337"/>
      <c r="C8038" s="337"/>
    </row>
    <row r="8039" spans="2:3" x14ac:dyDescent="0.25">
      <c r="B8039" s="337"/>
      <c r="C8039" s="337"/>
    </row>
    <row r="8040" spans="2:3" x14ac:dyDescent="0.25">
      <c r="B8040" s="337"/>
      <c r="C8040" s="337"/>
    </row>
    <row r="8041" spans="2:3" x14ac:dyDescent="0.25">
      <c r="B8041" s="337"/>
      <c r="C8041" s="337"/>
    </row>
    <row r="8042" spans="2:3" x14ac:dyDescent="0.25">
      <c r="B8042" s="337"/>
      <c r="C8042" s="337"/>
    </row>
    <row r="8043" spans="2:3" x14ac:dyDescent="0.25">
      <c r="B8043" s="337"/>
      <c r="C8043" s="337"/>
    </row>
    <row r="8044" spans="2:3" x14ac:dyDescent="0.25">
      <c r="B8044" s="337"/>
      <c r="C8044" s="337"/>
    </row>
    <row r="8045" spans="2:3" x14ac:dyDescent="0.25">
      <c r="B8045" s="337"/>
      <c r="C8045" s="337"/>
    </row>
    <row r="8046" spans="2:3" x14ac:dyDescent="0.25">
      <c r="B8046" s="337"/>
      <c r="C8046" s="337"/>
    </row>
    <row r="8047" spans="2:3" x14ac:dyDescent="0.25">
      <c r="B8047" s="337"/>
      <c r="C8047" s="337"/>
    </row>
    <row r="8048" spans="2:3" x14ac:dyDescent="0.25">
      <c r="B8048" s="337"/>
      <c r="C8048" s="337"/>
    </row>
    <row r="8049" spans="2:3" x14ac:dyDescent="0.25">
      <c r="B8049" s="337"/>
      <c r="C8049" s="337"/>
    </row>
    <row r="8050" spans="2:3" x14ac:dyDescent="0.25">
      <c r="B8050" s="337"/>
      <c r="C8050" s="337"/>
    </row>
    <row r="8051" spans="2:3" x14ac:dyDescent="0.25">
      <c r="B8051" s="337"/>
      <c r="C8051" s="337"/>
    </row>
    <row r="8052" spans="2:3" x14ac:dyDescent="0.25">
      <c r="B8052" s="337"/>
      <c r="C8052" s="337"/>
    </row>
    <row r="8053" spans="2:3" x14ac:dyDescent="0.25">
      <c r="B8053" s="337"/>
      <c r="C8053" s="337"/>
    </row>
    <row r="8054" spans="2:3" x14ac:dyDescent="0.25">
      <c r="B8054" s="337"/>
      <c r="C8054" s="337"/>
    </row>
    <row r="8055" spans="2:3" x14ac:dyDescent="0.25">
      <c r="B8055" s="337"/>
      <c r="C8055" s="337"/>
    </row>
    <row r="8056" spans="2:3" x14ac:dyDescent="0.25">
      <c r="B8056" s="337"/>
      <c r="C8056" s="337"/>
    </row>
    <row r="8057" spans="2:3" x14ac:dyDescent="0.25">
      <c r="B8057" s="337"/>
      <c r="C8057" s="337"/>
    </row>
    <row r="8058" spans="2:3" x14ac:dyDescent="0.25">
      <c r="B8058" s="337"/>
      <c r="C8058" s="337"/>
    </row>
    <row r="8059" spans="2:3" x14ac:dyDescent="0.25">
      <c r="B8059" s="337"/>
      <c r="C8059" s="337"/>
    </row>
    <row r="8060" spans="2:3" x14ac:dyDescent="0.25">
      <c r="B8060" s="337"/>
      <c r="C8060" s="337"/>
    </row>
    <row r="8061" spans="2:3" x14ac:dyDescent="0.25">
      <c r="B8061" s="337"/>
      <c r="C8061" s="337"/>
    </row>
    <row r="8062" spans="2:3" x14ac:dyDescent="0.25">
      <c r="B8062" s="337"/>
      <c r="C8062" s="337"/>
    </row>
    <row r="8063" spans="2:3" x14ac:dyDescent="0.25">
      <c r="B8063" s="337"/>
      <c r="C8063" s="337"/>
    </row>
    <row r="8064" spans="2:3" x14ac:dyDescent="0.25">
      <c r="B8064" s="337"/>
      <c r="C8064" s="337"/>
    </row>
    <row r="8065" spans="2:3" x14ac:dyDescent="0.25">
      <c r="B8065" s="337"/>
      <c r="C8065" s="337"/>
    </row>
    <row r="8066" spans="2:3" x14ac:dyDescent="0.25">
      <c r="B8066" s="337"/>
      <c r="C8066" s="337"/>
    </row>
    <row r="8067" spans="2:3" x14ac:dyDescent="0.25">
      <c r="B8067" s="337"/>
      <c r="C8067" s="337"/>
    </row>
    <row r="8068" spans="2:3" x14ac:dyDescent="0.25">
      <c r="B8068" s="337"/>
      <c r="C8068" s="337"/>
    </row>
    <row r="8069" spans="2:3" x14ac:dyDescent="0.25">
      <c r="B8069" s="337"/>
      <c r="C8069" s="337"/>
    </row>
    <row r="8070" spans="2:3" x14ac:dyDescent="0.25">
      <c r="B8070" s="337"/>
      <c r="C8070" s="337"/>
    </row>
    <row r="8071" spans="2:3" x14ac:dyDescent="0.25">
      <c r="B8071" s="337"/>
      <c r="C8071" s="337"/>
    </row>
    <row r="8072" spans="2:3" x14ac:dyDescent="0.25">
      <c r="B8072" s="337"/>
      <c r="C8072" s="337"/>
    </row>
    <row r="8073" spans="2:3" x14ac:dyDescent="0.25">
      <c r="B8073" s="337"/>
      <c r="C8073" s="337"/>
    </row>
    <row r="8074" spans="2:3" x14ac:dyDescent="0.25">
      <c r="B8074" s="337"/>
      <c r="C8074" s="337"/>
    </row>
    <row r="8075" spans="2:3" x14ac:dyDescent="0.25">
      <c r="B8075" s="337"/>
      <c r="C8075" s="337"/>
    </row>
    <row r="8076" spans="2:3" x14ac:dyDescent="0.25">
      <c r="B8076" s="337"/>
      <c r="C8076" s="337"/>
    </row>
    <row r="8077" spans="2:3" x14ac:dyDescent="0.25">
      <c r="B8077" s="337"/>
      <c r="C8077" s="337"/>
    </row>
    <row r="8078" spans="2:3" x14ac:dyDescent="0.25">
      <c r="B8078" s="337"/>
      <c r="C8078" s="337"/>
    </row>
    <row r="8079" spans="2:3" x14ac:dyDescent="0.25">
      <c r="B8079" s="337"/>
      <c r="C8079" s="337"/>
    </row>
    <row r="8080" spans="2:3" x14ac:dyDescent="0.25">
      <c r="B8080" s="337"/>
      <c r="C8080" s="337"/>
    </row>
    <row r="8081" spans="2:3" x14ac:dyDescent="0.25">
      <c r="B8081" s="337"/>
      <c r="C8081" s="337"/>
    </row>
    <row r="8082" spans="2:3" x14ac:dyDescent="0.25">
      <c r="B8082" s="337"/>
      <c r="C8082" s="337"/>
    </row>
    <row r="8083" spans="2:3" x14ac:dyDescent="0.25">
      <c r="B8083" s="337"/>
      <c r="C8083" s="337"/>
    </row>
    <row r="8084" spans="2:3" x14ac:dyDescent="0.25">
      <c r="B8084" s="337"/>
      <c r="C8084" s="337"/>
    </row>
    <row r="8085" spans="2:3" x14ac:dyDescent="0.25">
      <c r="B8085" s="337"/>
      <c r="C8085" s="337"/>
    </row>
    <row r="8086" spans="2:3" x14ac:dyDescent="0.25">
      <c r="B8086" s="337"/>
      <c r="C8086" s="337"/>
    </row>
    <row r="8087" spans="2:3" x14ac:dyDescent="0.25">
      <c r="B8087" s="337"/>
      <c r="C8087" s="337"/>
    </row>
    <row r="8088" spans="2:3" x14ac:dyDescent="0.25">
      <c r="B8088" s="337"/>
      <c r="C8088" s="337"/>
    </row>
    <row r="8089" spans="2:3" x14ac:dyDescent="0.25">
      <c r="B8089" s="337"/>
      <c r="C8089" s="337"/>
    </row>
    <row r="8090" spans="2:3" x14ac:dyDescent="0.25">
      <c r="B8090" s="337"/>
      <c r="C8090" s="337"/>
    </row>
    <row r="8091" spans="2:3" x14ac:dyDescent="0.25">
      <c r="B8091" s="337"/>
      <c r="C8091" s="337"/>
    </row>
    <row r="8092" spans="2:3" x14ac:dyDescent="0.25">
      <c r="B8092" s="337"/>
      <c r="C8092" s="337"/>
    </row>
    <row r="8093" spans="2:3" x14ac:dyDescent="0.25">
      <c r="B8093" s="337"/>
      <c r="C8093" s="337"/>
    </row>
    <row r="8094" spans="2:3" x14ac:dyDescent="0.25">
      <c r="B8094" s="337"/>
      <c r="C8094" s="337"/>
    </row>
    <row r="8095" spans="2:3" x14ac:dyDescent="0.25">
      <c r="B8095" s="337"/>
      <c r="C8095" s="337"/>
    </row>
    <row r="8096" spans="2:3" x14ac:dyDescent="0.25">
      <c r="B8096" s="337"/>
      <c r="C8096" s="337"/>
    </row>
    <row r="8097" spans="2:3" x14ac:dyDescent="0.25">
      <c r="B8097" s="337"/>
      <c r="C8097" s="337"/>
    </row>
    <row r="8098" spans="2:3" x14ac:dyDescent="0.25">
      <c r="B8098" s="337"/>
      <c r="C8098" s="337"/>
    </row>
    <row r="8099" spans="2:3" x14ac:dyDescent="0.25">
      <c r="B8099" s="337"/>
      <c r="C8099" s="337"/>
    </row>
    <row r="8100" spans="2:3" x14ac:dyDescent="0.25">
      <c r="B8100" s="337"/>
      <c r="C8100" s="337"/>
    </row>
    <row r="8101" spans="2:3" x14ac:dyDescent="0.25">
      <c r="B8101" s="337"/>
      <c r="C8101" s="337"/>
    </row>
    <row r="8102" spans="2:3" x14ac:dyDescent="0.25">
      <c r="B8102" s="337"/>
      <c r="C8102" s="337"/>
    </row>
    <row r="8103" spans="2:3" x14ac:dyDescent="0.25">
      <c r="B8103" s="337"/>
      <c r="C8103" s="337"/>
    </row>
    <row r="8104" spans="2:3" x14ac:dyDescent="0.25">
      <c r="B8104" s="337"/>
      <c r="C8104" s="337"/>
    </row>
    <row r="8105" spans="2:3" x14ac:dyDescent="0.25">
      <c r="B8105" s="337"/>
      <c r="C8105" s="337"/>
    </row>
    <row r="8106" spans="2:3" x14ac:dyDescent="0.25">
      <c r="B8106" s="337"/>
      <c r="C8106" s="337"/>
    </row>
    <row r="8107" spans="2:3" x14ac:dyDescent="0.25">
      <c r="B8107" s="337"/>
      <c r="C8107" s="337"/>
    </row>
    <row r="8108" spans="2:3" x14ac:dyDescent="0.25">
      <c r="B8108" s="337"/>
      <c r="C8108" s="337"/>
    </row>
    <row r="8109" spans="2:3" x14ac:dyDescent="0.25">
      <c r="B8109" s="337"/>
      <c r="C8109" s="337"/>
    </row>
    <row r="8110" spans="2:3" x14ac:dyDescent="0.25">
      <c r="B8110" s="337"/>
      <c r="C8110" s="337"/>
    </row>
    <row r="8111" spans="2:3" x14ac:dyDescent="0.25">
      <c r="B8111" s="337"/>
      <c r="C8111" s="337"/>
    </row>
    <row r="8112" spans="2:3" x14ac:dyDescent="0.25">
      <c r="B8112" s="337"/>
      <c r="C8112" s="337"/>
    </row>
    <row r="8113" spans="2:3" x14ac:dyDescent="0.25">
      <c r="B8113" s="337"/>
      <c r="C8113" s="337"/>
    </row>
    <row r="8114" spans="2:3" x14ac:dyDescent="0.25">
      <c r="B8114" s="337"/>
      <c r="C8114" s="337"/>
    </row>
    <row r="8115" spans="2:3" x14ac:dyDescent="0.25">
      <c r="B8115" s="337"/>
      <c r="C8115" s="337"/>
    </row>
    <row r="8116" spans="2:3" x14ac:dyDescent="0.25">
      <c r="B8116" s="337"/>
      <c r="C8116" s="337"/>
    </row>
    <row r="8117" spans="2:3" x14ac:dyDescent="0.25">
      <c r="B8117" s="337"/>
      <c r="C8117" s="337"/>
    </row>
    <row r="8118" spans="2:3" x14ac:dyDescent="0.25">
      <c r="B8118" s="337"/>
      <c r="C8118" s="337"/>
    </row>
    <row r="8119" spans="2:3" x14ac:dyDescent="0.25">
      <c r="B8119" s="337"/>
      <c r="C8119" s="337"/>
    </row>
    <row r="8120" spans="2:3" x14ac:dyDescent="0.25">
      <c r="B8120" s="337"/>
      <c r="C8120" s="337"/>
    </row>
    <row r="8121" spans="2:3" x14ac:dyDescent="0.25">
      <c r="B8121" s="337"/>
      <c r="C8121" s="337"/>
    </row>
    <row r="8122" spans="2:3" x14ac:dyDescent="0.25">
      <c r="B8122" s="337"/>
      <c r="C8122" s="337"/>
    </row>
    <row r="8123" spans="2:3" x14ac:dyDescent="0.25">
      <c r="B8123" s="337"/>
      <c r="C8123" s="337"/>
    </row>
    <row r="8124" spans="2:3" x14ac:dyDescent="0.25">
      <c r="B8124" s="337"/>
      <c r="C8124" s="337"/>
    </row>
    <row r="8125" spans="2:3" x14ac:dyDescent="0.25">
      <c r="B8125" s="337"/>
      <c r="C8125" s="337"/>
    </row>
    <row r="8126" spans="2:3" x14ac:dyDescent="0.25">
      <c r="B8126" s="337"/>
      <c r="C8126" s="337"/>
    </row>
    <row r="8127" spans="2:3" x14ac:dyDescent="0.25">
      <c r="B8127" s="337"/>
      <c r="C8127" s="337"/>
    </row>
    <row r="8128" spans="2:3" x14ac:dyDescent="0.25">
      <c r="B8128" s="337"/>
      <c r="C8128" s="337"/>
    </row>
    <row r="8129" spans="2:3" x14ac:dyDescent="0.25">
      <c r="B8129" s="337"/>
      <c r="C8129" s="337"/>
    </row>
    <row r="8130" spans="2:3" x14ac:dyDescent="0.25">
      <c r="B8130" s="337"/>
      <c r="C8130" s="337"/>
    </row>
    <row r="8131" spans="2:3" x14ac:dyDescent="0.25">
      <c r="B8131" s="337"/>
      <c r="C8131" s="337"/>
    </row>
    <row r="8132" spans="2:3" x14ac:dyDescent="0.25">
      <c r="B8132" s="337"/>
      <c r="C8132" s="337"/>
    </row>
    <row r="8133" spans="2:3" x14ac:dyDescent="0.25">
      <c r="B8133" s="337"/>
      <c r="C8133" s="337"/>
    </row>
    <row r="8134" spans="2:3" x14ac:dyDescent="0.25">
      <c r="B8134" s="337"/>
      <c r="C8134" s="337"/>
    </row>
    <row r="8135" spans="2:3" x14ac:dyDescent="0.25">
      <c r="B8135" s="337"/>
      <c r="C8135" s="337"/>
    </row>
    <row r="8136" spans="2:3" x14ac:dyDescent="0.25">
      <c r="B8136" s="337"/>
      <c r="C8136" s="337"/>
    </row>
    <row r="8137" spans="2:3" x14ac:dyDescent="0.25">
      <c r="B8137" s="337"/>
      <c r="C8137" s="337"/>
    </row>
    <row r="8138" spans="2:3" x14ac:dyDescent="0.25">
      <c r="B8138" s="337"/>
      <c r="C8138" s="337"/>
    </row>
    <row r="8139" spans="2:3" x14ac:dyDescent="0.25">
      <c r="B8139" s="337"/>
      <c r="C8139" s="337"/>
    </row>
    <row r="8140" spans="2:3" x14ac:dyDescent="0.25">
      <c r="B8140" s="337"/>
      <c r="C8140" s="337"/>
    </row>
    <row r="8141" spans="2:3" x14ac:dyDescent="0.25">
      <c r="B8141" s="337"/>
      <c r="C8141" s="337"/>
    </row>
    <row r="8142" spans="2:3" x14ac:dyDescent="0.25">
      <c r="B8142" s="337"/>
      <c r="C8142" s="337"/>
    </row>
    <row r="8143" spans="2:3" x14ac:dyDescent="0.25">
      <c r="B8143" s="337"/>
      <c r="C8143" s="337"/>
    </row>
    <row r="8144" spans="2:3" x14ac:dyDescent="0.25">
      <c r="B8144" s="337"/>
      <c r="C8144" s="337"/>
    </row>
    <row r="8145" spans="2:3" x14ac:dyDescent="0.25">
      <c r="B8145" s="337"/>
      <c r="C8145" s="337"/>
    </row>
    <row r="8146" spans="2:3" x14ac:dyDescent="0.25">
      <c r="B8146" s="337"/>
      <c r="C8146" s="337"/>
    </row>
    <row r="8147" spans="2:3" x14ac:dyDescent="0.25">
      <c r="B8147" s="337"/>
      <c r="C8147" s="337"/>
    </row>
    <row r="8148" spans="2:3" x14ac:dyDescent="0.25">
      <c r="B8148" s="337"/>
      <c r="C8148" s="337"/>
    </row>
    <row r="8149" spans="2:3" x14ac:dyDescent="0.25">
      <c r="B8149" s="337"/>
      <c r="C8149" s="337"/>
    </row>
    <row r="8150" spans="2:3" x14ac:dyDescent="0.25">
      <c r="B8150" s="337"/>
      <c r="C8150" s="337"/>
    </row>
    <row r="8151" spans="2:3" x14ac:dyDescent="0.25">
      <c r="B8151" s="337"/>
      <c r="C8151" s="337"/>
    </row>
    <row r="8152" spans="2:3" x14ac:dyDescent="0.25">
      <c r="B8152" s="337"/>
      <c r="C8152" s="337"/>
    </row>
    <row r="8153" spans="2:3" x14ac:dyDescent="0.25">
      <c r="B8153" s="337"/>
      <c r="C8153" s="337"/>
    </row>
    <row r="8154" spans="2:3" x14ac:dyDescent="0.25">
      <c r="B8154" s="337"/>
      <c r="C8154" s="337"/>
    </row>
    <row r="8155" spans="2:3" x14ac:dyDescent="0.25">
      <c r="B8155" s="337"/>
      <c r="C8155" s="337"/>
    </row>
    <row r="8156" spans="2:3" x14ac:dyDescent="0.25">
      <c r="B8156" s="337"/>
      <c r="C8156" s="337"/>
    </row>
    <row r="8157" spans="2:3" x14ac:dyDescent="0.25">
      <c r="B8157" s="337"/>
      <c r="C8157" s="337"/>
    </row>
    <row r="8158" spans="2:3" x14ac:dyDescent="0.25">
      <c r="B8158" s="337"/>
      <c r="C8158" s="337"/>
    </row>
    <row r="8159" spans="2:3" x14ac:dyDescent="0.25">
      <c r="B8159" s="337"/>
      <c r="C8159" s="337"/>
    </row>
    <row r="8160" spans="2:3" x14ac:dyDescent="0.25">
      <c r="B8160" s="337"/>
      <c r="C8160" s="337"/>
    </row>
    <row r="8161" spans="2:3" x14ac:dyDescent="0.25">
      <c r="B8161" s="337"/>
      <c r="C8161" s="337"/>
    </row>
    <row r="8162" spans="2:3" x14ac:dyDescent="0.25">
      <c r="B8162" s="337"/>
      <c r="C8162" s="337"/>
    </row>
    <row r="8163" spans="2:3" x14ac:dyDescent="0.25">
      <c r="B8163" s="337"/>
      <c r="C8163" s="337"/>
    </row>
    <row r="8164" spans="2:3" x14ac:dyDescent="0.25">
      <c r="B8164" s="337"/>
      <c r="C8164" s="337"/>
    </row>
    <row r="8165" spans="2:3" x14ac:dyDescent="0.25">
      <c r="B8165" s="337"/>
      <c r="C8165" s="337"/>
    </row>
    <row r="8166" spans="2:3" x14ac:dyDescent="0.25">
      <c r="B8166" s="337"/>
      <c r="C8166" s="337"/>
    </row>
    <row r="8167" spans="2:3" x14ac:dyDescent="0.25">
      <c r="B8167" s="337"/>
      <c r="C8167" s="337"/>
    </row>
    <row r="8168" spans="2:3" x14ac:dyDescent="0.25">
      <c r="B8168" s="337"/>
      <c r="C8168" s="337"/>
    </row>
    <row r="8169" spans="2:3" x14ac:dyDescent="0.25">
      <c r="B8169" s="337"/>
      <c r="C8169" s="337"/>
    </row>
    <row r="8170" spans="2:3" x14ac:dyDescent="0.25">
      <c r="B8170" s="337"/>
      <c r="C8170" s="337"/>
    </row>
    <row r="8171" spans="2:3" x14ac:dyDescent="0.25">
      <c r="B8171" s="337"/>
      <c r="C8171" s="337"/>
    </row>
    <row r="8172" spans="2:3" x14ac:dyDescent="0.25">
      <c r="B8172" s="337"/>
      <c r="C8172" s="337"/>
    </row>
    <row r="8173" spans="2:3" x14ac:dyDescent="0.25">
      <c r="B8173" s="337"/>
      <c r="C8173" s="337"/>
    </row>
    <row r="8174" spans="2:3" x14ac:dyDescent="0.25">
      <c r="B8174" s="337"/>
      <c r="C8174" s="337"/>
    </row>
    <row r="8175" spans="2:3" x14ac:dyDescent="0.25">
      <c r="B8175" s="337"/>
      <c r="C8175" s="337"/>
    </row>
    <row r="8176" spans="2:3" x14ac:dyDescent="0.25">
      <c r="B8176" s="337"/>
      <c r="C8176" s="337"/>
    </row>
    <row r="8177" spans="2:3" x14ac:dyDescent="0.25">
      <c r="B8177" s="337"/>
      <c r="C8177" s="337"/>
    </row>
    <row r="8178" spans="2:3" x14ac:dyDescent="0.25">
      <c r="B8178" s="337"/>
      <c r="C8178" s="337"/>
    </row>
    <row r="8179" spans="2:3" x14ac:dyDescent="0.25">
      <c r="B8179" s="337"/>
      <c r="C8179" s="337"/>
    </row>
    <row r="8180" spans="2:3" x14ac:dyDescent="0.25">
      <c r="B8180" s="337"/>
      <c r="C8180" s="337"/>
    </row>
    <row r="8181" spans="2:3" x14ac:dyDescent="0.25">
      <c r="B8181" s="337"/>
      <c r="C8181" s="337"/>
    </row>
    <row r="8182" spans="2:3" x14ac:dyDescent="0.25">
      <c r="B8182" s="337"/>
      <c r="C8182" s="337"/>
    </row>
    <row r="8183" spans="2:3" x14ac:dyDescent="0.25">
      <c r="B8183" s="337"/>
      <c r="C8183" s="337"/>
    </row>
    <row r="8184" spans="2:3" x14ac:dyDescent="0.25">
      <c r="B8184" s="337"/>
      <c r="C8184" s="337"/>
    </row>
    <row r="8185" spans="2:3" x14ac:dyDescent="0.25">
      <c r="B8185" s="337"/>
      <c r="C8185" s="337"/>
    </row>
    <row r="8186" spans="2:3" x14ac:dyDescent="0.25">
      <c r="B8186" s="337"/>
      <c r="C8186" s="337"/>
    </row>
    <row r="8187" spans="2:3" x14ac:dyDescent="0.25">
      <c r="B8187" s="337"/>
      <c r="C8187" s="337"/>
    </row>
    <row r="8188" spans="2:3" x14ac:dyDescent="0.25">
      <c r="B8188" s="337"/>
      <c r="C8188" s="337"/>
    </row>
    <row r="8189" spans="2:3" x14ac:dyDescent="0.25">
      <c r="B8189" s="337"/>
      <c r="C8189" s="337"/>
    </row>
    <row r="8190" spans="2:3" x14ac:dyDescent="0.25">
      <c r="B8190" s="337"/>
      <c r="C8190" s="337"/>
    </row>
    <row r="8191" spans="2:3" x14ac:dyDescent="0.25">
      <c r="B8191" s="337"/>
      <c r="C8191" s="337"/>
    </row>
    <row r="8192" spans="2:3" x14ac:dyDescent="0.25">
      <c r="B8192" s="337"/>
      <c r="C8192" s="337"/>
    </row>
    <row r="8193" spans="2:3" x14ac:dyDescent="0.25">
      <c r="B8193" s="337"/>
      <c r="C8193" s="337"/>
    </row>
    <row r="8194" spans="2:3" x14ac:dyDescent="0.25">
      <c r="B8194" s="337"/>
      <c r="C8194" s="337"/>
    </row>
    <row r="8195" spans="2:3" x14ac:dyDescent="0.25">
      <c r="B8195" s="337"/>
      <c r="C8195" s="337"/>
    </row>
    <row r="8196" spans="2:3" x14ac:dyDescent="0.25">
      <c r="B8196" s="337"/>
      <c r="C8196" s="337"/>
    </row>
    <row r="8197" spans="2:3" x14ac:dyDescent="0.25">
      <c r="B8197" s="337"/>
      <c r="C8197" s="337"/>
    </row>
    <row r="8198" spans="2:3" x14ac:dyDescent="0.25">
      <c r="B8198" s="337"/>
      <c r="C8198" s="337"/>
    </row>
    <row r="8199" spans="2:3" x14ac:dyDescent="0.25">
      <c r="B8199" s="337"/>
      <c r="C8199" s="337"/>
    </row>
    <row r="8200" spans="2:3" x14ac:dyDescent="0.25">
      <c r="B8200" s="337"/>
      <c r="C8200" s="337"/>
    </row>
    <row r="8201" spans="2:3" x14ac:dyDescent="0.25">
      <c r="B8201" s="337"/>
      <c r="C8201" s="337"/>
    </row>
    <row r="8202" spans="2:3" x14ac:dyDescent="0.25">
      <c r="B8202" s="337"/>
      <c r="C8202" s="337"/>
    </row>
    <row r="8203" spans="2:3" x14ac:dyDescent="0.25">
      <c r="B8203" s="337"/>
      <c r="C8203" s="337"/>
    </row>
    <row r="8204" spans="2:3" x14ac:dyDescent="0.25">
      <c r="B8204" s="337"/>
      <c r="C8204" s="337"/>
    </row>
    <row r="8205" spans="2:3" x14ac:dyDescent="0.25">
      <c r="B8205" s="337"/>
      <c r="C8205" s="337"/>
    </row>
    <row r="8206" spans="2:3" x14ac:dyDescent="0.25">
      <c r="B8206" s="337"/>
      <c r="C8206" s="337"/>
    </row>
    <row r="8207" spans="2:3" x14ac:dyDescent="0.25">
      <c r="B8207" s="337"/>
      <c r="C8207" s="337"/>
    </row>
    <row r="8208" spans="2:3" x14ac:dyDescent="0.25">
      <c r="B8208" s="337"/>
      <c r="C8208" s="337"/>
    </row>
    <row r="8209" spans="2:3" x14ac:dyDescent="0.25">
      <c r="B8209" s="337"/>
      <c r="C8209" s="337"/>
    </row>
    <row r="8210" spans="2:3" x14ac:dyDescent="0.25">
      <c r="B8210" s="337"/>
      <c r="C8210" s="337"/>
    </row>
    <row r="8211" spans="2:3" x14ac:dyDescent="0.25">
      <c r="B8211" s="337"/>
      <c r="C8211" s="337"/>
    </row>
    <row r="8212" spans="2:3" x14ac:dyDescent="0.25">
      <c r="B8212" s="337"/>
      <c r="C8212" s="337"/>
    </row>
    <row r="8213" spans="2:3" x14ac:dyDescent="0.25">
      <c r="B8213" s="337"/>
      <c r="C8213" s="337"/>
    </row>
    <row r="8214" spans="2:3" x14ac:dyDescent="0.25">
      <c r="B8214" s="337"/>
      <c r="C8214" s="337"/>
    </row>
    <row r="8215" spans="2:3" x14ac:dyDescent="0.25">
      <c r="B8215" s="337"/>
      <c r="C8215" s="337"/>
    </row>
    <row r="8216" spans="2:3" x14ac:dyDescent="0.25">
      <c r="B8216" s="337"/>
      <c r="C8216" s="337"/>
    </row>
    <row r="8217" spans="2:3" x14ac:dyDescent="0.25">
      <c r="B8217" s="337"/>
      <c r="C8217" s="337"/>
    </row>
    <row r="8218" spans="2:3" x14ac:dyDescent="0.25">
      <c r="B8218" s="337"/>
      <c r="C8218" s="337"/>
    </row>
    <row r="8219" spans="2:3" x14ac:dyDescent="0.25">
      <c r="B8219" s="337"/>
      <c r="C8219" s="337"/>
    </row>
    <row r="8220" spans="2:3" x14ac:dyDescent="0.25">
      <c r="B8220" s="337"/>
      <c r="C8220" s="337"/>
    </row>
    <row r="8221" spans="2:3" x14ac:dyDescent="0.25">
      <c r="B8221" s="337"/>
      <c r="C8221" s="337"/>
    </row>
    <row r="8222" spans="2:3" x14ac:dyDescent="0.25">
      <c r="B8222" s="337"/>
      <c r="C8222" s="337"/>
    </row>
    <row r="8223" spans="2:3" x14ac:dyDescent="0.25">
      <c r="B8223" s="337"/>
      <c r="C8223" s="337"/>
    </row>
    <row r="8224" spans="2:3" x14ac:dyDescent="0.25">
      <c r="B8224" s="337"/>
      <c r="C8224" s="337"/>
    </row>
    <row r="8225" spans="2:3" x14ac:dyDescent="0.25">
      <c r="B8225" s="337"/>
      <c r="C8225" s="337"/>
    </row>
    <row r="8226" spans="2:3" x14ac:dyDescent="0.25">
      <c r="B8226" s="337"/>
      <c r="C8226" s="337"/>
    </row>
    <row r="8227" spans="2:3" x14ac:dyDescent="0.25">
      <c r="B8227" s="337"/>
      <c r="C8227" s="337"/>
    </row>
    <row r="8228" spans="2:3" x14ac:dyDescent="0.25">
      <c r="B8228" s="337"/>
      <c r="C8228" s="337"/>
    </row>
    <row r="8229" spans="2:3" x14ac:dyDescent="0.25">
      <c r="B8229" s="337"/>
      <c r="C8229" s="337"/>
    </row>
    <row r="8230" spans="2:3" x14ac:dyDescent="0.25">
      <c r="B8230" s="337"/>
      <c r="C8230" s="337"/>
    </row>
    <row r="8231" spans="2:3" x14ac:dyDescent="0.25">
      <c r="B8231" s="337"/>
      <c r="C8231" s="337"/>
    </row>
    <row r="8232" spans="2:3" x14ac:dyDescent="0.25">
      <c r="B8232" s="337"/>
      <c r="C8232" s="337"/>
    </row>
    <row r="8233" spans="2:3" x14ac:dyDescent="0.25">
      <c r="B8233" s="337"/>
      <c r="C8233" s="337"/>
    </row>
    <row r="8234" spans="2:3" x14ac:dyDescent="0.25">
      <c r="B8234" s="337"/>
      <c r="C8234" s="337"/>
    </row>
    <row r="8235" spans="2:3" x14ac:dyDescent="0.25">
      <c r="B8235" s="337"/>
      <c r="C8235" s="337"/>
    </row>
    <row r="8236" spans="2:3" x14ac:dyDescent="0.25">
      <c r="B8236" s="337"/>
      <c r="C8236" s="337"/>
    </row>
    <row r="8237" spans="2:3" x14ac:dyDescent="0.25">
      <c r="B8237" s="337"/>
      <c r="C8237" s="337"/>
    </row>
    <row r="8238" spans="2:3" x14ac:dyDescent="0.25">
      <c r="B8238" s="337"/>
      <c r="C8238" s="337"/>
    </row>
    <row r="8239" spans="2:3" x14ac:dyDescent="0.25">
      <c r="B8239" s="337"/>
      <c r="C8239" s="337"/>
    </row>
    <row r="8240" spans="2:3" x14ac:dyDescent="0.25">
      <c r="B8240" s="337"/>
      <c r="C8240" s="337"/>
    </row>
    <row r="8241" spans="2:3" x14ac:dyDescent="0.25">
      <c r="B8241" s="337"/>
      <c r="C8241" s="337"/>
    </row>
    <row r="8242" spans="2:3" x14ac:dyDescent="0.25">
      <c r="B8242" s="337"/>
      <c r="C8242" s="337"/>
    </row>
    <row r="8243" spans="2:3" x14ac:dyDescent="0.25">
      <c r="B8243" s="337"/>
      <c r="C8243" s="337"/>
    </row>
    <row r="8244" spans="2:3" x14ac:dyDescent="0.25">
      <c r="B8244" s="337"/>
      <c r="C8244" s="337"/>
    </row>
    <row r="8245" spans="2:3" x14ac:dyDescent="0.25">
      <c r="B8245" s="337"/>
      <c r="C8245" s="337"/>
    </row>
    <row r="8246" spans="2:3" x14ac:dyDescent="0.25">
      <c r="B8246" s="337"/>
      <c r="C8246" s="337"/>
    </row>
    <row r="8247" spans="2:3" x14ac:dyDescent="0.25">
      <c r="B8247" s="337"/>
      <c r="C8247" s="337"/>
    </row>
    <row r="8248" spans="2:3" x14ac:dyDescent="0.25">
      <c r="B8248" s="337"/>
      <c r="C8248" s="337"/>
    </row>
    <row r="8249" spans="2:3" x14ac:dyDescent="0.25">
      <c r="B8249" s="337"/>
      <c r="C8249" s="337"/>
    </row>
    <row r="8250" spans="2:3" x14ac:dyDescent="0.25">
      <c r="B8250" s="337"/>
      <c r="C8250" s="337"/>
    </row>
    <row r="8251" spans="2:3" x14ac:dyDescent="0.25">
      <c r="B8251" s="337"/>
      <c r="C8251" s="337"/>
    </row>
    <row r="8252" spans="2:3" x14ac:dyDescent="0.25">
      <c r="B8252" s="337"/>
      <c r="C8252" s="337"/>
    </row>
    <row r="8253" spans="2:3" x14ac:dyDescent="0.25">
      <c r="B8253" s="337"/>
      <c r="C8253" s="337"/>
    </row>
    <row r="8254" spans="2:3" x14ac:dyDescent="0.25">
      <c r="B8254" s="337"/>
      <c r="C8254" s="337"/>
    </row>
    <row r="8255" spans="2:3" x14ac:dyDescent="0.25">
      <c r="B8255" s="337"/>
      <c r="C8255" s="337"/>
    </row>
    <row r="8256" spans="2:3" x14ac:dyDescent="0.25">
      <c r="B8256" s="337"/>
      <c r="C8256" s="337"/>
    </row>
    <row r="8257" spans="2:3" x14ac:dyDescent="0.25">
      <c r="B8257" s="337"/>
      <c r="C8257" s="337"/>
    </row>
    <row r="8258" spans="2:3" x14ac:dyDescent="0.25">
      <c r="B8258" s="337"/>
      <c r="C8258" s="337"/>
    </row>
    <row r="8259" spans="2:3" x14ac:dyDescent="0.25">
      <c r="B8259" s="337"/>
      <c r="C8259" s="337"/>
    </row>
    <row r="8260" spans="2:3" x14ac:dyDescent="0.25">
      <c r="B8260" s="337"/>
      <c r="C8260" s="337"/>
    </row>
    <row r="8261" spans="2:3" x14ac:dyDescent="0.25">
      <c r="B8261" s="337"/>
      <c r="C8261" s="337"/>
    </row>
    <row r="8262" spans="2:3" x14ac:dyDescent="0.25">
      <c r="B8262" s="337"/>
      <c r="C8262" s="337"/>
    </row>
    <row r="8263" spans="2:3" x14ac:dyDescent="0.25">
      <c r="B8263" s="337"/>
      <c r="C8263" s="337"/>
    </row>
    <row r="8264" spans="2:3" x14ac:dyDescent="0.25">
      <c r="B8264" s="337"/>
      <c r="C8264" s="337"/>
    </row>
    <row r="8265" spans="2:3" x14ac:dyDescent="0.25">
      <c r="B8265" s="337"/>
      <c r="C8265" s="337"/>
    </row>
    <row r="8266" spans="2:3" x14ac:dyDescent="0.25">
      <c r="B8266" s="337"/>
      <c r="C8266" s="337"/>
    </row>
    <row r="8267" spans="2:3" x14ac:dyDescent="0.25">
      <c r="B8267" s="337"/>
      <c r="C8267" s="337"/>
    </row>
    <row r="8268" spans="2:3" x14ac:dyDescent="0.25">
      <c r="B8268" s="337"/>
      <c r="C8268" s="337"/>
    </row>
    <row r="8269" spans="2:3" x14ac:dyDescent="0.25">
      <c r="B8269" s="337"/>
      <c r="C8269" s="337"/>
    </row>
    <row r="8270" spans="2:3" x14ac:dyDescent="0.25">
      <c r="B8270" s="337"/>
      <c r="C8270" s="337"/>
    </row>
    <row r="8271" spans="2:3" x14ac:dyDescent="0.25">
      <c r="B8271" s="337"/>
      <c r="C8271" s="337"/>
    </row>
    <row r="8272" spans="2:3" x14ac:dyDescent="0.25">
      <c r="B8272" s="337"/>
      <c r="C8272" s="337"/>
    </row>
    <row r="8273" spans="2:3" x14ac:dyDescent="0.25">
      <c r="B8273" s="337"/>
      <c r="C8273" s="337"/>
    </row>
    <row r="8274" spans="2:3" x14ac:dyDescent="0.25">
      <c r="B8274" s="337"/>
      <c r="C8274" s="337"/>
    </row>
    <row r="8275" spans="2:3" x14ac:dyDescent="0.25">
      <c r="B8275" s="337"/>
      <c r="C8275" s="337"/>
    </row>
    <row r="8276" spans="2:3" x14ac:dyDescent="0.25">
      <c r="B8276" s="337"/>
      <c r="C8276" s="337"/>
    </row>
    <row r="8277" spans="2:3" x14ac:dyDescent="0.25">
      <c r="B8277" s="337"/>
      <c r="C8277" s="337"/>
    </row>
    <row r="8278" spans="2:3" x14ac:dyDescent="0.25">
      <c r="B8278" s="337"/>
      <c r="C8278" s="337"/>
    </row>
    <row r="8279" spans="2:3" x14ac:dyDescent="0.25">
      <c r="B8279" s="337"/>
      <c r="C8279" s="337"/>
    </row>
    <row r="8280" spans="2:3" x14ac:dyDescent="0.25">
      <c r="B8280" s="337"/>
      <c r="C8280" s="337"/>
    </row>
    <row r="8281" spans="2:3" x14ac:dyDescent="0.25">
      <c r="B8281" s="337"/>
      <c r="C8281" s="337"/>
    </row>
    <row r="8282" spans="2:3" x14ac:dyDescent="0.25">
      <c r="B8282" s="337"/>
      <c r="C8282" s="337"/>
    </row>
    <row r="8283" spans="2:3" x14ac:dyDescent="0.25">
      <c r="B8283" s="337"/>
      <c r="C8283" s="337"/>
    </row>
    <row r="8284" spans="2:3" x14ac:dyDescent="0.25">
      <c r="B8284" s="337"/>
      <c r="C8284" s="337"/>
    </row>
    <row r="8285" spans="2:3" x14ac:dyDescent="0.25">
      <c r="B8285" s="337"/>
      <c r="C8285" s="337"/>
    </row>
    <row r="8286" spans="2:3" x14ac:dyDescent="0.25">
      <c r="B8286" s="337"/>
      <c r="C8286" s="337"/>
    </row>
    <row r="8287" spans="2:3" x14ac:dyDescent="0.25">
      <c r="B8287" s="337"/>
      <c r="C8287" s="337"/>
    </row>
    <row r="8288" spans="2:3" x14ac:dyDescent="0.25">
      <c r="B8288" s="337"/>
      <c r="C8288" s="337"/>
    </row>
    <row r="8289" spans="2:3" x14ac:dyDescent="0.25">
      <c r="B8289" s="337"/>
      <c r="C8289" s="337"/>
    </row>
    <row r="8290" spans="2:3" x14ac:dyDescent="0.25">
      <c r="B8290" s="337"/>
      <c r="C8290" s="337"/>
    </row>
    <row r="8291" spans="2:3" x14ac:dyDescent="0.25">
      <c r="B8291" s="337"/>
      <c r="C8291" s="337"/>
    </row>
    <row r="8292" spans="2:3" x14ac:dyDescent="0.25">
      <c r="B8292" s="337"/>
      <c r="C8292" s="337"/>
    </row>
    <row r="8293" spans="2:3" x14ac:dyDescent="0.25">
      <c r="B8293" s="337"/>
      <c r="C8293" s="337"/>
    </row>
    <row r="8294" spans="2:3" x14ac:dyDescent="0.25">
      <c r="B8294" s="337"/>
      <c r="C8294" s="337"/>
    </row>
    <row r="8295" spans="2:3" x14ac:dyDescent="0.25">
      <c r="B8295" s="337"/>
      <c r="C8295" s="337"/>
    </row>
    <row r="8296" spans="2:3" x14ac:dyDescent="0.25">
      <c r="B8296" s="337"/>
      <c r="C8296" s="337"/>
    </row>
    <row r="8297" spans="2:3" x14ac:dyDescent="0.25">
      <c r="B8297" s="337"/>
      <c r="C8297" s="337"/>
    </row>
    <row r="8298" spans="2:3" x14ac:dyDescent="0.25">
      <c r="B8298" s="337"/>
      <c r="C8298" s="337"/>
    </row>
    <row r="8299" spans="2:3" x14ac:dyDescent="0.25">
      <c r="B8299" s="337"/>
      <c r="C8299" s="337"/>
    </row>
    <row r="8300" spans="2:3" x14ac:dyDescent="0.25">
      <c r="B8300" s="337"/>
      <c r="C8300" s="337"/>
    </row>
    <row r="8301" spans="2:3" x14ac:dyDescent="0.25">
      <c r="B8301" s="337"/>
      <c r="C8301" s="337"/>
    </row>
    <row r="8302" spans="2:3" x14ac:dyDescent="0.25">
      <c r="B8302" s="337"/>
      <c r="C8302" s="337"/>
    </row>
    <row r="8303" spans="2:3" x14ac:dyDescent="0.25">
      <c r="B8303" s="337"/>
      <c r="C8303" s="337"/>
    </row>
    <row r="8304" spans="2:3" x14ac:dyDescent="0.25">
      <c r="B8304" s="337"/>
      <c r="C8304" s="337"/>
    </row>
    <row r="8305" spans="2:3" x14ac:dyDescent="0.25">
      <c r="B8305" s="337"/>
      <c r="C8305" s="337"/>
    </row>
    <row r="8306" spans="2:3" x14ac:dyDescent="0.25">
      <c r="B8306" s="337"/>
      <c r="C8306" s="337"/>
    </row>
    <row r="8307" spans="2:3" x14ac:dyDescent="0.25">
      <c r="B8307" s="337"/>
      <c r="C8307" s="337"/>
    </row>
    <row r="8308" spans="2:3" x14ac:dyDescent="0.25">
      <c r="B8308" s="337"/>
      <c r="C8308" s="337"/>
    </row>
    <row r="8309" spans="2:3" x14ac:dyDescent="0.25">
      <c r="B8309" s="337"/>
      <c r="C8309" s="337"/>
    </row>
    <row r="8310" spans="2:3" x14ac:dyDescent="0.25">
      <c r="B8310" s="337"/>
      <c r="C8310" s="337"/>
    </row>
    <row r="8311" spans="2:3" x14ac:dyDescent="0.25">
      <c r="B8311" s="337"/>
      <c r="C8311" s="337"/>
    </row>
    <row r="8312" spans="2:3" x14ac:dyDescent="0.25">
      <c r="B8312" s="337"/>
      <c r="C8312" s="337"/>
    </row>
    <row r="8313" spans="2:3" x14ac:dyDescent="0.25">
      <c r="B8313" s="337"/>
      <c r="C8313" s="337"/>
    </row>
    <row r="8314" spans="2:3" x14ac:dyDescent="0.25">
      <c r="B8314" s="337"/>
      <c r="C8314" s="337"/>
    </row>
    <row r="8315" spans="2:3" x14ac:dyDescent="0.25">
      <c r="B8315" s="337"/>
      <c r="C8315" s="337"/>
    </row>
    <row r="8316" spans="2:3" x14ac:dyDescent="0.25">
      <c r="B8316" s="337"/>
      <c r="C8316" s="337"/>
    </row>
    <row r="8317" spans="2:3" x14ac:dyDescent="0.25">
      <c r="B8317" s="337"/>
      <c r="C8317" s="337"/>
    </row>
    <row r="8318" spans="2:3" x14ac:dyDescent="0.25">
      <c r="B8318" s="337"/>
      <c r="C8318" s="337"/>
    </row>
    <row r="8319" spans="2:3" x14ac:dyDescent="0.25">
      <c r="B8319" s="337"/>
      <c r="C8319" s="337"/>
    </row>
    <row r="8320" spans="2:3" x14ac:dyDescent="0.25">
      <c r="B8320" s="337"/>
      <c r="C8320" s="337"/>
    </row>
    <row r="8321" spans="2:3" x14ac:dyDescent="0.25">
      <c r="B8321" s="337"/>
      <c r="C8321" s="337"/>
    </row>
    <row r="8322" spans="2:3" x14ac:dyDescent="0.25">
      <c r="B8322" s="337"/>
      <c r="C8322" s="337"/>
    </row>
    <row r="8323" spans="2:3" x14ac:dyDescent="0.25">
      <c r="B8323" s="337"/>
      <c r="C8323" s="337"/>
    </row>
    <row r="8324" spans="2:3" x14ac:dyDescent="0.25">
      <c r="B8324" s="337"/>
      <c r="C8324" s="337"/>
    </row>
    <row r="8325" spans="2:3" x14ac:dyDescent="0.25">
      <c r="B8325" s="337"/>
      <c r="C8325" s="337"/>
    </row>
    <row r="8326" spans="2:3" x14ac:dyDescent="0.25">
      <c r="B8326" s="337"/>
      <c r="C8326" s="337"/>
    </row>
    <row r="8327" spans="2:3" x14ac:dyDescent="0.25">
      <c r="B8327" s="337"/>
      <c r="C8327" s="337"/>
    </row>
    <row r="8328" spans="2:3" x14ac:dyDescent="0.25">
      <c r="B8328" s="337"/>
      <c r="C8328" s="337"/>
    </row>
    <row r="8329" spans="2:3" x14ac:dyDescent="0.25">
      <c r="B8329" s="337"/>
      <c r="C8329" s="337"/>
    </row>
    <row r="8330" spans="2:3" x14ac:dyDescent="0.25">
      <c r="B8330" s="337"/>
      <c r="C8330" s="337"/>
    </row>
    <row r="8331" spans="2:3" x14ac:dyDescent="0.25">
      <c r="B8331" s="337"/>
      <c r="C8331" s="337"/>
    </row>
    <row r="8332" spans="2:3" x14ac:dyDescent="0.25">
      <c r="B8332" s="337"/>
      <c r="C8332" s="337"/>
    </row>
    <row r="8333" spans="2:3" x14ac:dyDescent="0.25">
      <c r="B8333" s="337"/>
      <c r="C8333" s="337"/>
    </row>
    <row r="8334" spans="2:3" x14ac:dyDescent="0.25">
      <c r="B8334" s="337"/>
      <c r="C8334" s="337"/>
    </row>
    <row r="8335" spans="2:3" x14ac:dyDescent="0.25">
      <c r="B8335" s="337"/>
      <c r="C8335" s="337"/>
    </row>
    <row r="8336" spans="2:3" x14ac:dyDescent="0.25">
      <c r="B8336" s="337"/>
      <c r="C8336" s="337"/>
    </row>
    <row r="8337" spans="2:3" x14ac:dyDescent="0.25">
      <c r="B8337" s="337"/>
      <c r="C8337" s="337"/>
    </row>
    <row r="8338" spans="2:3" x14ac:dyDescent="0.25">
      <c r="B8338" s="337"/>
      <c r="C8338" s="337"/>
    </row>
    <row r="8339" spans="2:3" x14ac:dyDescent="0.25">
      <c r="B8339" s="337"/>
      <c r="C8339" s="337"/>
    </row>
    <row r="8340" spans="2:3" x14ac:dyDescent="0.25">
      <c r="B8340" s="337"/>
      <c r="C8340" s="337"/>
    </row>
    <row r="8341" spans="2:3" x14ac:dyDescent="0.25">
      <c r="B8341" s="337"/>
      <c r="C8341" s="337"/>
    </row>
    <row r="8342" spans="2:3" x14ac:dyDescent="0.25">
      <c r="B8342" s="337"/>
      <c r="C8342" s="337"/>
    </row>
    <row r="8343" spans="2:3" x14ac:dyDescent="0.25">
      <c r="B8343" s="337"/>
      <c r="C8343" s="337"/>
    </row>
    <row r="8344" spans="2:3" x14ac:dyDescent="0.25">
      <c r="B8344" s="337"/>
      <c r="C8344" s="337"/>
    </row>
    <row r="8345" spans="2:3" x14ac:dyDescent="0.25">
      <c r="B8345" s="337"/>
      <c r="C8345" s="337"/>
    </row>
    <row r="8346" spans="2:3" x14ac:dyDescent="0.25">
      <c r="B8346" s="337"/>
      <c r="C8346" s="337"/>
    </row>
    <row r="8347" spans="2:3" x14ac:dyDescent="0.25">
      <c r="B8347" s="337"/>
      <c r="C8347" s="337"/>
    </row>
    <row r="8348" spans="2:3" x14ac:dyDescent="0.25">
      <c r="B8348" s="337"/>
      <c r="C8348" s="337"/>
    </row>
    <row r="8349" spans="2:3" x14ac:dyDescent="0.25">
      <c r="B8349" s="337"/>
      <c r="C8349" s="337"/>
    </row>
    <row r="8350" spans="2:3" x14ac:dyDescent="0.25">
      <c r="B8350" s="337"/>
      <c r="C8350" s="337"/>
    </row>
    <row r="8351" spans="2:3" x14ac:dyDescent="0.25">
      <c r="B8351" s="337"/>
      <c r="C8351" s="337"/>
    </row>
    <row r="8352" spans="2:3" x14ac:dyDescent="0.25">
      <c r="B8352" s="337"/>
      <c r="C8352" s="337"/>
    </row>
    <row r="8353" spans="2:3" x14ac:dyDescent="0.25">
      <c r="B8353" s="337"/>
      <c r="C8353" s="337"/>
    </row>
    <row r="8354" spans="2:3" x14ac:dyDescent="0.25">
      <c r="B8354" s="337"/>
      <c r="C8354" s="337"/>
    </row>
    <row r="8355" spans="2:3" x14ac:dyDescent="0.25">
      <c r="B8355" s="337"/>
      <c r="C8355" s="337"/>
    </row>
    <row r="8356" spans="2:3" x14ac:dyDescent="0.25">
      <c r="B8356" s="337"/>
      <c r="C8356" s="337"/>
    </row>
    <row r="8357" spans="2:3" x14ac:dyDescent="0.25">
      <c r="B8357" s="337"/>
      <c r="C8357" s="337"/>
    </row>
    <row r="8358" spans="2:3" x14ac:dyDescent="0.25">
      <c r="B8358" s="337"/>
      <c r="C8358" s="337"/>
    </row>
    <row r="8359" spans="2:3" x14ac:dyDescent="0.25">
      <c r="B8359" s="337"/>
      <c r="C8359" s="337"/>
    </row>
    <row r="8360" spans="2:3" x14ac:dyDescent="0.25">
      <c r="B8360" s="337"/>
      <c r="C8360" s="337"/>
    </row>
    <row r="8361" spans="2:3" x14ac:dyDescent="0.25">
      <c r="B8361" s="337"/>
      <c r="C8361" s="337"/>
    </row>
    <row r="8362" spans="2:3" x14ac:dyDescent="0.25">
      <c r="B8362" s="337"/>
      <c r="C8362" s="337"/>
    </row>
    <row r="8363" spans="2:3" x14ac:dyDescent="0.25">
      <c r="B8363" s="337"/>
      <c r="C8363" s="337"/>
    </row>
    <row r="8364" spans="2:3" x14ac:dyDescent="0.25">
      <c r="B8364" s="337"/>
      <c r="C8364" s="337"/>
    </row>
    <row r="8365" spans="2:3" x14ac:dyDescent="0.25">
      <c r="B8365" s="337"/>
      <c r="C8365" s="337"/>
    </row>
    <row r="8366" spans="2:3" x14ac:dyDescent="0.25">
      <c r="B8366" s="337"/>
      <c r="C8366" s="337"/>
    </row>
    <row r="8367" spans="2:3" x14ac:dyDescent="0.25">
      <c r="B8367" s="337"/>
      <c r="C8367" s="337"/>
    </row>
    <row r="8368" spans="2:3" x14ac:dyDescent="0.25">
      <c r="B8368" s="337"/>
      <c r="C8368" s="337"/>
    </row>
    <row r="8369" spans="2:3" x14ac:dyDescent="0.25">
      <c r="B8369" s="337"/>
      <c r="C8369" s="337"/>
    </row>
    <row r="8370" spans="2:3" x14ac:dyDescent="0.25">
      <c r="B8370" s="337"/>
      <c r="C8370" s="337"/>
    </row>
    <row r="8371" spans="2:3" x14ac:dyDescent="0.25">
      <c r="B8371" s="337"/>
      <c r="C8371" s="337"/>
    </row>
    <row r="8372" spans="2:3" x14ac:dyDescent="0.25">
      <c r="B8372" s="337"/>
      <c r="C8372" s="337"/>
    </row>
    <row r="8373" spans="2:3" x14ac:dyDescent="0.25">
      <c r="B8373" s="337"/>
      <c r="C8373" s="337"/>
    </row>
    <row r="8374" spans="2:3" x14ac:dyDescent="0.25">
      <c r="B8374" s="337"/>
      <c r="C8374" s="337"/>
    </row>
    <row r="8375" spans="2:3" x14ac:dyDescent="0.25">
      <c r="B8375" s="337"/>
      <c r="C8375" s="337"/>
    </row>
    <row r="8376" spans="2:3" x14ac:dyDescent="0.25">
      <c r="B8376" s="337"/>
      <c r="C8376" s="337"/>
    </row>
    <row r="8377" spans="2:3" x14ac:dyDescent="0.25">
      <c r="B8377" s="337"/>
      <c r="C8377" s="337"/>
    </row>
    <row r="8378" spans="2:3" x14ac:dyDescent="0.25">
      <c r="B8378" s="337"/>
      <c r="C8378" s="337"/>
    </row>
    <row r="8379" spans="2:3" x14ac:dyDescent="0.25">
      <c r="B8379" s="337"/>
      <c r="C8379" s="337"/>
    </row>
    <row r="8380" spans="2:3" x14ac:dyDescent="0.25">
      <c r="B8380" s="337"/>
      <c r="C8380" s="337"/>
    </row>
    <row r="8381" spans="2:3" x14ac:dyDescent="0.25">
      <c r="B8381" s="337"/>
      <c r="C8381" s="337"/>
    </row>
    <row r="8382" spans="2:3" x14ac:dyDescent="0.25">
      <c r="B8382" s="337"/>
      <c r="C8382" s="337"/>
    </row>
    <row r="8383" spans="2:3" x14ac:dyDescent="0.25">
      <c r="B8383" s="337"/>
      <c r="C8383" s="337"/>
    </row>
    <row r="8384" spans="2:3" x14ac:dyDescent="0.25">
      <c r="B8384" s="337"/>
      <c r="C8384" s="337"/>
    </row>
    <row r="8385" spans="2:3" x14ac:dyDescent="0.25">
      <c r="B8385" s="337"/>
      <c r="C8385" s="337"/>
    </row>
    <row r="8386" spans="2:3" x14ac:dyDescent="0.25">
      <c r="B8386" s="337"/>
      <c r="C8386" s="337"/>
    </row>
    <row r="8387" spans="2:3" x14ac:dyDescent="0.25">
      <c r="B8387" s="337"/>
      <c r="C8387" s="337"/>
    </row>
    <row r="8388" spans="2:3" x14ac:dyDescent="0.25">
      <c r="B8388" s="337"/>
      <c r="C8388" s="337"/>
    </row>
    <row r="8389" spans="2:3" x14ac:dyDescent="0.25">
      <c r="B8389" s="337"/>
      <c r="C8389" s="337"/>
    </row>
    <row r="8390" spans="2:3" x14ac:dyDescent="0.25">
      <c r="B8390" s="337"/>
      <c r="C8390" s="337"/>
    </row>
    <row r="8391" spans="2:3" x14ac:dyDescent="0.25">
      <c r="B8391" s="337"/>
      <c r="C8391" s="337"/>
    </row>
    <row r="8392" spans="2:3" x14ac:dyDescent="0.25">
      <c r="B8392" s="337"/>
      <c r="C8392" s="337"/>
    </row>
    <row r="8393" spans="2:3" x14ac:dyDescent="0.25">
      <c r="B8393" s="337"/>
      <c r="C8393" s="337"/>
    </row>
    <row r="8394" spans="2:3" x14ac:dyDescent="0.25">
      <c r="B8394" s="337"/>
      <c r="C8394" s="337"/>
    </row>
    <row r="8395" spans="2:3" x14ac:dyDescent="0.25">
      <c r="B8395" s="337"/>
      <c r="C8395" s="337"/>
    </row>
    <row r="8396" spans="2:3" x14ac:dyDescent="0.25">
      <c r="B8396" s="337"/>
      <c r="C8396" s="337"/>
    </row>
    <row r="8397" spans="2:3" x14ac:dyDescent="0.25">
      <c r="B8397" s="337"/>
      <c r="C8397" s="337"/>
    </row>
    <row r="8398" spans="2:3" x14ac:dyDescent="0.25">
      <c r="B8398" s="337"/>
      <c r="C8398" s="337"/>
    </row>
    <row r="8399" spans="2:3" x14ac:dyDescent="0.25">
      <c r="B8399" s="337"/>
      <c r="C8399" s="337"/>
    </row>
    <row r="8400" spans="2:3" x14ac:dyDescent="0.25">
      <c r="B8400" s="337"/>
      <c r="C8400" s="337"/>
    </row>
    <row r="8401" spans="2:3" x14ac:dyDescent="0.25">
      <c r="B8401" s="337"/>
      <c r="C8401" s="337"/>
    </row>
    <row r="8402" spans="2:3" x14ac:dyDescent="0.25">
      <c r="B8402" s="337"/>
      <c r="C8402" s="337"/>
    </row>
    <row r="8403" spans="2:3" x14ac:dyDescent="0.25">
      <c r="B8403" s="337"/>
      <c r="C8403" s="337"/>
    </row>
    <row r="8404" spans="2:3" x14ac:dyDescent="0.25">
      <c r="B8404" s="337"/>
      <c r="C8404" s="337"/>
    </row>
    <row r="8405" spans="2:3" x14ac:dyDescent="0.25">
      <c r="B8405" s="337"/>
      <c r="C8405" s="337"/>
    </row>
    <row r="8406" spans="2:3" x14ac:dyDescent="0.25">
      <c r="B8406" s="337"/>
      <c r="C8406" s="337"/>
    </row>
    <row r="8407" spans="2:3" x14ac:dyDescent="0.25">
      <c r="B8407" s="337"/>
      <c r="C8407" s="337"/>
    </row>
    <row r="8408" spans="2:3" x14ac:dyDescent="0.25">
      <c r="B8408" s="337"/>
      <c r="C8408" s="337"/>
    </row>
    <row r="8409" spans="2:3" x14ac:dyDescent="0.25">
      <c r="B8409" s="337"/>
      <c r="C8409" s="337"/>
    </row>
    <row r="8410" spans="2:3" x14ac:dyDescent="0.25">
      <c r="B8410" s="337"/>
      <c r="C8410" s="337"/>
    </row>
    <row r="8411" spans="2:3" x14ac:dyDescent="0.25">
      <c r="B8411" s="337"/>
      <c r="C8411" s="337"/>
    </row>
    <row r="8412" spans="2:3" x14ac:dyDescent="0.25">
      <c r="B8412" s="337"/>
      <c r="C8412" s="337"/>
    </row>
    <row r="8413" spans="2:3" x14ac:dyDescent="0.25">
      <c r="B8413" s="337"/>
      <c r="C8413" s="337"/>
    </row>
    <row r="8414" spans="2:3" x14ac:dyDescent="0.25">
      <c r="B8414" s="337"/>
      <c r="C8414" s="337"/>
    </row>
    <row r="8415" spans="2:3" x14ac:dyDescent="0.25">
      <c r="B8415" s="337"/>
      <c r="C8415" s="337"/>
    </row>
    <row r="8416" spans="2:3" x14ac:dyDescent="0.25">
      <c r="B8416" s="337"/>
      <c r="C8416" s="337"/>
    </row>
    <row r="8417" spans="2:3" x14ac:dyDescent="0.25">
      <c r="B8417" s="337"/>
      <c r="C8417" s="337"/>
    </row>
    <row r="8418" spans="2:3" x14ac:dyDescent="0.25">
      <c r="B8418" s="337"/>
      <c r="C8418" s="337"/>
    </row>
    <row r="8419" spans="2:3" x14ac:dyDescent="0.25">
      <c r="B8419" s="337"/>
      <c r="C8419" s="337"/>
    </row>
    <row r="8420" spans="2:3" x14ac:dyDescent="0.25">
      <c r="B8420" s="337"/>
      <c r="C8420" s="337"/>
    </row>
    <row r="8421" spans="2:3" x14ac:dyDescent="0.25">
      <c r="B8421" s="337"/>
      <c r="C8421" s="337"/>
    </row>
    <row r="8422" spans="2:3" x14ac:dyDescent="0.25">
      <c r="B8422" s="337"/>
      <c r="C8422" s="337"/>
    </row>
    <row r="8423" spans="2:3" x14ac:dyDescent="0.25">
      <c r="B8423" s="337"/>
      <c r="C8423" s="337"/>
    </row>
    <row r="8424" spans="2:3" x14ac:dyDescent="0.25">
      <c r="B8424" s="337"/>
      <c r="C8424" s="337"/>
    </row>
    <row r="8425" spans="2:3" x14ac:dyDescent="0.25">
      <c r="B8425" s="337"/>
      <c r="C8425" s="337"/>
    </row>
    <row r="8426" spans="2:3" x14ac:dyDescent="0.25">
      <c r="B8426" s="337"/>
      <c r="C8426" s="337"/>
    </row>
    <row r="8427" spans="2:3" x14ac:dyDescent="0.25">
      <c r="B8427" s="337"/>
      <c r="C8427" s="337"/>
    </row>
    <row r="8428" spans="2:3" x14ac:dyDescent="0.25">
      <c r="B8428" s="337"/>
      <c r="C8428" s="337"/>
    </row>
    <row r="8429" spans="2:3" x14ac:dyDescent="0.25">
      <c r="B8429" s="337"/>
      <c r="C8429" s="337"/>
    </row>
    <row r="8430" spans="2:3" x14ac:dyDescent="0.25">
      <c r="B8430" s="337"/>
      <c r="C8430" s="337"/>
    </row>
    <row r="8431" spans="2:3" x14ac:dyDescent="0.25">
      <c r="B8431" s="337"/>
      <c r="C8431" s="337"/>
    </row>
    <row r="8432" spans="2:3" x14ac:dyDescent="0.25">
      <c r="B8432" s="337"/>
      <c r="C8432" s="337"/>
    </row>
    <row r="8433" spans="2:3" x14ac:dyDescent="0.25">
      <c r="B8433" s="337"/>
      <c r="C8433" s="337"/>
    </row>
    <row r="8434" spans="2:3" x14ac:dyDescent="0.25">
      <c r="B8434" s="337"/>
      <c r="C8434" s="337"/>
    </row>
    <row r="8435" spans="2:3" x14ac:dyDescent="0.25">
      <c r="B8435" s="337"/>
      <c r="C8435" s="337"/>
    </row>
    <row r="8436" spans="2:3" x14ac:dyDescent="0.25">
      <c r="B8436" s="337"/>
      <c r="C8436" s="337"/>
    </row>
    <row r="8437" spans="2:3" x14ac:dyDescent="0.25">
      <c r="B8437" s="337"/>
      <c r="C8437" s="337"/>
    </row>
    <row r="8438" spans="2:3" x14ac:dyDescent="0.25">
      <c r="B8438" s="337"/>
      <c r="C8438" s="337"/>
    </row>
    <row r="8439" spans="2:3" x14ac:dyDescent="0.25">
      <c r="B8439" s="337"/>
      <c r="C8439" s="337"/>
    </row>
    <row r="8440" spans="2:3" x14ac:dyDescent="0.25">
      <c r="B8440" s="337"/>
      <c r="C8440" s="337"/>
    </row>
    <row r="8441" spans="2:3" x14ac:dyDescent="0.25">
      <c r="B8441" s="337"/>
      <c r="C8441" s="337"/>
    </row>
    <row r="8442" spans="2:3" x14ac:dyDescent="0.25">
      <c r="B8442" s="337"/>
      <c r="C8442" s="337"/>
    </row>
    <row r="8443" spans="2:3" x14ac:dyDescent="0.25">
      <c r="B8443" s="337"/>
      <c r="C8443" s="337"/>
    </row>
    <row r="8444" spans="2:3" x14ac:dyDescent="0.25">
      <c r="B8444" s="337"/>
      <c r="C8444" s="337"/>
    </row>
    <row r="8445" spans="2:3" x14ac:dyDescent="0.25">
      <c r="B8445" s="337"/>
      <c r="C8445" s="337"/>
    </row>
    <row r="8446" spans="2:3" x14ac:dyDescent="0.25">
      <c r="B8446" s="337"/>
      <c r="C8446" s="337"/>
    </row>
    <row r="8447" spans="2:3" x14ac:dyDescent="0.25">
      <c r="B8447" s="337"/>
      <c r="C8447" s="337"/>
    </row>
    <row r="8448" spans="2:3" x14ac:dyDescent="0.25">
      <c r="B8448" s="337"/>
      <c r="C8448" s="337"/>
    </row>
    <row r="8449" spans="2:3" x14ac:dyDescent="0.25">
      <c r="B8449" s="337"/>
      <c r="C8449" s="337"/>
    </row>
    <row r="8450" spans="2:3" x14ac:dyDescent="0.25">
      <c r="B8450" s="337"/>
      <c r="C8450" s="337"/>
    </row>
    <row r="8451" spans="2:3" x14ac:dyDescent="0.25">
      <c r="B8451" s="337"/>
      <c r="C8451" s="337"/>
    </row>
    <row r="8452" spans="2:3" x14ac:dyDescent="0.25">
      <c r="B8452" s="337"/>
      <c r="C8452" s="337"/>
    </row>
    <row r="8453" spans="2:3" x14ac:dyDescent="0.25">
      <c r="B8453" s="337"/>
      <c r="C8453" s="337"/>
    </row>
    <row r="8454" spans="2:3" x14ac:dyDescent="0.25">
      <c r="B8454" s="337"/>
      <c r="C8454" s="337"/>
    </row>
    <row r="8455" spans="2:3" x14ac:dyDescent="0.25">
      <c r="B8455" s="337"/>
      <c r="C8455" s="337"/>
    </row>
    <row r="8456" spans="2:3" x14ac:dyDescent="0.25">
      <c r="B8456" s="337"/>
      <c r="C8456" s="337"/>
    </row>
    <row r="8457" spans="2:3" x14ac:dyDescent="0.25">
      <c r="B8457" s="337"/>
      <c r="C8457" s="337"/>
    </row>
    <row r="8458" spans="2:3" x14ac:dyDescent="0.25">
      <c r="B8458" s="337"/>
      <c r="C8458" s="337"/>
    </row>
    <row r="8459" spans="2:3" x14ac:dyDescent="0.25">
      <c r="B8459" s="337"/>
      <c r="C8459" s="337"/>
    </row>
    <row r="8460" spans="2:3" x14ac:dyDescent="0.25">
      <c r="B8460" s="337"/>
      <c r="C8460" s="337"/>
    </row>
    <row r="8461" spans="2:3" x14ac:dyDescent="0.25">
      <c r="B8461" s="337"/>
      <c r="C8461" s="337"/>
    </row>
    <row r="8462" spans="2:3" x14ac:dyDescent="0.25">
      <c r="B8462" s="337"/>
      <c r="C8462" s="337"/>
    </row>
    <row r="8463" spans="2:3" x14ac:dyDescent="0.25">
      <c r="B8463" s="337"/>
      <c r="C8463" s="337"/>
    </row>
    <row r="8464" spans="2:3" x14ac:dyDescent="0.25">
      <c r="B8464" s="337"/>
      <c r="C8464" s="337"/>
    </row>
    <row r="8465" spans="2:3" x14ac:dyDescent="0.25">
      <c r="B8465" s="337"/>
      <c r="C8465" s="337"/>
    </row>
    <row r="8466" spans="2:3" x14ac:dyDescent="0.25">
      <c r="B8466" s="337"/>
      <c r="C8466" s="337"/>
    </row>
    <row r="8467" spans="2:3" x14ac:dyDescent="0.25">
      <c r="B8467" s="337"/>
      <c r="C8467" s="337"/>
    </row>
    <row r="8468" spans="2:3" x14ac:dyDescent="0.25">
      <c r="B8468" s="337"/>
      <c r="C8468" s="337"/>
    </row>
    <row r="8469" spans="2:3" x14ac:dyDescent="0.25">
      <c r="B8469" s="337"/>
      <c r="C8469" s="337"/>
    </row>
    <row r="8470" spans="2:3" x14ac:dyDescent="0.25">
      <c r="B8470" s="337"/>
      <c r="C8470" s="337"/>
    </row>
    <row r="8471" spans="2:3" x14ac:dyDescent="0.25">
      <c r="B8471" s="337"/>
      <c r="C8471" s="337"/>
    </row>
    <row r="8472" spans="2:3" x14ac:dyDescent="0.25">
      <c r="B8472" s="337"/>
      <c r="C8472" s="337"/>
    </row>
    <row r="8473" spans="2:3" x14ac:dyDescent="0.25">
      <c r="B8473" s="337"/>
      <c r="C8473" s="337"/>
    </row>
    <row r="8474" spans="2:3" x14ac:dyDescent="0.25">
      <c r="B8474" s="337"/>
      <c r="C8474" s="337"/>
    </row>
    <row r="8475" spans="2:3" x14ac:dyDescent="0.25">
      <c r="B8475" s="337"/>
      <c r="C8475" s="337"/>
    </row>
    <row r="8476" spans="2:3" x14ac:dyDescent="0.25">
      <c r="B8476" s="337"/>
      <c r="C8476" s="337"/>
    </row>
    <row r="8477" spans="2:3" x14ac:dyDescent="0.25">
      <c r="B8477" s="337"/>
      <c r="C8477" s="337"/>
    </row>
    <row r="8478" spans="2:3" x14ac:dyDescent="0.25">
      <c r="B8478" s="337"/>
      <c r="C8478" s="337"/>
    </row>
    <row r="8479" spans="2:3" x14ac:dyDescent="0.25">
      <c r="B8479" s="337"/>
      <c r="C8479" s="337"/>
    </row>
    <row r="8480" spans="2:3" x14ac:dyDescent="0.25">
      <c r="B8480" s="337"/>
      <c r="C8480" s="337"/>
    </row>
    <row r="8481" spans="2:3" x14ac:dyDescent="0.25">
      <c r="B8481" s="337"/>
      <c r="C8481" s="337"/>
    </row>
    <row r="8482" spans="2:3" x14ac:dyDescent="0.25">
      <c r="B8482" s="337"/>
      <c r="C8482" s="337"/>
    </row>
    <row r="8483" spans="2:3" x14ac:dyDescent="0.25">
      <c r="B8483" s="337"/>
      <c r="C8483" s="337"/>
    </row>
    <row r="8484" spans="2:3" x14ac:dyDescent="0.25">
      <c r="B8484" s="337"/>
      <c r="C8484" s="337"/>
    </row>
    <row r="8485" spans="2:3" x14ac:dyDescent="0.25">
      <c r="B8485" s="337"/>
      <c r="C8485" s="337"/>
    </row>
    <row r="8486" spans="2:3" x14ac:dyDescent="0.25">
      <c r="B8486" s="337"/>
      <c r="C8486" s="337"/>
    </row>
    <row r="8487" spans="2:3" x14ac:dyDescent="0.25">
      <c r="B8487" s="337"/>
      <c r="C8487" s="337"/>
    </row>
    <row r="8488" spans="2:3" x14ac:dyDescent="0.25">
      <c r="B8488" s="337"/>
      <c r="C8488" s="337"/>
    </row>
    <row r="8489" spans="2:3" x14ac:dyDescent="0.25">
      <c r="B8489" s="337"/>
      <c r="C8489" s="337"/>
    </row>
    <row r="8490" spans="2:3" x14ac:dyDescent="0.25">
      <c r="B8490" s="337"/>
      <c r="C8490" s="337"/>
    </row>
    <row r="8491" spans="2:3" x14ac:dyDescent="0.25">
      <c r="B8491" s="337"/>
      <c r="C8491" s="337"/>
    </row>
    <row r="8492" spans="2:3" x14ac:dyDescent="0.25">
      <c r="B8492" s="337"/>
      <c r="C8492" s="337"/>
    </row>
    <row r="8493" spans="2:3" x14ac:dyDescent="0.25">
      <c r="B8493" s="337"/>
      <c r="C8493" s="337"/>
    </row>
    <row r="8494" spans="2:3" x14ac:dyDescent="0.25">
      <c r="B8494" s="337"/>
      <c r="C8494" s="337"/>
    </row>
    <row r="8495" spans="2:3" x14ac:dyDescent="0.25">
      <c r="B8495" s="337"/>
      <c r="C8495" s="337"/>
    </row>
    <row r="8496" spans="2:3" x14ac:dyDescent="0.25">
      <c r="B8496" s="337"/>
      <c r="C8496" s="337"/>
    </row>
    <row r="8497" spans="2:3" x14ac:dyDescent="0.25">
      <c r="B8497" s="337"/>
      <c r="C8497" s="337"/>
    </row>
    <row r="8498" spans="2:3" x14ac:dyDescent="0.25">
      <c r="B8498" s="337"/>
      <c r="C8498" s="337"/>
    </row>
    <row r="8499" spans="2:3" x14ac:dyDescent="0.25">
      <c r="B8499" s="337"/>
      <c r="C8499" s="337"/>
    </row>
    <row r="8500" spans="2:3" x14ac:dyDescent="0.25">
      <c r="B8500" s="337"/>
      <c r="C8500" s="337"/>
    </row>
    <row r="8501" spans="2:3" x14ac:dyDescent="0.25">
      <c r="B8501" s="337"/>
      <c r="C8501" s="337"/>
    </row>
    <row r="8502" spans="2:3" x14ac:dyDescent="0.25">
      <c r="B8502" s="337"/>
      <c r="C8502" s="337"/>
    </row>
    <row r="8503" spans="2:3" x14ac:dyDescent="0.25">
      <c r="B8503" s="337"/>
      <c r="C8503" s="337"/>
    </row>
    <row r="8504" spans="2:3" x14ac:dyDescent="0.25">
      <c r="B8504" s="337"/>
      <c r="C8504" s="337"/>
    </row>
    <row r="8505" spans="2:3" x14ac:dyDescent="0.25">
      <c r="B8505" s="337"/>
      <c r="C8505" s="337"/>
    </row>
    <row r="8506" spans="2:3" x14ac:dyDescent="0.25">
      <c r="B8506" s="337"/>
      <c r="C8506" s="337"/>
    </row>
    <row r="8507" spans="2:3" x14ac:dyDescent="0.25">
      <c r="B8507" s="337"/>
      <c r="C8507" s="337"/>
    </row>
    <row r="8508" spans="2:3" x14ac:dyDescent="0.25">
      <c r="B8508" s="337"/>
      <c r="C8508" s="337"/>
    </row>
    <row r="8509" spans="2:3" x14ac:dyDescent="0.25">
      <c r="B8509" s="337"/>
      <c r="C8509" s="337"/>
    </row>
    <row r="8510" spans="2:3" x14ac:dyDescent="0.25">
      <c r="B8510" s="337"/>
      <c r="C8510" s="337"/>
    </row>
    <row r="8511" spans="2:3" x14ac:dyDescent="0.25">
      <c r="B8511" s="337"/>
      <c r="C8511" s="337"/>
    </row>
    <row r="8512" spans="2:3" x14ac:dyDescent="0.25">
      <c r="B8512" s="337"/>
      <c r="C8512" s="337"/>
    </row>
    <row r="8513" spans="2:3" x14ac:dyDescent="0.25">
      <c r="B8513" s="337"/>
      <c r="C8513" s="337"/>
    </row>
    <row r="8514" spans="2:3" x14ac:dyDescent="0.25">
      <c r="B8514" s="337"/>
      <c r="C8514" s="337"/>
    </row>
    <row r="8515" spans="2:3" x14ac:dyDescent="0.25">
      <c r="B8515" s="337"/>
      <c r="C8515" s="337"/>
    </row>
    <row r="8516" spans="2:3" x14ac:dyDescent="0.25">
      <c r="B8516" s="337"/>
      <c r="C8516" s="337"/>
    </row>
    <row r="8517" spans="2:3" x14ac:dyDescent="0.25">
      <c r="B8517" s="337"/>
      <c r="C8517" s="337"/>
    </row>
    <row r="8518" spans="2:3" x14ac:dyDescent="0.25">
      <c r="B8518" s="337"/>
      <c r="C8518" s="337"/>
    </row>
    <row r="8519" spans="2:3" x14ac:dyDescent="0.25">
      <c r="B8519" s="337"/>
      <c r="C8519" s="337"/>
    </row>
    <row r="8520" spans="2:3" x14ac:dyDescent="0.25">
      <c r="B8520" s="337"/>
      <c r="C8520" s="337"/>
    </row>
    <row r="8521" spans="2:3" x14ac:dyDescent="0.25">
      <c r="B8521" s="337"/>
      <c r="C8521" s="337"/>
    </row>
    <row r="8522" spans="2:3" x14ac:dyDescent="0.25">
      <c r="B8522" s="337"/>
      <c r="C8522" s="337"/>
    </row>
    <row r="8523" spans="2:3" x14ac:dyDescent="0.25">
      <c r="B8523" s="337"/>
      <c r="C8523" s="337"/>
    </row>
    <row r="8524" spans="2:3" x14ac:dyDescent="0.25">
      <c r="B8524" s="337"/>
      <c r="C8524" s="337"/>
    </row>
    <row r="8525" spans="2:3" x14ac:dyDescent="0.25">
      <c r="B8525" s="337"/>
      <c r="C8525" s="337"/>
    </row>
    <row r="8526" spans="2:3" x14ac:dyDescent="0.25">
      <c r="B8526" s="337"/>
      <c r="C8526" s="337"/>
    </row>
    <row r="8527" spans="2:3" x14ac:dyDescent="0.25">
      <c r="B8527" s="337"/>
      <c r="C8527" s="337"/>
    </row>
    <row r="8528" spans="2:3" x14ac:dyDescent="0.25">
      <c r="B8528" s="337"/>
      <c r="C8528" s="337"/>
    </row>
    <row r="8529" spans="2:3" x14ac:dyDescent="0.25">
      <c r="B8529" s="337"/>
      <c r="C8529" s="337"/>
    </row>
    <row r="8530" spans="2:3" x14ac:dyDescent="0.25">
      <c r="B8530" s="337"/>
      <c r="C8530" s="337"/>
    </row>
    <row r="8531" spans="2:3" x14ac:dyDescent="0.25">
      <c r="B8531" s="337"/>
      <c r="C8531" s="337"/>
    </row>
    <row r="8532" spans="2:3" x14ac:dyDescent="0.25">
      <c r="B8532" s="337"/>
      <c r="C8532" s="337"/>
    </row>
    <row r="8533" spans="2:3" x14ac:dyDescent="0.25">
      <c r="B8533" s="337"/>
      <c r="C8533" s="337"/>
    </row>
    <row r="8534" spans="2:3" x14ac:dyDescent="0.25">
      <c r="B8534" s="337"/>
      <c r="C8534" s="337"/>
    </row>
    <row r="8535" spans="2:3" x14ac:dyDescent="0.25">
      <c r="B8535" s="337"/>
      <c r="C8535" s="337"/>
    </row>
    <row r="8536" spans="2:3" x14ac:dyDescent="0.25">
      <c r="B8536" s="337"/>
      <c r="C8536" s="337"/>
    </row>
    <row r="8537" spans="2:3" x14ac:dyDescent="0.25">
      <c r="B8537" s="337"/>
      <c r="C8537" s="337"/>
    </row>
    <row r="8538" spans="2:3" x14ac:dyDescent="0.25">
      <c r="B8538" s="337"/>
      <c r="C8538" s="337"/>
    </row>
    <row r="8539" spans="2:3" x14ac:dyDescent="0.25">
      <c r="B8539" s="337"/>
      <c r="C8539" s="337"/>
    </row>
    <row r="8540" spans="2:3" x14ac:dyDescent="0.25">
      <c r="B8540" s="337"/>
      <c r="C8540" s="337"/>
    </row>
    <row r="8541" spans="2:3" x14ac:dyDescent="0.25">
      <c r="B8541" s="337"/>
      <c r="C8541" s="337"/>
    </row>
    <row r="8542" spans="2:3" x14ac:dyDescent="0.25">
      <c r="B8542" s="337"/>
      <c r="C8542" s="337"/>
    </row>
    <row r="8543" spans="2:3" x14ac:dyDescent="0.25">
      <c r="B8543" s="337"/>
      <c r="C8543" s="337"/>
    </row>
    <row r="8544" spans="2:3" x14ac:dyDescent="0.25">
      <c r="B8544" s="337"/>
      <c r="C8544" s="337"/>
    </row>
    <row r="8545" spans="2:3" x14ac:dyDescent="0.25">
      <c r="B8545" s="337"/>
      <c r="C8545" s="337"/>
    </row>
    <row r="8546" spans="2:3" x14ac:dyDescent="0.25">
      <c r="B8546" s="337"/>
      <c r="C8546" s="337"/>
    </row>
    <row r="8547" spans="2:3" x14ac:dyDescent="0.25">
      <c r="B8547" s="337"/>
      <c r="C8547" s="337"/>
    </row>
    <row r="8548" spans="2:3" x14ac:dyDescent="0.25">
      <c r="B8548" s="337"/>
      <c r="C8548" s="337"/>
    </row>
    <row r="8549" spans="2:3" x14ac:dyDescent="0.25">
      <c r="B8549" s="337"/>
      <c r="C8549" s="337"/>
    </row>
    <row r="8550" spans="2:3" x14ac:dyDescent="0.25">
      <c r="B8550" s="337"/>
      <c r="C8550" s="337"/>
    </row>
    <row r="8551" spans="2:3" x14ac:dyDescent="0.25">
      <c r="B8551" s="337"/>
      <c r="C8551" s="337"/>
    </row>
    <row r="8552" spans="2:3" x14ac:dyDescent="0.25">
      <c r="B8552" s="337"/>
      <c r="C8552" s="337"/>
    </row>
    <row r="8553" spans="2:3" x14ac:dyDescent="0.25">
      <c r="B8553" s="337"/>
      <c r="C8553" s="337"/>
    </row>
    <row r="8554" spans="2:3" x14ac:dyDescent="0.25">
      <c r="B8554" s="337"/>
      <c r="C8554" s="337"/>
    </row>
    <row r="8555" spans="2:3" x14ac:dyDescent="0.25">
      <c r="B8555" s="337"/>
      <c r="C8555" s="337"/>
    </row>
    <row r="8556" spans="2:3" x14ac:dyDescent="0.25">
      <c r="B8556" s="337"/>
      <c r="C8556" s="337"/>
    </row>
    <row r="8557" spans="2:3" x14ac:dyDescent="0.25">
      <c r="B8557" s="337"/>
      <c r="C8557" s="337"/>
    </row>
    <row r="8558" spans="2:3" x14ac:dyDescent="0.25">
      <c r="B8558" s="337"/>
      <c r="C8558" s="337"/>
    </row>
    <row r="8559" spans="2:3" x14ac:dyDescent="0.25">
      <c r="B8559" s="337"/>
      <c r="C8559" s="337"/>
    </row>
    <row r="8560" spans="2:3" x14ac:dyDescent="0.25">
      <c r="B8560" s="337"/>
      <c r="C8560" s="337"/>
    </row>
    <row r="8561" spans="2:3" x14ac:dyDescent="0.25">
      <c r="B8561" s="337"/>
      <c r="C8561" s="337"/>
    </row>
    <row r="8562" spans="2:3" x14ac:dyDescent="0.25">
      <c r="B8562" s="337"/>
      <c r="C8562" s="337"/>
    </row>
    <row r="8563" spans="2:3" x14ac:dyDescent="0.25">
      <c r="B8563" s="337"/>
      <c r="C8563" s="337"/>
    </row>
    <row r="8564" spans="2:3" x14ac:dyDescent="0.25">
      <c r="B8564" s="337"/>
      <c r="C8564" s="337"/>
    </row>
    <row r="8565" spans="2:3" x14ac:dyDescent="0.25">
      <c r="B8565" s="337"/>
      <c r="C8565" s="337"/>
    </row>
    <row r="8566" spans="2:3" x14ac:dyDescent="0.25">
      <c r="B8566" s="337"/>
      <c r="C8566" s="337"/>
    </row>
    <row r="8567" spans="2:3" x14ac:dyDescent="0.25">
      <c r="B8567" s="337"/>
      <c r="C8567" s="337"/>
    </row>
    <row r="8568" spans="2:3" x14ac:dyDescent="0.25">
      <c r="B8568" s="337"/>
      <c r="C8568" s="337"/>
    </row>
    <row r="8569" spans="2:3" x14ac:dyDescent="0.25">
      <c r="B8569" s="337"/>
      <c r="C8569" s="337"/>
    </row>
    <row r="8570" spans="2:3" x14ac:dyDescent="0.25">
      <c r="B8570" s="337"/>
      <c r="C8570" s="337"/>
    </row>
    <row r="8571" spans="2:3" x14ac:dyDescent="0.25">
      <c r="B8571" s="337"/>
      <c r="C8571" s="337"/>
    </row>
    <row r="8572" spans="2:3" x14ac:dyDescent="0.25">
      <c r="B8572" s="337"/>
      <c r="C8572" s="337"/>
    </row>
    <row r="8573" spans="2:3" x14ac:dyDescent="0.25">
      <c r="B8573" s="337"/>
      <c r="C8573" s="337"/>
    </row>
    <row r="8574" spans="2:3" x14ac:dyDescent="0.25">
      <c r="B8574" s="337"/>
      <c r="C8574" s="337"/>
    </row>
    <row r="8575" spans="2:3" x14ac:dyDescent="0.25">
      <c r="B8575" s="337"/>
      <c r="C8575" s="337"/>
    </row>
    <row r="8576" spans="2:3" x14ac:dyDescent="0.25">
      <c r="B8576" s="337"/>
      <c r="C8576" s="337"/>
    </row>
    <row r="8577" spans="2:3" x14ac:dyDescent="0.25">
      <c r="B8577" s="337"/>
      <c r="C8577" s="337"/>
    </row>
    <row r="8578" spans="2:3" x14ac:dyDescent="0.25">
      <c r="B8578" s="337"/>
      <c r="C8578" s="337"/>
    </row>
    <row r="8579" spans="2:3" x14ac:dyDescent="0.25">
      <c r="B8579" s="337"/>
      <c r="C8579" s="337"/>
    </row>
    <row r="8580" spans="2:3" x14ac:dyDescent="0.25">
      <c r="B8580" s="337"/>
      <c r="C8580" s="337"/>
    </row>
    <row r="8581" spans="2:3" x14ac:dyDescent="0.25">
      <c r="B8581" s="337"/>
      <c r="C8581" s="337"/>
    </row>
    <row r="8582" spans="2:3" x14ac:dyDescent="0.25">
      <c r="B8582" s="337"/>
      <c r="C8582" s="337"/>
    </row>
    <row r="8583" spans="2:3" x14ac:dyDescent="0.25">
      <c r="B8583" s="337"/>
      <c r="C8583" s="337"/>
    </row>
    <row r="8584" spans="2:3" x14ac:dyDescent="0.25">
      <c r="B8584" s="337"/>
      <c r="C8584" s="337"/>
    </row>
    <row r="8585" spans="2:3" x14ac:dyDescent="0.25">
      <c r="B8585" s="337"/>
      <c r="C8585" s="337"/>
    </row>
    <row r="8586" spans="2:3" x14ac:dyDescent="0.25">
      <c r="B8586" s="337"/>
      <c r="C8586" s="337"/>
    </row>
    <row r="8587" spans="2:3" x14ac:dyDescent="0.25">
      <c r="B8587" s="337"/>
      <c r="C8587" s="337"/>
    </row>
    <row r="8588" spans="2:3" x14ac:dyDescent="0.25">
      <c r="B8588" s="337"/>
      <c r="C8588" s="337"/>
    </row>
    <row r="8589" spans="2:3" x14ac:dyDescent="0.25">
      <c r="B8589" s="337"/>
      <c r="C8589" s="337"/>
    </row>
    <row r="8590" spans="2:3" x14ac:dyDescent="0.25">
      <c r="B8590" s="337"/>
      <c r="C8590" s="337"/>
    </row>
    <row r="8591" spans="2:3" x14ac:dyDescent="0.25">
      <c r="B8591" s="337"/>
      <c r="C8591" s="337"/>
    </row>
    <row r="8592" spans="2:3" x14ac:dyDescent="0.25">
      <c r="B8592" s="337"/>
      <c r="C8592" s="337"/>
    </row>
    <row r="8593" spans="2:3" x14ac:dyDescent="0.25">
      <c r="B8593" s="337"/>
      <c r="C8593" s="337"/>
    </row>
    <row r="8594" spans="2:3" x14ac:dyDescent="0.25">
      <c r="B8594" s="337"/>
      <c r="C8594" s="337"/>
    </row>
    <row r="8595" spans="2:3" x14ac:dyDescent="0.25">
      <c r="B8595" s="337"/>
      <c r="C8595" s="337"/>
    </row>
    <row r="8596" spans="2:3" x14ac:dyDescent="0.25">
      <c r="B8596" s="337"/>
      <c r="C8596" s="337"/>
    </row>
    <row r="8597" spans="2:3" x14ac:dyDescent="0.25">
      <c r="B8597" s="337"/>
      <c r="C8597" s="337"/>
    </row>
    <row r="8598" spans="2:3" x14ac:dyDescent="0.25">
      <c r="B8598" s="337"/>
      <c r="C8598" s="337"/>
    </row>
    <row r="8599" spans="2:3" x14ac:dyDescent="0.25">
      <c r="B8599" s="337"/>
      <c r="C8599" s="337"/>
    </row>
    <row r="8600" spans="2:3" x14ac:dyDescent="0.25">
      <c r="B8600" s="337"/>
      <c r="C8600" s="337"/>
    </row>
    <row r="8601" spans="2:3" x14ac:dyDescent="0.25">
      <c r="B8601" s="337"/>
      <c r="C8601" s="337"/>
    </row>
    <row r="8602" spans="2:3" x14ac:dyDescent="0.25">
      <c r="B8602" s="337"/>
      <c r="C8602" s="337"/>
    </row>
    <row r="8603" spans="2:3" x14ac:dyDescent="0.25">
      <c r="B8603" s="337"/>
      <c r="C8603" s="337"/>
    </row>
    <row r="8604" spans="2:3" x14ac:dyDescent="0.25">
      <c r="B8604" s="337"/>
      <c r="C8604" s="337"/>
    </row>
    <row r="8605" spans="2:3" x14ac:dyDescent="0.25">
      <c r="B8605" s="337"/>
      <c r="C8605" s="337"/>
    </row>
    <row r="8606" spans="2:3" x14ac:dyDescent="0.25">
      <c r="B8606" s="337"/>
      <c r="C8606" s="337"/>
    </row>
    <row r="8607" spans="2:3" x14ac:dyDescent="0.25">
      <c r="B8607" s="337"/>
      <c r="C8607" s="337"/>
    </row>
    <row r="8608" spans="2:3" x14ac:dyDescent="0.25">
      <c r="B8608" s="337"/>
      <c r="C8608" s="337"/>
    </row>
    <row r="8609" spans="2:3" x14ac:dyDescent="0.25">
      <c r="B8609" s="337"/>
      <c r="C8609" s="337"/>
    </row>
    <row r="8610" spans="2:3" x14ac:dyDescent="0.25">
      <c r="B8610" s="337"/>
      <c r="C8610" s="337"/>
    </row>
    <row r="8611" spans="2:3" x14ac:dyDescent="0.25">
      <c r="B8611" s="337"/>
      <c r="C8611" s="337"/>
    </row>
    <row r="8612" spans="2:3" x14ac:dyDescent="0.25">
      <c r="B8612" s="337"/>
      <c r="C8612" s="337"/>
    </row>
    <row r="8613" spans="2:3" x14ac:dyDescent="0.25">
      <c r="B8613" s="337"/>
      <c r="C8613" s="337"/>
    </row>
    <row r="8614" spans="2:3" x14ac:dyDescent="0.25">
      <c r="B8614" s="337"/>
      <c r="C8614" s="337"/>
    </row>
    <row r="8615" spans="2:3" x14ac:dyDescent="0.25">
      <c r="B8615" s="337"/>
      <c r="C8615" s="337"/>
    </row>
    <row r="8616" spans="2:3" x14ac:dyDescent="0.25">
      <c r="B8616" s="337"/>
      <c r="C8616" s="337"/>
    </row>
    <row r="8617" spans="2:3" x14ac:dyDescent="0.25">
      <c r="B8617" s="337"/>
      <c r="C8617" s="337"/>
    </row>
    <row r="8618" spans="2:3" x14ac:dyDescent="0.25">
      <c r="B8618" s="337"/>
      <c r="C8618" s="337"/>
    </row>
    <row r="8619" spans="2:3" x14ac:dyDescent="0.25">
      <c r="B8619" s="337"/>
      <c r="C8619" s="337"/>
    </row>
    <row r="8620" spans="2:3" x14ac:dyDescent="0.25">
      <c r="B8620" s="337"/>
      <c r="C8620" s="337"/>
    </row>
    <row r="8621" spans="2:3" x14ac:dyDescent="0.25">
      <c r="B8621" s="337"/>
      <c r="C8621" s="337"/>
    </row>
    <row r="8622" spans="2:3" x14ac:dyDescent="0.25">
      <c r="B8622" s="337"/>
      <c r="C8622" s="337"/>
    </row>
    <row r="8623" spans="2:3" x14ac:dyDescent="0.25">
      <c r="B8623" s="337"/>
      <c r="C8623" s="337"/>
    </row>
    <row r="8624" spans="2:3" x14ac:dyDescent="0.25">
      <c r="B8624" s="337"/>
      <c r="C8624" s="337"/>
    </row>
    <row r="8625" spans="2:3" x14ac:dyDescent="0.25">
      <c r="B8625" s="337"/>
      <c r="C8625" s="337"/>
    </row>
    <row r="8626" spans="2:3" x14ac:dyDescent="0.25">
      <c r="B8626" s="337"/>
      <c r="C8626" s="337"/>
    </row>
    <row r="8627" spans="2:3" x14ac:dyDescent="0.25">
      <c r="B8627" s="337"/>
      <c r="C8627" s="337"/>
    </row>
    <row r="8628" spans="2:3" x14ac:dyDescent="0.25">
      <c r="B8628" s="337"/>
      <c r="C8628" s="337"/>
    </row>
    <row r="8629" spans="2:3" x14ac:dyDescent="0.25">
      <c r="B8629" s="337"/>
      <c r="C8629" s="337"/>
    </row>
    <row r="8630" spans="2:3" x14ac:dyDescent="0.25">
      <c r="B8630" s="337"/>
      <c r="C8630" s="337"/>
    </row>
    <row r="8631" spans="2:3" x14ac:dyDescent="0.25">
      <c r="B8631" s="337"/>
      <c r="C8631" s="337"/>
    </row>
    <row r="8632" spans="2:3" x14ac:dyDescent="0.25">
      <c r="B8632" s="337"/>
      <c r="C8632" s="337"/>
    </row>
    <row r="8633" spans="2:3" x14ac:dyDescent="0.25">
      <c r="B8633" s="337"/>
      <c r="C8633" s="337"/>
    </row>
    <row r="8634" spans="2:3" x14ac:dyDescent="0.25">
      <c r="B8634" s="337"/>
      <c r="C8634" s="337"/>
    </row>
    <row r="8635" spans="2:3" x14ac:dyDescent="0.25">
      <c r="B8635" s="337"/>
      <c r="C8635" s="337"/>
    </row>
    <row r="8636" spans="2:3" x14ac:dyDescent="0.25">
      <c r="B8636" s="337"/>
      <c r="C8636" s="337"/>
    </row>
    <row r="8637" spans="2:3" x14ac:dyDescent="0.25">
      <c r="B8637" s="337"/>
      <c r="C8637" s="337"/>
    </row>
    <row r="8638" spans="2:3" x14ac:dyDescent="0.25">
      <c r="B8638" s="337"/>
      <c r="C8638" s="337"/>
    </row>
    <row r="8639" spans="2:3" x14ac:dyDescent="0.25">
      <c r="B8639" s="337"/>
      <c r="C8639" s="337"/>
    </row>
    <row r="8640" spans="2:3" x14ac:dyDescent="0.25">
      <c r="B8640" s="337"/>
      <c r="C8640" s="337"/>
    </row>
    <row r="8641" spans="2:3" x14ac:dyDescent="0.25">
      <c r="B8641" s="337"/>
      <c r="C8641" s="337"/>
    </row>
    <row r="8642" spans="2:3" x14ac:dyDescent="0.25">
      <c r="B8642" s="337"/>
      <c r="C8642" s="337"/>
    </row>
    <row r="8643" spans="2:3" x14ac:dyDescent="0.25">
      <c r="B8643" s="337"/>
      <c r="C8643" s="337"/>
    </row>
    <row r="8644" spans="2:3" x14ac:dyDescent="0.25">
      <c r="B8644" s="337"/>
      <c r="C8644" s="337"/>
    </row>
    <row r="8645" spans="2:3" x14ac:dyDescent="0.25">
      <c r="B8645" s="337"/>
      <c r="C8645" s="337"/>
    </row>
    <row r="8646" spans="2:3" x14ac:dyDescent="0.25">
      <c r="B8646" s="337"/>
      <c r="C8646" s="337"/>
    </row>
    <row r="8647" spans="2:3" x14ac:dyDescent="0.25">
      <c r="B8647" s="337"/>
      <c r="C8647" s="337"/>
    </row>
    <row r="8648" spans="2:3" x14ac:dyDescent="0.25">
      <c r="B8648" s="337"/>
      <c r="C8648" s="337"/>
    </row>
    <row r="8649" spans="2:3" x14ac:dyDescent="0.25">
      <c r="B8649" s="337"/>
      <c r="C8649" s="337"/>
    </row>
    <row r="8650" spans="2:3" x14ac:dyDescent="0.25">
      <c r="B8650" s="337"/>
      <c r="C8650" s="337"/>
    </row>
    <row r="8651" spans="2:3" x14ac:dyDescent="0.25">
      <c r="B8651" s="337"/>
      <c r="C8651" s="337"/>
    </row>
    <row r="8652" spans="2:3" x14ac:dyDescent="0.25">
      <c r="B8652" s="337"/>
      <c r="C8652" s="337"/>
    </row>
    <row r="8653" spans="2:3" x14ac:dyDescent="0.25">
      <c r="B8653" s="337"/>
      <c r="C8653" s="337"/>
    </row>
    <row r="8654" spans="2:3" x14ac:dyDescent="0.25">
      <c r="B8654" s="337"/>
      <c r="C8654" s="337"/>
    </row>
    <row r="8655" spans="2:3" x14ac:dyDescent="0.25">
      <c r="B8655" s="337"/>
      <c r="C8655" s="337"/>
    </row>
    <row r="8656" spans="2:3" x14ac:dyDescent="0.25">
      <c r="B8656" s="337"/>
      <c r="C8656" s="337"/>
    </row>
    <row r="8657" spans="2:3" x14ac:dyDescent="0.25">
      <c r="B8657" s="337"/>
      <c r="C8657" s="337"/>
    </row>
    <row r="8658" spans="2:3" x14ac:dyDescent="0.25">
      <c r="B8658" s="337"/>
      <c r="C8658" s="337"/>
    </row>
    <row r="8659" spans="2:3" x14ac:dyDescent="0.25">
      <c r="B8659" s="337"/>
      <c r="C8659" s="337"/>
    </row>
    <row r="8660" spans="2:3" x14ac:dyDescent="0.25">
      <c r="B8660" s="337"/>
      <c r="C8660" s="337"/>
    </row>
    <row r="8661" spans="2:3" x14ac:dyDescent="0.25">
      <c r="B8661" s="337"/>
      <c r="C8661" s="337"/>
    </row>
    <row r="8662" spans="2:3" x14ac:dyDescent="0.25">
      <c r="B8662" s="337"/>
      <c r="C8662" s="337"/>
    </row>
    <row r="8663" spans="2:3" x14ac:dyDescent="0.25">
      <c r="B8663" s="337"/>
      <c r="C8663" s="337"/>
    </row>
    <row r="8664" spans="2:3" x14ac:dyDescent="0.25">
      <c r="B8664" s="337"/>
      <c r="C8664" s="337"/>
    </row>
    <row r="8665" spans="2:3" x14ac:dyDescent="0.25">
      <c r="B8665" s="337"/>
      <c r="C8665" s="337"/>
    </row>
    <row r="8666" spans="2:3" x14ac:dyDescent="0.25">
      <c r="B8666" s="337"/>
      <c r="C8666" s="337"/>
    </row>
    <row r="8667" spans="2:3" x14ac:dyDescent="0.25">
      <c r="B8667" s="337"/>
      <c r="C8667" s="337"/>
    </row>
    <row r="8668" spans="2:3" x14ac:dyDescent="0.25">
      <c r="B8668" s="337"/>
      <c r="C8668" s="337"/>
    </row>
    <row r="8669" spans="2:3" x14ac:dyDescent="0.25">
      <c r="B8669" s="337"/>
      <c r="C8669" s="337"/>
    </row>
    <row r="8670" spans="2:3" x14ac:dyDescent="0.25">
      <c r="B8670" s="337"/>
      <c r="C8670" s="337"/>
    </row>
    <row r="8671" spans="2:3" x14ac:dyDescent="0.25">
      <c r="B8671" s="337"/>
      <c r="C8671" s="337"/>
    </row>
    <row r="8672" spans="2:3" x14ac:dyDescent="0.25">
      <c r="B8672" s="337"/>
      <c r="C8672" s="337"/>
    </row>
    <row r="8673" spans="2:3" x14ac:dyDescent="0.25">
      <c r="B8673" s="337"/>
      <c r="C8673" s="337"/>
    </row>
    <row r="8674" spans="2:3" x14ac:dyDescent="0.25">
      <c r="B8674" s="337"/>
      <c r="C8674" s="337"/>
    </row>
    <row r="8675" spans="2:3" x14ac:dyDescent="0.25">
      <c r="B8675" s="337"/>
      <c r="C8675" s="337"/>
    </row>
    <row r="8676" spans="2:3" x14ac:dyDescent="0.25">
      <c r="B8676" s="337"/>
      <c r="C8676" s="337"/>
    </row>
    <row r="8677" spans="2:3" x14ac:dyDescent="0.25">
      <c r="B8677" s="337"/>
      <c r="C8677" s="337"/>
    </row>
    <row r="8678" spans="2:3" x14ac:dyDescent="0.25">
      <c r="B8678" s="337"/>
      <c r="C8678" s="337"/>
    </row>
    <row r="8679" spans="2:3" x14ac:dyDescent="0.25">
      <c r="B8679" s="337"/>
      <c r="C8679" s="337"/>
    </row>
    <row r="8680" spans="2:3" x14ac:dyDescent="0.25">
      <c r="B8680" s="337"/>
      <c r="C8680" s="337"/>
    </row>
    <row r="8681" spans="2:3" x14ac:dyDescent="0.25">
      <c r="B8681" s="337"/>
      <c r="C8681" s="337"/>
    </row>
    <row r="8682" spans="2:3" x14ac:dyDescent="0.25">
      <c r="B8682" s="337"/>
      <c r="C8682" s="337"/>
    </row>
    <row r="8683" spans="2:3" x14ac:dyDescent="0.25">
      <c r="B8683" s="337"/>
      <c r="C8683" s="337"/>
    </row>
    <row r="8684" spans="2:3" x14ac:dyDescent="0.25">
      <c r="B8684" s="337"/>
      <c r="C8684" s="337"/>
    </row>
    <row r="8685" spans="2:3" x14ac:dyDescent="0.25">
      <c r="B8685" s="337"/>
      <c r="C8685" s="337"/>
    </row>
    <row r="8686" spans="2:3" x14ac:dyDescent="0.25">
      <c r="B8686" s="337"/>
      <c r="C8686" s="337"/>
    </row>
    <row r="8687" spans="2:3" x14ac:dyDescent="0.25">
      <c r="B8687" s="337"/>
      <c r="C8687" s="337"/>
    </row>
    <row r="8688" spans="2:3" x14ac:dyDescent="0.25">
      <c r="B8688" s="337"/>
      <c r="C8688" s="337"/>
    </row>
    <row r="8689" spans="2:3" x14ac:dyDescent="0.25">
      <c r="B8689" s="337"/>
      <c r="C8689" s="337"/>
    </row>
    <row r="8690" spans="2:3" x14ac:dyDescent="0.25">
      <c r="B8690" s="337"/>
      <c r="C8690" s="337"/>
    </row>
    <row r="8691" spans="2:3" x14ac:dyDescent="0.25">
      <c r="B8691" s="337"/>
      <c r="C8691" s="337"/>
    </row>
    <row r="8692" spans="2:3" x14ac:dyDescent="0.25">
      <c r="B8692" s="337"/>
      <c r="C8692" s="337"/>
    </row>
    <row r="8693" spans="2:3" x14ac:dyDescent="0.25">
      <c r="B8693" s="337"/>
      <c r="C8693" s="337"/>
    </row>
    <row r="8694" spans="2:3" x14ac:dyDescent="0.25">
      <c r="B8694" s="337"/>
      <c r="C8694" s="337"/>
    </row>
    <row r="8695" spans="2:3" x14ac:dyDescent="0.25">
      <c r="B8695" s="337"/>
      <c r="C8695" s="337"/>
    </row>
    <row r="8696" spans="2:3" x14ac:dyDescent="0.25">
      <c r="B8696" s="337"/>
      <c r="C8696" s="337"/>
    </row>
    <row r="8697" spans="2:3" x14ac:dyDescent="0.25">
      <c r="B8697" s="337"/>
      <c r="C8697" s="337"/>
    </row>
    <row r="8698" spans="2:3" x14ac:dyDescent="0.25">
      <c r="B8698" s="337"/>
      <c r="C8698" s="337"/>
    </row>
    <row r="8699" spans="2:3" x14ac:dyDescent="0.25">
      <c r="B8699" s="337"/>
      <c r="C8699" s="337"/>
    </row>
    <row r="8700" spans="2:3" x14ac:dyDescent="0.25">
      <c r="B8700" s="337"/>
      <c r="C8700" s="337"/>
    </row>
    <row r="8701" spans="2:3" x14ac:dyDescent="0.25">
      <c r="B8701" s="337"/>
      <c r="C8701" s="337"/>
    </row>
    <row r="8702" spans="2:3" x14ac:dyDescent="0.25">
      <c r="B8702" s="337"/>
      <c r="C8702" s="337"/>
    </row>
    <row r="8703" spans="2:3" x14ac:dyDescent="0.25">
      <c r="B8703" s="337"/>
      <c r="C8703" s="337"/>
    </row>
    <row r="8704" spans="2:3" x14ac:dyDescent="0.25">
      <c r="B8704" s="337"/>
      <c r="C8704" s="337"/>
    </row>
    <row r="8705" spans="2:3" x14ac:dyDescent="0.25">
      <c r="B8705" s="337"/>
      <c r="C8705" s="337"/>
    </row>
    <row r="8706" spans="2:3" x14ac:dyDescent="0.25">
      <c r="B8706" s="337"/>
      <c r="C8706" s="337"/>
    </row>
    <row r="8707" spans="2:3" x14ac:dyDescent="0.25">
      <c r="B8707" s="337"/>
      <c r="C8707" s="337"/>
    </row>
    <row r="8708" spans="2:3" x14ac:dyDescent="0.25">
      <c r="B8708" s="337"/>
      <c r="C8708" s="337"/>
    </row>
    <row r="8709" spans="2:3" x14ac:dyDescent="0.25">
      <c r="B8709" s="337"/>
      <c r="C8709" s="337"/>
    </row>
    <row r="8710" spans="2:3" x14ac:dyDescent="0.25">
      <c r="B8710" s="337"/>
      <c r="C8710" s="337"/>
    </row>
    <row r="8711" spans="2:3" x14ac:dyDescent="0.25">
      <c r="B8711" s="337"/>
      <c r="C8711" s="337"/>
    </row>
    <row r="8712" spans="2:3" x14ac:dyDescent="0.25">
      <c r="B8712" s="337"/>
      <c r="C8712" s="337"/>
    </row>
    <row r="8713" spans="2:3" x14ac:dyDescent="0.25">
      <c r="B8713" s="337"/>
      <c r="C8713" s="337"/>
    </row>
    <row r="8714" spans="2:3" x14ac:dyDescent="0.25">
      <c r="B8714" s="337"/>
      <c r="C8714" s="337"/>
    </row>
    <row r="8715" spans="2:3" x14ac:dyDescent="0.25">
      <c r="B8715" s="337"/>
      <c r="C8715" s="337"/>
    </row>
    <row r="8716" spans="2:3" x14ac:dyDescent="0.25">
      <c r="B8716" s="337"/>
      <c r="C8716" s="337"/>
    </row>
    <row r="8717" spans="2:3" x14ac:dyDescent="0.25">
      <c r="B8717" s="337"/>
      <c r="C8717" s="337"/>
    </row>
    <row r="8718" spans="2:3" x14ac:dyDescent="0.25">
      <c r="B8718" s="337"/>
      <c r="C8718" s="337"/>
    </row>
    <row r="8719" spans="2:3" x14ac:dyDescent="0.25">
      <c r="B8719" s="337"/>
      <c r="C8719" s="337"/>
    </row>
    <row r="8720" spans="2:3" x14ac:dyDescent="0.25">
      <c r="B8720" s="337"/>
      <c r="C8720" s="337"/>
    </row>
    <row r="8721" spans="2:3" x14ac:dyDescent="0.25">
      <c r="B8721" s="337"/>
      <c r="C8721" s="337"/>
    </row>
    <row r="8722" spans="2:3" x14ac:dyDescent="0.25">
      <c r="B8722" s="337"/>
      <c r="C8722" s="337"/>
    </row>
    <row r="8723" spans="2:3" x14ac:dyDescent="0.25">
      <c r="B8723" s="337"/>
      <c r="C8723" s="337"/>
    </row>
    <row r="8724" spans="2:3" x14ac:dyDescent="0.25">
      <c r="B8724" s="337"/>
      <c r="C8724" s="337"/>
    </row>
    <row r="8725" spans="2:3" x14ac:dyDescent="0.25">
      <c r="B8725" s="337"/>
      <c r="C8725" s="337"/>
    </row>
    <row r="8726" spans="2:3" x14ac:dyDescent="0.25">
      <c r="B8726" s="337"/>
      <c r="C8726" s="337"/>
    </row>
    <row r="8727" spans="2:3" x14ac:dyDescent="0.25">
      <c r="B8727" s="337"/>
      <c r="C8727" s="337"/>
    </row>
    <row r="8728" spans="2:3" x14ac:dyDescent="0.25">
      <c r="B8728" s="337"/>
      <c r="C8728" s="337"/>
    </row>
    <row r="8729" spans="2:3" x14ac:dyDescent="0.25">
      <c r="B8729" s="337"/>
      <c r="C8729" s="337"/>
    </row>
    <row r="8730" spans="2:3" x14ac:dyDescent="0.25">
      <c r="B8730" s="337"/>
      <c r="C8730" s="337"/>
    </row>
    <row r="8731" spans="2:3" x14ac:dyDescent="0.25">
      <c r="B8731" s="337"/>
      <c r="C8731" s="337"/>
    </row>
    <row r="8732" spans="2:3" x14ac:dyDescent="0.25">
      <c r="B8732" s="337"/>
      <c r="C8732" s="337"/>
    </row>
    <row r="8733" spans="2:3" x14ac:dyDescent="0.25">
      <c r="B8733" s="337"/>
      <c r="C8733" s="337"/>
    </row>
    <row r="8734" spans="2:3" x14ac:dyDescent="0.25">
      <c r="B8734" s="337"/>
      <c r="C8734" s="337"/>
    </row>
    <row r="8735" spans="2:3" x14ac:dyDescent="0.25">
      <c r="B8735" s="337"/>
      <c r="C8735" s="337"/>
    </row>
    <row r="8736" spans="2:3" x14ac:dyDescent="0.25">
      <c r="B8736" s="337"/>
      <c r="C8736" s="337"/>
    </row>
    <row r="8737" spans="2:3" x14ac:dyDescent="0.25">
      <c r="B8737" s="337"/>
      <c r="C8737" s="337"/>
    </row>
    <row r="8738" spans="2:3" x14ac:dyDescent="0.25">
      <c r="B8738" s="337"/>
      <c r="C8738" s="337"/>
    </row>
    <row r="8739" spans="2:3" x14ac:dyDescent="0.25">
      <c r="B8739" s="337"/>
      <c r="C8739" s="337"/>
    </row>
    <row r="8740" spans="2:3" x14ac:dyDescent="0.25">
      <c r="B8740" s="337"/>
      <c r="C8740" s="337"/>
    </row>
    <row r="8741" spans="2:3" x14ac:dyDescent="0.25">
      <c r="B8741" s="337"/>
      <c r="C8741" s="337"/>
    </row>
    <row r="8742" spans="2:3" x14ac:dyDescent="0.25">
      <c r="B8742" s="337"/>
      <c r="C8742" s="337"/>
    </row>
    <row r="8743" spans="2:3" x14ac:dyDescent="0.25">
      <c r="B8743" s="337"/>
      <c r="C8743" s="337"/>
    </row>
    <row r="8744" spans="2:3" x14ac:dyDescent="0.25">
      <c r="B8744" s="337"/>
      <c r="C8744" s="337"/>
    </row>
    <row r="8745" spans="2:3" x14ac:dyDescent="0.25">
      <c r="B8745" s="337"/>
      <c r="C8745" s="337"/>
    </row>
    <row r="8746" spans="2:3" x14ac:dyDescent="0.25">
      <c r="B8746" s="337"/>
      <c r="C8746" s="337"/>
    </row>
    <row r="8747" spans="2:3" x14ac:dyDescent="0.25">
      <c r="B8747" s="337"/>
      <c r="C8747" s="337"/>
    </row>
    <row r="8748" spans="2:3" x14ac:dyDescent="0.25">
      <c r="B8748" s="337"/>
      <c r="C8748" s="337"/>
    </row>
    <row r="8749" spans="2:3" x14ac:dyDescent="0.25">
      <c r="B8749" s="337"/>
      <c r="C8749" s="337"/>
    </row>
    <row r="8750" spans="2:3" x14ac:dyDescent="0.25">
      <c r="B8750" s="337"/>
      <c r="C8750" s="337"/>
    </row>
    <row r="8751" spans="2:3" x14ac:dyDescent="0.25">
      <c r="B8751" s="337"/>
      <c r="C8751" s="337"/>
    </row>
    <row r="8752" spans="2:3" x14ac:dyDescent="0.25">
      <c r="B8752" s="337"/>
      <c r="C8752" s="337"/>
    </row>
    <row r="8753" spans="2:3" x14ac:dyDescent="0.25">
      <c r="B8753" s="337"/>
      <c r="C8753" s="337"/>
    </row>
    <row r="8754" spans="2:3" x14ac:dyDescent="0.25">
      <c r="B8754" s="337"/>
      <c r="C8754" s="337"/>
    </row>
    <row r="8755" spans="2:3" x14ac:dyDescent="0.25">
      <c r="B8755" s="337"/>
      <c r="C8755" s="337"/>
    </row>
    <row r="8756" spans="2:3" x14ac:dyDescent="0.25">
      <c r="B8756" s="337"/>
      <c r="C8756" s="337"/>
    </row>
    <row r="8757" spans="2:3" x14ac:dyDescent="0.25">
      <c r="B8757" s="337"/>
      <c r="C8757" s="337"/>
    </row>
    <row r="8758" spans="2:3" x14ac:dyDescent="0.25">
      <c r="B8758" s="337"/>
      <c r="C8758" s="337"/>
    </row>
    <row r="8759" spans="2:3" x14ac:dyDescent="0.25">
      <c r="B8759" s="337"/>
      <c r="C8759" s="337"/>
    </row>
    <row r="8760" spans="2:3" x14ac:dyDescent="0.25">
      <c r="B8760" s="337"/>
      <c r="C8760" s="337"/>
    </row>
    <row r="8761" spans="2:3" x14ac:dyDescent="0.25">
      <c r="B8761" s="337"/>
      <c r="C8761" s="337"/>
    </row>
    <row r="8762" spans="2:3" x14ac:dyDescent="0.25">
      <c r="B8762" s="337"/>
      <c r="C8762" s="337"/>
    </row>
    <row r="8763" spans="2:3" x14ac:dyDescent="0.25">
      <c r="B8763" s="337"/>
      <c r="C8763" s="337"/>
    </row>
    <row r="8764" spans="2:3" x14ac:dyDescent="0.25">
      <c r="B8764" s="337"/>
      <c r="C8764" s="337"/>
    </row>
    <row r="8765" spans="2:3" x14ac:dyDescent="0.25">
      <c r="B8765" s="337"/>
      <c r="C8765" s="337"/>
    </row>
    <row r="8766" spans="2:3" x14ac:dyDescent="0.25">
      <c r="B8766" s="337"/>
      <c r="C8766" s="337"/>
    </row>
    <row r="8767" spans="2:3" x14ac:dyDescent="0.25">
      <c r="B8767" s="337"/>
      <c r="C8767" s="337"/>
    </row>
    <row r="8768" spans="2:3" x14ac:dyDescent="0.25">
      <c r="B8768" s="337"/>
      <c r="C8768" s="337"/>
    </row>
    <row r="8769" spans="2:3" x14ac:dyDescent="0.25">
      <c r="B8769" s="337"/>
      <c r="C8769" s="337"/>
    </row>
    <row r="8770" spans="2:3" x14ac:dyDescent="0.25">
      <c r="B8770" s="337"/>
      <c r="C8770" s="337"/>
    </row>
    <row r="8771" spans="2:3" x14ac:dyDescent="0.25">
      <c r="B8771" s="337"/>
      <c r="C8771" s="337"/>
    </row>
    <row r="8772" spans="2:3" x14ac:dyDescent="0.25">
      <c r="B8772" s="337"/>
      <c r="C8772" s="337"/>
    </row>
    <row r="8773" spans="2:3" x14ac:dyDescent="0.25">
      <c r="B8773" s="337"/>
      <c r="C8773" s="337"/>
    </row>
    <row r="8774" spans="2:3" x14ac:dyDescent="0.25">
      <c r="B8774" s="337"/>
      <c r="C8774" s="337"/>
    </row>
    <row r="8775" spans="2:3" x14ac:dyDescent="0.25">
      <c r="B8775" s="337"/>
      <c r="C8775" s="337"/>
    </row>
    <row r="8776" spans="2:3" x14ac:dyDescent="0.25">
      <c r="B8776" s="337"/>
      <c r="C8776" s="337"/>
    </row>
    <row r="8777" spans="2:3" x14ac:dyDescent="0.25">
      <c r="B8777" s="337"/>
      <c r="C8777" s="337"/>
    </row>
    <row r="8778" spans="2:3" x14ac:dyDescent="0.25">
      <c r="B8778" s="337"/>
      <c r="C8778" s="337"/>
    </row>
    <row r="8779" spans="2:3" x14ac:dyDescent="0.25">
      <c r="B8779" s="337"/>
      <c r="C8779" s="337"/>
    </row>
    <row r="8780" spans="2:3" x14ac:dyDescent="0.25">
      <c r="B8780" s="337"/>
      <c r="C8780" s="337"/>
    </row>
    <row r="8781" spans="2:3" x14ac:dyDescent="0.25">
      <c r="B8781" s="337"/>
      <c r="C8781" s="337"/>
    </row>
    <row r="8782" spans="2:3" x14ac:dyDescent="0.25">
      <c r="B8782" s="337"/>
      <c r="C8782" s="337"/>
    </row>
    <row r="8783" spans="2:3" x14ac:dyDescent="0.25">
      <c r="B8783" s="337"/>
      <c r="C8783" s="337"/>
    </row>
    <row r="8784" spans="2:3" x14ac:dyDescent="0.25">
      <c r="B8784" s="337"/>
      <c r="C8784" s="337"/>
    </row>
    <row r="8785" spans="2:3" x14ac:dyDescent="0.25">
      <c r="B8785" s="337"/>
      <c r="C8785" s="337"/>
    </row>
    <row r="8786" spans="2:3" x14ac:dyDescent="0.25">
      <c r="B8786" s="337"/>
      <c r="C8786" s="337"/>
    </row>
    <row r="8787" spans="2:3" x14ac:dyDescent="0.25">
      <c r="B8787" s="337"/>
      <c r="C8787" s="337"/>
    </row>
    <row r="8788" spans="2:3" x14ac:dyDescent="0.25">
      <c r="B8788" s="337"/>
      <c r="C8788" s="337"/>
    </row>
    <row r="8789" spans="2:3" x14ac:dyDescent="0.25">
      <c r="B8789" s="337"/>
      <c r="C8789" s="337"/>
    </row>
    <row r="8790" spans="2:3" x14ac:dyDescent="0.25">
      <c r="B8790" s="337"/>
      <c r="C8790" s="337"/>
    </row>
    <row r="8791" spans="2:3" x14ac:dyDescent="0.25">
      <c r="B8791" s="337"/>
      <c r="C8791" s="337"/>
    </row>
    <row r="8792" spans="2:3" x14ac:dyDescent="0.25">
      <c r="B8792" s="337"/>
      <c r="C8792" s="337"/>
    </row>
    <row r="8793" spans="2:3" x14ac:dyDescent="0.25">
      <c r="B8793" s="337"/>
      <c r="C8793" s="337"/>
    </row>
    <row r="8794" spans="2:3" x14ac:dyDescent="0.25">
      <c r="B8794" s="337"/>
      <c r="C8794" s="337"/>
    </row>
    <row r="8795" spans="2:3" x14ac:dyDescent="0.25">
      <c r="B8795" s="337"/>
      <c r="C8795" s="337"/>
    </row>
    <row r="8796" spans="2:3" x14ac:dyDescent="0.25">
      <c r="B8796" s="337"/>
      <c r="C8796" s="337"/>
    </row>
    <row r="8797" spans="2:3" x14ac:dyDescent="0.25">
      <c r="B8797" s="337"/>
      <c r="C8797" s="337"/>
    </row>
    <row r="8798" spans="2:3" x14ac:dyDescent="0.25">
      <c r="B8798" s="337"/>
      <c r="C8798" s="337"/>
    </row>
    <row r="8799" spans="2:3" x14ac:dyDescent="0.25">
      <c r="B8799" s="337"/>
      <c r="C8799" s="337"/>
    </row>
    <row r="8800" spans="2:3" x14ac:dyDescent="0.25">
      <c r="B8800" s="337"/>
      <c r="C8800" s="337"/>
    </row>
    <row r="8801" spans="2:3" x14ac:dyDescent="0.25">
      <c r="B8801" s="337"/>
      <c r="C8801" s="337"/>
    </row>
    <row r="8802" spans="2:3" x14ac:dyDescent="0.25">
      <c r="B8802" s="337"/>
      <c r="C8802" s="337"/>
    </row>
    <row r="8803" spans="2:3" x14ac:dyDescent="0.25">
      <c r="B8803" s="337"/>
      <c r="C8803" s="337"/>
    </row>
    <row r="8804" spans="2:3" x14ac:dyDescent="0.25">
      <c r="B8804" s="337"/>
      <c r="C8804" s="337"/>
    </row>
    <row r="8805" spans="2:3" x14ac:dyDescent="0.25">
      <c r="B8805" s="337"/>
      <c r="C8805" s="337"/>
    </row>
    <row r="8806" spans="2:3" x14ac:dyDescent="0.25">
      <c r="B8806" s="337"/>
      <c r="C8806" s="337"/>
    </row>
    <row r="8807" spans="2:3" x14ac:dyDescent="0.25">
      <c r="B8807" s="337"/>
      <c r="C8807" s="337"/>
    </row>
    <row r="8808" spans="2:3" x14ac:dyDescent="0.25">
      <c r="B8808" s="337"/>
      <c r="C8808" s="337"/>
    </row>
    <row r="8809" spans="2:3" x14ac:dyDescent="0.25">
      <c r="B8809" s="337"/>
      <c r="C8809" s="337"/>
    </row>
    <row r="8810" spans="2:3" x14ac:dyDescent="0.25">
      <c r="B8810" s="337"/>
      <c r="C8810" s="337"/>
    </row>
    <row r="8811" spans="2:3" x14ac:dyDescent="0.25">
      <c r="B8811" s="337"/>
      <c r="C8811" s="337"/>
    </row>
    <row r="8812" spans="2:3" x14ac:dyDescent="0.25">
      <c r="B8812" s="337"/>
      <c r="C8812" s="337"/>
    </row>
    <row r="8813" spans="2:3" x14ac:dyDescent="0.25">
      <c r="B8813" s="337"/>
      <c r="C8813" s="337"/>
    </row>
    <row r="8814" spans="2:3" x14ac:dyDescent="0.25">
      <c r="B8814" s="337"/>
      <c r="C8814" s="337"/>
    </row>
    <row r="8815" spans="2:3" x14ac:dyDescent="0.25">
      <c r="B8815" s="337"/>
      <c r="C8815" s="337"/>
    </row>
    <row r="8816" spans="2:3" x14ac:dyDescent="0.25">
      <c r="B8816" s="337"/>
      <c r="C8816" s="337"/>
    </row>
    <row r="8817" spans="2:3" x14ac:dyDescent="0.25">
      <c r="B8817" s="337"/>
      <c r="C8817" s="337"/>
    </row>
    <row r="8818" spans="2:3" x14ac:dyDescent="0.25">
      <c r="B8818" s="337"/>
      <c r="C8818" s="337"/>
    </row>
    <row r="8819" spans="2:3" x14ac:dyDescent="0.25">
      <c r="B8819" s="337"/>
      <c r="C8819" s="337"/>
    </row>
    <row r="8820" spans="2:3" x14ac:dyDescent="0.25">
      <c r="B8820" s="337"/>
      <c r="C8820" s="337"/>
    </row>
    <row r="8821" spans="2:3" x14ac:dyDescent="0.25">
      <c r="B8821" s="337"/>
      <c r="C8821" s="337"/>
    </row>
    <row r="8822" spans="2:3" x14ac:dyDescent="0.25">
      <c r="B8822" s="337"/>
      <c r="C8822" s="337"/>
    </row>
    <row r="8823" spans="2:3" x14ac:dyDescent="0.25">
      <c r="B8823" s="337"/>
      <c r="C8823" s="337"/>
    </row>
    <row r="8824" spans="2:3" x14ac:dyDescent="0.25">
      <c r="B8824" s="337"/>
      <c r="C8824" s="337"/>
    </row>
    <row r="8825" spans="2:3" x14ac:dyDescent="0.25">
      <c r="B8825" s="337"/>
      <c r="C8825" s="337"/>
    </row>
    <row r="8826" spans="2:3" x14ac:dyDescent="0.25">
      <c r="B8826" s="337"/>
      <c r="C8826" s="337"/>
    </row>
    <row r="8827" spans="2:3" x14ac:dyDescent="0.25">
      <c r="B8827" s="337"/>
      <c r="C8827" s="337"/>
    </row>
    <row r="8828" spans="2:3" x14ac:dyDescent="0.25">
      <c r="B8828" s="337"/>
      <c r="C8828" s="337"/>
    </row>
    <row r="8829" spans="2:3" x14ac:dyDescent="0.25">
      <c r="B8829" s="337"/>
      <c r="C8829" s="337"/>
    </row>
    <row r="8830" spans="2:3" x14ac:dyDescent="0.25">
      <c r="B8830" s="337"/>
      <c r="C8830" s="337"/>
    </row>
    <row r="8831" spans="2:3" x14ac:dyDescent="0.25">
      <c r="B8831" s="337"/>
      <c r="C8831" s="337"/>
    </row>
    <row r="8832" spans="2:3" x14ac:dyDescent="0.25">
      <c r="B8832" s="337"/>
      <c r="C8832" s="337"/>
    </row>
    <row r="8833" spans="2:3" x14ac:dyDescent="0.25">
      <c r="B8833" s="337"/>
      <c r="C8833" s="337"/>
    </row>
    <row r="8834" spans="2:3" x14ac:dyDescent="0.25">
      <c r="B8834" s="337"/>
      <c r="C8834" s="337"/>
    </row>
    <row r="8835" spans="2:3" x14ac:dyDescent="0.25">
      <c r="B8835" s="337"/>
      <c r="C8835" s="337"/>
    </row>
    <row r="8836" spans="2:3" x14ac:dyDescent="0.25">
      <c r="B8836" s="337"/>
      <c r="C8836" s="337"/>
    </row>
    <row r="8837" spans="2:3" x14ac:dyDescent="0.25">
      <c r="B8837" s="337"/>
      <c r="C8837" s="337"/>
    </row>
    <row r="8838" spans="2:3" x14ac:dyDescent="0.25">
      <c r="B8838" s="337"/>
      <c r="C8838" s="337"/>
    </row>
    <row r="8839" spans="2:3" x14ac:dyDescent="0.25">
      <c r="B8839" s="337"/>
      <c r="C8839" s="337"/>
    </row>
    <row r="8840" spans="2:3" x14ac:dyDescent="0.25">
      <c r="B8840" s="337"/>
      <c r="C8840" s="337"/>
    </row>
    <row r="8841" spans="2:3" x14ac:dyDescent="0.25">
      <c r="B8841" s="337"/>
      <c r="C8841" s="337"/>
    </row>
    <row r="8842" spans="2:3" x14ac:dyDescent="0.25">
      <c r="B8842" s="337"/>
      <c r="C8842" s="337"/>
    </row>
    <row r="8843" spans="2:3" x14ac:dyDescent="0.25">
      <c r="B8843" s="337"/>
      <c r="C8843" s="337"/>
    </row>
    <row r="8844" spans="2:3" x14ac:dyDescent="0.25">
      <c r="B8844" s="337"/>
      <c r="C8844" s="337"/>
    </row>
    <row r="8845" spans="2:3" x14ac:dyDescent="0.25">
      <c r="B8845" s="337"/>
      <c r="C8845" s="337"/>
    </row>
    <row r="8846" spans="2:3" x14ac:dyDescent="0.25">
      <c r="B8846" s="337"/>
      <c r="C8846" s="337"/>
    </row>
    <row r="8847" spans="2:3" x14ac:dyDescent="0.25">
      <c r="B8847" s="337"/>
      <c r="C8847" s="337"/>
    </row>
    <row r="8848" spans="2:3" x14ac:dyDescent="0.25">
      <c r="B8848" s="337"/>
      <c r="C8848" s="337"/>
    </row>
    <row r="8849" spans="2:3" x14ac:dyDescent="0.25">
      <c r="B8849" s="337"/>
      <c r="C8849" s="337"/>
    </row>
    <row r="8850" spans="2:3" x14ac:dyDescent="0.25">
      <c r="B8850" s="337"/>
      <c r="C8850" s="337"/>
    </row>
    <row r="8851" spans="2:3" x14ac:dyDescent="0.25">
      <c r="B8851" s="337"/>
      <c r="C8851" s="337"/>
    </row>
    <row r="8852" spans="2:3" x14ac:dyDescent="0.25">
      <c r="B8852" s="337"/>
      <c r="C8852" s="337"/>
    </row>
    <row r="8853" spans="2:3" x14ac:dyDescent="0.25">
      <c r="B8853" s="337"/>
      <c r="C8853" s="337"/>
    </row>
    <row r="8854" spans="2:3" x14ac:dyDescent="0.25">
      <c r="B8854" s="337"/>
      <c r="C8854" s="337"/>
    </row>
    <row r="8855" spans="2:3" x14ac:dyDescent="0.25">
      <c r="B8855" s="337"/>
      <c r="C8855" s="337"/>
    </row>
    <row r="8856" spans="2:3" x14ac:dyDescent="0.25">
      <c r="B8856" s="337"/>
      <c r="C8856" s="337"/>
    </row>
    <row r="8857" spans="2:3" x14ac:dyDescent="0.25">
      <c r="B8857" s="337"/>
      <c r="C8857" s="337"/>
    </row>
    <row r="8858" spans="2:3" x14ac:dyDescent="0.25">
      <c r="B8858" s="337"/>
      <c r="C8858" s="337"/>
    </row>
    <row r="8859" spans="2:3" x14ac:dyDescent="0.25">
      <c r="B8859" s="337"/>
      <c r="C8859" s="337"/>
    </row>
    <row r="8860" spans="2:3" x14ac:dyDescent="0.25">
      <c r="B8860" s="337"/>
      <c r="C8860" s="337"/>
    </row>
    <row r="8861" spans="2:3" x14ac:dyDescent="0.25">
      <c r="B8861" s="337"/>
      <c r="C8861" s="337"/>
    </row>
    <row r="8862" spans="2:3" x14ac:dyDescent="0.25">
      <c r="B8862" s="337"/>
      <c r="C8862" s="337"/>
    </row>
    <row r="8863" spans="2:3" x14ac:dyDescent="0.25">
      <c r="B8863" s="337"/>
      <c r="C8863" s="337"/>
    </row>
    <row r="8864" spans="2:3" x14ac:dyDescent="0.25">
      <c r="B8864" s="337"/>
      <c r="C8864" s="337"/>
    </row>
    <row r="8865" spans="2:3" x14ac:dyDescent="0.25">
      <c r="B8865" s="337"/>
      <c r="C8865" s="337"/>
    </row>
    <row r="8866" spans="2:3" x14ac:dyDescent="0.25">
      <c r="B8866" s="337"/>
      <c r="C8866" s="337"/>
    </row>
    <row r="8867" spans="2:3" x14ac:dyDescent="0.25">
      <c r="B8867" s="337"/>
      <c r="C8867" s="337"/>
    </row>
    <row r="8868" spans="2:3" x14ac:dyDescent="0.25">
      <c r="B8868" s="337"/>
      <c r="C8868" s="337"/>
    </row>
    <row r="8869" spans="2:3" x14ac:dyDescent="0.25">
      <c r="B8869" s="337"/>
      <c r="C8869" s="337"/>
    </row>
    <row r="8870" spans="2:3" x14ac:dyDescent="0.25">
      <c r="B8870" s="337"/>
      <c r="C8870" s="337"/>
    </row>
    <row r="8871" spans="2:3" x14ac:dyDescent="0.25">
      <c r="B8871" s="337"/>
      <c r="C8871" s="337"/>
    </row>
    <row r="8872" spans="2:3" x14ac:dyDescent="0.25">
      <c r="B8872" s="337"/>
      <c r="C8872" s="337"/>
    </row>
    <row r="8873" spans="2:3" x14ac:dyDescent="0.25">
      <c r="B8873" s="337"/>
      <c r="C8873" s="337"/>
    </row>
    <row r="8874" spans="2:3" x14ac:dyDescent="0.25">
      <c r="B8874" s="337"/>
      <c r="C8874" s="337"/>
    </row>
    <row r="8875" spans="2:3" x14ac:dyDescent="0.25">
      <c r="B8875" s="337"/>
      <c r="C8875" s="337"/>
    </row>
    <row r="8876" spans="2:3" x14ac:dyDescent="0.25">
      <c r="B8876" s="337"/>
      <c r="C8876" s="337"/>
    </row>
    <row r="8877" spans="2:3" x14ac:dyDescent="0.25">
      <c r="B8877" s="337"/>
      <c r="C8877" s="337"/>
    </row>
    <row r="8878" spans="2:3" x14ac:dyDescent="0.25">
      <c r="B8878" s="337"/>
      <c r="C8878" s="337"/>
    </row>
    <row r="8879" spans="2:3" x14ac:dyDescent="0.25">
      <c r="B8879" s="337"/>
      <c r="C8879" s="337"/>
    </row>
    <row r="8880" spans="2:3" x14ac:dyDescent="0.25">
      <c r="B8880" s="337"/>
      <c r="C8880" s="337"/>
    </row>
    <row r="8881" spans="2:3" x14ac:dyDescent="0.25">
      <c r="B8881" s="337"/>
      <c r="C8881" s="337"/>
    </row>
    <row r="8882" spans="2:3" x14ac:dyDescent="0.25">
      <c r="B8882" s="337"/>
      <c r="C8882" s="337"/>
    </row>
    <row r="8883" spans="2:3" x14ac:dyDescent="0.25">
      <c r="B8883" s="337"/>
      <c r="C8883" s="337"/>
    </row>
    <row r="8884" spans="2:3" x14ac:dyDescent="0.25">
      <c r="B8884" s="337"/>
      <c r="C8884" s="337"/>
    </row>
    <row r="8885" spans="2:3" x14ac:dyDescent="0.25">
      <c r="B8885" s="337"/>
      <c r="C8885" s="337"/>
    </row>
    <row r="8886" spans="2:3" x14ac:dyDescent="0.25">
      <c r="B8886" s="337"/>
      <c r="C8886" s="337"/>
    </row>
    <row r="8887" spans="2:3" x14ac:dyDescent="0.25">
      <c r="B8887" s="337"/>
      <c r="C8887" s="337"/>
    </row>
    <row r="8888" spans="2:3" x14ac:dyDescent="0.25">
      <c r="B8888" s="337"/>
      <c r="C8888" s="337"/>
    </row>
    <row r="8889" spans="2:3" x14ac:dyDescent="0.25">
      <c r="B8889" s="337"/>
      <c r="C8889" s="337"/>
    </row>
    <row r="8890" spans="2:3" x14ac:dyDescent="0.25">
      <c r="B8890" s="337"/>
      <c r="C8890" s="337"/>
    </row>
    <row r="8891" spans="2:3" x14ac:dyDescent="0.25">
      <c r="B8891" s="337"/>
      <c r="C8891" s="337"/>
    </row>
    <row r="8892" spans="2:3" x14ac:dyDescent="0.25">
      <c r="B8892" s="337"/>
      <c r="C8892" s="337"/>
    </row>
    <row r="8893" spans="2:3" x14ac:dyDescent="0.25">
      <c r="B8893" s="337"/>
      <c r="C8893" s="337"/>
    </row>
    <row r="8894" spans="2:3" x14ac:dyDescent="0.25">
      <c r="B8894" s="337"/>
      <c r="C8894" s="337"/>
    </row>
    <row r="8895" spans="2:3" x14ac:dyDescent="0.25">
      <c r="B8895" s="337"/>
      <c r="C8895" s="337"/>
    </row>
    <row r="8896" spans="2:3" x14ac:dyDescent="0.25">
      <c r="B8896" s="337"/>
      <c r="C8896" s="337"/>
    </row>
    <row r="8897" spans="2:3" x14ac:dyDescent="0.25">
      <c r="B8897" s="337"/>
      <c r="C8897" s="337"/>
    </row>
    <row r="8898" spans="2:3" x14ac:dyDescent="0.25">
      <c r="B8898" s="337"/>
      <c r="C8898" s="337"/>
    </row>
    <row r="8899" spans="2:3" x14ac:dyDescent="0.25">
      <c r="B8899" s="337"/>
      <c r="C8899" s="337"/>
    </row>
    <row r="8900" spans="2:3" x14ac:dyDescent="0.25">
      <c r="B8900" s="337"/>
      <c r="C8900" s="337"/>
    </row>
    <row r="8901" spans="2:3" x14ac:dyDescent="0.25">
      <c r="B8901" s="337"/>
      <c r="C8901" s="337"/>
    </row>
    <row r="8902" spans="2:3" x14ac:dyDescent="0.25">
      <c r="B8902" s="337"/>
      <c r="C8902" s="337"/>
    </row>
    <row r="8903" spans="2:3" x14ac:dyDescent="0.25">
      <c r="B8903" s="337"/>
      <c r="C8903" s="337"/>
    </row>
    <row r="8904" spans="2:3" x14ac:dyDescent="0.25">
      <c r="B8904" s="337"/>
      <c r="C8904" s="337"/>
    </row>
    <row r="8905" spans="2:3" x14ac:dyDescent="0.25">
      <c r="B8905" s="337"/>
      <c r="C8905" s="337"/>
    </row>
    <row r="8906" spans="2:3" x14ac:dyDescent="0.25">
      <c r="B8906" s="337"/>
      <c r="C8906" s="337"/>
    </row>
    <row r="8907" spans="2:3" x14ac:dyDescent="0.25">
      <c r="B8907" s="337"/>
      <c r="C8907" s="337"/>
    </row>
    <row r="8908" spans="2:3" x14ac:dyDescent="0.25">
      <c r="B8908" s="337"/>
      <c r="C8908" s="337"/>
    </row>
    <row r="8909" spans="2:3" x14ac:dyDescent="0.25">
      <c r="B8909" s="337"/>
      <c r="C8909" s="337"/>
    </row>
    <row r="8910" spans="2:3" x14ac:dyDescent="0.25">
      <c r="B8910" s="337"/>
      <c r="C8910" s="337"/>
    </row>
    <row r="8911" spans="2:3" x14ac:dyDescent="0.25">
      <c r="B8911" s="337"/>
      <c r="C8911" s="337"/>
    </row>
    <row r="8912" spans="2:3" x14ac:dyDescent="0.25">
      <c r="B8912" s="337"/>
      <c r="C8912" s="337"/>
    </row>
    <row r="8913" spans="2:3" x14ac:dyDescent="0.25">
      <c r="B8913" s="337"/>
      <c r="C8913" s="337"/>
    </row>
    <row r="8914" spans="2:3" x14ac:dyDescent="0.25">
      <c r="B8914" s="337"/>
      <c r="C8914" s="337"/>
    </row>
    <row r="8915" spans="2:3" x14ac:dyDescent="0.25">
      <c r="B8915" s="337"/>
      <c r="C8915" s="337"/>
    </row>
    <row r="8916" spans="2:3" x14ac:dyDescent="0.25">
      <c r="B8916" s="337"/>
      <c r="C8916" s="337"/>
    </row>
    <row r="8917" spans="2:3" x14ac:dyDescent="0.25">
      <c r="B8917" s="337"/>
      <c r="C8917" s="337"/>
    </row>
    <row r="8918" spans="2:3" x14ac:dyDescent="0.25">
      <c r="B8918" s="337"/>
      <c r="C8918" s="337"/>
    </row>
    <row r="8919" spans="2:3" x14ac:dyDescent="0.25">
      <c r="B8919" s="337"/>
      <c r="C8919" s="337"/>
    </row>
    <row r="8920" spans="2:3" x14ac:dyDescent="0.25">
      <c r="B8920" s="337"/>
      <c r="C8920" s="337"/>
    </row>
    <row r="8921" spans="2:3" x14ac:dyDescent="0.25">
      <c r="B8921" s="337"/>
      <c r="C8921" s="337"/>
    </row>
    <row r="8922" spans="2:3" x14ac:dyDescent="0.25">
      <c r="B8922" s="337"/>
      <c r="C8922" s="337"/>
    </row>
    <row r="8923" spans="2:3" x14ac:dyDescent="0.25">
      <c r="B8923" s="337"/>
      <c r="C8923" s="337"/>
    </row>
    <row r="8924" spans="2:3" x14ac:dyDescent="0.25">
      <c r="B8924" s="337"/>
      <c r="C8924" s="337"/>
    </row>
    <row r="8925" spans="2:3" x14ac:dyDescent="0.25">
      <c r="B8925" s="337"/>
      <c r="C8925" s="337"/>
    </row>
    <row r="8926" spans="2:3" x14ac:dyDescent="0.25">
      <c r="B8926" s="337"/>
      <c r="C8926" s="337"/>
    </row>
    <row r="8927" spans="2:3" x14ac:dyDescent="0.25">
      <c r="B8927" s="337"/>
      <c r="C8927" s="337"/>
    </row>
    <row r="8928" spans="2:3" x14ac:dyDescent="0.25">
      <c r="B8928" s="337"/>
      <c r="C8928" s="337"/>
    </row>
    <row r="8929" spans="2:3" x14ac:dyDescent="0.25">
      <c r="B8929" s="337"/>
      <c r="C8929" s="337"/>
    </row>
    <row r="8930" spans="2:3" x14ac:dyDescent="0.25">
      <c r="B8930" s="337"/>
      <c r="C8930" s="337"/>
    </row>
    <row r="8931" spans="2:3" x14ac:dyDescent="0.25">
      <c r="B8931" s="337"/>
      <c r="C8931" s="337"/>
    </row>
    <row r="8932" spans="2:3" x14ac:dyDescent="0.25">
      <c r="B8932" s="337"/>
      <c r="C8932" s="337"/>
    </row>
    <row r="8933" spans="2:3" x14ac:dyDescent="0.25">
      <c r="B8933" s="337"/>
      <c r="C8933" s="337"/>
    </row>
    <row r="8934" spans="2:3" x14ac:dyDescent="0.25">
      <c r="B8934" s="337"/>
      <c r="C8934" s="337"/>
    </row>
    <row r="8935" spans="2:3" x14ac:dyDescent="0.25">
      <c r="B8935" s="337"/>
      <c r="C8935" s="337"/>
    </row>
    <row r="8936" spans="2:3" x14ac:dyDescent="0.25">
      <c r="B8936" s="337"/>
      <c r="C8936" s="337"/>
    </row>
    <row r="8937" spans="2:3" x14ac:dyDescent="0.25">
      <c r="B8937" s="337"/>
      <c r="C8937" s="337"/>
    </row>
    <row r="8938" spans="2:3" x14ac:dyDescent="0.25">
      <c r="B8938" s="337"/>
      <c r="C8938" s="337"/>
    </row>
    <row r="8939" spans="2:3" x14ac:dyDescent="0.25">
      <c r="B8939" s="337"/>
      <c r="C8939" s="337"/>
    </row>
    <row r="8940" spans="2:3" x14ac:dyDescent="0.25">
      <c r="B8940" s="337"/>
      <c r="C8940" s="337"/>
    </row>
    <row r="8941" spans="2:3" x14ac:dyDescent="0.25">
      <c r="B8941" s="337"/>
      <c r="C8941" s="337"/>
    </row>
    <row r="8942" spans="2:3" x14ac:dyDescent="0.25">
      <c r="B8942" s="337"/>
      <c r="C8942" s="337"/>
    </row>
    <row r="8943" spans="2:3" x14ac:dyDescent="0.25">
      <c r="B8943" s="337"/>
      <c r="C8943" s="337"/>
    </row>
    <row r="8944" spans="2:3" x14ac:dyDescent="0.25">
      <c r="B8944" s="337"/>
      <c r="C8944" s="337"/>
    </row>
    <row r="8945" spans="2:3" x14ac:dyDescent="0.25">
      <c r="B8945" s="337"/>
      <c r="C8945" s="337"/>
    </row>
    <row r="8946" spans="2:3" x14ac:dyDescent="0.25">
      <c r="B8946" s="337"/>
      <c r="C8946" s="337"/>
    </row>
    <row r="8947" spans="2:3" x14ac:dyDescent="0.25">
      <c r="B8947" s="337"/>
      <c r="C8947" s="337"/>
    </row>
    <row r="8948" spans="2:3" x14ac:dyDescent="0.25">
      <c r="B8948" s="337"/>
      <c r="C8948" s="337"/>
    </row>
    <row r="8949" spans="2:3" x14ac:dyDescent="0.25">
      <c r="B8949" s="337"/>
      <c r="C8949" s="337"/>
    </row>
    <row r="8950" spans="2:3" x14ac:dyDescent="0.25">
      <c r="B8950" s="337"/>
      <c r="C8950" s="337"/>
    </row>
    <row r="8951" spans="2:3" x14ac:dyDescent="0.25">
      <c r="B8951" s="337"/>
      <c r="C8951" s="337"/>
    </row>
    <row r="8952" spans="2:3" x14ac:dyDescent="0.25">
      <c r="B8952" s="337"/>
      <c r="C8952" s="337"/>
    </row>
    <row r="8953" spans="2:3" x14ac:dyDescent="0.25">
      <c r="B8953" s="337"/>
      <c r="C8953" s="337"/>
    </row>
    <row r="8954" spans="2:3" x14ac:dyDescent="0.25">
      <c r="B8954" s="337"/>
      <c r="C8954" s="337"/>
    </row>
    <row r="8955" spans="2:3" x14ac:dyDescent="0.25">
      <c r="B8955" s="337"/>
      <c r="C8955" s="337"/>
    </row>
    <row r="8956" spans="2:3" x14ac:dyDescent="0.25">
      <c r="B8956" s="337"/>
      <c r="C8956" s="337"/>
    </row>
    <row r="8957" spans="2:3" x14ac:dyDescent="0.25">
      <c r="B8957" s="337"/>
      <c r="C8957" s="337"/>
    </row>
    <row r="8958" spans="2:3" x14ac:dyDescent="0.25">
      <c r="B8958" s="337"/>
      <c r="C8958" s="337"/>
    </row>
    <row r="8959" spans="2:3" x14ac:dyDescent="0.25">
      <c r="B8959" s="337"/>
      <c r="C8959" s="337"/>
    </row>
    <row r="8960" spans="2:3" x14ac:dyDescent="0.25">
      <c r="B8960" s="337"/>
      <c r="C8960" s="337"/>
    </row>
    <row r="8961" spans="2:3" x14ac:dyDescent="0.25">
      <c r="B8961" s="337"/>
      <c r="C8961" s="337"/>
    </row>
    <row r="8962" spans="2:3" x14ac:dyDescent="0.25">
      <c r="B8962" s="337"/>
      <c r="C8962" s="337"/>
    </row>
    <row r="8963" spans="2:3" x14ac:dyDescent="0.25">
      <c r="B8963" s="337"/>
      <c r="C8963" s="337"/>
    </row>
    <row r="8964" spans="2:3" x14ac:dyDescent="0.25">
      <c r="B8964" s="337"/>
      <c r="C8964" s="337"/>
    </row>
    <row r="8965" spans="2:3" x14ac:dyDescent="0.25">
      <c r="B8965" s="337"/>
      <c r="C8965" s="337"/>
    </row>
    <row r="8966" spans="2:3" x14ac:dyDescent="0.25">
      <c r="B8966" s="337"/>
      <c r="C8966" s="337"/>
    </row>
    <row r="8967" spans="2:3" x14ac:dyDescent="0.25">
      <c r="B8967" s="337"/>
      <c r="C8967" s="337"/>
    </row>
    <row r="8968" spans="2:3" x14ac:dyDescent="0.25">
      <c r="B8968" s="337"/>
      <c r="C8968" s="337"/>
    </row>
    <row r="8969" spans="2:3" x14ac:dyDescent="0.25">
      <c r="B8969" s="337"/>
      <c r="C8969" s="337"/>
    </row>
    <row r="8970" spans="2:3" x14ac:dyDescent="0.25">
      <c r="B8970" s="337"/>
      <c r="C8970" s="337"/>
    </row>
    <row r="8971" spans="2:3" x14ac:dyDescent="0.25">
      <c r="B8971" s="337"/>
      <c r="C8971" s="337"/>
    </row>
    <row r="8972" spans="2:3" x14ac:dyDescent="0.25">
      <c r="B8972" s="337"/>
      <c r="C8972" s="337"/>
    </row>
    <row r="8973" spans="2:3" x14ac:dyDescent="0.25">
      <c r="B8973" s="337"/>
      <c r="C8973" s="337"/>
    </row>
    <row r="8974" spans="2:3" x14ac:dyDescent="0.25">
      <c r="B8974" s="337"/>
      <c r="C8974" s="337"/>
    </row>
    <row r="8975" spans="2:3" x14ac:dyDescent="0.25">
      <c r="B8975" s="337"/>
      <c r="C8975" s="337"/>
    </row>
    <row r="8976" spans="2:3" x14ac:dyDescent="0.25">
      <c r="B8976" s="337"/>
      <c r="C8976" s="337"/>
    </row>
    <row r="8977" spans="2:3" x14ac:dyDescent="0.25">
      <c r="B8977" s="337"/>
      <c r="C8977" s="337"/>
    </row>
    <row r="8978" spans="2:3" x14ac:dyDescent="0.25">
      <c r="B8978" s="337"/>
      <c r="C8978" s="337"/>
    </row>
    <row r="8979" spans="2:3" x14ac:dyDescent="0.25">
      <c r="B8979" s="337"/>
      <c r="C8979" s="337"/>
    </row>
    <row r="8980" spans="2:3" x14ac:dyDescent="0.25">
      <c r="B8980" s="337"/>
      <c r="C8980" s="337"/>
    </row>
    <row r="8981" spans="2:3" x14ac:dyDescent="0.25">
      <c r="B8981" s="337"/>
      <c r="C8981" s="337"/>
    </row>
    <row r="8982" spans="2:3" x14ac:dyDescent="0.25">
      <c r="B8982" s="337"/>
      <c r="C8982" s="337"/>
    </row>
    <row r="8983" spans="2:3" x14ac:dyDescent="0.25">
      <c r="B8983" s="337"/>
      <c r="C8983" s="337"/>
    </row>
    <row r="8984" spans="2:3" x14ac:dyDescent="0.25">
      <c r="B8984" s="337"/>
      <c r="C8984" s="337"/>
    </row>
    <row r="8985" spans="2:3" x14ac:dyDescent="0.25">
      <c r="B8985" s="337"/>
      <c r="C8985" s="337"/>
    </row>
    <row r="8986" spans="2:3" x14ac:dyDescent="0.25">
      <c r="B8986" s="337"/>
      <c r="C8986" s="337"/>
    </row>
    <row r="8987" spans="2:3" x14ac:dyDescent="0.25">
      <c r="B8987" s="337"/>
      <c r="C8987" s="337"/>
    </row>
    <row r="8988" spans="2:3" x14ac:dyDescent="0.25">
      <c r="B8988" s="337"/>
      <c r="C8988" s="337"/>
    </row>
    <row r="8989" spans="2:3" x14ac:dyDescent="0.25">
      <c r="B8989" s="337"/>
      <c r="C8989" s="337"/>
    </row>
    <row r="8990" spans="2:3" x14ac:dyDescent="0.25">
      <c r="B8990" s="337"/>
      <c r="C8990" s="337"/>
    </row>
    <row r="8991" spans="2:3" x14ac:dyDescent="0.25">
      <c r="B8991" s="337"/>
      <c r="C8991" s="337"/>
    </row>
    <row r="8992" spans="2:3" x14ac:dyDescent="0.25">
      <c r="B8992" s="337"/>
      <c r="C8992" s="337"/>
    </row>
    <row r="8993" spans="2:3" x14ac:dyDescent="0.25">
      <c r="B8993" s="337"/>
      <c r="C8993" s="337"/>
    </row>
    <row r="8994" spans="2:3" x14ac:dyDescent="0.25">
      <c r="B8994" s="337"/>
      <c r="C8994" s="337"/>
    </row>
    <row r="8995" spans="2:3" x14ac:dyDescent="0.25">
      <c r="B8995" s="337"/>
      <c r="C8995" s="337"/>
    </row>
    <row r="8996" spans="2:3" x14ac:dyDescent="0.25">
      <c r="B8996" s="337"/>
      <c r="C8996" s="337"/>
    </row>
    <row r="8997" spans="2:3" x14ac:dyDescent="0.25">
      <c r="B8997" s="337"/>
      <c r="C8997" s="337"/>
    </row>
    <row r="8998" spans="2:3" x14ac:dyDescent="0.25">
      <c r="B8998" s="337"/>
      <c r="C8998" s="337"/>
    </row>
    <row r="8999" spans="2:3" x14ac:dyDescent="0.25">
      <c r="B8999" s="337"/>
      <c r="C8999" s="337"/>
    </row>
    <row r="9000" spans="2:3" x14ac:dyDescent="0.25">
      <c r="B9000" s="337"/>
      <c r="C9000" s="337"/>
    </row>
    <row r="9001" spans="2:3" x14ac:dyDescent="0.25">
      <c r="B9001" s="337"/>
      <c r="C9001" s="337"/>
    </row>
    <row r="9002" spans="2:3" x14ac:dyDescent="0.25">
      <c r="B9002" s="337"/>
      <c r="C9002" s="337"/>
    </row>
    <row r="9003" spans="2:3" x14ac:dyDescent="0.25">
      <c r="B9003" s="337"/>
      <c r="C9003" s="337"/>
    </row>
    <row r="9004" spans="2:3" x14ac:dyDescent="0.25">
      <c r="B9004" s="337"/>
      <c r="C9004" s="337"/>
    </row>
    <row r="9005" spans="2:3" x14ac:dyDescent="0.25">
      <c r="B9005" s="337"/>
      <c r="C9005" s="337"/>
    </row>
    <row r="9006" spans="2:3" x14ac:dyDescent="0.25">
      <c r="B9006" s="337"/>
      <c r="C9006" s="337"/>
    </row>
    <row r="9007" spans="2:3" x14ac:dyDescent="0.25">
      <c r="B9007" s="337"/>
      <c r="C9007" s="337"/>
    </row>
    <row r="9008" spans="2:3" x14ac:dyDescent="0.25">
      <c r="B9008" s="337"/>
      <c r="C9008" s="337"/>
    </row>
    <row r="9009" spans="2:3" x14ac:dyDescent="0.25">
      <c r="B9009" s="337"/>
      <c r="C9009" s="337"/>
    </row>
    <row r="9010" spans="2:3" x14ac:dyDescent="0.25">
      <c r="B9010" s="337"/>
      <c r="C9010" s="337"/>
    </row>
    <row r="9011" spans="2:3" x14ac:dyDescent="0.25">
      <c r="B9011" s="337"/>
      <c r="C9011" s="337"/>
    </row>
    <row r="9012" spans="2:3" x14ac:dyDescent="0.25">
      <c r="B9012" s="337"/>
      <c r="C9012" s="337"/>
    </row>
    <row r="9013" spans="2:3" x14ac:dyDescent="0.25">
      <c r="B9013" s="337"/>
      <c r="C9013" s="337"/>
    </row>
    <row r="9014" spans="2:3" x14ac:dyDescent="0.25">
      <c r="B9014" s="337"/>
      <c r="C9014" s="337"/>
    </row>
    <row r="9015" spans="2:3" x14ac:dyDescent="0.25">
      <c r="B9015" s="337"/>
      <c r="C9015" s="337"/>
    </row>
    <row r="9016" spans="2:3" x14ac:dyDescent="0.25">
      <c r="B9016" s="337"/>
      <c r="C9016" s="337"/>
    </row>
    <row r="9017" spans="2:3" x14ac:dyDescent="0.25">
      <c r="B9017" s="337"/>
      <c r="C9017" s="337"/>
    </row>
    <row r="9018" spans="2:3" x14ac:dyDescent="0.25">
      <c r="B9018" s="337"/>
      <c r="C9018" s="337"/>
    </row>
    <row r="9019" spans="2:3" x14ac:dyDescent="0.25">
      <c r="B9019" s="337"/>
      <c r="C9019" s="337"/>
    </row>
    <row r="9020" spans="2:3" x14ac:dyDescent="0.25">
      <c r="B9020" s="337"/>
      <c r="C9020" s="337"/>
    </row>
    <row r="9021" spans="2:3" x14ac:dyDescent="0.25">
      <c r="B9021" s="337"/>
      <c r="C9021" s="337"/>
    </row>
    <row r="9022" spans="2:3" x14ac:dyDescent="0.25">
      <c r="B9022" s="337"/>
      <c r="C9022" s="337"/>
    </row>
    <row r="9023" spans="2:3" x14ac:dyDescent="0.25">
      <c r="B9023" s="337"/>
      <c r="C9023" s="337"/>
    </row>
    <row r="9024" spans="2:3" x14ac:dyDescent="0.25">
      <c r="B9024" s="337"/>
      <c r="C9024" s="337"/>
    </row>
    <row r="9025" spans="2:3" x14ac:dyDescent="0.25">
      <c r="B9025" s="337"/>
      <c r="C9025" s="337"/>
    </row>
    <row r="9026" spans="2:3" x14ac:dyDescent="0.25">
      <c r="B9026" s="337"/>
      <c r="C9026" s="337"/>
    </row>
    <row r="9027" spans="2:3" x14ac:dyDescent="0.25">
      <c r="B9027" s="337"/>
      <c r="C9027" s="337"/>
    </row>
    <row r="9028" spans="2:3" x14ac:dyDescent="0.25">
      <c r="B9028" s="337"/>
      <c r="C9028" s="337"/>
    </row>
    <row r="9029" spans="2:3" x14ac:dyDescent="0.25">
      <c r="B9029" s="337"/>
      <c r="C9029" s="337"/>
    </row>
    <row r="9030" spans="2:3" x14ac:dyDescent="0.25">
      <c r="B9030" s="337"/>
      <c r="C9030" s="337"/>
    </row>
    <row r="9031" spans="2:3" x14ac:dyDescent="0.25">
      <c r="B9031" s="337"/>
      <c r="C9031" s="337"/>
    </row>
    <row r="9032" spans="2:3" x14ac:dyDescent="0.25">
      <c r="B9032" s="337"/>
      <c r="C9032" s="337"/>
    </row>
    <row r="9033" spans="2:3" x14ac:dyDescent="0.25">
      <c r="B9033" s="337"/>
      <c r="C9033" s="337"/>
    </row>
    <row r="9034" spans="2:3" x14ac:dyDescent="0.25">
      <c r="B9034" s="337"/>
      <c r="C9034" s="337"/>
    </row>
    <row r="9035" spans="2:3" x14ac:dyDescent="0.25">
      <c r="B9035" s="337"/>
      <c r="C9035" s="337"/>
    </row>
    <row r="9036" spans="2:3" x14ac:dyDescent="0.25">
      <c r="B9036" s="337"/>
      <c r="C9036" s="337"/>
    </row>
    <row r="9037" spans="2:3" x14ac:dyDescent="0.25">
      <c r="B9037" s="337"/>
      <c r="C9037" s="337"/>
    </row>
    <row r="9038" spans="2:3" x14ac:dyDescent="0.25">
      <c r="B9038" s="337"/>
      <c r="C9038" s="337"/>
    </row>
    <row r="9039" spans="2:3" x14ac:dyDescent="0.25">
      <c r="B9039" s="337"/>
      <c r="C9039" s="337"/>
    </row>
    <row r="9040" spans="2:3" x14ac:dyDescent="0.25">
      <c r="B9040" s="337"/>
      <c r="C9040" s="337"/>
    </row>
    <row r="9041" spans="2:3" x14ac:dyDescent="0.25">
      <c r="B9041" s="337"/>
      <c r="C9041" s="337"/>
    </row>
    <row r="9042" spans="2:3" x14ac:dyDescent="0.25">
      <c r="B9042" s="337"/>
      <c r="C9042" s="337"/>
    </row>
    <row r="9043" spans="2:3" x14ac:dyDescent="0.25">
      <c r="B9043" s="337"/>
      <c r="C9043" s="337"/>
    </row>
    <row r="9044" spans="2:3" x14ac:dyDescent="0.25">
      <c r="B9044" s="337"/>
      <c r="C9044" s="337"/>
    </row>
    <row r="9045" spans="2:3" x14ac:dyDescent="0.25">
      <c r="B9045" s="337"/>
      <c r="C9045" s="337"/>
    </row>
    <row r="9046" spans="2:3" x14ac:dyDescent="0.25">
      <c r="B9046" s="337"/>
      <c r="C9046" s="337"/>
    </row>
    <row r="9047" spans="2:3" x14ac:dyDescent="0.25">
      <c r="B9047" s="337"/>
      <c r="C9047" s="337"/>
    </row>
    <row r="9048" spans="2:3" x14ac:dyDescent="0.25">
      <c r="B9048" s="337"/>
      <c r="C9048" s="337"/>
    </row>
    <row r="9049" spans="2:3" x14ac:dyDescent="0.25">
      <c r="B9049" s="337"/>
      <c r="C9049" s="337"/>
    </row>
    <row r="9050" spans="2:3" x14ac:dyDescent="0.25">
      <c r="B9050" s="337"/>
      <c r="C9050" s="337"/>
    </row>
    <row r="9051" spans="2:3" x14ac:dyDescent="0.25">
      <c r="B9051" s="337"/>
      <c r="C9051" s="337"/>
    </row>
    <row r="9052" spans="2:3" x14ac:dyDescent="0.25">
      <c r="B9052" s="337"/>
      <c r="C9052" s="337"/>
    </row>
    <row r="9053" spans="2:3" x14ac:dyDescent="0.25">
      <c r="B9053" s="337"/>
      <c r="C9053" s="337"/>
    </row>
    <row r="9054" spans="2:3" x14ac:dyDescent="0.25">
      <c r="B9054" s="337"/>
      <c r="C9054" s="337"/>
    </row>
    <row r="9055" spans="2:3" x14ac:dyDescent="0.25">
      <c r="B9055" s="337"/>
      <c r="C9055" s="337"/>
    </row>
    <row r="9056" spans="2:3" x14ac:dyDescent="0.25">
      <c r="B9056" s="337"/>
      <c r="C9056" s="337"/>
    </row>
    <row r="9057" spans="2:3" x14ac:dyDescent="0.25">
      <c r="B9057" s="337"/>
      <c r="C9057" s="337"/>
    </row>
    <row r="9058" spans="2:3" x14ac:dyDescent="0.25">
      <c r="B9058" s="337"/>
      <c r="C9058" s="337"/>
    </row>
    <row r="9059" spans="2:3" x14ac:dyDescent="0.25">
      <c r="B9059" s="337"/>
      <c r="C9059" s="337"/>
    </row>
    <row r="9060" spans="2:3" x14ac:dyDescent="0.25">
      <c r="B9060" s="337"/>
      <c r="C9060" s="337"/>
    </row>
    <row r="9061" spans="2:3" x14ac:dyDescent="0.25">
      <c r="B9061" s="337"/>
      <c r="C9061" s="337"/>
    </row>
    <row r="9062" spans="2:3" x14ac:dyDescent="0.25">
      <c r="B9062" s="337"/>
      <c r="C9062" s="337"/>
    </row>
    <row r="9063" spans="2:3" x14ac:dyDescent="0.25">
      <c r="B9063" s="337"/>
      <c r="C9063" s="337"/>
    </row>
    <row r="9064" spans="2:3" x14ac:dyDescent="0.25">
      <c r="B9064" s="337"/>
      <c r="C9064" s="337"/>
    </row>
    <row r="9065" spans="2:3" x14ac:dyDescent="0.25">
      <c r="B9065" s="337"/>
      <c r="C9065" s="337"/>
    </row>
    <row r="9066" spans="2:3" x14ac:dyDescent="0.25">
      <c r="B9066" s="337"/>
      <c r="C9066" s="337"/>
    </row>
    <row r="9067" spans="2:3" x14ac:dyDescent="0.25">
      <c r="B9067" s="337"/>
      <c r="C9067" s="337"/>
    </row>
    <row r="9068" spans="2:3" x14ac:dyDescent="0.25">
      <c r="B9068" s="337"/>
      <c r="C9068" s="337"/>
    </row>
    <row r="9069" spans="2:3" x14ac:dyDescent="0.25">
      <c r="B9069" s="337"/>
      <c r="C9069" s="337"/>
    </row>
    <row r="9070" spans="2:3" x14ac:dyDescent="0.25">
      <c r="B9070" s="337"/>
      <c r="C9070" s="337"/>
    </row>
    <row r="9071" spans="2:3" x14ac:dyDescent="0.25">
      <c r="B9071" s="337"/>
      <c r="C9071" s="337"/>
    </row>
    <row r="9072" spans="2:3" x14ac:dyDescent="0.25">
      <c r="B9072" s="337"/>
      <c r="C9072" s="337"/>
    </row>
    <row r="9073" spans="2:3" x14ac:dyDescent="0.25">
      <c r="B9073" s="337"/>
      <c r="C9073" s="337"/>
    </row>
    <row r="9074" spans="2:3" x14ac:dyDescent="0.25">
      <c r="B9074" s="337"/>
      <c r="C9074" s="337"/>
    </row>
    <row r="9075" spans="2:3" x14ac:dyDescent="0.25">
      <c r="B9075" s="337"/>
      <c r="C9075" s="337"/>
    </row>
    <row r="9076" spans="2:3" x14ac:dyDescent="0.25">
      <c r="B9076" s="337"/>
      <c r="C9076" s="337"/>
    </row>
    <row r="9077" spans="2:3" x14ac:dyDescent="0.25">
      <c r="B9077" s="337"/>
      <c r="C9077" s="337"/>
    </row>
    <row r="9078" spans="2:3" x14ac:dyDescent="0.25">
      <c r="B9078" s="337"/>
      <c r="C9078" s="337"/>
    </row>
    <row r="9079" spans="2:3" x14ac:dyDescent="0.25">
      <c r="B9079" s="337"/>
      <c r="C9079" s="337"/>
    </row>
    <row r="9080" spans="2:3" x14ac:dyDescent="0.25">
      <c r="B9080" s="337"/>
      <c r="C9080" s="337"/>
    </row>
    <row r="9081" spans="2:3" x14ac:dyDescent="0.25">
      <c r="B9081" s="337"/>
      <c r="C9081" s="337"/>
    </row>
    <row r="9082" spans="2:3" x14ac:dyDescent="0.25">
      <c r="B9082" s="337"/>
      <c r="C9082" s="337"/>
    </row>
    <row r="9083" spans="2:3" x14ac:dyDescent="0.25">
      <c r="B9083" s="337"/>
      <c r="C9083" s="337"/>
    </row>
    <row r="9084" spans="2:3" x14ac:dyDescent="0.25">
      <c r="B9084" s="337"/>
      <c r="C9084" s="337"/>
    </row>
    <row r="9085" spans="2:3" x14ac:dyDescent="0.25">
      <c r="B9085" s="337"/>
      <c r="C9085" s="337"/>
    </row>
    <row r="9086" spans="2:3" x14ac:dyDescent="0.25">
      <c r="B9086" s="337"/>
      <c r="C9086" s="337"/>
    </row>
    <row r="9087" spans="2:3" x14ac:dyDescent="0.25">
      <c r="B9087" s="337"/>
      <c r="C9087" s="337"/>
    </row>
    <row r="9088" spans="2:3" x14ac:dyDescent="0.25">
      <c r="B9088" s="337"/>
      <c r="C9088" s="337"/>
    </row>
    <row r="9089" spans="2:3" x14ac:dyDescent="0.25">
      <c r="B9089" s="337"/>
      <c r="C9089" s="337"/>
    </row>
    <row r="9090" spans="2:3" x14ac:dyDescent="0.25">
      <c r="B9090" s="337"/>
      <c r="C9090" s="337"/>
    </row>
    <row r="9091" spans="2:3" x14ac:dyDescent="0.25">
      <c r="B9091" s="337"/>
      <c r="C9091" s="337"/>
    </row>
    <row r="9092" spans="2:3" x14ac:dyDescent="0.25">
      <c r="B9092" s="337"/>
      <c r="C9092" s="337"/>
    </row>
    <row r="9093" spans="2:3" x14ac:dyDescent="0.25">
      <c r="B9093" s="337"/>
      <c r="C9093" s="337"/>
    </row>
    <row r="9094" spans="2:3" x14ac:dyDescent="0.25">
      <c r="B9094" s="337"/>
      <c r="C9094" s="337"/>
    </row>
    <row r="9095" spans="2:3" x14ac:dyDescent="0.25">
      <c r="B9095" s="337"/>
      <c r="C9095" s="337"/>
    </row>
    <row r="9096" spans="2:3" x14ac:dyDescent="0.25">
      <c r="B9096" s="337"/>
      <c r="C9096" s="337"/>
    </row>
    <row r="9097" spans="2:3" x14ac:dyDescent="0.25">
      <c r="B9097" s="337"/>
      <c r="C9097" s="337"/>
    </row>
    <row r="9098" spans="2:3" x14ac:dyDescent="0.25">
      <c r="B9098" s="337"/>
      <c r="C9098" s="337"/>
    </row>
    <row r="9099" spans="2:3" x14ac:dyDescent="0.25">
      <c r="B9099" s="337"/>
      <c r="C9099" s="337"/>
    </row>
    <row r="9100" spans="2:3" x14ac:dyDescent="0.25">
      <c r="B9100" s="337"/>
      <c r="C9100" s="337"/>
    </row>
    <row r="9101" spans="2:3" x14ac:dyDescent="0.25">
      <c r="B9101" s="337"/>
      <c r="C9101" s="337"/>
    </row>
    <row r="9102" spans="2:3" x14ac:dyDescent="0.25">
      <c r="B9102" s="337"/>
      <c r="C9102" s="337"/>
    </row>
    <row r="9103" spans="2:3" x14ac:dyDescent="0.25">
      <c r="B9103" s="337"/>
      <c r="C9103" s="337"/>
    </row>
    <row r="9104" spans="2:3" x14ac:dyDescent="0.25">
      <c r="B9104" s="337"/>
      <c r="C9104" s="337"/>
    </row>
    <row r="9105" spans="2:3" x14ac:dyDescent="0.25">
      <c r="B9105" s="337"/>
      <c r="C9105" s="337"/>
    </row>
    <row r="9106" spans="2:3" x14ac:dyDescent="0.25">
      <c r="B9106" s="337"/>
      <c r="C9106" s="337"/>
    </row>
    <row r="9107" spans="2:3" x14ac:dyDescent="0.25">
      <c r="B9107" s="337"/>
      <c r="C9107" s="337"/>
    </row>
    <row r="9108" spans="2:3" x14ac:dyDescent="0.25">
      <c r="B9108" s="337"/>
      <c r="C9108" s="337"/>
    </row>
    <row r="9109" spans="2:3" x14ac:dyDescent="0.25">
      <c r="B9109" s="337"/>
      <c r="C9109" s="337"/>
    </row>
    <row r="9110" spans="2:3" x14ac:dyDescent="0.25">
      <c r="B9110" s="337"/>
      <c r="C9110" s="337"/>
    </row>
    <row r="9111" spans="2:3" x14ac:dyDescent="0.25">
      <c r="B9111" s="337"/>
      <c r="C9111" s="337"/>
    </row>
    <row r="9112" spans="2:3" x14ac:dyDescent="0.25">
      <c r="B9112" s="337"/>
      <c r="C9112" s="337"/>
    </row>
    <row r="9113" spans="2:3" x14ac:dyDescent="0.25">
      <c r="B9113" s="337"/>
      <c r="C9113" s="337"/>
    </row>
    <row r="9114" spans="2:3" x14ac:dyDescent="0.25">
      <c r="B9114" s="337"/>
      <c r="C9114" s="337"/>
    </row>
    <row r="9115" spans="2:3" x14ac:dyDescent="0.25">
      <c r="B9115" s="337"/>
      <c r="C9115" s="337"/>
    </row>
    <row r="9116" spans="2:3" x14ac:dyDescent="0.25">
      <c r="B9116" s="337"/>
      <c r="C9116" s="337"/>
    </row>
    <row r="9117" spans="2:3" x14ac:dyDescent="0.25">
      <c r="B9117" s="337"/>
      <c r="C9117" s="337"/>
    </row>
    <row r="9118" spans="2:3" x14ac:dyDescent="0.25">
      <c r="B9118" s="337"/>
      <c r="C9118" s="337"/>
    </row>
    <row r="9119" spans="2:3" x14ac:dyDescent="0.25">
      <c r="B9119" s="337"/>
      <c r="C9119" s="337"/>
    </row>
    <row r="9120" spans="2:3" x14ac:dyDescent="0.25">
      <c r="B9120" s="337"/>
      <c r="C9120" s="337"/>
    </row>
    <row r="9121" spans="2:3" x14ac:dyDescent="0.25">
      <c r="B9121" s="337"/>
      <c r="C9121" s="337"/>
    </row>
    <row r="9122" spans="2:3" x14ac:dyDescent="0.25">
      <c r="B9122" s="337"/>
      <c r="C9122" s="337"/>
    </row>
    <row r="9123" spans="2:3" x14ac:dyDescent="0.25">
      <c r="B9123" s="337"/>
      <c r="C9123" s="337"/>
    </row>
    <row r="9124" spans="2:3" x14ac:dyDescent="0.25">
      <c r="B9124" s="337"/>
      <c r="C9124" s="337"/>
    </row>
    <row r="9125" spans="2:3" x14ac:dyDescent="0.25">
      <c r="B9125" s="337"/>
      <c r="C9125" s="337"/>
    </row>
    <row r="9126" spans="2:3" x14ac:dyDescent="0.25">
      <c r="B9126" s="337"/>
      <c r="C9126" s="337"/>
    </row>
    <row r="9127" spans="2:3" x14ac:dyDescent="0.25">
      <c r="B9127" s="337"/>
      <c r="C9127" s="337"/>
    </row>
    <row r="9128" spans="2:3" x14ac:dyDescent="0.25">
      <c r="B9128" s="337"/>
      <c r="C9128" s="337"/>
    </row>
    <row r="9129" spans="2:3" x14ac:dyDescent="0.25">
      <c r="B9129" s="337"/>
      <c r="C9129" s="337"/>
    </row>
    <row r="9130" spans="2:3" x14ac:dyDescent="0.25">
      <c r="B9130" s="337"/>
      <c r="C9130" s="337"/>
    </row>
    <row r="9131" spans="2:3" x14ac:dyDescent="0.25">
      <c r="B9131" s="337"/>
      <c r="C9131" s="337"/>
    </row>
    <row r="9132" spans="2:3" x14ac:dyDescent="0.25">
      <c r="B9132" s="337"/>
      <c r="C9132" s="337"/>
    </row>
    <row r="9133" spans="2:3" x14ac:dyDescent="0.25">
      <c r="B9133" s="337"/>
      <c r="C9133" s="337"/>
    </row>
    <row r="9134" spans="2:3" x14ac:dyDescent="0.25">
      <c r="B9134" s="337"/>
      <c r="C9134" s="337"/>
    </row>
    <row r="9135" spans="2:3" x14ac:dyDescent="0.25">
      <c r="B9135" s="337"/>
      <c r="C9135" s="337"/>
    </row>
    <row r="9136" spans="2:3" x14ac:dyDescent="0.25">
      <c r="B9136" s="337"/>
      <c r="C9136" s="337"/>
    </row>
    <row r="9137" spans="2:3" x14ac:dyDescent="0.25">
      <c r="B9137" s="337"/>
      <c r="C9137" s="337"/>
    </row>
    <row r="9138" spans="2:3" x14ac:dyDescent="0.25">
      <c r="B9138" s="337"/>
      <c r="C9138" s="337"/>
    </row>
    <row r="9139" spans="2:3" x14ac:dyDescent="0.25">
      <c r="B9139" s="337"/>
      <c r="C9139" s="337"/>
    </row>
    <row r="9140" spans="2:3" x14ac:dyDescent="0.25">
      <c r="B9140" s="337"/>
      <c r="C9140" s="337"/>
    </row>
    <row r="9141" spans="2:3" x14ac:dyDescent="0.25">
      <c r="B9141" s="337"/>
      <c r="C9141" s="337"/>
    </row>
    <row r="9142" spans="2:3" x14ac:dyDescent="0.25">
      <c r="B9142" s="337"/>
      <c r="C9142" s="337"/>
    </row>
    <row r="9143" spans="2:3" x14ac:dyDescent="0.25">
      <c r="B9143" s="337"/>
      <c r="C9143" s="337"/>
    </row>
    <row r="9144" spans="2:3" x14ac:dyDescent="0.25">
      <c r="B9144" s="337"/>
      <c r="C9144" s="337"/>
    </row>
    <row r="9145" spans="2:3" x14ac:dyDescent="0.25">
      <c r="B9145" s="337"/>
      <c r="C9145" s="337"/>
    </row>
    <row r="9146" spans="2:3" x14ac:dyDescent="0.25">
      <c r="B9146" s="337"/>
      <c r="C9146" s="337"/>
    </row>
    <row r="9147" spans="2:3" x14ac:dyDescent="0.25">
      <c r="B9147" s="337"/>
      <c r="C9147" s="337"/>
    </row>
    <row r="9148" spans="2:3" x14ac:dyDescent="0.25">
      <c r="B9148" s="337"/>
      <c r="C9148" s="337"/>
    </row>
    <row r="9149" spans="2:3" x14ac:dyDescent="0.25">
      <c r="B9149" s="337"/>
      <c r="C9149" s="337"/>
    </row>
    <row r="9150" spans="2:3" x14ac:dyDescent="0.25">
      <c r="B9150" s="337"/>
      <c r="C9150" s="337"/>
    </row>
    <row r="9151" spans="2:3" x14ac:dyDescent="0.25">
      <c r="B9151" s="337"/>
      <c r="C9151" s="337"/>
    </row>
    <row r="9152" spans="2:3" x14ac:dyDescent="0.25">
      <c r="B9152" s="337"/>
      <c r="C9152" s="337"/>
    </row>
    <row r="9153" spans="2:3" x14ac:dyDescent="0.25">
      <c r="B9153" s="337"/>
      <c r="C9153" s="337"/>
    </row>
    <row r="9154" spans="2:3" x14ac:dyDescent="0.25">
      <c r="B9154" s="337"/>
      <c r="C9154" s="337"/>
    </row>
    <row r="9155" spans="2:3" x14ac:dyDescent="0.25">
      <c r="B9155" s="337"/>
      <c r="C9155" s="337"/>
    </row>
    <row r="9156" spans="2:3" x14ac:dyDescent="0.25">
      <c r="B9156" s="337"/>
      <c r="C9156" s="337"/>
    </row>
    <row r="9157" spans="2:3" x14ac:dyDescent="0.25">
      <c r="B9157" s="337"/>
      <c r="C9157" s="337"/>
    </row>
    <row r="9158" spans="2:3" x14ac:dyDescent="0.25">
      <c r="B9158" s="337"/>
      <c r="C9158" s="337"/>
    </row>
    <row r="9159" spans="2:3" x14ac:dyDescent="0.25">
      <c r="B9159" s="337"/>
      <c r="C9159" s="337"/>
    </row>
    <row r="9160" spans="2:3" x14ac:dyDescent="0.25">
      <c r="B9160" s="337"/>
      <c r="C9160" s="337"/>
    </row>
    <row r="9161" spans="2:3" x14ac:dyDescent="0.25">
      <c r="B9161" s="337"/>
      <c r="C9161" s="337"/>
    </row>
    <row r="9162" spans="2:3" x14ac:dyDescent="0.25">
      <c r="B9162" s="337"/>
      <c r="C9162" s="337"/>
    </row>
    <row r="9163" spans="2:3" x14ac:dyDescent="0.25">
      <c r="B9163" s="337"/>
      <c r="C9163" s="337"/>
    </row>
    <row r="9164" spans="2:3" x14ac:dyDescent="0.25">
      <c r="B9164" s="337"/>
      <c r="C9164" s="337"/>
    </row>
    <row r="9165" spans="2:3" x14ac:dyDescent="0.25">
      <c r="B9165" s="337"/>
      <c r="C9165" s="337"/>
    </row>
    <row r="9166" spans="2:3" x14ac:dyDescent="0.25">
      <c r="B9166" s="337"/>
      <c r="C9166" s="337"/>
    </row>
    <row r="9167" spans="2:3" x14ac:dyDescent="0.25">
      <c r="B9167" s="337"/>
      <c r="C9167" s="337"/>
    </row>
    <row r="9168" spans="2:3" x14ac:dyDescent="0.25">
      <c r="B9168" s="337"/>
      <c r="C9168" s="337"/>
    </row>
    <row r="9169" spans="2:3" x14ac:dyDescent="0.25">
      <c r="B9169" s="337"/>
      <c r="C9169" s="337"/>
    </row>
    <row r="9170" spans="2:3" x14ac:dyDescent="0.25">
      <c r="B9170" s="337"/>
      <c r="C9170" s="337"/>
    </row>
    <row r="9171" spans="2:3" x14ac:dyDescent="0.25">
      <c r="B9171" s="337"/>
      <c r="C9171" s="337"/>
    </row>
    <row r="9172" spans="2:3" x14ac:dyDescent="0.25">
      <c r="B9172" s="337"/>
      <c r="C9172" s="337"/>
    </row>
    <row r="9173" spans="2:3" x14ac:dyDescent="0.25">
      <c r="B9173" s="337"/>
      <c r="C9173" s="337"/>
    </row>
    <row r="9174" spans="2:3" x14ac:dyDescent="0.25">
      <c r="B9174" s="337"/>
      <c r="C9174" s="337"/>
    </row>
    <row r="9175" spans="2:3" x14ac:dyDescent="0.25">
      <c r="B9175" s="337"/>
      <c r="C9175" s="337"/>
    </row>
    <row r="9176" spans="2:3" x14ac:dyDescent="0.25">
      <c r="B9176" s="337"/>
      <c r="C9176" s="337"/>
    </row>
    <row r="9177" spans="2:3" x14ac:dyDescent="0.25">
      <c r="B9177" s="337"/>
      <c r="C9177" s="337"/>
    </row>
    <row r="9178" spans="2:3" x14ac:dyDescent="0.25">
      <c r="B9178" s="337"/>
      <c r="C9178" s="337"/>
    </row>
    <row r="9179" spans="2:3" x14ac:dyDescent="0.25">
      <c r="B9179" s="337"/>
      <c r="C9179" s="337"/>
    </row>
    <row r="9180" spans="2:3" x14ac:dyDescent="0.25">
      <c r="B9180" s="337"/>
      <c r="C9180" s="337"/>
    </row>
    <row r="9181" spans="2:3" x14ac:dyDescent="0.25">
      <c r="B9181" s="337"/>
      <c r="C9181" s="337"/>
    </row>
    <row r="9182" spans="2:3" x14ac:dyDescent="0.25">
      <c r="B9182" s="337"/>
      <c r="C9182" s="337"/>
    </row>
    <row r="9183" spans="2:3" x14ac:dyDescent="0.25">
      <c r="B9183" s="337"/>
      <c r="C9183" s="337"/>
    </row>
    <row r="9184" spans="2:3" x14ac:dyDescent="0.25">
      <c r="B9184" s="337"/>
      <c r="C9184" s="337"/>
    </row>
    <row r="9185" spans="2:3" x14ac:dyDescent="0.25">
      <c r="B9185" s="337"/>
      <c r="C9185" s="337"/>
    </row>
    <row r="9186" spans="2:3" x14ac:dyDescent="0.25">
      <c r="B9186" s="337"/>
      <c r="C9186" s="337"/>
    </row>
    <row r="9187" spans="2:3" x14ac:dyDescent="0.25">
      <c r="B9187" s="337"/>
      <c r="C9187" s="337"/>
    </row>
    <row r="9188" spans="2:3" x14ac:dyDescent="0.25">
      <c r="B9188" s="337"/>
      <c r="C9188" s="337"/>
    </row>
    <row r="9189" spans="2:3" x14ac:dyDescent="0.25">
      <c r="B9189" s="337"/>
      <c r="C9189" s="337"/>
    </row>
    <row r="9190" spans="2:3" x14ac:dyDescent="0.25">
      <c r="B9190" s="337"/>
      <c r="C9190" s="337"/>
    </row>
    <row r="9191" spans="2:3" x14ac:dyDescent="0.25">
      <c r="B9191" s="337"/>
      <c r="C9191" s="337"/>
    </row>
    <row r="9192" spans="2:3" x14ac:dyDescent="0.25">
      <c r="B9192" s="337"/>
      <c r="C9192" s="337"/>
    </row>
    <row r="9193" spans="2:3" x14ac:dyDescent="0.25">
      <c r="B9193" s="337"/>
      <c r="C9193" s="337"/>
    </row>
    <row r="9194" spans="2:3" x14ac:dyDescent="0.25">
      <c r="B9194" s="337"/>
      <c r="C9194" s="337"/>
    </row>
    <row r="9195" spans="2:3" x14ac:dyDescent="0.25">
      <c r="B9195" s="337"/>
      <c r="C9195" s="337"/>
    </row>
    <row r="9196" spans="2:3" x14ac:dyDescent="0.25">
      <c r="B9196" s="337"/>
      <c r="C9196" s="337"/>
    </row>
    <row r="9197" spans="2:3" x14ac:dyDescent="0.25">
      <c r="B9197" s="337"/>
      <c r="C9197" s="337"/>
    </row>
    <row r="9198" spans="2:3" x14ac:dyDescent="0.25">
      <c r="B9198" s="337"/>
      <c r="C9198" s="337"/>
    </row>
    <row r="9199" spans="2:3" x14ac:dyDescent="0.25">
      <c r="B9199" s="337"/>
      <c r="C9199" s="337"/>
    </row>
    <row r="9200" spans="2:3" x14ac:dyDescent="0.25">
      <c r="B9200" s="337"/>
      <c r="C9200" s="337"/>
    </row>
    <row r="9201" spans="2:3" x14ac:dyDescent="0.25">
      <c r="B9201" s="337"/>
      <c r="C9201" s="337"/>
    </row>
    <row r="9202" spans="2:3" x14ac:dyDescent="0.25">
      <c r="B9202" s="337"/>
      <c r="C9202" s="337"/>
    </row>
    <row r="9203" spans="2:3" x14ac:dyDescent="0.25">
      <c r="B9203" s="337"/>
      <c r="C9203" s="337"/>
    </row>
    <row r="9204" spans="2:3" x14ac:dyDescent="0.25">
      <c r="B9204" s="337"/>
      <c r="C9204" s="337"/>
    </row>
    <row r="9205" spans="2:3" x14ac:dyDescent="0.25">
      <c r="B9205" s="337"/>
      <c r="C9205" s="337"/>
    </row>
    <row r="9206" spans="2:3" x14ac:dyDescent="0.25">
      <c r="B9206" s="337"/>
      <c r="C9206" s="337"/>
    </row>
    <row r="9207" spans="2:3" x14ac:dyDescent="0.25">
      <c r="B9207" s="337"/>
      <c r="C9207" s="337"/>
    </row>
    <row r="9208" spans="2:3" x14ac:dyDescent="0.25">
      <c r="B9208" s="337"/>
      <c r="C9208" s="337"/>
    </row>
    <row r="9209" spans="2:3" x14ac:dyDescent="0.25">
      <c r="B9209" s="337"/>
      <c r="C9209" s="337"/>
    </row>
    <row r="9210" spans="2:3" x14ac:dyDescent="0.25">
      <c r="B9210" s="337"/>
      <c r="C9210" s="337"/>
    </row>
    <row r="9211" spans="2:3" x14ac:dyDescent="0.25">
      <c r="B9211" s="337"/>
      <c r="C9211" s="337"/>
    </row>
    <row r="9212" spans="2:3" x14ac:dyDescent="0.25">
      <c r="B9212" s="337"/>
      <c r="C9212" s="337"/>
    </row>
    <row r="9213" spans="2:3" x14ac:dyDescent="0.25">
      <c r="B9213" s="337"/>
      <c r="C9213" s="337"/>
    </row>
    <row r="9214" spans="2:3" x14ac:dyDescent="0.25">
      <c r="B9214" s="337"/>
      <c r="C9214" s="337"/>
    </row>
    <row r="9215" spans="2:3" x14ac:dyDescent="0.25">
      <c r="B9215" s="337"/>
      <c r="C9215" s="337"/>
    </row>
    <row r="9216" spans="2:3" x14ac:dyDescent="0.25">
      <c r="B9216" s="337"/>
      <c r="C9216" s="337"/>
    </row>
    <row r="9217" spans="2:3" x14ac:dyDescent="0.25">
      <c r="B9217" s="337"/>
      <c r="C9217" s="337"/>
    </row>
    <row r="9218" spans="2:3" x14ac:dyDescent="0.25">
      <c r="B9218" s="337"/>
      <c r="C9218" s="337"/>
    </row>
    <row r="9219" spans="2:3" x14ac:dyDescent="0.25">
      <c r="B9219" s="337"/>
      <c r="C9219" s="337"/>
    </row>
    <row r="9220" spans="2:3" x14ac:dyDescent="0.25">
      <c r="B9220" s="337"/>
      <c r="C9220" s="337"/>
    </row>
    <row r="9221" spans="2:3" x14ac:dyDescent="0.25">
      <c r="B9221" s="337"/>
      <c r="C9221" s="337"/>
    </row>
    <row r="9222" spans="2:3" x14ac:dyDescent="0.25">
      <c r="B9222" s="337"/>
      <c r="C9222" s="337"/>
    </row>
    <row r="9223" spans="2:3" x14ac:dyDescent="0.25">
      <c r="B9223" s="337"/>
      <c r="C9223" s="337"/>
    </row>
    <row r="9224" spans="2:3" x14ac:dyDescent="0.25">
      <c r="B9224" s="337"/>
      <c r="C9224" s="337"/>
    </row>
    <row r="9225" spans="2:3" x14ac:dyDescent="0.25">
      <c r="B9225" s="337"/>
      <c r="C9225" s="337"/>
    </row>
    <row r="9226" spans="2:3" x14ac:dyDescent="0.25">
      <c r="B9226" s="337"/>
      <c r="C9226" s="337"/>
    </row>
    <row r="9227" spans="2:3" x14ac:dyDescent="0.25">
      <c r="B9227" s="337"/>
      <c r="C9227" s="337"/>
    </row>
    <row r="9228" spans="2:3" x14ac:dyDescent="0.25">
      <c r="B9228" s="337"/>
      <c r="C9228" s="337"/>
    </row>
    <row r="9229" spans="2:3" x14ac:dyDescent="0.25">
      <c r="B9229" s="337"/>
      <c r="C9229" s="337"/>
    </row>
    <row r="9230" spans="2:3" x14ac:dyDescent="0.25">
      <c r="B9230" s="337"/>
      <c r="C9230" s="337"/>
    </row>
    <row r="9231" spans="2:3" x14ac:dyDescent="0.25">
      <c r="B9231" s="337"/>
      <c r="C9231" s="337"/>
    </row>
    <row r="9232" spans="2:3" x14ac:dyDescent="0.25">
      <c r="B9232" s="337"/>
      <c r="C9232" s="337"/>
    </row>
    <row r="9233" spans="2:3" x14ac:dyDescent="0.25">
      <c r="B9233" s="337"/>
      <c r="C9233" s="337"/>
    </row>
    <row r="9234" spans="2:3" x14ac:dyDescent="0.25">
      <c r="B9234" s="337"/>
      <c r="C9234" s="337"/>
    </row>
    <row r="9235" spans="2:3" x14ac:dyDescent="0.25">
      <c r="B9235" s="337"/>
      <c r="C9235" s="337"/>
    </row>
    <row r="9236" spans="2:3" x14ac:dyDescent="0.25">
      <c r="B9236" s="337"/>
      <c r="C9236" s="337"/>
    </row>
    <row r="9237" spans="2:3" x14ac:dyDescent="0.25">
      <c r="B9237" s="337"/>
      <c r="C9237" s="337"/>
    </row>
    <row r="9238" spans="2:3" x14ac:dyDescent="0.25">
      <c r="B9238" s="337"/>
      <c r="C9238" s="337"/>
    </row>
    <row r="9239" spans="2:3" x14ac:dyDescent="0.25">
      <c r="B9239" s="337"/>
      <c r="C9239" s="337"/>
    </row>
    <row r="9240" spans="2:3" x14ac:dyDescent="0.25">
      <c r="B9240" s="337"/>
      <c r="C9240" s="337"/>
    </row>
    <row r="9241" spans="2:3" x14ac:dyDescent="0.25">
      <c r="B9241" s="337"/>
      <c r="C9241" s="337"/>
    </row>
    <row r="9242" spans="2:3" x14ac:dyDescent="0.25">
      <c r="B9242" s="337"/>
      <c r="C9242" s="337"/>
    </row>
    <row r="9243" spans="2:3" x14ac:dyDescent="0.25">
      <c r="B9243" s="337"/>
      <c r="C9243" s="337"/>
    </row>
    <row r="9244" spans="2:3" x14ac:dyDescent="0.25">
      <c r="B9244" s="337"/>
      <c r="C9244" s="337"/>
    </row>
    <row r="9245" spans="2:3" x14ac:dyDescent="0.25">
      <c r="B9245" s="337"/>
      <c r="C9245" s="337"/>
    </row>
    <row r="9246" spans="2:3" x14ac:dyDescent="0.25">
      <c r="B9246" s="337"/>
      <c r="C9246" s="337"/>
    </row>
    <row r="9247" spans="2:3" x14ac:dyDescent="0.25">
      <c r="B9247" s="337"/>
      <c r="C9247" s="337"/>
    </row>
    <row r="9248" spans="2:3" x14ac:dyDescent="0.25">
      <c r="B9248" s="337"/>
      <c r="C9248" s="337"/>
    </row>
    <row r="9249" spans="2:3" x14ac:dyDescent="0.25">
      <c r="B9249" s="337"/>
      <c r="C9249" s="337"/>
    </row>
    <row r="9250" spans="2:3" x14ac:dyDescent="0.25">
      <c r="B9250" s="337"/>
      <c r="C9250" s="337"/>
    </row>
    <row r="9251" spans="2:3" x14ac:dyDescent="0.25">
      <c r="B9251" s="337"/>
      <c r="C9251" s="337"/>
    </row>
    <row r="9252" spans="2:3" x14ac:dyDescent="0.25">
      <c r="B9252" s="337"/>
      <c r="C9252" s="337"/>
    </row>
    <row r="9253" spans="2:3" x14ac:dyDescent="0.25">
      <c r="B9253" s="337"/>
      <c r="C9253" s="337"/>
    </row>
    <row r="9254" spans="2:3" x14ac:dyDescent="0.25">
      <c r="B9254" s="337"/>
      <c r="C9254" s="337"/>
    </row>
    <row r="9255" spans="2:3" x14ac:dyDescent="0.25">
      <c r="B9255" s="337"/>
      <c r="C9255" s="337"/>
    </row>
    <row r="9256" spans="2:3" x14ac:dyDescent="0.25">
      <c r="B9256" s="337"/>
      <c r="C9256" s="337"/>
    </row>
    <row r="9257" spans="2:3" x14ac:dyDescent="0.25">
      <c r="B9257" s="337"/>
      <c r="C9257" s="337"/>
    </row>
    <row r="9258" spans="2:3" x14ac:dyDescent="0.25">
      <c r="B9258" s="337"/>
      <c r="C9258" s="337"/>
    </row>
    <row r="9259" spans="2:3" x14ac:dyDescent="0.25">
      <c r="B9259" s="337"/>
      <c r="C9259" s="337"/>
    </row>
    <row r="9260" spans="2:3" x14ac:dyDescent="0.25">
      <c r="B9260" s="337"/>
      <c r="C9260" s="337"/>
    </row>
    <row r="9261" spans="2:3" x14ac:dyDescent="0.25">
      <c r="B9261" s="337"/>
      <c r="C9261" s="337"/>
    </row>
    <row r="9262" spans="2:3" x14ac:dyDescent="0.25">
      <c r="B9262" s="337"/>
      <c r="C9262" s="337"/>
    </row>
    <row r="9263" spans="2:3" x14ac:dyDescent="0.25">
      <c r="B9263" s="337"/>
      <c r="C9263" s="337"/>
    </row>
    <row r="9264" spans="2:3" x14ac:dyDescent="0.25">
      <c r="B9264" s="337"/>
      <c r="C9264" s="337"/>
    </row>
    <row r="9265" spans="2:3" x14ac:dyDescent="0.25">
      <c r="B9265" s="337"/>
      <c r="C9265" s="337"/>
    </row>
    <row r="9266" spans="2:3" x14ac:dyDescent="0.25">
      <c r="B9266" s="337"/>
      <c r="C9266" s="337"/>
    </row>
    <row r="9267" spans="2:3" x14ac:dyDescent="0.25">
      <c r="B9267" s="337"/>
      <c r="C9267" s="337"/>
    </row>
    <row r="9268" spans="2:3" x14ac:dyDescent="0.25">
      <c r="B9268" s="337"/>
      <c r="C9268" s="337"/>
    </row>
    <row r="9269" spans="2:3" x14ac:dyDescent="0.25">
      <c r="B9269" s="337"/>
      <c r="C9269" s="337"/>
    </row>
    <row r="9270" spans="2:3" x14ac:dyDescent="0.25">
      <c r="B9270" s="337"/>
      <c r="C9270" s="337"/>
    </row>
    <row r="9271" spans="2:3" x14ac:dyDescent="0.25">
      <c r="B9271" s="337"/>
      <c r="C9271" s="337"/>
    </row>
    <row r="9272" spans="2:3" x14ac:dyDescent="0.25">
      <c r="B9272" s="337"/>
      <c r="C9272" s="337"/>
    </row>
    <row r="9273" spans="2:3" x14ac:dyDescent="0.25">
      <c r="B9273" s="337"/>
      <c r="C9273" s="337"/>
    </row>
    <row r="9274" spans="2:3" x14ac:dyDescent="0.25">
      <c r="B9274" s="337"/>
      <c r="C9274" s="337"/>
    </row>
    <row r="9275" spans="2:3" x14ac:dyDescent="0.25">
      <c r="B9275" s="337"/>
      <c r="C9275" s="337"/>
    </row>
    <row r="9276" spans="2:3" x14ac:dyDescent="0.25">
      <c r="B9276" s="337"/>
      <c r="C9276" s="337"/>
    </row>
    <row r="9277" spans="2:3" x14ac:dyDescent="0.25">
      <c r="B9277" s="337"/>
      <c r="C9277" s="337"/>
    </row>
    <row r="9278" spans="2:3" x14ac:dyDescent="0.25">
      <c r="B9278" s="337"/>
      <c r="C9278" s="337"/>
    </row>
    <row r="9279" spans="2:3" x14ac:dyDescent="0.25">
      <c r="B9279" s="337"/>
      <c r="C9279" s="337"/>
    </row>
    <row r="9280" spans="2:3" x14ac:dyDescent="0.25">
      <c r="B9280" s="337"/>
      <c r="C9280" s="337"/>
    </row>
    <row r="9281" spans="2:3" x14ac:dyDescent="0.25">
      <c r="B9281" s="337"/>
      <c r="C9281" s="337"/>
    </row>
    <row r="9282" spans="2:3" x14ac:dyDescent="0.25">
      <c r="B9282" s="337"/>
      <c r="C9282" s="337"/>
    </row>
    <row r="9283" spans="2:3" x14ac:dyDescent="0.25">
      <c r="B9283" s="337"/>
      <c r="C9283" s="337"/>
    </row>
    <row r="9284" spans="2:3" x14ac:dyDescent="0.25">
      <c r="B9284" s="337"/>
      <c r="C9284" s="337"/>
    </row>
    <row r="9285" spans="2:3" x14ac:dyDescent="0.25">
      <c r="B9285" s="337"/>
      <c r="C9285" s="337"/>
    </row>
    <row r="9286" spans="2:3" x14ac:dyDescent="0.25">
      <c r="B9286" s="337"/>
      <c r="C9286" s="337"/>
    </row>
    <row r="9287" spans="2:3" x14ac:dyDescent="0.25">
      <c r="B9287" s="337"/>
      <c r="C9287" s="337"/>
    </row>
    <row r="9288" spans="2:3" x14ac:dyDescent="0.25">
      <c r="B9288" s="337"/>
      <c r="C9288" s="337"/>
    </row>
    <row r="9289" spans="2:3" x14ac:dyDescent="0.25">
      <c r="B9289" s="337"/>
      <c r="C9289" s="337"/>
    </row>
    <row r="9290" spans="2:3" x14ac:dyDescent="0.25">
      <c r="B9290" s="337"/>
      <c r="C9290" s="337"/>
    </row>
    <row r="9291" spans="2:3" x14ac:dyDescent="0.25">
      <c r="B9291" s="337"/>
      <c r="C9291" s="337"/>
    </row>
    <row r="9292" spans="2:3" x14ac:dyDescent="0.25">
      <c r="B9292" s="337"/>
      <c r="C9292" s="337"/>
    </row>
    <row r="9293" spans="2:3" x14ac:dyDescent="0.25">
      <c r="B9293" s="337"/>
      <c r="C9293" s="337"/>
    </row>
    <row r="9294" spans="2:3" x14ac:dyDescent="0.25">
      <c r="B9294" s="337"/>
      <c r="C9294" s="337"/>
    </row>
    <row r="9295" spans="2:3" x14ac:dyDescent="0.25">
      <c r="B9295" s="337"/>
      <c r="C9295" s="337"/>
    </row>
    <row r="9296" spans="2:3" x14ac:dyDescent="0.25">
      <c r="B9296" s="337"/>
      <c r="C9296" s="337"/>
    </row>
    <row r="9297" spans="2:3" x14ac:dyDescent="0.25">
      <c r="B9297" s="337"/>
      <c r="C9297" s="337"/>
    </row>
    <row r="9298" spans="2:3" x14ac:dyDescent="0.25">
      <c r="B9298" s="337"/>
      <c r="C9298" s="337"/>
    </row>
    <row r="9299" spans="2:3" x14ac:dyDescent="0.25">
      <c r="B9299" s="337"/>
      <c r="C9299" s="337"/>
    </row>
    <row r="9300" spans="2:3" x14ac:dyDescent="0.25">
      <c r="B9300" s="337"/>
      <c r="C9300" s="337"/>
    </row>
    <row r="9301" spans="2:3" x14ac:dyDescent="0.25">
      <c r="B9301" s="337"/>
      <c r="C9301" s="337"/>
    </row>
    <row r="9302" spans="2:3" x14ac:dyDescent="0.25">
      <c r="B9302" s="337"/>
      <c r="C9302" s="337"/>
    </row>
    <row r="9303" spans="2:3" x14ac:dyDescent="0.25">
      <c r="B9303" s="337"/>
      <c r="C9303" s="337"/>
    </row>
    <row r="9304" spans="2:3" x14ac:dyDescent="0.25">
      <c r="B9304" s="337"/>
      <c r="C9304" s="337"/>
    </row>
    <row r="9305" spans="2:3" x14ac:dyDescent="0.25">
      <c r="B9305" s="337"/>
      <c r="C9305" s="337"/>
    </row>
    <row r="9306" spans="2:3" x14ac:dyDescent="0.25">
      <c r="B9306" s="337"/>
      <c r="C9306" s="337"/>
    </row>
    <row r="9307" spans="2:3" x14ac:dyDescent="0.25">
      <c r="B9307" s="337"/>
      <c r="C9307" s="337"/>
    </row>
    <row r="9308" spans="2:3" x14ac:dyDescent="0.25">
      <c r="B9308" s="337"/>
      <c r="C9308" s="337"/>
    </row>
    <row r="9309" spans="2:3" x14ac:dyDescent="0.25">
      <c r="B9309" s="337"/>
      <c r="C9309" s="337"/>
    </row>
    <row r="9310" spans="2:3" x14ac:dyDescent="0.25">
      <c r="B9310" s="337"/>
      <c r="C9310" s="337"/>
    </row>
    <row r="9311" spans="2:3" x14ac:dyDescent="0.25">
      <c r="B9311" s="337"/>
      <c r="C9311" s="337"/>
    </row>
    <row r="9312" spans="2:3" x14ac:dyDescent="0.25">
      <c r="B9312" s="337"/>
      <c r="C9312" s="337"/>
    </row>
    <row r="9313" spans="2:3" x14ac:dyDescent="0.25">
      <c r="B9313" s="337"/>
      <c r="C9313" s="337"/>
    </row>
    <row r="9314" spans="2:3" x14ac:dyDescent="0.25">
      <c r="B9314" s="337"/>
      <c r="C9314" s="337"/>
    </row>
    <row r="9315" spans="2:3" x14ac:dyDescent="0.25">
      <c r="B9315" s="337"/>
      <c r="C9315" s="337"/>
    </row>
    <row r="9316" spans="2:3" x14ac:dyDescent="0.25">
      <c r="B9316" s="337"/>
      <c r="C9316" s="337"/>
    </row>
    <row r="9317" spans="2:3" x14ac:dyDescent="0.25">
      <c r="B9317" s="337"/>
      <c r="C9317" s="337"/>
    </row>
    <row r="9318" spans="2:3" x14ac:dyDescent="0.25">
      <c r="B9318" s="337"/>
      <c r="C9318" s="337"/>
    </row>
    <row r="9319" spans="2:3" x14ac:dyDescent="0.25">
      <c r="B9319" s="337"/>
      <c r="C9319" s="337"/>
    </row>
    <row r="9320" spans="2:3" x14ac:dyDescent="0.25">
      <c r="B9320" s="337"/>
      <c r="C9320" s="337"/>
    </row>
    <row r="9321" spans="2:3" x14ac:dyDescent="0.25">
      <c r="B9321" s="337"/>
      <c r="C9321" s="337"/>
    </row>
    <row r="9322" spans="2:3" x14ac:dyDescent="0.25">
      <c r="B9322" s="337"/>
      <c r="C9322" s="337"/>
    </row>
    <row r="9323" spans="2:3" x14ac:dyDescent="0.25">
      <c r="B9323" s="337"/>
      <c r="C9323" s="337"/>
    </row>
    <row r="9324" spans="2:3" x14ac:dyDescent="0.25">
      <c r="B9324" s="337"/>
      <c r="C9324" s="337"/>
    </row>
    <row r="9325" spans="2:3" x14ac:dyDescent="0.25">
      <c r="B9325" s="337"/>
      <c r="C9325" s="337"/>
    </row>
    <row r="9326" spans="2:3" x14ac:dyDescent="0.25">
      <c r="B9326" s="337"/>
      <c r="C9326" s="337"/>
    </row>
    <row r="9327" spans="2:3" x14ac:dyDescent="0.25">
      <c r="B9327" s="337"/>
      <c r="C9327" s="337"/>
    </row>
    <row r="9328" spans="2:3" x14ac:dyDescent="0.25">
      <c r="B9328" s="337"/>
      <c r="C9328" s="337"/>
    </row>
    <row r="9329" spans="2:3" x14ac:dyDescent="0.25">
      <c r="B9329" s="337"/>
      <c r="C9329" s="337"/>
    </row>
    <row r="9330" spans="2:3" x14ac:dyDescent="0.25">
      <c r="B9330" s="337"/>
      <c r="C9330" s="337"/>
    </row>
    <row r="9331" spans="2:3" x14ac:dyDescent="0.25">
      <c r="B9331" s="337"/>
      <c r="C9331" s="337"/>
    </row>
    <row r="9332" spans="2:3" x14ac:dyDescent="0.25">
      <c r="B9332" s="337"/>
      <c r="C9332" s="337"/>
    </row>
    <row r="9333" spans="2:3" x14ac:dyDescent="0.25">
      <c r="B9333" s="337"/>
      <c r="C9333" s="337"/>
    </row>
    <row r="9334" spans="2:3" x14ac:dyDescent="0.25">
      <c r="B9334" s="337"/>
      <c r="C9334" s="337"/>
    </row>
    <row r="9335" spans="2:3" x14ac:dyDescent="0.25">
      <c r="B9335" s="337"/>
      <c r="C9335" s="337"/>
    </row>
    <row r="9336" spans="2:3" x14ac:dyDescent="0.25">
      <c r="B9336" s="337"/>
      <c r="C9336" s="337"/>
    </row>
    <row r="9337" spans="2:3" x14ac:dyDescent="0.25">
      <c r="B9337" s="337"/>
      <c r="C9337" s="337"/>
    </row>
    <row r="9338" spans="2:3" x14ac:dyDescent="0.25">
      <c r="B9338" s="337"/>
      <c r="C9338" s="337"/>
    </row>
    <row r="9339" spans="2:3" x14ac:dyDescent="0.25">
      <c r="B9339" s="337"/>
      <c r="C9339" s="337"/>
    </row>
    <row r="9340" spans="2:3" x14ac:dyDescent="0.25">
      <c r="B9340" s="337"/>
      <c r="C9340" s="337"/>
    </row>
    <row r="9341" spans="2:3" x14ac:dyDescent="0.25">
      <c r="B9341" s="337"/>
      <c r="C9341" s="337"/>
    </row>
    <row r="9342" spans="2:3" x14ac:dyDescent="0.25">
      <c r="B9342" s="337"/>
      <c r="C9342" s="337"/>
    </row>
    <row r="9343" spans="2:3" x14ac:dyDescent="0.25">
      <c r="B9343" s="337"/>
      <c r="C9343" s="337"/>
    </row>
    <row r="9344" spans="2:3" x14ac:dyDescent="0.25">
      <c r="B9344" s="337"/>
      <c r="C9344" s="337"/>
    </row>
    <row r="9345" spans="2:3" x14ac:dyDescent="0.25">
      <c r="B9345" s="337"/>
      <c r="C9345" s="337"/>
    </row>
    <row r="9346" spans="2:3" x14ac:dyDescent="0.25">
      <c r="B9346" s="337"/>
      <c r="C9346" s="337"/>
    </row>
    <row r="9347" spans="2:3" x14ac:dyDescent="0.25">
      <c r="B9347" s="337"/>
      <c r="C9347" s="337"/>
    </row>
    <row r="9348" spans="2:3" x14ac:dyDescent="0.25">
      <c r="B9348" s="337"/>
      <c r="C9348" s="337"/>
    </row>
    <row r="9349" spans="2:3" x14ac:dyDescent="0.25">
      <c r="B9349" s="337"/>
      <c r="C9349" s="337"/>
    </row>
    <row r="9350" spans="2:3" x14ac:dyDescent="0.25">
      <c r="B9350" s="337"/>
      <c r="C9350" s="337"/>
    </row>
    <row r="9351" spans="2:3" x14ac:dyDescent="0.25">
      <c r="B9351" s="337"/>
      <c r="C9351" s="337"/>
    </row>
    <row r="9352" spans="2:3" x14ac:dyDescent="0.25">
      <c r="B9352" s="337"/>
      <c r="C9352" s="337"/>
    </row>
    <row r="9353" spans="2:3" x14ac:dyDescent="0.25">
      <c r="B9353" s="337"/>
      <c r="C9353" s="337"/>
    </row>
    <row r="9354" spans="2:3" x14ac:dyDescent="0.25">
      <c r="B9354" s="337"/>
      <c r="C9354" s="337"/>
    </row>
    <row r="9355" spans="2:3" x14ac:dyDescent="0.25">
      <c r="B9355" s="337"/>
      <c r="C9355" s="337"/>
    </row>
    <row r="9356" spans="2:3" x14ac:dyDescent="0.25">
      <c r="B9356" s="337"/>
      <c r="C9356" s="337"/>
    </row>
    <row r="9357" spans="2:3" x14ac:dyDescent="0.25">
      <c r="B9357" s="337"/>
      <c r="C9357" s="337"/>
    </row>
    <row r="9358" spans="2:3" x14ac:dyDescent="0.25">
      <c r="B9358" s="337"/>
      <c r="C9358" s="337"/>
    </row>
    <row r="9359" spans="2:3" x14ac:dyDescent="0.25">
      <c r="B9359" s="337"/>
      <c r="C9359" s="337"/>
    </row>
    <row r="9360" spans="2:3" x14ac:dyDescent="0.25">
      <c r="B9360" s="337"/>
      <c r="C9360" s="337"/>
    </row>
    <row r="9361" spans="2:3" x14ac:dyDescent="0.25">
      <c r="B9361" s="337"/>
      <c r="C9361" s="337"/>
    </row>
    <row r="9362" spans="2:3" x14ac:dyDescent="0.25">
      <c r="B9362" s="337"/>
      <c r="C9362" s="337"/>
    </row>
    <row r="9363" spans="2:3" x14ac:dyDescent="0.25">
      <c r="B9363" s="337"/>
      <c r="C9363" s="337"/>
    </row>
    <row r="9364" spans="2:3" x14ac:dyDescent="0.25">
      <c r="B9364" s="337"/>
      <c r="C9364" s="337"/>
    </row>
    <row r="9365" spans="2:3" x14ac:dyDescent="0.25">
      <c r="B9365" s="337"/>
      <c r="C9365" s="337"/>
    </row>
    <row r="9366" spans="2:3" x14ac:dyDescent="0.25">
      <c r="B9366" s="337"/>
      <c r="C9366" s="337"/>
    </row>
    <row r="9367" spans="2:3" x14ac:dyDescent="0.25">
      <c r="B9367" s="337"/>
      <c r="C9367" s="337"/>
    </row>
    <row r="9368" spans="2:3" x14ac:dyDescent="0.25">
      <c r="B9368" s="337"/>
      <c r="C9368" s="337"/>
    </row>
    <row r="9369" spans="2:3" x14ac:dyDescent="0.25">
      <c r="B9369" s="337"/>
      <c r="C9369" s="337"/>
    </row>
    <row r="9370" spans="2:3" x14ac:dyDescent="0.25">
      <c r="B9370" s="337"/>
      <c r="C9370" s="337"/>
    </row>
    <row r="9371" spans="2:3" x14ac:dyDescent="0.25">
      <c r="B9371" s="337"/>
      <c r="C9371" s="337"/>
    </row>
    <row r="9372" spans="2:3" x14ac:dyDescent="0.25">
      <c r="B9372" s="337"/>
      <c r="C9372" s="337"/>
    </row>
    <row r="9373" spans="2:3" x14ac:dyDescent="0.25">
      <c r="B9373" s="337"/>
      <c r="C9373" s="337"/>
    </row>
    <row r="9374" spans="2:3" x14ac:dyDescent="0.25">
      <c r="B9374" s="337"/>
      <c r="C9374" s="337"/>
    </row>
    <row r="9375" spans="2:3" x14ac:dyDescent="0.25">
      <c r="B9375" s="337"/>
      <c r="C9375" s="337"/>
    </row>
    <row r="9376" spans="2:3" x14ac:dyDescent="0.25">
      <c r="B9376" s="337"/>
      <c r="C9376" s="337"/>
    </row>
    <row r="9377" spans="2:3" x14ac:dyDescent="0.25">
      <c r="B9377" s="337"/>
      <c r="C9377" s="337"/>
    </row>
    <row r="9378" spans="2:3" x14ac:dyDescent="0.25">
      <c r="B9378" s="337"/>
      <c r="C9378" s="337"/>
    </row>
    <row r="9379" spans="2:3" x14ac:dyDescent="0.25">
      <c r="B9379" s="337"/>
      <c r="C9379" s="337"/>
    </row>
    <row r="9380" spans="2:3" x14ac:dyDescent="0.25">
      <c r="B9380" s="337"/>
      <c r="C9380" s="337"/>
    </row>
    <row r="9381" spans="2:3" x14ac:dyDescent="0.25">
      <c r="B9381" s="337"/>
      <c r="C9381" s="337"/>
    </row>
    <row r="9382" spans="2:3" x14ac:dyDescent="0.25">
      <c r="B9382" s="337"/>
      <c r="C9382" s="337"/>
    </row>
    <row r="9383" spans="2:3" x14ac:dyDescent="0.25">
      <c r="B9383" s="337"/>
      <c r="C9383" s="337"/>
    </row>
    <row r="9384" spans="2:3" x14ac:dyDescent="0.25">
      <c r="B9384" s="337"/>
      <c r="C9384" s="337"/>
    </row>
    <row r="9385" spans="2:3" x14ac:dyDescent="0.25">
      <c r="B9385" s="337"/>
      <c r="C9385" s="337"/>
    </row>
    <row r="9386" spans="2:3" x14ac:dyDescent="0.25">
      <c r="B9386" s="337"/>
      <c r="C9386" s="337"/>
    </row>
    <row r="9387" spans="2:3" x14ac:dyDescent="0.25">
      <c r="B9387" s="337"/>
      <c r="C9387" s="337"/>
    </row>
    <row r="9388" spans="2:3" x14ac:dyDescent="0.25">
      <c r="B9388" s="337"/>
      <c r="C9388" s="337"/>
    </row>
    <row r="9389" spans="2:3" x14ac:dyDescent="0.25">
      <c r="B9389" s="337"/>
      <c r="C9389" s="337"/>
    </row>
    <row r="9390" spans="2:3" x14ac:dyDescent="0.25">
      <c r="B9390" s="337"/>
      <c r="C9390" s="337"/>
    </row>
    <row r="9391" spans="2:3" x14ac:dyDescent="0.25">
      <c r="B9391" s="337"/>
      <c r="C9391" s="337"/>
    </row>
    <row r="9392" spans="2:3" x14ac:dyDescent="0.25">
      <c r="B9392" s="337"/>
      <c r="C9392" s="337"/>
    </row>
    <row r="9393" spans="2:3" x14ac:dyDescent="0.25">
      <c r="B9393" s="337"/>
      <c r="C9393" s="337"/>
    </row>
    <row r="9394" spans="2:3" x14ac:dyDescent="0.25">
      <c r="B9394" s="337"/>
      <c r="C9394" s="337"/>
    </row>
    <row r="9395" spans="2:3" x14ac:dyDescent="0.25">
      <c r="B9395" s="337"/>
      <c r="C9395" s="337"/>
    </row>
    <row r="9396" spans="2:3" x14ac:dyDescent="0.25">
      <c r="B9396" s="337"/>
      <c r="C9396" s="337"/>
    </row>
    <row r="9397" spans="2:3" x14ac:dyDescent="0.25">
      <c r="B9397" s="337"/>
      <c r="C9397" s="337"/>
    </row>
    <row r="9398" spans="2:3" x14ac:dyDescent="0.25">
      <c r="B9398" s="337"/>
      <c r="C9398" s="337"/>
    </row>
    <row r="9399" spans="2:3" x14ac:dyDescent="0.25">
      <c r="B9399" s="337"/>
      <c r="C9399" s="337"/>
    </row>
    <row r="9400" spans="2:3" x14ac:dyDescent="0.25">
      <c r="B9400" s="337"/>
      <c r="C9400" s="337"/>
    </row>
    <row r="9401" spans="2:3" x14ac:dyDescent="0.25">
      <c r="B9401" s="337"/>
      <c r="C9401" s="337"/>
    </row>
    <row r="9402" spans="2:3" x14ac:dyDescent="0.25">
      <c r="B9402" s="337"/>
      <c r="C9402" s="337"/>
    </row>
    <row r="9403" spans="2:3" x14ac:dyDescent="0.25">
      <c r="B9403" s="337"/>
      <c r="C9403" s="337"/>
    </row>
    <row r="9404" spans="2:3" x14ac:dyDescent="0.25">
      <c r="B9404" s="337"/>
      <c r="C9404" s="337"/>
    </row>
    <row r="9405" spans="2:3" x14ac:dyDescent="0.25">
      <c r="B9405" s="337"/>
      <c r="C9405" s="337"/>
    </row>
    <row r="9406" spans="2:3" x14ac:dyDescent="0.25">
      <c r="B9406" s="337"/>
      <c r="C9406" s="337"/>
    </row>
    <row r="9407" spans="2:3" x14ac:dyDescent="0.25">
      <c r="B9407" s="337"/>
      <c r="C9407" s="337"/>
    </row>
    <row r="9408" spans="2:3" x14ac:dyDescent="0.25">
      <c r="B9408" s="337"/>
      <c r="C9408" s="337"/>
    </row>
    <row r="9409" spans="2:3" x14ac:dyDescent="0.25">
      <c r="B9409" s="337"/>
      <c r="C9409" s="337"/>
    </row>
    <row r="9410" spans="2:3" x14ac:dyDescent="0.25">
      <c r="B9410" s="337"/>
      <c r="C9410" s="337"/>
    </row>
    <row r="9411" spans="2:3" x14ac:dyDescent="0.25">
      <c r="B9411" s="337"/>
      <c r="C9411" s="337"/>
    </row>
    <row r="9412" spans="2:3" x14ac:dyDescent="0.25">
      <c r="B9412" s="337"/>
      <c r="C9412" s="337"/>
    </row>
    <row r="9413" spans="2:3" x14ac:dyDescent="0.25">
      <c r="B9413" s="337"/>
      <c r="C9413" s="337"/>
    </row>
    <row r="9414" spans="2:3" x14ac:dyDescent="0.25">
      <c r="B9414" s="337"/>
      <c r="C9414" s="337"/>
    </row>
    <row r="9415" spans="2:3" x14ac:dyDescent="0.25">
      <c r="B9415" s="337"/>
      <c r="C9415" s="337"/>
    </row>
    <row r="9416" spans="2:3" x14ac:dyDescent="0.25">
      <c r="B9416" s="337"/>
      <c r="C9416" s="337"/>
    </row>
    <row r="9417" spans="2:3" x14ac:dyDescent="0.25">
      <c r="B9417" s="337"/>
      <c r="C9417" s="337"/>
    </row>
    <row r="9418" spans="2:3" x14ac:dyDescent="0.25">
      <c r="B9418" s="337"/>
      <c r="C9418" s="337"/>
    </row>
    <row r="9419" spans="2:3" x14ac:dyDescent="0.25">
      <c r="B9419" s="337"/>
      <c r="C9419" s="337"/>
    </row>
    <row r="9420" spans="2:3" x14ac:dyDescent="0.25">
      <c r="B9420" s="337"/>
      <c r="C9420" s="337"/>
    </row>
    <row r="9421" spans="2:3" x14ac:dyDescent="0.25">
      <c r="B9421" s="337"/>
      <c r="C9421" s="337"/>
    </row>
    <row r="9422" spans="2:3" x14ac:dyDescent="0.25">
      <c r="B9422" s="337"/>
      <c r="C9422" s="337"/>
    </row>
    <row r="9423" spans="2:3" x14ac:dyDescent="0.25">
      <c r="B9423" s="337"/>
      <c r="C9423" s="337"/>
    </row>
    <row r="9424" spans="2:3" x14ac:dyDescent="0.25">
      <c r="B9424" s="337"/>
      <c r="C9424" s="337"/>
    </row>
    <row r="9425" spans="2:3" x14ac:dyDescent="0.25">
      <c r="B9425" s="337"/>
      <c r="C9425" s="337"/>
    </row>
    <row r="9426" spans="2:3" x14ac:dyDescent="0.25">
      <c r="B9426" s="337"/>
      <c r="C9426" s="337"/>
    </row>
    <row r="9427" spans="2:3" x14ac:dyDescent="0.25">
      <c r="B9427" s="337"/>
      <c r="C9427" s="337"/>
    </row>
    <row r="9428" spans="2:3" x14ac:dyDescent="0.25">
      <c r="B9428" s="337"/>
      <c r="C9428" s="337"/>
    </row>
    <row r="9429" spans="2:3" x14ac:dyDescent="0.25">
      <c r="B9429" s="337"/>
      <c r="C9429" s="337"/>
    </row>
    <row r="9430" spans="2:3" x14ac:dyDescent="0.25">
      <c r="B9430" s="337"/>
      <c r="C9430" s="337"/>
    </row>
    <row r="9431" spans="2:3" x14ac:dyDescent="0.25">
      <c r="B9431" s="337"/>
      <c r="C9431" s="337"/>
    </row>
    <row r="9432" spans="2:3" x14ac:dyDescent="0.25">
      <c r="B9432" s="337"/>
      <c r="C9432" s="337"/>
    </row>
    <row r="9433" spans="2:3" x14ac:dyDescent="0.25">
      <c r="B9433" s="337"/>
      <c r="C9433" s="337"/>
    </row>
    <row r="9434" spans="2:3" x14ac:dyDescent="0.25">
      <c r="B9434" s="337"/>
      <c r="C9434" s="337"/>
    </row>
    <row r="9435" spans="2:3" x14ac:dyDescent="0.25">
      <c r="B9435" s="337"/>
      <c r="C9435" s="337"/>
    </row>
    <row r="9436" spans="2:3" x14ac:dyDescent="0.25">
      <c r="B9436" s="337"/>
      <c r="C9436" s="337"/>
    </row>
    <row r="9437" spans="2:3" x14ac:dyDescent="0.25">
      <c r="B9437" s="337"/>
      <c r="C9437" s="337"/>
    </row>
    <row r="9438" spans="2:3" x14ac:dyDescent="0.25">
      <c r="B9438" s="337"/>
      <c r="C9438" s="337"/>
    </row>
    <row r="9439" spans="2:3" x14ac:dyDescent="0.25">
      <c r="B9439" s="337"/>
      <c r="C9439" s="337"/>
    </row>
    <row r="9440" spans="2:3" x14ac:dyDescent="0.25">
      <c r="B9440" s="337"/>
      <c r="C9440" s="337"/>
    </row>
    <row r="9441" spans="2:3" x14ac:dyDescent="0.25">
      <c r="B9441" s="337"/>
      <c r="C9441" s="337"/>
    </row>
    <row r="9442" spans="2:3" x14ac:dyDescent="0.25">
      <c r="B9442" s="337"/>
      <c r="C9442" s="337"/>
    </row>
    <row r="9443" spans="2:3" x14ac:dyDescent="0.25">
      <c r="B9443" s="337"/>
      <c r="C9443" s="337"/>
    </row>
    <row r="9444" spans="2:3" x14ac:dyDescent="0.25">
      <c r="B9444" s="337"/>
      <c r="C9444" s="337"/>
    </row>
    <row r="9445" spans="2:3" x14ac:dyDescent="0.25">
      <c r="B9445" s="337"/>
      <c r="C9445" s="337"/>
    </row>
    <row r="9446" spans="2:3" x14ac:dyDescent="0.25">
      <c r="B9446" s="337"/>
      <c r="C9446" s="337"/>
    </row>
    <row r="9447" spans="2:3" x14ac:dyDescent="0.25">
      <c r="B9447" s="337"/>
      <c r="C9447" s="337"/>
    </row>
    <row r="9448" spans="2:3" x14ac:dyDescent="0.25">
      <c r="B9448" s="337"/>
      <c r="C9448" s="337"/>
    </row>
    <row r="9449" spans="2:3" x14ac:dyDescent="0.25">
      <c r="B9449" s="337"/>
      <c r="C9449" s="337"/>
    </row>
    <row r="9450" spans="2:3" x14ac:dyDescent="0.25">
      <c r="B9450" s="337"/>
      <c r="C9450" s="337"/>
    </row>
    <row r="9451" spans="2:3" x14ac:dyDescent="0.25">
      <c r="B9451" s="337"/>
      <c r="C9451" s="337"/>
    </row>
    <row r="9452" spans="2:3" x14ac:dyDescent="0.25">
      <c r="B9452" s="337"/>
      <c r="C9452" s="337"/>
    </row>
    <row r="9453" spans="2:3" x14ac:dyDescent="0.25">
      <c r="B9453" s="337"/>
      <c r="C9453" s="337"/>
    </row>
    <row r="9454" spans="2:3" x14ac:dyDescent="0.25">
      <c r="B9454" s="337"/>
      <c r="C9454" s="337"/>
    </row>
    <row r="9455" spans="2:3" x14ac:dyDescent="0.25">
      <c r="B9455" s="337"/>
      <c r="C9455" s="337"/>
    </row>
    <row r="9456" spans="2:3" x14ac:dyDescent="0.25">
      <c r="B9456" s="337"/>
      <c r="C9456" s="337"/>
    </row>
    <row r="9457" spans="2:3" x14ac:dyDescent="0.25">
      <c r="B9457" s="337"/>
      <c r="C9457" s="337"/>
    </row>
    <row r="9458" spans="2:3" x14ac:dyDescent="0.25">
      <c r="B9458" s="337"/>
      <c r="C9458" s="337"/>
    </row>
    <row r="9459" spans="2:3" x14ac:dyDescent="0.25">
      <c r="B9459" s="337"/>
      <c r="C9459" s="337"/>
    </row>
    <row r="9460" spans="2:3" x14ac:dyDescent="0.25">
      <c r="B9460" s="337"/>
      <c r="C9460" s="337"/>
    </row>
    <row r="9461" spans="2:3" x14ac:dyDescent="0.25">
      <c r="B9461" s="337"/>
      <c r="C9461" s="337"/>
    </row>
    <row r="9462" spans="2:3" x14ac:dyDescent="0.25">
      <c r="B9462" s="337"/>
      <c r="C9462" s="337"/>
    </row>
    <row r="9463" spans="2:3" x14ac:dyDescent="0.25">
      <c r="B9463" s="337"/>
      <c r="C9463" s="337"/>
    </row>
    <row r="9464" spans="2:3" x14ac:dyDescent="0.25">
      <c r="B9464" s="337"/>
      <c r="C9464" s="337"/>
    </row>
    <row r="9465" spans="2:3" x14ac:dyDescent="0.25">
      <c r="B9465" s="337"/>
      <c r="C9465" s="337"/>
    </row>
    <row r="9466" spans="2:3" x14ac:dyDescent="0.25">
      <c r="B9466" s="337"/>
      <c r="C9466" s="337"/>
    </row>
    <row r="9467" spans="2:3" x14ac:dyDescent="0.25">
      <c r="B9467" s="337"/>
      <c r="C9467" s="337"/>
    </row>
    <row r="9468" spans="2:3" x14ac:dyDescent="0.25">
      <c r="B9468" s="337"/>
      <c r="C9468" s="337"/>
    </row>
    <row r="9469" spans="2:3" x14ac:dyDescent="0.25">
      <c r="B9469" s="337"/>
      <c r="C9469" s="337"/>
    </row>
    <row r="9470" spans="2:3" x14ac:dyDescent="0.25">
      <c r="B9470" s="337"/>
      <c r="C9470" s="337"/>
    </row>
    <row r="9471" spans="2:3" x14ac:dyDescent="0.25">
      <c r="B9471" s="337"/>
      <c r="C9471" s="337"/>
    </row>
    <row r="9472" spans="2:3" x14ac:dyDescent="0.25">
      <c r="B9472" s="337"/>
      <c r="C9472" s="337"/>
    </row>
    <row r="9473" spans="2:3" x14ac:dyDescent="0.25">
      <c r="B9473" s="337"/>
      <c r="C9473" s="337"/>
    </row>
    <row r="9474" spans="2:3" x14ac:dyDescent="0.25">
      <c r="B9474" s="337"/>
      <c r="C9474" s="337"/>
    </row>
    <row r="9475" spans="2:3" x14ac:dyDescent="0.25">
      <c r="B9475" s="337"/>
      <c r="C9475" s="337"/>
    </row>
    <row r="9476" spans="2:3" x14ac:dyDescent="0.25">
      <c r="B9476" s="337"/>
      <c r="C9476" s="337"/>
    </row>
    <row r="9477" spans="2:3" x14ac:dyDescent="0.25">
      <c r="B9477" s="337"/>
      <c r="C9477" s="337"/>
    </row>
    <row r="9478" spans="2:3" x14ac:dyDescent="0.25">
      <c r="B9478" s="337"/>
      <c r="C9478" s="337"/>
    </row>
    <row r="9479" spans="2:3" x14ac:dyDescent="0.25">
      <c r="B9479" s="337"/>
      <c r="C9479" s="337"/>
    </row>
    <row r="9480" spans="2:3" x14ac:dyDescent="0.25">
      <c r="B9480" s="337"/>
      <c r="C9480" s="337"/>
    </row>
    <row r="9481" spans="2:3" x14ac:dyDescent="0.25">
      <c r="B9481" s="337"/>
      <c r="C9481" s="337"/>
    </row>
    <row r="9482" spans="2:3" x14ac:dyDescent="0.25">
      <c r="B9482" s="337"/>
      <c r="C9482" s="337"/>
    </row>
    <row r="9483" spans="2:3" x14ac:dyDescent="0.25">
      <c r="B9483" s="337"/>
      <c r="C9483" s="337"/>
    </row>
    <row r="9484" spans="2:3" x14ac:dyDescent="0.25">
      <c r="B9484" s="337"/>
      <c r="C9484" s="337"/>
    </row>
    <row r="9485" spans="2:3" x14ac:dyDescent="0.25">
      <c r="B9485" s="337"/>
      <c r="C9485" s="337"/>
    </row>
    <row r="9486" spans="2:3" x14ac:dyDescent="0.25">
      <c r="B9486" s="337"/>
      <c r="C9486" s="337"/>
    </row>
    <row r="9487" spans="2:3" x14ac:dyDescent="0.25">
      <c r="B9487" s="337"/>
      <c r="C9487" s="337"/>
    </row>
    <row r="9488" spans="2:3" x14ac:dyDescent="0.25">
      <c r="B9488" s="337"/>
      <c r="C9488" s="337"/>
    </row>
    <row r="9489" spans="2:3" x14ac:dyDescent="0.25">
      <c r="B9489" s="337"/>
      <c r="C9489" s="337"/>
    </row>
    <row r="9490" spans="2:3" x14ac:dyDescent="0.25">
      <c r="B9490" s="337"/>
      <c r="C9490" s="337"/>
    </row>
    <row r="9491" spans="2:3" x14ac:dyDescent="0.25">
      <c r="B9491" s="337"/>
      <c r="C9491" s="337"/>
    </row>
    <row r="9492" spans="2:3" x14ac:dyDescent="0.25">
      <c r="B9492" s="337"/>
      <c r="C9492" s="337"/>
    </row>
    <row r="9493" spans="2:3" x14ac:dyDescent="0.25">
      <c r="B9493" s="337"/>
      <c r="C9493" s="337"/>
    </row>
    <row r="9494" spans="2:3" x14ac:dyDescent="0.25">
      <c r="B9494" s="337"/>
      <c r="C9494" s="337"/>
    </row>
    <row r="9495" spans="2:3" x14ac:dyDescent="0.25">
      <c r="B9495" s="337"/>
      <c r="C9495" s="337"/>
    </row>
    <row r="9496" spans="2:3" x14ac:dyDescent="0.25">
      <c r="B9496" s="337"/>
      <c r="C9496" s="337"/>
    </row>
    <row r="9497" spans="2:3" x14ac:dyDescent="0.25">
      <c r="B9497" s="337"/>
      <c r="C9497" s="337"/>
    </row>
    <row r="9498" spans="2:3" x14ac:dyDescent="0.25">
      <c r="B9498" s="337"/>
      <c r="C9498" s="337"/>
    </row>
    <row r="9499" spans="2:3" x14ac:dyDescent="0.25">
      <c r="B9499" s="337"/>
      <c r="C9499" s="337"/>
    </row>
    <row r="9500" spans="2:3" x14ac:dyDescent="0.25">
      <c r="B9500" s="337"/>
      <c r="C9500" s="337"/>
    </row>
    <row r="9501" spans="2:3" x14ac:dyDescent="0.25">
      <c r="B9501" s="337"/>
      <c r="C9501" s="337"/>
    </row>
    <row r="9502" spans="2:3" x14ac:dyDescent="0.25">
      <c r="B9502" s="337"/>
      <c r="C9502" s="337"/>
    </row>
    <row r="9503" spans="2:3" x14ac:dyDescent="0.25">
      <c r="B9503" s="337"/>
      <c r="C9503" s="337"/>
    </row>
    <row r="9504" spans="2:3" x14ac:dyDescent="0.25">
      <c r="B9504" s="337"/>
      <c r="C9504" s="337"/>
    </row>
    <row r="9505" spans="2:3" x14ac:dyDescent="0.25">
      <c r="B9505" s="337"/>
      <c r="C9505" s="337"/>
    </row>
    <row r="9506" spans="2:3" x14ac:dyDescent="0.25">
      <c r="B9506" s="337"/>
      <c r="C9506" s="337"/>
    </row>
    <row r="9507" spans="2:3" x14ac:dyDescent="0.25">
      <c r="B9507" s="337"/>
      <c r="C9507" s="337"/>
    </row>
    <row r="9508" spans="2:3" x14ac:dyDescent="0.25">
      <c r="B9508" s="337"/>
      <c r="C9508" s="337"/>
    </row>
    <row r="9509" spans="2:3" x14ac:dyDescent="0.25">
      <c r="B9509" s="337"/>
      <c r="C9509" s="337"/>
    </row>
    <row r="9510" spans="2:3" x14ac:dyDescent="0.25">
      <c r="B9510" s="337"/>
      <c r="C9510" s="337"/>
    </row>
    <row r="9511" spans="2:3" x14ac:dyDescent="0.25">
      <c r="B9511" s="337"/>
      <c r="C9511" s="337"/>
    </row>
    <row r="9512" spans="2:3" x14ac:dyDescent="0.25">
      <c r="B9512" s="337"/>
      <c r="C9512" s="337"/>
    </row>
    <row r="9513" spans="2:3" x14ac:dyDescent="0.25">
      <c r="B9513" s="337"/>
      <c r="C9513" s="337"/>
    </row>
    <row r="9514" spans="2:3" x14ac:dyDescent="0.25">
      <c r="B9514" s="337"/>
      <c r="C9514" s="337"/>
    </row>
    <row r="9515" spans="2:3" x14ac:dyDescent="0.25">
      <c r="B9515" s="337"/>
      <c r="C9515" s="337"/>
    </row>
    <row r="9516" spans="2:3" x14ac:dyDescent="0.25">
      <c r="B9516" s="337"/>
      <c r="C9516" s="337"/>
    </row>
    <row r="9517" spans="2:3" x14ac:dyDescent="0.25">
      <c r="B9517" s="337"/>
      <c r="C9517" s="337"/>
    </row>
    <row r="9518" spans="2:3" x14ac:dyDescent="0.25">
      <c r="B9518" s="337"/>
      <c r="C9518" s="337"/>
    </row>
    <row r="9519" spans="2:3" x14ac:dyDescent="0.25">
      <c r="B9519" s="337"/>
      <c r="C9519" s="337"/>
    </row>
    <row r="9520" spans="2:3" x14ac:dyDescent="0.25">
      <c r="B9520" s="337"/>
      <c r="C9520" s="337"/>
    </row>
    <row r="9521" spans="2:3" x14ac:dyDescent="0.25">
      <c r="B9521" s="337"/>
      <c r="C9521" s="337"/>
    </row>
    <row r="9522" spans="2:3" x14ac:dyDescent="0.25">
      <c r="B9522" s="337"/>
      <c r="C9522" s="337"/>
    </row>
    <row r="9523" spans="2:3" x14ac:dyDescent="0.25">
      <c r="B9523" s="337"/>
      <c r="C9523" s="337"/>
    </row>
    <row r="9524" spans="2:3" x14ac:dyDescent="0.25">
      <c r="B9524" s="337"/>
      <c r="C9524" s="337"/>
    </row>
    <row r="9525" spans="2:3" x14ac:dyDescent="0.25">
      <c r="B9525" s="337"/>
      <c r="C9525" s="337"/>
    </row>
    <row r="9526" spans="2:3" x14ac:dyDescent="0.25">
      <c r="B9526" s="337"/>
      <c r="C9526" s="337"/>
    </row>
    <row r="9527" spans="2:3" x14ac:dyDescent="0.25">
      <c r="B9527" s="337"/>
      <c r="C9527" s="337"/>
    </row>
    <row r="9528" spans="2:3" x14ac:dyDescent="0.25">
      <c r="B9528" s="337"/>
      <c r="C9528" s="337"/>
    </row>
    <row r="9529" spans="2:3" x14ac:dyDescent="0.25">
      <c r="B9529" s="337"/>
      <c r="C9529" s="337"/>
    </row>
    <row r="9530" spans="2:3" x14ac:dyDescent="0.25">
      <c r="B9530" s="337"/>
      <c r="C9530" s="337"/>
    </row>
    <row r="9531" spans="2:3" x14ac:dyDescent="0.25">
      <c r="B9531" s="337"/>
      <c r="C9531" s="337"/>
    </row>
    <row r="9532" spans="2:3" x14ac:dyDescent="0.25">
      <c r="B9532" s="337"/>
      <c r="C9532" s="337"/>
    </row>
    <row r="9533" spans="2:3" x14ac:dyDescent="0.25">
      <c r="B9533" s="337"/>
      <c r="C9533" s="337"/>
    </row>
    <row r="9534" spans="2:3" x14ac:dyDescent="0.25">
      <c r="B9534" s="337"/>
      <c r="C9534" s="337"/>
    </row>
    <row r="9535" spans="2:3" x14ac:dyDescent="0.25">
      <c r="B9535" s="337"/>
      <c r="C9535" s="337"/>
    </row>
    <row r="9536" spans="2:3" x14ac:dyDescent="0.25">
      <c r="B9536" s="337"/>
      <c r="C9536" s="337"/>
    </row>
    <row r="9537" spans="2:3" x14ac:dyDescent="0.25">
      <c r="B9537" s="337"/>
      <c r="C9537" s="337"/>
    </row>
    <row r="9538" spans="2:3" x14ac:dyDescent="0.25">
      <c r="B9538" s="337"/>
      <c r="C9538" s="337"/>
    </row>
    <row r="9539" spans="2:3" x14ac:dyDescent="0.25">
      <c r="B9539" s="337"/>
      <c r="C9539" s="337"/>
    </row>
    <row r="9540" spans="2:3" x14ac:dyDescent="0.25">
      <c r="B9540" s="337"/>
      <c r="C9540" s="337"/>
    </row>
    <row r="9541" spans="2:3" x14ac:dyDescent="0.25">
      <c r="B9541" s="337"/>
      <c r="C9541" s="337"/>
    </row>
    <row r="9542" spans="2:3" x14ac:dyDescent="0.25">
      <c r="B9542" s="337"/>
      <c r="C9542" s="337"/>
    </row>
    <row r="9543" spans="2:3" x14ac:dyDescent="0.25">
      <c r="B9543" s="337"/>
      <c r="C9543" s="337"/>
    </row>
    <row r="9544" spans="2:3" x14ac:dyDescent="0.25">
      <c r="B9544" s="337"/>
      <c r="C9544" s="337"/>
    </row>
    <row r="9545" spans="2:3" x14ac:dyDescent="0.25">
      <c r="B9545" s="337"/>
      <c r="C9545" s="337"/>
    </row>
    <row r="9546" spans="2:3" x14ac:dyDescent="0.25">
      <c r="B9546" s="337"/>
      <c r="C9546" s="337"/>
    </row>
    <row r="9547" spans="2:3" x14ac:dyDescent="0.25">
      <c r="B9547" s="337"/>
      <c r="C9547" s="337"/>
    </row>
    <row r="9548" spans="2:3" x14ac:dyDescent="0.25">
      <c r="B9548" s="337"/>
      <c r="C9548" s="337"/>
    </row>
    <row r="9549" spans="2:3" x14ac:dyDescent="0.25">
      <c r="B9549" s="337"/>
      <c r="C9549" s="337"/>
    </row>
    <row r="9550" spans="2:3" x14ac:dyDescent="0.25">
      <c r="B9550" s="337"/>
      <c r="C9550" s="337"/>
    </row>
    <row r="9551" spans="2:3" x14ac:dyDescent="0.25">
      <c r="B9551" s="337"/>
      <c r="C9551" s="337"/>
    </row>
    <row r="9552" spans="2:3" x14ac:dyDescent="0.25">
      <c r="B9552" s="337"/>
      <c r="C9552" s="337"/>
    </row>
    <row r="9553" spans="2:3" x14ac:dyDescent="0.25">
      <c r="B9553" s="337"/>
      <c r="C9553" s="337"/>
    </row>
    <row r="9554" spans="2:3" x14ac:dyDescent="0.25">
      <c r="B9554" s="337"/>
      <c r="C9554" s="337"/>
    </row>
    <row r="9555" spans="2:3" x14ac:dyDescent="0.25">
      <c r="B9555" s="337"/>
      <c r="C9555" s="337"/>
    </row>
    <row r="9556" spans="2:3" x14ac:dyDescent="0.25">
      <c r="B9556" s="337"/>
      <c r="C9556" s="337"/>
    </row>
    <row r="9557" spans="2:3" x14ac:dyDescent="0.25">
      <c r="B9557" s="337"/>
      <c r="C9557" s="337"/>
    </row>
    <row r="9558" spans="2:3" x14ac:dyDescent="0.25">
      <c r="B9558" s="337"/>
      <c r="C9558" s="337"/>
    </row>
    <row r="9559" spans="2:3" x14ac:dyDescent="0.25">
      <c r="B9559" s="337"/>
      <c r="C9559" s="337"/>
    </row>
    <row r="9560" spans="2:3" x14ac:dyDescent="0.25">
      <c r="B9560" s="337"/>
      <c r="C9560" s="337"/>
    </row>
    <row r="9561" spans="2:3" x14ac:dyDescent="0.25">
      <c r="B9561" s="337"/>
      <c r="C9561" s="337"/>
    </row>
    <row r="9562" spans="2:3" x14ac:dyDescent="0.25">
      <c r="B9562" s="337"/>
      <c r="C9562" s="337"/>
    </row>
    <row r="9563" spans="2:3" x14ac:dyDescent="0.25">
      <c r="B9563" s="337"/>
      <c r="C9563" s="337"/>
    </row>
    <row r="9564" spans="2:3" x14ac:dyDescent="0.25">
      <c r="B9564" s="337"/>
      <c r="C9564" s="337"/>
    </row>
    <row r="9565" spans="2:3" x14ac:dyDescent="0.25">
      <c r="B9565" s="337"/>
      <c r="C9565" s="337"/>
    </row>
    <row r="9566" spans="2:3" x14ac:dyDescent="0.25">
      <c r="B9566" s="337"/>
      <c r="C9566" s="337"/>
    </row>
    <row r="9567" spans="2:3" x14ac:dyDescent="0.25">
      <c r="B9567" s="337"/>
      <c r="C9567" s="337"/>
    </row>
    <row r="9568" spans="2:3" x14ac:dyDescent="0.25">
      <c r="B9568" s="337"/>
      <c r="C9568" s="337"/>
    </row>
    <row r="9569" spans="2:3" x14ac:dyDescent="0.25">
      <c r="B9569" s="337"/>
      <c r="C9569" s="337"/>
    </row>
    <row r="9570" spans="2:3" x14ac:dyDescent="0.25">
      <c r="B9570" s="337"/>
      <c r="C9570" s="337"/>
    </row>
    <row r="9571" spans="2:3" x14ac:dyDescent="0.25">
      <c r="B9571" s="337"/>
      <c r="C9571" s="337"/>
    </row>
    <row r="9572" spans="2:3" x14ac:dyDescent="0.25">
      <c r="B9572" s="337"/>
      <c r="C9572" s="337"/>
    </row>
    <row r="9573" spans="2:3" x14ac:dyDescent="0.25">
      <c r="B9573" s="337"/>
      <c r="C9573" s="337"/>
    </row>
    <row r="9574" spans="2:3" x14ac:dyDescent="0.25">
      <c r="B9574" s="337"/>
      <c r="C9574" s="337"/>
    </row>
    <row r="9575" spans="2:3" x14ac:dyDescent="0.25">
      <c r="B9575" s="337"/>
      <c r="C9575" s="337"/>
    </row>
    <row r="9576" spans="2:3" x14ac:dyDescent="0.25">
      <c r="B9576" s="337"/>
      <c r="C9576" s="337"/>
    </row>
    <row r="9577" spans="2:3" x14ac:dyDescent="0.25">
      <c r="B9577" s="337"/>
      <c r="C9577" s="337"/>
    </row>
    <row r="9578" spans="2:3" x14ac:dyDescent="0.25">
      <c r="B9578" s="337"/>
      <c r="C9578" s="337"/>
    </row>
    <row r="9579" spans="2:3" x14ac:dyDescent="0.25">
      <c r="B9579" s="337"/>
      <c r="C9579" s="337"/>
    </row>
    <row r="9580" spans="2:3" x14ac:dyDescent="0.25">
      <c r="B9580" s="337"/>
      <c r="C9580" s="337"/>
    </row>
    <row r="9581" spans="2:3" x14ac:dyDescent="0.25">
      <c r="B9581" s="337"/>
      <c r="C9581" s="337"/>
    </row>
    <row r="9582" spans="2:3" x14ac:dyDescent="0.25">
      <c r="B9582" s="337"/>
      <c r="C9582" s="337"/>
    </row>
    <row r="9583" spans="2:3" x14ac:dyDescent="0.25">
      <c r="B9583" s="337"/>
      <c r="C9583" s="337"/>
    </row>
    <row r="9584" spans="2:3" x14ac:dyDescent="0.25">
      <c r="B9584" s="337"/>
      <c r="C9584" s="337"/>
    </row>
    <row r="9585" spans="2:3" x14ac:dyDescent="0.25">
      <c r="B9585" s="337"/>
      <c r="C9585" s="337"/>
    </row>
    <row r="9586" spans="2:3" x14ac:dyDescent="0.25">
      <c r="B9586" s="337"/>
      <c r="C9586" s="337"/>
    </row>
    <row r="9587" spans="2:3" x14ac:dyDescent="0.25">
      <c r="B9587" s="337"/>
      <c r="C9587" s="337"/>
    </row>
    <row r="9588" spans="2:3" x14ac:dyDescent="0.25">
      <c r="B9588" s="337"/>
      <c r="C9588" s="337"/>
    </row>
    <row r="9589" spans="2:3" x14ac:dyDescent="0.25">
      <c r="B9589" s="337"/>
      <c r="C9589" s="337"/>
    </row>
    <row r="9590" spans="2:3" x14ac:dyDescent="0.25">
      <c r="B9590" s="337"/>
      <c r="C9590" s="337"/>
    </row>
    <row r="9591" spans="2:3" x14ac:dyDescent="0.25">
      <c r="B9591" s="337"/>
      <c r="C9591" s="337"/>
    </row>
    <row r="9592" spans="2:3" x14ac:dyDescent="0.25">
      <c r="B9592" s="337"/>
      <c r="C9592" s="337"/>
    </row>
    <row r="9593" spans="2:3" x14ac:dyDescent="0.25">
      <c r="B9593" s="337"/>
      <c r="C9593" s="337"/>
    </row>
    <row r="9594" spans="2:3" x14ac:dyDescent="0.25">
      <c r="B9594" s="337"/>
      <c r="C9594" s="337"/>
    </row>
    <row r="9595" spans="2:3" x14ac:dyDescent="0.25">
      <c r="B9595" s="337"/>
      <c r="C9595" s="337"/>
    </row>
    <row r="9596" spans="2:3" x14ac:dyDescent="0.25">
      <c r="B9596" s="337"/>
      <c r="C9596" s="337"/>
    </row>
    <row r="9597" spans="2:3" x14ac:dyDescent="0.25">
      <c r="B9597" s="337"/>
      <c r="C9597" s="337"/>
    </row>
    <row r="9598" spans="2:3" x14ac:dyDescent="0.25">
      <c r="B9598" s="337"/>
      <c r="C9598" s="337"/>
    </row>
    <row r="9599" spans="2:3" x14ac:dyDescent="0.25">
      <c r="B9599" s="337"/>
      <c r="C9599" s="337"/>
    </row>
    <row r="9600" spans="2:3" x14ac:dyDescent="0.25">
      <c r="B9600" s="337"/>
      <c r="C9600" s="337"/>
    </row>
    <row r="9601" spans="2:3" x14ac:dyDescent="0.25">
      <c r="B9601" s="337"/>
      <c r="C9601" s="337"/>
    </row>
    <row r="9602" spans="2:3" x14ac:dyDescent="0.25">
      <c r="B9602" s="337"/>
      <c r="C9602" s="337"/>
    </row>
    <row r="9603" spans="2:3" x14ac:dyDescent="0.25">
      <c r="B9603" s="337"/>
      <c r="C9603" s="337"/>
    </row>
    <row r="9604" spans="2:3" x14ac:dyDescent="0.25">
      <c r="B9604" s="337"/>
      <c r="C9604" s="337"/>
    </row>
    <row r="9605" spans="2:3" x14ac:dyDescent="0.25">
      <c r="B9605" s="337"/>
      <c r="C9605" s="337"/>
    </row>
    <row r="9606" spans="2:3" x14ac:dyDescent="0.25">
      <c r="B9606" s="337"/>
      <c r="C9606" s="337"/>
    </row>
    <row r="9607" spans="2:3" x14ac:dyDescent="0.25">
      <c r="B9607" s="337"/>
      <c r="C9607" s="337"/>
    </row>
    <row r="9608" spans="2:3" x14ac:dyDescent="0.25">
      <c r="B9608" s="337"/>
      <c r="C9608" s="337"/>
    </row>
    <row r="9609" spans="2:3" x14ac:dyDescent="0.25">
      <c r="B9609" s="337"/>
      <c r="C9609" s="337"/>
    </row>
    <row r="9610" spans="2:3" x14ac:dyDescent="0.25">
      <c r="B9610" s="337"/>
      <c r="C9610" s="337"/>
    </row>
    <row r="9611" spans="2:3" x14ac:dyDescent="0.25">
      <c r="B9611" s="337"/>
      <c r="C9611" s="337"/>
    </row>
    <row r="9612" spans="2:3" x14ac:dyDescent="0.25">
      <c r="B9612" s="337"/>
      <c r="C9612" s="337"/>
    </row>
    <row r="9613" spans="2:3" x14ac:dyDescent="0.25">
      <c r="B9613" s="337"/>
      <c r="C9613" s="337"/>
    </row>
    <row r="9614" spans="2:3" x14ac:dyDescent="0.25">
      <c r="B9614" s="337"/>
      <c r="C9614" s="337"/>
    </row>
    <row r="9615" spans="2:3" x14ac:dyDescent="0.25">
      <c r="B9615" s="337"/>
      <c r="C9615" s="337"/>
    </row>
    <row r="9616" spans="2:3" x14ac:dyDescent="0.25">
      <c r="B9616" s="337"/>
      <c r="C9616" s="337"/>
    </row>
    <row r="9617" spans="2:3" x14ac:dyDescent="0.25">
      <c r="B9617" s="337"/>
      <c r="C9617" s="337"/>
    </row>
    <row r="9618" spans="2:3" x14ac:dyDescent="0.25">
      <c r="B9618" s="337"/>
      <c r="C9618" s="337"/>
    </row>
    <row r="9619" spans="2:3" x14ac:dyDescent="0.25">
      <c r="B9619" s="337"/>
      <c r="C9619" s="337"/>
    </row>
    <row r="9620" spans="2:3" x14ac:dyDescent="0.25">
      <c r="B9620" s="337"/>
      <c r="C9620" s="337"/>
    </row>
    <row r="9621" spans="2:3" x14ac:dyDescent="0.25">
      <c r="B9621" s="337"/>
      <c r="C9621" s="337"/>
    </row>
    <row r="9622" spans="2:3" x14ac:dyDescent="0.25">
      <c r="B9622" s="337"/>
      <c r="C9622" s="337"/>
    </row>
    <row r="9623" spans="2:3" x14ac:dyDescent="0.25">
      <c r="B9623" s="337"/>
      <c r="C9623" s="337"/>
    </row>
    <row r="9624" spans="2:3" x14ac:dyDescent="0.25">
      <c r="B9624" s="337"/>
      <c r="C9624" s="337"/>
    </row>
    <row r="9625" spans="2:3" x14ac:dyDescent="0.25">
      <c r="B9625" s="337"/>
      <c r="C9625" s="337"/>
    </row>
    <row r="9626" spans="2:3" x14ac:dyDescent="0.25">
      <c r="B9626" s="337"/>
      <c r="C9626" s="337"/>
    </row>
    <row r="9627" spans="2:3" x14ac:dyDescent="0.25">
      <c r="B9627" s="337"/>
      <c r="C9627" s="337"/>
    </row>
    <row r="9628" spans="2:3" x14ac:dyDescent="0.25">
      <c r="B9628" s="337"/>
      <c r="C9628" s="337"/>
    </row>
    <row r="9629" spans="2:3" x14ac:dyDescent="0.25">
      <c r="B9629" s="337"/>
      <c r="C9629" s="337"/>
    </row>
    <row r="9630" spans="2:3" x14ac:dyDescent="0.25">
      <c r="B9630" s="337"/>
      <c r="C9630" s="337"/>
    </row>
    <row r="9631" spans="2:3" x14ac:dyDescent="0.25">
      <c r="B9631" s="337"/>
      <c r="C9631" s="337"/>
    </row>
    <row r="9632" spans="2:3" x14ac:dyDescent="0.25">
      <c r="B9632" s="337"/>
      <c r="C9632" s="337"/>
    </row>
    <row r="9633" spans="2:3" x14ac:dyDescent="0.25">
      <c r="B9633" s="337"/>
      <c r="C9633" s="337"/>
    </row>
    <row r="9634" spans="2:3" x14ac:dyDescent="0.25">
      <c r="B9634" s="337"/>
      <c r="C9634" s="337"/>
    </row>
    <row r="9635" spans="2:3" x14ac:dyDescent="0.25">
      <c r="B9635" s="337"/>
      <c r="C9635" s="337"/>
    </row>
    <row r="9636" spans="2:3" x14ac:dyDescent="0.25">
      <c r="B9636" s="337"/>
      <c r="C9636" s="337"/>
    </row>
    <row r="9637" spans="2:3" x14ac:dyDescent="0.25">
      <c r="B9637" s="337"/>
      <c r="C9637" s="337"/>
    </row>
    <row r="9638" spans="2:3" x14ac:dyDescent="0.25">
      <c r="B9638" s="337"/>
      <c r="C9638" s="337"/>
    </row>
    <row r="9639" spans="2:3" x14ac:dyDescent="0.25">
      <c r="B9639" s="337"/>
      <c r="C9639" s="337"/>
    </row>
    <row r="9640" spans="2:3" x14ac:dyDescent="0.25">
      <c r="B9640" s="337"/>
      <c r="C9640" s="337"/>
    </row>
    <row r="9641" spans="2:3" x14ac:dyDescent="0.25">
      <c r="B9641" s="337"/>
      <c r="C9641" s="337"/>
    </row>
    <row r="9642" spans="2:3" x14ac:dyDescent="0.25">
      <c r="B9642" s="337"/>
      <c r="C9642" s="337"/>
    </row>
    <row r="9643" spans="2:3" x14ac:dyDescent="0.25">
      <c r="B9643" s="337"/>
      <c r="C9643" s="337"/>
    </row>
    <row r="9644" spans="2:3" x14ac:dyDescent="0.25">
      <c r="B9644" s="337"/>
      <c r="C9644" s="337"/>
    </row>
    <row r="9645" spans="2:3" x14ac:dyDescent="0.25">
      <c r="B9645" s="337"/>
      <c r="C9645" s="337"/>
    </row>
    <row r="9646" spans="2:3" x14ac:dyDescent="0.25">
      <c r="B9646" s="337"/>
      <c r="C9646" s="337"/>
    </row>
    <row r="9647" spans="2:3" x14ac:dyDescent="0.25">
      <c r="B9647" s="337"/>
      <c r="C9647" s="337"/>
    </row>
    <row r="9648" spans="2:3" x14ac:dyDescent="0.25">
      <c r="B9648" s="337"/>
      <c r="C9648" s="337"/>
    </row>
    <row r="9649" spans="2:3" x14ac:dyDescent="0.25">
      <c r="B9649" s="337"/>
      <c r="C9649" s="337"/>
    </row>
    <row r="9650" spans="2:3" x14ac:dyDescent="0.25">
      <c r="B9650" s="337"/>
      <c r="C9650" s="337"/>
    </row>
    <row r="9651" spans="2:3" x14ac:dyDescent="0.25">
      <c r="B9651" s="337"/>
      <c r="C9651" s="337"/>
    </row>
    <row r="9652" spans="2:3" x14ac:dyDescent="0.25">
      <c r="B9652" s="337"/>
      <c r="C9652" s="337"/>
    </row>
    <row r="9653" spans="2:3" x14ac:dyDescent="0.25">
      <c r="B9653" s="337"/>
      <c r="C9653" s="337"/>
    </row>
    <row r="9654" spans="2:3" x14ac:dyDescent="0.25">
      <c r="B9654" s="337"/>
      <c r="C9654" s="337"/>
    </row>
    <row r="9655" spans="2:3" x14ac:dyDescent="0.25">
      <c r="B9655" s="337"/>
      <c r="C9655" s="337"/>
    </row>
    <row r="9656" spans="2:3" x14ac:dyDescent="0.25">
      <c r="B9656" s="337"/>
      <c r="C9656" s="337"/>
    </row>
    <row r="9657" spans="2:3" x14ac:dyDescent="0.25">
      <c r="B9657" s="337"/>
      <c r="C9657" s="337"/>
    </row>
    <row r="9658" spans="2:3" x14ac:dyDescent="0.25">
      <c r="B9658" s="337"/>
      <c r="C9658" s="337"/>
    </row>
    <row r="9659" spans="2:3" x14ac:dyDescent="0.25">
      <c r="B9659" s="337"/>
      <c r="C9659" s="337"/>
    </row>
    <row r="9660" spans="2:3" x14ac:dyDescent="0.25">
      <c r="B9660" s="337"/>
      <c r="C9660" s="337"/>
    </row>
    <row r="9661" spans="2:3" x14ac:dyDescent="0.25">
      <c r="B9661" s="337"/>
      <c r="C9661" s="337"/>
    </row>
    <row r="9662" spans="2:3" x14ac:dyDescent="0.25">
      <c r="B9662" s="337"/>
      <c r="C9662" s="337"/>
    </row>
    <row r="9663" spans="2:3" x14ac:dyDescent="0.25">
      <c r="B9663" s="337"/>
      <c r="C9663" s="337"/>
    </row>
    <row r="9664" spans="2:3" x14ac:dyDescent="0.25">
      <c r="B9664" s="337"/>
      <c r="C9664" s="337"/>
    </row>
    <row r="9665" spans="2:3" x14ac:dyDescent="0.25">
      <c r="B9665" s="337"/>
      <c r="C9665" s="337"/>
    </row>
    <row r="9666" spans="2:3" x14ac:dyDescent="0.25">
      <c r="B9666" s="337"/>
      <c r="C9666" s="337"/>
    </row>
    <row r="9667" spans="2:3" x14ac:dyDescent="0.25">
      <c r="B9667" s="337"/>
      <c r="C9667" s="337"/>
    </row>
    <row r="9668" spans="2:3" x14ac:dyDescent="0.25">
      <c r="B9668" s="337"/>
      <c r="C9668" s="337"/>
    </row>
    <row r="9669" spans="2:3" x14ac:dyDescent="0.25">
      <c r="B9669" s="337"/>
      <c r="C9669" s="337"/>
    </row>
    <row r="9670" spans="2:3" x14ac:dyDescent="0.25">
      <c r="B9670" s="337"/>
      <c r="C9670" s="337"/>
    </row>
    <row r="9671" spans="2:3" x14ac:dyDescent="0.25">
      <c r="B9671" s="337"/>
      <c r="C9671" s="337"/>
    </row>
    <row r="9672" spans="2:3" x14ac:dyDescent="0.25">
      <c r="B9672" s="337"/>
      <c r="C9672" s="337"/>
    </row>
    <row r="9673" spans="2:3" x14ac:dyDescent="0.25">
      <c r="B9673" s="337"/>
      <c r="C9673" s="337"/>
    </row>
    <row r="9674" spans="2:3" x14ac:dyDescent="0.25">
      <c r="B9674" s="337"/>
      <c r="C9674" s="337"/>
    </row>
    <row r="9675" spans="2:3" x14ac:dyDescent="0.25">
      <c r="B9675" s="337"/>
      <c r="C9675" s="337"/>
    </row>
    <row r="9676" spans="2:3" x14ac:dyDescent="0.25">
      <c r="B9676" s="337"/>
      <c r="C9676" s="337"/>
    </row>
    <row r="9677" spans="2:3" x14ac:dyDescent="0.25">
      <c r="B9677" s="337"/>
      <c r="C9677" s="337"/>
    </row>
    <row r="9678" spans="2:3" x14ac:dyDescent="0.25">
      <c r="B9678" s="337"/>
      <c r="C9678" s="337"/>
    </row>
    <row r="9679" spans="2:3" x14ac:dyDescent="0.25">
      <c r="B9679" s="337"/>
      <c r="C9679" s="337"/>
    </row>
    <row r="9680" spans="2:3" x14ac:dyDescent="0.25">
      <c r="B9680" s="337"/>
      <c r="C9680" s="337"/>
    </row>
    <row r="9681" spans="2:3" x14ac:dyDescent="0.25">
      <c r="B9681" s="337"/>
      <c r="C9681" s="337"/>
    </row>
    <row r="9682" spans="2:3" x14ac:dyDescent="0.25">
      <c r="B9682" s="337"/>
      <c r="C9682" s="337"/>
    </row>
    <row r="9683" spans="2:3" x14ac:dyDescent="0.25">
      <c r="B9683" s="337"/>
      <c r="C9683" s="337"/>
    </row>
    <row r="9684" spans="2:3" x14ac:dyDescent="0.25">
      <c r="B9684" s="337"/>
      <c r="C9684" s="337"/>
    </row>
    <row r="9685" spans="2:3" x14ac:dyDescent="0.25">
      <c r="B9685" s="337"/>
      <c r="C9685" s="337"/>
    </row>
    <row r="9686" spans="2:3" x14ac:dyDescent="0.25">
      <c r="B9686" s="337"/>
      <c r="C9686" s="337"/>
    </row>
    <row r="9687" spans="2:3" x14ac:dyDescent="0.25">
      <c r="B9687" s="337"/>
      <c r="C9687" s="337"/>
    </row>
    <row r="9688" spans="2:3" x14ac:dyDescent="0.25">
      <c r="B9688" s="337"/>
      <c r="C9688" s="337"/>
    </row>
    <row r="9689" spans="2:3" x14ac:dyDescent="0.25">
      <c r="B9689" s="337"/>
      <c r="C9689" s="337"/>
    </row>
    <row r="9690" spans="2:3" x14ac:dyDescent="0.25">
      <c r="B9690" s="337"/>
      <c r="C9690" s="337"/>
    </row>
    <row r="9691" spans="2:3" x14ac:dyDescent="0.25">
      <c r="B9691" s="337"/>
      <c r="C9691" s="337"/>
    </row>
    <row r="9692" spans="2:3" x14ac:dyDescent="0.25">
      <c r="B9692" s="337"/>
      <c r="C9692" s="337"/>
    </row>
    <row r="9693" spans="2:3" x14ac:dyDescent="0.25">
      <c r="B9693" s="337"/>
      <c r="C9693" s="337"/>
    </row>
    <row r="9694" spans="2:3" x14ac:dyDescent="0.25">
      <c r="B9694" s="337"/>
      <c r="C9694" s="337"/>
    </row>
    <row r="9695" spans="2:3" x14ac:dyDescent="0.25">
      <c r="B9695" s="337"/>
      <c r="C9695" s="337"/>
    </row>
    <row r="9696" spans="2:3" x14ac:dyDescent="0.25">
      <c r="B9696" s="337"/>
      <c r="C9696" s="337"/>
    </row>
    <row r="9697" spans="2:3" x14ac:dyDescent="0.25">
      <c r="B9697" s="337"/>
      <c r="C9697" s="337"/>
    </row>
    <row r="9698" spans="2:3" x14ac:dyDescent="0.25">
      <c r="B9698" s="337"/>
      <c r="C9698" s="337"/>
    </row>
    <row r="9699" spans="2:3" x14ac:dyDescent="0.25">
      <c r="B9699" s="337"/>
      <c r="C9699" s="337"/>
    </row>
    <row r="9700" spans="2:3" x14ac:dyDescent="0.25">
      <c r="B9700" s="337"/>
      <c r="C9700" s="337"/>
    </row>
    <row r="9701" spans="2:3" x14ac:dyDescent="0.25">
      <c r="B9701" s="337"/>
      <c r="C9701" s="337"/>
    </row>
    <row r="9702" spans="2:3" x14ac:dyDescent="0.25">
      <c r="B9702" s="337"/>
      <c r="C9702" s="337"/>
    </row>
    <row r="9703" spans="2:3" x14ac:dyDescent="0.25">
      <c r="B9703" s="337"/>
      <c r="C9703" s="337"/>
    </row>
    <row r="9704" spans="2:3" x14ac:dyDescent="0.25">
      <c r="B9704" s="337"/>
      <c r="C9704" s="337"/>
    </row>
    <row r="9705" spans="2:3" x14ac:dyDescent="0.25">
      <c r="B9705" s="337"/>
      <c r="C9705" s="337"/>
    </row>
    <row r="9706" spans="2:3" x14ac:dyDescent="0.25">
      <c r="B9706" s="337"/>
      <c r="C9706" s="337"/>
    </row>
    <row r="9707" spans="2:3" x14ac:dyDescent="0.25">
      <c r="B9707" s="337"/>
      <c r="C9707" s="337"/>
    </row>
    <row r="9708" spans="2:3" x14ac:dyDescent="0.25">
      <c r="B9708" s="337"/>
      <c r="C9708" s="337"/>
    </row>
    <row r="9709" spans="2:3" x14ac:dyDescent="0.25">
      <c r="B9709" s="337"/>
      <c r="C9709" s="337"/>
    </row>
    <row r="9710" spans="2:3" x14ac:dyDescent="0.25">
      <c r="B9710" s="337"/>
      <c r="C9710" s="337"/>
    </row>
    <row r="9711" spans="2:3" x14ac:dyDescent="0.25">
      <c r="B9711" s="337"/>
      <c r="C9711" s="337"/>
    </row>
    <row r="9712" spans="2:3" x14ac:dyDescent="0.25">
      <c r="B9712" s="337"/>
      <c r="C9712" s="337"/>
    </row>
    <row r="9713" spans="2:3" x14ac:dyDescent="0.25">
      <c r="B9713" s="337"/>
      <c r="C9713" s="337"/>
    </row>
    <row r="9714" spans="2:3" x14ac:dyDescent="0.25">
      <c r="B9714" s="337"/>
      <c r="C9714" s="337"/>
    </row>
    <row r="9715" spans="2:3" x14ac:dyDescent="0.25">
      <c r="B9715" s="337"/>
      <c r="C9715" s="337"/>
    </row>
    <row r="9716" spans="2:3" x14ac:dyDescent="0.25">
      <c r="B9716" s="337"/>
      <c r="C9716" s="337"/>
    </row>
    <row r="9717" spans="2:3" x14ac:dyDescent="0.25">
      <c r="B9717" s="337"/>
      <c r="C9717" s="337"/>
    </row>
    <row r="9718" spans="2:3" x14ac:dyDescent="0.25">
      <c r="B9718" s="337"/>
      <c r="C9718" s="337"/>
    </row>
    <row r="9719" spans="2:3" x14ac:dyDescent="0.25">
      <c r="B9719" s="337"/>
      <c r="C9719" s="337"/>
    </row>
    <row r="9720" spans="2:3" x14ac:dyDescent="0.25">
      <c r="B9720" s="337"/>
      <c r="C9720" s="337"/>
    </row>
    <row r="9721" spans="2:3" x14ac:dyDescent="0.25">
      <c r="B9721" s="337"/>
      <c r="C9721" s="337"/>
    </row>
    <row r="9722" spans="2:3" x14ac:dyDescent="0.25">
      <c r="B9722" s="337"/>
      <c r="C9722" s="337"/>
    </row>
    <row r="9723" spans="2:3" x14ac:dyDescent="0.25">
      <c r="B9723" s="337"/>
      <c r="C9723" s="337"/>
    </row>
    <row r="9724" spans="2:3" x14ac:dyDescent="0.25">
      <c r="B9724" s="337"/>
      <c r="C9724" s="337"/>
    </row>
    <row r="9725" spans="2:3" x14ac:dyDescent="0.25">
      <c r="B9725" s="337"/>
      <c r="C9725" s="337"/>
    </row>
    <row r="9726" spans="2:3" x14ac:dyDescent="0.25">
      <c r="B9726" s="337"/>
      <c r="C9726" s="337"/>
    </row>
    <row r="9727" spans="2:3" x14ac:dyDescent="0.25">
      <c r="B9727" s="337"/>
      <c r="C9727" s="337"/>
    </row>
    <row r="9728" spans="2:3" x14ac:dyDescent="0.25">
      <c r="B9728" s="337"/>
      <c r="C9728" s="337"/>
    </row>
    <row r="9729" spans="2:3" x14ac:dyDescent="0.25">
      <c r="B9729" s="337"/>
      <c r="C9729" s="337"/>
    </row>
    <row r="9730" spans="2:3" x14ac:dyDescent="0.25">
      <c r="B9730" s="337"/>
      <c r="C9730" s="337"/>
    </row>
    <row r="9731" spans="2:3" x14ac:dyDescent="0.25">
      <c r="B9731" s="337"/>
      <c r="C9731" s="337"/>
    </row>
    <row r="9732" spans="2:3" x14ac:dyDescent="0.25">
      <c r="B9732" s="337"/>
      <c r="C9732" s="337"/>
    </row>
    <row r="9733" spans="2:3" x14ac:dyDescent="0.25">
      <c r="B9733" s="337"/>
      <c r="C9733" s="337"/>
    </row>
    <row r="9734" spans="2:3" x14ac:dyDescent="0.25">
      <c r="B9734" s="337"/>
      <c r="C9734" s="337"/>
    </row>
    <row r="9735" spans="2:3" x14ac:dyDescent="0.25">
      <c r="B9735" s="337"/>
      <c r="C9735" s="337"/>
    </row>
    <row r="9736" spans="2:3" x14ac:dyDescent="0.25">
      <c r="B9736" s="337"/>
      <c r="C9736" s="337"/>
    </row>
    <row r="9737" spans="2:3" x14ac:dyDescent="0.25">
      <c r="B9737" s="337"/>
      <c r="C9737" s="337"/>
    </row>
    <row r="9738" spans="2:3" x14ac:dyDescent="0.25">
      <c r="B9738" s="337"/>
      <c r="C9738" s="337"/>
    </row>
    <row r="9739" spans="2:3" x14ac:dyDescent="0.25">
      <c r="B9739" s="337"/>
      <c r="C9739" s="337"/>
    </row>
    <row r="9740" spans="2:3" x14ac:dyDescent="0.25">
      <c r="B9740" s="337"/>
      <c r="C9740" s="337"/>
    </row>
    <row r="9741" spans="2:3" x14ac:dyDescent="0.25">
      <c r="B9741" s="337"/>
      <c r="C9741" s="337"/>
    </row>
    <row r="9742" spans="2:3" x14ac:dyDescent="0.25">
      <c r="B9742" s="337"/>
      <c r="C9742" s="337"/>
    </row>
    <row r="9743" spans="2:3" x14ac:dyDescent="0.25">
      <c r="B9743" s="337"/>
      <c r="C9743" s="337"/>
    </row>
    <row r="9744" spans="2:3" x14ac:dyDescent="0.25">
      <c r="B9744" s="337"/>
      <c r="C9744" s="337"/>
    </row>
    <row r="9745" spans="2:3" x14ac:dyDescent="0.25">
      <c r="B9745" s="337"/>
      <c r="C9745" s="337"/>
    </row>
    <row r="9746" spans="2:3" x14ac:dyDescent="0.25">
      <c r="B9746" s="337"/>
      <c r="C9746" s="337"/>
    </row>
    <row r="9747" spans="2:3" x14ac:dyDescent="0.25">
      <c r="B9747" s="337"/>
      <c r="C9747" s="337"/>
    </row>
    <row r="9748" spans="2:3" x14ac:dyDescent="0.25">
      <c r="B9748" s="337"/>
      <c r="C9748" s="337"/>
    </row>
    <row r="9749" spans="2:3" x14ac:dyDescent="0.25">
      <c r="B9749" s="337"/>
      <c r="C9749" s="337"/>
    </row>
    <row r="9750" spans="2:3" x14ac:dyDescent="0.25">
      <c r="B9750" s="337"/>
      <c r="C9750" s="337"/>
    </row>
    <row r="9751" spans="2:3" x14ac:dyDescent="0.25">
      <c r="B9751" s="337"/>
      <c r="C9751" s="337"/>
    </row>
    <row r="9752" spans="2:3" x14ac:dyDescent="0.25">
      <c r="B9752" s="337"/>
      <c r="C9752" s="337"/>
    </row>
    <row r="9753" spans="2:3" x14ac:dyDescent="0.25">
      <c r="B9753" s="337"/>
      <c r="C9753" s="337"/>
    </row>
    <row r="9754" spans="2:3" x14ac:dyDescent="0.25">
      <c r="B9754" s="337"/>
      <c r="C9754" s="337"/>
    </row>
    <row r="9755" spans="2:3" x14ac:dyDescent="0.25">
      <c r="B9755" s="337"/>
      <c r="C9755" s="337"/>
    </row>
    <row r="9756" spans="2:3" x14ac:dyDescent="0.25">
      <c r="B9756" s="337"/>
      <c r="C9756" s="337"/>
    </row>
    <row r="9757" spans="2:3" x14ac:dyDescent="0.25">
      <c r="B9757" s="337"/>
      <c r="C9757" s="337"/>
    </row>
    <row r="9758" spans="2:3" x14ac:dyDescent="0.25">
      <c r="B9758" s="337"/>
      <c r="C9758" s="337"/>
    </row>
    <row r="9759" spans="2:3" x14ac:dyDescent="0.25">
      <c r="B9759" s="337"/>
      <c r="C9759" s="337"/>
    </row>
    <row r="9760" spans="2:3" x14ac:dyDescent="0.25">
      <c r="B9760" s="337"/>
      <c r="C9760" s="337"/>
    </row>
    <row r="9761" spans="2:3" x14ac:dyDescent="0.25">
      <c r="B9761" s="337"/>
      <c r="C9761" s="337"/>
    </row>
    <row r="9762" spans="2:3" x14ac:dyDescent="0.25">
      <c r="B9762" s="337"/>
      <c r="C9762" s="337"/>
    </row>
    <row r="9763" spans="2:3" x14ac:dyDescent="0.25">
      <c r="B9763" s="337"/>
      <c r="C9763" s="337"/>
    </row>
    <row r="9764" spans="2:3" x14ac:dyDescent="0.25">
      <c r="B9764" s="337"/>
      <c r="C9764" s="337"/>
    </row>
    <row r="9765" spans="2:3" x14ac:dyDescent="0.25">
      <c r="B9765" s="337"/>
      <c r="C9765" s="337"/>
    </row>
    <row r="9766" spans="2:3" x14ac:dyDescent="0.25">
      <c r="B9766" s="337"/>
      <c r="C9766" s="337"/>
    </row>
    <row r="9767" spans="2:3" x14ac:dyDescent="0.25">
      <c r="B9767" s="337"/>
      <c r="C9767" s="337"/>
    </row>
    <row r="9768" spans="2:3" x14ac:dyDescent="0.25">
      <c r="B9768" s="337"/>
      <c r="C9768" s="337"/>
    </row>
    <row r="9769" spans="2:3" x14ac:dyDescent="0.25">
      <c r="B9769" s="337"/>
      <c r="C9769" s="337"/>
    </row>
    <row r="9770" spans="2:3" x14ac:dyDescent="0.25">
      <c r="B9770" s="337"/>
      <c r="C9770" s="337"/>
    </row>
    <row r="9771" spans="2:3" x14ac:dyDescent="0.25">
      <c r="B9771" s="337"/>
      <c r="C9771" s="337"/>
    </row>
    <row r="9772" spans="2:3" x14ac:dyDescent="0.25">
      <c r="B9772" s="337"/>
      <c r="C9772" s="337"/>
    </row>
    <row r="9773" spans="2:3" x14ac:dyDescent="0.25">
      <c r="B9773" s="337"/>
      <c r="C9773" s="337"/>
    </row>
    <row r="9774" spans="2:3" x14ac:dyDescent="0.25">
      <c r="B9774" s="337"/>
      <c r="C9774" s="337"/>
    </row>
    <row r="9775" spans="2:3" x14ac:dyDescent="0.25">
      <c r="B9775" s="337"/>
      <c r="C9775" s="337"/>
    </row>
    <row r="9776" spans="2:3" x14ac:dyDescent="0.25">
      <c r="B9776" s="337"/>
      <c r="C9776" s="337"/>
    </row>
    <row r="9777" spans="2:3" x14ac:dyDescent="0.25">
      <c r="B9777" s="337"/>
      <c r="C9777" s="337"/>
    </row>
    <row r="9778" spans="2:3" x14ac:dyDescent="0.25">
      <c r="B9778" s="337"/>
      <c r="C9778" s="337"/>
    </row>
    <row r="9779" spans="2:3" x14ac:dyDescent="0.25">
      <c r="B9779" s="337"/>
      <c r="C9779" s="337"/>
    </row>
    <row r="9780" spans="2:3" x14ac:dyDescent="0.25">
      <c r="B9780" s="337"/>
      <c r="C9780" s="337"/>
    </row>
    <row r="9781" spans="2:3" x14ac:dyDescent="0.25">
      <c r="B9781" s="337"/>
      <c r="C9781" s="337"/>
    </row>
    <row r="9782" spans="2:3" x14ac:dyDescent="0.25">
      <c r="B9782" s="337"/>
      <c r="C9782" s="337"/>
    </row>
    <row r="9783" spans="2:3" x14ac:dyDescent="0.25">
      <c r="B9783" s="337"/>
      <c r="C9783" s="337"/>
    </row>
    <row r="9784" spans="2:3" x14ac:dyDescent="0.25">
      <c r="B9784" s="337"/>
      <c r="C9784" s="337"/>
    </row>
    <row r="9785" spans="2:3" x14ac:dyDescent="0.25">
      <c r="B9785" s="337"/>
      <c r="C9785" s="337"/>
    </row>
    <row r="9786" spans="2:3" x14ac:dyDescent="0.25">
      <c r="B9786" s="337"/>
      <c r="C9786" s="337"/>
    </row>
    <row r="9787" spans="2:3" x14ac:dyDescent="0.25">
      <c r="B9787" s="337"/>
      <c r="C9787" s="337"/>
    </row>
    <row r="9788" spans="2:3" x14ac:dyDescent="0.25">
      <c r="B9788" s="337"/>
      <c r="C9788" s="337"/>
    </row>
    <row r="9789" spans="2:3" x14ac:dyDescent="0.25">
      <c r="B9789" s="337"/>
      <c r="C9789" s="337"/>
    </row>
    <row r="9790" spans="2:3" x14ac:dyDescent="0.25">
      <c r="B9790" s="337"/>
      <c r="C9790" s="337"/>
    </row>
    <row r="9791" spans="2:3" x14ac:dyDescent="0.25">
      <c r="B9791" s="337"/>
      <c r="C9791" s="337"/>
    </row>
    <row r="9792" spans="2:3" x14ac:dyDescent="0.25">
      <c r="B9792" s="337"/>
      <c r="C9792" s="337"/>
    </row>
    <row r="9793" spans="2:3" x14ac:dyDescent="0.25">
      <c r="B9793" s="337"/>
      <c r="C9793" s="337"/>
    </row>
    <row r="9794" spans="2:3" x14ac:dyDescent="0.25">
      <c r="B9794" s="337"/>
      <c r="C9794" s="337"/>
    </row>
    <row r="9795" spans="2:3" x14ac:dyDescent="0.25">
      <c r="B9795" s="337"/>
      <c r="C9795" s="337"/>
    </row>
    <row r="9796" spans="2:3" x14ac:dyDescent="0.25">
      <c r="B9796" s="337"/>
      <c r="C9796" s="337"/>
    </row>
    <row r="9797" spans="2:3" x14ac:dyDescent="0.25">
      <c r="B9797" s="337"/>
      <c r="C9797" s="337"/>
    </row>
    <row r="9798" spans="2:3" x14ac:dyDescent="0.25">
      <c r="B9798" s="337"/>
      <c r="C9798" s="337"/>
    </row>
    <row r="9799" spans="2:3" x14ac:dyDescent="0.25">
      <c r="B9799" s="337"/>
      <c r="C9799" s="337"/>
    </row>
    <row r="9800" spans="2:3" x14ac:dyDescent="0.25">
      <c r="B9800" s="337"/>
      <c r="C9800" s="337"/>
    </row>
    <row r="9801" spans="2:3" x14ac:dyDescent="0.25">
      <c r="B9801" s="337"/>
      <c r="C9801" s="337"/>
    </row>
    <row r="9802" spans="2:3" x14ac:dyDescent="0.25">
      <c r="B9802" s="337"/>
      <c r="C9802" s="337"/>
    </row>
    <row r="9803" spans="2:3" x14ac:dyDescent="0.25">
      <c r="B9803" s="337"/>
      <c r="C9803" s="337"/>
    </row>
    <row r="9804" spans="2:3" x14ac:dyDescent="0.25">
      <c r="B9804" s="337"/>
      <c r="C9804" s="337"/>
    </row>
    <row r="9805" spans="2:3" x14ac:dyDescent="0.25">
      <c r="B9805" s="337"/>
      <c r="C9805" s="337"/>
    </row>
    <row r="9806" spans="2:3" x14ac:dyDescent="0.25">
      <c r="B9806" s="337"/>
      <c r="C9806" s="337"/>
    </row>
    <row r="9807" spans="2:3" x14ac:dyDescent="0.25">
      <c r="B9807" s="337"/>
      <c r="C9807" s="337"/>
    </row>
    <row r="9808" spans="2:3" x14ac:dyDescent="0.25">
      <c r="B9808" s="337"/>
      <c r="C9808" s="337"/>
    </row>
    <row r="9809" spans="2:3" x14ac:dyDescent="0.25">
      <c r="B9809" s="337"/>
      <c r="C9809" s="337"/>
    </row>
    <row r="9810" spans="2:3" x14ac:dyDescent="0.25">
      <c r="B9810" s="337"/>
      <c r="C9810" s="337"/>
    </row>
    <row r="9811" spans="2:3" x14ac:dyDescent="0.25">
      <c r="B9811" s="337"/>
      <c r="C9811" s="337"/>
    </row>
    <row r="9812" spans="2:3" x14ac:dyDescent="0.25">
      <c r="B9812" s="337"/>
      <c r="C9812" s="337"/>
    </row>
    <row r="9813" spans="2:3" x14ac:dyDescent="0.25">
      <c r="B9813" s="337"/>
      <c r="C9813" s="337"/>
    </row>
    <row r="9814" spans="2:3" x14ac:dyDescent="0.25">
      <c r="B9814" s="337"/>
      <c r="C9814" s="337"/>
    </row>
    <row r="9815" spans="2:3" x14ac:dyDescent="0.25">
      <c r="B9815" s="337"/>
      <c r="C9815" s="337"/>
    </row>
    <row r="9816" spans="2:3" x14ac:dyDescent="0.25">
      <c r="B9816" s="337"/>
      <c r="C9816" s="337"/>
    </row>
    <row r="9817" spans="2:3" x14ac:dyDescent="0.25">
      <c r="B9817" s="337"/>
      <c r="C9817" s="337"/>
    </row>
    <row r="9818" spans="2:3" x14ac:dyDescent="0.25">
      <c r="B9818" s="337"/>
      <c r="C9818" s="337"/>
    </row>
    <row r="9819" spans="2:3" x14ac:dyDescent="0.25">
      <c r="B9819" s="337"/>
      <c r="C9819" s="337"/>
    </row>
    <row r="9820" spans="2:3" x14ac:dyDescent="0.25">
      <c r="B9820" s="337"/>
      <c r="C9820" s="337"/>
    </row>
    <row r="9821" spans="2:3" x14ac:dyDescent="0.25">
      <c r="B9821" s="337"/>
      <c r="C9821" s="337"/>
    </row>
    <row r="9822" spans="2:3" x14ac:dyDescent="0.25">
      <c r="B9822" s="337"/>
      <c r="C9822" s="337"/>
    </row>
    <row r="9823" spans="2:3" x14ac:dyDescent="0.25">
      <c r="B9823" s="337"/>
      <c r="C9823" s="337"/>
    </row>
    <row r="9824" spans="2:3" x14ac:dyDescent="0.25">
      <c r="B9824" s="337"/>
      <c r="C9824" s="337"/>
    </row>
    <row r="9825" spans="2:3" x14ac:dyDescent="0.25">
      <c r="B9825" s="337"/>
      <c r="C9825" s="337"/>
    </row>
    <row r="9826" spans="2:3" x14ac:dyDescent="0.25">
      <c r="B9826" s="337"/>
      <c r="C9826" s="337"/>
    </row>
    <row r="9827" spans="2:3" x14ac:dyDescent="0.25">
      <c r="B9827" s="337"/>
      <c r="C9827" s="337"/>
    </row>
    <row r="9828" spans="2:3" x14ac:dyDescent="0.25">
      <c r="B9828" s="337"/>
      <c r="C9828" s="337"/>
    </row>
    <row r="9829" spans="2:3" x14ac:dyDescent="0.25">
      <c r="B9829" s="337"/>
      <c r="C9829" s="337"/>
    </row>
    <row r="9830" spans="2:3" x14ac:dyDescent="0.25">
      <c r="B9830" s="337"/>
      <c r="C9830" s="337"/>
    </row>
    <row r="9831" spans="2:3" x14ac:dyDescent="0.25">
      <c r="B9831" s="337"/>
      <c r="C9831" s="337"/>
    </row>
    <row r="9832" spans="2:3" x14ac:dyDescent="0.25">
      <c r="B9832" s="337"/>
      <c r="C9832" s="337"/>
    </row>
    <row r="9833" spans="2:3" x14ac:dyDescent="0.25">
      <c r="B9833" s="337"/>
      <c r="C9833" s="337"/>
    </row>
    <row r="9834" spans="2:3" x14ac:dyDescent="0.25">
      <c r="B9834" s="337"/>
      <c r="C9834" s="337"/>
    </row>
    <row r="9835" spans="2:3" x14ac:dyDescent="0.25">
      <c r="B9835" s="337"/>
      <c r="C9835" s="337"/>
    </row>
    <row r="9836" spans="2:3" x14ac:dyDescent="0.25">
      <c r="B9836" s="337"/>
      <c r="C9836" s="337"/>
    </row>
    <row r="9837" spans="2:3" x14ac:dyDescent="0.25">
      <c r="B9837" s="337"/>
      <c r="C9837" s="337"/>
    </row>
    <row r="9838" spans="2:3" x14ac:dyDescent="0.25">
      <c r="B9838" s="337"/>
      <c r="C9838" s="337"/>
    </row>
    <row r="9839" spans="2:3" x14ac:dyDescent="0.25">
      <c r="B9839" s="337"/>
      <c r="C9839" s="337"/>
    </row>
    <row r="9840" spans="2:3" x14ac:dyDescent="0.25">
      <c r="B9840" s="337"/>
      <c r="C9840" s="337"/>
    </row>
    <row r="9841" spans="2:3" x14ac:dyDescent="0.25">
      <c r="B9841" s="337"/>
      <c r="C9841" s="337"/>
    </row>
    <row r="9842" spans="2:3" x14ac:dyDescent="0.25">
      <c r="B9842" s="337"/>
      <c r="C9842" s="337"/>
    </row>
    <row r="9843" spans="2:3" x14ac:dyDescent="0.25">
      <c r="B9843" s="337"/>
      <c r="C9843" s="337"/>
    </row>
    <row r="9844" spans="2:3" x14ac:dyDescent="0.25">
      <c r="B9844" s="337"/>
      <c r="C9844" s="337"/>
    </row>
    <row r="9845" spans="2:3" x14ac:dyDescent="0.25">
      <c r="B9845" s="337"/>
      <c r="C9845" s="337"/>
    </row>
    <row r="9846" spans="2:3" x14ac:dyDescent="0.25">
      <c r="B9846" s="337"/>
      <c r="C9846" s="337"/>
    </row>
    <row r="9847" spans="2:3" x14ac:dyDescent="0.25">
      <c r="B9847" s="337"/>
      <c r="C9847" s="337"/>
    </row>
    <row r="9848" spans="2:3" x14ac:dyDescent="0.25">
      <c r="B9848" s="337"/>
      <c r="C9848" s="337"/>
    </row>
    <row r="9849" spans="2:3" x14ac:dyDescent="0.25">
      <c r="B9849" s="337"/>
      <c r="C9849" s="337"/>
    </row>
    <row r="9850" spans="2:3" x14ac:dyDescent="0.25">
      <c r="B9850" s="337"/>
      <c r="C9850" s="337"/>
    </row>
    <row r="9851" spans="2:3" x14ac:dyDescent="0.25">
      <c r="B9851" s="337"/>
      <c r="C9851" s="337"/>
    </row>
    <row r="9852" spans="2:3" x14ac:dyDescent="0.25">
      <c r="B9852" s="337"/>
      <c r="C9852" s="337"/>
    </row>
    <row r="9853" spans="2:3" x14ac:dyDescent="0.25">
      <c r="B9853" s="337"/>
      <c r="C9853" s="337"/>
    </row>
    <row r="9854" spans="2:3" x14ac:dyDescent="0.25">
      <c r="B9854" s="337"/>
      <c r="C9854" s="337"/>
    </row>
    <row r="9855" spans="2:3" x14ac:dyDescent="0.25">
      <c r="B9855" s="337"/>
      <c r="C9855" s="337"/>
    </row>
    <row r="9856" spans="2:3" x14ac:dyDescent="0.25">
      <c r="B9856" s="337"/>
      <c r="C9856" s="337"/>
    </row>
    <row r="9857" spans="2:3" x14ac:dyDescent="0.25">
      <c r="B9857" s="337"/>
      <c r="C9857" s="337"/>
    </row>
    <row r="9858" spans="2:3" x14ac:dyDescent="0.25">
      <c r="B9858" s="337"/>
      <c r="C9858" s="337"/>
    </row>
    <row r="9859" spans="2:3" x14ac:dyDescent="0.25">
      <c r="B9859" s="337"/>
      <c r="C9859" s="337"/>
    </row>
    <row r="9860" spans="2:3" x14ac:dyDescent="0.25">
      <c r="B9860" s="337"/>
      <c r="C9860" s="337"/>
    </row>
    <row r="9861" spans="2:3" x14ac:dyDescent="0.25">
      <c r="B9861" s="337"/>
      <c r="C9861" s="337"/>
    </row>
    <row r="9862" spans="2:3" x14ac:dyDescent="0.25">
      <c r="B9862" s="337"/>
      <c r="C9862" s="337"/>
    </row>
    <row r="9863" spans="2:3" x14ac:dyDescent="0.25">
      <c r="B9863" s="337"/>
      <c r="C9863" s="337"/>
    </row>
    <row r="9864" spans="2:3" x14ac:dyDescent="0.25">
      <c r="B9864" s="337"/>
      <c r="C9864" s="337"/>
    </row>
    <row r="9865" spans="2:3" x14ac:dyDescent="0.25">
      <c r="B9865" s="337"/>
      <c r="C9865" s="337"/>
    </row>
    <row r="9866" spans="2:3" x14ac:dyDescent="0.25">
      <c r="B9866" s="337"/>
      <c r="C9866" s="337"/>
    </row>
    <row r="9867" spans="2:3" x14ac:dyDescent="0.25">
      <c r="B9867" s="337"/>
      <c r="C9867" s="337"/>
    </row>
    <row r="9868" spans="2:3" x14ac:dyDescent="0.25">
      <c r="B9868" s="337"/>
      <c r="C9868" s="337"/>
    </row>
    <row r="9869" spans="2:3" x14ac:dyDescent="0.25">
      <c r="B9869" s="337"/>
      <c r="C9869" s="337"/>
    </row>
    <row r="9870" spans="2:3" x14ac:dyDescent="0.25">
      <c r="B9870" s="337"/>
      <c r="C9870" s="337"/>
    </row>
    <row r="9871" spans="2:3" x14ac:dyDescent="0.25">
      <c r="B9871" s="337"/>
      <c r="C9871" s="337"/>
    </row>
    <row r="9872" spans="2:3" x14ac:dyDescent="0.25">
      <c r="B9872" s="337"/>
      <c r="C9872" s="337"/>
    </row>
    <row r="9873" spans="2:3" x14ac:dyDescent="0.25">
      <c r="B9873" s="337"/>
      <c r="C9873" s="337"/>
    </row>
    <row r="9874" spans="2:3" x14ac:dyDescent="0.25">
      <c r="B9874" s="337"/>
      <c r="C9874" s="337"/>
    </row>
    <row r="9875" spans="2:3" x14ac:dyDescent="0.25">
      <c r="B9875" s="337"/>
      <c r="C9875" s="337"/>
    </row>
    <row r="9876" spans="2:3" x14ac:dyDescent="0.25">
      <c r="B9876" s="337"/>
      <c r="C9876" s="337"/>
    </row>
    <row r="9877" spans="2:3" x14ac:dyDescent="0.25">
      <c r="B9877" s="337"/>
      <c r="C9877" s="337"/>
    </row>
    <row r="9878" spans="2:3" x14ac:dyDescent="0.25">
      <c r="B9878" s="337"/>
      <c r="C9878" s="337"/>
    </row>
    <row r="9879" spans="2:3" x14ac:dyDescent="0.25">
      <c r="B9879" s="337"/>
      <c r="C9879" s="337"/>
    </row>
    <row r="9880" spans="2:3" x14ac:dyDescent="0.25">
      <c r="B9880" s="337"/>
      <c r="C9880" s="337"/>
    </row>
    <row r="9881" spans="2:3" x14ac:dyDescent="0.25">
      <c r="B9881" s="337"/>
      <c r="C9881" s="337"/>
    </row>
    <row r="9882" spans="2:3" x14ac:dyDescent="0.25">
      <c r="B9882" s="337"/>
      <c r="C9882" s="337"/>
    </row>
    <row r="9883" spans="2:3" x14ac:dyDescent="0.25">
      <c r="B9883" s="337"/>
      <c r="C9883" s="337"/>
    </row>
    <row r="9884" spans="2:3" x14ac:dyDescent="0.25">
      <c r="B9884" s="337"/>
      <c r="C9884" s="337"/>
    </row>
    <row r="9885" spans="2:3" x14ac:dyDescent="0.25">
      <c r="B9885" s="337"/>
      <c r="C9885" s="337"/>
    </row>
    <row r="9886" spans="2:3" x14ac:dyDescent="0.25">
      <c r="B9886" s="337"/>
      <c r="C9886" s="337"/>
    </row>
    <row r="9887" spans="2:3" x14ac:dyDescent="0.25">
      <c r="B9887" s="337"/>
      <c r="C9887" s="337"/>
    </row>
    <row r="9888" spans="2:3" x14ac:dyDescent="0.25">
      <c r="B9888" s="337"/>
      <c r="C9888" s="337"/>
    </row>
    <row r="9889" spans="2:3" x14ac:dyDescent="0.25">
      <c r="B9889" s="337"/>
      <c r="C9889" s="337"/>
    </row>
    <row r="9890" spans="2:3" x14ac:dyDescent="0.25">
      <c r="B9890" s="337"/>
      <c r="C9890" s="337"/>
    </row>
    <row r="9891" spans="2:3" x14ac:dyDescent="0.25">
      <c r="B9891" s="337"/>
      <c r="C9891" s="337"/>
    </row>
    <row r="9892" spans="2:3" x14ac:dyDescent="0.25">
      <c r="B9892" s="337"/>
      <c r="C9892" s="337"/>
    </row>
    <row r="9893" spans="2:3" x14ac:dyDescent="0.25">
      <c r="B9893" s="337"/>
      <c r="C9893" s="337"/>
    </row>
    <row r="9894" spans="2:3" x14ac:dyDescent="0.25">
      <c r="B9894" s="337"/>
      <c r="C9894" s="337"/>
    </row>
    <row r="9895" spans="2:3" x14ac:dyDescent="0.25">
      <c r="B9895" s="337"/>
      <c r="C9895" s="337"/>
    </row>
    <row r="9896" spans="2:3" x14ac:dyDescent="0.25">
      <c r="B9896" s="337"/>
      <c r="C9896" s="337"/>
    </row>
    <row r="9897" spans="2:3" x14ac:dyDescent="0.25">
      <c r="B9897" s="337"/>
      <c r="C9897" s="337"/>
    </row>
    <row r="9898" spans="2:3" x14ac:dyDescent="0.25">
      <c r="B9898" s="337"/>
      <c r="C9898" s="337"/>
    </row>
    <row r="9899" spans="2:3" x14ac:dyDescent="0.25">
      <c r="B9899" s="337"/>
      <c r="C9899" s="337"/>
    </row>
    <row r="9900" spans="2:3" x14ac:dyDescent="0.25">
      <c r="B9900" s="337"/>
      <c r="C9900" s="337"/>
    </row>
    <row r="9901" spans="2:3" x14ac:dyDescent="0.25">
      <c r="B9901" s="337"/>
      <c r="C9901" s="337"/>
    </row>
    <row r="9902" spans="2:3" x14ac:dyDescent="0.25">
      <c r="B9902" s="337"/>
      <c r="C9902" s="337"/>
    </row>
    <row r="9903" spans="2:3" x14ac:dyDescent="0.25">
      <c r="B9903" s="337"/>
      <c r="C9903" s="337"/>
    </row>
    <row r="9904" spans="2:3" x14ac:dyDescent="0.25">
      <c r="B9904" s="337"/>
      <c r="C9904" s="337"/>
    </row>
    <row r="9905" spans="2:3" x14ac:dyDescent="0.25">
      <c r="B9905" s="337"/>
      <c r="C9905" s="337"/>
    </row>
    <row r="9906" spans="2:3" x14ac:dyDescent="0.25">
      <c r="B9906" s="337"/>
      <c r="C9906" s="337"/>
    </row>
    <row r="9907" spans="2:3" x14ac:dyDescent="0.25">
      <c r="B9907" s="337"/>
      <c r="C9907" s="337"/>
    </row>
    <row r="9908" spans="2:3" x14ac:dyDescent="0.25">
      <c r="B9908" s="337"/>
      <c r="C9908" s="337"/>
    </row>
    <row r="9909" spans="2:3" x14ac:dyDescent="0.25">
      <c r="B9909" s="337"/>
      <c r="C9909" s="337"/>
    </row>
    <row r="9910" spans="2:3" x14ac:dyDescent="0.25">
      <c r="B9910" s="337"/>
      <c r="C9910" s="337"/>
    </row>
    <row r="9911" spans="2:3" x14ac:dyDescent="0.25">
      <c r="B9911" s="337"/>
      <c r="C9911" s="337"/>
    </row>
    <row r="9912" spans="2:3" x14ac:dyDescent="0.25">
      <c r="B9912" s="337"/>
      <c r="C9912" s="337"/>
    </row>
    <row r="9913" spans="2:3" x14ac:dyDescent="0.25">
      <c r="B9913" s="337"/>
      <c r="C9913" s="337"/>
    </row>
    <row r="9914" spans="2:3" x14ac:dyDescent="0.25">
      <c r="B9914" s="337"/>
      <c r="C9914" s="337"/>
    </row>
    <row r="9915" spans="2:3" x14ac:dyDescent="0.25">
      <c r="B9915" s="337"/>
      <c r="C9915" s="337"/>
    </row>
    <row r="9916" spans="2:3" x14ac:dyDescent="0.25">
      <c r="B9916" s="337"/>
      <c r="C9916" s="337"/>
    </row>
    <row r="9917" spans="2:3" x14ac:dyDescent="0.25">
      <c r="B9917" s="337"/>
      <c r="C9917" s="337"/>
    </row>
    <row r="9918" spans="2:3" x14ac:dyDescent="0.25">
      <c r="B9918" s="337"/>
      <c r="C9918" s="337"/>
    </row>
    <row r="9919" spans="2:3" x14ac:dyDescent="0.25">
      <c r="B9919" s="337"/>
      <c r="C9919" s="337"/>
    </row>
    <row r="9920" spans="2:3" x14ac:dyDescent="0.25">
      <c r="B9920" s="337"/>
      <c r="C9920" s="337"/>
    </row>
    <row r="9921" spans="2:3" x14ac:dyDescent="0.25">
      <c r="B9921" s="337"/>
      <c r="C9921" s="337"/>
    </row>
    <row r="9922" spans="2:3" x14ac:dyDescent="0.25">
      <c r="B9922" s="337"/>
      <c r="C9922" s="337"/>
    </row>
    <row r="9923" spans="2:3" x14ac:dyDescent="0.25">
      <c r="B9923" s="337"/>
      <c r="C9923" s="337"/>
    </row>
    <row r="9924" spans="2:3" x14ac:dyDescent="0.25">
      <c r="B9924" s="337"/>
      <c r="C9924" s="337"/>
    </row>
    <row r="9925" spans="2:3" x14ac:dyDescent="0.25">
      <c r="B9925" s="337"/>
      <c r="C9925" s="337"/>
    </row>
    <row r="9926" spans="2:3" x14ac:dyDescent="0.25">
      <c r="B9926" s="337"/>
      <c r="C9926" s="337"/>
    </row>
    <row r="9927" spans="2:3" x14ac:dyDescent="0.25">
      <c r="B9927" s="337"/>
      <c r="C9927" s="337"/>
    </row>
    <row r="9928" spans="2:3" x14ac:dyDescent="0.25">
      <c r="B9928" s="337"/>
      <c r="C9928" s="337"/>
    </row>
    <row r="9929" spans="2:3" x14ac:dyDescent="0.25">
      <c r="B9929" s="337"/>
      <c r="C9929" s="337"/>
    </row>
    <row r="9930" spans="2:3" x14ac:dyDescent="0.25">
      <c r="B9930" s="337"/>
      <c r="C9930" s="337"/>
    </row>
    <row r="9931" spans="2:3" x14ac:dyDescent="0.25">
      <c r="B9931" s="337"/>
      <c r="C9931" s="337"/>
    </row>
    <row r="9932" spans="2:3" x14ac:dyDescent="0.25">
      <c r="B9932" s="337"/>
      <c r="C9932" s="337"/>
    </row>
    <row r="9933" spans="2:3" x14ac:dyDescent="0.25">
      <c r="B9933" s="337"/>
      <c r="C9933" s="337"/>
    </row>
    <row r="9934" spans="2:3" x14ac:dyDescent="0.25">
      <c r="B9934" s="337"/>
      <c r="C9934" s="337"/>
    </row>
    <row r="9935" spans="2:3" x14ac:dyDescent="0.25">
      <c r="B9935" s="337"/>
      <c r="C9935" s="337"/>
    </row>
    <row r="9936" spans="2:3" x14ac:dyDescent="0.25">
      <c r="B9936" s="337"/>
      <c r="C9936" s="337"/>
    </row>
    <row r="9937" spans="2:3" x14ac:dyDescent="0.25">
      <c r="B9937" s="337"/>
      <c r="C9937" s="337"/>
    </row>
    <row r="9938" spans="2:3" x14ac:dyDescent="0.25">
      <c r="B9938" s="337"/>
      <c r="C9938" s="337"/>
    </row>
    <row r="9939" spans="2:3" x14ac:dyDescent="0.25">
      <c r="B9939" s="337"/>
      <c r="C9939" s="337"/>
    </row>
    <row r="9940" spans="2:3" x14ac:dyDescent="0.25">
      <c r="B9940" s="337"/>
      <c r="C9940" s="337"/>
    </row>
    <row r="9941" spans="2:3" x14ac:dyDescent="0.25">
      <c r="B9941" s="337"/>
      <c r="C9941" s="337"/>
    </row>
    <row r="9942" spans="2:3" x14ac:dyDescent="0.25">
      <c r="B9942" s="337"/>
      <c r="C9942" s="337"/>
    </row>
    <row r="9943" spans="2:3" x14ac:dyDescent="0.25">
      <c r="B9943" s="337"/>
      <c r="C9943" s="337"/>
    </row>
    <row r="9944" spans="2:3" x14ac:dyDescent="0.25">
      <c r="B9944" s="337"/>
      <c r="C9944" s="337"/>
    </row>
    <row r="9945" spans="2:3" x14ac:dyDescent="0.25">
      <c r="B9945" s="337"/>
      <c r="C9945" s="337"/>
    </row>
    <row r="9946" spans="2:3" x14ac:dyDescent="0.25">
      <c r="B9946" s="337"/>
      <c r="C9946" s="337"/>
    </row>
    <row r="9947" spans="2:3" x14ac:dyDescent="0.25">
      <c r="B9947" s="337"/>
      <c r="C9947" s="337"/>
    </row>
    <row r="9948" spans="2:3" x14ac:dyDescent="0.25">
      <c r="B9948" s="337"/>
      <c r="C9948" s="337"/>
    </row>
    <row r="9949" spans="2:3" x14ac:dyDescent="0.25">
      <c r="B9949" s="337"/>
      <c r="C9949" s="337"/>
    </row>
    <row r="9950" spans="2:3" x14ac:dyDescent="0.25">
      <c r="B9950" s="337"/>
      <c r="C9950" s="337"/>
    </row>
    <row r="9951" spans="2:3" x14ac:dyDescent="0.25">
      <c r="B9951" s="337"/>
      <c r="C9951" s="337"/>
    </row>
    <row r="9952" spans="2:3" x14ac:dyDescent="0.25">
      <c r="B9952" s="337"/>
      <c r="C9952" s="337"/>
    </row>
    <row r="9953" spans="2:3" x14ac:dyDescent="0.25">
      <c r="B9953" s="337"/>
      <c r="C9953" s="337"/>
    </row>
    <row r="9954" spans="2:3" x14ac:dyDescent="0.25">
      <c r="B9954" s="337"/>
      <c r="C9954" s="337"/>
    </row>
    <row r="9955" spans="2:3" x14ac:dyDescent="0.25">
      <c r="B9955" s="337"/>
      <c r="C9955" s="337"/>
    </row>
    <row r="9956" spans="2:3" x14ac:dyDescent="0.25">
      <c r="B9956" s="337"/>
      <c r="C9956" s="337"/>
    </row>
    <row r="9957" spans="2:3" x14ac:dyDescent="0.25">
      <c r="B9957" s="337"/>
      <c r="C9957" s="337"/>
    </row>
    <row r="9958" spans="2:3" x14ac:dyDescent="0.25">
      <c r="B9958" s="337"/>
      <c r="C9958" s="337"/>
    </row>
    <row r="9959" spans="2:3" x14ac:dyDescent="0.25">
      <c r="B9959" s="337"/>
      <c r="C9959" s="337"/>
    </row>
    <row r="9960" spans="2:3" x14ac:dyDescent="0.25">
      <c r="B9960" s="337"/>
      <c r="C9960" s="337"/>
    </row>
    <row r="9961" spans="2:3" x14ac:dyDescent="0.25">
      <c r="B9961" s="337"/>
      <c r="C9961" s="337"/>
    </row>
    <row r="9962" spans="2:3" x14ac:dyDescent="0.25">
      <c r="B9962" s="337"/>
      <c r="C9962" s="337"/>
    </row>
    <row r="9963" spans="2:3" x14ac:dyDescent="0.25">
      <c r="B9963" s="337"/>
      <c r="C9963" s="337"/>
    </row>
    <row r="9964" spans="2:3" x14ac:dyDescent="0.25">
      <c r="B9964" s="337"/>
      <c r="C9964" s="337"/>
    </row>
    <row r="9965" spans="2:3" x14ac:dyDescent="0.25">
      <c r="B9965" s="337"/>
      <c r="C9965" s="337"/>
    </row>
    <row r="9966" spans="2:3" x14ac:dyDescent="0.25">
      <c r="B9966" s="337"/>
      <c r="C9966" s="337"/>
    </row>
    <row r="9967" spans="2:3" x14ac:dyDescent="0.25">
      <c r="B9967" s="337"/>
      <c r="C9967" s="337"/>
    </row>
    <row r="9968" spans="2:3" x14ac:dyDescent="0.25">
      <c r="B9968" s="337"/>
      <c r="C9968" s="337"/>
    </row>
    <row r="9969" spans="2:3" x14ac:dyDescent="0.25">
      <c r="B9969" s="337"/>
      <c r="C9969" s="337"/>
    </row>
    <row r="9970" spans="2:3" x14ac:dyDescent="0.25">
      <c r="B9970" s="337"/>
      <c r="C9970" s="337"/>
    </row>
    <row r="9971" spans="2:3" x14ac:dyDescent="0.25">
      <c r="B9971" s="337"/>
      <c r="C9971" s="337"/>
    </row>
    <row r="9972" spans="2:3" x14ac:dyDescent="0.25">
      <c r="B9972" s="337"/>
      <c r="C9972" s="337"/>
    </row>
    <row r="9973" spans="2:3" x14ac:dyDescent="0.25">
      <c r="B9973" s="337"/>
      <c r="C9973" s="337"/>
    </row>
    <row r="9974" spans="2:3" x14ac:dyDescent="0.25">
      <c r="B9974" s="337"/>
      <c r="C9974" s="337"/>
    </row>
    <row r="9975" spans="2:3" x14ac:dyDescent="0.25">
      <c r="B9975" s="337"/>
      <c r="C9975" s="337"/>
    </row>
    <row r="9976" spans="2:3" x14ac:dyDescent="0.25">
      <c r="B9976" s="337"/>
      <c r="C9976" s="337"/>
    </row>
    <row r="9977" spans="2:3" x14ac:dyDescent="0.25">
      <c r="B9977" s="337"/>
      <c r="C9977" s="337"/>
    </row>
    <row r="9978" spans="2:3" x14ac:dyDescent="0.25">
      <c r="B9978" s="337"/>
      <c r="C9978" s="337"/>
    </row>
    <row r="9979" spans="2:3" x14ac:dyDescent="0.25">
      <c r="B9979" s="337"/>
      <c r="C9979" s="337"/>
    </row>
    <row r="9980" spans="2:3" x14ac:dyDescent="0.25">
      <c r="B9980" s="337"/>
      <c r="C9980" s="337"/>
    </row>
    <row r="9981" spans="2:3" x14ac:dyDescent="0.25">
      <c r="B9981" s="337"/>
      <c r="C9981" s="337"/>
    </row>
    <row r="9982" spans="2:3" x14ac:dyDescent="0.25">
      <c r="B9982" s="337"/>
      <c r="C9982" s="337"/>
    </row>
    <row r="9983" spans="2:3" x14ac:dyDescent="0.25">
      <c r="B9983" s="337"/>
      <c r="C9983" s="337"/>
    </row>
    <row r="9984" spans="2:3" x14ac:dyDescent="0.25">
      <c r="B9984" s="337"/>
      <c r="C9984" s="337"/>
    </row>
    <row r="9985" spans="2:3" x14ac:dyDescent="0.25">
      <c r="B9985" s="337"/>
      <c r="C9985" s="337"/>
    </row>
    <row r="9986" spans="2:3" x14ac:dyDescent="0.25">
      <c r="B9986" s="337"/>
      <c r="C9986" s="337"/>
    </row>
    <row r="9987" spans="2:3" x14ac:dyDescent="0.25">
      <c r="B9987" s="337"/>
      <c r="C9987" s="337"/>
    </row>
    <row r="9988" spans="2:3" x14ac:dyDescent="0.25">
      <c r="B9988" s="337"/>
      <c r="C9988" s="337"/>
    </row>
    <row r="9989" spans="2:3" x14ac:dyDescent="0.25">
      <c r="B9989" s="337"/>
      <c r="C9989" s="337"/>
    </row>
    <row r="9990" spans="2:3" x14ac:dyDescent="0.25">
      <c r="B9990" s="337"/>
      <c r="C9990" s="337"/>
    </row>
    <row r="9991" spans="2:3" x14ac:dyDescent="0.25">
      <c r="B9991" s="337"/>
      <c r="C9991" s="337"/>
    </row>
    <row r="9992" spans="2:3" x14ac:dyDescent="0.25">
      <c r="B9992" s="337"/>
      <c r="C9992" s="337"/>
    </row>
    <row r="9993" spans="2:3" x14ac:dyDescent="0.25">
      <c r="B9993" s="337"/>
      <c r="C9993" s="337"/>
    </row>
    <row r="9994" spans="2:3" x14ac:dyDescent="0.25">
      <c r="B9994" s="337"/>
      <c r="C9994" s="337"/>
    </row>
    <row r="9995" spans="2:3" x14ac:dyDescent="0.25">
      <c r="B9995" s="337"/>
      <c r="C9995" s="337"/>
    </row>
    <row r="9996" spans="2:3" x14ac:dyDescent="0.25">
      <c r="B9996" s="337"/>
      <c r="C9996" s="337"/>
    </row>
    <row r="9997" spans="2:3" x14ac:dyDescent="0.25">
      <c r="B9997" s="337"/>
      <c r="C9997" s="337"/>
    </row>
    <row r="9998" spans="2:3" x14ac:dyDescent="0.25">
      <c r="B9998" s="337"/>
      <c r="C9998" s="337"/>
    </row>
    <row r="9999" spans="2:3" x14ac:dyDescent="0.25">
      <c r="B9999" s="337"/>
      <c r="C9999" s="337"/>
    </row>
    <row r="10000" spans="2:3" x14ac:dyDescent="0.25">
      <c r="B10000" s="337"/>
      <c r="C10000" s="337"/>
    </row>
    <row r="10001" spans="2:3" x14ac:dyDescent="0.25">
      <c r="B10001" s="337"/>
      <c r="C10001" s="337"/>
    </row>
    <row r="10002" spans="2:3" x14ac:dyDescent="0.25">
      <c r="B10002" s="337"/>
      <c r="C10002" s="337"/>
    </row>
    <row r="10003" spans="2:3" x14ac:dyDescent="0.25">
      <c r="B10003" s="337"/>
      <c r="C10003" s="337"/>
    </row>
    <row r="10004" spans="2:3" x14ac:dyDescent="0.25">
      <c r="B10004" s="337"/>
      <c r="C10004" s="337"/>
    </row>
    <row r="10005" spans="2:3" x14ac:dyDescent="0.25">
      <c r="B10005" s="337"/>
      <c r="C10005" s="337"/>
    </row>
    <row r="10006" spans="2:3" x14ac:dyDescent="0.25">
      <c r="B10006" s="337"/>
      <c r="C10006" s="337"/>
    </row>
    <row r="10007" spans="2:3" x14ac:dyDescent="0.25">
      <c r="B10007" s="337"/>
      <c r="C10007" s="337"/>
    </row>
    <row r="10008" spans="2:3" x14ac:dyDescent="0.25">
      <c r="B10008" s="337"/>
      <c r="C10008" s="337"/>
    </row>
    <row r="10009" spans="2:3" x14ac:dyDescent="0.25">
      <c r="B10009" s="337"/>
      <c r="C10009" s="337"/>
    </row>
    <row r="10010" spans="2:3" x14ac:dyDescent="0.25">
      <c r="B10010" s="337"/>
      <c r="C10010" s="337"/>
    </row>
    <row r="10011" spans="2:3" x14ac:dyDescent="0.25">
      <c r="B10011" s="337"/>
      <c r="C10011" s="337"/>
    </row>
    <row r="10012" spans="2:3" x14ac:dyDescent="0.25">
      <c r="B10012" s="337"/>
      <c r="C10012" s="337"/>
    </row>
    <row r="10013" spans="2:3" x14ac:dyDescent="0.25">
      <c r="B10013" s="337"/>
      <c r="C10013" s="337"/>
    </row>
    <row r="10014" spans="2:3" x14ac:dyDescent="0.25">
      <c r="B10014" s="337"/>
      <c r="C10014" s="337"/>
    </row>
    <row r="10015" spans="2:3" x14ac:dyDescent="0.25">
      <c r="B10015" s="337"/>
      <c r="C10015" s="337"/>
    </row>
    <row r="10016" spans="2:3" x14ac:dyDescent="0.25">
      <c r="B10016" s="337"/>
      <c r="C10016" s="337"/>
    </row>
    <row r="10017" spans="2:3" x14ac:dyDescent="0.25">
      <c r="B10017" s="337"/>
      <c r="C10017" s="337"/>
    </row>
    <row r="10018" spans="2:3" x14ac:dyDescent="0.25">
      <c r="B10018" s="337"/>
      <c r="C10018" s="337"/>
    </row>
    <row r="10019" spans="2:3" x14ac:dyDescent="0.25">
      <c r="B10019" s="337"/>
      <c r="C10019" s="337"/>
    </row>
    <row r="10020" spans="2:3" x14ac:dyDescent="0.25">
      <c r="B10020" s="337"/>
      <c r="C10020" s="337"/>
    </row>
    <row r="10021" spans="2:3" x14ac:dyDescent="0.25">
      <c r="B10021" s="337"/>
      <c r="C10021" s="337"/>
    </row>
    <row r="10022" spans="2:3" x14ac:dyDescent="0.25">
      <c r="B10022" s="337"/>
      <c r="C10022" s="337"/>
    </row>
    <row r="10023" spans="2:3" x14ac:dyDescent="0.25">
      <c r="B10023" s="337"/>
      <c r="C10023" s="337"/>
    </row>
    <row r="10024" spans="2:3" x14ac:dyDescent="0.25">
      <c r="B10024" s="337"/>
      <c r="C10024" s="337"/>
    </row>
    <row r="10025" spans="2:3" x14ac:dyDescent="0.25">
      <c r="B10025" s="337"/>
      <c r="C10025" s="337"/>
    </row>
    <row r="10026" spans="2:3" x14ac:dyDescent="0.25">
      <c r="B10026" s="337"/>
      <c r="C10026" s="337"/>
    </row>
    <row r="10027" spans="2:3" x14ac:dyDescent="0.25">
      <c r="B10027" s="337"/>
      <c r="C10027" s="337"/>
    </row>
    <row r="10028" spans="2:3" x14ac:dyDescent="0.25">
      <c r="B10028" s="337"/>
      <c r="C10028" s="337"/>
    </row>
    <row r="10029" spans="2:3" x14ac:dyDescent="0.25">
      <c r="B10029" s="337"/>
      <c r="C10029" s="337"/>
    </row>
    <row r="10030" spans="2:3" x14ac:dyDescent="0.25">
      <c r="B10030" s="337"/>
      <c r="C10030" s="337"/>
    </row>
    <row r="10031" spans="2:3" x14ac:dyDescent="0.25">
      <c r="B10031" s="337"/>
      <c r="C10031" s="337"/>
    </row>
    <row r="10032" spans="2:3" x14ac:dyDescent="0.25">
      <c r="B10032" s="337"/>
      <c r="C10032" s="337"/>
    </row>
    <row r="10033" spans="2:3" x14ac:dyDescent="0.25">
      <c r="B10033" s="337"/>
      <c r="C10033" s="337"/>
    </row>
    <row r="10034" spans="2:3" x14ac:dyDescent="0.25">
      <c r="B10034" s="337"/>
      <c r="C10034" s="337"/>
    </row>
    <row r="10035" spans="2:3" x14ac:dyDescent="0.25">
      <c r="B10035" s="337"/>
      <c r="C10035" s="337"/>
    </row>
    <row r="10036" spans="2:3" x14ac:dyDescent="0.25">
      <c r="B10036" s="337"/>
      <c r="C10036" s="337"/>
    </row>
    <row r="10037" spans="2:3" x14ac:dyDescent="0.25">
      <c r="B10037" s="337"/>
      <c r="C10037" s="337"/>
    </row>
    <row r="10038" spans="2:3" x14ac:dyDescent="0.25">
      <c r="B10038" s="337"/>
      <c r="C10038" s="337"/>
    </row>
    <row r="10039" spans="2:3" x14ac:dyDescent="0.25">
      <c r="B10039" s="337"/>
      <c r="C10039" s="337"/>
    </row>
    <row r="10040" spans="2:3" x14ac:dyDescent="0.25">
      <c r="B10040" s="337"/>
      <c r="C10040" s="337"/>
    </row>
    <row r="10041" spans="2:3" x14ac:dyDescent="0.25">
      <c r="B10041" s="337"/>
      <c r="C10041" s="337"/>
    </row>
    <row r="10042" spans="2:3" x14ac:dyDescent="0.25">
      <c r="B10042" s="337"/>
      <c r="C10042" s="337"/>
    </row>
    <row r="10043" spans="2:3" x14ac:dyDescent="0.25">
      <c r="B10043" s="337"/>
      <c r="C10043" s="337"/>
    </row>
    <row r="10044" spans="2:3" x14ac:dyDescent="0.25">
      <c r="B10044" s="337"/>
      <c r="C10044" s="337"/>
    </row>
    <row r="10045" spans="2:3" x14ac:dyDescent="0.25">
      <c r="B10045" s="337"/>
      <c r="C10045" s="337"/>
    </row>
    <row r="10046" spans="2:3" x14ac:dyDescent="0.25">
      <c r="B10046" s="337"/>
      <c r="C10046" s="337"/>
    </row>
    <row r="10047" spans="2:3" x14ac:dyDescent="0.25">
      <c r="B10047" s="337"/>
      <c r="C10047" s="337"/>
    </row>
    <row r="10048" spans="2:3" x14ac:dyDescent="0.25">
      <c r="B10048" s="337"/>
      <c r="C10048" s="337"/>
    </row>
    <row r="10049" spans="2:3" x14ac:dyDescent="0.25">
      <c r="B10049" s="337"/>
      <c r="C10049" s="337"/>
    </row>
    <row r="10050" spans="2:3" x14ac:dyDescent="0.25">
      <c r="B10050" s="337"/>
      <c r="C10050" s="337"/>
    </row>
    <row r="10051" spans="2:3" x14ac:dyDescent="0.25">
      <c r="B10051" s="337"/>
      <c r="C10051" s="337"/>
    </row>
    <row r="10052" spans="2:3" x14ac:dyDescent="0.25">
      <c r="B10052" s="337"/>
      <c r="C10052" s="337"/>
    </row>
    <row r="10053" spans="2:3" x14ac:dyDescent="0.25">
      <c r="B10053" s="337"/>
      <c r="C10053" s="337"/>
    </row>
    <row r="10054" spans="2:3" x14ac:dyDescent="0.25">
      <c r="B10054" s="337"/>
      <c r="C10054" s="337"/>
    </row>
    <row r="10055" spans="2:3" x14ac:dyDescent="0.25">
      <c r="B10055" s="337"/>
      <c r="C10055" s="337"/>
    </row>
    <row r="10056" spans="2:3" x14ac:dyDescent="0.25">
      <c r="B10056" s="337"/>
      <c r="C10056" s="337"/>
    </row>
    <row r="10057" spans="2:3" x14ac:dyDescent="0.25">
      <c r="B10057" s="337"/>
      <c r="C10057" s="337"/>
    </row>
    <row r="10058" spans="2:3" x14ac:dyDescent="0.25">
      <c r="B10058" s="337"/>
      <c r="C10058" s="337"/>
    </row>
    <row r="10059" spans="2:3" x14ac:dyDescent="0.25">
      <c r="B10059" s="337"/>
      <c r="C10059" s="337"/>
    </row>
    <row r="10060" spans="2:3" x14ac:dyDescent="0.25">
      <c r="B10060" s="337"/>
      <c r="C10060" s="337"/>
    </row>
    <row r="10061" spans="2:3" x14ac:dyDescent="0.25">
      <c r="B10061" s="337"/>
      <c r="C10061" s="337"/>
    </row>
    <row r="10062" spans="2:3" x14ac:dyDescent="0.25">
      <c r="B10062" s="337"/>
      <c r="C10062" s="337"/>
    </row>
    <row r="10063" spans="2:3" x14ac:dyDescent="0.25">
      <c r="B10063" s="337"/>
      <c r="C10063" s="337"/>
    </row>
    <row r="10064" spans="2:3" x14ac:dyDescent="0.25">
      <c r="B10064" s="337"/>
      <c r="C10064" s="337"/>
    </row>
    <row r="10065" spans="2:3" x14ac:dyDescent="0.25">
      <c r="B10065" s="337"/>
      <c r="C10065" s="337"/>
    </row>
    <row r="10066" spans="2:3" x14ac:dyDescent="0.25">
      <c r="B10066" s="337"/>
      <c r="C10066" s="337"/>
    </row>
    <row r="10067" spans="2:3" x14ac:dyDescent="0.25">
      <c r="B10067" s="337"/>
      <c r="C10067" s="337"/>
    </row>
    <row r="10068" spans="2:3" x14ac:dyDescent="0.25">
      <c r="B10068" s="337"/>
      <c r="C10068" s="337"/>
    </row>
    <row r="10069" spans="2:3" x14ac:dyDescent="0.25">
      <c r="B10069" s="337"/>
      <c r="C10069" s="337"/>
    </row>
    <row r="10070" spans="2:3" x14ac:dyDescent="0.25">
      <c r="B10070" s="337"/>
      <c r="C10070" s="337"/>
    </row>
    <row r="10071" spans="2:3" x14ac:dyDescent="0.25">
      <c r="B10071" s="337"/>
      <c r="C10071" s="337"/>
    </row>
    <row r="10072" spans="2:3" x14ac:dyDescent="0.25">
      <c r="B10072" s="337"/>
      <c r="C10072" s="337"/>
    </row>
    <row r="10073" spans="2:3" x14ac:dyDescent="0.25">
      <c r="B10073" s="337"/>
      <c r="C10073" s="337"/>
    </row>
    <row r="10074" spans="2:3" x14ac:dyDescent="0.25">
      <c r="B10074" s="337"/>
      <c r="C10074" s="337"/>
    </row>
    <row r="10075" spans="2:3" x14ac:dyDescent="0.25">
      <c r="B10075" s="337"/>
      <c r="C10075" s="337"/>
    </row>
    <row r="10076" spans="2:3" x14ac:dyDescent="0.25">
      <c r="B10076" s="337"/>
      <c r="C10076" s="337"/>
    </row>
    <row r="10077" spans="2:3" x14ac:dyDescent="0.25">
      <c r="B10077" s="337"/>
      <c r="C10077" s="337"/>
    </row>
    <row r="10078" spans="2:3" x14ac:dyDescent="0.25">
      <c r="B10078" s="337"/>
      <c r="C10078" s="337"/>
    </row>
    <row r="10079" spans="2:3" x14ac:dyDescent="0.25">
      <c r="B10079" s="337"/>
      <c r="C10079" s="337"/>
    </row>
    <row r="10080" spans="2:3" x14ac:dyDescent="0.25">
      <c r="B10080" s="337"/>
      <c r="C10080" s="337"/>
    </row>
    <row r="10081" spans="2:3" x14ac:dyDescent="0.25">
      <c r="B10081" s="337"/>
      <c r="C10081" s="337"/>
    </row>
    <row r="10082" spans="2:3" x14ac:dyDescent="0.25">
      <c r="B10082" s="337"/>
      <c r="C10082" s="337"/>
    </row>
    <row r="10083" spans="2:3" x14ac:dyDescent="0.25">
      <c r="B10083" s="337"/>
      <c r="C10083" s="337"/>
    </row>
    <row r="10084" spans="2:3" x14ac:dyDescent="0.25">
      <c r="B10084" s="337"/>
      <c r="C10084" s="337"/>
    </row>
    <row r="10085" spans="2:3" x14ac:dyDescent="0.25">
      <c r="B10085" s="337"/>
      <c r="C10085" s="337"/>
    </row>
    <row r="10086" spans="2:3" x14ac:dyDescent="0.25">
      <c r="B10086" s="337"/>
      <c r="C10086" s="337"/>
    </row>
    <row r="10087" spans="2:3" x14ac:dyDescent="0.25">
      <c r="B10087" s="337"/>
      <c r="C10087" s="337"/>
    </row>
    <row r="10088" spans="2:3" x14ac:dyDescent="0.25">
      <c r="B10088" s="337"/>
      <c r="C10088" s="337"/>
    </row>
    <row r="10089" spans="2:3" x14ac:dyDescent="0.25">
      <c r="B10089" s="337"/>
      <c r="C10089" s="337"/>
    </row>
    <row r="10090" spans="2:3" x14ac:dyDescent="0.25">
      <c r="B10090" s="337"/>
      <c r="C10090" s="337"/>
    </row>
    <row r="10091" spans="2:3" x14ac:dyDescent="0.25">
      <c r="B10091" s="337"/>
      <c r="C10091" s="337"/>
    </row>
    <row r="10092" spans="2:3" x14ac:dyDescent="0.25">
      <c r="B10092" s="337"/>
      <c r="C10092" s="337"/>
    </row>
    <row r="10093" spans="2:3" x14ac:dyDescent="0.25">
      <c r="B10093" s="337"/>
      <c r="C10093" s="337"/>
    </row>
    <row r="10094" spans="2:3" x14ac:dyDescent="0.25">
      <c r="B10094" s="337"/>
      <c r="C10094" s="337"/>
    </row>
    <row r="10095" spans="2:3" x14ac:dyDescent="0.25">
      <c r="B10095" s="337"/>
      <c r="C10095" s="337"/>
    </row>
    <row r="10096" spans="2:3" x14ac:dyDescent="0.25">
      <c r="B10096" s="337"/>
      <c r="C10096" s="337"/>
    </row>
    <row r="10097" spans="2:3" x14ac:dyDescent="0.25">
      <c r="B10097" s="337"/>
      <c r="C10097" s="337"/>
    </row>
    <row r="10098" spans="2:3" x14ac:dyDescent="0.25">
      <c r="B10098" s="337"/>
      <c r="C10098" s="337"/>
    </row>
    <row r="10099" spans="2:3" x14ac:dyDescent="0.25">
      <c r="B10099" s="337"/>
      <c r="C10099" s="337"/>
    </row>
    <row r="10100" spans="2:3" x14ac:dyDescent="0.25">
      <c r="B10100" s="337"/>
      <c r="C10100" s="337"/>
    </row>
    <row r="10101" spans="2:3" x14ac:dyDescent="0.25">
      <c r="B10101" s="337"/>
      <c r="C10101" s="337"/>
    </row>
    <row r="10102" spans="2:3" x14ac:dyDescent="0.25">
      <c r="B10102" s="337"/>
      <c r="C10102" s="337"/>
    </row>
    <row r="10103" spans="2:3" x14ac:dyDescent="0.25">
      <c r="B10103" s="337"/>
      <c r="C10103" s="337"/>
    </row>
    <row r="10104" spans="2:3" x14ac:dyDescent="0.25">
      <c r="B10104" s="337"/>
      <c r="C10104" s="337"/>
    </row>
    <row r="10105" spans="2:3" x14ac:dyDescent="0.25">
      <c r="B10105" s="337"/>
      <c r="C10105" s="337"/>
    </row>
    <row r="10106" spans="2:3" x14ac:dyDescent="0.25">
      <c r="B10106" s="337"/>
      <c r="C10106" s="337"/>
    </row>
    <row r="10107" spans="2:3" x14ac:dyDescent="0.25">
      <c r="B10107" s="337"/>
      <c r="C10107" s="337"/>
    </row>
    <row r="10108" spans="2:3" x14ac:dyDescent="0.25">
      <c r="B10108" s="337"/>
      <c r="C10108" s="337"/>
    </row>
    <row r="10109" spans="2:3" x14ac:dyDescent="0.25">
      <c r="B10109" s="337"/>
      <c r="C10109" s="337"/>
    </row>
    <row r="10110" spans="2:3" x14ac:dyDescent="0.25">
      <c r="B10110" s="337"/>
      <c r="C10110" s="337"/>
    </row>
    <row r="10111" spans="2:3" x14ac:dyDescent="0.25">
      <c r="B10111" s="337"/>
      <c r="C10111" s="337"/>
    </row>
    <row r="10112" spans="2:3" x14ac:dyDescent="0.25">
      <c r="B10112" s="337"/>
      <c r="C10112" s="337"/>
    </row>
    <row r="10113" spans="2:3" x14ac:dyDescent="0.25">
      <c r="B10113" s="337"/>
      <c r="C10113" s="337"/>
    </row>
    <row r="10114" spans="2:3" x14ac:dyDescent="0.25">
      <c r="B10114" s="337"/>
      <c r="C10114" s="337"/>
    </row>
    <row r="10115" spans="2:3" x14ac:dyDescent="0.25">
      <c r="B10115" s="337"/>
      <c r="C10115" s="337"/>
    </row>
    <row r="10116" spans="2:3" x14ac:dyDescent="0.25">
      <c r="B10116" s="337"/>
      <c r="C10116" s="337"/>
    </row>
    <row r="10117" spans="2:3" x14ac:dyDescent="0.25">
      <c r="B10117" s="337"/>
      <c r="C10117" s="337"/>
    </row>
    <row r="10118" spans="2:3" x14ac:dyDescent="0.25">
      <c r="B10118" s="337"/>
      <c r="C10118" s="337"/>
    </row>
    <row r="10119" spans="2:3" x14ac:dyDescent="0.25">
      <c r="B10119" s="337"/>
      <c r="C10119" s="337"/>
    </row>
    <row r="10120" spans="2:3" x14ac:dyDescent="0.25">
      <c r="B10120" s="337"/>
      <c r="C10120" s="337"/>
    </row>
    <row r="10121" spans="2:3" x14ac:dyDescent="0.25">
      <c r="B10121" s="337"/>
      <c r="C10121" s="337"/>
    </row>
    <row r="10122" spans="2:3" x14ac:dyDescent="0.25">
      <c r="B10122" s="337"/>
      <c r="C10122" s="337"/>
    </row>
    <row r="10123" spans="2:3" x14ac:dyDescent="0.25">
      <c r="B10123" s="337"/>
      <c r="C10123" s="337"/>
    </row>
    <row r="10124" spans="2:3" x14ac:dyDescent="0.25">
      <c r="B10124" s="337"/>
      <c r="C10124" s="337"/>
    </row>
    <row r="10125" spans="2:3" x14ac:dyDescent="0.25">
      <c r="B10125" s="337"/>
      <c r="C10125" s="337"/>
    </row>
    <row r="10126" spans="2:3" x14ac:dyDescent="0.25">
      <c r="B10126" s="337"/>
      <c r="C10126" s="337"/>
    </row>
    <row r="10127" spans="2:3" x14ac:dyDescent="0.25">
      <c r="B10127" s="337"/>
      <c r="C10127" s="337"/>
    </row>
    <row r="10128" spans="2:3" x14ac:dyDescent="0.25">
      <c r="B10128" s="337"/>
      <c r="C10128" s="337"/>
    </row>
    <row r="10129" spans="2:3" x14ac:dyDescent="0.25">
      <c r="B10129" s="337"/>
      <c r="C10129" s="337"/>
    </row>
    <row r="10130" spans="2:3" x14ac:dyDescent="0.25">
      <c r="B10130" s="337"/>
      <c r="C10130" s="337"/>
    </row>
    <row r="10131" spans="2:3" x14ac:dyDescent="0.25">
      <c r="B10131" s="337"/>
      <c r="C10131" s="337"/>
    </row>
    <row r="10132" spans="2:3" x14ac:dyDescent="0.25">
      <c r="B10132" s="337"/>
      <c r="C10132" s="337"/>
    </row>
    <row r="10133" spans="2:3" x14ac:dyDescent="0.25">
      <c r="B10133" s="337"/>
      <c r="C10133" s="337"/>
    </row>
    <row r="10134" spans="2:3" x14ac:dyDescent="0.25">
      <c r="B10134" s="337"/>
      <c r="C10134" s="337"/>
    </row>
    <row r="10135" spans="2:3" x14ac:dyDescent="0.25">
      <c r="B10135" s="337"/>
      <c r="C10135" s="337"/>
    </row>
    <row r="10136" spans="2:3" x14ac:dyDescent="0.25">
      <c r="B10136" s="337"/>
      <c r="C10136" s="337"/>
    </row>
    <row r="10137" spans="2:3" x14ac:dyDescent="0.25">
      <c r="B10137" s="337"/>
      <c r="C10137" s="337"/>
    </row>
    <row r="10138" spans="2:3" x14ac:dyDescent="0.25">
      <c r="B10138" s="337"/>
      <c r="C10138" s="337"/>
    </row>
    <row r="10139" spans="2:3" x14ac:dyDescent="0.25">
      <c r="B10139" s="337"/>
      <c r="C10139" s="337"/>
    </row>
    <row r="10140" spans="2:3" x14ac:dyDescent="0.25">
      <c r="B10140" s="337"/>
      <c r="C10140" s="337"/>
    </row>
    <row r="10141" spans="2:3" x14ac:dyDescent="0.25">
      <c r="B10141" s="337"/>
      <c r="C10141" s="337"/>
    </row>
    <row r="10142" spans="2:3" x14ac:dyDescent="0.25">
      <c r="B10142" s="337"/>
      <c r="C10142" s="337"/>
    </row>
    <row r="10143" spans="2:3" x14ac:dyDescent="0.25">
      <c r="B10143" s="337"/>
      <c r="C10143" s="337"/>
    </row>
    <row r="10144" spans="2:3" x14ac:dyDescent="0.25">
      <c r="B10144" s="337"/>
      <c r="C10144" s="337"/>
    </row>
    <row r="10145" spans="2:3" x14ac:dyDescent="0.25">
      <c r="B10145" s="337"/>
      <c r="C10145" s="337"/>
    </row>
    <row r="10146" spans="2:3" x14ac:dyDescent="0.25">
      <c r="B10146" s="337"/>
      <c r="C10146" s="337"/>
    </row>
    <row r="10147" spans="2:3" x14ac:dyDescent="0.25">
      <c r="B10147" s="337"/>
      <c r="C10147" s="337"/>
    </row>
    <row r="10148" spans="2:3" x14ac:dyDescent="0.25">
      <c r="B10148" s="337"/>
      <c r="C10148" s="337"/>
    </row>
    <row r="10149" spans="2:3" x14ac:dyDescent="0.25">
      <c r="B10149" s="337"/>
      <c r="C10149" s="337"/>
    </row>
    <row r="10150" spans="2:3" x14ac:dyDescent="0.25">
      <c r="B10150" s="337"/>
      <c r="C10150" s="337"/>
    </row>
    <row r="10151" spans="2:3" x14ac:dyDescent="0.25">
      <c r="B10151" s="337"/>
      <c r="C10151" s="337"/>
    </row>
    <row r="10152" spans="2:3" x14ac:dyDescent="0.25">
      <c r="B10152" s="337"/>
      <c r="C10152" s="337"/>
    </row>
    <row r="10153" spans="2:3" x14ac:dyDescent="0.25">
      <c r="B10153" s="337"/>
      <c r="C10153" s="337"/>
    </row>
    <row r="10154" spans="2:3" x14ac:dyDescent="0.25">
      <c r="B10154" s="337"/>
      <c r="C10154" s="337"/>
    </row>
    <row r="10155" spans="2:3" x14ac:dyDescent="0.25">
      <c r="B10155" s="337"/>
      <c r="C10155" s="337"/>
    </row>
    <row r="10156" spans="2:3" x14ac:dyDescent="0.25">
      <c r="B10156" s="337"/>
      <c r="C10156" s="337"/>
    </row>
    <row r="10157" spans="2:3" x14ac:dyDescent="0.25">
      <c r="B10157" s="337"/>
      <c r="C10157" s="337"/>
    </row>
    <row r="10158" spans="2:3" x14ac:dyDescent="0.25">
      <c r="B10158" s="337"/>
      <c r="C10158" s="337"/>
    </row>
    <row r="10159" spans="2:3" x14ac:dyDescent="0.25">
      <c r="B10159" s="337"/>
      <c r="C10159" s="337"/>
    </row>
    <row r="10160" spans="2:3" x14ac:dyDescent="0.25">
      <c r="B10160" s="337"/>
      <c r="C10160" s="337"/>
    </row>
    <row r="10161" spans="2:3" x14ac:dyDescent="0.25">
      <c r="B10161" s="337"/>
      <c r="C10161" s="337"/>
    </row>
    <row r="10162" spans="2:3" x14ac:dyDescent="0.25">
      <c r="B10162" s="337"/>
      <c r="C10162" s="337"/>
    </row>
    <row r="10163" spans="2:3" x14ac:dyDescent="0.25">
      <c r="B10163" s="337"/>
      <c r="C10163" s="337"/>
    </row>
    <row r="10164" spans="2:3" x14ac:dyDescent="0.25">
      <c r="B10164" s="337"/>
      <c r="C10164" s="337"/>
    </row>
    <row r="10165" spans="2:3" x14ac:dyDescent="0.25">
      <c r="B10165" s="337"/>
      <c r="C10165" s="337"/>
    </row>
    <row r="10166" spans="2:3" x14ac:dyDescent="0.25">
      <c r="B10166" s="337"/>
      <c r="C10166" s="337"/>
    </row>
    <row r="10167" spans="2:3" x14ac:dyDescent="0.25">
      <c r="B10167" s="337"/>
      <c r="C10167" s="337"/>
    </row>
    <row r="10168" spans="2:3" x14ac:dyDescent="0.25">
      <c r="B10168" s="337"/>
      <c r="C10168" s="337"/>
    </row>
    <row r="10169" spans="2:3" x14ac:dyDescent="0.25">
      <c r="B10169" s="337"/>
      <c r="C10169" s="337"/>
    </row>
    <row r="10170" spans="2:3" x14ac:dyDescent="0.25">
      <c r="B10170" s="337"/>
      <c r="C10170" s="337"/>
    </row>
    <row r="10171" spans="2:3" x14ac:dyDescent="0.25">
      <c r="B10171" s="337"/>
      <c r="C10171" s="337"/>
    </row>
    <row r="10172" spans="2:3" x14ac:dyDescent="0.25">
      <c r="B10172" s="337"/>
      <c r="C10172" s="337"/>
    </row>
    <row r="10173" spans="2:3" x14ac:dyDescent="0.25">
      <c r="B10173" s="337"/>
      <c r="C10173" s="337"/>
    </row>
    <row r="10174" spans="2:3" x14ac:dyDescent="0.25">
      <c r="B10174" s="337"/>
      <c r="C10174" s="337"/>
    </row>
    <row r="10175" spans="2:3" x14ac:dyDescent="0.25">
      <c r="B10175" s="337"/>
      <c r="C10175" s="337"/>
    </row>
    <row r="10176" spans="2:3" x14ac:dyDescent="0.25">
      <c r="B10176" s="337"/>
      <c r="C10176" s="337"/>
    </row>
    <row r="10177" spans="2:3" x14ac:dyDescent="0.25">
      <c r="B10177" s="337"/>
      <c r="C10177" s="337"/>
    </row>
    <row r="10178" spans="2:3" x14ac:dyDescent="0.25">
      <c r="B10178" s="337"/>
      <c r="C10178" s="337"/>
    </row>
    <row r="10179" spans="2:3" x14ac:dyDescent="0.25">
      <c r="B10179" s="337"/>
      <c r="C10179" s="337"/>
    </row>
    <row r="10180" spans="2:3" x14ac:dyDescent="0.25">
      <c r="B10180" s="337"/>
      <c r="C10180" s="337"/>
    </row>
    <row r="10181" spans="2:3" x14ac:dyDescent="0.25">
      <c r="B10181" s="337"/>
      <c r="C10181" s="337"/>
    </row>
    <row r="10182" spans="2:3" x14ac:dyDescent="0.25">
      <c r="B10182" s="337"/>
      <c r="C10182" s="337"/>
    </row>
    <row r="10183" spans="2:3" x14ac:dyDescent="0.25">
      <c r="B10183" s="337"/>
      <c r="C10183" s="337"/>
    </row>
    <row r="10184" spans="2:3" x14ac:dyDescent="0.25">
      <c r="B10184" s="337"/>
      <c r="C10184" s="337"/>
    </row>
    <row r="10185" spans="2:3" x14ac:dyDescent="0.25">
      <c r="B10185" s="337"/>
      <c r="C10185" s="337"/>
    </row>
    <row r="10186" spans="2:3" x14ac:dyDescent="0.25">
      <c r="B10186" s="337"/>
      <c r="C10186" s="337"/>
    </row>
    <row r="10187" spans="2:3" x14ac:dyDescent="0.25">
      <c r="B10187" s="337"/>
      <c r="C10187" s="337"/>
    </row>
    <row r="10188" spans="2:3" x14ac:dyDescent="0.25">
      <c r="B10188" s="337"/>
      <c r="C10188" s="337"/>
    </row>
    <row r="10189" spans="2:3" x14ac:dyDescent="0.25">
      <c r="B10189" s="337"/>
      <c r="C10189" s="337"/>
    </row>
    <row r="10190" spans="2:3" x14ac:dyDescent="0.25">
      <c r="B10190" s="337"/>
      <c r="C10190" s="337"/>
    </row>
    <row r="10191" spans="2:3" x14ac:dyDescent="0.25">
      <c r="B10191" s="337"/>
      <c r="C10191" s="337"/>
    </row>
    <row r="10192" spans="2:3" x14ac:dyDescent="0.25">
      <c r="B10192" s="337"/>
      <c r="C10192" s="337"/>
    </row>
    <row r="10193" spans="2:3" x14ac:dyDescent="0.25">
      <c r="B10193" s="337"/>
      <c r="C10193" s="337"/>
    </row>
    <row r="10194" spans="2:3" x14ac:dyDescent="0.25">
      <c r="B10194" s="337"/>
      <c r="C10194" s="337"/>
    </row>
    <row r="10195" spans="2:3" x14ac:dyDescent="0.25">
      <c r="B10195" s="337"/>
      <c r="C10195" s="337"/>
    </row>
    <row r="10196" spans="2:3" x14ac:dyDescent="0.25">
      <c r="B10196" s="337"/>
      <c r="C10196" s="337"/>
    </row>
    <row r="10197" spans="2:3" x14ac:dyDescent="0.25">
      <c r="B10197" s="337"/>
      <c r="C10197" s="337"/>
    </row>
    <row r="10198" spans="2:3" x14ac:dyDescent="0.25">
      <c r="B10198" s="337"/>
      <c r="C10198" s="337"/>
    </row>
    <row r="10199" spans="2:3" x14ac:dyDescent="0.25">
      <c r="B10199" s="337"/>
      <c r="C10199" s="337"/>
    </row>
    <row r="10200" spans="2:3" x14ac:dyDescent="0.25">
      <c r="B10200" s="337"/>
      <c r="C10200" s="337"/>
    </row>
    <row r="10201" spans="2:3" x14ac:dyDescent="0.25">
      <c r="B10201" s="337"/>
      <c r="C10201" s="337"/>
    </row>
    <row r="10202" spans="2:3" x14ac:dyDescent="0.25">
      <c r="B10202" s="337"/>
      <c r="C10202" s="337"/>
    </row>
    <row r="10203" spans="2:3" x14ac:dyDescent="0.25">
      <c r="B10203" s="337"/>
      <c r="C10203" s="337"/>
    </row>
    <row r="10204" spans="2:3" x14ac:dyDescent="0.25">
      <c r="B10204" s="337"/>
      <c r="C10204" s="337"/>
    </row>
    <row r="10205" spans="2:3" x14ac:dyDescent="0.25">
      <c r="B10205" s="337"/>
      <c r="C10205" s="337"/>
    </row>
    <row r="10206" spans="2:3" x14ac:dyDescent="0.25">
      <c r="B10206" s="337"/>
      <c r="C10206" s="337"/>
    </row>
    <row r="10207" spans="2:3" x14ac:dyDescent="0.25">
      <c r="B10207" s="337"/>
      <c r="C10207" s="337"/>
    </row>
    <row r="10208" spans="2:3" x14ac:dyDescent="0.25">
      <c r="B10208" s="337"/>
      <c r="C10208" s="337"/>
    </row>
    <row r="10209" spans="2:3" x14ac:dyDescent="0.25">
      <c r="B10209" s="337"/>
      <c r="C10209" s="337"/>
    </row>
    <row r="10210" spans="2:3" x14ac:dyDescent="0.25">
      <c r="B10210" s="337"/>
      <c r="C10210" s="337"/>
    </row>
    <row r="10211" spans="2:3" x14ac:dyDescent="0.25">
      <c r="B10211" s="337"/>
      <c r="C10211" s="337"/>
    </row>
    <row r="10212" spans="2:3" x14ac:dyDescent="0.25">
      <c r="B10212" s="337"/>
      <c r="C10212" s="337"/>
    </row>
    <row r="10213" spans="2:3" x14ac:dyDescent="0.25">
      <c r="B10213" s="337"/>
      <c r="C10213" s="337"/>
    </row>
    <row r="10214" spans="2:3" x14ac:dyDescent="0.25">
      <c r="B10214" s="337"/>
      <c r="C10214" s="337"/>
    </row>
    <row r="10215" spans="2:3" x14ac:dyDescent="0.25">
      <c r="B10215" s="337"/>
      <c r="C10215" s="337"/>
    </row>
    <row r="10216" spans="2:3" x14ac:dyDescent="0.25">
      <c r="B10216" s="337"/>
      <c r="C10216" s="337"/>
    </row>
    <row r="10217" spans="2:3" x14ac:dyDescent="0.25">
      <c r="B10217" s="337"/>
      <c r="C10217" s="337"/>
    </row>
    <row r="10218" spans="2:3" x14ac:dyDescent="0.25">
      <c r="B10218" s="337"/>
      <c r="C10218" s="337"/>
    </row>
    <row r="10219" spans="2:3" x14ac:dyDescent="0.25">
      <c r="B10219" s="337"/>
      <c r="C10219" s="337"/>
    </row>
    <row r="10220" spans="2:3" x14ac:dyDescent="0.25">
      <c r="B10220" s="337"/>
      <c r="C10220" s="337"/>
    </row>
    <row r="10221" spans="2:3" x14ac:dyDescent="0.25">
      <c r="B10221" s="337"/>
      <c r="C10221" s="337"/>
    </row>
    <row r="10222" spans="2:3" x14ac:dyDescent="0.25">
      <c r="B10222" s="337"/>
      <c r="C10222" s="337"/>
    </row>
    <row r="10223" spans="2:3" x14ac:dyDescent="0.25">
      <c r="B10223" s="337"/>
      <c r="C10223" s="337"/>
    </row>
    <row r="10224" spans="2:3" x14ac:dyDescent="0.25">
      <c r="B10224" s="337"/>
      <c r="C10224" s="337"/>
    </row>
    <row r="10225" spans="2:3" x14ac:dyDescent="0.25">
      <c r="B10225" s="337"/>
      <c r="C10225" s="337"/>
    </row>
    <row r="10226" spans="2:3" x14ac:dyDescent="0.25">
      <c r="B10226" s="337"/>
      <c r="C10226" s="337"/>
    </row>
    <row r="10227" spans="2:3" x14ac:dyDescent="0.25">
      <c r="B10227" s="337"/>
      <c r="C10227" s="337"/>
    </row>
    <row r="10228" spans="2:3" x14ac:dyDescent="0.25">
      <c r="B10228" s="337"/>
      <c r="C10228" s="337"/>
    </row>
    <row r="10229" spans="2:3" x14ac:dyDescent="0.25">
      <c r="B10229" s="337"/>
      <c r="C10229" s="337"/>
    </row>
    <row r="10230" spans="2:3" x14ac:dyDescent="0.25">
      <c r="B10230" s="337"/>
      <c r="C10230" s="337"/>
    </row>
    <row r="10231" spans="2:3" x14ac:dyDescent="0.25">
      <c r="B10231" s="337"/>
      <c r="C10231" s="337"/>
    </row>
    <row r="10232" spans="2:3" x14ac:dyDescent="0.25">
      <c r="B10232" s="337"/>
      <c r="C10232" s="337"/>
    </row>
    <row r="10233" spans="2:3" x14ac:dyDescent="0.25">
      <c r="B10233" s="337"/>
      <c r="C10233" s="337"/>
    </row>
    <row r="10234" spans="2:3" x14ac:dyDescent="0.25">
      <c r="B10234" s="337"/>
      <c r="C10234" s="337"/>
    </row>
    <row r="10235" spans="2:3" x14ac:dyDescent="0.25">
      <c r="B10235" s="337"/>
      <c r="C10235" s="337"/>
    </row>
    <row r="10236" spans="2:3" x14ac:dyDescent="0.25">
      <c r="B10236" s="337"/>
      <c r="C10236" s="337"/>
    </row>
    <row r="10237" spans="2:3" x14ac:dyDescent="0.25">
      <c r="B10237" s="337"/>
      <c r="C10237" s="337"/>
    </row>
    <row r="10238" spans="2:3" x14ac:dyDescent="0.25">
      <c r="B10238" s="337"/>
      <c r="C10238" s="337"/>
    </row>
    <row r="10239" spans="2:3" x14ac:dyDescent="0.25">
      <c r="B10239" s="337"/>
      <c r="C10239" s="337"/>
    </row>
    <row r="10240" spans="2:3" x14ac:dyDescent="0.25">
      <c r="B10240" s="337"/>
      <c r="C10240" s="337"/>
    </row>
    <row r="10241" spans="2:3" x14ac:dyDescent="0.25">
      <c r="B10241" s="337"/>
      <c r="C10241" s="337"/>
    </row>
    <row r="10242" spans="2:3" x14ac:dyDescent="0.25">
      <c r="B10242" s="337"/>
      <c r="C10242" s="337"/>
    </row>
    <row r="10243" spans="2:3" x14ac:dyDescent="0.25">
      <c r="B10243" s="337"/>
      <c r="C10243" s="337"/>
    </row>
    <row r="10244" spans="2:3" x14ac:dyDescent="0.25">
      <c r="B10244" s="337"/>
      <c r="C10244" s="337"/>
    </row>
    <row r="10245" spans="2:3" x14ac:dyDescent="0.25">
      <c r="B10245" s="337"/>
      <c r="C10245" s="337"/>
    </row>
    <row r="10246" spans="2:3" x14ac:dyDescent="0.25">
      <c r="B10246" s="337"/>
      <c r="C10246" s="337"/>
    </row>
    <row r="10247" spans="2:3" x14ac:dyDescent="0.25">
      <c r="B10247" s="337"/>
      <c r="C10247" s="337"/>
    </row>
    <row r="10248" spans="2:3" x14ac:dyDescent="0.25">
      <c r="B10248" s="337"/>
      <c r="C10248" s="337"/>
    </row>
    <row r="10249" spans="2:3" x14ac:dyDescent="0.25">
      <c r="B10249" s="337"/>
      <c r="C10249" s="337"/>
    </row>
    <row r="10250" spans="2:3" x14ac:dyDescent="0.25">
      <c r="B10250" s="337"/>
      <c r="C10250" s="337"/>
    </row>
    <row r="10251" spans="2:3" x14ac:dyDescent="0.25">
      <c r="B10251" s="337"/>
      <c r="C10251" s="337"/>
    </row>
    <row r="10252" spans="2:3" x14ac:dyDescent="0.25">
      <c r="B10252" s="337"/>
      <c r="C10252" s="337"/>
    </row>
    <row r="10253" spans="2:3" x14ac:dyDescent="0.25">
      <c r="B10253" s="337"/>
      <c r="C10253" s="337"/>
    </row>
    <row r="10254" spans="2:3" x14ac:dyDescent="0.25">
      <c r="B10254" s="337"/>
      <c r="C10254" s="337"/>
    </row>
    <row r="10255" spans="2:3" x14ac:dyDescent="0.25">
      <c r="B10255" s="337"/>
      <c r="C10255" s="337"/>
    </row>
    <row r="10256" spans="2:3" x14ac:dyDescent="0.25">
      <c r="B10256" s="337"/>
      <c r="C10256" s="337"/>
    </row>
    <row r="10257" spans="2:3" x14ac:dyDescent="0.25">
      <c r="B10257" s="337"/>
      <c r="C10257" s="337"/>
    </row>
    <row r="10258" spans="2:3" x14ac:dyDescent="0.25">
      <c r="B10258" s="337"/>
      <c r="C10258" s="337"/>
    </row>
    <row r="10259" spans="2:3" x14ac:dyDescent="0.25">
      <c r="B10259" s="337"/>
      <c r="C10259" s="337"/>
    </row>
    <row r="10260" spans="2:3" x14ac:dyDescent="0.25">
      <c r="B10260" s="337"/>
      <c r="C10260" s="337"/>
    </row>
    <row r="10261" spans="2:3" x14ac:dyDescent="0.25">
      <c r="B10261" s="337"/>
      <c r="C10261" s="337"/>
    </row>
    <row r="10262" spans="2:3" x14ac:dyDescent="0.25">
      <c r="B10262" s="337"/>
      <c r="C10262" s="337"/>
    </row>
    <row r="10263" spans="2:3" x14ac:dyDescent="0.25">
      <c r="B10263" s="337"/>
      <c r="C10263" s="337"/>
    </row>
    <row r="10264" spans="2:3" x14ac:dyDescent="0.25">
      <c r="B10264" s="337"/>
      <c r="C10264" s="337"/>
    </row>
    <row r="10265" spans="2:3" x14ac:dyDescent="0.25">
      <c r="B10265" s="337"/>
      <c r="C10265" s="337"/>
    </row>
    <row r="10266" spans="2:3" x14ac:dyDescent="0.25">
      <c r="B10266" s="337"/>
      <c r="C10266" s="337"/>
    </row>
    <row r="10267" spans="2:3" x14ac:dyDescent="0.25">
      <c r="B10267" s="337"/>
      <c r="C10267" s="337"/>
    </row>
    <row r="10268" spans="2:3" x14ac:dyDescent="0.25">
      <c r="B10268" s="337"/>
      <c r="C10268" s="337"/>
    </row>
    <row r="10269" spans="2:3" x14ac:dyDescent="0.25">
      <c r="B10269" s="337"/>
      <c r="C10269" s="337"/>
    </row>
    <row r="10270" spans="2:3" x14ac:dyDescent="0.25">
      <c r="B10270" s="337"/>
      <c r="C10270" s="337"/>
    </row>
    <row r="10271" spans="2:3" x14ac:dyDescent="0.25">
      <c r="B10271" s="337"/>
      <c r="C10271" s="337"/>
    </row>
    <row r="10272" spans="2:3" x14ac:dyDescent="0.25">
      <c r="B10272" s="337"/>
      <c r="C10272" s="337"/>
    </row>
    <row r="10273" spans="2:3" x14ac:dyDescent="0.25">
      <c r="B10273" s="337"/>
      <c r="C10273" s="337"/>
    </row>
    <row r="10274" spans="2:3" x14ac:dyDescent="0.25">
      <c r="B10274" s="337"/>
      <c r="C10274" s="337"/>
    </row>
    <row r="10275" spans="2:3" x14ac:dyDescent="0.25">
      <c r="B10275" s="337"/>
      <c r="C10275" s="337"/>
    </row>
    <row r="10276" spans="2:3" x14ac:dyDescent="0.25">
      <c r="B10276" s="337"/>
      <c r="C10276" s="337"/>
    </row>
    <row r="10277" spans="2:3" x14ac:dyDescent="0.25">
      <c r="B10277" s="337"/>
      <c r="C10277" s="337"/>
    </row>
    <row r="10278" spans="2:3" x14ac:dyDescent="0.25">
      <c r="B10278" s="337"/>
      <c r="C10278" s="337"/>
    </row>
    <row r="10279" spans="2:3" x14ac:dyDescent="0.25">
      <c r="B10279" s="337"/>
      <c r="C10279" s="337"/>
    </row>
    <row r="10280" spans="2:3" x14ac:dyDescent="0.25">
      <c r="B10280" s="337"/>
      <c r="C10280" s="337"/>
    </row>
    <row r="10281" spans="2:3" x14ac:dyDescent="0.25">
      <c r="B10281" s="337"/>
      <c r="C10281" s="337"/>
    </row>
    <row r="10282" spans="2:3" x14ac:dyDescent="0.25">
      <c r="B10282" s="337"/>
      <c r="C10282" s="337"/>
    </row>
    <row r="10283" spans="2:3" x14ac:dyDescent="0.25">
      <c r="B10283" s="337"/>
      <c r="C10283" s="337"/>
    </row>
    <row r="10284" spans="2:3" x14ac:dyDescent="0.25">
      <c r="B10284" s="337"/>
      <c r="C10284" s="337"/>
    </row>
    <row r="10285" spans="2:3" x14ac:dyDescent="0.25">
      <c r="B10285" s="337"/>
      <c r="C10285" s="337"/>
    </row>
    <row r="10286" spans="2:3" x14ac:dyDescent="0.25">
      <c r="B10286" s="337"/>
      <c r="C10286" s="337"/>
    </row>
    <row r="10287" spans="2:3" x14ac:dyDescent="0.25">
      <c r="B10287" s="337"/>
      <c r="C10287" s="337"/>
    </row>
    <row r="10288" spans="2:3" x14ac:dyDescent="0.25">
      <c r="B10288" s="337"/>
      <c r="C10288" s="337"/>
    </row>
    <row r="10289" spans="2:3" x14ac:dyDescent="0.25">
      <c r="B10289" s="337"/>
      <c r="C10289" s="337"/>
    </row>
    <row r="10290" spans="2:3" x14ac:dyDescent="0.25">
      <c r="B10290" s="337"/>
      <c r="C10290" s="337"/>
    </row>
    <row r="10291" spans="2:3" x14ac:dyDescent="0.25">
      <c r="B10291" s="337"/>
      <c r="C10291" s="337"/>
    </row>
    <row r="10292" spans="2:3" x14ac:dyDescent="0.25">
      <c r="B10292" s="337"/>
      <c r="C10292" s="337"/>
    </row>
    <row r="10293" spans="2:3" x14ac:dyDescent="0.25">
      <c r="B10293" s="337"/>
      <c r="C10293" s="337"/>
    </row>
    <row r="10294" spans="2:3" x14ac:dyDescent="0.25">
      <c r="B10294" s="337"/>
      <c r="C10294" s="337"/>
    </row>
    <row r="10295" spans="2:3" x14ac:dyDescent="0.25">
      <c r="B10295" s="337"/>
      <c r="C10295" s="337"/>
    </row>
    <row r="10296" spans="2:3" x14ac:dyDescent="0.25">
      <c r="B10296" s="337"/>
      <c r="C10296" s="337"/>
    </row>
    <row r="10297" spans="2:3" x14ac:dyDescent="0.25">
      <c r="B10297" s="337"/>
      <c r="C10297" s="337"/>
    </row>
    <row r="10298" spans="2:3" x14ac:dyDescent="0.25">
      <c r="B10298" s="337"/>
      <c r="C10298" s="337"/>
    </row>
    <row r="10299" spans="2:3" x14ac:dyDescent="0.25">
      <c r="B10299" s="337"/>
      <c r="C10299" s="337"/>
    </row>
    <row r="10300" spans="2:3" x14ac:dyDescent="0.25">
      <c r="B10300" s="337"/>
      <c r="C10300" s="337"/>
    </row>
    <row r="10301" spans="2:3" x14ac:dyDescent="0.25">
      <c r="B10301" s="337"/>
      <c r="C10301" s="337"/>
    </row>
    <row r="10302" spans="2:3" x14ac:dyDescent="0.25">
      <c r="B10302" s="337"/>
      <c r="C10302" s="337"/>
    </row>
    <row r="10303" spans="2:3" x14ac:dyDescent="0.25">
      <c r="B10303" s="337"/>
      <c r="C10303" s="337"/>
    </row>
    <row r="10304" spans="2:3" x14ac:dyDescent="0.25">
      <c r="B10304" s="337"/>
      <c r="C10304" s="337"/>
    </row>
    <row r="10305" spans="2:3" x14ac:dyDescent="0.25">
      <c r="B10305" s="337"/>
      <c r="C10305" s="337"/>
    </row>
    <row r="10306" spans="2:3" x14ac:dyDescent="0.25">
      <c r="B10306" s="337"/>
      <c r="C10306" s="337"/>
    </row>
    <row r="10307" spans="2:3" x14ac:dyDescent="0.25">
      <c r="B10307" s="337"/>
      <c r="C10307" s="337"/>
    </row>
    <row r="10308" spans="2:3" x14ac:dyDescent="0.25">
      <c r="B10308" s="337"/>
      <c r="C10308" s="337"/>
    </row>
    <row r="10309" spans="2:3" x14ac:dyDescent="0.25">
      <c r="B10309" s="337"/>
      <c r="C10309" s="337"/>
    </row>
    <row r="10310" spans="2:3" x14ac:dyDescent="0.25">
      <c r="B10310" s="337"/>
      <c r="C10310" s="337"/>
    </row>
    <row r="10311" spans="2:3" x14ac:dyDescent="0.25">
      <c r="B10311" s="337"/>
      <c r="C10311" s="337"/>
    </row>
    <row r="10312" spans="2:3" x14ac:dyDescent="0.25">
      <c r="B10312" s="337"/>
      <c r="C10312" s="337"/>
    </row>
    <row r="10313" spans="2:3" x14ac:dyDescent="0.25">
      <c r="B10313" s="337"/>
      <c r="C10313" s="337"/>
    </row>
    <row r="10314" spans="2:3" x14ac:dyDescent="0.25">
      <c r="B10314" s="337"/>
      <c r="C10314" s="337"/>
    </row>
    <row r="10315" spans="2:3" x14ac:dyDescent="0.25">
      <c r="B10315" s="337"/>
      <c r="C10315" s="337"/>
    </row>
    <row r="10316" spans="2:3" x14ac:dyDescent="0.25">
      <c r="B10316" s="337"/>
      <c r="C10316" s="337"/>
    </row>
    <row r="10317" spans="2:3" x14ac:dyDescent="0.25">
      <c r="B10317" s="337"/>
      <c r="C10317" s="337"/>
    </row>
    <row r="10318" spans="2:3" x14ac:dyDescent="0.25">
      <c r="B10318" s="337"/>
      <c r="C10318" s="337"/>
    </row>
    <row r="10319" spans="2:3" x14ac:dyDescent="0.25">
      <c r="B10319" s="337"/>
      <c r="C10319" s="337"/>
    </row>
    <row r="10320" spans="2:3" x14ac:dyDescent="0.25">
      <c r="B10320" s="337"/>
      <c r="C10320" s="337"/>
    </row>
    <row r="10321" spans="2:3" x14ac:dyDescent="0.25">
      <c r="B10321" s="337"/>
      <c r="C10321" s="337"/>
    </row>
    <row r="10322" spans="2:3" x14ac:dyDescent="0.25">
      <c r="B10322" s="337"/>
      <c r="C10322" s="337"/>
    </row>
    <row r="10323" spans="2:3" x14ac:dyDescent="0.25">
      <c r="B10323" s="337"/>
      <c r="C10323" s="337"/>
    </row>
    <row r="10324" spans="2:3" x14ac:dyDescent="0.25">
      <c r="B10324" s="337"/>
      <c r="C10324" s="337"/>
    </row>
    <row r="10325" spans="2:3" x14ac:dyDescent="0.25">
      <c r="B10325" s="337"/>
      <c r="C10325" s="337"/>
    </row>
    <row r="10326" spans="2:3" x14ac:dyDescent="0.25">
      <c r="B10326" s="337"/>
      <c r="C10326" s="337"/>
    </row>
    <row r="10327" spans="2:3" x14ac:dyDescent="0.25">
      <c r="B10327" s="337"/>
      <c r="C10327" s="337"/>
    </row>
    <row r="10328" spans="2:3" x14ac:dyDescent="0.25">
      <c r="B10328" s="337"/>
      <c r="C10328" s="337"/>
    </row>
    <row r="10329" spans="2:3" x14ac:dyDescent="0.25">
      <c r="B10329" s="337"/>
      <c r="C10329" s="337"/>
    </row>
    <row r="10330" spans="2:3" x14ac:dyDescent="0.25">
      <c r="B10330" s="337"/>
      <c r="C10330" s="337"/>
    </row>
    <row r="10331" spans="2:3" x14ac:dyDescent="0.25">
      <c r="B10331" s="337"/>
      <c r="C10331" s="337"/>
    </row>
    <row r="10332" spans="2:3" x14ac:dyDescent="0.25">
      <c r="B10332" s="337"/>
      <c r="C10332" s="337"/>
    </row>
    <row r="10333" spans="2:3" x14ac:dyDescent="0.25">
      <c r="B10333" s="337"/>
      <c r="C10333" s="337"/>
    </row>
    <row r="10334" spans="2:3" x14ac:dyDescent="0.25">
      <c r="B10334" s="337"/>
      <c r="C10334" s="337"/>
    </row>
    <row r="10335" spans="2:3" x14ac:dyDescent="0.25">
      <c r="B10335" s="337"/>
      <c r="C10335" s="337"/>
    </row>
    <row r="10336" spans="2:3" x14ac:dyDescent="0.25">
      <c r="B10336" s="337"/>
      <c r="C10336" s="337"/>
    </row>
    <row r="10337" spans="2:3" x14ac:dyDescent="0.25">
      <c r="B10337" s="337"/>
      <c r="C10337" s="337"/>
    </row>
    <row r="10338" spans="2:3" x14ac:dyDescent="0.25">
      <c r="B10338" s="337"/>
      <c r="C10338" s="337"/>
    </row>
    <row r="10339" spans="2:3" x14ac:dyDescent="0.25">
      <c r="B10339" s="337"/>
      <c r="C10339" s="337"/>
    </row>
    <row r="10340" spans="2:3" x14ac:dyDescent="0.25">
      <c r="B10340" s="337"/>
      <c r="C10340" s="337"/>
    </row>
    <row r="10341" spans="2:3" x14ac:dyDescent="0.25">
      <c r="B10341" s="337"/>
      <c r="C10341" s="337"/>
    </row>
    <row r="10342" spans="2:3" x14ac:dyDescent="0.25">
      <c r="B10342" s="337"/>
      <c r="C10342" s="337"/>
    </row>
    <row r="10343" spans="2:3" x14ac:dyDescent="0.25">
      <c r="B10343" s="337"/>
      <c r="C10343" s="337"/>
    </row>
    <row r="10344" spans="2:3" x14ac:dyDescent="0.25">
      <c r="B10344" s="337"/>
      <c r="C10344" s="337"/>
    </row>
    <row r="10345" spans="2:3" x14ac:dyDescent="0.25">
      <c r="B10345" s="337"/>
      <c r="C10345" s="337"/>
    </row>
    <row r="10346" spans="2:3" x14ac:dyDescent="0.25">
      <c r="B10346" s="337"/>
      <c r="C10346" s="337"/>
    </row>
    <row r="10347" spans="2:3" x14ac:dyDescent="0.25">
      <c r="B10347" s="337"/>
      <c r="C10347" s="337"/>
    </row>
    <row r="10348" spans="2:3" x14ac:dyDescent="0.25">
      <c r="B10348" s="337"/>
      <c r="C10348" s="337"/>
    </row>
    <row r="10349" spans="2:3" x14ac:dyDescent="0.25">
      <c r="B10349" s="337"/>
      <c r="C10349" s="337"/>
    </row>
    <row r="10350" spans="2:3" x14ac:dyDescent="0.25">
      <c r="B10350" s="337"/>
      <c r="C10350" s="337"/>
    </row>
    <row r="10351" spans="2:3" x14ac:dyDescent="0.25">
      <c r="B10351" s="337"/>
      <c r="C10351" s="337"/>
    </row>
    <row r="10352" spans="2:3" x14ac:dyDescent="0.25">
      <c r="B10352" s="337"/>
      <c r="C10352" s="337"/>
    </row>
    <row r="10353" spans="2:3" x14ac:dyDescent="0.25">
      <c r="B10353" s="337"/>
      <c r="C10353" s="337"/>
    </row>
    <row r="10354" spans="2:3" x14ac:dyDescent="0.25">
      <c r="B10354" s="337"/>
      <c r="C10354" s="337"/>
    </row>
    <row r="10355" spans="2:3" x14ac:dyDescent="0.25">
      <c r="B10355" s="337"/>
      <c r="C10355" s="337"/>
    </row>
    <row r="10356" spans="2:3" x14ac:dyDescent="0.25">
      <c r="B10356" s="337"/>
      <c r="C10356" s="337"/>
    </row>
    <row r="10357" spans="2:3" x14ac:dyDescent="0.25">
      <c r="B10357" s="337"/>
      <c r="C10357" s="337"/>
    </row>
    <row r="10358" spans="2:3" x14ac:dyDescent="0.25">
      <c r="B10358" s="337"/>
      <c r="C10358" s="337"/>
    </row>
    <row r="10359" spans="2:3" x14ac:dyDescent="0.25">
      <c r="B10359" s="337"/>
      <c r="C10359" s="337"/>
    </row>
    <row r="10360" spans="2:3" x14ac:dyDescent="0.25">
      <c r="B10360" s="337"/>
      <c r="C10360" s="337"/>
    </row>
    <row r="10361" spans="2:3" x14ac:dyDescent="0.25">
      <c r="B10361" s="337"/>
      <c r="C10361" s="337"/>
    </row>
    <row r="10362" spans="2:3" x14ac:dyDescent="0.25">
      <c r="B10362" s="337"/>
      <c r="C10362" s="337"/>
    </row>
    <row r="10363" spans="2:3" x14ac:dyDescent="0.25">
      <c r="B10363" s="337"/>
      <c r="C10363" s="337"/>
    </row>
    <row r="10364" spans="2:3" x14ac:dyDescent="0.25">
      <c r="B10364" s="337"/>
      <c r="C10364" s="337"/>
    </row>
    <row r="10365" spans="2:3" x14ac:dyDescent="0.25">
      <c r="B10365" s="337"/>
      <c r="C10365" s="337"/>
    </row>
    <row r="10366" spans="2:3" x14ac:dyDescent="0.25">
      <c r="B10366" s="337"/>
      <c r="C10366" s="337"/>
    </row>
    <row r="10367" spans="2:3" x14ac:dyDescent="0.25">
      <c r="B10367" s="337"/>
      <c r="C10367" s="337"/>
    </row>
    <row r="10368" spans="2:3" x14ac:dyDescent="0.25">
      <c r="B10368" s="337"/>
      <c r="C10368" s="337"/>
    </row>
    <row r="10369" spans="2:3" x14ac:dyDescent="0.25">
      <c r="B10369" s="337"/>
      <c r="C10369" s="337"/>
    </row>
    <row r="10370" spans="2:3" x14ac:dyDescent="0.25">
      <c r="B10370" s="337"/>
      <c r="C10370" s="337"/>
    </row>
    <row r="10371" spans="2:3" x14ac:dyDescent="0.25">
      <c r="B10371" s="337"/>
      <c r="C10371" s="337"/>
    </row>
    <row r="10372" spans="2:3" x14ac:dyDescent="0.25">
      <c r="B10372" s="337"/>
      <c r="C10372" s="337"/>
    </row>
    <row r="10373" spans="2:3" x14ac:dyDescent="0.25">
      <c r="B10373" s="337"/>
      <c r="C10373" s="337"/>
    </row>
    <row r="10374" spans="2:3" x14ac:dyDescent="0.25">
      <c r="B10374" s="337"/>
      <c r="C10374" s="337"/>
    </row>
    <row r="10375" spans="2:3" x14ac:dyDescent="0.25">
      <c r="B10375" s="337"/>
      <c r="C10375" s="337"/>
    </row>
    <row r="10376" spans="2:3" x14ac:dyDescent="0.25">
      <c r="B10376" s="337"/>
      <c r="C10376" s="337"/>
    </row>
    <row r="10377" spans="2:3" x14ac:dyDescent="0.25">
      <c r="B10377" s="337"/>
      <c r="C10377" s="337"/>
    </row>
    <row r="10378" spans="2:3" x14ac:dyDescent="0.25">
      <c r="B10378" s="337"/>
      <c r="C10378" s="337"/>
    </row>
    <row r="10379" spans="2:3" x14ac:dyDescent="0.25">
      <c r="B10379" s="337"/>
      <c r="C10379" s="337"/>
    </row>
    <row r="10380" spans="2:3" x14ac:dyDescent="0.25">
      <c r="B10380" s="337"/>
      <c r="C10380" s="337"/>
    </row>
    <row r="10381" spans="2:3" x14ac:dyDescent="0.25">
      <c r="B10381" s="337"/>
      <c r="C10381" s="337"/>
    </row>
    <row r="10382" spans="2:3" x14ac:dyDescent="0.25">
      <c r="B10382" s="337"/>
      <c r="C10382" s="337"/>
    </row>
    <row r="10383" spans="2:3" x14ac:dyDescent="0.25">
      <c r="B10383" s="337"/>
      <c r="C10383" s="337"/>
    </row>
    <row r="10384" spans="2:3" x14ac:dyDescent="0.25">
      <c r="B10384" s="337"/>
      <c r="C10384" s="337"/>
    </row>
    <row r="10385" spans="2:3" x14ac:dyDescent="0.25">
      <c r="B10385" s="337"/>
      <c r="C10385" s="337"/>
    </row>
    <row r="10386" spans="2:3" x14ac:dyDescent="0.25">
      <c r="B10386" s="337"/>
      <c r="C10386" s="337"/>
    </row>
    <row r="10387" spans="2:3" x14ac:dyDescent="0.25">
      <c r="B10387" s="337"/>
      <c r="C10387" s="337"/>
    </row>
    <row r="10388" spans="2:3" x14ac:dyDescent="0.25">
      <c r="B10388" s="337"/>
      <c r="C10388" s="337"/>
    </row>
    <row r="10389" spans="2:3" x14ac:dyDescent="0.25">
      <c r="B10389" s="337"/>
      <c r="C10389" s="337"/>
    </row>
    <row r="10390" spans="2:3" x14ac:dyDescent="0.25">
      <c r="B10390" s="337"/>
      <c r="C10390" s="337"/>
    </row>
    <row r="10391" spans="2:3" x14ac:dyDescent="0.25">
      <c r="B10391" s="337"/>
      <c r="C10391" s="337"/>
    </row>
    <row r="10392" spans="2:3" x14ac:dyDescent="0.25">
      <c r="B10392" s="337"/>
      <c r="C10392" s="337"/>
    </row>
    <row r="10393" spans="2:3" x14ac:dyDescent="0.25">
      <c r="B10393" s="337"/>
      <c r="C10393" s="337"/>
    </row>
    <row r="10394" spans="2:3" x14ac:dyDescent="0.25">
      <c r="B10394" s="337"/>
      <c r="C10394" s="337"/>
    </row>
    <row r="10395" spans="2:3" x14ac:dyDescent="0.25">
      <c r="B10395" s="337"/>
      <c r="C10395" s="337"/>
    </row>
    <row r="10396" spans="2:3" x14ac:dyDescent="0.25">
      <c r="B10396" s="337"/>
      <c r="C10396" s="337"/>
    </row>
    <row r="10397" spans="2:3" x14ac:dyDescent="0.25">
      <c r="B10397" s="337"/>
      <c r="C10397" s="337"/>
    </row>
    <row r="10398" spans="2:3" x14ac:dyDescent="0.25">
      <c r="B10398" s="337"/>
      <c r="C10398" s="337"/>
    </row>
    <row r="10399" spans="2:3" x14ac:dyDescent="0.25">
      <c r="B10399" s="337"/>
      <c r="C10399" s="337"/>
    </row>
    <row r="10400" spans="2:3" x14ac:dyDescent="0.25">
      <c r="B10400" s="337"/>
      <c r="C10400" s="337"/>
    </row>
    <row r="10401" spans="2:3" x14ac:dyDescent="0.25">
      <c r="B10401" s="337"/>
      <c r="C10401" s="337"/>
    </row>
    <row r="10402" spans="2:3" x14ac:dyDescent="0.25">
      <c r="B10402" s="337"/>
      <c r="C10402" s="337"/>
    </row>
    <row r="10403" spans="2:3" x14ac:dyDescent="0.25">
      <c r="B10403" s="337"/>
      <c r="C10403" s="337"/>
    </row>
    <row r="10404" spans="2:3" x14ac:dyDescent="0.25">
      <c r="B10404" s="337"/>
      <c r="C10404" s="337"/>
    </row>
    <row r="10405" spans="2:3" x14ac:dyDescent="0.25">
      <c r="B10405" s="337"/>
      <c r="C10405" s="337"/>
    </row>
    <row r="10406" spans="2:3" x14ac:dyDescent="0.25">
      <c r="B10406" s="337"/>
      <c r="C10406" s="337"/>
    </row>
    <row r="10407" spans="2:3" x14ac:dyDescent="0.25">
      <c r="B10407" s="337"/>
      <c r="C10407" s="337"/>
    </row>
    <row r="10408" spans="2:3" x14ac:dyDescent="0.25">
      <c r="B10408" s="337"/>
      <c r="C10408" s="337"/>
    </row>
    <row r="10409" spans="2:3" x14ac:dyDescent="0.25">
      <c r="B10409" s="337"/>
      <c r="C10409" s="337"/>
    </row>
    <row r="10410" spans="2:3" x14ac:dyDescent="0.25">
      <c r="B10410" s="337"/>
      <c r="C10410" s="337"/>
    </row>
    <row r="10411" spans="2:3" x14ac:dyDescent="0.25">
      <c r="B10411" s="337"/>
      <c r="C10411" s="337"/>
    </row>
    <row r="10412" spans="2:3" x14ac:dyDescent="0.25">
      <c r="B10412" s="337"/>
      <c r="C10412" s="337"/>
    </row>
    <row r="10413" spans="2:3" x14ac:dyDescent="0.25">
      <c r="B10413" s="337"/>
      <c r="C10413" s="337"/>
    </row>
    <row r="10414" spans="2:3" x14ac:dyDescent="0.25">
      <c r="B10414" s="337"/>
      <c r="C10414" s="337"/>
    </row>
    <row r="10415" spans="2:3" x14ac:dyDescent="0.25">
      <c r="B10415" s="337"/>
      <c r="C10415" s="337"/>
    </row>
    <row r="10416" spans="2:3" x14ac:dyDescent="0.25">
      <c r="B10416" s="337"/>
      <c r="C10416" s="337"/>
    </row>
    <row r="10417" spans="2:3" x14ac:dyDescent="0.25">
      <c r="B10417" s="337"/>
      <c r="C10417" s="337"/>
    </row>
    <row r="10418" spans="2:3" x14ac:dyDescent="0.25">
      <c r="B10418" s="337"/>
      <c r="C10418" s="337"/>
    </row>
    <row r="10419" spans="2:3" x14ac:dyDescent="0.25">
      <c r="B10419" s="337"/>
      <c r="C10419" s="337"/>
    </row>
    <row r="10420" spans="2:3" x14ac:dyDescent="0.25">
      <c r="B10420" s="337"/>
      <c r="C10420" s="337"/>
    </row>
    <row r="10421" spans="2:3" x14ac:dyDescent="0.25">
      <c r="B10421" s="337"/>
      <c r="C10421" s="337"/>
    </row>
    <row r="10422" spans="2:3" x14ac:dyDescent="0.25">
      <c r="B10422" s="337"/>
      <c r="C10422" s="337"/>
    </row>
    <row r="10423" spans="2:3" x14ac:dyDescent="0.25">
      <c r="B10423" s="337"/>
      <c r="C10423" s="337"/>
    </row>
    <row r="10424" spans="2:3" x14ac:dyDescent="0.25">
      <c r="B10424" s="337"/>
      <c r="C10424" s="337"/>
    </row>
    <row r="10425" spans="2:3" x14ac:dyDescent="0.25">
      <c r="B10425" s="337"/>
      <c r="C10425" s="337"/>
    </row>
    <row r="10426" spans="2:3" x14ac:dyDescent="0.25">
      <c r="B10426" s="337"/>
      <c r="C10426" s="337"/>
    </row>
    <row r="10427" spans="2:3" x14ac:dyDescent="0.25">
      <c r="B10427" s="337"/>
      <c r="C10427" s="337"/>
    </row>
    <row r="10428" spans="2:3" x14ac:dyDescent="0.25">
      <c r="B10428" s="337"/>
      <c r="C10428" s="337"/>
    </row>
    <row r="10429" spans="2:3" x14ac:dyDescent="0.25">
      <c r="B10429" s="337"/>
      <c r="C10429" s="337"/>
    </row>
    <row r="10430" spans="2:3" x14ac:dyDescent="0.25">
      <c r="B10430" s="337"/>
      <c r="C10430" s="337"/>
    </row>
    <row r="10431" spans="2:3" x14ac:dyDescent="0.25">
      <c r="B10431" s="337"/>
      <c r="C10431" s="337"/>
    </row>
    <row r="10432" spans="2:3" x14ac:dyDescent="0.25">
      <c r="B10432" s="337"/>
      <c r="C10432" s="337"/>
    </row>
    <row r="10433" spans="2:3" x14ac:dyDescent="0.25">
      <c r="B10433" s="337"/>
      <c r="C10433" s="337"/>
    </row>
    <row r="10434" spans="2:3" x14ac:dyDescent="0.25">
      <c r="B10434" s="337"/>
      <c r="C10434" s="337"/>
    </row>
    <row r="10435" spans="2:3" x14ac:dyDescent="0.25">
      <c r="B10435" s="337"/>
      <c r="C10435" s="337"/>
    </row>
    <row r="10436" spans="2:3" x14ac:dyDescent="0.25">
      <c r="B10436" s="337"/>
      <c r="C10436" s="337"/>
    </row>
    <row r="10437" spans="2:3" x14ac:dyDescent="0.25">
      <c r="B10437" s="337"/>
      <c r="C10437" s="337"/>
    </row>
    <row r="10438" spans="2:3" x14ac:dyDescent="0.25">
      <c r="B10438" s="337"/>
      <c r="C10438" s="337"/>
    </row>
    <row r="10439" spans="2:3" x14ac:dyDescent="0.25">
      <c r="B10439" s="337"/>
      <c r="C10439" s="337"/>
    </row>
    <row r="10440" spans="2:3" x14ac:dyDescent="0.25">
      <c r="B10440" s="337"/>
      <c r="C10440" s="337"/>
    </row>
    <row r="10441" spans="2:3" x14ac:dyDescent="0.25">
      <c r="B10441" s="337"/>
      <c r="C10441" s="337"/>
    </row>
    <row r="10442" spans="2:3" x14ac:dyDescent="0.25">
      <c r="B10442" s="337"/>
      <c r="C10442" s="337"/>
    </row>
    <row r="10443" spans="2:3" x14ac:dyDescent="0.25">
      <c r="B10443" s="337"/>
      <c r="C10443" s="337"/>
    </row>
    <row r="10444" spans="2:3" x14ac:dyDescent="0.25">
      <c r="B10444" s="337"/>
      <c r="C10444" s="337"/>
    </row>
    <row r="10445" spans="2:3" x14ac:dyDescent="0.25">
      <c r="B10445" s="337"/>
      <c r="C10445" s="337"/>
    </row>
    <row r="10446" spans="2:3" x14ac:dyDescent="0.25">
      <c r="B10446" s="337"/>
      <c r="C10446" s="337"/>
    </row>
    <row r="10447" spans="2:3" x14ac:dyDescent="0.25">
      <c r="B10447" s="337"/>
      <c r="C10447" s="337"/>
    </row>
    <row r="10448" spans="2:3" x14ac:dyDescent="0.25">
      <c r="B10448" s="337"/>
      <c r="C10448" s="337"/>
    </row>
    <row r="10449" spans="2:3" x14ac:dyDescent="0.25">
      <c r="B10449" s="337"/>
      <c r="C10449" s="337"/>
    </row>
    <row r="10450" spans="2:3" x14ac:dyDescent="0.25">
      <c r="B10450" s="337"/>
      <c r="C10450" s="337"/>
    </row>
    <row r="10451" spans="2:3" x14ac:dyDescent="0.25">
      <c r="B10451" s="337"/>
      <c r="C10451" s="337"/>
    </row>
    <row r="10452" spans="2:3" x14ac:dyDescent="0.25">
      <c r="B10452" s="337"/>
      <c r="C10452" s="337"/>
    </row>
    <row r="10453" spans="2:3" x14ac:dyDescent="0.25">
      <c r="B10453" s="337"/>
      <c r="C10453" s="337"/>
    </row>
    <row r="10454" spans="2:3" x14ac:dyDescent="0.25">
      <c r="B10454" s="337"/>
      <c r="C10454" s="337"/>
    </row>
    <row r="10455" spans="2:3" x14ac:dyDescent="0.25">
      <c r="B10455" s="337"/>
      <c r="C10455" s="337"/>
    </row>
    <row r="10456" spans="2:3" x14ac:dyDescent="0.25">
      <c r="B10456" s="337"/>
      <c r="C10456" s="337"/>
    </row>
    <row r="10457" spans="2:3" x14ac:dyDescent="0.25">
      <c r="B10457" s="337"/>
      <c r="C10457" s="337"/>
    </row>
    <row r="10458" spans="2:3" x14ac:dyDescent="0.25">
      <c r="B10458" s="337"/>
      <c r="C10458" s="337"/>
    </row>
    <row r="10459" spans="2:3" x14ac:dyDescent="0.25">
      <c r="B10459" s="337"/>
      <c r="C10459" s="337"/>
    </row>
    <row r="10460" spans="2:3" x14ac:dyDescent="0.25">
      <c r="B10460" s="337"/>
      <c r="C10460" s="337"/>
    </row>
    <row r="10461" spans="2:3" x14ac:dyDescent="0.25">
      <c r="B10461" s="337"/>
      <c r="C10461" s="337"/>
    </row>
    <row r="10462" spans="2:3" x14ac:dyDescent="0.25">
      <c r="B10462" s="337"/>
      <c r="C10462" s="337"/>
    </row>
    <row r="10463" spans="2:3" x14ac:dyDescent="0.25">
      <c r="B10463" s="337"/>
      <c r="C10463" s="337"/>
    </row>
    <row r="10464" spans="2:3" x14ac:dyDescent="0.25">
      <c r="B10464" s="337"/>
      <c r="C10464" s="337"/>
    </row>
    <row r="10465" spans="2:3" x14ac:dyDescent="0.25">
      <c r="B10465" s="337"/>
      <c r="C10465" s="337"/>
    </row>
    <row r="10466" spans="2:3" x14ac:dyDescent="0.25">
      <c r="B10466" s="337"/>
      <c r="C10466" s="337"/>
    </row>
    <row r="10467" spans="2:3" x14ac:dyDescent="0.25">
      <c r="B10467" s="337"/>
      <c r="C10467" s="337"/>
    </row>
    <row r="10468" spans="2:3" x14ac:dyDescent="0.25">
      <c r="B10468" s="337"/>
      <c r="C10468" s="337"/>
    </row>
    <row r="10469" spans="2:3" x14ac:dyDescent="0.25">
      <c r="B10469" s="337"/>
      <c r="C10469" s="337"/>
    </row>
    <row r="10470" spans="2:3" x14ac:dyDescent="0.25">
      <c r="B10470" s="337"/>
      <c r="C10470" s="337"/>
    </row>
    <row r="10471" spans="2:3" x14ac:dyDescent="0.25">
      <c r="B10471" s="337"/>
      <c r="C10471" s="337"/>
    </row>
    <row r="10472" spans="2:3" x14ac:dyDescent="0.25">
      <c r="B10472" s="337"/>
      <c r="C10472" s="337"/>
    </row>
    <row r="10473" spans="2:3" x14ac:dyDescent="0.25">
      <c r="B10473" s="337"/>
      <c r="C10473" s="337"/>
    </row>
    <row r="10474" spans="2:3" x14ac:dyDescent="0.25">
      <c r="B10474" s="337"/>
      <c r="C10474" s="337"/>
    </row>
    <row r="10475" spans="2:3" x14ac:dyDescent="0.25">
      <c r="B10475" s="337"/>
      <c r="C10475" s="337"/>
    </row>
    <row r="10476" spans="2:3" x14ac:dyDescent="0.25">
      <c r="B10476" s="337"/>
      <c r="C10476" s="337"/>
    </row>
    <row r="10477" spans="2:3" x14ac:dyDescent="0.25">
      <c r="B10477" s="337"/>
      <c r="C10477" s="337"/>
    </row>
    <row r="10478" spans="2:3" x14ac:dyDescent="0.25">
      <c r="B10478" s="337"/>
      <c r="C10478" s="337"/>
    </row>
    <row r="10479" spans="2:3" x14ac:dyDescent="0.25">
      <c r="B10479" s="337"/>
      <c r="C10479" s="337"/>
    </row>
    <row r="10480" spans="2:3" x14ac:dyDescent="0.25">
      <c r="B10480" s="337"/>
      <c r="C10480" s="337"/>
    </row>
    <row r="10481" spans="2:3" x14ac:dyDescent="0.25">
      <c r="B10481" s="337"/>
      <c r="C10481" s="337"/>
    </row>
    <row r="10482" spans="2:3" x14ac:dyDescent="0.25">
      <c r="B10482" s="337"/>
      <c r="C10482" s="337"/>
    </row>
    <row r="10483" spans="2:3" x14ac:dyDescent="0.25">
      <c r="B10483" s="337"/>
      <c r="C10483" s="337"/>
    </row>
    <row r="10484" spans="2:3" x14ac:dyDescent="0.25">
      <c r="B10484" s="337"/>
      <c r="C10484" s="337"/>
    </row>
    <row r="10485" spans="2:3" x14ac:dyDescent="0.25">
      <c r="B10485" s="337"/>
      <c r="C10485" s="337"/>
    </row>
    <row r="10486" spans="2:3" x14ac:dyDescent="0.25">
      <c r="B10486" s="337"/>
      <c r="C10486" s="337"/>
    </row>
    <row r="10487" spans="2:3" x14ac:dyDescent="0.25">
      <c r="B10487" s="337"/>
      <c r="C10487" s="337"/>
    </row>
    <row r="10488" spans="2:3" x14ac:dyDescent="0.25">
      <c r="B10488" s="337"/>
      <c r="C10488" s="337"/>
    </row>
    <row r="10489" spans="2:3" x14ac:dyDescent="0.25">
      <c r="B10489" s="337"/>
      <c r="C10489" s="337"/>
    </row>
    <row r="10490" spans="2:3" x14ac:dyDescent="0.25">
      <c r="B10490" s="337"/>
      <c r="C10490" s="337"/>
    </row>
    <row r="10491" spans="2:3" x14ac:dyDescent="0.25">
      <c r="B10491" s="337"/>
      <c r="C10491" s="337"/>
    </row>
    <row r="10492" spans="2:3" x14ac:dyDescent="0.25">
      <c r="B10492" s="337"/>
      <c r="C10492" s="337"/>
    </row>
    <row r="10493" spans="2:3" x14ac:dyDescent="0.25">
      <c r="B10493" s="337"/>
      <c r="C10493" s="337"/>
    </row>
    <row r="10494" spans="2:3" x14ac:dyDescent="0.25">
      <c r="B10494" s="337"/>
      <c r="C10494" s="337"/>
    </row>
    <row r="10495" spans="2:3" x14ac:dyDescent="0.25">
      <c r="B10495" s="337"/>
      <c r="C10495" s="337"/>
    </row>
    <row r="10496" spans="2:3" x14ac:dyDescent="0.25">
      <c r="B10496" s="337"/>
      <c r="C10496" s="337"/>
    </row>
    <row r="10497" spans="2:3" x14ac:dyDescent="0.25">
      <c r="B10497" s="337"/>
      <c r="C10497" s="337"/>
    </row>
    <row r="10498" spans="2:3" x14ac:dyDescent="0.25">
      <c r="B10498" s="337"/>
      <c r="C10498" s="337"/>
    </row>
    <row r="10499" spans="2:3" x14ac:dyDescent="0.25">
      <c r="B10499" s="337"/>
      <c r="C10499" s="337"/>
    </row>
    <row r="10500" spans="2:3" x14ac:dyDescent="0.25">
      <c r="B10500" s="337"/>
      <c r="C10500" s="337"/>
    </row>
    <row r="10501" spans="2:3" x14ac:dyDescent="0.25">
      <c r="B10501" s="337"/>
      <c r="C10501" s="337"/>
    </row>
    <row r="10502" spans="2:3" x14ac:dyDescent="0.25">
      <c r="B10502" s="337"/>
      <c r="C10502" s="337"/>
    </row>
    <row r="10503" spans="2:3" x14ac:dyDescent="0.25">
      <c r="B10503" s="337"/>
      <c r="C10503" s="337"/>
    </row>
    <row r="10504" spans="2:3" x14ac:dyDescent="0.25">
      <c r="B10504" s="337"/>
      <c r="C10504" s="337"/>
    </row>
    <row r="10505" spans="2:3" x14ac:dyDescent="0.25">
      <c r="B10505" s="337"/>
      <c r="C10505" s="337"/>
    </row>
    <row r="10506" spans="2:3" x14ac:dyDescent="0.25">
      <c r="B10506" s="337"/>
      <c r="C10506" s="337"/>
    </row>
    <row r="10507" spans="2:3" x14ac:dyDescent="0.25">
      <c r="B10507" s="337"/>
      <c r="C10507" s="337"/>
    </row>
    <row r="10508" spans="2:3" x14ac:dyDescent="0.25">
      <c r="B10508" s="337"/>
      <c r="C10508" s="337"/>
    </row>
    <row r="10509" spans="2:3" x14ac:dyDescent="0.25">
      <c r="B10509" s="337"/>
      <c r="C10509" s="337"/>
    </row>
    <row r="10510" spans="2:3" x14ac:dyDescent="0.25">
      <c r="B10510" s="337"/>
      <c r="C10510" s="337"/>
    </row>
    <row r="10511" spans="2:3" x14ac:dyDescent="0.25">
      <c r="B10511" s="337"/>
      <c r="C10511" s="337"/>
    </row>
    <row r="10512" spans="2:3" x14ac:dyDescent="0.25">
      <c r="B10512" s="337"/>
      <c r="C10512" s="337"/>
    </row>
    <row r="10513" spans="2:3" x14ac:dyDescent="0.25">
      <c r="B10513" s="337"/>
      <c r="C10513" s="337"/>
    </row>
    <row r="10514" spans="2:3" x14ac:dyDescent="0.25">
      <c r="B10514" s="337"/>
      <c r="C10514" s="337"/>
    </row>
    <row r="10515" spans="2:3" x14ac:dyDescent="0.25">
      <c r="B10515" s="337"/>
      <c r="C10515" s="337"/>
    </row>
    <row r="10516" spans="2:3" x14ac:dyDescent="0.25">
      <c r="B10516" s="337"/>
      <c r="C10516" s="337"/>
    </row>
    <row r="10517" spans="2:3" x14ac:dyDescent="0.25">
      <c r="B10517" s="337"/>
      <c r="C10517" s="337"/>
    </row>
    <row r="10518" spans="2:3" x14ac:dyDescent="0.25">
      <c r="B10518" s="337"/>
      <c r="C10518" s="337"/>
    </row>
    <row r="10519" spans="2:3" x14ac:dyDescent="0.25">
      <c r="B10519" s="337"/>
      <c r="C10519" s="337"/>
    </row>
    <row r="10520" spans="2:3" x14ac:dyDescent="0.25">
      <c r="B10520" s="337"/>
      <c r="C10520" s="337"/>
    </row>
    <row r="10521" spans="2:3" x14ac:dyDescent="0.25">
      <c r="B10521" s="337"/>
      <c r="C10521" s="337"/>
    </row>
    <row r="10522" spans="2:3" x14ac:dyDescent="0.25">
      <c r="B10522" s="337"/>
      <c r="C10522" s="337"/>
    </row>
    <row r="10523" spans="2:3" x14ac:dyDescent="0.25">
      <c r="B10523" s="337"/>
      <c r="C10523" s="337"/>
    </row>
    <row r="10524" spans="2:3" x14ac:dyDescent="0.25">
      <c r="B10524" s="337"/>
      <c r="C10524" s="337"/>
    </row>
    <row r="10525" spans="2:3" x14ac:dyDescent="0.25">
      <c r="B10525" s="337"/>
      <c r="C10525" s="337"/>
    </row>
    <row r="10526" spans="2:3" x14ac:dyDescent="0.25">
      <c r="B10526" s="337"/>
      <c r="C10526" s="337"/>
    </row>
    <row r="10527" spans="2:3" x14ac:dyDescent="0.25">
      <c r="B10527" s="337"/>
      <c r="C10527" s="337"/>
    </row>
    <row r="10528" spans="2:3" x14ac:dyDescent="0.25">
      <c r="B10528" s="337"/>
      <c r="C10528" s="337"/>
    </row>
    <row r="10529" spans="2:3" x14ac:dyDescent="0.25">
      <c r="B10529" s="337"/>
      <c r="C10529" s="337"/>
    </row>
    <row r="10530" spans="2:3" x14ac:dyDescent="0.25">
      <c r="B10530" s="337"/>
      <c r="C10530" s="337"/>
    </row>
    <row r="10531" spans="2:3" x14ac:dyDescent="0.25">
      <c r="B10531" s="337"/>
      <c r="C10531" s="337"/>
    </row>
    <row r="10532" spans="2:3" x14ac:dyDescent="0.25">
      <c r="B10532" s="337"/>
      <c r="C10532" s="337"/>
    </row>
    <row r="10533" spans="2:3" x14ac:dyDescent="0.25">
      <c r="B10533" s="337"/>
      <c r="C10533" s="337"/>
    </row>
    <row r="10534" spans="2:3" x14ac:dyDescent="0.25">
      <c r="B10534" s="337"/>
      <c r="C10534" s="337"/>
    </row>
    <row r="10535" spans="2:3" x14ac:dyDescent="0.25">
      <c r="B10535" s="337"/>
      <c r="C10535" s="337"/>
    </row>
    <row r="10536" spans="2:3" x14ac:dyDescent="0.25">
      <c r="B10536" s="337"/>
      <c r="C10536" s="337"/>
    </row>
    <row r="10537" spans="2:3" x14ac:dyDescent="0.25">
      <c r="B10537" s="337"/>
      <c r="C10537" s="337"/>
    </row>
    <row r="10538" spans="2:3" x14ac:dyDescent="0.25">
      <c r="B10538" s="337"/>
      <c r="C10538" s="337"/>
    </row>
    <row r="10539" spans="2:3" x14ac:dyDescent="0.25">
      <c r="B10539" s="337"/>
      <c r="C10539" s="337"/>
    </row>
    <row r="10540" spans="2:3" x14ac:dyDescent="0.25">
      <c r="B10540" s="337"/>
      <c r="C10540" s="337"/>
    </row>
    <row r="10541" spans="2:3" x14ac:dyDescent="0.25">
      <c r="B10541" s="337"/>
      <c r="C10541" s="337"/>
    </row>
    <row r="10542" spans="2:3" x14ac:dyDescent="0.25">
      <c r="B10542" s="337"/>
      <c r="C10542" s="337"/>
    </row>
    <row r="10543" spans="2:3" x14ac:dyDescent="0.25">
      <c r="B10543" s="337"/>
      <c r="C10543" s="337"/>
    </row>
    <row r="10544" spans="2:3" x14ac:dyDescent="0.25">
      <c r="B10544" s="337"/>
      <c r="C10544" s="337"/>
    </row>
    <row r="10545" spans="2:3" x14ac:dyDescent="0.25">
      <c r="B10545" s="337"/>
      <c r="C10545" s="337"/>
    </row>
    <row r="10546" spans="2:3" x14ac:dyDescent="0.25">
      <c r="B10546" s="337"/>
      <c r="C10546" s="337"/>
    </row>
    <row r="10547" spans="2:3" x14ac:dyDescent="0.25">
      <c r="B10547" s="337"/>
      <c r="C10547" s="337"/>
    </row>
    <row r="10548" spans="2:3" x14ac:dyDescent="0.25">
      <c r="B10548" s="337"/>
      <c r="C10548" s="337"/>
    </row>
    <row r="10549" spans="2:3" x14ac:dyDescent="0.25">
      <c r="B10549" s="337"/>
      <c r="C10549" s="337"/>
    </row>
    <row r="10550" spans="2:3" x14ac:dyDescent="0.25">
      <c r="B10550" s="337"/>
      <c r="C10550" s="337"/>
    </row>
    <row r="10551" spans="2:3" x14ac:dyDescent="0.25">
      <c r="B10551" s="337"/>
      <c r="C10551" s="337"/>
    </row>
    <row r="10552" spans="2:3" x14ac:dyDescent="0.25">
      <c r="B10552" s="337"/>
      <c r="C10552" s="337"/>
    </row>
    <row r="10553" spans="2:3" x14ac:dyDescent="0.25">
      <c r="B10553" s="337"/>
      <c r="C10553" s="337"/>
    </row>
    <row r="10554" spans="2:3" x14ac:dyDescent="0.25">
      <c r="B10554" s="337"/>
      <c r="C10554" s="337"/>
    </row>
    <row r="10555" spans="2:3" x14ac:dyDescent="0.25">
      <c r="B10555" s="337"/>
      <c r="C10555" s="337"/>
    </row>
    <row r="10556" spans="2:3" x14ac:dyDescent="0.25">
      <c r="B10556" s="337"/>
      <c r="C10556" s="337"/>
    </row>
    <row r="10557" spans="2:3" x14ac:dyDescent="0.25">
      <c r="B10557" s="337"/>
      <c r="C10557" s="337"/>
    </row>
    <row r="10558" spans="2:3" x14ac:dyDescent="0.25">
      <c r="B10558" s="337"/>
      <c r="C10558" s="337"/>
    </row>
    <row r="10559" spans="2:3" x14ac:dyDescent="0.25">
      <c r="B10559" s="337"/>
      <c r="C10559" s="337"/>
    </row>
    <row r="10560" spans="2:3" x14ac:dyDescent="0.25">
      <c r="B10560" s="337"/>
      <c r="C10560" s="337"/>
    </row>
    <row r="10561" spans="2:3" x14ac:dyDescent="0.25">
      <c r="B10561" s="337"/>
      <c r="C10561" s="337"/>
    </row>
    <row r="10562" spans="2:3" x14ac:dyDescent="0.25">
      <c r="B10562" s="337"/>
      <c r="C10562" s="337"/>
    </row>
    <row r="10563" spans="2:3" x14ac:dyDescent="0.25">
      <c r="B10563" s="337"/>
      <c r="C10563" s="337"/>
    </row>
    <row r="10564" spans="2:3" x14ac:dyDescent="0.25">
      <c r="B10564" s="337"/>
      <c r="C10564" s="337"/>
    </row>
    <row r="10565" spans="2:3" x14ac:dyDescent="0.25">
      <c r="B10565" s="337"/>
      <c r="C10565" s="337"/>
    </row>
    <row r="10566" spans="2:3" x14ac:dyDescent="0.25">
      <c r="B10566" s="337"/>
      <c r="C10566" s="337"/>
    </row>
    <row r="10567" spans="2:3" x14ac:dyDescent="0.25">
      <c r="B10567" s="337"/>
      <c r="C10567" s="337"/>
    </row>
    <row r="10568" spans="2:3" x14ac:dyDescent="0.25">
      <c r="B10568" s="337"/>
      <c r="C10568" s="337"/>
    </row>
    <row r="10569" spans="2:3" x14ac:dyDescent="0.25">
      <c r="B10569" s="337"/>
      <c r="C10569" s="337"/>
    </row>
    <row r="10570" spans="2:3" x14ac:dyDescent="0.25">
      <c r="B10570" s="337"/>
      <c r="C10570" s="337"/>
    </row>
    <row r="10571" spans="2:3" x14ac:dyDescent="0.25">
      <c r="B10571" s="337"/>
      <c r="C10571" s="337"/>
    </row>
    <row r="10572" spans="2:3" x14ac:dyDescent="0.25">
      <c r="B10572" s="337"/>
      <c r="C10572" s="337"/>
    </row>
    <row r="10573" spans="2:3" x14ac:dyDescent="0.25">
      <c r="B10573" s="337"/>
      <c r="C10573" s="337"/>
    </row>
    <row r="10574" spans="2:3" x14ac:dyDescent="0.25">
      <c r="B10574" s="337"/>
      <c r="C10574" s="337"/>
    </row>
    <row r="10575" spans="2:3" x14ac:dyDescent="0.25">
      <c r="B10575" s="337"/>
      <c r="C10575" s="337"/>
    </row>
    <row r="10576" spans="2:3" x14ac:dyDescent="0.25">
      <c r="B10576" s="337"/>
      <c r="C10576" s="337"/>
    </row>
    <row r="10577" spans="2:3" x14ac:dyDescent="0.25">
      <c r="B10577" s="337"/>
      <c r="C10577" s="337"/>
    </row>
    <row r="10578" spans="2:3" x14ac:dyDescent="0.25">
      <c r="B10578" s="337"/>
      <c r="C10578" s="337"/>
    </row>
    <row r="10579" spans="2:3" x14ac:dyDescent="0.25">
      <c r="B10579" s="337"/>
      <c r="C10579" s="337"/>
    </row>
    <row r="10580" spans="2:3" x14ac:dyDescent="0.25">
      <c r="B10580" s="337"/>
      <c r="C10580" s="337"/>
    </row>
    <row r="10581" spans="2:3" x14ac:dyDescent="0.25">
      <c r="B10581" s="337"/>
      <c r="C10581" s="337"/>
    </row>
    <row r="10582" spans="2:3" x14ac:dyDescent="0.25">
      <c r="B10582" s="337"/>
      <c r="C10582" s="337"/>
    </row>
    <row r="10583" spans="2:3" x14ac:dyDescent="0.25">
      <c r="B10583" s="337"/>
      <c r="C10583" s="337"/>
    </row>
    <row r="10584" spans="2:3" x14ac:dyDescent="0.25">
      <c r="B10584" s="337"/>
      <c r="C10584" s="337"/>
    </row>
    <row r="10585" spans="2:3" x14ac:dyDescent="0.25">
      <c r="B10585" s="337"/>
      <c r="C10585" s="337"/>
    </row>
    <row r="10586" spans="2:3" x14ac:dyDescent="0.25">
      <c r="B10586" s="337"/>
      <c r="C10586" s="337"/>
    </row>
    <row r="10587" spans="2:3" x14ac:dyDescent="0.25">
      <c r="B10587" s="337"/>
      <c r="C10587" s="337"/>
    </row>
    <row r="10588" spans="2:3" x14ac:dyDescent="0.25">
      <c r="B10588" s="337"/>
      <c r="C10588" s="337"/>
    </row>
    <row r="10589" spans="2:3" x14ac:dyDescent="0.25">
      <c r="B10589" s="337"/>
      <c r="C10589" s="337"/>
    </row>
    <row r="10590" spans="2:3" x14ac:dyDescent="0.25">
      <c r="B10590" s="337"/>
      <c r="C10590" s="337"/>
    </row>
    <row r="10591" spans="2:3" x14ac:dyDescent="0.25">
      <c r="B10591" s="337"/>
      <c r="C10591" s="337"/>
    </row>
    <row r="10592" spans="2:3" x14ac:dyDescent="0.25">
      <c r="B10592" s="337"/>
      <c r="C10592" s="337"/>
    </row>
    <row r="10593" spans="2:3" x14ac:dyDescent="0.25">
      <c r="B10593" s="337"/>
      <c r="C10593" s="337"/>
    </row>
    <row r="10594" spans="2:3" x14ac:dyDescent="0.25">
      <c r="B10594" s="337"/>
      <c r="C10594" s="337"/>
    </row>
    <row r="10595" spans="2:3" x14ac:dyDescent="0.25">
      <c r="B10595" s="337"/>
      <c r="C10595" s="337"/>
    </row>
    <row r="10596" spans="2:3" x14ac:dyDescent="0.25">
      <c r="B10596" s="337"/>
      <c r="C10596" s="337"/>
    </row>
    <row r="10597" spans="2:3" x14ac:dyDescent="0.25">
      <c r="B10597" s="337"/>
      <c r="C10597" s="337"/>
    </row>
    <row r="10598" spans="2:3" x14ac:dyDescent="0.25">
      <c r="B10598" s="337"/>
      <c r="C10598" s="337"/>
    </row>
    <row r="10599" spans="2:3" x14ac:dyDescent="0.25">
      <c r="B10599" s="337"/>
      <c r="C10599" s="337"/>
    </row>
    <row r="10600" spans="2:3" x14ac:dyDescent="0.25">
      <c r="B10600" s="337"/>
      <c r="C10600" s="337"/>
    </row>
    <row r="10601" spans="2:3" x14ac:dyDescent="0.25">
      <c r="B10601" s="337"/>
      <c r="C10601" s="337"/>
    </row>
    <row r="10602" spans="2:3" x14ac:dyDescent="0.25">
      <c r="B10602" s="337"/>
      <c r="C10602" s="337"/>
    </row>
    <row r="10603" spans="2:3" x14ac:dyDescent="0.25">
      <c r="B10603" s="337"/>
      <c r="C10603" s="337"/>
    </row>
    <row r="10604" spans="2:3" x14ac:dyDescent="0.25">
      <c r="B10604" s="337"/>
      <c r="C10604" s="337"/>
    </row>
    <row r="10605" spans="2:3" x14ac:dyDescent="0.25">
      <c r="B10605" s="337"/>
      <c r="C10605" s="337"/>
    </row>
    <row r="10606" spans="2:3" x14ac:dyDescent="0.25">
      <c r="B10606" s="337"/>
      <c r="C10606" s="337"/>
    </row>
    <row r="10607" spans="2:3" x14ac:dyDescent="0.25">
      <c r="B10607" s="337"/>
      <c r="C10607" s="337"/>
    </row>
    <row r="10608" spans="2:3" x14ac:dyDescent="0.25">
      <c r="B10608" s="337"/>
      <c r="C10608" s="337"/>
    </row>
    <row r="10609" spans="2:3" x14ac:dyDescent="0.25">
      <c r="B10609" s="337"/>
      <c r="C10609" s="337"/>
    </row>
    <row r="10610" spans="2:3" x14ac:dyDescent="0.25">
      <c r="B10610" s="337"/>
      <c r="C10610" s="337"/>
    </row>
    <row r="10611" spans="2:3" x14ac:dyDescent="0.25">
      <c r="B10611" s="337"/>
      <c r="C10611" s="337"/>
    </row>
    <row r="10612" spans="2:3" x14ac:dyDescent="0.25">
      <c r="B10612" s="337"/>
      <c r="C10612" s="337"/>
    </row>
    <row r="10613" spans="2:3" x14ac:dyDescent="0.25">
      <c r="B10613" s="337"/>
      <c r="C10613" s="337"/>
    </row>
    <row r="10614" spans="2:3" x14ac:dyDescent="0.25">
      <c r="B10614" s="337"/>
      <c r="C10614" s="337"/>
    </row>
    <row r="10615" spans="2:3" x14ac:dyDescent="0.25">
      <c r="B10615" s="337"/>
      <c r="C10615" s="337"/>
    </row>
    <row r="10616" spans="2:3" x14ac:dyDescent="0.25">
      <c r="B10616" s="337"/>
      <c r="C10616" s="337"/>
    </row>
    <row r="10617" spans="2:3" x14ac:dyDescent="0.25">
      <c r="B10617" s="337"/>
      <c r="C10617" s="337"/>
    </row>
    <row r="10618" spans="2:3" x14ac:dyDescent="0.25">
      <c r="B10618" s="337"/>
      <c r="C10618" s="337"/>
    </row>
    <row r="10619" spans="2:3" x14ac:dyDescent="0.25">
      <c r="B10619" s="337"/>
      <c r="C10619" s="337"/>
    </row>
    <row r="10620" spans="2:3" x14ac:dyDescent="0.25">
      <c r="B10620" s="337"/>
      <c r="C10620" s="337"/>
    </row>
    <row r="10621" spans="2:3" x14ac:dyDescent="0.25">
      <c r="B10621" s="337"/>
      <c r="C10621" s="337"/>
    </row>
    <row r="10622" spans="2:3" x14ac:dyDescent="0.25">
      <c r="B10622" s="337"/>
      <c r="C10622" s="337"/>
    </row>
    <row r="10623" spans="2:3" x14ac:dyDescent="0.25">
      <c r="B10623" s="337"/>
      <c r="C10623" s="337"/>
    </row>
    <row r="10624" spans="2:3" x14ac:dyDescent="0.25">
      <c r="B10624" s="337"/>
      <c r="C10624" s="337"/>
    </row>
    <row r="10625" spans="2:3" x14ac:dyDescent="0.25">
      <c r="B10625" s="337"/>
      <c r="C10625" s="337"/>
    </row>
    <row r="10626" spans="2:3" x14ac:dyDescent="0.25">
      <c r="B10626" s="337"/>
      <c r="C10626" s="337"/>
    </row>
    <row r="10627" spans="2:3" x14ac:dyDescent="0.25">
      <c r="B10627" s="337"/>
      <c r="C10627" s="337"/>
    </row>
    <row r="10628" spans="2:3" x14ac:dyDescent="0.25">
      <c r="B10628" s="337"/>
      <c r="C10628" s="337"/>
    </row>
    <row r="10629" spans="2:3" x14ac:dyDescent="0.25">
      <c r="B10629" s="337"/>
      <c r="C10629" s="337"/>
    </row>
    <row r="10630" spans="2:3" x14ac:dyDescent="0.25">
      <c r="B10630" s="337"/>
      <c r="C10630" s="337"/>
    </row>
    <row r="10631" spans="2:3" x14ac:dyDescent="0.25">
      <c r="B10631" s="337"/>
      <c r="C10631" s="337"/>
    </row>
    <row r="10632" spans="2:3" x14ac:dyDescent="0.25">
      <c r="B10632" s="337"/>
      <c r="C10632" s="337"/>
    </row>
    <row r="10633" spans="2:3" x14ac:dyDescent="0.25">
      <c r="B10633" s="337"/>
      <c r="C10633" s="337"/>
    </row>
    <row r="10634" spans="2:3" x14ac:dyDescent="0.25">
      <c r="B10634" s="337"/>
      <c r="C10634" s="337"/>
    </row>
    <row r="10635" spans="2:3" x14ac:dyDescent="0.25">
      <c r="B10635" s="337"/>
      <c r="C10635" s="337"/>
    </row>
    <row r="10636" spans="2:3" x14ac:dyDescent="0.25">
      <c r="B10636" s="337"/>
      <c r="C10636" s="337"/>
    </row>
    <row r="10637" spans="2:3" x14ac:dyDescent="0.25">
      <c r="B10637" s="337"/>
      <c r="C10637" s="337"/>
    </row>
    <row r="10638" spans="2:3" x14ac:dyDescent="0.25">
      <c r="B10638" s="337"/>
      <c r="C10638" s="337"/>
    </row>
    <row r="10639" spans="2:3" x14ac:dyDescent="0.25">
      <c r="B10639" s="337"/>
      <c r="C10639" s="337"/>
    </row>
    <row r="10640" spans="2:3" x14ac:dyDescent="0.25">
      <c r="B10640" s="337"/>
      <c r="C10640" s="337"/>
    </row>
    <row r="10641" spans="2:3" x14ac:dyDescent="0.25">
      <c r="B10641" s="337"/>
      <c r="C10641" s="337"/>
    </row>
    <row r="10642" spans="2:3" x14ac:dyDescent="0.25">
      <c r="B10642" s="337"/>
      <c r="C10642" s="337"/>
    </row>
    <row r="10643" spans="2:3" x14ac:dyDescent="0.25">
      <c r="B10643" s="337"/>
      <c r="C10643" s="337"/>
    </row>
    <row r="10644" spans="2:3" x14ac:dyDescent="0.25">
      <c r="B10644" s="337"/>
      <c r="C10644" s="337"/>
    </row>
    <row r="10645" spans="2:3" x14ac:dyDescent="0.25">
      <c r="B10645" s="337"/>
      <c r="C10645" s="337"/>
    </row>
    <row r="10646" spans="2:3" x14ac:dyDescent="0.25">
      <c r="B10646" s="337"/>
      <c r="C10646" s="337"/>
    </row>
    <row r="10647" spans="2:3" x14ac:dyDescent="0.25">
      <c r="B10647" s="337"/>
      <c r="C10647" s="337"/>
    </row>
    <row r="10648" spans="2:3" x14ac:dyDescent="0.25">
      <c r="B10648" s="337"/>
      <c r="C10648" s="337"/>
    </row>
    <row r="10649" spans="2:3" x14ac:dyDescent="0.25">
      <c r="B10649" s="337"/>
      <c r="C10649" s="337"/>
    </row>
    <row r="10650" spans="2:3" x14ac:dyDescent="0.25">
      <c r="B10650" s="337"/>
      <c r="C10650" s="337"/>
    </row>
    <row r="10651" spans="2:3" x14ac:dyDescent="0.25">
      <c r="B10651" s="337"/>
      <c r="C10651" s="337"/>
    </row>
    <row r="10652" spans="2:3" x14ac:dyDescent="0.25">
      <c r="B10652" s="337"/>
      <c r="C10652" s="337"/>
    </row>
    <row r="10653" spans="2:3" x14ac:dyDescent="0.25">
      <c r="B10653" s="337"/>
      <c r="C10653" s="337"/>
    </row>
    <row r="10654" spans="2:3" x14ac:dyDescent="0.25">
      <c r="B10654" s="337"/>
      <c r="C10654" s="337"/>
    </row>
    <row r="10655" spans="2:3" x14ac:dyDescent="0.25">
      <c r="B10655" s="337"/>
      <c r="C10655" s="337"/>
    </row>
    <row r="10656" spans="2:3" x14ac:dyDescent="0.25">
      <c r="B10656" s="337"/>
      <c r="C10656" s="337"/>
    </row>
    <row r="10657" spans="2:3" x14ac:dyDescent="0.25">
      <c r="B10657" s="337"/>
      <c r="C10657" s="337"/>
    </row>
    <row r="10658" spans="2:3" x14ac:dyDescent="0.25">
      <c r="B10658" s="337"/>
      <c r="C10658" s="337"/>
    </row>
    <row r="10659" spans="2:3" x14ac:dyDescent="0.25">
      <c r="B10659" s="337"/>
      <c r="C10659" s="337"/>
    </row>
    <row r="10660" spans="2:3" x14ac:dyDescent="0.25">
      <c r="B10660" s="337"/>
      <c r="C10660" s="337"/>
    </row>
    <row r="10661" spans="2:3" x14ac:dyDescent="0.25">
      <c r="B10661" s="337"/>
      <c r="C10661" s="337"/>
    </row>
    <row r="10662" spans="2:3" x14ac:dyDescent="0.25">
      <c r="B10662" s="337"/>
      <c r="C10662" s="337"/>
    </row>
    <row r="10663" spans="2:3" x14ac:dyDescent="0.25">
      <c r="B10663" s="337"/>
      <c r="C10663" s="337"/>
    </row>
    <row r="10664" spans="2:3" x14ac:dyDescent="0.25">
      <c r="B10664" s="337"/>
      <c r="C10664" s="337"/>
    </row>
    <row r="10665" spans="2:3" x14ac:dyDescent="0.25">
      <c r="B10665" s="337"/>
      <c r="C10665" s="337"/>
    </row>
    <row r="10666" spans="2:3" x14ac:dyDescent="0.25">
      <c r="B10666" s="337"/>
      <c r="C10666" s="337"/>
    </row>
    <row r="10667" spans="2:3" x14ac:dyDescent="0.25">
      <c r="B10667" s="337"/>
      <c r="C10667" s="337"/>
    </row>
    <row r="10668" spans="2:3" x14ac:dyDescent="0.25">
      <c r="B10668" s="337"/>
      <c r="C10668" s="337"/>
    </row>
    <row r="10669" spans="2:3" x14ac:dyDescent="0.25">
      <c r="B10669" s="337"/>
      <c r="C10669" s="337"/>
    </row>
    <row r="10670" spans="2:3" x14ac:dyDescent="0.25">
      <c r="B10670" s="337"/>
      <c r="C10670" s="337"/>
    </row>
    <row r="10671" spans="2:3" x14ac:dyDescent="0.25">
      <c r="B10671" s="337"/>
      <c r="C10671" s="337"/>
    </row>
    <row r="10672" spans="2:3" x14ac:dyDescent="0.25">
      <c r="B10672" s="337"/>
      <c r="C10672" s="337"/>
    </row>
    <row r="10673" spans="2:3" x14ac:dyDescent="0.25">
      <c r="B10673" s="337"/>
      <c r="C10673" s="337"/>
    </row>
    <row r="10674" spans="2:3" x14ac:dyDescent="0.25">
      <c r="B10674" s="337"/>
      <c r="C10674" s="337"/>
    </row>
    <row r="10675" spans="2:3" x14ac:dyDescent="0.25">
      <c r="B10675" s="337"/>
      <c r="C10675" s="337"/>
    </row>
    <row r="10676" spans="2:3" x14ac:dyDescent="0.25">
      <c r="B10676" s="337"/>
      <c r="C10676" s="337"/>
    </row>
    <row r="10677" spans="2:3" x14ac:dyDescent="0.25">
      <c r="B10677" s="337"/>
      <c r="C10677" s="337"/>
    </row>
    <row r="10678" spans="2:3" x14ac:dyDescent="0.25">
      <c r="B10678" s="337"/>
      <c r="C10678" s="337"/>
    </row>
    <row r="10679" spans="2:3" x14ac:dyDescent="0.25">
      <c r="B10679" s="337"/>
      <c r="C10679" s="337"/>
    </row>
    <row r="10680" spans="2:3" x14ac:dyDescent="0.25">
      <c r="B10680" s="337"/>
      <c r="C10680" s="337"/>
    </row>
    <row r="10681" spans="2:3" x14ac:dyDescent="0.25">
      <c r="B10681" s="337"/>
      <c r="C10681" s="337"/>
    </row>
    <row r="10682" spans="2:3" x14ac:dyDescent="0.25">
      <c r="B10682" s="337"/>
      <c r="C10682" s="337"/>
    </row>
    <row r="10683" spans="2:3" x14ac:dyDescent="0.25">
      <c r="B10683" s="337"/>
      <c r="C10683" s="337"/>
    </row>
    <row r="10684" spans="2:3" x14ac:dyDescent="0.25">
      <c r="B10684" s="337"/>
      <c r="C10684" s="337"/>
    </row>
    <row r="10685" spans="2:3" x14ac:dyDescent="0.25">
      <c r="B10685" s="337"/>
      <c r="C10685" s="337"/>
    </row>
    <row r="10686" spans="2:3" x14ac:dyDescent="0.25">
      <c r="B10686" s="337"/>
      <c r="C10686" s="337"/>
    </row>
    <row r="10687" spans="2:3" x14ac:dyDescent="0.25">
      <c r="B10687" s="337"/>
      <c r="C10687" s="337"/>
    </row>
    <row r="10688" spans="2:3" x14ac:dyDescent="0.25">
      <c r="B10688" s="337"/>
      <c r="C10688" s="337"/>
    </row>
    <row r="10689" spans="2:3" x14ac:dyDescent="0.25">
      <c r="B10689" s="337"/>
      <c r="C10689" s="337"/>
    </row>
    <row r="10690" spans="2:3" x14ac:dyDescent="0.25">
      <c r="B10690" s="337"/>
      <c r="C10690" s="337"/>
    </row>
    <row r="10691" spans="2:3" x14ac:dyDescent="0.25">
      <c r="B10691" s="337"/>
      <c r="C10691" s="337"/>
    </row>
    <row r="10692" spans="2:3" x14ac:dyDescent="0.25">
      <c r="B10692" s="337"/>
      <c r="C10692" s="337"/>
    </row>
    <row r="10693" spans="2:3" x14ac:dyDescent="0.25">
      <c r="B10693" s="337"/>
      <c r="C10693" s="337"/>
    </row>
    <row r="10694" spans="2:3" x14ac:dyDescent="0.25">
      <c r="B10694" s="337"/>
      <c r="C10694" s="337"/>
    </row>
    <row r="10695" spans="2:3" x14ac:dyDescent="0.25">
      <c r="B10695" s="337"/>
      <c r="C10695" s="337"/>
    </row>
    <row r="10696" spans="2:3" x14ac:dyDescent="0.25">
      <c r="B10696" s="337"/>
      <c r="C10696" s="337"/>
    </row>
    <row r="10697" spans="2:3" x14ac:dyDescent="0.25">
      <c r="B10697" s="337"/>
      <c r="C10697" s="337"/>
    </row>
    <row r="10698" spans="2:3" x14ac:dyDescent="0.25">
      <c r="B10698" s="337"/>
      <c r="C10698" s="337"/>
    </row>
    <row r="10699" spans="2:3" x14ac:dyDescent="0.25">
      <c r="B10699" s="337"/>
      <c r="C10699" s="337"/>
    </row>
    <row r="10700" spans="2:3" x14ac:dyDescent="0.25">
      <c r="B10700" s="337"/>
      <c r="C10700" s="337"/>
    </row>
    <row r="10701" spans="2:3" x14ac:dyDescent="0.25">
      <c r="B10701" s="337"/>
      <c r="C10701" s="337"/>
    </row>
    <row r="10702" spans="2:3" x14ac:dyDescent="0.25">
      <c r="B10702" s="337"/>
      <c r="C10702" s="337"/>
    </row>
    <row r="10703" spans="2:3" x14ac:dyDescent="0.25">
      <c r="B10703" s="337"/>
      <c r="C10703" s="337"/>
    </row>
    <row r="10704" spans="2:3" x14ac:dyDescent="0.25">
      <c r="B10704" s="337"/>
      <c r="C10704" s="337"/>
    </row>
    <row r="10705" spans="2:3" x14ac:dyDescent="0.25">
      <c r="B10705" s="337"/>
      <c r="C10705" s="337"/>
    </row>
    <row r="10706" spans="2:3" x14ac:dyDescent="0.25">
      <c r="B10706" s="337"/>
      <c r="C10706" s="337"/>
    </row>
    <row r="10707" spans="2:3" x14ac:dyDescent="0.25">
      <c r="B10707" s="337"/>
      <c r="C10707" s="337"/>
    </row>
    <row r="10708" spans="2:3" x14ac:dyDescent="0.25">
      <c r="B10708" s="337"/>
      <c r="C10708" s="337"/>
    </row>
    <row r="10709" spans="2:3" x14ac:dyDescent="0.25">
      <c r="B10709" s="337"/>
      <c r="C10709" s="337"/>
    </row>
    <row r="10710" spans="2:3" x14ac:dyDescent="0.25">
      <c r="B10710" s="337"/>
      <c r="C10710" s="337"/>
    </row>
    <row r="10711" spans="2:3" x14ac:dyDescent="0.25">
      <c r="B10711" s="337"/>
      <c r="C10711" s="337"/>
    </row>
    <row r="10712" spans="2:3" x14ac:dyDescent="0.25">
      <c r="B10712" s="337"/>
      <c r="C10712" s="337"/>
    </row>
    <row r="10713" spans="2:3" x14ac:dyDescent="0.25">
      <c r="B10713" s="337"/>
      <c r="C10713" s="337"/>
    </row>
    <row r="10714" spans="2:3" x14ac:dyDescent="0.25">
      <c r="B10714" s="337"/>
      <c r="C10714" s="337"/>
    </row>
    <row r="10715" spans="2:3" x14ac:dyDescent="0.25">
      <c r="B10715" s="337"/>
      <c r="C10715" s="337"/>
    </row>
    <row r="10716" spans="2:3" x14ac:dyDescent="0.25">
      <c r="B10716" s="337"/>
      <c r="C10716" s="337"/>
    </row>
    <row r="10717" spans="2:3" x14ac:dyDescent="0.25">
      <c r="B10717" s="337"/>
      <c r="C10717" s="337"/>
    </row>
    <row r="10718" spans="2:3" x14ac:dyDescent="0.25">
      <c r="B10718" s="337"/>
      <c r="C10718" s="337"/>
    </row>
    <row r="10719" spans="2:3" x14ac:dyDescent="0.25">
      <c r="B10719" s="337"/>
      <c r="C10719" s="337"/>
    </row>
    <row r="10720" spans="2:3" x14ac:dyDescent="0.25">
      <c r="B10720" s="337"/>
      <c r="C10720" s="337"/>
    </row>
    <row r="10721" spans="2:3" x14ac:dyDescent="0.25">
      <c r="B10721" s="337"/>
      <c r="C10721" s="337"/>
    </row>
    <row r="10722" spans="2:3" x14ac:dyDescent="0.25">
      <c r="B10722" s="337"/>
      <c r="C10722" s="337"/>
    </row>
    <row r="10723" spans="2:3" x14ac:dyDescent="0.25">
      <c r="B10723" s="337"/>
      <c r="C10723" s="337"/>
    </row>
    <row r="10724" spans="2:3" x14ac:dyDescent="0.25">
      <c r="B10724" s="337"/>
      <c r="C10724" s="337"/>
    </row>
    <row r="10725" spans="2:3" x14ac:dyDescent="0.25">
      <c r="B10725" s="337"/>
      <c r="C10725" s="337"/>
    </row>
    <row r="10726" spans="2:3" x14ac:dyDescent="0.25">
      <c r="B10726" s="337"/>
      <c r="C10726" s="337"/>
    </row>
    <row r="10727" spans="2:3" x14ac:dyDescent="0.25">
      <c r="B10727" s="337"/>
      <c r="C10727" s="337"/>
    </row>
    <row r="10728" spans="2:3" x14ac:dyDescent="0.25">
      <c r="B10728" s="337"/>
      <c r="C10728" s="337"/>
    </row>
    <row r="10729" spans="2:3" x14ac:dyDescent="0.25">
      <c r="B10729" s="337"/>
      <c r="C10729" s="337"/>
    </row>
    <row r="10730" spans="2:3" x14ac:dyDescent="0.25">
      <c r="B10730" s="337"/>
      <c r="C10730" s="337"/>
    </row>
    <row r="10731" spans="2:3" x14ac:dyDescent="0.25">
      <c r="B10731" s="337"/>
      <c r="C10731" s="337"/>
    </row>
    <row r="10732" spans="2:3" x14ac:dyDescent="0.25">
      <c r="B10732" s="337"/>
      <c r="C10732" s="337"/>
    </row>
    <row r="10733" spans="2:3" x14ac:dyDescent="0.25">
      <c r="B10733" s="337"/>
      <c r="C10733" s="337"/>
    </row>
    <row r="10734" spans="2:3" x14ac:dyDescent="0.25">
      <c r="B10734" s="337"/>
      <c r="C10734" s="337"/>
    </row>
    <row r="10735" spans="2:3" x14ac:dyDescent="0.25">
      <c r="B10735" s="337"/>
      <c r="C10735" s="337"/>
    </row>
    <row r="10736" spans="2:3" x14ac:dyDescent="0.25">
      <c r="B10736" s="337"/>
      <c r="C10736" s="337"/>
    </row>
    <row r="10737" spans="2:3" x14ac:dyDescent="0.25">
      <c r="B10737" s="337"/>
      <c r="C10737" s="337"/>
    </row>
    <row r="10738" spans="2:3" x14ac:dyDescent="0.25">
      <c r="B10738" s="337"/>
      <c r="C10738" s="337"/>
    </row>
    <row r="10739" spans="2:3" x14ac:dyDescent="0.25">
      <c r="B10739" s="337"/>
      <c r="C10739" s="337"/>
    </row>
    <row r="10740" spans="2:3" x14ac:dyDescent="0.25">
      <c r="B10740" s="337"/>
      <c r="C10740" s="337"/>
    </row>
    <row r="10741" spans="2:3" x14ac:dyDescent="0.25">
      <c r="B10741" s="337"/>
      <c r="C10741" s="337"/>
    </row>
    <row r="10742" spans="2:3" x14ac:dyDescent="0.25">
      <c r="B10742" s="337"/>
      <c r="C10742" s="337"/>
    </row>
    <row r="10743" spans="2:3" x14ac:dyDescent="0.25">
      <c r="B10743" s="337"/>
      <c r="C10743" s="337"/>
    </row>
    <row r="10744" spans="2:3" x14ac:dyDescent="0.25">
      <c r="B10744" s="337"/>
      <c r="C10744" s="337"/>
    </row>
    <row r="10745" spans="2:3" x14ac:dyDescent="0.25">
      <c r="B10745" s="337"/>
      <c r="C10745" s="337"/>
    </row>
    <row r="10746" spans="2:3" x14ac:dyDescent="0.25">
      <c r="B10746" s="337"/>
      <c r="C10746" s="337"/>
    </row>
    <row r="10747" spans="2:3" x14ac:dyDescent="0.25">
      <c r="B10747" s="337"/>
      <c r="C10747" s="337"/>
    </row>
    <row r="10748" spans="2:3" x14ac:dyDescent="0.25">
      <c r="B10748" s="337"/>
      <c r="C10748" s="337"/>
    </row>
    <row r="10749" spans="2:3" x14ac:dyDescent="0.25">
      <c r="B10749" s="337"/>
      <c r="C10749" s="337"/>
    </row>
    <row r="10750" spans="2:3" x14ac:dyDescent="0.25">
      <c r="B10750" s="337"/>
      <c r="C10750" s="337"/>
    </row>
    <row r="10751" spans="2:3" x14ac:dyDescent="0.25">
      <c r="B10751" s="337"/>
      <c r="C10751" s="337"/>
    </row>
    <row r="10752" spans="2:3" x14ac:dyDescent="0.25">
      <c r="B10752" s="337"/>
      <c r="C10752" s="337"/>
    </row>
    <row r="10753" spans="2:3" x14ac:dyDescent="0.25">
      <c r="B10753" s="337"/>
      <c r="C10753" s="337"/>
    </row>
    <row r="10754" spans="2:3" x14ac:dyDescent="0.25">
      <c r="B10754" s="337"/>
      <c r="C10754" s="337"/>
    </row>
    <row r="10755" spans="2:3" x14ac:dyDescent="0.25">
      <c r="B10755" s="337"/>
      <c r="C10755" s="337"/>
    </row>
    <row r="10756" spans="2:3" x14ac:dyDescent="0.25">
      <c r="B10756" s="337"/>
      <c r="C10756" s="337"/>
    </row>
    <row r="10757" spans="2:3" x14ac:dyDescent="0.25">
      <c r="B10757" s="337"/>
      <c r="C10757" s="337"/>
    </row>
    <row r="10758" spans="2:3" x14ac:dyDescent="0.25">
      <c r="B10758" s="337"/>
      <c r="C10758" s="337"/>
    </row>
    <row r="10759" spans="2:3" x14ac:dyDescent="0.25">
      <c r="B10759" s="337"/>
      <c r="C10759" s="337"/>
    </row>
    <row r="10760" spans="2:3" x14ac:dyDescent="0.25">
      <c r="B10760" s="337"/>
      <c r="C10760" s="337"/>
    </row>
    <row r="10761" spans="2:3" x14ac:dyDescent="0.25">
      <c r="B10761" s="337"/>
      <c r="C10761" s="337"/>
    </row>
    <row r="10762" spans="2:3" x14ac:dyDescent="0.25">
      <c r="B10762" s="337"/>
      <c r="C10762" s="337"/>
    </row>
    <row r="10763" spans="2:3" x14ac:dyDescent="0.25">
      <c r="B10763" s="337"/>
      <c r="C10763" s="337"/>
    </row>
    <row r="10764" spans="2:3" x14ac:dyDescent="0.25">
      <c r="B10764" s="337"/>
      <c r="C10764" s="337"/>
    </row>
    <row r="10765" spans="2:3" x14ac:dyDescent="0.25">
      <c r="B10765" s="337"/>
      <c r="C10765" s="337"/>
    </row>
    <row r="10766" spans="2:3" x14ac:dyDescent="0.25">
      <c r="B10766" s="337"/>
      <c r="C10766" s="337"/>
    </row>
    <row r="10767" spans="2:3" x14ac:dyDescent="0.25">
      <c r="B10767" s="337"/>
      <c r="C10767" s="337"/>
    </row>
    <row r="10768" spans="2:3" x14ac:dyDescent="0.25">
      <c r="B10768" s="337"/>
      <c r="C10768" s="337"/>
    </row>
    <row r="10769" spans="2:3" x14ac:dyDescent="0.25">
      <c r="B10769" s="337"/>
      <c r="C10769" s="337"/>
    </row>
    <row r="10770" spans="2:3" x14ac:dyDescent="0.25">
      <c r="B10770" s="337"/>
      <c r="C10770" s="337"/>
    </row>
    <row r="10771" spans="2:3" x14ac:dyDescent="0.25">
      <c r="B10771" s="337"/>
      <c r="C10771" s="337"/>
    </row>
    <row r="10772" spans="2:3" x14ac:dyDescent="0.25">
      <c r="B10772" s="337"/>
      <c r="C10772" s="337"/>
    </row>
    <row r="10773" spans="2:3" x14ac:dyDescent="0.25">
      <c r="B10773" s="337"/>
      <c r="C10773" s="337"/>
    </row>
    <row r="10774" spans="2:3" x14ac:dyDescent="0.25">
      <c r="B10774" s="337"/>
      <c r="C10774" s="337"/>
    </row>
    <row r="10775" spans="2:3" x14ac:dyDescent="0.25">
      <c r="B10775" s="337"/>
      <c r="C10775" s="337"/>
    </row>
    <row r="10776" spans="2:3" x14ac:dyDescent="0.25">
      <c r="B10776" s="337"/>
      <c r="C10776" s="337"/>
    </row>
    <row r="10777" spans="2:3" x14ac:dyDescent="0.25">
      <c r="B10777" s="337"/>
      <c r="C10777" s="337"/>
    </row>
    <row r="10778" spans="2:3" x14ac:dyDescent="0.25">
      <c r="B10778" s="337"/>
      <c r="C10778" s="337"/>
    </row>
    <row r="10779" spans="2:3" x14ac:dyDescent="0.25">
      <c r="B10779" s="337"/>
      <c r="C10779" s="337"/>
    </row>
    <row r="10780" spans="2:3" x14ac:dyDescent="0.25">
      <c r="B10780" s="337"/>
      <c r="C10780" s="337"/>
    </row>
    <row r="10781" spans="2:3" x14ac:dyDescent="0.25">
      <c r="B10781" s="337"/>
      <c r="C10781" s="337"/>
    </row>
    <row r="10782" spans="2:3" x14ac:dyDescent="0.25">
      <c r="B10782" s="337"/>
      <c r="C10782" s="337"/>
    </row>
    <row r="10783" spans="2:3" x14ac:dyDescent="0.25">
      <c r="B10783" s="337"/>
      <c r="C10783" s="337"/>
    </row>
    <row r="10784" spans="2:3" x14ac:dyDescent="0.25">
      <c r="B10784" s="337"/>
      <c r="C10784" s="337"/>
    </row>
    <row r="10785" spans="2:3" x14ac:dyDescent="0.25">
      <c r="B10785" s="337"/>
      <c r="C10785" s="337"/>
    </row>
    <row r="10786" spans="2:3" x14ac:dyDescent="0.25">
      <c r="B10786" s="337"/>
      <c r="C10786" s="337"/>
    </row>
    <row r="10787" spans="2:3" x14ac:dyDescent="0.25">
      <c r="B10787" s="337"/>
      <c r="C10787" s="337"/>
    </row>
    <row r="10788" spans="2:3" x14ac:dyDescent="0.25">
      <c r="B10788" s="337"/>
      <c r="C10788" s="337"/>
    </row>
    <row r="10789" spans="2:3" x14ac:dyDescent="0.25">
      <c r="B10789" s="337"/>
      <c r="C10789" s="337"/>
    </row>
    <row r="10790" spans="2:3" x14ac:dyDescent="0.25">
      <c r="B10790" s="337"/>
      <c r="C10790" s="337"/>
    </row>
    <row r="10791" spans="2:3" x14ac:dyDescent="0.25">
      <c r="B10791" s="337"/>
      <c r="C10791" s="337"/>
    </row>
    <row r="10792" spans="2:3" x14ac:dyDescent="0.25">
      <c r="B10792" s="337"/>
      <c r="C10792" s="337"/>
    </row>
    <row r="10793" spans="2:3" x14ac:dyDescent="0.25">
      <c r="B10793" s="337"/>
      <c r="C10793" s="337"/>
    </row>
    <row r="10794" spans="2:3" x14ac:dyDescent="0.25">
      <c r="B10794" s="337"/>
      <c r="C10794" s="337"/>
    </row>
    <row r="10795" spans="2:3" x14ac:dyDescent="0.25">
      <c r="B10795" s="337"/>
      <c r="C10795" s="337"/>
    </row>
    <row r="10796" spans="2:3" x14ac:dyDescent="0.25">
      <c r="B10796" s="337"/>
      <c r="C10796" s="337"/>
    </row>
    <row r="10797" spans="2:3" x14ac:dyDescent="0.25">
      <c r="B10797" s="337"/>
      <c r="C10797" s="337"/>
    </row>
    <row r="10798" spans="2:3" x14ac:dyDescent="0.25">
      <c r="B10798" s="337"/>
      <c r="C10798" s="337"/>
    </row>
    <row r="10799" spans="2:3" x14ac:dyDescent="0.25">
      <c r="B10799" s="337"/>
      <c r="C10799" s="337"/>
    </row>
    <row r="10800" spans="2:3" x14ac:dyDescent="0.25">
      <c r="B10800" s="337"/>
      <c r="C10800" s="337"/>
    </row>
    <row r="10801" spans="2:3" x14ac:dyDescent="0.25">
      <c r="B10801" s="337"/>
      <c r="C10801" s="337"/>
    </row>
    <row r="10802" spans="2:3" x14ac:dyDescent="0.25">
      <c r="B10802" s="337"/>
      <c r="C10802" s="337"/>
    </row>
    <row r="10803" spans="2:3" x14ac:dyDescent="0.25">
      <c r="B10803" s="337"/>
      <c r="C10803" s="337"/>
    </row>
    <row r="10804" spans="2:3" x14ac:dyDescent="0.25">
      <c r="B10804" s="337"/>
      <c r="C10804" s="337"/>
    </row>
    <row r="10805" spans="2:3" x14ac:dyDescent="0.25">
      <c r="B10805" s="337"/>
      <c r="C10805" s="337"/>
    </row>
    <row r="10806" spans="2:3" x14ac:dyDescent="0.25">
      <c r="B10806" s="337"/>
      <c r="C10806" s="337"/>
    </row>
    <row r="10807" spans="2:3" x14ac:dyDescent="0.25">
      <c r="B10807" s="337"/>
      <c r="C10807" s="337"/>
    </row>
    <row r="10808" spans="2:3" x14ac:dyDescent="0.25">
      <c r="B10808" s="337"/>
      <c r="C10808" s="337"/>
    </row>
    <row r="10809" spans="2:3" x14ac:dyDescent="0.25">
      <c r="B10809" s="337"/>
      <c r="C10809" s="337"/>
    </row>
    <row r="10810" spans="2:3" x14ac:dyDescent="0.25">
      <c r="B10810" s="337"/>
      <c r="C10810" s="337"/>
    </row>
    <row r="10811" spans="2:3" x14ac:dyDescent="0.25">
      <c r="B10811" s="337"/>
      <c r="C10811" s="337"/>
    </row>
    <row r="10812" spans="2:3" x14ac:dyDescent="0.25">
      <c r="B10812" s="337"/>
      <c r="C10812" s="337"/>
    </row>
    <row r="10813" spans="2:3" x14ac:dyDescent="0.25">
      <c r="B10813" s="337"/>
      <c r="C10813" s="337"/>
    </row>
    <row r="10814" spans="2:3" x14ac:dyDescent="0.25">
      <c r="B10814" s="337"/>
      <c r="C10814" s="337"/>
    </row>
    <row r="10815" spans="2:3" x14ac:dyDescent="0.25">
      <c r="B10815" s="337"/>
      <c r="C10815" s="337"/>
    </row>
    <row r="10816" spans="2:3" x14ac:dyDescent="0.25">
      <c r="B10816" s="337"/>
      <c r="C10816" s="337"/>
    </row>
    <row r="10817" spans="2:3" x14ac:dyDescent="0.25">
      <c r="B10817" s="337"/>
      <c r="C10817" s="337"/>
    </row>
    <row r="10818" spans="2:3" x14ac:dyDescent="0.25">
      <c r="B10818" s="337"/>
      <c r="C10818" s="337"/>
    </row>
    <row r="10819" spans="2:3" x14ac:dyDescent="0.25">
      <c r="B10819" s="337"/>
      <c r="C10819" s="337"/>
    </row>
    <row r="10820" spans="2:3" x14ac:dyDescent="0.25">
      <c r="B10820" s="337"/>
      <c r="C10820" s="337"/>
    </row>
    <row r="10821" spans="2:3" x14ac:dyDescent="0.25">
      <c r="B10821" s="337"/>
      <c r="C10821" s="337"/>
    </row>
    <row r="10822" spans="2:3" x14ac:dyDescent="0.25">
      <c r="B10822" s="337"/>
      <c r="C10822" s="337"/>
    </row>
    <row r="10823" spans="2:3" x14ac:dyDescent="0.25">
      <c r="B10823" s="337"/>
      <c r="C10823" s="337"/>
    </row>
    <row r="10824" spans="2:3" x14ac:dyDescent="0.25">
      <c r="B10824" s="337"/>
      <c r="C10824" s="337"/>
    </row>
    <row r="10825" spans="2:3" x14ac:dyDescent="0.25">
      <c r="B10825" s="337"/>
      <c r="C10825" s="337"/>
    </row>
    <row r="10826" spans="2:3" x14ac:dyDescent="0.25">
      <c r="B10826" s="337"/>
      <c r="C10826" s="337"/>
    </row>
    <row r="10827" spans="2:3" x14ac:dyDescent="0.25">
      <c r="B10827" s="337"/>
      <c r="C10827" s="337"/>
    </row>
    <row r="10828" spans="2:3" x14ac:dyDescent="0.25">
      <c r="B10828" s="337"/>
      <c r="C10828" s="337"/>
    </row>
    <row r="10829" spans="2:3" x14ac:dyDescent="0.25">
      <c r="B10829" s="337"/>
      <c r="C10829" s="337"/>
    </row>
    <row r="10830" spans="2:3" x14ac:dyDescent="0.25">
      <c r="B10830" s="337"/>
      <c r="C10830" s="337"/>
    </row>
    <row r="10831" spans="2:3" x14ac:dyDescent="0.25">
      <c r="B10831" s="337"/>
      <c r="C10831" s="337"/>
    </row>
    <row r="10832" spans="2:3" x14ac:dyDescent="0.25">
      <c r="B10832" s="337"/>
      <c r="C10832" s="337"/>
    </row>
    <row r="10833" spans="2:3" x14ac:dyDescent="0.25">
      <c r="B10833" s="337"/>
      <c r="C10833" s="337"/>
    </row>
    <row r="10834" spans="2:3" x14ac:dyDescent="0.25">
      <c r="B10834" s="337"/>
      <c r="C10834" s="337"/>
    </row>
    <row r="10835" spans="2:3" x14ac:dyDescent="0.25">
      <c r="B10835" s="337"/>
      <c r="C10835" s="337"/>
    </row>
    <row r="10836" spans="2:3" x14ac:dyDescent="0.25">
      <c r="B10836" s="337"/>
      <c r="C10836" s="337"/>
    </row>
    <row r="10837" spans="2:3" x14ac:dyDescent="0.25">
      <c r="B10837" s="337"/>
      <c r="C10837" s="337"/>
    </row>
    <row r="10838" spans="2:3" x14ac:dyDescent="0.25">
      <c r="B10838" s="337"/>
      <c r="C10838" s="337"/>
    </row>
    <row r="10839" spans="2:3" x14ac:dyDescent="0.25">
      <c r="B10839" s="337"/>
      <c r="C10839" s="337"/>
    </row>
    <row r="10840" spans="2:3" x14ac:dyDescent="0.25">
      <c r="B10840" s="337"/>
      <c r="C10840" s="337"/>
    </row>
    <row r="10841" spans="2:3" x14ac:dyDescent="0.25">
      <c r="B10841" s="337"/>
      <c r="C10841" s="337"/>
    </row>
    <row r="10842" spans="2:3" x14ac:dyDescent="0.25">
      <c r="B10842" s="337"/>
      <c r="C10842" s="337"/>
    </row>
    <row r="10843" spans="2:3" x14ac:dyDescent="0.25">
      <c r="B10843" s="337"/>
      <c r="C10843" s="337"/>
    </row>
    <row r="10844" spans="2:3" x14ac:dyDescent="0.25">
      <c r="B10844" s="337"/>
      <c r="C10844" s="337"/>
    </row>
    <row r="10845" spans="2:3" x14ac:dyDescent="0.25">
      <c r="B10845" s="337"/>
      <c r="C10845" s="337"/>
    </row>
    <row r="10846" spans="2:3" x14ac:dyDescent="0.25">
      <c r="B10846" s="337"/>
      <c r="C10846" s="337"/>
    </row>
    <row r="10847" spans="2:3" x14ac:dyDescent="0.25">
      <c r="B10847" s="337"/>
      <c r="C10847" s="337"/>
    </row>
    <row r="10848" spans="2:3" x14ac:dyDescent="0.25">
      <c r="B10848" s="337"/>
      <c r="C10848" s="337"/>
    </row>
    <row r="10849" spans="2:3" x14ac:dyDescent="0.25">
      <c r="B10849" s="337"/>
      <c r="C10849" s="337"/>
    </row>
    <row r="10850" spans="2:3" x14ac:dyDescent="0.25">
      <c r="B10850" s="337"/>
      <c r="C10850" s="337"/>
    </row>
    <row r="10851" spans="2:3" x14ac:dyDescent="0.25">
      <c r="B10851" s="337"/>
      <c r="C10851" s="337"/>
    </row>
    <row r="10852" spans="2:3" x14ac:dyDescent="0.25">
      <c r="B10852" s="337"/>
      <c r="C10852" s="337"/>
    </row>
    <row r="10853" spans="2:3" x14ac:dyDescent="0.25">
      <c r="B10853" s="337"/>
      <c r="C10853" s="337"/>
    </row>
    <row r="10854" spans="2:3" x14ac:dyDescent="0.25">
      <c r="B10854" s="337"/>
      <c r="C10854" s="337"/>
    </row>
    <row r="10855" spans="2:3" x14ac:dyDescent="0.25">
      <c r="B10855" s="337"/>
      <c r="C10855" s="337"/>
    </row>
    <row r="10856" spans="2:3" x14ac:dyDescent="0.25">
      <c r="B10856" s="337"/>
      <c r="C10856" s="337"/>
    </row>
    <row r="10857" spans="2:3" x14ac:dyDescent="0.25">
      <c r="B10857" s="337"/>
      <c r="C10857" s="337"/>
    </row>
    <row r="10858" spans="2:3" x14ac:dyDescent="0.25">
      <c r="B10858" s="337"/>
      <c r="C10858" s="337"/>
    </row>
    <row r="10859" spans="2:3" x14ac:dyDescent="0.25">
      <c r="B10859" s="337"/>
      <c r="C10859" s="337"/>
    </row>
    <row r="10860" spans="2:3" x14ac:dyDescent="0.25">
      <c r="B10860" s="337"/>
      <c r="C10860" s="337"/>
    </row>
    <row r="10861" spans="2:3" x14ac:dyDescent="0.25">
      <c r="B10861" s="337"/>
      <c r="C10861" s="337"/>
    </row>
    <row r="10862" spans="2:3" x14ac:dyDescent="0.25">
      <c r="B10862" s="337"/>
      <c r="C10862" s="337"/>
    </row>
    <row r="10863" spans="2:3" x14ac:dyDescent="0.25">
      <c r="B10863" s="337"/>
      <c r="C10863" s="337"/>
    </row>
    <row r="10864" spans="2:3" x14ac:dyDescent="0.25">
      <c r="B10864" s="337"/>
      <c r="C10864" s="337"/>
    </row>
    <row r="10865" spans="2:3" x14ac:dyDescent="0.25">
      <c r="B10865" s="337"/>
      <c r="C10865" s="337"/>
    </row>
    <row r="10866" spans="2:3" x14ac:dyDescent="0.25">
      <c r="B10866" s="337"/>
      <c r="C10866" s="337"/>
    </row>
    <row r="10867" spans="2:3" x14ac:dyDescent="0.25">
      <c r="B10867" s="337"/>
      <c r="C10867" s="337"/>
    </row>
    <row r="10868" spans="2:3" x14ac:dyDescent="0.25">
      <c r="B10868" s="337"/>
      <c r="C10868" s="337"/>
    </row>
    <row r="10869" spans="2:3" x14ac:dyDescent="0.25">
      <c r="B10869" s="337"/>
      <c r="C10869" s="337"/>
    </row>
    <row r="10870" spans="2:3" x14ac:dyDescent="0.25">
      <c r="B10870" s="337"/>
      <c r="C10870" s="337"/>
    </row>
    <row r="10871" spans="2:3" x14ac:dyDescent="0.25">
      <c r="B10871" s="337"/>
      <c r="C10871" s="337"/>
    </row>
    <row r="10872" spans="2:3" x14ac:dyDescent="0.25">
      <c r="B10872" s="337"/>
      <c r="C10872" s="337"/>
    </row>
    <row r="10873" spans="2:3" x14ac:dyDescent="0.25">
      <c r="B10873" s="337"/>
      <c r="C10873" s="337"/>
    </row>
    <row r="10874" spans="2:3" x14ac:dyDescent="0.25">
      <c r="B10874" s="337"/>
      <c r="C10874" s="337"/>
    </row>
    <row r="10875" spans="2:3" x14ac:dyDescent="0.25">
      <c r="B10875" s="337"/>
      <c r="C10875" s="337"/>
    </row>
    <row r="10876" spans="2:3" x14ac:dyDescent="0.25">
      <c r="B10876" s="337"/>
      <c r="C10876" s="337"/>
    </row>
    <row r="10877" spans="2:3" x14ac:dyDescent="0.25">
      <c r="B10877" s="337"/>
      <c r="C10877" s="337"/>
    </row>
    <row r="10878" spans="2:3" x14ac:dyDescent="0.25">
      <c r="B10878" s="337"/>
      <c r="C10878" s="337"/>
    </row>
    <row r="10879" spans="2:3" x14ac:dyDescent="0.25">
      <c r="B10879" s="337"/>
      <c r="C10879" s="337"/>
    </row>
    <row r="10880" spans="2:3" x14ac:dyDescent="0.25">
      <c r="B10880" s="337"/>
      <c r="C10880" s="337"/>
    </row>
    <row r="10881" spans="2:3" x14ac:dyDescent="0.25">
      <c r="B10881" s="337"/>
      <c r="C10881" s="337"/>
    </row>
    <row r="10882" spans="2:3" x14ac:dyDescent="0.25">
      <c r="B10882" s="337"/>
      <c r="C10882" s="337"/>
    </row>
    <row r="10883" spans="2:3" x14ac:dyDescent="0.25">
      <c r="B10883" s="337"/>
      <c r="C10883" s="337"/>
    </row>
    <row r="10884" spans="2:3" x14ac:dyDescent="0.25">
      <c r="B10884" s="337"/>
      <c r="C10884" s="337"/>
    </row>
    <row r="10885" spans="2:3" x14ac:dyDescent="0.25">
      <c r="B10885" s="337"/>
      <c r="C10885" s="337"/>
    </row>
    <row r="10886" spans="2:3" x14ac:dyDescent="0.25">
      <c r="B10886" s="337"/>
      <c r="C10886" s="337"/>
    </row>
    <row r="10887" spans="2:3" x14ac:dyDescent="0.25">
      <c r="B10887" s="337"/>
      <c r="C10887" s="337"/>
    </row>
    <row r="10888" spans="2:3" x14ac:dyDescent="0.25">
      <c r="B10888" s="337"/>
      <c r="C10888" s="337"/>
    </row>
    <row r="10889" spans="2:3" x14ac:dyDescent="0.25">
      <c r="B10889" s="337"/>
      <c r="C10889" s="337"/>
    </row>
    <row r="10890" spans="2:3" x14ac:dyDescent="0.25">
      <c r="B10890" s="337"/>
      <c r="C10890" s="337"/>
    </row>
    <row r="10891" spans="2:3" x14ac:dyDescent="0.25">
      <c r="B10891" s="337"/>
      <c r="C10891" s="337"/>
    </row>
    <row r="10892" spans="2:3" x14ac:dyDescent="0.25">
      <c r="B10892" s="337"/>
      <c r="C10892" s="337"/>
    </row>
    <row r="10893" spans="2:3" x14ac:dyDescent="0.25">
      <c r="B10893" s="337"/>
      <c r="C10893" s="337"/>
    </row>
    <row r="10894" spans="2:3" x14ac:dyDescent="0.25">
      <c r="B10894" s="337"/>
      <c r="C10894" s="337"/>
    </row>
    <row r="10895" spans="2:3" x14ac:dyDescent="0.25">
      <c r="B10895" s="337"/>
      <c r="C10895" s="337"/>
    </row>
    <row r="10896" spans="2:3" x14ac:dyDescent="0.25">
      <c r="B10896" s="337"/>
      <c r="C10896" s="337"/>
    </row>
    <row r="10897" spans="2:3" x14ac:dyDescent="0.25">
      <c r="B10897" s="337"/>
      <c r="C10897" s="337"/>
    </row>
    <row r="10898" spans="2:3" x14ac:dyDescent="0.25">
      <c r="B10898" s="337"/>
      <c r="C10898" s="337"/>
    </row>
    <row r="10899" spans="2:3" x14ac:dyDescent="0.25">
      <c r="B10899" s="337"/>
      <c r="C10899" s="337"/>
    </row>
    <row r="10900" spans="2:3" x14ac:dyDescent="0.25">
      <c r="B10900" s="337"/>
      <c r="C10900" s="337"/>
    </row>
    <row r="10901" spans="2:3" x14ac:dyDescent="0.25">
      <c r="B10901" s="337"/>
      <c r="C10901" s="337"/>
    </row>
    <row r="10902" spans="2:3" x14ac:dyDescent="0.25">
      <c r="B10902" s="337"/>
      <c r="C10902" s="337"/>
    </row>
    <row r="10903" spans="2:3" x14ac:dyDescent="0.25">
      <c r="B10903" s="337"/>
      <c r="C10903" s="337"/>
    </row>
    <row r="10904" spans="2:3" x14ac:dyDescent="0.25">
      <c r="B10904" s="337"/>
      <c r="C10904" s="337"/>
    </row>
    <row r="10905" spans="2:3" x14ac:dyDescent="0.25">
      <c r="B10905" s="337"/>
      <c r="C10905" s="337"/>
    </row>
    <row r="10906" spans="2:3" x14ac:dyDescent="0.25">
      <c r="B10906" s="337"/>
      <c r="C10906" s="337"/>
    </row>
    <row r="10907" spans="2:3" x14ac:dyDescent="0.25">
      <c r="B10907" s="337"/>
      <c r="C10907" s="337"/>
    </row>
    <row r="10908" spans="2:3" x14ac:dyDescent="0.25">
      <c r="B10908" s="337"/>
      <c r="C10908" s="337"/>
    </row>
    <row r="10909" spans="2:3" x14ac:dyDescent="0.25">
      <c r="B10909" s="337"/>
      <c r="C10909" s="337"/>
    </row>
    <row r="10910" spans="2:3" x14ac:dyDescent="0.25">
      <c r="B10910" s="337"/>
      <c r="C10910" s="337"/>
    </row>
    <row r="10911" spans="2:3" x14ac:dyDescent="0.25">
      <c r="B10911" s="337"/>
      <c r="C10911" s="337"/>
    </row>
    <row r="10912" spans="2:3" x14ac:dyDescent="0.25">
      <c r="B10912" s="337"/>
      <c r="C10912" s="337"/>
    </row>
    <row r="10913" spans="2:3" x14ac:dyDescent="0.25">
      <c r="B10913" s="337"/>
      <c r="C10913" s="337"/>
    </row>
    <row r="10914" spans="2:3" x14ac:dyDescent="0.25">
      <c r="B10914" s="337"/>
      <c r="C10914" s="337"/>
    </row>
    <row r="10915" spans="2:3" x14ac:dyDescent="0.25">
      <c r="B10915" s="337"/>
      <c r="C10915" s="337"/>
    </row>
    <row r="10916" spans="2:3" x14ac:dyDescent="0.25">
      <c r="B10916" s="337"/>
      <c r="C10916" s="337"/>
    </row>
    <row r="10917" spans="2:3" x14ac:dyDescent="0.25">
      <c r="B10917" s="337"/>
      <c r="C10917" s="337"/>
    </row>
    <row r="10918" spans="2:3" x14ac:dyDescent="0.25">
      <c r="B10918" s="337"/>
      <c r="C10918" s="337"/>
    </row>
    <row r="10919" spans="2:3" x14ac:dyDescent="0.25">
      <c r="B10919" s="337"/>
      <c r="C10919" s="337"/>
    </row>
    <row r="10920" spans="2:3" x14ac:dyDescent="0.25">
      <c r="B10920" s="337"/>
      <c r="C10920" s="337"/>
    </row>
    <row r="10921" spans="2:3" x14ac:dyDescent="0.25">
      <c r="B10921" s="337"/>
      <c r="C10921" s="337"/>
    </row>
    <row r="10922" spans="2:3" x14ac:dyDescent="0.25">
      <c r="B10922" s="337"/>
      <c r="C10922" s="337"/>
    </row>
    <row r="10923" spans="2:3" x14ac:dyDescent="0.25">
      <c r="B10923" s="337"/>
      <c r="C10923" s="337"/>
    </row>
    <row r="10924" spans="2:3" x14ac:dyDescent="0.25">
      <c r="B10924" s="337"/>
      <c r="C10924" s="337"/>
    </row>
    <row r="10925" spans="2:3" x14ac:dyDescent="0.25">
      <c r="B10925" s="337"/>
      <c r="C10925" s="337"/>
    </row>
    <row r="10926" spans="2:3" x14ac:dyDescent="0.25">
      <c r="B10926" s="337"/>
      <c r="C10926" s="337"/>
    </row>
    <row r="10927" spans="2:3" x14ac:dyDescent="0.25">
      <c r="B10927" s="337"/>
      <c r="C10927" s="337"/>
    </row>
    <row r="10928" spans="2:3" x14ac:dyDescent="0.25">
      <c r="B10928" s="337"/>
      <c r="C10928" s="337"/>
    </row>
    <row r="10929" spans="2:3" x14ac:dyDescent="0.25">
      <c r="B10929" s="337"/>
      <c r="C10929" s="337"/>
    </row>
    <row r="10930" spans="2:3" x14ac:dyDescent="0.25">
      <c r="B10930" s="337"/>
      <c r="C10930" s="337"/>
    </row>
    <row r="10931" spans="2:3" x14ac:dyDescent="0.25">
      <c r="B10931" s="337"/>
      <c r="C10931" s="337"/>
    </row>
    <row r="10932" spans="2:3" x14ac:dyDescent="0.25">
      <c r="B10932" s="337"/>
      <c r="C10932" s="337"/>
    </row>
    <row r="10933" spans="2:3" x14ac:dyDescent="0.25">
      <c r="B10933" s="337"/>
      <c r="C10933" s="337"/>
    </row>
    <row r="10934" spans="2:3" x14ac:dyDescent="0.25">
      <c r="B10934" s="337"/>
      <c r="C10934" s="337"/>
    </row>
    <row r="10935" spans="2:3" x14ac:dyDescent="0.25">
      <c r="B10935" s="337"/>
      <c r="C10935" s="337"/>
    </row>
    <row r="10936" spans="2:3" x14ac:dyDescent="0.25">
      <c r="B10936" s="337"/>
      <c r="C10936" s="337"/>
    </row>
    <row r="10937" spans="2:3" x14ac:dyDescent="0.25">
      <c r="B10937" s="337"/>
      <c r="C10937" s="337"/>
    </row>
    <row r="10938" spans="2:3" x14ac:dyDescent="0.25">
      <c r="B10938" s="337"/>
      <c r="C10938" s="337"/>
    </row>
    <row r="10939" spans="2:3" x14ac:dyDescent="0.25">
      <c r="B10939" s="337"/>
      <c r="C10939" s="337"/>
    </row>
    <row r="10940" spans="2:3" x14ac:dyDescent="0.25">
      <c r="B10940" s="337"/>
      <c r="C10940" s="337"/>
    </row>
    <row r="10941" spans="2:3" x14ac:dyDescent="0.25">
      <c r="B10941" s="337"/>
      <c r="C10941" s="337"/>
    </row>
    <row r="10942" spans="2:3" x14ac:dyDescent="0.25">
      <c r="B10942" s="337"/>
      <c r="C10942" s="337"/>
    </row>
    <row r="10943" spans="2:3" x14ac:dyDescent="0.25">
      <c r="B10943" s="337"/>
      <c r="C10943" s="337"/>
    </row>
    <row r="10944" spans="2:3" x14ac:dyDescent="0.25">
      <c r="B10944" s="337"/>
      <c r="C10944" s="337"/>
    </row>
    <row r="10945" spans="2:3" x14ac:dyDescent="0.25">
      <c r="B10945" s="337"/>
      <c r="C10945" s="337"/>
    </row>
    <row r="10946" spans="2:3" x14ac:dyDescent="0.25">
      <c r="B10946" s="337"/>
      <c r="C10946" s="337"/>
    </row>
    <row r="10947" spans="2:3" x14ac:dyDescent="0.25">
      <c r="B10947" s="337"/>
      <c r="C10947" s="337"/>
    </row>
    <row r="10948" spans="2:3" x14ac:dyDescent="0.25">
      <c r="B10948" s="337"/>
      <c r="C10948" s="337"/>
    </row>
    <row r="10949" spans="2:3" x14ac:dyDescent="0.25">
      <c r="B10949" s="337"/>
      <c r="C10949" s="337"/>
    </row>
    <row r="10950" spans="2:3" x14ac:dyDescent="0.25">
      <c r="B10950" s="337"/>
      <c r="C10950" s="337"/>
    </row>
    <row r="10951" spans="2:3" x14ac:dyDescent="0.25">
      <c r="B10951" s="337"/>
      <c r="C10951" s="337"/>
    </row>
    <row r="10952" spans="2:3" x14ac:dyDescent="0.25">
      <c r="B10952" s="337"/>
      <c r="C10952" s="337"/>
    </row>
    <row r="10953" spans="2:3" x14ac:dyDescent="0.25">
      <c r="B10953" s="337"/>
      <c r="C10953" s="337"/>
    </row>
    <row r="10954" spans="2:3" x14ac:dyDescent="0.25">
      <c r="B10954" s="337"/>
      <c r="C10954" s="337"/>
    </row>
    <row r="10955" spans="2:3" x14ac:dyDescent="0.25">
      <c r="B10955" s="337"/>
      <c r="C10955" s="337"/>
    </row>
    <row r="10956" spans="2:3" x14ac:dyDescent="0.25">
      <c r="B10956" s="337"/>
      <c r="C10956" s="337"/>
    </row>
    <row r="10957" spans="2:3" x14ac:dyDescent="0.25">
      <c r="B10957" s="337"/>
      <c r="C10957" s="337"/>
    </row>
    <row r="10958" spans="2:3" x14ac:dyDescent="0.25">
      <c r="B10958" s="337"/>
      <c r="C10958" s="337"/>
    </row>
    <row r="10959" spans="2:3" x14ac:dyDescent="0.25">
      <c r="B10959" s="337"/>
      <c r="C10959" s="337"/>
    </row>
    <row r="10960" spans="2:3" x14ac:dyDescent="0.25">
      <c r="B10960" s="337"/>
      <c r="C10960" s="337"/>
    </row>
    <row r="10961" spans="2:3" x14ac:dyDescent="0.25">
      <c r="B10961" s="337"/>
      <c r="C10961" s="337"/>
    </row>
    <row r="10962" spans="2:3" x14ac:dyDescent="0.25">
      <c r="B10962" s="337"/>
      <c r="C10962" s="337"/>
    </row>
    <row r="10963" spans="2:3" x14ac:dyDescent="0.25">
      <c r="B10963" s="337"/>
      <c r="C10963" s="337"/>
    </row>
    <row r="10964" spans="2:3" x14ac:dyDescent="0.25">
      <c r="B10964" s="337"/>
      <c r="C10964" s="337"/>
    </row>
    <row r="10965" spans="2:3" x14ac:dyDescent="0.25">
      <c r="B10965" s="337"/>
      <c r="C10965" s="337"/>
    </row>
    <row r="10966" spans="2:3" x14ac:dyDescent="0.25">
      <c r="B10966" s="337"/>
      <c r="C10966" s="337"/>
    </row>
    <row r="10967" spans="2:3" x14ac:dyDescent="0.25">
      <c r="B10967" s="337"/>
      <c r="C10967" s="337"/>
    </row>
    <row r="10968" spans="2:3" x14ac:dyDescent="0.25">
      <c r="B10968" s="337"/>
      <c r="C10968" s="337"/>
    </row>
    <row r="10969" spans="2:3" x14ac:dyDescent="0.25">
      <c r="B10969" s="337"/>
      <c r="C10969" s="337"/>
    </row>
    <row r="10970" spans="2:3" x14ac:dyDescent="0.25">
      <c r="B10970" s="337"/>
      <c r="C10970" s="337"/>
    </row>
    <row r="10971" spans="2:3" x14ac:dyDescent="0.25">
      <c r="B10971" s="337"/>
      <c r="C10971" s="337"/>
    </row>
    <row r="10972" spans="2:3" x14ac:dyDescent="0.25">
      <c r="B10972" s="337"/>
      <c r="C10972" s="337"/>
    </row>
    <row r="10973" spans="2:3" x14ac:dyDescent="0.25">
      <c r="B10973" s="337"/>
      <c r="C10973" s="337"/>
    </row>
    <row r="10974" spans="2:3" x14ac:dyDescent="0.25">
      <c r="B10974" s="337"/>
      <c r="C10974" s="337"/>
    </row>
    <row r="10975" spans="2:3" x14ac:dyDescent="0.25">
      <c r="B10975" s="337"/>
      <c r="C10975" s="337"/>
    </row>
    <row r="10976" spans="2:3" x14ac:dyDescent="0.25">
      <c r="B10976" s="337"/>
      <c r="C10976" s="337"/>
    </row>
    <row r="10977" spans="2:3" x14ac:dyDescent="0.25">
      <c r="B10977" s="337"/>
      <c r="C10977" s="337"/>
    </row>
    <row r="10978" spans="2:3" x14ac:dyDescent="0.25">
      <c r="B10978" s="337"/>
      <c r="C10978" s="337"/>
    </row>
    <row r="10979" spans="2:3" x14ac:dyDescent="0.25">
      <c r="B10979" s="337"/>
      <c r="C10979" s="337"/>
    </row>
    <row r="10980" spans="2:3" x14ac:dyDescent="0.25">
      <c r="B10980" s="337"/>
      <c r="C10980" s="337"/>
    </row>
    <row r="10981" spans="2:3" x14ac:dyDescent="0.25">
      <c r="B10981" s="337"/>
      <c r="C10981" s="337"/>
    </row>
    <row r="10982" spans="2:3" x14ac:dyDescent="0.25">
      <c r="B10982" s="337"/>
      <c r="C10982" s="337"/>
    </row>
    <row r="10983" spans="2:3" x14ac:dyDescent="0.25">
      <c r="B10983" s="337"/>
      <c r="C10983" s="337"/>
    </row>
    <row r="10984" spans="2:3" x14ac:dyDescent="0.25">
      <c r="B10984" s="337"/>
      <c r="C10984" s="337"/>
    </row>
    <row r="10985" spans="2:3" x14ac:dyDescent="0.25">
      <c r="B10985" s="337"/>
      <c r="C10985" s="337"/>
    </row>
    <row r="10986" spans="2:3" x14ac:dyDescent="0.25">
      <c r="B10986" s="337"/>
      <c r="C10986" s="337"/>
    </row>
    <row r="10987" spans="2:3" x14ac:dyDescent="0.25">
      <c r="B10987" s="337"/>
      <c r="C10987" s="337"/>
    </row>
    <row r="10988" spans="2:3" x14ac:dyDescent="0.25">
      <c r="B10988" s="337"/>
      <c r="C10988" s="337"/>
    </row>
    <row r="10989" spans="2:3" x14ac:dyDescent="0.25">
      <c r="B10989" s="337"/>
      <c r="C10989" s="337"/>
    </row>
    <row r="10990" spans="2:3" x14ac:dyDescent="0.25">
      <c r="B10990" s="337"/>
      <c r="C10990" s="337"/>
    </row>
    <row r="10991" spans="2:3" x14ac:dyDescent="0.25">
      <c r="B10991" s="337"/>
      <c r="C10991" s="337"/>
    </row>
    <row r="10992" spans="2:3" x14ac:dyDescent="0.25">
      <c r="B10992" s="337"/>
      <c r="C10992" s="337"/>
    </row>
    <row r="10993" spans="2:3" x14ac:dyDescent="0.25">
      <c r="B10993" s="337"/>
      <c r="C10993" s="337"/>
    </row>
    <row r="10994" spans="2:3" x14ac:dyDescent="0.25">
      <c r="B10994" s="337"/>
      <c r="C10994" s="337"/>
    </row>
    <row r="10995" spans="2:3" x14ac:dyDescent="0.25">
      <c r="B10995" s="337"/>
      <c r="C10995" s="337"/>
    </row>
    <row r="10996" spans="2:3" x14ac:dyDescent="0.25">
      <c r="B10996" s="337"/>
      <c r="C10996" s="337"/>
    </row>
    <row r="10997" spans="2:3" x14ac:dyDescent="0.25">
      <c r="B10997" s="337"/>
      <c r="C10997" s="337"/>
    </row>
    <row r="10998" spans="2:3" x14ac:dyDescent="0.25">
      <c r="B10998" s="337"/>
      <c r="C10998" s="337"/>
    </row>
    <row r="10999" spans="2:3" x14ac:dyDescent="0.25">
      <c r="B10999" s="337"/>
      <c r="C10999" s="337"/>
    </row>
    <row r="11000" spans="2:3" x14ac:dyDescent="0.25">
      <c r="B11000" s="337"/>
      <c r="C11000" s="337"/>
    </row>
    <row r="11001" spans="2:3" x14ac:dyDescent="0.25">
      <c r="B11001" s="337"/>
      <c r="C11001" s="337"/>
    </row>
    <row r="11002" spans="2:3" x14ac:dyDescent="0.25">
      <c r="B11002" s="337"/>
      <c r="C11002" s="337"/>
    </row>
    <row r="11003" spans="2:3" x14ac:dyDescent="0.25">
      <c r="B11003" s="337"/>
      <c r="C11003" s="337"/>
    </row>
    <row r="11004" spans="2:3" x14ac:dyDescent="0.25">
      <c r="B11004" s="337"/>
      <c r="C11004" s="337"/>
    </row>
    <row r="11005" spans="2:3" x14ac:dyDescent="0.25">
      <c r="B11005" s="337"/>
      <c r="C11005" s="337"/>
    </row>
    <row r="11006" spans="2:3" x14ac:dyDescent="0.25">
      <c r="B11006" s="337"/>
      <c r="C11006" s="337"/>
    </row>
    <row r="11007" spans="2:3" x14ac:dyDescent="0.25">
      <c r="B11007" s="337"/>
      <c r="C11007" s="337"/>
    </row>
    <row r="11008" spans="2:3" x14ac:dyDescent="0.25">
      <c r="B11008" s="337"/>
      <c r="C11008" s="337"/>
    </row>
    <row r="11009" spans="2:3" x14ac:dyDescent="0.25">
      <c r="B11009" s="337"/>
      <c r="C11009" s="337"/>
    </row>
    <row r="11010" spans="2:3" x14ac:dyDescent="0.25">
      <c r="B11010" s="337"/>
      <c r="C11010" s="337"/>
    </row>
    <row r="11011" spans="2:3" x14ac:dyDescent="0.25">
      <c r="B11011" s="337"/>
      <c r="C11011" s="337"/>
    </row>
    <row r="11012" spans="2:3" x14ac:dyDescent="0.25">
      <c r="B11012" s="337"/>
      <c r="C11012" s="337"/>
    </row>
    <row r="11013" spans="2:3" x14ac:dyDescent="0.25">
      <c r="B11013" s="337"/>
      <c r="C11013" s="337"/>
    </row>
    <row r="11014" spans="2:3" x14ac:dyDescent="0.25">
      <c r="B11014" s="337"/>
      <c r="C11014" s="337"/>
    </row>
    <row r="11015" spans="2:3" x14ac:dyDescent="0.25">
      <c r="B11015" s="337"/>
      <c r="C11015" s="337"/>
    </row>
    <row r="11016" spans="2:3" x14ac:dyDescent="0.25">
      <c r="B11016" s="337"/>
      <c r="C11016" s="337"/>
    </row>
    <row r="11017" spans="2:3" x14ac:dyDescent="0.25">
      <c r="B11017" s="337"/>
      <c r="C11017" s="337"/>
    </row>
    <row r="11018" spans="2:3" x14ac:dyDescent="0.25">
      <c r="B11018" s="337"/>
      <c r="C11018" s="337"/>
    </row>
    <row r="11019" spans="2:3" x14ac:dyDescent="0.25">
      <c r="B11019" s="337"/>
      <c r="C11019" s="337"/>
    </row>
    <row r="11020" spans="2:3" x14ac:dyDescent="0.25">
      <c r="B11020" s="337"/>
      <c r="C11020" s="337"/>
    </row>
    <row r="11021" spans="2:3" x14ac:dyDescent="0.25">
      <c r="B11021" s="337"/>
      <c r="C11021" s="337"/>
    </row>
    <row r="11022" spans="2:3" x14ac:dyDescent="0.25">
      <c r="B11022" s="337"/>
      <c r="C11022" s="337"/>
    </row>
    <row r="11023" spans="2:3" x14ac:dyDescent="0.25">
      <c r="B11023" s="337"/>
      <c r="C11023" s="337"/>
    </row>
    <row r="11024" spans="2:3" x14ac:dyDescent="0.25">
      <c r="B11024" s="337"/>
      <c r="C11024" s="337"/>
    </row>
    <row r="11025" spans="2:3" x14ac:dyDescent="0.25">
      <c r="B11025" s="337"/>
      <c r="C11025" s="337"/>
    </row>
    <row r="11026" spans="2:3" x14ac:dyDescent="0.25">
      <c r="B11026" s="337"/>
      <c r="C11026" s="337"/>
    </row>
    <row r="11027" spans="2:3" x14ac:dyDescent="0.25">
      <c r="B11027" s="337"/>
      <c r="C11027" s="337"/>
    </row>
    <row r="11028" spans="2:3" x14ac:dyDescent="0.25">
      <c r="B11028" s="337"/>
      <c r="C11028" s="337"/>
    </row>
    <row r="11029" spans="2:3" x14ac:dyDescent="0.25">
      <c r="B11029" s="337"/>
      <c r="C11029" s="337"/>
    </row>
    <row r="11030" spans="2:3" x14ac:dyDescent="0.25">
      <c r="B11030" s="337"/>
      <c r="C11030" s="337"/>
    </row>
    <row r="11031" spans="2:3" x14ac:dyDescent="0.25">
      <c r="B11031" s="337"/>
      <c r="C11031" s="337"/>
    </row>
    <row r="11032" spans="2:3" x14ac:dyDescent="0.25">
      <c r="B11032" s="337"/>
      <c r="C11032" s="337"/>
    </row>
    <row r="11033" spans="2:3" x14ac:dyDescent="0.25">
      <c r="B11033" s="337"/>
      <c r="C11033" s="337"/>
    </row>
    <row r="11034" spans="2:3" x14ac:dyDescent="0.25">
      <c r="B11034" s="337"/>
      <c r="C11034" s="337"/>
    </row>
    <row r="11035" spans="2:3" x14ac:dyDescent="0.25">
      <c r="B11035" s="337"/>
      <c r="C11035" s="337"/>
    </row>
    <row r="11036" spans="2:3" x14ac:dyDescent="0.25">
      <c r="B11036" s="337"/>
      <c r="C11036" s="337"/>
    </row>
    <row r="11037" spans="2:3" x14ac:dyDescent="0.25">
      <c r="B11037" s="337"/>
      <c r="C11037" s="337"/>
    </row>
    <row r="11038" spans="2:3" x14ac:dyDescent="0.25">
      <c r="B11038" s="337"/>
      <c r="C11038" s="337"/>
    </row>
    <row r="11039" spans="2:3" x14ac:dyDescent="0.25">
      <c r="B11039" s="337"/>
      <c r="C11039" s="337"/>
    </row>
    <row r="11040" spans="2:3" x14ac:dyDescent="0.25">
      <c r="B11040" s="337"/>
      <c r="C11040" s="337"/>
    </row>
    <row r="11041" spans="2:3" x14ac:dyDescent="0.25">
      <c r="B11041" s="337"/>
      <c r="C11041" s="337"/>
    </row>
    <row r="11042" spans="2:3" x14ac:dyDescent="0.25">
      <c r="B11042" s="337"/>
      <c r="C11042" s="337"/>
    </row>
    <row r="11043" spans="2:3" x14ac:dyDescent="0.25">
      <c r="B11043" s="337"/>
      <c r="C11043" s="337"/>
    </row>
    <row r="11044" spans="2:3" x14ac:dyDescent="0.25">
      <c r="B11044" s="337"/>
      <c r="C11044" s="337"/>
    </row>
    <row r="11045" spans="2:3" x14ac:dyDescent="0.25">
      <c r="B11045" s="337"/>
      <c r="C11045" s="337"/>
    </row>
    <row r="11046" spans="2:3" x14ac:dyDescent="0.25">
      <c r="B11046" s="337"/>
      <c r="C11046" s="337"/>
    </row>
    <row r="11047" spans="2:3" x14ac:dyDescent="0.25">
      <c r="B11047" s="337"/>
      <c r="C11047" s="337"/>
    </row>
    <row r="11048" spans="2:3" x14ac:dyDescent="0.25">
      <c r="B11048" s="337"/>
      <c r="C11048" s="337"/>
    </row>
    <row r="11049" spans="2:3" x14ac:dyDescent="0.25">
      <c r="B11049" s="337"/>
      <c r="C11049" s="337"/>
    </row>
    <row r="11050" spans="2:3" x14ac:dyDescent="0.25">
      <c r="B11050" s="337"/>
      <c r="C11050" s="337"/>
    </row>
    <row r="11051" spans="2:3" x14ac:dyDescent="0.25">
      <c r="B11051" s="337"/>
      <c r="C11051" s="337"/>
    </row>
    <row r="11052" spans="2:3" x14ac:dyDescent="0.25">
      <c r="B11052" s="337"/>
      <c r="C11052" s="337"/>
    </row>
    <row r="11053" spans="2:3" x14ac:dyDescent="0.25">
      <c r="B11053" s="337"/>
      <c r="C11053" s="337"/>
    </row>
    <row r="11054" spans="2:3" x14ac:dyDescent="0.25">
      <c r="B11054" s="337"/>
      <c r="C11054" s="337"/>
    </row>
    <row r="11055" spans="2:3" x14ac:dyDescent="0.25">
      <c r="B11055" s="337"/>
      <c r="C11055" s="337"/>
    </row>
    <row r="11056" spans="2:3" x14ac:dyDescent="0.25">
      <c r="B11056" s="337"/>
      <c r="C11056" s="337"/>
    </row>
    <row r="11057" spans="2:3" x14ac:dyDescent="0.25">
      <c r="B11057" s="337"/>
      <c r="C11057" s="337"/>
    </row>
    <row r="11058" spans="2:3" x14ac:dyDescent="0.25">
      <c r="B11058" s="337"/>
      <c r="C11058" s="337"/>
    </row>
    <row r="11059" spans="2:3" x14ac:dyDescent="0.25">
      <c r="B11059" s="337"/>
      <c r="C11059" s="337"/>
    </row>
    <row r="11060" spans="2:3" x14ac:dyDescent="0.25">
      <c r="B11060" s="337"/>
      <c r="C11060" s="337"/>
    </row>
    <row r="11061" spans="2:3" x14ac:dyDescent="0.25">
      <c r="B11061" s="337"/>
      <c r="C11061" s="337"/>
    </row>
    <row r="11062" spans="2:3" x14ac:dyDescent="0.25">
      <c r="B11062" s="337"/>
      <c r="C11062" s="337"/>
    </row>
    <row r="11063" spans="2:3" x14ac:dyDescent="0.25">
      <c r="B11063" s="337"/>
      <c r="C11063" s="337"/>
    </row>
    <row r="11064" spans="2:3" x14ac:dyDescent="0.25">
      <c r="B11064" s="337"/>
      <c r="C11064" s="337"/>
    </row>
    <row r="11065" spans="2:3" x14ac:dyDescent="0.25">
      <c r="B11065" s="337"/>
      <c r="C11065" s="337"/>
    </row>
    <row r="11066" spans="2:3" x14ac:dyDescent="0.25">
      <c r="B11066" s="337"/>
      <c r="C11066" s="337"/>
    </row>
    <row r="11067" spans="2:3" x14ac:dyDescent="0.25">
      <c r="B11067" s="337"/>
      <c r="C11067" s="337"/>
    </row>
    <row r="11068" spans="2:3" x14ac:dyDescent="0.25">
      <c r="B11068" s="337"/>
      <c r="C11068" s="337"/>
    </row>
    <row r="11069" spans="2:3" x14ac:dyDescent="0.25">
      <c r="B11069" s="337"/>
      <c r="C11069" s="337"/>
    </row>
    <row r="11070" spans="2:3" x14ac:dyDescent="0.25">
      <c r="B11070" s="337"/>
      <c r="C11070" s="337"/>
    </row>
    <row r="11071" spans="2:3" x14ac:dyDescent="0.25">
      <c r="B11071" s="337"/>
      <c r="C11071" s="337"/>
    </row>
    <row r="11072" spans="2:3" x14ac:dyDescent="0.25">
      <c r="B11072" s="337"/>
      <c r="C11072" s="337"/>
    </row>
    <row r="11073" spans="2:3" x14ac:dyDescent="0.25">
      <c r="B11073" s="337"/>
      <c r="C11073" s="337"/>
    </row>
    <row r="11074" spans="2:3" x14ac:dyDescent="0.25">
      <c r="B11074" s="337"/>
      <c r="C11074" s="337"/>
    </row>
    <row r="11075" spans="2:3" x14ac:dyDescent="0.25">
      <c r="B11075" s="337"/>
      <c r="C11075" s="337"/>
    </row>
    <row r="11076" spans="2:3" x14ac:dyDescent="0.25">
      <c r="B11076" s="337"/>
      <c r="C11076" s="337"/>
    </row>
    <row r="11077" spans="2:3" x14ac:dyDescent="0.25">
      <c r="B11077" s="337"/>
      <c r="C11077" s="337"/>
    </row>
    <row r="11078" spans="2:3" x14ac:dyDescent="0.25">
      <c r="B11078" s="337"/>
      <c r="C11078" s="337"/>
    </row>
    <row r="11079" spans="2:3" x14ac:dyDescent="0.25">
      <c r="B11079" s="337"/>
      <c r="C11079" s="337"/>
    </row>
    <row r="11080" spans="2:3" x14ac:dyDescent="0.25">
      <c r="B11080" s="337"/>
      <c r="C11080" s="337"/>
    </row>
    <row r="11081" spans="2:3" x14ac:dyDescent="0.25">
      <c r="B11081" s="337"/>
      <c r="C11081" s="337"/>
    </row>
    <row r="11082" spans="2:3" x14ac:dyDescent="0.25">
      <c r="B11082" s="337"/>
      <c r="C11082" s="337"/>
    </row>
    <row r="11083" spans="2:3" x14ac:dyDescent="0.25">
      <c r="B11083" s="337"/>
      <c r="C11083" s="337"/>
    </row>
    <row r="11084" spans="2:3" x14ac:dyDescent="0.25">
      <c r="B11084" s="337"/>
      <c r="C11084" s="337"/>
    </row>
    <row r="11085" spans="2:3" x14ac:dyDescent="0.25">
      <c r="B11085" s="337"/>
      <c r="C11085" s="337"/>
    </row>
    <row r="11086" spans="2:3" x14ac:dyDescent="0.25">
      <c r="B11086" s="337"/>
      <c r="C11086" s="337"/>
    </row>
    <row r="11087" spans="2:3" x14ac:dyDescent="0.25">
      <c r="B11087" s="337"/>
      <c r="C11087" s="337"/>
    </row>
    <row r="11088" spans="2:3" x14ac:dyDescent="0.25">
      <c r="B11088" s="337"/>
      <c r="C11088" s="337"/>
    </row>
    <row r="11089" spans="2:3" x14ac:dyDescent="0.25">
      <c r="B11089" s="337"/>
      <c r="C11089" s="337"/>
    </row>
    <row r="11090" spans="2:3" x14ac:dyDescent="0.25">
      <c r="B11090" s="337"/>
      <c r="C11090" s="337"/>
    </row>
    <row r="11091" spans="2:3" x14ac:dyDescent="0.25">
      <c r="B11091" s="337"/>
      <c r="C11091" s="337"/>
    </row>
    <row r="11092" spans="2:3" x14ac:dyDescent="0.25">
      <c r="B11092" s="337"/>
      <c r="C11092" s="337"/>
    </row>
    <row r="11093" spans="2:3" x14ac:dyDescent="0.25">
      <c r="B11093" s="337"/>
      <c r="C11093" s="337"/>
    </row>
    <row r="11094" spans="2:3" x14ac:dyDescent="0.25">
      <c r="B11094" s="337"/>
      <c r="C11094" s="337"/>
    </row>
    <row r="11095" spans="2:3" x14ac:dyDescent="0.25">
      <c r="B11095" s="337"/>
      <c r="C11095" s="337"/>
    </row>
    <row r="11096" spans="2:3" x14ac:dyDescent="0.25">
      <c r="B11096" s="337"/>
      <c r="C11096" s="337"/>
    </row>
    <row r="11097" spans="2:3" x14ac:dyDescent="0.25">
      <c r="B11097" s="337"/>
      <c r="C11097" s="337"/>
    </row>
    <row r="11098" spans="2:3" x14ac:dyDescent="0.25">
      <c r="B11098" s="337"/>
      <c r="C11098" s="337"/>
    </row>
    <row r="11099" spans="2:3" x14ac:dyDescent="0.25">
      <c r="B11099" s="337"/>
      <c r="C11099" s="337"/>
    </row>
    <row r="11100" spans="2:3" x14ac:dyDescent="0.25">
      <c r="B11100" s="337"/>
      <c r="C11100" s="337"/>
    </row>
    <row r="11101" spans="2:3" x14ac:dyDescent="0.25">
      <c r="B11101" s="337"/>
      <c r="C11101" s="337"/>
    </row>
    <row r="11102" spans="2:3" x14ac:dyDescent="0.25">
      <c r="B11102" s="337"/>
      <c r="C11102" s="337"/>
    </row>
    <row r="11103" spans="2:3" x14ac:dyDescent="0.25">
      <c r="B11103" s="337"/>
      <c r="C11103" s="337"/>
    </row>
    <row r="11104" spans="2:3" x14ac:dyDescent="0.25">
      <c r="B11104" s="337"/>
      <c r="C11104" s="337"/>
    </row>
    <row r="11105" spans="2:3" x14ac:dyDescent="0.25">
      <c r="B11105" s="337"/>
      <c r="C11105" s="337"/>
    </row>
    <row r="11106" spans="2:3" x14ac:dyDescent="0.25">
      <c r="B11106" s="337"/>
      <c r="C11106" s="337"/>
    </row>
    <row r="11107" spans="2:3" x14ac:dyDescent="0.25">
      <c r="B11107" s="337"/>
      <c r="C11107" s="337"/>
    </row>
    <row r="11108" spans="2:3" x14ac:dyDescent="0.25">
      <c r="B11108" s="337"/>
      <c r="C11108" s="337"/>
    </row>
    <row r="11109" spans="2:3" x14ac:dyDescent="0.25">
      <c r="B11109" s="337"/>
      <c r="C11109" s="337"/>
    </row>
    <row r="11110" spans="2:3" x14ac:dyDescent="0.25">
      <c r="B11110" s="337"/>
      <c r="C11110" s="337"/>
    </row>
    <row r="11111" spans="2:3" x14ac:dyDescent="0.25">
      <c r="B11111" s="337"/>
      <c r="C11111" s="337"/>
    </row>
    <row r="11112" spans="2:3" x14ac:dyDescent="0.25">
      <c r="B11112" s="337"/>
      <c r="C11112" s="337"/>
    </row>
    <row r="11113" spans="2:3" x14ac:dyDescent="0.25">
      <c r="B11113" s="337"/>
      <c r="C11113" s="337"/>
    </row>
    <row r="11114" spans="2:3" x14ac:dyDescent="0.25">
      <c r="B11114" s="337"/>
      <c r="C11114" s="337"/>
    </row>
    <row r="11115" spans="2:3" x14ac:dyDescent="0.25">
      <c r="B11115" s="337"/>
      <c r="C11115" s="337"/>
    </row>
    <row r="11116" spans="2:3" x14ac:dyDescent="0.25">
      <c r="B11116" s="337"/>
      <c r="C11116" s="337"/>
    </row>
    <row r="11117" spans="2:3" x14ac:dyDescent="0.25">
      <c r="B11117" s="337"/>
      <c r="C11117" s="337"/>
    </row>
    <row r="11118" spans="2:3" x14ac:dyDescent="0.25">
      <c r="B11118" s="337"/>
      <c r="C11118" s="337"/>
    </row>
    <row r="11119" spans="2:3" x14ac:dyDescent="0.25">
      <c r="B11119" s="337"/>
      <c r="C11119" s="337"/>
    </row>
    <row r="11120" spans="2:3" x14ac:dyDescent="0.25">
      <c r="B11120" s="337"/>
      <c r="C11120" s="337"/>
    </row>
    <row r="11121" spans="2:3" x14ac:dyDescent="0.25">
      <c r="B11121" s="337"/>
      <c r="C11121" s="337"/>
    </row>
    <row r="11122" spans="2:3" x14ac:dyDescent="0.25">
      <c r="B11122" s="337"/>
      <c r="C11122" s="337"/>
    </row>
    <row r="11123" spans="2:3" x14ac:dyDescent="0.25">
      <c r="B11123" s="337"/>
      <c r="C11123" s="337"/>
    </row>
    <row r="11124" spans="2:3" x14ac:dyDescent="0.25">
      <c r="B11124" s="337"/>
      <c r="C11124" s="337"/>
    </row>
    <row r="11125" spans="2:3" x14ac:dyDescent="0.25">
      <c r="B11125" s="337"/>
      <c r="C11125" s="337"/>
    </row>
    <row r="11126" spans="2:3" x14ac:dyDescent="0.25">
      <c r="B11126" s="337"/>
      <c r="C11126" s="337"/>
    </row>
    <row r="11127" spans="2:3" x14ac:dyDescent="0.25">
      <c r="B11127" s="337"/>
      <c r="C11127" s="337"/>
    </row>
    <row r="11128" spans="2:3" x14ac:dyDescent="0.25">
      <c r="B11128" s="337"/>
      <c r="C11128" s="337"/>
    </row>
    <row r="11129" spans="2:3" x14ac:dyDescent="0.25">
      <c r="B11129" s="337"/>
      <c r="C11129" s="337"/>
    </row>
    <row r="11130" spans="2:3" x14ac:dyDescent="0.25">
      <c r="B11130" s="337"/>
      <c r="C11130" s="337"/>
    </row>
    <row r="11131" spans="2:3" x14ac:dyDescent="0.25">
      <c r="B11131" s="337"/>
      <c r="C11131" s="337"/>
    </row>
    <row r="11132" spans="2:3" x14ac:dyDescent="0.25">
      <c r="B11132" s="337"/>
      <c r="C11132" s="337"/>
    </row>
    <row r="11133" spans="2:3" x14ac:dyDescent="0.25">
      <c r="B11133" s="337"/>
      <c r="C11133" s="337"/>
    </row>
    <row r="11134" spans="2:3" x14ac:dyDescent="0.25">
      <c r="B11134" s="337"/>
      <c r="C11134" s="337"/>
    </row>
    <row r="11135" spans="2:3" x14ac:dyDescent="0.25">
      <c r="B11135" s="337"/>
      <c r="C11135" s="337"/>
    </row>
    <row r="11136" spans="2:3" x14ac:dyDescent="0.25">
      <c r="B11136" s="337"/>
      <c r="C11136" s="337"/>
    </row>
    <row r="11137" spans="2:3" x14ac:dyDescent="0.25">
      <c r="B11137" s="337"/>
      <c r="C11137" s="337"/>
    </row>
    <row r="11138" spans="2:3" x14ac:dyDescent="0.25">
      <c r="B11138" s="337"/>
      <c r="C11138" s="337"/>
    </row>
    <row r="11139" spans="2:3" x14ac:dyDescent="0.25">
      <c r="B11139" s="337"/>
      <c r="C11139" s="337"/>
    </row>
    <row r="11140" spans="2:3" x14ac:dyDescent="0.25">
      <c r="B11140" s="337"/>
      <c r="C11140" s="337"/>
    </row>
    <row r="11141" spans="2:3" x14ac:dyDescent="0.25">
      <c r="B11141" s="337"/>
      <c r="C11141" s="337"/>
    </row>
    <row r="11142" spans="2:3" x14ac:dyDescent="0.25">
      <c r="B11142" s="337"/>
      <c r="C11142" s="337"/>
    </row>
    <row r="11143" spans="2:3" x14ac:dyDescent="0.25">
      <c r="B11143" s="337"/>
      <c r="C11143" s="337"/>
    </row>
    <row r="11144" spans="2:3" x14ac:dyDescent="0.25">
      <c r="B11144" s="337"/>
      <c r="C11144" s="337"/>
    </row>
    <row r="11145" spans="2:3" x14ac:dyDescent="0.25">
      <c r="B11145" s="337"/>
      <c r="C11145" s="337"/>
    </row>
    <row r="11146" spans="2:3" x14ac:dyDescent="0.25">
      <c r="B11146" s="337"/>
      <c r="C11146" s="337"/>
    </row>
    <row r="11147" spans="2:3" x14ac:dyDescent="0.25">
      <c r="B11147" s="337"/>
      <c r="C11147" s="337"/>
    </row>
    <row r="11148" spans="2:3" x14ac:dyDescent="0.25">
      <c r="B11148" s="337"/>
      <c r="C11148" s="337"/>
    </row>
    <row r="11149" spans="2:3" x14ac:dyDescent="0.25">
      <c r="B11149" s="337"/>
      <c r="C11149" s="337"/>
    </row>
    <row r="11150" spans="2:3" x14ac:dyDescent="0.25">
      <c r="B11150" s="337"/>
      <c r="C11150" s="337"/>
    </row>
    <row r="11151" spans="2:3" x14ac:dyDescent="0.25">
      <c r="B11151" s="337"/>
      <c r="C11151" s="337"/>
    </row>
    <row r="11152" spans="2:3" x14ac:dyDescent="0.25">
      <c r="B11152" s="337"/>
      <c r="C11152" s="337"/>
    </row>
    <row r="11153" spans="2:3" x14ac:dyDescent="0.25">
      <c r="B11153" s="337"/>
      <c r="C11153" s="337"/>
    </row>
    <row r="11154" spans="2:3" x14ac:dyDescent="0.25">
      <c r="B11154" s="337"/>
      <c r="C11154" s="337"/>
    </row>
    <row r="11155" spans="2:3" x14ac:dyDescent="0.25">
      <c r="B11155" s="337"/>
      <c r="C11155" s="337"/>
    </row>
    <row r="11156" spans="2:3" x14ac:dyDescent="0.25">
      <c r="B11156" s="337"/>
      <c r="C11156" s="337"/>
    </row>
    <row r="11157" spans="2:3" x14ac:dyDescent="0.25">
      <c r="B11157" s="337"/>
      <c r="C11157" s="337"/>
    </row>
    <row r="11158" spans="2:3" x14ac:dyDescent="0.25">
      <c r="B11158" s="337"/>
      <c r="C11158" s="337"/>
    </row>
    <row r="11159" spans="2:3" x14ac:dyDescent="0.25">
      <c r="B11159" s="337"/>
      <c r="C11159" s="337"/>
    </row>
    <row r="11160" spans="2:3" x14ac:dyDescent="0.25">
      <c r="B11160" s="337"/>
      <c r="C11160" s="337"/>
    </row>
    <row r="11161" spans="2:3" x14ac:dyDescent="0.25">
      <c r="B11161" s="337"/>
      <c r="C11161" s="337"/>
    </row>
    <row r="11162" spans="2:3" x14ac:dyDescent="0.25">
      <c r="B11162" s="337"/>
      <c r="C11162" s="337"/>
    </row>
    <row r="11163" spans="2:3" x14ac:dyDescent="0.25">
      <c r="B11163" s="337"/>
      <c r="C11163" s="337"/>
    </row>
    <row r="11164" spans="2:3" x14ac:dyDescent="0.25">
      <c r="B11164" s="337"/>
      <c r="C11164" s="337"/>
    </row>
    <row r="11165" spans="2:3" x14ac:dyDescent="0.25">
      <c r="B11165" s="337"/>
      <c r="C11165" s="337"/>
    </row>
    <row r="11166" spans="2:3" x14ac:dyDescent="0.25">
      <c r="B11166" s="337"/>
      <c r="C11166" s="337"/>
    </row>
    <row r="11167" spans="2:3" x14ac:dyDescent="0.25">
      <c r="B11167" s="337"/>
      <c r="C11167" s="337"/>
    </row>
    <row r="11168" spans="2:3" x14ac:dyDescent="0.25">
      <c r="B11168" s="337"/>
      <c r="C11168" s="337"/>
    </row>
    <row r="11169" spans="2:3" x14ac:dyDescent="0.25">
      <c r="B11169" s="337"/>
      <c r="C11169" s="337"/>
    </row>
    <row r="11170" spans="2:3" x14ac:dyDescent="0.25">
      <c r="B11170" s="337"/>
      <c r="C11170" s="337"/>
    </row>
    <row r="11171" spans="2:3" x14ac:dyDescent="0.25">
      <c r="B11171" s="337"/>
      <c r="C11171" s="337"/>
    </row>
    <row r="11172" spans="2:3" x14ac:dyDescent="0.25">
      <c r="B11172" s="337"/>
      <c r="C11172" s="337"/>
    </row>
    <row r="11173" spans="2:3" x14ac:dyDescent="0.25">
      <c r="B11173" s="337"/>
      <c r="C11173" s="337"/>
    </row>
    <row r="11174" spans="2:3" x14ac:dyDescent="0.25">
      <c r="B11174" s="337"/>
      <c r="C11174" s="337"/>
    </row>
    <row r="11175" spans="2:3" x14ac:dyDescent="0.25">
      <c r="B11175" s="337"/>
      <c r="C11175" s="337"/>
    </row>
    <row r="11176" spans="2:3" x14ac:dyDescent="0.25">
      <c r="B11176" s="337"/>
      <c r="C11176" s="337"/>
    </row>
    <row r="11177" spans="2:3" x14ac:dyDescent="0.25">
      <c r="B11177" s="337"/>
      <c r="C11177" s="337"/>
    </row>
    <row r="11178" spans="2:3" x14ac:dyDescent="0.25">
      <c r="B11178" s="337"/>
      <c r="C11178" s="337"/>
    </row>
    <row r="11179" spans="2:3" x14ac:dyDescent="0.25">
      <c r="B11179" s="337"/>
      <c r="C11179" s="337"/>
    </row>
    <row r="11180" spans="2:3" x14ac:dyDescent="0.25">
      <c r="B11180" s="337"/>
      <c r="C11180" s="337"/>
    </row>
    <row r="11181" spans="2:3" x14ac:dyDescent="0.25">
      <c r="B11181" s="337"/>
      <c r="C11181" s="337"/>
    </row>
    <row r="11182" spans="2:3" x14ac:dyDescent="0.25">
      <c r="B11182" s="337"/>
      <c r="C11182" s="337"/>
    </row>
    <row r="11183" spans="2:3" x14ac:dyDescent="0.25">
      <c r="B11183" s="337"/>
      <c r="C11183" s="337"/>
    </row>
    <row r="11184" spans="2:3" x14ac:dyDescent="0.25">
      <c r="B11184" s="337"/>
      <c r="C11184" s="337"/>
    </row>
    <row r="11185" spans="2:3" x14ac:dyDescent="0.25">
      <c r="B11185" s="337"/>
      <c r="C11185" s="337"/>
    </row>
    <row r="11186" spans="2:3" x14ac:dyDescent="0.25">
      <c r="B11186" s="337"/>
      <c r="C11186" s="337"/>
    </row>
    <row r="11187" spans="2:3" x14ac:dyDescent="0.25">
      <c r="B11187" s="337"/>
      <c r="C11187" s="337"/>
    </row>
    <row r="11188" spans="2:3" x14ac:dyDescent="0.25">
      <c r="B11188" s="337"/>
      <c r="C11188" s="337"/>
    </row>
    <row r="11189" spans="2:3" x14ac:dyDescent="0.25">
      <c r="B11189" s="337"/>
      <c r="C11189" s="337"/>
    </row>
    <row r="11190" spans="2:3" x14ac:dyDescent="0.25">
      <c r="B11190" s="337"/>
      <c r="C11190" s="337"/>
    </row>
    <row r="11191" spans="2:3" x14ac:dyDescent="0.25">
      <c r="B11191" s="337"/>
      <c r="C11191" s="337"/>
    </row>
    <row r="11192" spans="2:3" x14ac:dyDescent="0.25">
      <c r="B11192" s="337"/>
      <c r="C11192" s="337"/>
    </row>
    <row r="11193" spans="2:3" x14ac:dyDescent="0.25">
      <c r="B11193" s="337"/>
      <c r="C11193" s="337"/>
    </row>
    <row r="11194" spans="2:3" x14ac:dyDescent="0.25">
      <c r="B11194" s="337"/>
      <c r="C11194" s="337"/>
    </row>
    <row r="11195" spans="2:3" x14ac:dyDescent="0.25">
      <c r="B11195" s="337"/>
      <c r="C11195" s="337"/>
    </row>
    <row r="11196" spans="2:3" x14ac:dyDescent="0.25">
      <c r="B11196" s="337"/>
      <c r="C11196" s="337"/>
    </row>
    <row r="11197" spans="2:3" x14ac:dyDescent="0.25">
      <c r="B11197" s="337"/>
      <c r="C11197" s="337"/>
    </row>
    <row r="11198" spans="2:3" x14ac:dyDescent="0.25">
      <c r="B11198" s="337"/>
      <c r="C11198" s="337"/>
    </row>
    <row r="11199" spans="2:3" x14ac:dyDescent="0.25">
      <c r="B11199" s="337"/>
      <c r="C11199" s="337"/>
    </row>
    <row r="11200" spans="2:3" x14ac:dyDescent="0.25">
      <c r="B11200" s="337"/>
      <c r="C11200" s="337"/>
    </row>
    <row r="11201" spans="2:3" x14ac:dyDescent="0.25">
      <c r="B11201" s="337"/>
      <c r="C11201" s="337"/>
    </row>
    <row r="11202" spans="2:3" x14ac:dyDescent="0.25">
      <c r="B11202" s="337"/>
      <c r="C11202" s="337"/>
    </row>
    <row r="11203" spans="2:3" x14ac:dyDescent="0.25">
      <c r="B11203" s="337"/>
      <c r="C11203" s="337"/>
    </row>
    <row r="11204" spans="2:3" x14ac:dyDescent="0.25">
      <c r="B11204" s="337"/>
      <c r="C11204" s="337"/>
    </row>
    <row r="11205" spans="2:3" x14ac:dyDescent="0.25">
      <c r="B11205" s="337"/>
      <c r="C11205" s="337"/>
    </row>
    <row r="11206" spans="2:3" x14ac:dyDescent="0.25">
      <c r="B11206" s="337"/>
      <c r="C11206" s="337"/>
    </row>
    <row r="11207" spans="2:3" x14ac:dyDescent="0.25">
      <c r="B11207" s="337"/>
      <c r="C11207" s="337"/>
    </row>
    <row r="11208" spans="2:3" x14ac:dyDescent="0.25">
      <c r="B11208" s="337"/>
      <c r="C11208" s="337"/>
    </row>
    <row r="11209" spans="2:3" x14ac:dyDescent="0.25">
      <c r="B11209" s="337"/>
      <c r="C11209" s="337"/>
    </row>
    <row r="11210" spans="2:3" x14ac:dyDescent="0.25">
      <c r="B11210" s="337"/>
      <c r="C11210" s="337"/>
    </row>
    <row r="11211" spans="2:3" x14ac:dyDescent="0.25">
      <c r="B11211" s="337"/>
      <c r="C11211" s="337"/>
    </row>
    <row r="11212" spans="2:3" x14ac:dyDescent="0.25">
      <c r="B11212" s="337"/>
      <c r="C11212" s="337"/>
    </row>
    <row r="11213" spans="2:3" x14ac:dyDescent="0.25">
      <c r="B11213" s="337"/>
      <c r="C11213" s="337"/>
    </row>
    <row r="11214" spans="2:3" x14ac:dyDescent="0.25">
      <c r="B11214" s="337"/>
      <c r="C11214" s="337"/>
    </row>
    <row r="11215" spans="2:3" x14ac:dyDescent="0.25">
      <c r="B11215" s="337"/>
      <c r="C11215" s="337"/>
    </row>
    <row r="11216" spans="2:3" x14ac:dyDescent="0.25">
      <c r="B11216" s="337"/>
      <c r="C11216" s="337"/>
    </row>
    <row r="11217" spans="2:3" x14ac:dyDescent="0.25">
      <c r="B11217" s="337"/>
      <c r="C11217" s="337"/>
    </row>
    <row r="11218" spans="2:3" x14ac:dyDescent="0.25">
      <c r="B11218" s="337"/>
      <c r="C11218" s="337"/>
    </row>
    <row r="11219" spans="2:3" x14ac:dyDescent="0.25">
      <c r="B11219" s="337"/>
      <c r="C11219" s="337"/>
    </row>
    <row r="11220" spans="2:3" x14ac:dyDescent="0.25">
      <c r="B11220" s="337"/>
      <c r="C11220" s="337"/>
    </row>
    <row r="11221" spans="2:3" x14ac:dyDescent="0.25">
      <c r="B11221" s="337"/>
      <c r="C11221" s="337"/>
    </row>
    <row r="11222" spans="2:3" x14ac:dyDescent="0.25">
      <c r="B11222" s="337"/>
      <c r="C11222" s="337"/>
    </row>
    <row r="11223" spans="2:3" x14ac:dyDescent="0.25">
      <c r="B11223" s="337"/>
      <c r="C11223" s="337"/>
    </row>
    <row r="11224" spans="2:3" x14ac:dyDescent="0.25">
      <c r="B11224" s="337"/>
      <c r="C11224" s="337"/>
    </row>
    <row r="11225" spans="2:3" x14ac:dyDescent="0.25">
      <c r="B11225" s="337"/>
      <c r="C11225" s="337"/>
    </row>
    <row r="11226" spans="2:3" x14ac:dyDescent="0.25">
      <c r="B11226" s="337"/>
      <c r="C11226" s="337"/>
    </row>
    <row r="11227" spans="2:3" x14ac:dyDescent="0.25">
      <c r="B11227" s="337"/>
      <c r="C11227" s="337"/>
    </row>
    <row r="11228" spans="2:3" x14ac:dyDescent="0.25">
      <c r="B11228" s="337"/>
      <c r="C11228" s="337"/>
    </row>
    <row r="11229" spans="2:3" x14ac:dyDescent="0.25">
      <c r="B11229" s="337"/>
      <c r="C11229" s="337"/>
    </row>
    <row r="11230" spans="2:3" x14ac:dyDescent="0.25">
      <c r="B11230" s="337"/>
      <c r="C11230" s="337"/>
    </row>
    <row r="11231" spans="2:3" x14ac:dyDescent="0.25">
      <c r="B11231" s="337"/>
      <c r="C11231" s="337"/>
    </row>
    <row r="11232" spans="2:3" x14ac:dyDescent="0.25">
      <c r="B11232" s="337"/>
      <c r="C11232" s="337"/>
    </row>
    <row r="11233" spans="2:3" x14ac:dyDescent="0.25">
      <c r="B11233" s="337"/>
      <c r="C11233" s="337"/>
    </row>
    <row r="11234" spans="2:3" x14ac:dyDescent="0.25">
      <c r="B11234" s="337"/>
      <c r="C11234" s="337"/>
    </row>
    <row r="11235" spans="2:3" x14ac:dyDescent="0.25">
      <c r="B11235" s="337"/>
      <c r="C11235" s="337"/>
    </row>
    <row r="11236" spans="2:3" x14ac:dyDescent="0.25">
      <c r="B11236" s="337"/>
      <c r="C11236" s="337"/>
    </row>
    <row r="11237" spans="2:3" x14ac:dyDescent="0.25">
      <c r="B11237" s="337"/>
      <c r="C11237" s="337"/>
    </row>
    <row r="11238" spans="2:3" x14ac:dyDescent="0.25">
      <c r="B11238" s="337"/>
      <c r="C11238" s="337"/>
    </row>
    <row r="11239" spans="2:3" x14ac:dyDescent="0.25">
      <c r="B11239" s="337"/>
      <c r="C11239" s="337"/>
    </row>
    <row r="11240" spans="2:3" x14ac:dyDescent="0.25">
      <c r="B11240" s="337"/>
      <c r="C11240" s="337"/>
    </row>
    <row r="11241" spans="2:3" x14ac:dyDescent="0.25">
      <c r="B11241" s="337"/>
      <c r="C11241" s="337"/>
    </row>
    <row r="11242" spans="2:3" x14ac:dyDescent="0.25">
      <c r="B11242" s="337"/>
      <c r="C11242" s="337"/>
    </row>
    <row r="11243" spans="2:3" x14ac:dyDescent="0.25">
      <c r="B11243" s="337"/>
      <c r="C11243" s="337"/>
    </row>
    <row r="11244" spans="2:3" x14ac:dyDescent="0.25">
      <c r="B11244" s="337"/>
      <c r="C11244" s="337"/>
    </row>
    <row r="11245" spans="2:3" x14ac:dyDescent="0.25">
      <c r="B11245" s="337"/>
      <c r="C11245" s="337"/>
    </row>
    <row r="11246" spans="2:3" x14ac:dyDescent="0.25">
      <c r="B11246" s="337"/>
      <c r="C11246" s="337"/>
    </row>
    <row r="11247" spans="2:3" x14ac:dyDescent="0.25">
      <c r="B11247" s="337"/>
      <c r="C11247" s="337"/>
    </row>
    <row r="11248" spans="2:3" x14ac:dyDescent="0.25">
      <c r="B11248" s="337"/>
      <c r="C11248" s="337"/>
    </row>
    <row r="11249" spans="2:3" x14ac:dyDescent="0.25">
      <c r="B11249" s="337"/>
      <c r="C11249" s="337"/>
    </row>
    <row r="11250" spans="2:3" x14ac:dyDescent="0.25">
      <c r="B11250" s="337"/>
      <c r="C11250" s="337"/>
    </row>
    <row r="11251" spans="2:3" x14ac:dyDescent="0.25">
      <c r="B11251" s="337"/>
      <c r="C11251" s="337"/>
    </row>
    <row r="11252" spans="2:3" x14ac:dyDescent="0.25">
      <c r="B11252" s="337"/>
      <c r="C11252" s="337"/>
    </row>
    <row r="11253" spans="2:3" x14ac:dyDescent="0.25">
      <c r="B11253" s="337"/>
      <c r="C11253" s="337"/>
    </row>
    <row r="11254" spans="2:3" x14ac:dyDescent="0.25">
      <c r="B11254" s="337"/>
      <c r="C11254" s="337"/>
    </row>
    <row r="11255" spans="2:3" x14ac:dyDescent="0.25">
      <c r="B11255" s="337"/>
      <c r="C11255" s="337"/>
    </row>
    <row r="11256" spans="2:3" x14ac:dyDescent="0.25">
      <c r="B11256" s="337"/>
      <c r="C11256" s="337"/>
    </row>
    <row r="11257" spans="2:3" x14ac:dyDescent="0.25">
      <c r="B11257" s="337"/>
      <c r="C11257" s="337"/>
    </row>
    <row r="11258" spans="2:3" x14ac:dyDescent="0.25">
      <c r="B11258" s="337"/>
      <c r="C11258" s="337"/>
    </row>
    <row r="11259" spans="2:3" x14ac:dyDescent="0.25">
      <c r="B11259" s="337"/>
      <c r="C11259" s="337"/>
    </row>
    <row r="11260" spans="2:3" x14ac:dyDescent="0.25">
      <c r="B11260" s="337"/>
      <c r="C11260" s="337"/>
    </row>
    <row r="11261" spans="2:3" x14ac:dyDescent="0.25">
      <c r="B11261" s="337"/>
      <c r="C11261" s="337"/>
    </row>
    <row r="11262" spans="2:3" x14ac:dyDescent="0.25">
      <c r="B11262" s="337"/>
      <c r="C11262" s="337"/>
    </row>
    <row r="11263" spans="2:3" x14ac:dyDescent="0.25">
      <c r="B11263" s="337"/>
      <c r="C11263" s="337"/>
    </row>
    <row r="11264" spans="2:3" x14ac:dyDescent="0.25">
      <c r="B11264" s="337"/>
      <c r="C11264" s="337"/>
    </row>
    <row r="11265" spans="2:3" x14ac:dyDescent="0.25">
      <c r="B11265" s="337"/>
      <c r="C11265" s="337"/>
    </row>
    <row r="11266" spans="2:3" x14ac:dyDescent="0.25">
      <c r="B11266" s="337"/>
      <c r="C11266" s="337"/>
    </row>
    <row r="11267" spans="2:3" x14ac:dyDescent="0.25">
      <c r="B11267" s="337"/>
      <c r="C11267" s="337"/>
    </row>
    <row r="11268" spans="2:3" x14ac:dyDescent="0.25">
      <c r="B11268" s="337"/>
      <c r="C11268" s="337"/>
    </row>
    <row r="11269" spans="2:3" x14ac:dyDescent="0.25">
      <c r="B11269" s="337"/>
      <c r="C11269" s="337"/>
    </row>
    <row r="11270" spans="2:3" x14ac:dyDescent="0.25">
      <c r="B11270" s="337"/>
      <c r="C11270" s="337"/>
    </row>
    <row r="11271" spans="2:3" x14ac:dyDescent="0.25">
      <c r="B11271" s="337"/>
      <c r="C11271" s="337"/>
    </row>
    <row r="11272" spans="2:3" x14ac:dyDescent="0.25">
      <c r="B11272" s="337"/>
      <c r="C11272" s="337"/>
    </row>
    <row r="11273" spans="2:3" x14ac:dyDescent="0.25">
      <c r="B11273" s="337"/>
      <c r="C11273" s="337"/>
    </row>
    <row r="11274" spans="2:3" x14ac:dyDescent="0.25">
      <c r="B11274" s="337"/>
      <c r="C11274" s="337"/>
    </row>
    <row r="11275" spans="2:3" x14ac:dyDescent="0.25">
      <c r="B11275" s="337"/>
      <c r="C11275" s="337"/>
    </row>
    <row r="11276" spans="2:3" x14ac:dyDescent="0.25">
      <c r="B11276" s="337"/>
      <c r="C11276" s="337"/>
    </row>
    <row r="11277" spans="2:3" x14ac:dyDescent="0.25">
      <c r="B11277" s="337"/>
      <c r="C11277" s="337"/>
    </row>
    <row r="11278" spans="2:3" x14ac:dyDescent="0.25">
      <c r="B11278" s="337"/>
      <c r="C11278" s="337"/>
    </row>
    <row r="11279" spans="2:3" x14ac:dyDescent="0.25">
      <c r="B11279" s="337"/>
      <c r="C11279" s="337"/>
    </row>
    <row r="11280" spans="2:3" x14ac:dyDescent="0.25">
      <c r="B11280" s="337"/>
      <c r="C11280" s="337"/>
    </row>
    <row r="11281" spans="2:3" x14ac:dyDescent="0.25">
      <c r="B11281" s="337"/>
      <c r="C11281" s="337"/>
    </row>
    <row r="11282" spans="2:3" x14ac:dyDescent="0.25">
      <c r="B11282" s="337"/>
      <c r="C11282" s="337"/>
    </row>
    <row r="11283" spans="2:3" x14ac:dyDescent="0.25">
      <c r="B11283" s="337"/>
      <c r="C11283" s="337"/>
    </row>
    <row r="11284" spans="2:3" x14ac:dyDescent="0.25">
      <c r="B11284" s="337"/>
      <c r="C11284" s="337"/>
    </row>
    <row r="11285" spans="2:3" x14ac:dyDescent="0.25">
      <c r="B11285" s="337"/>
      <c r="C11285" s="337"/>
    </row>
    <row r="11286" spans="2:3" x14ac:dyDescent="0.25">
      <c r="B11286" s="337"/>
      <c r="C11286" s="337"/>
    </row>
    <row r="11287" spans="2:3" x14ac:dyDescent="0.25">
      <c r="B11287" s="337"/>
      <c r="C11287" s="337"/>
    </row>
    <row r="11288" spans="2:3" x14ac:dyDescent="0.25">
      <c r="B11288" s="337"/>
      <c r="C11288" s="337"/>
    </row>
    <row r="11289" spans="2:3" x14ac:dyDescent="0.25">
      <c r="B11289" s="337"/>
      <c r="C11289" s="337"/>
    </row>
    <row r="11290" spans="2:3" x14ac:dyDescent="0.25">
      <c r="B11290" s="337"/>
      <c r="C11290" s="337"/>
    </row>
    <row r="11291" spans="2:3" x14ac:dyDescent="0.25">
      <c r="B11291" s="337"/>
      <c r="C11291" s="337"/>
    </row>
    <row r="11292" spans="2:3" x14ac:dyDescent="0.25">
      <c r="B11292" s="337"/>
      <c r="C11292" s="337"/>
    </row>
    <row r="11293" spans="2:3" x14ac:dyDescent="0.25">
      <c r="B11293" s="337"/>
      <c r="C11293" s="337"/>
    </row>
    <row r="11294" spans="2:3" x14ac:dyDescent="0.25">
      <c r="B11294" s="337"/>
      <c r="C11294" s="337"/>
    </row>
    <row r="11295" spans="2:3" x14ac:dyDescent="0.25">
      <c r="B11295" s="337"/>
      <c r="C11295" s="337"/>
    </row>
    <row r="11296" spans="2:3" x14ac:dyDescent="0.25">
      <c r="B11296" s="337"/>
      <c r="C11296" s="337"/>
    </row>
    <row r="11297" spans="2:3" x14ac:dyDescent="0.25">
      <c r="B11297" s="337"/>
      <c r="C11297" s="337"/>
    </row>
    <row r="11298" spans="2:3" x14ac:dyDescent="0.25">
      <c r="B11298" s="337"/>
      <c r="C11298" s="337"/>
    </row>
    <row r="11299" spans="2:3" x14ac:dyDescent="0.25">
      <c r="B11299" s="337"/>
      <c r="C11299" s="337"/>
    </row>
    <row r="11300" spans="2:3" x14ac:dyDescent="0.25">
      <c r="B11300" s="337"/>
      <c r="C11300" s="337"/>
    </row>
    <row r="11301" spans="2:3" x14ac:dyDescent="0.25">
      <c r="B11301" s="337"/>
      <c r="C11301" s="337"/>
    </row>
    <row r="11302" spans="2:3" x14ac:dyDescent="0.25">
      <c r="B11302" s="337"/>
      <c r="C11302" s="337"/>
    </row>
    <row r="11303" spans="2:3" x14ac:dyDescent="0.25">
      <c r="B11303" s="337"/>
      <c r="C11303" s="337"/>
    </row>
    <row r="11304" spans="2:3" x14ac:dyDescent="0.25">
      <c r="B11304" s="337"/>
      <c r="C11304" s="337"/>
    </row>
    <row r="11305" spans="2:3" x14ac:dyDescent="0.25">
      <c r="B11305" s="337"/>
      <c r="C11305" s="337"/>
    </row>
    <row r="11306" spans="2:3" x14ac:dyDescent="0.25">
      <c r="B11306" s="337"/>
      <c r="C11306" s="337"/>
    </row>
    <row r="11307" spans="2:3" x14ac:dyDescent="0.25">
      <c r="B11307" s="337"/>
      <c r="C11307" s="337"/>
    </row>
    <row r="11308" spans="2:3" x14ac:dyDescent="0.25">
      <c r="B11308" s="337"/>
      <c r="C11308" s="337"/>
    </row>
    <row r="11309" spans="2:3" x14ac:dyDescent="0.25">
      <c r="B11309" s="337"/>
      <c r="C11309" s="337"/>
    </row>
    <row r="11310" spans="2:3" x14ac:dyDescent="0.25">
      <c r="B11310" s="337"/>
      <c r="C11310" s="337"/>
    </row>
    <row r="11311" spans="2:3" x14ac:dyDescent="0.25">
      <c r="B11311" s="337"/>
      <c r="C11311" s="337"/>
    </row>
    <row r="11312" spans="2:3" x14ac:dyDescent="0.25">
      <c r="B11312" s="337"/>
      <c r="C11312" s="337"/>
    </row>
    <row r="11313" spans="2:3" x14ac:dyDescent="0.25">
      <c r="B11313" s="337"/>
      <c r="C11313" s="337"/>
    </row>
    <row r="11314" spans="2:3" x14ac:dyDescent="0.25">
      <c r="B11314" s="337"/>
      <c r="C11314" s="337"/>
    </row>
    <row r="11315" spans="2:3" x14ac:dyDescent="0.25">
      <c r="B11315" s="337"/>
      <c r="C11315" s="337"/>
    </row>
    <row r="11316" spans="2:3" x14ac:dyDescent="0.25">
      <c r="B11316" s="337"/>
      <c r="C11316" s="337"/>
    </row>
    <row r="11317" spans="2:3" x14ac:dyDescent="0.25">
      <c r="B11317" s="337"/>
      <c r="C11317" s="337"/>
    </row>
    <row r="11318" spans="2:3" x14ac:dyDescent="0.25">
      <c r="B11318" s="337"/>
      <c r="C11318" s="337"/>
    </row>
    <row r="11319" spans="2:3" x14ac:dyDescent="0.25">
      <c r="B11319" s="337"/>
      <c r="C11319" s="337"/>
    </row>
    <row r="11320" spans="2:3" x14ac:dyDescent="0.25">
      <c r="B11320" s="337"/>
      <c r="C11320" s="337"/>
    </row>
    <row r="11321" spans="2:3" x14ac:dyDescent="0.25">
      <c r="B11321" s="337"/>
      <c r="C11321" s="337"/>
    </row>
    <row r="11322" spans="2:3" x14ac:dyDescent="0.25">
      <c r="B11322" s="337"/>
      <c r="C11322" s="337"/>
    </row>
    <row r="11323" spans="2:3" x14ac:dyDescent="0.25">
      <c r="B11323" s="337"/>
      <c r="C11323" s="337"/>
    </row>
    <row r="11324" spans="2:3" x14ac:dyDescent="0.25">
      <c r="B11324" s="337"/>
      <c r="C11324" s="337"/>
    </row>
    <row r="11325" spans="2:3" x14ac:dyDescent="0.25">
      <c r="B11325" s="337"/>
      <c r="C11325" s="337"/>
    </row>
    <row r="11326" spans="2:3" x14ac:dyDescent="0.25">
      <c r="B11326" s="337"/>
      <c r="C11326" s="337"/>
    </row>
    <row r="11327" spans="2:3" x14ac:dyDescent="0.25">
      <c r="B11327" s="337"/>
      <c r="C11327" s="337"/>
    </row>
    <row r="11328" spans="2:3" x14ac:dyDescent="0.25">
      <c r="B11328" s="337"/>
      <c r="C11328" s="337"/>
    </row>
    <row r="11329" spans="2:3" x14ac:dyDescent="0.25">
      <c r="B11329" s="337"/>
      <c r="C11329" s="337"/>
    </row>
    <row r="11330" spans="2:3" x14ac:dyDescent="0.25">
      <c r="B11330" s="337"/>
      <c r="C11330" s="337"/>
    </row>
    <row r="11331" spans="2:3" x14ac:dyDescent="0.25">
      <c r="B11331" s="337"/>
      <c r="C11331" s="337"/>
    </row>
    <row r="11332" spans="2:3" x14ac:dyDescent="0.25">
      <c r="B11332" s="337"/>
      <c r="C11332" s="337"/>
    </row>
    <row r="11333" spans="2:3" x14ac:dyDescent="0.25">
      <c r="B11333" s="337"/>
      <c r="C11333" s="337"/>
    </row>
    <row r="11334" spans="2:3" x14ac:dyDescent="0.25">
      <c r="B11334" s="337"/>
      <c r="C11334" s="337"/>
    </row>
    <row r="11335" spans="2:3" x14ac:dyDescent="0.25">
      <c r="B11335" s="337"/>
      <c r="C11335" s="337"/>
    </row>
    <row r="11336" spans="2:3" x14ac:dyDescent="0.25">
      <c r="B11336" s="337"/>
      <c r="C11336" s="337"/>
    </row>
    <row r="11337" spans="2:3" x14ac:dyDescent="0.25">
      <c r="B11337" s="337"/>
      <c r="C11337" s="337"/>
    </row>
    <row r="11338" spans="2:3" x14ac:dyDescent="0.25">
      <c r="B11338" s="337"/>
      <c r="C11338" s="337"/>
    </row>
    <row r="11339" spans="2:3" x14ac:dyDescent="0.25">
      <c r="B11339" s="337"/>
      <c r="C11339" s="337"/>
    </row>
    <row r="11340" spans="2:3" x14ac:dyDescent="0.25">
      <c r="B11340" s="337"/>
      <c r="C11340" s="337"/>
    </row>
    <row r="11341" spans="2:3" x14ac:dyDescent="0.25">
      <c r="B11341" s="337"/>
      <c r="C11341" s="337"/>
    </row>
    <row r="11342" spans="2:3" x14ac:dyDescent="0.25">
      <c r="B11342" s="337"/>
      <c r="C11342" s="337"/>
    </row>
    <row r="11343" spans="2:3" x14ac:dyDescent="0.25">
      <c r="B11343" s="337"/>
      <c r="C11343" s="337"/>
    </row>
    <row r="11344" spans="2:3" x14ac:dyDescent="0.25">
      <c r="B11344" s="337"/>
      <c r="C11344" s="337"/>
    </row>
    <row r="11345" spans="2:3" x14ac:dyDescent="0.25">
      <c r="B11345" s="337"/>
      <c r="C11345" s="337"/>
    </row>
    <row r="11346" spans="2:3" x14ac:dyDescent="0.25">
      <c r="B11346" s="337"/>
      <c r="C11346" s="337"/>
    </row>
    <row r="11347" spans="2:3" x14ac:dyDescent="0.25">
      <c r="B11347" s="337"/>
      <c r="C11347" s="337"/>
    </row>
    <row r="11348" spans="2:3" x14ac:dyDescent="0.25">
      <c r="B11348" s="337"/>
      <c r="C11348" s="337"/>
    </row>
    <row r="11349" spans="2:3" x14ac:dyDescent="0.25">
      <c r="B11349" s="337"/>
      <c r="C11349" s="337"/>
    </row>
    <row r="11350" spans="2:3" x14ac:dyDescent="0.25">
      <c r="B11350" s="337"/>
      <c r="C11350" s="337"/>
    </row>
    <row r="11351" spans="2:3" x14ac:dyDescent="0.25">
      <c r="B11351" s="337"/>
      <c r="C11351" s="337"/>
    </row>
    <row r="11352" spans="2:3" x14ac:dyDescent="0.25">
      <c r="B11352" s="337"/>
      <c r="C11352" s="337"/>
    </row>
    <row r="11353" spans="2:3" x14ac:dyDescent="0.25">
      <c r="B11353" s="337"/>
      <c r="C11353" s="337"/>
    </row>
    <row r="11354" spans="2:3" x14ac:dyDescent="0.25">
      <c r="B11354" s="337"/>
      <c r="C11354" s="337"/>
    </row>
    <row r="11355" spans="2:3" x14ac:dyDescent="0.25">
      <c r="B11355" s="337"/>
      <c r="C11355" s="337"/>
    </row>
    <row r="11356" spans="2:3" x14ac:dyDescent="0.25">
      <c r="B11356" s="337"/>
      <c r="C11356" s="337"/>
    </row>
    <row r="11357" spans="2:3" x14ac:dyDescent="0.25">
      <c r="B11357" s="337"/>
      <c r="C11357" s="337"/>
    </row>
    <row r="11358" spans="2:3" x14ac:dyDescent="0.25">
      <c r="B11358" s="337"/>
      <c r="C11358" s="337"/>
    </row>
    <row r="11359" spans="2:3" x14ac:dyDescent="0.25">
      <c r="B11359" s="337"/>
      <c r="C11359" s="337"/>
    </row>
    <row r="11360" spans="2:3" x14ac:dyDescent="0.25">
      <c r="B11360" s="337"/>
      <c r="C11360" s="337"/>
    </row>
    <row r="11361" spans="2:3" x14ac:dyDescent="0.25">
      <c r="B11361" s="337"/>
      <c r="C11361" s="337"/>
    </row>
    <row r="11362" spans="2:3" x14ac:dyDescent="0.25">
      <c r="B11362" s="337"/>
      <c r="C11362" s="337"/>
    </row>
    <row r="11363" spans="2:3" x14ac:dyDescent="0.25">
      <c r="B11363" s="337"/>
      <c r="C11363" s="337"/>
    </row>
    <row r="11364" spans="2:3" x14ac:dyDescent="0.25">
      <c r="B11364" s="337"/>
      <c r="C11364" s="337"/>
    </row>
    <row r="11365" spans="2:3" x14ac:dyDescent="0.25">
      <c r="B11365" s="337"/>
      <c r="C11365" s="337"/>
    </row>
    <row r="11366" spans="2:3" x14ac:dyDescent="0.25">
      <c r="B11366" s="337"/>
      <c r="C11366" s="337"/>
    </row>
    <row r="11367" spans="2:3" x14ac:dyDescent="0.25">
      <c r="B11367" s="337"/>
      <c r="C11367" s="337"/>
    </row>
    <row r="11368" spans="2:3" x14ac:dyDescent="0.25">
      <c r="B11368" s="337"/>
      <c r="C11368" s="337"/>
    </row>
    <row r="11369" spans="2:3" x14ac:dyDescent="0.25">
      <c r="B11369" s="337"/>
      <c r="C11369" s="337"/>
    </row>
    <row r="11370" spans="2:3" x14ac:dyDescent="0.25">
      <c r="B11370" s="337"/>
      <c r="C11370" s="337"/>
    </row>
    <row r="11371" spans="2:3" x14ac:dyDescent="0.25">
      <c r="B11371" s="337"/>
      <c r="C11371" s="337"/>
    </row>
    <row r="11372" spans="2:3" x14ac:dyDescent="0.25">
      <c r="B11372" s="337"/>
      <c r="C11372" s="337"/>
    </row>
    <row r="11373" spans="2:3" x14ac:dyDescent="0.25">
      <c r="B11373" s="337"/>
      <c r="C11373" s="337"/>
    </row>
    <row r="11374" spans="2:3" x14ac:dyDescent="0.25">
      <c r="B11374" s="337"/>
      <c r="C11374" s="337"/>
    </row>
    <row r="11375" spans="2:3" x14ac:dyDescent="0.25">
      <c r="B11375" s="337"/>
      <c r="C11375" s="337"/>
    </row>
    <row r="11376" spans="2:3" x14ac:dyDescent="0.25">
      <c r="B11376" s="337"/>
      <c r="C11376" s="337"/>
    </row>
    <row r="11377" spans="2:3" x14ac:dyDescent="0.25">
      <c r="B11377" s="337"/>
      <c r="C11377" s="337"/>
    </row>
    <row r="11378" spans="2:3" x14ac:dyDescent="0.25">
      <c r="B11378" s="337"/>
      <c r="C11378" s="337"/>
    </row>
    <row r="11379" spans="2:3" x14ac:dyDescent="0.25">
      <c r="B11379" s="337"/>
      <c r="C11379" s="337"/>
    </row>
    <row r="11380" spans="2:3" x14ac:dyDescent="0.25">
      <c r="B11380" s="337"/>
      <c r="C11380" s="337"/>
    </row>
    <row r="11381" spans="2:3" x14ac:dyDescent="0.25">
      <c r="B11381" s="337"/>
      <c r="C11381" s="337"/>
    </row>
    <row r="11382" spans="2:3" x14ac:dyDescent="0.25">
      <c r="B11382" s="337"/>
      <c r="C11382" s="337"/>
    </row>
    <row r="11383" spans="2:3" x14ac:dyDescent="0.25">
      <c r="B11383" s="337"/>
      <c r="C11383" s="337"/>
    </row>
    <row r="11384" spans="2:3" x14ac:dyDescent="0.25">
      <c r="B11384" s="337"/>
      <c r="C11384" s="337"/>
    </row>
    <row r="11385" spans="2:3" x14ac:dyDescent="0.25">
      <c r="B11385" s="337"/>
      <c r="C11385" s="337"/>
    </row>
    <row r="11386" spans="2:3" x14ac:dyDescent="0.25">
      <c r="B11386" s="337"/>
      <c r="C11386" s="337"/>
    </row>
    <row r="11387" spans="2:3" x14ac:dyDescent="0.25">
      <c r="B11387" s="337"/>
      <c r="C11387" s="337"/>
    </row>
    <row r="11388" spans="2:3" x14ac:dyDescent="0.25">
      <c r="B11388" s="337"/>
      <c r="C11388" s="337"/>
    </row>
    <row r="11389" spans="2:3" x14ac:dyDescent="0.25">
      <c r="B11389" s="337"/>
      <c r="C11389" s="337"/>
    </row>
    <row r="11390" spans="2:3" x14ac:dyDescent="0.25">
      <c r="B11390" s="337"/>
      <c r="C11390" s="337"/>
    </row>
    <row r="11391" spans="2:3" x14ac:dyDescent="0.25">
      <c r="B11391" s="337"/>
      <c r="C11391" s="337"/>
    </row>
    <row r="11392" spans="2:3" x14ac:dyDescent="0.25">
      <c r="B11392" s="337"/>
      <c r="C11392" s="337"/>
    </row>
    <row r="11393" spans="2:3" x14ac:dyDescent="0.25">
      <c r="B11393" s="337"/>
      <c r="C11393" s="337"/>
    </row>
    <row r="11394" spans="2:3" x14ac:dyDescent="0.25">
      <c r="B11394" s="337"/>
      <c r="C11394" s="337"/>
    </row>
    <row r="11395" spans="2:3" x14ac:dyDescent="0.25">
      <c r="B11395" s="337"/>
      <c r="C11395" s="337"/>
    </row>
    <row r="11396" spans="2:3" x14ac:dyDescent="0.25">
      <c r="B11396" s="337"/>
      <c r="C11396" s="337"/>
    </row>
    <row r="11397" spans="2:3" x14ac:dyDescent="0.25">
      <c r="B11397" s="337"/>
      <c r="C11397" s="337"/>
    </row>
    <row r="11398" spans="2:3" x14ac:dyDescent="0.25">
      <c r="B11398" s="337"/>
      <c r="C11398" s="337"/>
    </row>
    <row r="11399" spans="2:3" x14ac:dyDescent="0.25">
      <c r="B11399" s="337"/>
      <c r="C11399" s="337"/>
    </row>
    <row r="11400" spans="2:3" x14ac:dyDescent="0.25">
      <c r="B11400" s="337"/>
      <c r="C11400" s="337"/>
    </row>
    <row r="11401" spans="2:3" x14ac:dyDescent="0.25">
      <c r="B11401" s="337"/>
      <c r="C11401" s="337"/>
    </row>
    <row r="11402" spans="2:3" x14ac:dyDescent="0.25">
      <c r="B11402" s="337"/>
      <c r="C11402" s="337"/>
    </row>
    <row r="11403" spans="2:3" x14ac:dyDescent="0.25">
      <c r="B11403" s="337"/>
      <c r="C11403" s="337"/>
    </row>
    <row r="11404" spans="2:3" x14ac:dyDescent="0.25">
      <c r="B11404" s="337"/>
      <c r="C11404" s="337"/>
    </row>
    <row r="11405" spans="2:3" x14ac:dyDescent="0.25">
      <c r="B11405" s="337"/>
      <c r="C11405" s="337"/>
    </row>
    <row r="11406" spans="2:3" x14ac:dyDescent="0.25">
      <c r="B11406" s="337"/>
      <c r="C11406" s="337"/>
    </row>
    <row r="11407" spans="2:3" x14ac:dyDescent="0.25">
      <c r="B11407" s="337"/>
      <c r="C11407" s="337"/>
    </row>
    <row r="11408" spans="2:3" x14ac:dyDescent="0.25">
      <c r="B11408" s="337"/>
      <c r="C11408" s="337"/>
    </row>
    <row r="11409" spans="2:3" x14ac:dyDescent="0.25">
      <c r="B11409" s="337"/>
      <c r="C11409" s="337"/>
    </row>
    <row r="11410" spans="2:3" x14ac:dyDescent="0.25">
      <c r="B11410" s="337"/>
      <c r="C11410" s="337"/>
    </row>
    <row r="11411" spans="2:3" x14ac:dyDescent="0.25">
      <c r="B11411" s="337"/>
      <c r="C11411" s="337"/>
    </row>
    <row r="11412" spans="2:3" x14ac:dyDescent="0.25">
      <c r="B11412" s="337"/>
      <c r="C11412" s="337"/>
    </row>
    <row r="11413" spans="2:3" x14ac:dyDescent="0.25">
      <c r="B11413" s="337"/>
      <c r="C11413" s="337"/>
    </row>
    <row r="11414" spans="2:3" x14ac:dyDescent="0.25">
      <c r="B11414" s="337"/>
      <c r="C11414" s="337"/>
    </row>
    <row r="11415" spans="2:3" x14ac:dyDescent="0.25">
      <c r="B11415" s="337"/>
      <c r="C11415" s="337"/>
    </row>
    <row r="11416" spans="2:3" x14ac:dyDescent="0.25">
      <c r="B11416" s="337"/>
      <c r="C11416" s="337"/>
    </row>
    <row r="11417" spans="2:3" x14ac:dyDescent="0.25">
      <c r="B11417" s="337"/>
      <c r="C11417" s="337"/>
    </row>
    <row r="11418" spans="2:3" x14ac:dyDescent="0.25">
      <c r="B11418" s="337"/>
      <c r="C11418" s="337"/>
    </row>
    <row r="11419" spans="2:3" x14ac:dyDescent="0.25">
      <c r="B11419" s="337"/>
      <c r="C11419" s="337"/>
    </row>
    <row r="11420" spans="2:3" x14ac:dyDescent="0.25">
      <c r="B11420" s="337"/>
      <c r="C11420" s="337"/>
    </row>
    <row r="11421" spans="2:3" x14ac:dyDescent="0.25">
      <c r="B11421" s="337"/>
      <c r="C11421" s="337"/>
    </row>
    <row r="11422" spans="2:3" x14ac:dyDescent="0.25">
      <c r="B11422" s="337"/>
      <c r="C11422" s="337"/>
    </row>
    <row r="11423" spans="2:3" x14ac:dyDescent="0.25">
      <c r="B11423" s="337"/>
      <c r="C11423" s="337"/>
    </row>
    <row r="11424" spans="2:3" x14ac:dyDescent="0.25">
      <c r="B11424" s="337"/>
      <c r="C11424" s="337"/>
    </row>
    <row r="11425" spans="2:3" x14ac:dyDescent="0.25">
      <c r="B11425" s="337"/>
      <c r="C11425" s="337"/>
    </row>
    <row r="11426" spans="2:3" x14ac:dyDescent="0.25">
      <c r="B11426" s="337"/>
      <c r="C11426" s="337"/>
    </row>
    <row r="11427" spans="2:3" x14ac:dyDescent="0.25">
      <c r="B11427" s="337"/>
      <c r="C11427" s="337"/>
    </row>
    <row r="11428" spans="2:3" x14ac:dyDescent="0.25">
      <c r="B11428" s="337"/>
      <c r="C11428" s="337"/>
    </row>
    <row r="11429" spans="2:3" x14ac:dyDescent="0.25">
      <c r="B11429" s="337"/>
      <c r="C11429" s="337"/>
    </row>
    <row r="11430" spans="2:3" x14ac:dyDescent="0.25">
      <c r="B11430" s="337"/>
      <c r="C11430" s="337"/>
    </row>
    <row r="11431" spans="2:3" x14ac:dyDescent="0.25">
      <c r="B11431" s="337"/>
      <c r="C11431" s="337"/>
    </row>
    <row r="11432" spans="2:3" x14ac:dyDescent="0.25">
      <c r="B11432" s="337"/>
      <c r="C11432" s="337"/>
    </row>
    <row r="11433" spans="2:3" x14ac:dyDescent="0.25">
      <c r="B11433" s="337"/>
      <c r="C11433" s="337"/>
    </row>
    <row r="11434" spans="2:3" x14ac:dyDescent="0.25">
      <c r="B11434" s="337"/>
      <c r="C11434" s="337"/>
    </row>
    <row r="11435" spans="2:3" x14ac:dyDescent="0.25">
      <c r="B11435" s="337"/>
      <c r="C11435" s="337"/>
    </row>
    <row r="11436" spans="2:3" x14ac:dyDescent="0.25">
      <c r="B11436" s="337"/>
      <c r="C11436" s="337"/>
    </row>
    <row r="11437" spans="2:3" x14ac:dyDescent="0.25">
      <c r="B11437" s="337"/>
      <c r="C11437" s="337"/>
    </row>
    <row r="11438" spans="2:3" x14ac:dyDescent="0.25">
      <c r="B11438" s="337"/>
      <c r="C11438" s="337"/>
    </row>
    <row r="11439" spans="2:3" x14ac:dyDescent="0.25">
      <c r="B11439" s="337"/>
      <c r="C11439" s="337"/>
    </row>
    <row r="11440" spans="2:3" x14ac:dyDescent="0.25">
      <c r="B11440" s="337"/>
      <c r="C11440" s="337"/>
    </row>
    <row r="11441" spans="2:3" x14ac:dyDescent="0.25">
      <c r="B11441" s="337"/>
      <c r="C11441" s="337"/>
    </row>
    <row r="11442" spans="2:3" x14ac:dyDescent="0.25">
      <c r="B11442" s="337"/>
      <c r="C11442" s="337"/>
    </row>
    <row r="11443" spans="2:3" x14ac:dyDescent="0.25">
      <c r="B11443" s="337"/>
      <c r="C11443" s="337"/>
    </row>
    <row r="11444" spans="2:3" x14ac:dyDescent="0.25">
      <c r="B11444" s="337"/>
      <c r="C11444" s="337"/>
    </row>
    <row r="11445" spans="2:3" x14ac:dyDescent="0.25">
      <c r="B11445" s="337"/>
      <c r="C11445" s="337"/>
    </row>
    <row r="11446" spans="2:3" x14ac:dyDescent="0.25">
      <c r="B11446" s="337"/>
      <c r="C11446" s="337"/>
    </row>
    <row r="11447" spans="2:3" x14ac:dyDescent="0.25">
      <c r="B11447" s="337"/>
      <c r="C11447" s="337"/>
    </row>
    <row r="11448" spans="2:3" x14ac:dyDescent="0.25">
      <c r="B11448" s="337"/>
      <c r="C11448" s="337"/>
    </row>
    <row r="11449" spans="2:3" x14ac:dyDescent="0.25">
      <c r="B11449" s="337"/>
      <c r="C11449" s="337"/>
    </row>
    <row r="11450" spans="2:3" x14ac:dyDescent="0.25">
      <c r="B11450" s="337"/>
      <c r="C11450" s="337"/>
    </row>
    <row r="11451" spans="2:3" x14ac:dyDescent="0.25">
      <c r="B11451" s="337"/>
      <c r="C11451" s="337"/>
    </row>
    <row r="11452" spans="2:3" x14ac:dyDescent="0.25">
      <c r="B11452" s="337"/>
      <c r="C11452" s="337"/>
    </row>
    <row r="11453" spans="2:3" x14ac:dyDescent="0.25">
      <c r="B11453" s="337"/>
      <c r="C11453" s="337"/>
    </row>
    <row r="11454" spans="2:3" x14ac:dyDescent="0.25">
      <c r="B11454" s="337"/>
      <c r="C11454" s="337"/>
    </row>
    <row r="11455" spans="2:3" x14ac:dyDescent="0.25">
      <c r="B11455" s="337"/>
      <c r="C11455" s="337"/>
    </row>
    <row r="11456" spans="2:3" x14ac:dyDescent="0.25">
      <c r="B11456" s="337"/>
      <c r="C11456" s="337"/>
    </row>
    <row r="11457" spans="2:3" x14ac:dyDescent="0.25">
      <c r="B11457" s="337"/>
      <c r="C11457" s="337"/>
    </row>
    <row r="11458" spans="2:3" x14ac:dyDescent="0.25">
      <c r="B11458" s="337"/>
      <c r="C11458" s="337"/>
    </row>
    <row r="11459" spans="2:3" x14ac:dyDescent="0.25">
      <c r="B11459" s="337"/>
      <c r="C11459" s="337"/>
    </row>
    <row r="11460" spans="2:3" x14ac:dyDescent="0.25">
      <c r="B11460" s="337"/>
      <c r="C11460" s="337"/>
    </row>
    <row r="11461" spans="2:3" x14ac:dyDescent="0.25">
      <c r="B11461" s="337"/>
      <c r="C11461" s="337"/>
    </row>
    <row r="11462" spans="2:3" x14ac:dyDescent="0.25">
      <c r="B11462" s="337"/>
      <c r="C11462" s="337"/>
    </row>
    <row r="11463" spans="2:3" x14ac:dyDescent="0.25">
      <c r="B11463" s="337"/>
      <c r="C11463" s="337"/>
    </row>
    <row r="11464" spans="2:3" x14ac:dyDescent="0.25">
      <c r="B11464" s="337"/>
      <c r="C11464" s="337"/>
    </row>
    <row r="11465" spans="2:3" x14ac:dyDescent="0.25">
      <c r="B11465" s="337"/>
      <c r="C11465" s="337"/>
    </row>
    <row r="11466" spans="2:3" x14ac:dyDescent="0.25">
      <c r="B11466" s="337"/>
      <c r="C11466" s="337"/>
    </row>
    <row r="11467" spans="2:3" x14ac:dyDescent="0.25">
      <c r="B11467" s="337"/>
      <c r="C11467" s="337"/>
    </row>
    <row r="11468" spans="2:3" x14ac:dyDescent="0.25">
      <c r="B11468" s="337"/>
      <c r="C11468" s="337"/>
    </row>
    <row r="11469" spans="2:3" x14ac:dyDescent="0.25">
      <c r="B11469" s="337"/>
      <c r="C11469" s="337"/>
    </row>
    <row r="11470" spans="2:3" x14ac:dyDescent="0.25">
      <c r="B11470" s="337"/>
      <c r="C11470" s="337"/>
    </row>
    <row r="11471" spans="2:3" x14ac:dyDescent="0.25">
      <c r="B11471" s="337"/>
      <c r="C11471" s="337"/>
    </row>
    <row r="11472" spans="2:3" x14ac:dyDescent="0.25">
      <c r="B11472" s="337"/>
      <c r="C11472" s="337"/>
    </row>
    <row r="11473" spans="2:3" x14ac:dyDescent="0.25">
      <c r="B11473" s="337"/>
      <c r="C11473" s="337"/>
    </row>
    <row r="11474" spans="2:3" x14ac:dyDescent="0.25">
      <c r="B11474" s="337"/>
      <c r="C11474" s="337"/>
    </row>
    <row r="11475" spans="2:3" x14ac:dyDescent="0.25">
      <c r="B11475" s="337"/>
      <c r="C11475" s="337"/>
    </row>
    <row r="11476" spans="2:3" x14ac:dyDescent="0.25">
      <c r="B11476" s="337"/>
      <c r="C11476" s="337"/>
    </row>
    <row r="11477" spans="2:3" x14ac:dyDescent="0.25">
      <c r="B11477" s="337"/>
      <c r="C11477" s="337"/>
    </row>
    <row r="11478" spans="2:3" x14ac:dyDescent="0.25">
      <c r="B11478" s="337"/>
      <c r="C11478" s="337"/>
    </row>
    <row r="11479" spans="2:3" x14ac:dyDescent="0.25">
      <c r="B11479" s="337"/>
      <c r="C11479" s="337"/>
    </row>
    <row r="11480" spans="2:3" x14ac:dyDescent="0.25">
      <c r="B11480" s="337"/>
      <c r="C11480" s="337"/>
    </row>
    <row r="11481" spans="2:3" x14ac:dyDescent="0.25">
      <c r="B11481" s="337"/>
      <c r="C11481" s="337"/>
    </row>
    <row r="11482" spans="2:3" x14ac:dyDescent="0.25">
      <c r="B11482" s="337"/>
      <c r="C11482" s="337"/>
    </row>
    <row r="11483" spans="2:3" x14ac:dyDescent="0.25">
      <c r="B11483" s="337"/>
      <c r="C11483" s="337"/>
    </row>
    <row r="11484" spans="2:3" x14ac:dyDescent="0.25">
      <c r="B11484" s="337"/>
      <c r="C11484" s="337"/>
    </row>
    <row r="11485" spans="2:3" x14ac:dyDescent="0.25">
      <c r="B11485" s="337"/>
      <c r="C11485" s="337"/>
    </row>
    <row r="11486" spans="2:3" x14ac:dyDescent="0.25">
      <c r="B11486" s="337"/>
      <c r="C11486" s="337"/>
    </row>
    <row r="11487" spans="2:3" x14ac:dyDescent="0.25">
      <c r="B11487" s="337"/>
      <c r="C11487" s="337"/>
    </row>
    <row r="11488" spans="2:3" x14ac:dyDescent="0.25">
      <c r="B11488" s="337"/>
      <c r="C11488" s="337"/>
    </row>
    <row r="11489" spans="2:3" x14ac:dyDescent="0.25">
      <c r="B11489" s="337"/>
      <c r="C11489" s="337"/>
    </row>
    <row r="11490" spans="2:3" x14ac:dyDescent="0.25">
      <c r="B11490" s="337"/>
      <c r="C11490" s="337"/>
    </row>
    <row r="11491" spans="2:3" x14ac:dyDescent="0.25">
      <c r="B11491" s="337"/>
      <c r="C11491" s="337"/>
    </row>
    <row r="11492" spans="2:3" x14ac:dyDescent="0.25">
      <c r="B11492" s="337"/>
      <c r="C11492" s="337"/>
    </row>
    <row r="11493" spans="2:3" x14ac:dyDescent="0.25">
      <c r="B11493" s="337"/>
      <c r="C11493" s="337"/>
    </row>
    <row r="11494" spans="2:3" x14ac:dyDescent="0.25">
      <c r="B11494" s="337"/>
      <c r="C11494" s="337"/>
    </row>
    <row r="11495" spans="2:3" x14ac:dyDescent="0.25">
      <c r="B11495" s="337"/>
      <c r="C11495" s="337"/>
    </row>
    <row r="11496" spans="2:3" x14ac:dyDescent="0.25">
      <c r="B11496" s="337"/>
      <c r="C11496" s="337"/>
    </row>
    <row r="11497" spans="2:3" x14ac:dyDescent="0.25">
      <c r="B11497" s="337"/>
      <c r="C11497" s="337"/>
    </row>
    <row r="11498" spans="2:3" x14ac:dyDescent="0.25">
      <c r="B11498" s="337"/>
      <c r="C11498" s="337"/>
    </row>
    <row r="11499" spans="2:3" x14ac:dyDescent="0.25">
      <c r="B11499" s="337"/>
      <c r="C11499" s="337"/>
    </row>
    <row r="11500" spans="2:3" x14ac:dyDescent="0.25">
      <c r="B11500" s="337"/>
      <c r="C11500" s="337"/>
    </row>
    <row r="11501" spans="2:3" x14ac:dyDescent="0.25">
      <c r="B11501" s="337"/>
      <c r="C11501" s="337"/>
    </row>
    <row r="11502" spans="2:3" x14ac:dyDescent="0.25">
      <c r="B11502" s="337"/>
      <c r="C11502" s="337"/>
    </row>
    <row r="11503" spans="2:3" x14ac:dyDescent="0.25">
      <c r="B11503" s="337"/>
      <c r="C11503" s="337"/>
    </row>
    <row r="11504" spans="2:3" x14ac:dyDescent="0.25">
      <c r="B11504" s="337"/>
      <c r="C11504" s="337"/>
    </row>
    <row r="11505" spans="2:3" x14ac:dyDescent="0.25">
      <c r="B11505" s="337"/>
      <c r="C11505" s="337"/>
    </row>
    <row r="11506" spans="2:3" x14ac:dyDescent="0.25">
      <c r="B11506" s="337"/>
      <c r="C11506" s="337"/>
    </row>
    <row r="11507" spans="2:3" x14ac:dyDescent="0.25">
      <c r="B11507" s="337"/>
      <c r="C11507" s="337"/>
    </row>
    <row r="11508" spans="2:3" x14ac:dyDescent="0.25">
      <c r="B11508" s="337"/>
      <c r="C11508" s="337"/>
    </row>
    <row r="11509" spans="2:3" x14ac:dyDescent="0.25">
      <c r="B11509" s="337"/>
      <c r="C11509" s="337"/>
    </row>
    <row r="11510" spans="2:3" x14ac:dyDescent="0.25">
      <c r="B11510" s="337"/>
      <c r="C11510" s="337"/>
    </row>
    <row r="11511" spans="2:3" x14ac:dyDescent="0.25">
      <c r="B11511" s="337"/>
      <c r="C11511" s="337"/>
    </row>
    <row r="11512" spans="2:3" x14ac:dyDescent="0.25">
      <c r="B11512" s="337"/>
      <c r="C11512" s="337"/>
    </row>
    <row r="11513" spans="2:3" x14ac:dyDescent="0.25">
      <c r="B11513" s="337"/>
      <c r="C11513" s="337"/>
    </row>
    <row r="11514" spans="2:3" x14ac:dyDescent="0.25">
      <c r="B11514" s="337"/>
      <c r="C11514" s="337"/>
    </row>
    <row r="11515" spans="2:3" x14ac:dyDescent="0.25">
      <c r="B11515" s="337"/>
      <c r="C11515" s="337"/>
    </row>
    <row r="11516" spans="2:3" x14ac:dyDescent="0.25">
      <c r="B11516" s="337"/>
      <c r="C11516" s="337"/>
    </row>
    <row r="11517" spans="2:3" x14ac:dyDescent="0.25">
      <c r="B11517" s="337"/>
      <c r="C11517" s="337"/>
    </row>
    <row r="11518" spans="2:3" x14ac:dyDescent="0.25">
      <c r="B11518" s="337"/>
      <c r="C11518" s="337"/>
    </row>
    <row r="11519" spans="2:3" x14ac:dyDescent="0.25">
      <c r="B11519" s="337"/>
      <c r="C11519" s="337"/>
    </row>
    <row r="11520" spans="2:3" x14ac:dyDescent="0.25">
      <c r="B11520" s="337"/>
      <c r="C11520" s="337"/>
    </row>
    <row r="11521" spans="2:3" x14ac:dyDescent="0.25">
      <c r="B11521" s="337"/>
      <c r="C11521" s="337"/>
    </row>
    <row r="11522" spans="2:3" x14ac:dyDescent="0.25">
      <c r="B11522" s="337"/>
      <c r="C11522" s="337"/>
    </row>
    <row r="11523" spans="2:3" x14ac:dyDescent="0.25">
      <c r="B11523" s="337"/>
      <c r="C11523" s="337"/>
    </row>
    <row r="11524" spans="2:3" x14ac:dyDescent="0.25">
      <c r="B11524" s="337"/>
      <c r="C11524" s="337"/>
    </row>
    <row r="11525" spans="2:3" x14ac:dyDescent="0.25">
      <c r="B11525" s="337"/>
      <c r="C11525" s="337"/>
    </row>
    <row r="11526" spans="2:3" x14ac:dyDescent="0.25">
      <c r="B11526" s="337"/>
      <c r="C11526" s="337"/>
    </row>
    <row r="11527" spans="2:3" x14ac:dyDescent="0.25">
      <c r="B11527" s="337"/>
      <c r="C11527" s="337"/>
    </row>
    <row r="11528" spans="2:3" x14ac:dyDescent="0.25">
      <c r="B11528" s="337"/>
      <c r="C11528" s="337"/>
    </row>
    <row r="11529" spans="2:3" x14ac:dyDescent="0.25">
      <c r="B11529" s="337"/>
      <c r="C11529" s="337"/>
    </row>
    <row r="11530" spans="2:3" x14ac:dyDescent="0.25">
      <c r="B11530" s="337"/>
      <c r="C11530" s="337"/>
    </row>
    <row r="11531" spans="2:3" x14ac:dyDescent="0.25">
      <c r="B11531" s="337"/>
      <c r="C11531" s="337"/>
    </row>
    <row r="11532" spans="2:3" x14ac:dyDescent="0.25">
      <c r="B11532" s="337"/>
      <c r="C11532" s="337"/>
    </row>
    <row r="11533" spans="2:3" x14ac:dyDescent="0.25">
      <c r="B11533" s="337"/>
      <c r="C11533" s="337"/>
    </row>
    <row r="11534" spans="2:3" x14ac:dyDescent="0.25">
      <c r="B11534" s="337"/>
      <c r="C11534" s="337"/>
    </row>
    <row r="11535" spans="2:3" x14ac:dyDescent="0.25">
      <c r="B11535" s="337"/>
      <c r="C11535" s="337"/>
    </row>
    <row r="11536" spans="2:3" x14ac:dyDescent="0.25">
      <c r="B11536" s="337"/>
      <c r="C11536" s="337"/>
    </row>
    <row r="11537" spans="2:3" x14ac:dyDescent="0.25">
      <c r="B11537" s="337"/>
      <c r="C11537" s="337"/>
    </row>
    <row r="11538" spans="2:3" x14ac:dyDescent="0.25">
      <c r="B11538" s="337"/>
      <c r="C11538" s="337"/>
    </row>
    <row r="11539" spans="2:3" x14ac:dyDescent="0.25">
      <c r="B11539" s="337"/>
      <c r="C11539" s="337"/>
    </row>
    <row r="11540" spans="2:3" x14ac:dyDescent="0.25">
      <c r="B11540" s="337"/>
      <c r="C11540" s="337"/>
    </row>
    <row r="11541" spans="2:3" x14ac:dyDescent="0.25">
      <c r="B11541" s="337"/>
      <c r="C11541" s="337"/>
    </row>
    <row r="11542" spans="2:3" x14ac:dyDescent="0.25">
      <c r="B11542" s="337"/>
      <c r="C11542" s="337"/>
    </row>
    <row r="11543" spans="2:3" x14ac:dyDescent="0.25">
      <c r="B11543" s="337"/>
      <c r="C11543" s="337"/>
    </row>
    <row r="11544" spans="2:3" x14ac:dyDescent="0.25">
      <c r="B11544" s="337"/>
      <c r="C11544" s="337"/>
    </row>
    <row r="11545" spans="2:3" x14ac:dyDescent="0.25">
      <c r="B11545" s="337"/>
      <c r="C11545" s="337"/>
    </row>
    <row r="11546" spans="2:3" x14ac:dyDescent="0.25">
      <c r="B11546" s="337"/>
      <c r="C11546" s="337"/>
    </row>
    <row r="11547" spans="2:3" x14ac:dyDescent="0.25">
      <c r="B11547" s="337"/>
      <c r="C11547" s="337"/>
    </row>
    <row r="11548" spans="2:3" x14ac:dyDescent="0.25">
      <c r="B11548" s="337"/>
      <c r="C11548" s="337"/>
    </row>
    <row r="11549" spans="2:3" x14ac:dyDescent="0.25">
      <c r="B11549" s="337"/>
      <c r="C11549" s="337"/>
    </row>
    <row r="11550" spans="2:3" x14ac:dyDescent="0.25">
      <c r="B11550" s="337"/>
      <c r="C11550" s="337"/>
    </row>
    <row r="11551" spans="2:3" x14ac:dyDescent="0.25">
      <c r="B11551" s="337"/>
      <c r="C11551" s="337"/>
    </row>
    <row r="11552" spans="2:3" x14ac:dyDescent="0.25">
      <c r="B11552" s="337"/>
      <c r="C11552" s="337"/>
    </row>
    <row r="11553" spans="2:3" x14ac:dyDescent="0.25">
      <c r="B11553" s="337"/>
      <c r="C11553" s="337"/>
    </row>
    <row r="11554" spans="2:3" x14ac:dyDescent="0.25">
      <c r="B11554" s="337"/>
      <c r="C11554" s="337"/>
    </row>
    <row r="11555" spans="2:3" x14ac:dyDescent="0.25">
      <c r="B11555" s="337"/>
      <c r="C11555" s="337"/>
    </row>
    <row r="11556" spans="2:3" x14ac:dyDescent="0.25">
      <c r="B11556" s="337"/>
      <c r="C11556" s="337"/>
    </row>
    <row r="11557" spans="2:3" x14ac:dyDescent="0.25">
      <c r="B11557" s="337"/>
      <c r="C11557" s="337"/>
    </row>
    <row r="11558" spans="2:3" x14ac:dyDescent="0.25">
      <c r="B11558" s="337"/>
      <c r="C11558" s="337"/>
    </row>
    <row r="11559" spans="2:3" x14ac:dyDescent="0.25">
      <c r="B11559" s="337"/>
      <c r="C11559" s="337"/>
    </row>
    <row r="11560" spans="2:3" x14ac:dyDescent="0.25">
      <c r="B11560" s="337"/>
      <c r="C11560" s="337"/>
    </row>
    <row r="11561" spans="2:3" x14ac:dyDescent="0.25">
      <c r="B11561" s="337"/>
      <c r="C11561" s="337"/>
    </row>
    <row r="11562" spans="2:3" x14ac:dyDescent="0.25">
      <c r="B11562" s="337"/>
      <c r="C11562" s="337"/>
    </row>
    <row r="11563" spans="2:3" x14ac:dyDescent="0.25">
      <c r="B11563" s="337"/>
      <c r="C11563" s="337"/>
    </row>
    <row r="11564" spans="2:3" x14ac:dyDescent="0.25">
      <c r="B11564" s="337"/>
      <c r="C11564" s="337"/>
    </row>
    <row r="11565" spans="2:3" x14ac:dyDescent="0.25">
      <c r="B11565" s="337"/>
      <c r="C11565" s="337"/>
    </row>
    <row r="11566" spans="2:3" x14ac:dyDescent="0.25">
      <c r="B11566" s="337"/>
      <c r="C11566" s="337"/>
    </row>
    <row r="11567" spans="2:3" x14ac:dyDescent="0.25">
      <c r="B11567" s="337"/>
      <c r="C11567" s="337"/>
    </row>
    <row r="11568" spans="2:3" x14ac:dyDescent="0.25">
      <c r="B11568" s="337"/>
      <c r="C11568" s="337"/>
    </row>
    <row r="11569" spans="2:3" x14ac:dyDescent="0.25">
      <c r="B11569" s="337"/>
      <c r="C11569" s="337"/>
    </row>
    <row r="11570" spans="2:3" x14ac:dyDescent="0.25">
      <c r="B11570" s="337"/>
      <c r="C11570" s="337"/>
    </row>
    <row r="11571" spans="2:3" x14ac:dyDescent="0.25">
      <c r="B11571" s="337"/>
      <c r="C11571" s="337"/>
    </row>
    <row r="11572" spans="2:3" x14ac:dyDescent="0.25">
      <c r="B11572" s="337"/>
      <c r="C11572" s="337"/>
    </row>
    <row r="11573" spans="2:3" x14ac:dyDescent="0.25">
      <c r="B11573" s="337"/>
      <c r="C11573" s="337"/>
    </row>
    <row r="11574" spans="2:3" x14ac:dyDescent="0.25">
      <c r="B11574" s="337"/>
      <c r="C11574" s="337"/>
    </row>
    <row r="11575" spans="2:3" x14ac:dyDescent="0.25">
      <c r="B11575" s="337"/>
      <c r="C11575" s="337"/>
    </row>
    <row r="11576" spans="2:3" x14ac:dyDescent="0.25">
      <c r="B11576" s="337"/>
      <c r="C11576" s="337"/>
    </row>
    <row r="11577" spans="2:3" x14ac:dyDescent="0.25">
      <c r="B11577" s="337"/>
      <c r="C11577" s="337"/>
    </row>
    <row r="11578" spans="2:3" x14ac:dyDescent="0.25">
      <c r="B11578" s="337"/>
      <c r="C11578" s="337"/>
    </row>
    <row r="11579" spans="2:3" x14ac:dyDescent="0.25">
      <c r="B11579" s="337"/>
      <c r="C11579" s="337"/>
    </row>
    <row r="11580" spans="2:3" x14ac:dyDescent="0.25">
      <c r="B11580" s="337"/>
      <c r="C11580" s="337"/>
    </row>
    <row r="11581" spans="2:3" x14ac:dyDescent="0.25">
      <c r="B11581" s="337"/>
      <c r="C11581" s="337"/>
    </row>
    <row r="11582" spans="2:3" x14ac:dyDescent="0.25">
      <c r="B11582" s="337"/>
      <c r="C11582" s="337"/>
    </row>
    <row r="11583" spans="2:3" x14ac:dyDescent="0.25">
      <c r="B11583" s="337"/>
      <c r="C11583" s="337"/>
    </row>
    <row r="11584" spans="2:3" x14ac:dyDescent="0.25">
      <c r="B11584" s="337"/>
      <c r="C11584" s="337"/>
    </row>
    <row r="11585" spans="2:3" x14ac:dyDescent="0.25">
      <c r="B11585" s="337"/>
      <c r="C11585" s="337"/>
    </row>
    <row r="11586" spans="2:3" x14ac:dyDescent="0.25">
      <c r="B11586" s="337"/>
      <c r="C11586" s="337"/>
    </row>
    <row r="11587" spans="2:3" x14ac:dyDescent="0.25">
      <c r="B11587" s="337"/>
      <c r="C11587" s="337"/>
    </row>
    <row r="11588" spans="2:3" x14ac:dyDescent="0.25">
      <c r="B11588" s="337"/>
      <c r="C11588" s="337"/>
    </row>
    <row r="11589" spans="2:3" x14ac:dyDescent="0.25">
      <c r="B11589" s="337"/>
      <c r="C11589" s="337"/>
    </row>
    <row r="11590" spans="2:3" x14ac:dyDescent="0.25">
      <c r="B11590" s="337"/>
      <c r="C11590" s="337"/>
    </row>
    <row r="11591" spans="2:3" x14ac:dyDescent="0.25">
      <c r="B11591" s="337"/>
      <c r="C11591" s="337"/>
    </row>
    <row r="11592" spans="2:3" x14ac:dyDescent="0.25">
      <c r="B11592" s="337"/>
      <c r="C11592" s="337"/>
    </row>
    <row r="11593" spans="2:3" x14ac:dyDescent="0.25">
      <c r="B11593" s="337"/>
      <c r="C11593" s="337"/>
    </row>
    <row r="11594" spans="2:3" x14ac:dyDescent="0.25">
      <c r="B11594" s="337"/>
      <c r="C11594" s="337"/>
    </row>
    <row r="11595" spans="2:3" x14ac:dyDescent="0.25">
      <c r="B11595" s="337"/>
      <c r="C11595" s="337"/>
    </row>
    <row r="11596" spans="2:3" x14ac:dyDescent="0.25">
      <c r="B11596" s="337"/>
      <c r="C11596" s="337"/>
    </row>
    <row r="11597" spans="2:3" x14ac:dyDescent="0.25">
      <c r="B11597" s="337"/>
      <c r="C11597" s="337"/>
    </row>
    <row r="11598" spans="2:3" x14ac:dyDescent="0.25">
      <c r="B11598" s="337"/>
      <c r="C11598" s="337"/>
    </row>
    <row r="11599" spans="2:3" x14ac:dyDescent="0.25">
      <c r="B11599" s="337"/>
      <c r="C11599" s="337"/>
    </row>
    <row r="11600" spans="2:3" x14ac:dyDescent="0.25">
      <c r="B11600" s="337"/>
      <c r="C11600" s="337"/>
    </row>
    <row r="11601" spans="2:3" x14ac:dyDescent="0.25">
      <c r="B11601" s="337"/>
      <c r="C11601" s="337"/>
    </row>
    <row r="11602" spans="2:3" x14ac:dyDescent="0.25">
      <c r="B11602" s="337"/>
      <c r="C11602" s="337"/>
    </row>
    <row r="11603" spans="2:3" x14ac:dyDescent="0.25">
      <c r="B11603" s="337"/>
      <c r="C11603" s="337"/>
    </row>
    <row r="11604" spans="2:3" x14ac:dyDescent="0.25">
      <c r="B11604" s="337"/>
      <c r="C11604" s="337"/>
    </row>
    <row r="11605" spans="2:3" x14ac:dyDescent="0.25">
      <c r="B11605" s="337"/>
      <c r="C11605" s="337"/>
    </row>
    <row r="11606" spans="2:3" x14ac:dyDescent="0.25">
      <c r="B11606" s="337"/>
      <c r="C11606" s="337"/>
    </row>
    <row r="11607" spans="2:3" x14ac:dyDescent="0.25">
      <c r="B11607" s="337"/>
      <c r="C11607" s="337"/>
    </row>
    <row r="11608" spans="2:3" x14ac:dyDescent="0.25">
      <c r="B11608" s="337"/>
      <c r="C11608" s="337"/>
    </row>
    <row r="11609" spans="2:3" x14ac:dyDescent="0.25">
      <c r="B11609" s="337"/>
      <c r="C11609" s="337"/>
    </row>
    <row r="11610" spans="2:3" x14ac:dyDescent="0.25">
      <c r="B11610" s="337"/>
      <c r="C11610" s="337"/>
    </row>
    <row r="11611" spans="2:3" x14ac:dyDescent="0.25">
      <c r="B11611" s="337"/>
      <c r="C11611" s="337"/>
    </row>
    <row r="11612" spans="2:3" x14ac:dyDescent="0.25">
      <c r="B11612" s="337"/>
      <c r="C11612" s="337"/>
    </row>
    <row r="11613" spans="2:3" x14ac:dyDescent="0.25">
      <c r="B11613" s="337"/>
      <c r="C11613" s="337"/>
    </row>
    <row r="11614" spans="2:3" x14ac:dyDescent="0.25">
      <c r="B11614" s="337"/>
      <c r="C11614" s="337"/>
    </row>
    <row r="11615" spans="2:3" x14ac:dyDescent="0.25">
      <c r="B11615" s="337"/>
      <c r="C11615" s="337"/>
    </row>
    <row r="11616" spans="2:3" x14ac:dyDescent="0.25">
      <c r="B11616" s="337"/>
      <c r="C11616" s="337"/>
    </row>
    <row r="11617" spans="2:3" x14ac:dyDescent="0.25">
      <c r="B11617" s="337"/>
      <c r="C11617" s="337"/>
    </row>
    <row r="11618" spans="2:3" x14ac:dyDescent="0.25">
      <c r="B11618" s="337"/>
      <c r="C11618" s="337"/>
    </row>
    <row r="11619" spans="2:3" x14ac:dyDescent="0.25">
      <c r="B11619" s="337"/>
      <c r="C11619" s="337"/>
    </row>
    <row r="11620" spans="2:3" x14ac:dyDescent="0.25">
      <c r="B11620" s="337"/>
      <c r="C11620" s="337"/>
    </row>
    <row r="11621" spans="2:3" x14ac:dyDescent="0.25">
      <c r="B11621" s="337"/>
      <c r="C11621" s="337"/>
    </row>
    <row r="11622" spans="2:3" x14ac:dyDescent="0.25">
      <c r="B11622" s="337"/>
      <c r="C11622" s="337"/>
    </row>
    <row r="11623" spans="2:3" x14ac:dyDescent="0.25">
      <c r="B11623" s="337"/>
      <c r="C11623" s="337"/>
    </row>
    <row r="11624" spans="2:3" x14ac:dyDescent="0.25">
      <c r="B11624" s="337"/>
      <c r="C11624" s="337"/>
    </row>
    <row r="11625" spans="2:3" x14ac:dyDescent="0.25">
      <c r="B11625" s="337"/>
      <c r="C11625" s="337"/>
    </row>
    <row r="11626" spans="2:3" x14ac:dyDescent="0.25">
      <c r="B11626" s="337"/>
      <c r="C11626" s="337"/>
    </row>
    <row r="11627" spans="2:3" x14ac:dyDescent="0.25">
      <c r="B11627" s="337"/>
      <c r="C11627" s="337"/>
    </row>
    <row r="11628" spans="2:3" x14ac:dyDescent="0.25">
      <c r="B11628" s="337"/>
      <c r="C11628" s="337"/>
    </row>
    <row r="11629" spans="2:3" x14ac:dyDescent="0.25">
      <c r="B11629" s="337"/>
      <c r="C11629" s="337"/>
    </row>
    <row r="11630" spans="2:3" x14ac:dyDescent="0.25">
      <c r="B11630" s="337"/>
      <c r="C11630" s="337"/>
    </row>
    <row r="11631" spans="2:3" x14ac:dyDescent="0.25">
      <c r="B11631" s="337"/>
      <c r="C11631" s="337"/>
    </row>
    <row r="11632" spans="2:3" x14ac:dyDescent="0.25">
      <c r="B11632" s="337"/>
      <c r="C11632" s="337"/>
    </row>
    <row r="11633" spans="2:3" x14ac:dyDescent="0.25">
      <c r="B11633" s="337"/>
      <c r="C11633" s="337"/>
    </row>
    <row r="11634" spans="2:3" x14ac:dyDescent="0.25">
      <c r="B11634" s="337"/>
      <c r="C11634" s="337"/>
    </row>
    <row r="11635" spans="2:3" x14ac:dyDescent="0.25">
      <c r="B11635" s="337"/>
      <c r="C11635" s="337"/>
    </row>
    <row r="11636" spans="2:3" x14ac:dyDescent="0.25">
      <c r="B11636" s="337"/>
      <c r="C11636" s="337"/>
    </row>
    <row r="11637" spans="2:3" x14ac:dyDescent="0.25">
      <c r="B11637" s="337"/>
      <c r="C11637" s="337"/>
    </row>
    <row r="11638" spans="2:3" x14ac:dyDescent="0.25">
      <c r="B11638" s="337"/>
      <c r="C11638" s="337"/>
    </row>
    <row r="11639" spans="2:3" x14ac:dyDescent="0.25">
      <c r="B11639" s="337"/>
      <c r="C11639" s="337"/>
    </row>
    <row r="11640" spans="2:3" x14ac:dyDescent="0.25">
      <c r="B11640" s="337"/>
      <c r="C11640" s="337"/>
    </row>
    <row r="11641" spans="2:3" x14ac:dyDescent="0.25">
      <c r="B11641" s="337"/>
      <c r="C11641" s="337"/>
    </row>
    <row r="11642" spans="2:3" x14ac:dyDescent="0.25">
      <c r="B11642" s="337"/>
      <c r="C11642" s="337"/>
    </row>
    <row r="11643" spans="2:3" x14ac:dyDescent="0.25">
      <c r="B11643" s="337"/>
      <c r="C11643" s="337"/>
    </row>
    <row r="11644" spans="2:3" x14ac:dyDescent="0.25">
      <c r="B11644" s="337"/>
      <c r="C11644" s="337"/>
    </row>
    <row r="11645" spans="2:3" x14ac:dyDescent="0.25">
      <c r="B11645" s="337"/>
      <c r="C11645" s="337"/>
    </row>
    <row r="11646" spans="2:3" x14ac:dyDescent="0.25">
      <c r="B11646" s="337"/>
      <c r="C11646" s="337"/>
    </row>
    <row r="11647" spans="2:3" x14ac:dyDescent="0.25">
      <c r="B11647" s="337"/>
      <c r="C11647" s="337"/>
    </row>
    <row r="11648" spans="2:3" x14ac:dyDescent="0.25">
      <c r="B11648" s="337"/>
      <c r="C11648" s="337"/>
    </row>
    <row r="11649" spans="2:3" x14ac:dyDescent="0.25">
      <c r="B11649" s="337"/>
      <c r="C11649" s="337"/>
    </row>
    <row r="11650" spans="2:3" x14ac:dyDescent="0.25">
      <c r="B11650" s="337"/>
      <c r="C11650" s="337"/>
    </row>
    <row r="11651" spans="2:3" x14ac:dyDescent="0.25">
      <c r="B11651" s="337"/>
      <c r="C11651" s="337"/>
    </row>
    <row r="11652" spans="2:3" x14ac:dyDescent="0.25">
      <c r="B11652" s="337"/>
      <c r="C11652" s="337"/>
    </row>
    <row r="11653" spans="2:3" x14ac:dyDescent="0.25">
      <c r="B11653" s="337"/>
      <c r="C11653" s="337"/>
    </row>
    <row r="11654" spans="2:3" x14ac:dyDescent="0.25">
      <c r="B11654" s="337"/>
      <c r="C11654" s="337"/>
    </row>
    <row r="11655" spans="2:3" x14ac:dyDescent="0.25">
      <c r="B11655" s="337"/>
      <c r="C11655" s="337"/>
    </row>
    <row r="11656" spans="2:3" x14ac:dyDescent="0.25">
      <c r="B11656" s="337"/>
      <c r="C11656" s="337"/>
    </row>
    <row r="11657" spans="2:3" x14ac:dyDescent="0.25">
      <c r="B11657" s="337"/>
      <c r="C11657" s="337"/>
    </row>
    <row r="11658" spans="2:3" x14ac:dyDescent="0.25">
      <c r="B11658" s="337"/>
      <c r="C11658" s="337"/>
    </row>
    <row r="11659" spans="2:3" x14ac:dyDescent="0.25">
      <c r="B11659" s="337"/>
      <c r="C11659" s="337"/>
    </row>
    <row r="11660" spans="2:3" x14ac:dyDescent="0.25">
      <c r="B11660" s="337"/>
      <c r="C11660" s="337"/>
    </row>
    <row r="11661" spans="2:3" x14ac:dyDescent="0.25">
      <c r="B11661" s="337"/>
      <c r="C11661" s="337"/>
    </row>
    <row r="11662" spans="2:3" x14ac:dyDescent="0.25">
      <c r="B11662" s="337"/>
      <c r="C11662" s="337"/>
    </row>
    <row r="11663" spans="2:3" x14ac:dyDescent="0.25">
      <c r="B11663" s="337"/>
      <c r="C11663" s="337"/>
    </row>
    <row r="11664" spans="2:3" x14ac:dyDescent="0.25">
      <c r="B11664" s="337"/>
      <c r="C11664" s="337"/>
    </row>
    <row r="11665" spans="2:3" x14ac:dyDescent="0.25">
      <c r="B11665" s="337"/>
      <c r="C11665" s="337"/>
    </row>
    <row r="11666" spans="2:3" x14ac:dyDescent="0.25">
      <c r="B11666" s="337"/>
      <c r="C11666" s="337"/>
    </row>
    <row r="11667" spans="2:3" x14ac:dyDescent="0.25">
      <c r="B11667" s="337"/>
      <c r="C11667" s="337"/>
    </row>
    <row r="11668" spans="2:3" x14ac:dyDescent="0.25">
      <c r="B11668" s="337"/>
      <c r="C11668" s="337"/>
    </row>
    <row r="11669" spans="2:3" x14ac:dyDescent="0.25">
      <c r="B11669" s="337"/>
      <c r="C11669" s="337"/>
    </row>
    <row r="11670" spans="2:3" x14ac:dyDescent="0.25">
      <c r="B11670" s="337"/>
      <c r="C11670" s="337"/>
    </row>
    <row r="11671" spans="2:3" x14ac:dyDescent="0.25">
      <c r="B11671" s="337"/>
      <c r="C11671" s="337"/>
    </row>
    <row r="11672" spans="2:3" x14ac:dyDescent="0.25">
      <c r="B11672" s="337"/>
      <c r="C11672" s="337"/>
    </row>
    <row r="11673" spans="2:3" x14ac:dyDescent="0.25">
      <c r="B11673" s="337"/>
      <c r="C11673" s="337"/>
    </row>
    <row r="11674" spans="2:3" x14ac:dyDescent="0.25">
      <c r="B11674" s="337"/>
      <c r="C11674" s="337"/>
    </row>
    <row r="11675" spans="2:3" x14ac:dyDescent="0.25">
      <c r="B11675" s="337"/>
      <c r="C11675" s="337"/>
    </row>
    <row r="11676" spans="2:3" x14ac:dyDescent="0.25">
      <c r="B11676" s="337"/>
      <c r="C11676" s="337"/>
    </row>
    <row r="11677" spans="2:3" x14ac:dyDescent="0.25">
      <c r="B11677" s="337"/>
      <c r="C11677" s="337"/>
    </row>
    <row r="11678" spans="2:3" x14ac:dyDescent="0.25">
      <c r="B11678" s="337"/>
      <c r="C11678" s="337"/>
    </row>
    <row r="11679" spans="2:3" x14ac:dyDescent="0.25">
      <c r="B11679" s="337"/>
      <c r="C11679" s="337"/>
    </row>
    <row r="11680" spans="2:3" x14ac:dyDescent="0.25">
      <c r="B11680" s="337"/>
      <c r="C11680" s="337"/>
    </row>
    <row r="11681" spans="2:3" x14ac:dyDescent="0.25">
      <c r="B11681" s="337"/>
      <c r="C11681" s="337"/>
    </row>
    <row r="11682" spans="2:3" x14ac:dyDescent="0.25">
      <c r="B11682" s="337"/>
      <c r="C11682" s="337"/>
    </row>
    <row r="11683" spans="2:3" x14ac:dyDescent="0.25">
      <c r="B11683" s="337"/>
      <c r="C11683" s="337"/>
    </row>
    <row r="11684" spans="2:3" x14ac:dyDescent="0.25">
      <c r="B11684" s="337"/>
      <c r="C11684" s="337"/>
    </row>
    <row r="11685" spans="2:3" x14ac:dyDescent="0.25">
      <c r="B11685" s="337"/>
      <c r="C11685" s="337"/>
    </row>
    <row r="11686" spans="2:3" x14ac:dyDescent="0.25">
      <c r="B11686" s="337"/>
      <c r="C11686" s="337"/>
    </row>
    <row r="11687" spans="2:3" x14ac:dyDescent="0.25">
      <c r="B11687" s="337"/>
      <c r="C11687" s="337"/>
    </row>
    <row r="11688" spans="2:3" x14ac:dyDescent="0.25">
      <c r="B11688" s="337"/>
      <c r="C11688" s="337"/>
    </row>
    <row r="11689" spans="2:3" x14ac:dyDescent="0.25">
      <c r="B11689" s="337"/>
      <c r="C11689" s="337"/>
    </row>
    <row r="11690" spans="2:3" x14ac:dyDescent="0.25">
      <c r="B11690" s="337"/>
      <c r="C11690" s="337"/>
    </row>
    <row r="11691" spans="2:3" x14ac:dyDescent="0.25">
      <c r="B11691" s="337"/>
      <c r="C11691" s="337"/>
    </row>
    <row r="11692" spans="2:3" x14ac:dyDescent="0.25">
      <c r="B11692" s="337"/>
      <c r="C11692" s="337"/>
    </row>
    <row r="11693" spans="2:3" x14ac:dyDescent="0.25">
      <c r="B11693" s="337"/>
      <c r="C11693" s="337"/>
    </row>
    <row r="11694" spans="2:3" x14ac:dyDescent="0.25">
      <c r="B11694" s="337"/>
      <c r="C11694" s="337"/>
    </row>
    <row r="11695" spans="2:3" x14ac:dyDescent="0.25">
      <c r="B11695" s="337"/>
      <c r="C11695" s="337"/>
    </row>
    <row r="11696" spans="2:3" x14ac:dyDescent="0.25">
      <c r="B11696" s="337"/>
      <c r="C11696" s="337"/>
    </row>
    <row r="11697" spans="2:3" x14ac:dyDescent="0.25">
      <c r="B11697" s="337"/>
      <c r="C11697" s="337"/>
    </row>
    <row r="11698" spans="2:3" x14ac:dyDescent="0.25">
      <c r="B11698" s="337"/>
      <c r="C11698" s="337"/>
    </row>
    <row r="11699" spans="2:3" x14ac:dyDescent="0.25">
      <c r="B11699" s="337"/>
      <c r="C11699" s="337"/>
    </row>
    <row r="11700" spans="2:3" x14ac:dyDescent="0.25">
      <c r="B11700" s="337"/>
      <c r="C11700" s="337"/>
    </row>
    <row r="11701" spans="2:3" x14ac:dyDescent="0.25">
      <c r="B11701" s="337"/>
      <c r="C11701" s="337"/>
    </row>
    <row r="11702" spans="2:3" x14ac:dyDescent="0.25">
      <c r="B11702" s="337"/>
      <c r="C11702" s="337"/>
    </row>
    <row r="11703" spans="2:3" x14ac:dyDescent="0.25">
      <c r="B11703" s="337"/>
      <c r="C11703" s="337"/>
    </row>
    <row r="11704" spans="2:3" x14ac:dyDescent="0.25">
      <c r="B11704" s="337"/>
      <c r="C11704" s="337"/>
    </row>
    <row r="11705" spans="2:3" x14ac:dyDescent="0.25">
      <c r="B11705" s="337"/>
      <c r="C11705" s="337"/>
    </row>
    <row r="11706" spans="2:3" x14ac:dyDescent="0.25">
      <c r="B11706" s="337"/>
      <c r="C11706" s="337"/>
    </row>
    <row r="11707" spans="2:3" x14ac:dyDescent="0.25">
      <c r="B11707" s="337"/>
      <c r="C11707" s="337"/>
    </row>
    <row r="11708" spans="2:3" x14ac:dyDescent="0.25">
      <c r="B11708" s="337"/>
      <c r="C11708" s="337"/>
    </row>
    <row r="11709" spans="2:3" x14ac:dyDescent="0.25">
      <c r="B11709" s="337"/>
      <c r="C11709" s="337"/>
    </row>
    <row r="11710" spans="2:3" x14ac:dyDescent="0.25">
      <c r="B11710" s="337"/>
      <c r="C11710" s="337"/>
    </row>
    <row r="11711" spans="2:3" x14ac:dyDescent="0.25">
      <c r="B11711" s="337"/>
      <c r="C11711" s="337"/>
    </row>
    <row r="11712" spans="2:3" x14ac:dyDescent="0.25">
      <c r="B11712" s="337"/>
      <c r="C11712" s="337"/>
    </row>
    <row r="11713" spans="2:3" x14ac:dyDescent="0.25">
      <c r="B11713" s="337"/>
      <c r="C11713" s="337"/>
    </row>
    <row r="11714" spans="2:3" x14ac:dyDescent="0.25">
      <c r="B11714" s="337"/>
      <c r="C11714" s="337"/>
    </row>
    <row r="11715" spans="2:3" x14ac:dyDescent="0.25">
      <c r="B11715" s="337"/>
      <c r="C11715" s="337"/>
    </row>
    <row r="11716" spans="2:3" x14ac:dyDescent="0.25">
      <c r="B11716" s="337"/>
      <c r="C11716" s="337"/>
    </row>
    <row r="11717" spans="2:3" x14ac:dyDescent="0.25">
      <c r="B11717" s="337"/>
      <c r="C11717" s="337"/>
    </row>
    <row r="11718" spans="2:3" x14ac:dyDescent="0.25">
      <c r="B11718" s="337"/>
      <c r="C11718" s="337"/>
    </row>
    <row r="11719" spans="2:3" x14ac:dyDescent="0.25">
      <c r="B11719" s="337"/>
      <c r="C11719" s="337"/>
    </row>
    <row r="11720" spans="2:3" x14ac:dyDescent="0.25">
      <c r="B11720" s="337"/>
      <c r="C11720" s="337"/>
    </row>
    <row r="11721" spans="2:3" x14ac:dyDescent="0.25">
      <c r="B11721" s="337"/>
      <c r="C11721" s="337"/>
    </row>
    <row r="11722" spans="2:3" x14ac:dyDescent="0.25">
      <c r="B11722" s="337"/>
      <c r="C11722" s="337"/>
    </row>
    <row r="11723" spans="2:3" x14ac:dyDescent="0.25">
      <c r="B11723" s="337"/>
      <c r="C11723" s="337"/>
    </row>
    <row r="11724" spans="2:3" x14ac:dyDescent="0.25">
      <c r="B11724" s="337"/>
      <c r="C11724" s="337"/>
    </row>
    <row r="11725" spans="2:3" x14ac:dyDescent="0.25">
      <c r="B11725" s="337"/>
      <c r="C11725" s="337"/>
    </row>
    <row r="11726" spans="2:3" x14ac:dyDescent="0.25">
      <c r="B11726" s="337"/>
      <c r="C11726" s="337"/>
    </row>
    <row r="11727" spans="2:3" x14ac:dyDescent="0.25">
      <c r="B11727" s="337"/>
      <c r="C11727" s="337"/>
    </row>
    <row r="11728" spans="2:3" x14ac:dyDescent="0.25">
      <c r="B11728" s="337"/>
      <c r="C11728" s="337"/>
    </row>
    <row r="11729" spans="2:3" x14ac:dyDescent="0.25">
      <c r="B11729" s="337"/>
      <c r="C11729" s="337"/>
    </row>
    <row r="11730" spans="2:3" x14ac:dyDescent="0.25">
      <c r="B11730" s="337"/>
      <c r="C11730" s="337"/>
    </row>
    <row r="11731" spans="2:3" x14ac:dyDescent="0.25">
      <c r="B11731" s="337"/>
      <c r="C11731" s="337"/>
    </row>
    <row r="11732" spans="2:3" x14ac:dyDescent="0.25">
      <c r="B11732" s="337"/>
      <c r="C11732" s="337"/>
    </row>
    <row r="11733" spans="2:3" x14ac:dyDescent="0.25">
      <c r="B11733" s="337"/>
      <c r="C11733" s="337"/>
    </row>
    <row r="11734" spans="2:3" x14ac:dyDescent="0.25">
      <c r="B11734" s="337"/>
      <c r="C11734" s="337"/>
    </row>
    <row r="11735" spans="2:3" x14ac:dyDescent="0.25">
      <c r="B11735" s="337"/>
      <c r="C11735" s="337"/>
    </row>
    <row r="11736" spans="2:3" x14ac:dyDescent="0.25">
      <c r="B11736" s="337"/>
      <c r="C11736" s="337"/>
    </row>
    <row r="11737" spans="2:3" x14ac:dyDescent="0.25">
      <c r="B11737" s="337"/>
      <c r="C11737" s="337"/>
    </row>
    <row r="11738" spans="2:3" x14ac:dyDescent="0.25">
      <c r="B11738" s="337"/>
      <c r="C11738" s="337"/>
    </row>
    <row r="11739" spans="2:3" x14ac:dyDescent="0.25">
      <c r="B11739" s="337"/>
      <c r="C11739" s="337"/>
    </row>
    <row r="11740" spans="2:3" x14ac:dyDescent="0.25">
      <c r="B11740" s="337"/>
      <c r="C11740" s="337"/>
    </row>
    <row r="11741" spans="2:3" x14ac:dyDescent="0.25">
      <c r="B11741" s="337"/>
      <c r="C11741" s="337"/>
    </row>
    <row r="11742" spans="2:3" x14ac:dyDescent="0.25">
      <c r="B11742" s="337"/>
      <c r="C11742" s="337"/>
    </row>
    <row r="11743" spans="2:3" x14ac:dyDescent="0.25">
      <c r="B11743" s="337"/>
      <c r="C11743" s="337"/>
    </row>
    <row r="11744" spans="2:3" x14ac:dyDescent="0.25">
      <c r="B11744" s="337"/>
      <c r="C11744" s="337"/>
    </row>
    <row r="11745" spans="2:3" x14ac:dyDescent="0.25">
      <c r="B11745" s="337"/>
      <c r="C11745" s="337"/>
    </row>
    <row r="11746" spans="2:3" x14ac:dyDescent="0.25">
      <c r="B11746" s="337"/>
      <c r="C11746" s="337"/>
    </row>
    <row r="11747" spans="2:3" x14ac:dyDescent="0.25">
      <c r="B11747" s="337"/>
      <c r="C11747" s="337"/>
    </row>
    <row r="11748" spans="2:3" x14ac:dyDescent="0.25">
      <c r="B11748" s="337"/>
      <c r="C11748" s="337"/>
    </row>
    <row r="11749" spans="2:3" x14ac:dyDescent="0.25">
      <c r="B11749" s="337"/>
      <c r="C11749" s="337"/>
    </row>
    <row r="11750" spans="2:3" x14ac:dyDescent="0.25">
      <c r="B11750" s="337"/>
      <c r="C11750" s="337"/>
    </row>
    <row r="11751" spans="2:3" x14ac:dyDescent="0.25">
      <c r="B11751" s="337"/>
      <c r="C11751" s="337"/>
    </row>
    <row r="11752" spans="2:3" x14ac:dyDescent="0.25">
      <c r="B11752" s="337"/>
      <c r="C11752" s="337"/>
    </row>
    <row r="11753" spans="2:3" x14ac:dyDescent="0.25">
      <c r="B11753" s="337"/>
      <c r="C11753" s="337"/>
    </row>
    <row r="11754" spans="2:3" x14ac:dyDescent="0.25">
      <c r="B11754" s="337"/>
      <c r="C11754" s="337"/>
    </row>
    <row r="11755" spans="2:3" x14ac:dyDescent="0.25">
      <c r="B11755" s="337"/>
      <c r="C11755" s="337"/>
    </row>
    <row r="11756" spans="2:3" x14ac:dyDescent="0.25">
      <c r="B11756" s="337"/>
      <c r="C11756" s="337"/>
    </row>
    <row r="11757" spans="2:3" x14ac:dyDescent="0.25">
      <c r="B11757" s="337"/>
      <c r="C11757" s="337"/>
    </row>
    <row r="11758" spans="2:3" x14ac:dyDescent="0.25">
      <c r="B11758" s="337"/>
      <c r="C11758" s="337"/>
    </row>
    <row r="11759" spans="2:3" x14ac:dyDescent="0.25">
      <c r="B11759" s="337"/>
      <c r="C11759" s="337"/>
    </row>
    <row r="11760" spans="2:3" x14ac:dyDescent="0.25">
      <c r="B11760" s="337"/>
      <c r="C11760" s="337"/>
    </row>
    <row r="11761" spans="2:3" x14ac:dyDescent="0.25">
      <c r="B11761" s="337"/>
      <c r="C11761" s="337"/>
    </row>
    <row r="11762" spans="2:3" x14ac:dyDescent="0.25">
      <c r="B11762" s="337"/>
      <c r="C11762" s="337"/>
    </row>
    <row r="11763" spans="2:3" x14ac:dyDescent="0.25">
      <c r="B11763" s="337"/>
      <c r="C11763" s="337"/>
    </row>
    <row r="11764" spans="2:3" x14ac:dyDescent="0.25">
      <c r="B11764" s="337"/>
      <c r="C11764" s="337"/>
    </row>
    <row r="11765" spans="2:3" x14ac:dyDescent="0.25">
      <c r="B11765" s="337"/>
      <c r="C11765" s="337"/>
    </row>
    <row r="11766" spans="2:3" x14ac:dyDescent="0.25">
      <c r="B11766" s="337"/>
      <c r="C11766" s="337"/>
    </row>
    <row r="11767" spans="2:3" x14ac:dyDescent="0.25">
      <c r="B11767" s="337"/>
      <c r="C11767" s="337"/>
    </row>
    <row r="11768" spans="2:3" x14ac:dyDescent="0.25">
      <c r="B11768" s="337"/>
      <c r="C11768" s="337"/>
    </row>
    <row r="11769" spans="2:3" x14ac:dyDescent="0.25">
      <c r="B11769" s="337"/>
      <c r="C11769" s="337"/>
    </row>
    <row r="11770" spans="2:3" x14ac:dyDescent="0.25">
      <c r="B11770" s="337"/>
      <c r="C11770" s="337"/>
    </row>
    <row r="11771" spans="2:3" x14ac:dyDescent="0.25">
      <c r="B11771" s="337"/>
      <c r="C11771" s="337"/>
    </row>
    <row r="11772" spans="2:3" x14ac:dyDescent="0.25">
      <c r="B11772" s="337"/>
      <c r="C11772" s="337"/>
    </row>
    <row r="11773" spans="2:3" x14ac:dyDescent="0.25">
      <c r="B11773" s="337"/>
      <c r="C11773" s="337"/>
    </row>
    <row r="11774" spans="2:3" x14ac:dyDescent="0.25">
      <c r="B11774" s="337"/>
      <c r="C11774" s="337"/>
    </row>
    <row r="11775" spans="2:3" x14ac:dyDescent="0.25">
      <c r="B11775" s="337"/>
      <c r="C11775" s="337"/>
    </row>
    <row r="11776" spans="2:3" x14ac:dyDescent="0.25">
      <c r="B11776" s="337"/>
      <c r="C11776" s="337"/>
    </row>
    <row r="11777" spans="2:3" x14ac:dyDescent="0.25">
      <c r="B11777" s="337"/>
      <c r="C11777" s="337"/>
    </row>
    <row r="11778" spans="2:3" x14ac:dyDescent="0.25">
      <c r="B11778" s="337"/>
      <c r="C11778" s="337"/>
    </row>
    <row r="11779" spans="2:3" x14ac:dyDescent="0.25">
      <c r="B11779" s="337"/>
      <c r="C11779" s="337"/>
    </row>
    <row r="11780" spans="2:3" x14ac:dyDescent="0.25">
      <c r="B11780" s="337"/>
      <c r="C11780" s="337"/>
    </row>
    <row r="11781" spans="2:3" x14ac:dyDescent="0.25">
      <c r="B11781" s="337"/>
      <c r="C11781" s="337"/>
    </row>
    <row r="11782" spans="2:3" x14ac:dyDescent="0.25">
      <c r="B11782" s="337"/>
      <c r="C11782" s="337"/>
    </row>
    <row r="11783" spans="2:3" x14ac:dyDescent="0.25">
      <c r="B11783" s="337"/>
      <c r="C11783" s="337"/>
    </row>
    <row r="11784" spans="2:3" x14ac:dyDescent="0.25">
      <c r="B11784" s="337"/>
      <c r="C11784" s="337"/>
    </row>
    <row r="11785" spans="2:3" x14ac:dyDescent="0.25">
      <c r="B11785" s="337"/>
      <c r="C11785" s="337"/>
    </row>
    <row r="11786" spans="2:3" x14ac:dyDescent="0.25">
      <c r="B11786" s="337"/>
      <c r="C11786" s="337"/>
    </row>
    <row r="11787" spans="2:3" x14ac:dyDescent="0.25">
      <c r="B11787" s="337"/>
      <c r="C11787" s="337"/>
    </row>
    <row r="11788" spans="2:3" x14ac:dyDescent="0.25">
      <c r="B11788" s="337"/>
      <c r="C11788" s="337"/>
    </row>
    <row r="11789" spans="2:3" x14ac:dyDescent="0.25">
      <c r="B11789" s="337"/>
      <c r="C11789" s="337"/>
    </row>
    <row r="11790" spans="2:3" x14ac:dyDescent="0.25">
      <c r="B11790" s="337"/>
      <c r="C11790" s="337"/>
    </row>
    <row r="11791" spans="2:3" x14ac:dyDescent="0.25">
      <c r="B11791" s="337"/>
      <c r="C11791" s="337"/>
    </row>
    <row r="11792" spans="2:3" x14ac:dyDescent="0.25">
      <c r="B11792" s="337"/>
      <c r="C11792" s="337"/>
    </row>
    <row r="11793" spans="2:3" x14ac:dyDescent="0.25">
      <c r="B11793" s="337"/>
      <c r="C11793" s="337"/>
    </row>
    <row r="11794" spans="2:3" x14ac:dyDescent="0.25">
      <c r="B11794" s="337"/>
      <c r="C11794" s="337"/>
    </row>
    <row r="11795" spans="2:3" x14ac:dyDescent="0.25">
      <c r="B11795" s="337"/>
      <c r="C11795" s="337"/>
    </row>
    <row r="11796" spans="2:3" x14ac:dyDescent="0.25">
      <c r="B11796" s="337"/>
      <c r="C11796" s="337"/>
    </row>
    <row r="11797" spans="2:3" x14ac:dyDescent="0.25">
      <c r="B11797" s="337"/>
      <c r="C11797" s="337"/>
    </row>
    <row r="11798" spans="2:3" x14ac:dyDescent="0.25">
      <c r="B11798" s="337"/>
      <c r="C11798" s="337"/>
    </row>
    <row r="11799" spans="2:3" x14ac:dyDescent="0.25">
      <c r="B11799" s="337"/>
      <c r="C11799" s="337"/>
    </row>
    <row r="11800" spans="2:3" x14ac:dyDescent="0.25">
      <c r="B11800" s="337"/>
      <c r="C11800" s="337"/>
    </row>
    <row r="11801" spans="2:3" x14ac:dyDescent="0.25">
      <c r="B11801" s="337"/>
      <c r="C11801" s="337"/>
    </row>
    <row r="11802" spans="2:3" x14ac:dyDescent="0.25">
      <c r="B11802" s="337"/>
      <c r="C11802" s="337"/>
    </row>
    <row r="11803" spans="2:3" x14ac:dyDescent="0.25">
      <c r="B11803" s="337"/>
      <c r="C11803" s="337"/>
    </row>
    <row r="11804" spans="2:3" x14ac:dyDescent="0.25">
      <c r="B11804" s="337"/>
      <c r="C11804" s="337"/>
    </row>
    <row r="11805" spans="2:3" x14ac:dyDescent="0.25">
      <c r="B11805" s="337"/>
      <c r="C11805" s="337"/>
    </row>
    <row r="11806" spans="2:3" x14ac:dyDescent="0.25">
      <c r="B11806" s="337"/>
      <c r="C11806" s="337"/>
    </row>
    <row r="11807" spans="2:3" x14ac:dyDescent="0.25">
      <c r="B11807" s="337"/>
      <c r="C11807" s="337"/>
    </row>
    <row r="11808" spans="2:3" x14ac:dyDescent="0.25">
      <c r="B11808" s="337"/>
      <c r="C11808" s="337"/>
    </row>
    <row r="11809" spans="2:3" x14ac:dyDescent="0.25">
      <c r="B11809" s="337"/>
      <c r="C11809" s="337"/>
    </row>
    <row r="11810" spans="2:3" x14ac:dyDescent="0.25">
      <c r="B11810" s="337"/>
      <c r="C11810" s="337"/>
    </row>
    <row r="11811" spans="2:3" x14ac:dyDescent="0.25">
      <c r="B11811" s="337"/>
      <c r="C11811" s="337"/>
    </row>
    <row r="11812" spans="2:3" x14ac:dyDescent="0.25">
      <c r="B11812" s="337"/>
      <c r="C11812" s="337"/>
    </row>
    <row r="11813" spans="2:3" x14ac:dyDescent="0.25">
      <c r="B11813" s="337"/>
      <c r="C11813" s="337"/>
    </row>
    <row r="11814" spans="2:3" x14ac:dyDescent="0.25">
      <c r="B11814" s="337"/>
      <c r="C11814" s="337"/>
    </row>
    <row r="11815" spans="2:3" x14ac:dyDescent="0.25">
      <c r="B11815" s="337"/>
      <c r="C11815" s="337"/>
    </row>
    <row r="11816" spans="2:3" x14ac:dyDescent="0.25">
      <c r="B11816" s="337"/>
      <c r="C11816" s="337"/>
    </row>
    <row r="11817" spans="2:3" x14ac:dyDescent="0.25">
      <c r="B11817" s="337"/>
      <c r="C11817" s="337"/>
    </row>
    <row r="11818" spans="2:3" x14ac:dyDescent="0.25">
      <c r="B11818" s="337"/>
      <c r="C11818" s="337"/>
    </row>
    <row r="11819" spans="2:3" x14ac:dyDescent="0.25">
      <c r="B11819" s="337"/>
      <c r="C11819" s="337"/>
    </row>
    <row r="11820" spans="2:3" x14ac:dyDescent="0.25">
      <c r="B11820" s="337"/>
      <c r="C11820" s="337"/>
    </row>
    <row r="11821" spans="2:3" x14ac:dyDescent="0.25">
      <c r="B11821" s="337"/>
      <c r="C11821" s="337"/>
    </row>
    <row r="11822" spans="2:3" x14ac:dyDescent="0.25">
      <c r="B11822" s="337"/>
      <c r="C11822" s="337"/>
    </row>
    <row r="11823" spans="2:3" x14ac:dyDescent="0.25">
      <c r="B11823" s="337"/>
      <c r="C11823" s="337"/>
    </row>
    <row r="11824" spans="2:3" x14ac:dyDescent="0.25">
      <c r="B11824" s="337"/>
      <c r="C11824" s="337"/>
    </row>
    <row r="11825" spans="2:3" x14ac:dyDescent="0.25">
      <c r="B11825" s="337"/>
      <c r="C11825" s="337"/>
    </row>
    <row r="11826" spans="2:3" x14ac:dyDescent="0.25">
      <c r="B11826" s="337"/>
      <c r="C11826" s="337"/>
    </row>
    <row r="11827" spans="2:3" x14ac:dyDescent="0.25">
      <c r="B11827" s="337"/>
      <c r="C11827" s="337"/>
    </row>
    <row r="11828" spans="2:3" x14ac:dyDescent="0.25">
      <c r="B11828" s="337"/>
      <c r="C11828" s="337"/>
    </row>
    <row r="11829" spans="2:3" x14ac:dyDescent="0.25">
      <c r="B11829" s="337"/>
      <c r="C11829" s="337"/>
    </row>
    <row r="11830" spans="2:3" x14ac:dyDescent="0.25">
      <c r="B11830" s="337"/>
      <c r="C11830" s="337"/>
    </row>
    <row r="11831" spans="2:3" x14ac:dyDescent="0.25">
      <c r="B11831" s="337"/>
      <c r="C11831" s="337"/>
    </row>
    <row r="11832" spans="2:3" x14ac:dyDescent="0.25">
      <c r="B11832" s="337"/>
      <c r="C11832" s="337"/>
    </row>
    <row r="11833" spans="2:3" x14ac:dyDescent="0.25">
      <c r="B11833" s="337"/>
      <c r="C11833" s="337"/>
    </row>
    <row r="11834" spans="2:3" x14ac:dyDescent="0.25">
      <c r="B11834" s="337"/>
      <c r="C11834" s="337"/>
    </row>
    <row r="11835" spans="2:3" x14ac:dyDescent="0.25">
      <c r="B11835" s="337"/>
      <c r="C11835" s="337"/>
    </row>
    <row r="11836" spans="2:3" x14ac:dyDescent="0.25">
      <c r="B11836" s="337"/>
      <c r="C11836" s="337"/>
    </row>
    <row r="11837" spans="2:3" x14ac:dyDescent="0.25">
      <c r="B11837" s="337"/>
      <c r="C11837" s="337"/>
    </row>
    <row r="11838" spans="2:3" x14ac:dyDescent="0.25">
      <c r="B11838" s="337"/>
      <c r="C11838" s="337"/>
    </row>
    <row r="11839" spans="2:3" x14ac:dyDescent="0.25">
      <c r="B11839" s="337"/>
      <c r="C11839" s="337"/>
    </row>
    <row r="11840" spans="2:3" x14ac:dyDescent="0.25">
      <c r="B11840" s="337"/>
      <c r="C11840" s="337"/>
    </row>
    <row r="11841" spans="2:3" x14ac:dyDescent="0.25">
      <c r="B11841" s="337"/>
      <c r="C11841" s="337"/>
    </row>
    <row r="11842" spans="2:3" x14ac:dyDescent="0.25">
      <c r="B11842" s="337"/>
      <c r="C11842" s="337"/>
    </row>
    <row r="11843" spans="2:3" x14ac:dyDescent="0.25">
      <c r="B11843" s="337"/>
      <c r="C11843" s="337"/>
    </row>
    <row r="11844" spans="2:3" x14ac:dyDescent="0.25">
      <c r="B11844" s="337"/>
      <c r="C11844" s="337"/>
    </row>
    <row r="11845" spans="2:3" x14ac:dyDescent="0.25">
      <c r="B11845" s="337"/>
      <c r="C11845" s="337"/>
    </row>
    <row r="11846" spans="2:3" x14ac:dyDescent="0.25">
      <c r="B11846" s="337"/>
      <c r="C11846" s="337"/>
    </row>
    <row r="11847" spans="2:3" x14ac:dyDescent="0.25">
      <c r="B11847" s="337"/>
      <c r="C11847" s="337"/>
    </row>
    <row r="11848" spans="2:3" x14ac:dyDescent="0.25">
      <c r="B11848" s="337"/>
      <c r="C11848" s="337"/>
    </row>
    <row r="11849" spans="2:3" x14ac:dyDescent="0.25">
      <c r="B11849" s="337"/>
      <c r="C11849" s="337"/>
    </row>
    <row r="11850" spans="2:3" x14ac:dyDescent="0.25">
      <c r="B11850" s="337"/>
      <c r="C11850" s="337"/>
    </row>
    <row r="11851" spans="2:3" x14ac:dyDescent="0.25">
      <c r="B11851" s="337"/>
      <c r="C11851" s="337"/>
    </row>
    <row r="11852" spans="2:3" x14ac:dyDescent="0.25">
      <c r="B11852" s="337"/>
      <c r="C11852" s="337"/>
    </row>
    <row r="11853" spans="2:3" x14ac:dyDescent="0.25">
      <c r="B11853" s="337"/>
      <c r="C11853" s="337"/>
    </row>
    <row r="11854" spans="2:3" x14ac:dyDescent="0.25">
      <c r="B11854" s="337"/>
      <c r="C11854" s="337"/>
    </row>
    <row r="11855" spans="2:3" x14ac:dyDescent="0.25">
      <c r="B11855" s="337"/>
      <c r="C11855" s="337"/>
    </row>
    <row r="11856" spans="2:3" x14ac:dyDescent="0.25">
      <c r="B11856" s="337"/>
      <c r="C11856" s="337"/>
    </row>
    <row r="11857" spans="2:3" x14ac:dyDescent="0.25">
      <c r="B11857" s="337"/>
      <c r="C11857" s="337"/>
    </row>
    <row r="11858" spans="2:3" x14ac:dyDescent="0.25">
      <c r="B11858" s="337"/>
      <c r="C11858" s="337"/>
    </row>
    <row r="11859" spans="2:3" x14ac:dyDescent="0.25">
      <c r="B11859" s="337"/>
      <c r="C11859" s="337"/>
    </row>
    <row r="11860" spans="2:3" x14ac:dyDescent="0.25">
      <c r="B11860" s="337"/>
      <c r="C11860" s="337"/>
    </row>
    <row r="11861" spans="2:3" x14ac:dyDescent="0.25">
      <c r="B11861" s="337"/>
      <c r="C11861" s="337"/>
    </row>
    <row r="11862" spans="2:3" x14ac:dyDescent="0.25">
      <c r="B11862" s="337"/>
      <c r="C11862" s="337"/>
    </row>
    <row r="11863" spans="2:3" x14ac:dyDescent="0.25">
      <c r="B11863" s="337"/>
      <c r="C11863" s="337"/>
    </row>
    <row r="11864" spans="2:3" x14ac:dyDescent="0.25">
      <c r="B11864" s="337"/>
      <c r="C11864" s="337"/>
    </row>
    <row r="11865" spans="2:3" x14ac:dyDescent="0.25">
      <c r="B11865" s="337"/>
      <c r="C11865" s="337"/>
    </row>
    <row r="11866" spans="2:3" x14ac:dyDescent="0.25">
      <c r="B11866" s="337"/>
      <c r="C11866" s="337"/>
    </row>
    <row r="11867" spans="2:3" x14ac:dyDescent="0.25">
      <c r="B11867" s="337"/>
      <c r="C11867" s="337"/>
    </row>
    <row r="11868" spans="2:3" x14ac:dyDescent="0.25">
      <c r="B11868" s="337"/>
      <c r="C11868" s="337"/>
    </row>
    <row r="11869" spans="2:3" x14ac:dyDescent="0.25">
      <c r="B11869" s="337"/>
      <c r="C11869" s="337"/>
    </row>
    <row r="11870" spans="2:3" x14ac:dyDescent="0.25">
      <c r="B11870" s="337"/>
      <c r="C11870" s="337"/>
    </row>
    <row r="11871" spans="2:3" x14ac:dyDescent="0.25">
      <c r="B11871" s="337"/>
      <c r="C11871" s="337"/>
    </row>
    <row r="11872" spans="2:3" x14ac:dyDescent="0.25">
      <c r="B11872" s="337"/>
      <c r="C11872" s="337"/>
    </row>
    <row r="11873" spans="2:3" x14ac:dyDescent="0.25">
      <c r="B11873" s="337"/>
      <c r="C11873" s="337"/>
    </row>
    <row r="11874" spans="2:3" x14ac:dyDescent="0.25">
      <c r="B11874" s="337"/>
      <c r="C11874" s="337"/>
    </row>
    <row r="11875" spans="2:3" x14ac:dyDescent="0.25">
      <c r="B11875" s="337"/>
      <c r="C11875" s="337"/>
    </row>
    <row r="11876" spans="2:3" x14ac:dyDescent="0.25">
      <c r="B11876" s="337"/>
      <c r="C11876" s="337"/>
    </row>
    <row r="11877" spans="2:3" x14ac:dyDescent="0.25">
      <c r="B11877" s="337"/>
      <c r="C11877" s="337"/>
    </row>
    <row r="11878" spans="2:3" x14ac:dyDescent="0.25">
      <c r="B11878" s="337"/>
      <c r="C11878" s="337"/>
    </row>
    <row r="11879" spans="2:3" x14ac:dyDescent="0.25">
      <c r="B11879" s="337"/>
      <c r="C11879" s="337"/>
    </row>
    <row r="11880" spans="2:3" x14ac:dyDescent="0.25">
      <c r="B11880" s="337"/>
      <c r="C11880" s="337"/>
    </row>
    <row r="11881" spans="2:3" x14ac:dyDescent="0.25">
      <c r="B11881" s="337"/>
      <c r="C11881" s="337"/>
    </row>
    <row r="11882" spans="2:3" x14ac:dyDescent="0.25">
      <c r="B11882" s="337"/>
      <c r="C11882" s="337"/>
    </row>
    <row r="11883" spans="2:3" x14ac:dyDescent="0.25">
      <c r="B11883" s="337"/>
      <c r="C11883" s="337"/>
    </row>
    <row r="11884" spans="2:3" x14ac:dyDescent="0.25">
      <c r="B11884" s="337"/>
      <c r="C11884" s="337"/>
    </row>
    <row r="11885" spans="2:3" x14ac:dyDescent="0.25">
      <c r="B11885" s="337"/>
      <c r="C11885" s="337"/>
    </row>
    <row r="11886" spans="2:3" x14ac:dyDescent="0.25">
      <c r="B11886" s="337"/>
      <c r="C11886" s="337"/>
    </row>
    <row r="11887" spans="2:3" x14ac:dyDescent="0.25">
      <c r="B11887" s="337"/>
      <c r="C11887" s="337"/>
    </row>
    <row r="11888" spans="2:3" x14ac:dyDescent="0.25">
      <c r="B11888" s="337"/>
      <c r="C11888" s="337"/>
    </row>
    <row r="11889" spans="2:3" x14ac:dyDescent="0.25">
      <c r="B11889" s="337"/>
      <c r="C11889" s="337"/>
    </row>
    <row r="11890" spans="2:3" x14ac:dyDescent="0.25">
      <c r="B11890" s="337"/>
      <c r="C11890" s="337"/>
    </row>
    <row r="11891" spans="2:3" x14ac:dyDescent="0.25">
      <c r="B11891" s="337"/>
      <c r="C11891" s="337"/>
    </row>
    <row r="11892" spans="2:3" x14ac:dyDescent="0.25">
      <c r="B11892" s="337"/>
      <c r="C11892" s="337"/>
    </row>
    <row r="11893" spans="2:3" x14ac:dyDescent="0.25">
      <c r="B11893" s="337"/>
      <c r="C11893" s="337"/>
    </row>
    <row r="11894" spans="2:3" x14ac:dyDescent="0.25">
      <c r="B11894" s="337"/>
      <c r="C11894" s="337"/>
    </row>
    <row r="11895" spans="2:3" x14ac:dyDescent="0.25">
      <c r="B11895" s="337"/>
      <c r="C11895" s="337"/>
    </row>
    <row r="11896" spans="2:3" x14ac:dyDescent="0.25">
      <c r="B11896" s="337"/>
      <c r="C11896" s="337"/>
    </row>
    <row r="11897" spans="2:3" x14ac:dyDescent="0.25">
      <c r="B11897" s="337"/>
      <c r="C11897" s="337"/>
    </row>
    <row r="11898" spans="2:3" x14ac:dyDescent="0.25">
      <c r="B11898" s="337"/>
      <c r="C11898" s="337"/>
    </row>
    <row r="11899" spans="2:3" x14ac:dyDescent="0.25">
      <c r="B11899" s="337"/>
      <c r="C11899" s="337"/>
    </row>
    <row r="11900" spans="2:3" x14ac:dyDescent="0.25">
      <c r="B11900" s="337"/>
      <c r="C11900" s="337"/>
    </row>
    <row r="11901" spans="2:3" x14ac:dyDescent="0.25">
      <c r="B11901" s="337"/>
      <c r="C11901" s="337"/>
    </row>
    <row r="11902" spans="2:3" x14ac:dyDescent="0.25">
      <c r="B11902" s="337"/>
      <c r="C11902" s="337"/>
    </row>
    <row r="11903" spans="2:3" x14ac:dyDescent="0.25">
      <c r="B11903" s="337"/>
      <c r="C11903" s="337"/>
    </row>
    <row r="11904" spans="2:3" x14ac:dyDescent="0.25">
      <c r="B11904" s="337"/>
      <c r="C11904" s="337"/>
    </row>
    <row r="11905" spans="2:3" x14ac:dyDescent="0.25">
      <c r="B11905" s="337"/>
      <c r="C11905" s="337"/>
    </row>
    <row r="11906" spans="2:3" x14ac:dyDescent="0.25">
      <c r="B11906" s="337"/>
      <c r="C11906" s="337"/>
    </row>
    <row r="11907" spans="2:3" x14ac:dyDescent="0.25">
      <c r="B11907" s="337"/>
      <c r="C11907" s="337"/>
    </row>
    <row r="11908" spans="2:3" x14ac:dyDescent="0.25">
      <c r="B11908" s="337"/>
      <c r="C11908" s="337"/>
    </row>
    <row r="11909" spans="2:3" x14ac:dyDescent="0.25">
      <c r="B11909" s="337"/>
      <c r="C11909" s="337"/>
    </row>
    <row r="11910" spans="2:3" x14ac:dyDescent="0.25">
      <c r="B11910" s="337"/>
      <c r="C11910" s="337"/>
    </row>
    <row r="11911" spans="2:3" x14ac:dyDescent="0.25">
      <c r="B11911" s="337"/>
      <c r="C11911" s="337"/>
    </row>
    <row r="11912" spans="2:3" x14ac:dyDescent="0.25">
      <c r="B11912" s="337"/>
      <c r="C11912" s="337"/>
    </row>
    <row r="11913" spans="2:3" x14ac:dyDescent="0.25">
      <c r="B11913" s="337"/>
      <c r="C11913" s="337"/>
    </row>
    <row r="11914" spans="2:3" x14ac:dyDescent="0.25">
      <c r="B11914" s="337"/>
      <c r="C11914" s="337"/>
    </row>
    <row r="11915" spans="2:3" x14ac:dyDescent="0.25">
      <c r="B11915" s="337"/>
      <c r="C11915" s="337"/>
    </row>
    <row r="11916" spans="2:3" x14ac:dyDescent="0.25">
      <c r="B11916" s="337"/>
      <c r="C11916" s="337"/>
    </row>
    <row r="11917" spans="2:3" x14ac:dyDescent="0.25">
      <c r="B11917" s="337"/>
      <c r="C11917" s="337"/>
    </row>
    <row r="11918" spans="2:3" x14ac:dyDescent="0.25">
      <c r="B11918" s="337"/>
      <c r="C11918" s="337"/>
    </row>
    <row r="11919" spans="2:3" x14ac:dyDescent="0.25">
      <c r="B11919" s="337"/>
      <c r="C11919" s="337"/>
    </row>
    <row r="11920" spans="2:3" x14ac:dyDescent="0.25">
      <c r="B11920" s="337"/>
      <c r="C11920" s="337"/>
    </row>
    <row r="11921" spans="2:3" x14ac:dyDescent="0.25">
      <c r="B11921" s="337"/>
      <c r="C11921" s="337"/>
    </row>
    <row r="11922" spans="2:3" x14ac:dyDescent="0.25">
      <c r="B11922" s="337"/>
      <c r="C11922" s="337"/>
    </row>
    <row r="11923" spans="2:3" x14ac:dyDescent="0.25">
      <c r="B11923" s="337"/>
      <c r="C11923" s="337"/>
    </row>
    <row r="11924" spans="2:3" x14ac:dyDescent="0.25">
      <c r="B11924" s="337"/>
      <c r="C11924" s="337"/>
    </row>
    <row r="11925" spans="2:3" x14ac:dyDescent="0.25">
      <c r="B11925" s="337"/>
      <c r="C11925" s="337"/>
    </row>
    <row r="11926" spans="2:3" x14ac:dyDescent="0.25">
      <c r="B11926" s="337"/>
      <c r="C11926" s="337"/>
    </row>
    <row r="11927" spans="2:3" x14ac:dyDescent="0.25">
      <c r="B11927" s="337"/>
      <c r="C11927" s="337"/>
    </row>
    <row r="11928" spans="2:3" x14ac:dyDescent="0.25">
      <c r="B11928" s="337"/>
      <c r="C11928" s="337"/>
    </row>
    <row r="11929" spans="2:3" x14ac:dyDescent="0.25">
      <c r="B11929" s="337"/>
      <c r="C11929" s="337"/>
    </row>
    <row r="11930" spans="2:3" x14ac:dyDescent="0.25">
      <c r="B11930" s="337"/>
      <c r="C11930" s="337"/>
    </row>
    <row r="11931" spans="2:3" x14ac:dyDescent="0.25">
      <c r="B11931" s="337"/>
      <c r="C11931" s="337"/>
    </row>
    <row r="11932" spans="2:3" x14ac:dyDescent="0.25">
      <c r="B11932" s="337"/>
      <c r="C11932" s="337"/>
    </row>
    <row r="11933" spans="2:3" x14ac:dyDescent="0.25">
      <c r="B11933" s="337"/>
      <c r="C11933" s="337"/>
    </row>
    <row r="11934" spans="2:3" x14ac:dyDescent="0.25">
      <c r="B11934" s="337"/>
      <c r="C11934" s="337"/>
    </row>
    <row r="11935" spans="2:3" x14ac:dyDescent="0.25">
      <c r="B11935" s="337"/>
      <c r="C11935" s="337"/>
    </row>
    <row r="11936" spans="2:3" x14ac:dyDescent="0.25">
      <c r="B11936" s="337"/>
      <c r="C11936" s="337"/>
    </row>
    <row r="11937" spans="2:3" x14ac:dyDescent="0.25">
      <c r="B11937" s="337"/>
      <c r="C11937" s="337"/>
    </row>
    <row r="11938" spans="2:3" x14ac:dyDescent="0.25">
      <c r="B11938" s="337"/>
      <c r="C11938" s="337"/>
    </row>
    <row r="11939" spans="2:3" x14ac:dyDescent="0.25">
      <c r="B11939" s="337"/>
      <c r="C11939" s="337"/>
    </row>
    <row r="11940" spans="2:3" x14ac:dyDescent="0.25">
      <c r="B11940" s="337"/>
      <c r="C11940" s="337"/>
    </row>
    <row r="11941" spans="2:3" x14ac:dyDescent="0.25">
      <c r="B11941" s="337"/>
      <c r="C11941" s="337"/>
    </row>
    <row r="11942" spans="2:3" x14ac:dyDescent="0.25">
      <c r="B11942" s="337"/>
      <c r="C11942" s="337"/>
    </row>
    <row r="11943" spans="2:3" x14ac:dyDescent="0.25">
      <c r="B11943" s="337"/>
      <c r="C11943" s="337"/>
    </row>
    <row r="11944" spans="2:3" x14ac:dyDescent="0.25">
      <c r="B11944" s="337"/>
      <c r="C11944" s="337"/>
    </row>
    <row r="11945" spans="2:3" x14ac:dyDescent="0.25">
      <c r="B11945" s="337"/>
      <c r="C11945" s="337"/>
    </row>
    <row r="11946" spans="2:3" x14ac:dyDescent="0.25">
      <c r="B11946" s="337"/>
      <c r="C11946" s="337"/>
    </row>
    <row r="11947" spans="2:3" x14ac:dyDescent="0.25">
      <c r="B11947" s="337"/>
      <c r="C11947" s="337"/>
    </row>
    <row r="11948" spans="2:3" x14ac:dyDescent="0.25">
      <c r="B11948" s="337"/>
      <c r="C11948" s="337"/>
    </row>
    <row r="11949" spans="2:3" x14ac:dyDescent="0.25">
      <c r="B11949" s="337"/>
      <c r="C11949" s="337"/>
    </row>
    <row r="11950" spans="2:3" x14ac:dyDescent="0.25">
      <c r="B11950" s="337"/>
      <c r="C11950" s="337"/>
    </row>
    <row r="11951" spans="2:3" x14ac:dyDescent="0.25">
      <c r="B11951" s="337"/>
      <c r="C11951" s="337"/>
    </row>
    <row r="11952" spans="2:3" x14ac:dyDescent="0.25">
      <c r="B11952" s="337"/>
      <c r="C11952" s="337"/>
    </row>
    <row r="11953" spans="2:3" x14ac:dyDescent="0.25">
      <c r="B11953" s="337"/>
      <c r="C11953" s="337"/>
    </row>
    <row r="11954" spans="2:3" x14ac:dyDescent="0.25">
      <c r="B11954" s="337"/>
      <c r="C11954" s="337"/>
    </row>
    <row r="11955" spans="2:3" x14ac:dyDescent="0.25">
      <c r="B11955" s="337"/>
      <c r="C11955" s="337"/>
    </row>
    <row r="11956" spans="2:3" x14ac:dyDescent="0.25">
      <c r="B11956" s="337"/>
      <c r="C11956" s="337"/>
    </row>
    <row r="11957" spans="2:3" x14ac:dyDescent="0.25">
      <c r="B11957" s="337"/>
      <c r="C11957" s="337"/>
    </row>
    <row r="11958" spans="2:3" x14ac:dyDescent="0.25">
      <c r="B11958" s="337"/>
      <c r="C11958" s="337"/>
    </row>
    <row r="11959" spans="2:3" x14ac:dyDescent="0.25">
      <c r="B11959" s="337"/>
      <c r="C11959" s="337"/>
    </row>
    <row r="11960" spans="2:3" x14ac:dyDescent="0.25">
      <c r="B11960" s="337"/>
      <c r="C11960" s="337"/>
    </row>
    <row r="11961" spans="2:3" x14ac:dyDescent="0.25">
      <c r="B11961" s="337"/>
      <c r="C11961" s="337"/>
    </row>
    <row r="11962" spans="2:3" x14ac:dyDescent="0.25">
      <c r="B11962" s="337"/>
      <c r="C11962" s="337"/>
    </row>
    <row r="11963" spans="2:3" x14ac:dyDescent="0.25">
      <c r="B11963" s="337"/>
      <c r="C11963" s="337"/>
    </row>
    <row r="11964" spans="2:3" x14ac:dyDescent="0.25">
      <c r="B11964" s="337"/>
      <c r="C11964" s="337"/>
    </row>
    <row r="11965" spans="2:3" x14ac:dyDescent="0.25">
      <c r="B11965" s="337"/>
      <c r="C11965" s="337"/>
    </row>
    <row r="11966" spans="2:3" x14ac:dyDescent="0.25">
      <c r="B11966" s="337"/>
      <c r="C11966" s="337"/>
    </row>
    <row r="11967" spans="2:3" x14ac:dyDescent="0.25">
      <c r="B11967" s="337"/>
      <c r="C11967" s="337"/>
    </row>
    <row r="11968" spans="2:3" x14ac:dyDescent="0.25">
      <c r="B11968" s="337"/>
      <c r="C11968" s="337"/>
    </row>
    <row r="11969" spans="2:3" x14ac:dyDescent="0.25">
      <c r="B11969" s="337"/>
      <c r="C11969" s="337"/>
    </row>
    <row r="11970" spans="2:3" x14ac:dyDescent="0.25">
      <c r="B11970" s="337"/>
      <c r="C11970" s="337"/>
    </row>
    <row r="11971" spans="2:3" x14ac:dyDescent="0.25">
      <c r="B11971" s="337"/>
      <c r="C11971" s="337"/>
    </row>
    <row r="11972" spans="2:3" x14ac:dyDescent="0.25">
      <c r="B11972" s="337"/>
      <c r="C11972" s="337"/>
    </row>
    <row r="11973" spans="2:3" x14ac:dyDescent="0.25">
      <c r="B11973" s="337"/>
      <c r="C11973" s="337"/>
    </row>
    <row r="11974" spans="2:3" x14ac:dyDescent="0.25">
      <c r="B11974" s="337"/>
      <c r="C11974" s="337"/>
    </row>
    <row r="11975" spans="2:3" x14ac:dyDescent="0.25">
      <c r="B11975" s="337"/>
      <c r="C11975" s="337"/>
    </row>
    <row r="11976" spans="2:3" x14ac:dyDescent="0.25">
      <c r="B11976" s="337"/>
      <c r="C11976" s="337"/>
    </row>
    <row r="11977" spans="2:3" x14ac:dyDescent="0.25">
      <c r="B11977" s="337"/>
      <c r="C11977" s="337"/>
    </row>
    <row r="11978" spans="2:3" x14ac:dyDescent="0.25">
      <c r="B11978" s="337"/>
      <c r="C11978" s="337"/>
    </row>
    <row r="11979" spans="2:3" x14ac:dyDescent="0.25">
      <c r="B11979" s="337"/>
      <c r="C11979" s="337"/>
    </row>
    <row r="11980" spans="2:3" x14ac:dyDescent="0.25">
      <c r="B11980" s="337"/>
      <c r="C11980" s="337"/>
    </row>
    <row r="11981" spans="2:3" x14ac:dyDescent="0.25">
      <c r="B11981" s="337"/>
      <c r="C11981" s="337"/>
    </row>
    <row r="11982" spans="2:3" x14ac:dyDescent="0.25">
      <c r="B11982" s="337"/>
      <c r="C11982" s="337"/>
    </row>
    <row r="11983" spans="2:3" x14ac:dyDescent="0.25">
      <c r="B11983" s="337"/>
      <c r="C11983" s="337"/>
    </row>
    <row r="11984" spans="2:3" x14ac:dyDescent="0.25">
      <c r="B11984" s="337"/>
      <c r="C11984" s="337"/>
    </row>
    <row r="11985" spans="2:3" x14ac:dyDescent="0.25">
      <c r="B11985" s="337"/>
      <c r="C11985" s="337"/>
    </row>
    <row r="11986" spans="2:3" x14ac:dyDescent="0.25">
      <c r="B11986" s="337"/>
      <c r="C11986" s="337"/>
    </row>
    <row r="11987" spans="2:3" x14ac:dyDescent="0.25">
      <c r="B11987" s="337"/>
      <c r="C11987" s="337"/>
    </row>
    <row r="11988" spans="2:3" x14ac:dyDescent="0.25">
      <c r="B11988" s="337"/>
      <c r="C11988" s="337"/>
    </row>
    <row r="11989" spans="2:3" x14ac:dyDescent="0.25">
      <c r="B11989" s="337"/>
      <c r="C11989" s="337"/>
    </row>
    <row r="11990" spans="2:3" x14ac:dyDescent="0.25">
      <c r="B11990" s="337"/>
      <c r="C11990" s="337"/>
    </row>
    <row r="11991" spans="2:3" x14ac:dyDescent="0.25">
      <c r="B11991" s="337"/>
      <c r="C11991" s="337"/>
    </row>
    <row r="11992" spans="2:3" x14ac:dyDescent="0.25">
      <c r="B11992" s="337"/>
      <c r="C11992" s="337"/>
    </row>
    <row r="11993" spans="2:3" x14ac:dyDescent="0.25">
      <c r="B11993" s="337"/>
      <c r="C11993" s="337"/>
    </row>
    <row r="11994" spans="2:3" x14ac:dyDescent="0.25">
      <c r="B11994" s="337"/>
      <c r="C11994" s="337"/>
    </row>
    <row r="11995" spans="2:3" x14ac:dyDescent="0.25">
      <c r="B11995" s="337"/>
      <c r="C11995" s="337"/>
    </row>
    <row r="11996" spans="2:3" x14ac:dyDescent="0.25">
      <c r="B11996" s="337"/>
      <c r="C11996" s="337"/>
    </row>
    <row r="11997" spans="2:3" x14ac:dyDescent="0.25">
      <c r="B11997" s="337"/>
      <c r="C11997" s="337"/>
    </row>
    <row r="11998" spans="2:3" x14ac:dyDescent="0.25">
      <c r="B11998" s="337"/>
      <c r="C11998" s="337"/>
    </row>
    <row r="11999" spans="2:3" x14ac:dyDescent="0.25">
      <c r="B11999" s="337"/>
      <c r="C11999" s="337"/>
    </row>
    <row r="12000" spans="2:3" x14ac:dyDescent="0.25">
      <c r="B12000" s="337"/>
      <c r="C12000" s="337"/>
    </row>
    <row r="12001" spans="2:3" x14ac:dyDescent="0.25">
      <c r="B12001" s="337"/>
      <c r="C12001" s="337"/>
    </row>
    <row r="12002" spans="2:3" x14ac:dyDescent="0.25">
      <c r="B12002" s="337"/>
      <c r="C12002" s="337"/>
    </row>
    <row r="12003" spans="2:3" x14ac:dyDescent="0.25">
      <c r="B12003" s="337"/>
      <c r="C12003" s="337"/>
    </row>
    <row r="12004" spans="2:3" x14ac:dyDescent="0.25">
      <c r="B12004" s="337"/>
      <c r="C12004" s="337"/>
    </row>
    <row r="12005" spans="2:3" x14ac:dyDescent="0.25">
      <c r="B12005" s="337"/>
      <c r="C12005" s="337"/>
    </row>
    <row r="12006" spans="2:3" x14ac:dyDescent="0.25">
      <c r="B12006" s="337"/>
      <c r="C12006" s="337"/>
    </row>
    <row r="12007" spans="2:3" x14ac:dyDescent="0.25">
      <c r="B12007" s="337"/>
      <c r="C12007" s="337"/>
    </row>
    <row r="12008" spans="2:3" x14ac:dyDescent="0.25">
      <c r="B12008" s="337"/>
      <c r="C12008" s="337"/>
    </row>
    <row r="12009" spans="2:3" x14ac:dyDescent="0.25">
      <c r="B12009" s="337"/>
      <c r="C12009" s="337"/>
    </row>
    <row r="12010" spans="2:3" x14ac:dyDescent="0.25">
      <c r="B12010" s="337"/>
      <c r="C12010" s="337"/>
    </row>
    <row r="12011" spans="2:3" x14ac:dyDescent="0.25">
      <c r="B12011" s="337"/>
      <c r="C12011" s="337"/>
    </row>
    <row r="12012" spans="2:3" x14ac:dyDescent="0.25">
      <c r="B12012" s="337"/>
      <c r="C12012" s="337"/>
    </row>
    <row r="12013" spans="2:3" x14ac:dyDescent="0.25">
      <c r="B12013" s="337"/>
      <c r="C12013" s="337"/>
    </row>
    <row r="12014" spans="2:3" x14ac:dyDescent="0.25">
      <c r="B12014" s="337"/>
      <c r="C12014" s="337"/>
    </row>
    <row r="12015" spans="2:3" x14ac:dyDescent="0.25">
      <c r="B12015" s="337"/>
      <c r="C12015" s="337"/>
    </row>
    <row r="12016" spans="2:3" x14ac:dyDescent="0.25">
      <c r="B12016" s="337"/>
      <c r="C12016" s="337"/>
    </row>
    <row r="12017" spans="2:3" x14ac:dyDescent="0.25">
      <c r="B12017" s="337"/>
      <c r="C12017" s="337"/>
    </row>
    <row r="12018" spans="2:3" x14ac:dyDescent="0.25">
      <c r="B12018" s="337"/>
      <c r="C12018" s="337"/>
    </row>
    <row r="12019" spans="2:3" x14ac:dyDescent="0.25">
      <c r="B12019" s="337"/>
      <c r="C12019" s="337"/>
    </row>
    <row r="12020" spans="2:3" x14ac:dyDescent="0.25">
      <c r="B12020" s="337"/>
      <c r="C12020" s="337"/>
    </row>
    <row r="12021" spans="2:3" x14ac:dyDescent="0.25">
      <c r="B12021" s="337"/>
      <c r="C12021" s="337"/>
    </row>
    <row r="12022" spans="2:3" x14ac:dyDescent="0.25">
      <c r="B12022" s="337"/>
      <c r="C12022" s="337"/>
    </row>
    <row r="12023" spans="2:3" x14ac:dyDescent="0.25">
      <c r="B12023" s="337"/>
      <c r="C12023" s="337"/>
    </row>
    <row r="12024" spans="2:3" x14ac:dyDescent="0.25">
      <c r="B12024" s="337"/>
      <c r="C12024" s="337"/>
    </row>
    <row r="12025" spans="2:3" x14ac:dyDescent="0.25">
      <c r="B12025" s="337"/>
      <c r="C12025" s="337"/>
    </row>
    <row r="12026" spans="2:3" x14ac:dyDescent="0.25">
      <c r="B12026" s="337"/>
      <c r="C12026" s="337"/>
    </row>
    <row r="12027" spans="2:3" x14ac:dyDescent="0.25">
      <c r="B12027" s="337"/>
      <c r="C12027" s="337"/>
    </row>
    <row r="12028" spans="2:3" x14ac:dyDescent="0.25">
      <c r="B12028" s="337"/>
      <c r="C12028" s="337"/>
    </row>
    <row r="12029" spans="2:3" x14ac:dyDescent="0.25">
      <c r="B12029" s="337"/>
      <c r="C12029" s="337"/>
    </row>
    <row r="12030" spans="2:3" x14ac:dyDescent="0.25">
      <c r="B12030" s="337"/>
      <c r="C12030" s="337"/>
    </row>
    <row r="12031" spans="2:3" x14ac:dyDescent="0.25">
      <c r="B12031" s="337"/>
      <c r="C12031" s="337"/>
    </row>
    <row r="12032" spans="2:3" x14ac:dyDescent="0.25">
      <c r="B12032" s="337"/>
      <c r="C12032" s="337"/>
    </row>
    <row r="12033" spans="2:3" x14ac:dyDescent="0.25">
      <c r="B12033" s="337"/>
      <c r="C12033" s="337"/>
    </row>
    <row r="12034" spans="2:3" x14ac:dyDescent="0.25">
      <c r="B12034" s="337"/>
      <c r="C12034" s="337"/>
    </row>
    <row r="12035" spans="2:3" x14ac:dyDescent="0.25">
      <c r="B12035" s="337"/>
      <c r="C12035" s="337"/>
    </row>
    <row r="12036" spans="2:3" x14ac:dyDescent="0.25">
      <c r="B12036" s="337"/>
      <c r="C12036" s="337"/>
    </row>
    <row r="12037" spans="2:3" x14ac:dyDescent="0.25">
      <c r="B12037" s="337"/>
      <c r="C12037" s="337"/>
    </row>
    <row r="12038" spans="2:3" x14ac:dyDescent="0.25">
      <c r="B12038" s="337"/>
      <c r="C12038" s="337"/>
    </row>
    <row r="12039" spans="2:3" x14ac:dyDescent="0.25">
      <c r="B12039" s="337"/>
      <c r="C12039" s="337"/>
    </row>
    <row r="12040" spans="2:3" x14ac:dyDescent="0.25">
      <c r="B12040" s="337"/>
      <c r="C12040" s="337"/>
    </row>
    <row r="12041" spans="2:3" x14ac:dyDescent="0.25">
      <c r="B12041" s="337"/>
      <c r="C12041" s="337"/>
    </row>
    <row r="12042" spans="2:3" x14ac:dyDescent="0.25">
      <c r="B12042" s="337"/>
      <c r="C12042" s="337"/>
    </row>
    <row r="12043" spans="2:3" x14ac:dyDescent="0.25">
      <c r="B12043" s="337"/>
      <c r="C12043" s="337"/>
    </row>
    <row r="12044" spans="2:3" x14ac:dyDescent="0.25">
      <c r="B12044" s="337"/>
      <c r="C12044" s="337"/>
    </row>
    <row r="12045" spans="2:3" x14ac:dyDescent="0.25">
      <c r="B12045" s="337"/>
      <c r="C12045" s="337"/>
    </row>
    <row r="12046" spans="2:3" x14ac:dyDescent="0.25">
      <c r="B12046" s="337"/>
      <c r="C12046" s="337"/>
    </row>
    <row r="12047" spans="2:3" x14ac:dyDescent="0.25">
      <c r="B12047" s="337"/>
      <c r="C12047" s="337"/>
    </row>
    <row r="12048" spans="2:3" x14ac:dyDescent="0.25">
      <c r="B12048" s="337"/>
      <c r="C12048" s="337"/>
    </row>
    <row r="12049" spans="2:3" x14ac:dyDescent="0.25">
      <c r="B12049" s="337"/>
      <c r="C12049" s="337"/>
    </row>
    <row r="12050" spans="2:3" x14ac:dyDescent="0.25">
      <c r="B12050" s="337"/>
      <c r="C12050" s="337"/>
    </row>
    <row r="12051" spans="2:3" x14ac:dyDescent="0.25">
      <c r="B12051" s="337"/>
      <c r="C12051" s="337"/>
    </row>
    <row r="12052" spans="2:3" x14ac:dyDescent="0.25">
      <c r="B12052" s="337"/>
      <c r="C12052" s="337"/>
    </row>
    <row r="12053" spans="2:3" x14ac:dyDescent="0.25">
      <c r="B12053" s="337"/>
      <c r="C12053" s="337"/>
    </row>
    <row r="12054" spans="2:3" x14ac:dyDescent="0.25">
      <c r="B12054" s="337"/>
      <c r="C12054" s="337"/>
    </row>
    <row r="12055" spans="2:3" x14ac:dyDescent="0.25">
      <c r="B12055" s="337"/>
      <c r="C12055" s="337"/>
    </row>
    <row r="12056" spans="2:3" x14ac:dyDescent="0.25">
      <c r="B12056" s="337"/>
      <c r="C12056" s="337"/>
    </row>
    <row r="12057" spans="2:3" x14ac:dyDescent="0.25">
      <c r="B12057" s="337"/>
      <c r="C12057" s="337"/>
    </row>
    <row r="12058" spans="2:3" x14ac:dyDescent="0.25">
      <c r="B12058" s="337"/>
      <c r="C12058" s="337"/>
    </row>
    <row r="12059" spans="2:3" x14ac:dyDescent="0.25">
      <c r="B12059" s="337"/>
      <c r="C12059" s="337"/>
    </row>
    <row r="12060" spans="2:3" x14ac:dyDescent="0.25">
      <c r="B12060" s="337"/>
      <c r="C12060" s="337"/>
    </row>
    <row r="12061" spans="2:3" x14ac:dyDescent="0.25">
      <c r="B12061" s="337"/>
      <c r="C12061" s="337"/>
    </row>
    <row r="12062" spans="2:3" x14ac:dyDescent="0.25">
      <c r="B12062" s="337"/>
      <c r="C12062" s="337"/>
    </row>
    <row r="12063" spans="2:3" x14ac:dyDescent="0.25">
      <c r="B12063" s="337"/>
      <c r="C12063" s="337"/>
    </row>
    <row r="12064" spans="2:3" x14ac:dyDescent="0.25">
      <c r="B12064" s="337"/>
      <c r="C12064" s="337"/>
    </row>
    <row r="12065" spans="2:3" x14ac:dyDescent="0.25">
      <c r="B12065" s="337"/>
      <c r="C12065" s="337"/>
    </row>
    <row r="12066" spans="2:3" x14ac:dyDescent="0.25">
      <c r="B12066" s="337"/>
      <c r="C12066" s="337"/>
    </row>
    <row r="12067" spans="2:3" x14ac:dyDescent="0.25">
      <c r="B12067" s="337"/>
      <c r="C12067" s="337"/>
    </row>
    <row r="12068" spans="2:3" x14ac:dyDescent="0.25">
      <c r="B12068" s="337"/>
      <c r="C12068" s="337"/>
    </row>
    <row r="12069" spans="2:3" x14ac:dyDescent="0.25">
      <c r="B12069" s="337"/>
      <c r="C12069" s="337"/>
    </row>
    <row r="12070" spans="2:3" x14ac:dyDescent="0.25">
      <c r="B12070" s="337"/>
      <c r="C12070" s="337"/>
    </row>
    <row r="12071" spans="2:3" x14ac:dyDescent="0.25">
      <c r="B12071" s="337"/>
      <c r="C12071" s="337"/>
    </row>
    <row r="12072" spans="2:3" x14ac:dyDescent="0.25">
      <c r="B12072" s="337"/>
      <c r="C12072" s="337"/>
    </row>
    <row r="12073" spans="2:3" x14ac:dyDescent="0.25">
      <c r="B12073" s="337"/>
      <c r="C12073" s="337"/>
    </row>
    <row r="12074" spans="2:3" x14ac:dyDescent="0.25">
      <c r="B12074" s="337"/>
      <c r="C12074" s="337"/>
    </row>
    <row r="12075" spans="2:3" x14ac:dyDescent="0.25">
      <c r="B12075" s="337"/>
      <c r="C12075" s="337"/>
    </row>
    <row r="12076" spans="2:3" x14ac:dyDescent="0.25">
      <c r="B12076" s="337"/>
      <c r="C12076" s="337"/>
    </row>
    <row r="12077" spans="2:3" x14ac:dyDescent="0.25">
      <c r="B12077" s="337"/>
      <c r="C12077" s="337"/>
    </row>
    <row r="12078" spans="2:3" x14ac:dyDescent="0.25">
      <c r="B12078" s="337"/>
      <c r="C12078" s="337"/>
    </row>
    <row r="12079" spans="2:3" x14ac:dyDescent="0.25">
      <c r="B12079" s="337"/>
      <c r="C12079" s="337"/>
    </row>
    <row r="12080" spans="2:3" x14ac:dyDescent="0.25">
      <c r="B12080" s="337"/>
      <c r="C12080" s="337"/>
    </row>
    <row r="12081" spans="2:3" x14ac:dyDescent="0.25">
      <c r="B12081" s="337"/>
      <c r="C12081" s="337"/>
    </row>
    <row r="12082" spans="2:3" x14ac:dyDescent="0.25">
      <c r="B12082" s="337"/>
      <c r="C12082" s="337"/>
    </row>
    <row r="12083" spans="2:3" x14ac:dyDescent="0.25">
      <c r="B12083" s="337"/>
      <c r="C12083" s="337"/>
    </row>
    <row r="12084" spans="2:3" x14ac:dyDescent="0.25">
      <c r="B12084" s="337"/>
      <c r="C12084" s="337"/>
    </row>
    <row r="12085" spans="2:3" x14ac:dyDescent="0.25">
      <c r="B12085" s="337"/>
      <c r="C12085" s="337"/>
    </row>
    <row r="12086" spans="2:3" x14ac:dyDescent="0.25">
      <c r="B12086" s="337"/>
      <c r="C12086" s="337"/>
    </row>
    <row r="12087" spans="2:3" x14ac:dyDescent="0.25">
      <c r="B12087" s="337"/>
      <c r="C12087" s="337"/>
    </row>
    <row r="12088" spans="2:3" x14ac:dyDescent="0.25">
      <c r="B12088" s="337"/>
      <c r="C12088" s="337"/>
    </row>
    <row r="12089" spans="2:3" x14ac:dyDescent="0.25">
      <c r="B12089" s="337"/>
      <c r="C12089" s="337"/>
    </row>
    <row r="12090" spans="2:3" x14ac:dyDescent="0.25">
      <c r="B12090" s="337"/>
      <c r="C12090" s="337"/>
    </row>
    <row r="12091" spans="2:3" x14ac:dyDescent="0.25">
      <c r="B12091" s="337"/>
      <c r="C12091" s="337"/>
    </row>
    <row r="12092" spans="2:3" x14ac:dyDescent="0.25">
      <c r="B12092" s="337"/>
      <c r="C12092" s="337"/>
    </row>
    <row r="12093" spans="2:3" x14ac:dyDescent="0.25">
      <c r="B12093" s="337"/>
      <c r="C12093" s="337"/>
    </row>
    <row r="12094" spans="2:3" x14ac:dyDescent="0.25">
      <c r="B12094" s="337"/>
      <c r="C12094" s="337"/>
    </row>
    <row r="12095" spans="2:3" x14ac:dyDescent="0.25">
      <c r="B12095" s="337"/>
      <c r="C12095" s="337"/>
    </row>
    <row r="12096" spans="2:3" x14ac:dyDescent="0.25">
      <c r="B12096" s="337"/>
      <c r="C12096" s="337"/>
    </row>
    <row r="12097" spans="2:3" x14ac:dyDescent="0.25">
      <c r="B12097" s="337"/>
      <c r="C12097" s="337"/>
    </row>
    <row r="12098" spans="2:3" x14ac:dyDescent="0.25">
      <c r="B12098" s="337"/>
      <c r="C12098" s="337"/>
    </row>
    <row r="12099" spans="2:3" x14ac:dyDescent="0.25">
      <c r="B12099" s="337"/>
      <c r="C12099" s="337"/>
    </row>
    <row r="12100" spans="2:3" x14ac:dyDescent="0.25">
      <c r="B12100" s="337"/>
      <c r="C12100" s="337"/>
    </row>
    <row r="12101" spans="2:3" x14ac:dyDescent="0.25">
      <c r="B12101" s="337"/>
      <c r="C12101" s="337"/>
    </row>
    <row r="12102" spans="2:3" x14ac:dyDescent="0.25">
      <c r="B12102" s="337"/>
      <c r="C12102" s="337"/>
    </row>
    <row r="12103" spans="2:3" x14ac:dyDescent="0.25">
      <c r="B12103" s="337"/>
      <c r="C12103" s="337"/>
    </row>
    <row r="12104" spans="2:3" x14ac:dyDescent="0.25">
      <c r="B12104" s="337"/>
      <c r="C12104" s="337"/>
    </row>
    <row r="12105" spans="2:3" x14ac:dyDescent="0.25">
      <c r="B12105" s="337"/>
      <c r="C12105" s="337"/>
    </row>
    <row r="12106" spans="2:3" x14ac:dyDescent="0.25">
      <c r="B12106" s="337"/>
      <c r="C12106" s="337"/>
    </row>
    <row r="12107" spans="2:3" x14ac:dyDescent="0.25">
      <c r="B12107" s="337"/>
      <c r="C12107" s="337"/>
    </row>
    <row r="12108" spans="2:3" x14ac:dyDescent="0.25">
      <c r="B12108" s="337"/>
      <c r="C12108" s="337"/>
    </row>
    <row r="12109" spans="2:3" x14ac:dyDescent="0.25">
      <c r="B12109" s="337"/>
      <c r="C12109" s="337"/>
    </row>
    <row r="12110" spans="2:3" x14ac:dyDescent="0.25">
      <c r="B12110" s="337"/>
      <c r="C12110" s="337"/>
    </row>
    <row r="12111" spans="2:3" x14ac:dyDescent="0.25">
      <c r="B12111" s="337"/>
      <c r="C12111" s="337"/>
    </row>
    <row r="12112" spans="2:3" x14ac:dyDescent="0.25">
      <c r="B12112" s="337"/>
      <c r="C12112" s="337"/>
    </row>
    <row r="12113" spans="2:3" x14ac:dyDescent="0.25">
      <c r="B12113" s="337"/>
      <c r="C12113" s="337"/>
    </row>
    <row r="12114" spans="2:3" x14ac:dyDescent="0.25">
      <c r="B12114" s="337"/>
      <c r="C12114" s="337"/>
    </row>
    <row r="12115" spans="2:3" x14ac:dyDescent="0.25">
      <c r="B12115" s="337"/>
      <c r="C12115" s="337"/>
    </row>
    <row r="12116" spans="2:3" x14ac:dyDescent="0.25">
      <c r="B12116" s="337"/>
      <c r="C12116" s="337"/>
    </row>
    <row r="12117" spans="2:3" x14ac:dyDescent="0.25">
      <c r="B12117" s="337"/>
      <c r="C12117" s="337"/>
    </row>
    <row r="12118" spans="2:3" x14ac:dyDescent="0.25">
      <c r="B12118" s="337"/>
      <c r="C12118" s="337"/>
    </row>
    <row r="12119" spans="2:3" x14ac:dyDescent="0.25">
      <c r="B12119" s="337"/>
      <c r="C12119" s="337"/>
    </row>
    <row r="12120" spans="2:3" x14ac:dyDescent="0.25">
      <c r="B12120" s="337"/>
      <c r="C12120" s="337"/>
    </row>
    <row r="12121" spans="2:3" x14ac:dyDescent="0.25">
      <c r="B12121" s="337"/>
      <c r="C12121" s="337"/>
    </row>
    <row r="12122" spans="2:3" x14ac:dyDescent="0.25">
      <c r="B12122" s="337"/>
      <c r="C12122" s="337"/>
    </row>
    <row r="12123" spans="2:3" x14ac:dyDescent="0.25">
      <c r="B12123" s="337"/>
      <c r="C12123" s="337"/>
    </row>
    <row r="12124" spans="2:3" x14ac:dyDescent="0.25">
      <c r="B12124" s="337"/>
      <c r="C12124" s="337"/>
    </row>
    <row r="12125" spans="2:3" x14ac:dyDescent="0.25">
      <c r="B12125" s="337"/>
      <c r="C12125" s="337"/>
    </row>
    <row r="12126" spans="2:3" x14ac:dyDescent="0.25">
      <c r="B12126" s="337"/>
      <c r="C12126" s="337"/>
    </row>
    <row r="12127" spans="2:3" x14ac:dyDescent="0.25">
      <c r="B12127" s="337"/>
      <c r="C12127" s="337"/>
    </row>
    <row r="12128" spans="2:3" x14ac:dyDescent="0.25">
      <c r="B12128" s="337"/>
      <c r="C12128" s="337"/>
    </row>
    <row r="12129" spans="2:3" x14ac:dyDescent="0.25">
      <c r="B12129" s="337"/>
      <c r="C12129" s="337"/>
    </row>
    <row r="12130" spans="2:3" x14ac:dyDescent="0.25">
      <c r="B12130" s="337"/>
      <c r="C12130" s="337"/>
    </row>
    <row r="12131" spans="2:3" x14ac:dyDescent="0.25">
      <c r="B12131" s="337"/>
      <c r="C12131" s="337"/>
    </row>
    <row r="12132" spans="2:3" x14ac:dyDescent="0.25">
      <c r="B12132" s="337"/>
      <c r="C12132" s="337"/>
    </row>
    <row r="12133" spans="2:3" x14ac:dyDescent="0.25">
      <c r="B12133" s="337"/>
      <c r="C12133" s="337"/>
    </row>
    <row r="12134" spans="2:3" x14ac:dyDescent="0.25">
      <c r="B12134" s="337"/>
      <c r="C12134" s="337"/>
    </row>
    <row r="12135" spans="2:3" x14ac:dyDescent="0.25">
      <c r="B12135" s="337"/>
      <c r="C12135" s="337"/>
    </row>
    <row r="12136" spans="2:3" x14ac:dyDescent="0.25">
      <c r="B12136" s="337"/>
      <c r="C12136" s="337"/>
    </row>
    <row r="12137" spans="2:3" x14ac:dyDescent="0.25">
      <c r="B12137" s="337"/>
      <c r="C12137" s="337"/>
    </row>
    <row r="12138" spans="2:3" x14ac:dyDescent="0.25">
      <c r="B12138" s="337"/>
      <c r="C12138" s="337"/>
    </row>
    <row r="12139" spans="2:3" x14ac:dyDescent="0.25">
      <c r="B12139" s="337"/>
      <c r="C12139" s="337"/>
    </row>
    <row r="12140" spans="2:3" x14ac:dyDescent="0.25">
      <c r="B12140" s="337"/>
      <c r="C12140" s="337"/>
    </row>
    <row r="12141" spans="2:3" x14ac:dyDescent="0.25">
      <c r="B12141" s="337"/>
      <c r="C12141" s="337"/>
    </row>
    <row r="12142" spans="2:3" x14ac:dyDescent="0.25">
      <c r="B12142" s="337"/>
      <c r="C12142" s="337"/>
    </row>
    <row r="12143" spans="2:3" x14ac:dyDescent="0.25">
      <c r="B12143" s="337"/>
      <c r="C12143" s="337"/>
    </row>
    <row r="12144" spans="2:3" x14ac:dyDescent="0.25">
      <c r="B12144" s="337"/>
      <c r="C12144" s="337"/>
    </row>
    <row r="12145" spans="2:3" x14ac:dyDescent="0.25">
      <c r="B12145" s="337"/>
      <c r="C12145" s="337"/>
    </row>
    <row r="12146" spans="2:3" x14ac:dyDescent="0.25">
      <c r="B12146" s="337"/>
      <c r="C12146" s="337"/>
    </row>
    <row r="12147" spans="2:3" x14ac:dyDescent="0.25">
      <c r="B12147" s="337"/>
      <c r="C12147" s="337"/>
    </row>
    <row r="12148" spans="2:3" x14ac:dyDescent="0.25">
      <c r="B12148" s="337"/>
      <c r="C12148" s="337"/>
    </row>
    <row r="12149" spans="2:3" x14ac:dyDescent="0.25">
      <c r="B12149" s="337"/>
      <c r="C12149" s="337"/>
    </row>
    <row r="12150" spans="2:3" x14ac:dyDescent="0.25">
      <c r="B12150" s="337"/>
      <c r="C12150" s="337"/>
    </row>
    <row r="12151" spans="2:3" x14ac:dyDescent="0.25">
      <c r="B12151" s="337"/>
      <c r="C12151" s="337"/>
    </row>
    <row r="12152" spans="2:3" x14ac:dyDescent="0.25">
      <c r="B12152" s="337"/>
      <c r="C12152" s="337"/>
    </row>
    <row r="12153" spans="2:3" x14ac:dyDescent="0.25">
      <c r="B12153" s="337"/>
      <c r="C12153" s="337"/>
    </row>
    <row r="12154" spans="2:3" x14ac:dyDescent="0.25">
      <c r="B12154" s="337"/>
      <c r="C12154" s="337"/>
    </row>
    <row r="12155" spans="2:3" x14ac:dyDescent="0.25">
      <c r="B12155" s="337"/>
      <c r="C12155" s="337"/>
    </row>
    <row r="12156" spans="2:3" x14ac:dyDescent="0.25">
      <c r="B12156" s="337"/>
      <c r="C12156" s="337"/>
    </row>
    <row r="12157" spans="2:3" x14ac:dyDescent="0.25">
      <c r="B12157" s="337"/>
      <c r="C12157" s="337"/>
    </row>
    <row r="12158" spans="2:3" x14ac:dyDescent="0.25">
      <c r="B12158" s="337"/>
      <c r="C12158" s="337"/>
    </row>
    <row r="12159" spans="2:3" x14ac:dyDescent="0.25">
      <c r="B12159" s="337"/>
      <c r="C12159" s="337"/>
    </row>
    <row r="12160" spans="2:3" x14ac:dyDescent="0.25">
      <c r="B12160" s="337"/>
      <c r="C12160" s="337"/>
    </row>
    <row r="12161" spans="2:3" x14ac:dyDescent="0.25">
      <c r="B12161" s="337"/>
      <c r="C12161" s="337"/>
    </row>
    <row r="12162" spans="2:3" x14ac:dyDescent="0.25">
      <c r="B12162" s="337"/>
      <c r="C12162" s="337"/>
    </row>
    <row r="12163" spans="2:3" x14ac:dyDescent="0.25">
      <c r="B12163" s="337"/>
      <c r="C12163" s="337"/>
    </row>
    <row r="12164" spans="2:3" x14ac:dyDescent="0.25">
      <c r="B12164" s="337"/>
      <c r="C12164" s="337"/>
    </row>
    <row r="12165" spans="2:3" x14ac:dyDescent="0.25">
      <c r="B12165" s="337"/>
      <c r="C12165" s="337"/>
    </row>
    <row r="12166" spans="2:3" x14ac:dyDescent="0.25">
      <c r="B12166" s="337"/>
      <c r="C12166" s="337"/>
    </row>
    <row r="12167" spans="2:3" x14ac:dyDescent="0.25">
      <c r="B12167" s="337"/>
      <c r="C12167" s="337"/>
    </row>
    <row r="12168" spans="2:3" x14ac:dyDescent="0.25">
      <c r="B12168" s="337"/>
      <c r="C12168" s="337"/>
    </row>
    <row r="12169" spans="2:3" x14ac:dyDescent="0.25">
      <c r="B12169" s="337"/>
      <c r="C12169" s="337"/>
    </row>
    <row r="12170" spans="2:3" x14ac:dyDescent="0.25">
      <c r="B12170" s="337"/>
      <c r="C12170" s="337"/>
    </row>
    <row r="12171" spans="2:3" x14ac:dyDescent="0.25">
      <c r="B12171" s="337"/>
      <c r="C12171" s="337"/>
    </row>
    <row r="12172" spans="2:3" x14ac:dyDescent="0.25">
      <c r="B12172" s="337"/>
      <c r="C12172" s="337"/>
    </row>
    <row r="12173" spans="2:3" x14ac:dyDescent="0.25">
      <c r="B12173" s="337"/>
      <c r="C12173" s="337"/>
    </row>
    <row r="12174" spans="2:3" x14ac:dyDescent="0.25">
      <c r="B12174" s="337"/>
      <c r="C12174" s="337"/>
    </row>
    <row r="12175" spans="2:3" x14ac:dyDescent="0.25">
      <c r="B12175" s="337"/>
      <c r="C12175" s="337"/>
    </row>
    <row r="12176" spans="2:3" x14ac:dyDescent="0.25">
      <c r="B12176" s="337"/>
      <c r="C12176" s="337"/>
    </row>
    <row r="12177" spans="2:3" x14ac:dyDescent="0.25">
      <c r="B12177" s="337"/>
      <c r="C12177" s="337"/>
    </row>
    <row r="12178" spans="2:3" x14ac:dyDescent="0.25">
      <c r="B12178" s="337"/>
      <c r="C12178" s="337"/>
    </row>
    <row r="12179" spans="2:3" x14ac:dyDescent="0.25">
      <c r="B12179" s="337"/>
      <c r="C12179" s="337"/>
    </row>
    <row r="12180" spans="2:3" x14ac:dyDescent="0.25">
      <c r="B12180" s="337"/>
      <c r="C12180" s="337"/>
    </row>
    <row r="12181" spans="2:3" x14ac:dyDescent="0.25">
      <c r="B12181" s="337"/>
      <c r="C12181" s="337"/>
    </row>
    <row r="12182" spans="2:3" x14ac:dyDescent="0.25">
      <c r="B12182" s="337"/>
      <c r="C12182" s="337"/>
    </row>
    <row r="12183" spans="2:3" x14ac:dyDescent="0.25">
      <c r="B12183" s="337"/>
      <c r="C12183" s="337"/>
    </row>
    <row r="12184" spans="2:3" x14ac:dyDescent="0.25">
      <c r="B12184" s="337"/>
      <c r="C12184" s="337"/>
    </row>
    <row r="12185" spans="2:3" x14ac:dyDescent="0.25">
      <c r="B12185" s="337"/>
      <c r="C12185" s="337"/>
    </row>
    <row r="12186" spans="2:3" x14ac:dyDescent="0.25">
      <c r="B12186" s="337"/>
      <c r="C12186" s="337"/>
    </row>
    <row r="12187" spans="2:3" x14ac:dyDescent="0.25">
      <c r="B12187" s="337"/>
      <c r="C12187" s="337"/>
    </row>
    <row r="12188" spans="2:3" x14ac:dyDescent="0.25">
      <c r="B12188" s="337"/>
      <c r="C12188" s="337"/>
    </row>
    <row r="12189" spans="2:3" x14ac:dyDescent="0.25">
      <c r="B12189" s="337"/>
      <c r="C12189" s="337"/>
    </row>
    <row r="12190" spans="2:3" x14ac:dyDescent="0.25">
      <c r="B12190" s="337"/>
      <c r="C12190" s="337"/>
    </row>
    <row r="12191" spans="2:3" x14ac:dyDescent="0.25">
      <c r="B12191" s="337"/>
      <c r="C12191" s="337"/>
    </row>
    <row r="12192" spans="2:3" x14ac:dyDescent="0.25">
      <c r="B12192" s="337"/>
      <c r="C12192" s="337"/>
    </row>
    <row r="12193" spans="2:3" x14ac:dyDescent="0.25">
      <c r="B12193" s="337"/>
      <c r="C12193" s="337"/>
    </row>
    <row r="12194" spans="2:3" x14ac:dyDescent="0.25">
      <c r="B12194" s="337"/>
      <c r="C12194" s="337"/>
    </row>
    <row r="12195" spans="2:3" x14ac:dyDescent="0.25">
      <c r="B12195" s="337"/>
      <c r="C12195" s="337"/>
    </row>
    <row r="12196" spans="2:3" x14ac:dyDescent="0.25">
      <c r="B12196" s="337"/>
      <c r="C12196" s="337"/>
    </row>
    <row r="12197" spans="2:3" x14ac:dyDescent="0.25">
      <c r="B12197" s="337"/>
      <c r="C12197" s="337"/>
    </row>
    <row r="12198" spans="2:3" x14ac:dyDescent="0.25">
      <c r="B12198" s="337"/>
      <c r="C12198" s="337"/>
    </row>
    <row r="12199" spans="2:3" x14ac:dyDescent="0.25">
      <c r="B12199" s="337"/>
      <c r="C12199" s="337"/>
    </row>
    <row r="12200" spans="2:3" x14ac:dyDescent="0.25">
      <c r="B12200" s="337"/>
      <c r="C12200" s="337"/>
    </row>
    <row r="12201" spans="2:3" x14ac:dyDescent="0.25">
      <c r="B12201" s="337"/>
      <c r="C12201" s="337"/>
    </row>
    <row r="12202" spans="2:3" x14ac:dyDescent="0.25">
      <c r="B12202" s="337"/>
      <c r="C12202" s="337"/>
    </row>
    <row r="12203" spans="2:3" x14ac:dyDescent="0.25">
      <c r="B12203" s="337"/>
      <c r="C12203" s="337"/>
    </row>
    <row r="12204" spans="2:3" x14ac:dyDescent="0.25">
      <c r="B12204" s="337"/>
      <c r="C12204" s="337"/>
    </row>
    <row r="12205" spans="2:3" x14ac:dyDescent="0.25">
      <c r="B12205" s="337"/>
      <c r="C12205" s="337"/>
    </row>
    <row r="12206" spans="2:3" x14ac:dyDescent="0.25">
      <c r="B12206" s="337"/>
      <c r="C12206" s="337"/>
    </row>
    <row r="12207" spans="2:3" x14ac:dyDescent="0.25">
      <c r="B12207" s="337"/>
      <c r="C12207" s="337"/>
    </row>
    <row r="12208" spans="2:3" x14ac:dyDescent="0.25">
      <c r="B12208" s="337"/>
      <c r="C12208" s="337"/>
    </row>
    <row r="12209" spans="2:3" x14ac:dyDescent="0.25">
      <c r="B12209" s="337"/>
      <c r="C12209" s="337"/>
    </row>
    <row r="12210" spans="2:3" x14ac:dyDescent="0.25">
      <c r="B12210" s="337"/>
      <c r="C12210" s="337"/>
    </row>
    <row r="12211" spans="2:3" x14ac:dyDescent="0.25">
      <c r="B12211" s="337"/>
      <c r="C12211" s="337"/>
    </row>
    <row r="12212" spans="2:3" x14ac:dyDescent="0.25">
      <c r="B12212" s="337"/>
      <c r="C12212" s="337"/>
    </row>
    <row r="12213" spans="2:3" x14ac:dyDescent="0.25">
      <c r="B12213" s="337"/>
      <c r="C12213" s="337"/>
    </row>
    <row r="12214" spans="2:3" x14ac:dyDescent="0.25">
      <c r="B12214" s="337"/>
      <c r="C12214" s="337"/>
    </row>
    <row r="12215" spans="2:3" x14ac:dyDescent="0.25">
      <c r="B12215" s="337"/>
      <c r="C12215" s="337"/>
    </row>
    <row r="12216" spans="2:3" x14ac:dyDescent="0.25">
      <c r="B12216" s="337"/>
      <c r="C12216" s="337"/>
    </row>
    <row r="12217" spans="2:3" x14ac:dyDescent="0.25">
      <c r="B12217" s="337"/>
      <c r="C12217" s="337"/>
    </row>
    <row r="12218" spans="2:3" x14ac:dyDescent="0.25">
      <c r="B12218" s="337"/>
      <c r="C12218" s="337"/>
    </row>
    <row r="12219" spans="2:3" x14ac:dyDescent="0.25">
      <c r="B12219" s="337"/>
      <c r="C12219" s="337"/>
    </row>
    <row r="12220" spans="2:3" x14ac:dyDescent="0.25">
      <c r="B12220" s="337"/>
      <c r="C12220" s="337"/>
    </row>
    <row r="12221" spans="2:3" x14ac:dyDescent="0.25">
      <c r="B12221" s="337"/>
      <c r="C12221" s="337"/>
    </row>
    <row r="12222" spans="2:3" x14ac:dyDescent="0.25">
      <c r="B12222" s="337"/>
      <c r="C12222" s="337"/>
    </row>
    <row r="12223" spans="2:3" x14ac:dyDescent="0.25">
      <c r="B12223" s="337"/>
      <c r="C12223" s="337"/>
    </row>
    <row r="12224" spans="2:3" x14ac:dyDescent="0.25">
      <c r="B12224" s="337"/>
      <c r="C12224" s="337"/>
    </row>
    <row r="12225" spans="2:3" x14ac:dyDescent="0.25">
      <c r="B12225" s="337"/>
      <c r="C12225" s="337"/>
    </row>
    <row r="12226" spans="2:3" x14ac:dyDescent="0.25">
      <c r="B12226" s="337"/>
      <c r="C12226" s="337"/>
    </row>
    <row r="12227" spans="2:3" x14ac:dyDescent="0.25">
      <c r="B12227" s="337"/>
      <c r="C12227" s="337"/>
    </row>
    <row r="12228" spans="2:3" x14ac:dyDescent="0.25">
      <c r="B12228" s="337"/>
      <c r="C12228" s="337"/>
    </row>
    <row r="12229" spans="2:3" x14ac:dyDescent="0.25">
      <c r="B12229" s="337"/>
      <c r="C12229" s="337"/>
    </row>
    <row r="12230" spans="2:3" x14ac:dyDescent="0.25">
      <c r="B12230" s="337"/>
      <c r="C12230" s="337"/>
    </row>
    <row r="12231" spans="2:3" x14ac:dyDescent="0.25">
      <c r="B12231" s="337"/>
      <c r="C12231" s="337"/>
    </row>
    <row r="12232" spans="2:3" x14ac:dyDescent="0.25">
      <c r="B12232" s="337"/>
      <c r="C12232" s="337"/>
    </row>
    <row r="12233" spans="2:3" x14ac:dyDescent="0.25">
      <c r="B12233" s="337"/>
      <c r="C12233" s="337"/>
    </row>
    <row r="12234" spans="2:3" x14ac:dyDescent="0.25">
      <c r="B12234" s="337"/>
      <c r="C12234" s="337"/>
    </row>
    <row r="12235" spans="2:3" x14ac:dyDescent="0.25">
      <c r="B12235" s="337"/>
      <c r="C12235" s="337"/>
    </row>
    <row r="12236" spans="2:3" x14ac:dyDescent="0.25">
      <c r="B12236" s="337"/>
      <c r="C12236" s="337"/>
    </row>
    <row r="12237" spans="2:3" x14ac:dyDescent="0.25">
      <c r="B12237" s="337"/>
      <c r="C12237" s="337"/>
    </row>
    <row r="12238" spans="2:3" x14ac:dyDescent="0.25">
      <c r="B12238" s="337"/>
      <c r="C12238" s="337"/>
    </row>
    <row r="12239" spans="2:3" x14ac:dyDescent="0.25">
      <c r="B12239" s="337"/>
      <c r="C12239" s="337"/>
    </row>
    <row r="12240" spans="2:3" x14ac:dyDescent="0.25">
      <c r="B12240" s="337"/>
      <c r="C12240" s="337"/>
    </row>
    <row r="12241" spans="2:3" x14ac:dyDescent="0.25">
      <c r="B12241" s="337"/>
      <c r="C12241" s="337"/>
    </row>
    <row r="12242" spans="2:3" x14ac:dyDescent="0.25">
      <c r="B12242" s="337"/>
      <c r="C12242" s="337"/>
    </row>
    <row r="12243" spans="2:3" x14ac:dyDescent="0.25">
      <c r="B12243" s="337"/>
      <c r="C12243" s="337"/>
    </row>
    <row r="12244" spans="2:3" x14ac:dyDescent="0.25">
      <c r="B12244" s="337"/>
      <c r="C12244" s="337"/>
    </row>
    <row r="12245" spans="2:3" x14ac:dyDescent="0.25">
      <c r="B12245" s="337"/>
      <c r="C12245" s="337"/>
    </row>
    <row r="12246" spans="2:3" x14ac:dyDescent="0.25">
      <c r="B12246" s="337"/>
      <c r="C12246" s="337"/>
    </row>
    <row r="12247" spans="2:3" x14ac:dyDescent="0.25">
      <c r="B12247" s="337"/>
      <c r="C12247" s="337"/>
    </row>
    <row r="12248" spans="2:3" x14ac:dyDescent="0.25">
      <c r="B12248" s="337"/>
      <c r="C12248" s="337"/>
    </row>
    <row r="12249" spans="2:3" x14ac:dyDescent="0.25">
      <c r="B12249" s="337"/>
      <c r="C12249" s="337"/>
    </row>
    <row r="12250" spans="2:3" x14ac:dyDescent="0.25">
      <c r="B12250" s="337"/>
      <c r="C12250" s="337"/>
    </row>
    <row r="12251" spans="2:3" x14ac:dyDescent="0.25">
      <c r="B12251" s="337"/>
      <c r="C12251" s="337"/>
    </row>
    <row r="12252" spans="2:3" x14ac:dyDescent="0.25">
      <c r="B12252" s="337"/>
      <c r="C12252" s="337"/>
    </row>
    <row r="12253" spans="2:3" x14ac:dyDescent="0.25">
      <c r="B12253" s="337"/>
      <c r="C12253" s="337"/>
    </row>
    <row r="12254" spans="2:3" x14ac:dyDescent="0.25">
      <c r="B12254" s="337"/>
      <c r="C12254" s="337"/>
    </row>
    <row r="12255" spans="2:3" x14ac:dyDescent="0.25">
      <c r="B12255" s="337"/>
      <c r="C12255" s="337"/>
    </row>
    <row r="12256" spans="2:3" x14ac:dyDescent="0.25">
      <c r="B12256" s="337"/>
      <c r="C12256" s="337"/>
    </row>
    <row r="12257" spans="2:3" x14ac:dyDescent="0.25">
      <c r="B12257" s="337"/>
      <c r="C12257" s="337"/>
    </row>
    <row r="12258" spans="2:3" x14ac:dyDescent="0.25">
      <c r="B12258" s="337"/>
      <c r="C12258" s="337"/>
    </row>
    <row r="12259" spans="2:3" x14ac:dyDescent="0.25">
      <c r="B12259" s="337"/>
      <c r="C12259" s="337"/>
    </row>
    <row r="12260" spans="2:3" x14ac:dyDescent="0.25">
      <c r="B12260" s="337"/>
      <c r="C12260" s="337"/>
    </row>
    <row r="12261" spans="2:3" x14ac:dyDescent="0.25">
      <c r="B12261" s="337"/>
      <c r="C12261" s="337"/>
    </row>
    <row r="12262" spans="2:3" x14ac:dyDescent="0.25">
      <c r="B12262" s="337"/>
      <c r="C12262" s="337"/>
    </row>
    <row r="12263" spans="2:3" x14ac:dyDescent="0.25">
      <c r="B12263" s="337"/>
      <c r="C12263" s="337"/>
    </row>
    <row r="12264" spans="2:3" x14ac:dyDescent="0.25">
      <c r="B12264" s="337"/>
      <c r="C12264" s="337"/>
    </row>
    <row r="12265" spans="2:3" x14ac:dyDescent="0.25">
      <c r="B12265" s="337"/>
      <c r="C12265" s="337"/>
    </row>
    <row r="12266" spans="2:3" x14ac:dyDescent="0.25">
      <c r="B12266" s="337"/>
      <c r="C12266" s="337"/>
    </row>
    <row r="12267" spans="2:3" x14ac:dyDescent="0.25">
      <c r="B12267" s="337"/>
      <c r="C12267" s="337"/>
    </row>
    <row r="12268" spans="2:3" x14ac:dyDescent="0.25">
      <c r="B12268" s="337"/>
      <c r="C12268" s="337"/>
    </row>
    <row r="12269" spans="2:3" x14ac:dyDescent="0.25">
      <c r="B12269" s="337"/>
      <c r="C12269" s="337"/>
    </row>
    <row r="12270" spans="2:3" x14ac:dyDescent="0.25">
      <c r="B12270" s="337"/>
      <c r="C12270" s="337"/>
    </row>
    <row r="12271" spans="2:3" x14ac:dyDescent="0.25">
      <c r="B12271" s="337"/>
      <c r="C12271" s="337"/>
    </row>
    <row r="12272" spans="2:3" x14ac:dyDescent="0.25">
      <c r="B12272" s="337"/>
      <c r="C12272" s="337"/>
    </row>
    <row r="12273" spans="2:3" x14ac:dyDescent="0.25">
      <c r="B12273" s="337"/>
      <c r="C12273" s="337"/>
    </row>
    <row r="12274" spans="2:3" x14ac:dyDescent="0.25">
      <c r="B12274" s="337"/>
      <c r="C12274" s="337"/>
    </row>
    <row r="12275" spans="2:3" x14ac:dyDescent="0.25">
      <c r="B12275" s="337"/>
      <c r="C12275" s="337"/>
    </row>
    <row r="12276" spans="2:3" x14ac:dyDescent="0.25">
      <c r="B12276" s="337"/>
      <c r="C12276" s="337"/>
    </row>
    <row r="12277" spans="2:3" x14ac:dyDescent="0.25">
      <c r="B12277" s="337"/>
      <c r="C12277" s="337"/>
    </row>
    <row r="12278" spans="2:3" x14ac:dyDescent="0.25">
      <c r="B12278" s="337"/>
      <c r="C12278" s="337"/>
    </row>
    <row r="12279" spans="2:3" x14ac:dyDescent="0.25">
      <c r="B12279" s="337"/>
      <c r="C12279" s="337"/>
    </row>
    <row r="12280" spans="2:3" x14ac:dyDescent="0.25">
      <c r="B12280" s="337"/>
      <c r="C12280" s="337"/>
    </row>
    <row r="12281" spans="2:3" x14ac:dyDescent="0.25">
      <c r="B12281" s="337"/>
      <c r="C12281" s="337"/>
    </row>
    <row r="12282" spans="2:3" x14ac:dyDescent="0.25">
      <c r="B12282" s="337"/>
      <c r="C12282" s="337"/>
    </row>
    <row r="12283" spans="2:3" x14ac:dyDescent="0.25">
      <c r="B12283" s="337"/>
      <c r="C12283" s="337"/>
    </row>
    <row r="12284" spans="2:3" x14ac:dyDescent="0.25">
      <c r="B12284" s="337"/>
      <c r="C12284" s="337"/>
    </row>
    <row r="12285" spans="2:3" x14ac:dyDescent="0.25">
      <c r="B12285" s="337"/>
      <c r="C12285" s="337"/>
    </row>
    <row r="12286" spans="2:3" x14ac:dyDescent="0.25">
      <c r="B12286" s="337"/>
      <c r="C12286" s="337"/>
    </row>
    <row r="12287" spans="2:3" x14ac:dyDescent="0.25">
      <c r="B12287" s="337"/>
      <c r="C12287" s="337"/>
    </row>
    <row r="12288" spans="2:3" x14ac:dyDescent="0.25">
      <c r="B12288" s="337"/>
      <c r="C12288" s="337"/>
    </row>
    <row r="12289" spans="2:3" x14ac:dyDescent="0.25">
      <c r="B12289" s="337"/>
      <c r="C12289" s="337"/>
    </row>
    <row r="12290" spans="2:3" x14ac:dyDescent="0.25">
      <c r="B12290" s="337"/>
      <c r="C12290" s="337"/>
    </row>
    <row r="12291" spans="2:3" x14ac:dyDescent="0.25">
      <c r="B12291" s="337"/>
      <c r="C12291" s="337"/>
    </row>
    <row r="12292" spans="2:3" x14ac:dyDescent="0.25">
      <c r="B12292" s="337"/>
      <c r="C12292" s="337"/>
    </row>
    <row r="12293" spans="2:3" x14ac:dyDescent="0.25">
      <c r="B12293" s="337"/>
      <c r="C12293" s="337"/>
    </row>
    <row r="12294" spans="2:3" x14ac:dyDescent="0.25">
      <c r="B12294" s="337"/>
      <c r="C12294" s="337"/>
    </row>
    <row r="12295" spans="2:3" x14ac:dyDescent="0.25">
      <c r="B12295" s="337"/>
      <c r="C12295" s="337"/>
    </row>
    <row r="12296" spans="2:3" x14ac:dyDescent="0.25">
      <c r="B12296" s="337"/>
      <c r="C12296" s="337"/>
    </row>
    <row r="12297" spans="2:3" x14ac:dyDescent="0.25">
      <c r="B12297" s="337"/>
      <c r="C12297" s="337"/>
    </row>
    <row r="12298" spans="2:3" x14ac:dyDescent="0.25">
      <c r="B12298" s="337"/>
      <c r="C12298" s="337"/>
    </row>
    <row r="12299" spans="2:3" x14ac:dyDescent="0.25">
      <c r="B12299" s="337"/>
      <c r="C12299" s="337"/>
    </row>
    <row r="12300" spans="2:3" x14ac:dyDescent="0.25">
      <c r="B12300" s="337"/>
      <c r="C12300" s="337"/>
    </row>
    <row r="12301" spans="2:3" x14ac:dyDescent="0.25">
      <c r="B12301" s="337"/>
      <c r="C12301" s="337"/>
    </row>
    <row r="12302" spans="2:3" x14ac:dyDescent="0.25">
      <c r="B12302" s="337"/>
      <c r="C12302" s="337"/>
    </row>
    <row r="12303" spans="2:3" x14ac:dyDescent="0.25">
      <c r="B12303" s="337"/>
      <c r="C12303" s="337"/>
    </row>
    <row r="12304" spans="2:3" x14ac:dyDescent="0.25">
      <c r="B12304" s="337"/>
      <c r="C12304" s="337"/>
    </row>
    <row r="12305" spans="2:3" x14ac:dyDescent="0.25">
      <c r="B12305" s="337"/>
      <c r="C12305" s="337"/>
    </row>
    <row r="12306" spans="2:3" x14ac:dyDescent="0.25">
      <c r="B12306" s="337"/>
      <c r="C12306" s="337"/>
    </row>
    <row r="12307" spans="2:3" x14ac:dyDescent="0.25">
      <c r="B12307" s="337"/>
      <c r="C12307" s="337"/>
    </row>
    <row r="12308" spans="2:3" x14ac:dyDescent="0.25">
      <c r="B12308" s="337"/>
      <c r="C12308" s="337"/>
    </row>
    <row r="12309" spans="2:3" x14ac:dyDescent="0.25">
      <c r="B12309" s="337"/>
      <c r="C12309" s="337"/>
    </row>
    <row r="12310" spans="2:3" x14ac:dyDescent="0.25">
      <c r="B12310" s="337"/>
      <c r="C12310" s="337"/>
    </row>
    <row r="12311" spans="2:3" x14ac:dyDescent="0.25">
      <c r="B12311" s="337"/>
      <c r="C12311" s="337"/>
    </row>
    <row r="12312" spans="2:3" x14ac:dyDescent="0.25">
      <c r="B12312" s="337"/>
      <c r="C12312" s="337"/>
    </row>
    <row r="12313" spans="2:3" x14ac:dyDescent="0.25">
      <c r="B12313" s="337"/>
      <c r="C12313" s="337"/>
    </row>
    <row r="12314" spans="2:3" x14ac:dyDescent="0.25">
      <c r="B12314" s="337"/>
      <c r="C12314" s="337"/>
    </row>
    <row r="12315" spans="2:3" x14ac:dyDescent="0.25">
      <c r="B12315" s="337"/>
      <c r="C12315" s="337"/>
    </row>
    <row r="12316" spans="2:3" x14ac:dyDescent="0.25">
      <c r="B12316" s="337"/>
      <c r="C12316" s="337"/>
    </row>
    <row r="12317" spans="2:3" x14ac:dyDescent="0.25">
      <c r="B12317" s="337"/>
      <c r="C12317" s="337"/>
    </row>
    <row r="12318" spans="2:3" x14ac:dyDescent="0.25">
      <c r="B12318" s="337"/>
      <c r="C12318" s="337"/>
    </row>
    <row r="12319" spans="2:3" x14ac:dyDescent="0.25">
      <c r="B12319" s="337"/>
      <c r="C12319" s="337"/>
    </row>
    <row r="12320" spans="2:3" x14ac:dyDescent="0.25">
      <c r="B12320" s="337"/>
      <c r="C12320" s="337"/>
    </row>
    <row r="12321" spans="2:3" x14ac:dyDescent="0.25">
      <c r="B12321" s="337"/>
      <c r="C12321" s="337"/>
    </row>
    <row r="12322" spans="2:3" x14ac:dyDescent="0.25">
      <c r="B12322" s="337"/>
      <c r="C12322" s="337"/>
    </row>
    <row r="12323" spans="2:3" x14ac:dyDescent="0.25">
      <c r="B12323" s="337"/>
      <c r="C12323" s="337"/>
    </row>
    <row r="12324" spans="2:3" x14ac:dyDescent="0.25">
      <c r="B12324" s="337"/>
      <c r="C12324" s="337"/>
    </row>
    <row r="12325" spans="2:3" x14ac:dyDescent="0.25">
      <c r="B12325" s="337"/>
      <c r="C12325" s="337"/>
    </row>
    <row r="12326" spans="2:3" x14ac:dyDescent="0.25">
      <c r="B12326" s="337"/>
      <c r="C12326" s="337"/>
    </row>
    <row r="12327" spans="2:3" x14ac:dyDescent="0.25">
      <c r="B12327" s="337"/>
      <c r="C12327" s="337"/>
    </row>
    <row r="12328" spans="2:3" x14ac:dyDescent="0.25">
      <c r="B12328" s="337"/>
      <c r="C12328" s="337"/>
    </row>
    <row r="12329" spans="2:3" x14ac:dyDescent="0.25">
      <c r="B12329" s="337"/>
      <c r="C12329" s="337"/>
    </row>
    <row r="12330" spans="2:3" x14ac:dyDescent="0.25">
      <c r="B12330" s="337"/>
      <c r="C12330" s="337"/>
    </row>
    <row r="12331" spans="2:3" x14ac:dyDescent="0.25">
      <c r="B12331" s="337"/>
      <c r="C12331" s="337"/>
    </row>
    <row r="12332" spans="2:3" x14ac:dyDescent="0.25">
      <c r="B12332" s="337"/>
      <c r="C12332" s="337"/>
    </row>
    <row r="12333" spans="2:3" x14ac:dyDescent="0.25">
      <c r="B12333" s="337"/>
      <c r="C12333" s="337"/>
    </row>
    <row r="12334" spans="2:3" x14ac:dyDescent="0.25">
      <c r="B12334" s="337"/>
      <c r="C12334" s="337"/>
    </row>
    <row r="12335" spans="2:3" x14ac:dyDescent="0.25">
      <c r="B12335" s="337"/>
      <c r="C12335" s="337"/>
    </row>
    <row r="12336" spans="2:3" x14ac:dyDescent="0.25">
      <c r="B12336" s="337"/>
      <c r="C12336" s="337"/>
    </row>
    <row r="12337" spans="2:3" x14ac:dyDescent="0.25">
      <c r="B12337" s="337"/>
      <c r="C12337" s="337"/>
    </row>
    <row r="12338" spans="2:3" x14ac:dyDescent="0.25">
      <c r="B12338" s="337"/>
      <c r="C12338" s="337"/>
    </row>
    <row r="12339" spans="2:3" x14ac:dyDescent="0.25">
      <c r="B12339" s="337"/>
      <c r="C12339" s="337"/>
    </row>
    <row r="12340" spans="2:3" x14ac:dyDescent="0.25">
      <c r="B12340" s="337"/>
      <c r="C12340" s="337"/>
    </row>
    <row r="12341" spans="2:3" x14ac:dyDescent="0.25">
      <c r="B12341" s="337"/>
      <c r="C12341" s="337"/>
    </row>
    <row r="12342" spans="2:3" x14ac:dyDescent="0.25">
      <c r="B12342" s="337"/>
      <c r="C12342" s="337"/>
    </row>
    <row r="12343" spans="2:3" x14ac:dyDescent="0.25">
      <c r="B12343" s="337"/>
      <c r="C12343" s="337"/>
    </row>
    <row r="12344" spans="2:3" x14ac:dyDescent="0.25">
      <c r="B12344" s="337"/>
      <c r="C12344" s="337"/>
    </row>
    <row r="12345" spans="2:3" x14ac:dyDescent="0.25">
      <c r="B12345" s="337"/>
      <c r="C12345" s="337"/>
    </row>
    <row r="12346" spans="2:3" x14ac:dyDescent="0.25">
      <c r="B12346" s="337"/>
      <c r="C12346" s="337"/>
    </row>
    <row r="12347" spans="2:3" x14ac:dyDescent="0.25">
      <c r="B12347" s="337"/>
      <c r="C12347" s="337"/>
    </row>
    <row r="12348" spans="2:3" x14ac:dyDescent="0.25">
      <c r="B12348" s="337"/>
      <c r="C12348" s="337"/>
    </row>
    <row r="12349" spans="2:3" x14ac:dyDescent="0.25">
      <c r="B12349" s="337"/>
      <c r="C12349" s="337"/>
    </row>
    <row r="12350" spans="2:3" x14ac:dyDescent="0.25">
      <c r="B12350" s="337"/>
      <c r="C12350" s="337"/>
    </row>
    <row r="12351" spans="2:3" x14ac:dyDescent="0.25">
      <c r="B12351" s="337"/>
      <c r="C12351" s="337"/>
    </row>
    <row r="12352" spans="2:3" x14ac:dyDescent="0.25">
      <c r="B12352" s="337"/>
      <c r="C12352" s="337"/>
    </row>
    <row r="12353" spans="2:3" x14ac:dyDescent="0.25">
      <c r="B12353" s="337"/>
      <c r="C12353" s="337"/>
    </row>
    <row r="12354" spans="2:3" x14ac:dyDescent="0.25">
      <c r="B12354" s="337"/>
      <c r="C12354" s="337"/>
    </row>
    <row r="12355" spans="2:3" x14ac:dyDescent="0.25">
      <c r="B12355" s="337"/>
      <c r="C12355" s="337"/>
    </row>
    <row r="12356" spans="2:3" x14ac:dyDescent="0.25">
      <c r="B12356" s="337"/>
      <c r="C12356" s="337"/>
    </row>
    <row r="12357" spans="2:3" x14ac:dyDescent="0.25">
      <c r="B12357" s="337"/>
      <c r="C12357" s="337"/>
    </row>
    <row r="12358" spans="2:3" x14ac:dyDescent="0.25">
      <c r="B12358" s="337"/>
      <c r="C12358" s="337"/>
    </row>
    <row r="12359" spans="2:3" x14ac:dyDescent="0.25">
      <c r="B12359" s="337"/>
      <c r="C12359" s="337"/>
    </row>
    <row r="12360" spans="2:3" x14ac:dyDescent="0.25">
      <c r="B12360" s="337"/>
      <c r="C12360" s="337"/>
    </row>
    <row r="12361" spans="2:3" x14ac:dyDescent="0.25">
      <c r="B12361" s="337"/>
      <c r="C12361" s="337"/>
    </row>
    <row r="12362" spans="2:3" x14ac:dyDescent="0.25">
      <c r="B12362" s="337"/>
      <c r="C12362" s="337"/>
    </row>
    <row r="12363" spans="2:3" x14ac:dyDescent="0.25">
      <c r="B12363" s="337"/>
      <c r="C12363" s="337"/>
    </row>
    <row r="12364" spans="2:3" x14ac:dyDescent="0.25">
      <c r="B12364" s="337"/>
      <c r="C12364" s="337"/>
    </row>
    <row r="12365" spans="2:3" x14ac:dyDescent="0.25">
      <c r="B12365" s="337"/>
      <c r="C12365" s="337"/>
    </row>
    <row r="12366" spans="2:3" x14ac:dyDescent="0.25">
      <c r="B12366" s="337"/>
      <c r="C12366" s="337"/>
    </row>
    <row r="12367" spans="2:3" x14ac:dyDescent="0.25">
      <c r="B12367" s="337"/>
      <c r="C12367" s="337"/>
    </row>
    <row r="12368" spans="2:3" x14ac:dyDescent="0.25">
      <c r="B12368" s="337"/>
      <c r="C12368" s="337"/>
    </row>
    <row r="12369" spans="2:3" x14ac:dyDescent="0.25">
      <c r="B12369" s="337"/>
      <c r="C12369" s="337"/>
    </row>
    <row r="12370" spans="2:3" x14ac:dyDescent="0.25">
      <c r="B12370" s="337"/>
      <c r="C12370" s="337"/>
    </row>
    <row r="12371" spans="2:3" x14ac:dyDescent="0.25">
      <c r="B12371" s="337"/>
      <c r="C12371" s="337"/>
    </row>
    <row r="12372" spans="2:3" x14ac:dyDescent="0.25">
      <c r="B12372" s="337"/>
      <c r="C12372" s="337"/>
    </row>
    <row r="12373" spans="2:3" x14ac:dyDescent="0.25">
      <c r="B12373" s="337"/>
      <c r="C12373" s="337"/>
    </row>
    <row r="12374" spans="2:3" x14ac:dyDescent="0.25">
      <c r="B12374" s="337"/>
      <c r="C12374" s="337"/>
    </row>
    <row r="12375" spans="2:3" x14ac:dyDescent="0.25">
      <c r="B12375" s="337"/>
      <c r="C12375" s="337"/>
    </row>
    <row r="12376" spans="2:3" x14ac:dyDescent="0.25">
      <c r="B12376" s="337"/>
      <c r="C12376" s="337"/>
    </row>
    <row r="12377" spans="2:3" x14ac:dyDescent="0.25">
      <c r="B12377" s="337"/>
      <c r="C12377" s="337"/>
    </row>
    <row r="12378" spans="2:3" x14ac:dyDescent="0.25">
      <c r="B12378" s="337"/>
      <c r="C12378" s="337"/>
    </row>
    <row r="12379" spans="2:3" x14ac:dyDescent="0.25">
      <c r="B12379" s="337"/>
      <c r="C12379" s="337"/>
    </row>
    <row r="12380" spans="2:3" x14ac:dyDescent="0.25">
      <c r="B12380" s="337"/>
      <c r="C12380" s="337"/>
    </row>
    <row r="12381" spans="2:3" x14ac:dyDescent="0.25">
      <c r="B12381" s="337"/>
      <c r="C12381" s="337"/>
    </row>
    <row r="12382" spans="2:3" x14ac:dyDescent="0.25">
      <c r="B12382" s="337"/>
      <c r="C12382" s="337"/>
    </row>
    <row r="12383" spans="2:3" x14ac:dyDescent="0.25">
      <c r="B12383" s="337"/>
      <c r="C12383" s="337"/>
    </row>
    <row r="12384" spans="2:3" x14ac:dyDescent="0.25">
      <c r="B12384" s="337"/>
      <c r="C12384" s="337"/>
    </row>
    <row r="12385" spans="2:3" x14ac:dyDescent="0.25">
      <c r="B12385" s="337"/>
      <c r="C12385" s="337"/>
    </row>
    <row r="12386" spans="2:3" x14ac:dyDescent="0.25">
      <c r="B12386" s="337"/>
      <c r="C12386" s="337"/>
    </row>
    <row r="12387" spans="2:3" x14ac:dyDescent="0.25">
      <c r="B12387" s="337"/>
      <c r="C12387" s="337"/>
    </row>
    <row r="12388" spans="2:3" x14ac:dyDescent="0.25">
      <c r="B12388" s="337"/>
      <c r="C12388" s="337"/>
    </row>
    <row r="12389" spans="2:3" x14ac:dyDescent="0.25">
      <c r="B12389" s="337"/>
      <c r="C12389" s="337"/>
    </row>
    <row r="12390" spans="2:3" x14ac:dyDescent="0.25">
      <c r="B12390" s="337"/>
      <c r="C12390" s="337"/>
    </row>
    <row r="12391" spans="2:3" x14ac:dyDescent="0.25">
      <c r="B12391" s="337"/>
      <c r="C12391" s="337"/>
    </row>
    <row r="12392" spans="2:3" x14ac:dyDescent="0.25">
      <c r="B12392" s="337"/>
      <c r="C12392" s="337"/>
    </row>
    <row r="12393" spans="2:3" x14ac:dyDescent="0.25">
      <c r="B12393" s="337"/>
      <c r="C12393" s="337"/>
    </row>
    <row r="12394" spans="2:3" x14ac:dyDescent="0.25">
      <c r="B12394" s="337"/>
      <c r="C12394" s="337"/>
    </row>
    <row r="12395" spans="2:3" x14ac:dyDescent="0.25">
      <c r="B12395" s="337"/>
      <c r="C12395" s="337"/>
    </row>
    <row r="12396" spans="2:3" x14ac:dyDescent="0.25">
      <c r="B12396" s="337"/>
      <c r="C12396" s="337"/>
    </row>
    <row r="12397" spans="2:3" x14ac:dyDescent="0.25">
      <c r="B12397" s="337"/>
      <c r="C12397" s="337"/>
    </row>
    <row r="12398" spans="2:3" x14ac:dyDescent="0.25">
      <c r="B12398" s="337"/>
      <c r="C12398" s="337"/>
    </row>
    <row r="12399" spans="2:3" x14ac:dyDescent="0.25">
      <c r="B12399" s="337"/>
      <c r="C12399" s="337"/>
    </row>
    <row r="12400" spans="2:3" x14ac:dyDescent="0.25">
      <c r="B12400" s="337"/>
      <c r="C12400" s="337"/>
    </row>
    <row r="12401" spans="2:3" x14ac:dyDescent="0.25">
      <c r="B12401" s="337"/>
      <c r="C12401" s="337"/>
    </row>
    <row r="12402" spans="2:3" x14ac:dyDescent="0.25">
      <c r="B12402" s="337"/>
      <c r="C12402" s="337"/>
    </row>
    <row r="12403" spans="2:3" x14ac:dyDescent="0.25">
      <c r="B12403" s="337"/>
      <c r="C12403" s="337"/>
    </row>
    <row r="12404" spans="2:3" x14ac:dyDescent="0.25">
      <c r="B12404" s="337"/>
      <c r="C12404" s="337"/>
    </row>
    <row r="12405" spans="2:3" x14ac:dyDescent="0.25">
      <c r="B12405" s="337"/>
      <c r="C12405" s="337"/>
    </row>
    <row r="12406" spans="2:3" x14ac:dyDescent="0.25">
      <c r="B12406" s="337"/>
      <c r="C12406" s="337"/>
    </row>
    <row r="12407" spans="2:3" x14ac:dyDescent="0.25">
      <c r="B12407" s="337"/>
      <c r="C12407" s="337"/>
    </row>
    <row r="12408" spans="2:3" x14ac:dyDescent="0.25">
      <c r="B12408" s="337"/>
      <c r="C12408" s="337"/>
    </row>
    <row r="12409" spans="2:3" x14ac:dyDescent="0.25">
      <c r="B12409" s="337"/>
      <c r="C12409" s="337"/>
    </row>
    <row r="12410" spans="2:3" x14ac:dyDescent="0.25">
      <c r="B12410" s="337"/>
      <c r="C12410" s="337"/>
    </row>
    <row r="12411" spans="2:3" x14ac:dyDescent="0.25">
      <c r="B12411" s="337"/>
      <c r="C12411" s="337"/>
    </row>
    <row r="12412" spans="2:3" x14ac:dyDescent="0.25">
      <c r="B12412" s="337"/>
      <c r="C12412" s="337"/>
    </row>
    <row r="12413" spans="2:3" x14ac:dyDescent="0.25">
      <c r="B12413" s="337"/>
      <c r="C12413" s="337"/>
    </row>
    <row r="12414" spans="2:3" x14ac:dyDescent="0.25">
      <c r="B12414" s="337"/>
      <c r="C12414" s="337"/>
    </row>
    <row r="12415" spans="2:3" x14ac:dyDescent="0.25">
      <c r="B12415" s="337"/>
      <c r="C12415" s="337"/>
    </row>
    <row r="12416" spans="2:3" x14ac:dyDescent="0.25">
      <c r="B12416" s="337"/>
      <c r="C12416" s="337"/>
    </row>
    <row r="12417" spans="2:3" x14ac:dyDescent="0.25">
      <c r="B12417" s="337"/>
      <c r="C12417" s="337"/>
    </row>
    <row r="12418" spans="2:3" x14ac:dyDescent="0.25">
      <c r="B12418" s="337"/>
      <c r="C12418" s="337"/>
    </row>
    <row r="12419" spans="2:3" x14ac:dyDescent="0.25">
      <c r="B12419" s="337"/>
      <c r="C12419" s="337"/>
    </row>
    <row r="12420" spans="2:3" x14ac:dyDescent="0.25">
      <c r="B12420" s="337"/>
      <c r="C12420" s="337"/>
    </row>
    <row r="12421" spans="2:3" x14ac:dyDescent="0.25">
      <c r="B12421" s="337"/>
      <c r="C12421" s="337"/>
    </row>
    <row r="12422" spans="2:3" x14ac:dyDescent="0.25">
      <c r="B12422" s="337"/>
      <c r="C12422" s="337"/>
    </row>
    <row r="12423" spans="2:3" x14ac:dyDescent="0.25">
      <c r="B12423" s="337"/>
      <c r="C12423" s="337"/>
    </row>
    <row r="12424" spans="2:3" x14ac:dyDescent="0.25">
      <c r="B12424" s="337"/>
      <c r="C12424" s="337"/>
    </row>
    <row r="12425" spans="2:3" x14ac:dyDescent="0.25">
      <c r="B12425" s="337"/>
      <c r="C12425" s="337"/>
    </row>
    <row r="12426" spans="2:3" x14ac:dyDescent="0.25">
      <c r="B12426" s="337"/>
      <c r="C12426" s="337"/>
    </row>
    <row r="12427" spans="2:3" x14ac:dyDescent="0.25">
      <c r="B12427" s="337"/>
      <c r="C12427" s="337"/>
    </row>
    <row r="12428" spans="2:3" x14ac:dyDescent="0.25">
      <c r="B12428" s="337"/>
      <c r="C12428" s="337"/>
    </row>
    <row r="12429" spans="2:3" x14ac:dyDescent="0.25">
      <c r="B12429" s="337"/>
      <c r="C12429" s="337"/>
    </row>
    <row r="12430" spans="2:3" x14ac:dyDescent="0.25">
      <c r="B12430" s="337"/>
      <c r="C12430" s="337"/>
    </row>
    <row r="12431" spans="2:3" x14ac:dyDescent="0.25">
      <c r="B12431" s="337"/>
      <c r="C12431" s="337"/>
    </row>
    <row r="12432" spans="2:3" x14ac:dyDescent="0.25">
      <c r="B12432" s="337"/>
      <c r="C12432" s="337"/>
    </row>
    <row r="12433" spans="2:3" x14ac:dyDescent="0.25">
      <c r="B12433" s="337"/>
      <c r="C12433" s="337"/>
    </row>
    <row r="12434" spans="2:3" x14ac:dyDescent="0.25">
      <c r="B12434" s="337"/>
      <c r="C12434" s="337"/>
    </row>
    <row r="12435" spans="2:3" x14ac:dyDescent="0.25">
      <c r="B12435" s="337"/>
      <c r="C12435" s="337"/>
    </row>
    <row r="12436" spans="2:3" x14ac:dyDescent="0.25">
      <c r="B12436" s="337"/>
      <c r="C12436" s="337"/>
    </row>
    <row r="12437" spans="2:3" x14ac:dyDescent="0.25">
      <c r="B12437" s="337"/>
      <c r="C12437" s="337"/>
    </row>
    <row r="12438" spans="2:3" x14ac:dyDescent="0.25">
      <c r="B12438" s="337"/>
      <c r="C12438" s="337"/>
    </row>
    <row r="12439" spans="2:3" x14ac:dyDescent="0.25">
      <c r="B12439" s="337"/>
      <c r="C12439" s="337"/>
    </row>
    <row r="12440" spans="2:3" x14ac:dyDescent="0.25">
      <c r="B12440" s="337"/>
      <c r="C12440" s="337"/>
    </row>
    <row r="12441" spans="2:3" x14ac:dyDescent="0.25">
      <c r="B12441" s="337"/>
      <c r="C12441" s="337"/>
    </row>
    <row r="12442" spans="2:3" x14ac:dyDescent="0.25">
      <c r="B12442" s="337"/>
      <c r="C12442" s="337"/>
    </row>
    <row r="12443" spans="2:3" x14ac:dyDescent="0.25">
      <c r="B12443" s="337"/>
      <c r="C12443" s="337"/>
    </row>
    <row r="12444" spans="2:3" x14ac:dyDescent="0.25">
      <c r="B12444" s="337"/>
      <c r="C12444" s="337"/>
    </row>
    <row r="12445" spans="2:3" x14ac:dyDescent="0.25">
      <c r="B12445" s="337"/>
      <c r="C12445" s="337"/>
    </row>
    <row r="12446" spans="2:3" x14ac:dyDescent="0.25">
      <c r="B12446" s="337"/>
      <c r="C12446" s="337"/>
    </row>
    <row r="12447" spans="2:3" x14ac:dyDescent="0.25">
      <c r="B12447" s="337"/>
      <c r="C12447" s="337"/>
    </row>
    <row r="12448" spans="2:3" x14ac:dyDescent="0.25">
      <c r="B12448" s="337"/>
      <c r="C12448" s="337"/>
    </row>
    <row r="12449" spans="2:3" x14ac:dyDescent="0.25">
      <c r="B12449" s="337"/>
      <c r="C12449" s="337"/>
    </row>
    <row r="12450" spans="2:3" x14ac:dyDescent="0.25">
      <c r="B12450" s="337"/>
      <c r="C12450" s="337"/>
    </row>
    <row r="12451" spans="2:3" x14ac:dyDescent="0.25">
      <c r="B12451" s="337"/>
      <c r="C12451" s="337"/>
    </row>
    <row r="12452" spans="2:3" x14ac:dyDescent="0.25">
      <c r="B12452" s="337"/>
      <c r="C12452" s="337"/>
    </row>
    <row r="12453" spans="2:3" x14ac:dyDescent="0.25">
      <c r="B12453" s="337"/>
      <c r="C12453" s="337"/>
    </row>
    <row r="12454" spans="2:3" x14ac:dyDescent="0.25">
      <c r="B12454" s="337"/>
      <c r="C12454" s="337"/>
    </row>
    <row r="12455" spans="2:3" x14ac:dyDescent="0.25">
      <c r="B12455" s="337"/>
      <c r="C12455" s="337"/>
    </row>
    <row r="12456" spans="2:3" x14ac:dyDescent="0.25">
      <c r="B12456" s="337"/>
      <c r="C12456" s="337"/>
    </row>
    <row r="12457" spans="2:3" x14ac:dyDescent="0.25">
      <c r="B12457" s="337"/>
      <c r="C12457" s="337"/>
    </row>
    <row r="12458" spans="2:3" x14ac:dyDescent="0.25">
      <c r="B12458" s="337"/>
      <c r="C12458" s="337"/>
    </row>
    <row r="12459" spans="2:3" x14ac:dyDescent="0.25">
      <c r="B12459" s="337"/>
      <c r="C12459" s="337"/>
    </row>
    <row r="12460" spans="2:3" x14ac:dyDescent="0.25">
      <c r="B12460" s="337"/>
      <c r="C12460" s="337"/>
    </row>
    <row r="12461" spans="2:3" x14ac:dyDescent="0.25">
      <c r="B12461" s="337"/>
      <c r="C12461" s="337"/>
    </row>
    <row r="12462" spans="2:3" x14ac:dyDescent="0.25">
      <c r="B12462" s="337"/>
      <c r="C12462" s="337"/>
    </row>
    <row r="12463" spans="2:3" x14ac:dyDescent="0.25">
      <c r="B12463" s="337"/>
      <c r="C12463" s="337"/>
    </row>
    <row r="12464" spans="2:3" x14ac:dyDescent="0.25">
      <c r="B12464" s="337"/>
      <c r="C12464" s="337"/>
    </row>
    <row r="12465" spans="2:3" x14ac:dyDescent="0.25">
      <c r="B12465" s="337"/>
      <c r="C12465" s="337"/>
    </row>
    <row r="12466" spans="2:3" x14ac:dyDescent="0.25">
      <c r="B12466" s="337"/>
      <c r="C12466" s="337"/>
    </row>
    <row r="12467" spans="2:3" x14ac:dyDescent="0.25">
      <c r="B12467" s="337"/>
      <c r="C12467" s="337"/>
    </row>
    <row r="12468" spans="2:3" x14ac:dyDescent="0.25">
      <c r="B12468" s="337"/>
      <c r="C12468" s="337"/>
    </row>
    <row r="12469" spans="2:3" x14ac:dyDescent="0.25">
      <c r="B12469" s="337"/>
      <c r="C12469" s="337"/>
    </row>
    <row r="12470" spans="2:3" x14ac:dyDescent="0.25">
      <c r="B12470" s="337"/>
      <c r="C12470" s="337"/>
    </row>
    <row r="12471" spans="2:3" x14ac:dyDescent="0.25">
      <c r="B12471" s="337"/>
      <c r="C12471" s="337"/>
    </row>
    <row r="12472" spans="2:3" x14ac:dyDescent="0.25">
      <c r="B12472" s="337"/>
      <c r="C12472" s="337"/>
    </row>
    <row r="12473" spans="2:3" x14ac:dyDescent="0.25">
      <c r="B12473" s="337"/>
      <c r="C12473" s="337"/>
    </row>
    <row r="12474" spans="2:3" x14ac:dyDescent="0.25">
      <c r="B12474" s="337"/>
      <c r="C12474" s="337"/>
    </row>
    <row r="12475" spans="2:3" x14ac:dyDescent="0.25">
      <c r="B12475" s="337"/>
      <c r="C12475" s="337"/>
    </row>
    <row r="12476" spans="2:3" x14ac:dyDescent="0.25">
      <c r="B12476" s="337"/>
      <c r="C12476" s="337"/>
    </row>
    <row r="12477" spans="2:3" x14ac:dyDescent="0.25">
      <c r="B12477" s="337"/>
      <c r="C12477" s="337"/>
    </row>
    <row r="12478" spans="2:3" x14ac:dyDescent="0.25">
      <c r="B12478" s="337"/>
      <c r="C12478" s="337"/>
    </row>
    <row r="12479" spans="2:3" x14ac:dyDescent="0.25">
      <c r="B12479" s="337"/>
      <c r="C12479" s="337"/>
    </row>
    <row r="12480" spans="2:3" x14ac:dyDescent="0.25">
      <c r="B12480" s="337"/>
      <c r="C12480" s="337"/>
    </row>
    <row r="12481" spans="2:3" x14ac:dyDescent="0.25">
      <c r="B12481" s="337"/>
      <c r="C12481" s="337"/>
    </row>
    <row r="12482" spans="2:3" x14ac:dyDescent="0.25">
      <c r="B12482" s="337"/>
      <c r="C12482" s="337"/>
    </row>
    <row r="12483" spans="2:3" x14ac:dyDescent="0.25">
      <c r="B12483" s="337"/>
      <c r="C12483" s="337"/>
    </row>
    <row r="12484" spans="2:3" x14ac:dyDescent="0.25">
      <c r="B12484" s="337"/>
      <c r="C12484" s="337"/>
    </row>
    <row r="12485" spans="2:3" x14ac:dyDescent="0.25">
      <c r="B12485" s="337"/>
      <c r="C12485" s="337"/>
    </row>
    <row r="12486" spans="2:3" x14ac:dyDescent="0.25">
      <c r="B12486" s="337"/>
      <c r="C12486" s="337"/>
    </row>
    <row r="12487" spans="2:3" x14ac:dyDescent="0.25">
      <c r="B12487" s="337"/>
      <c r="C12487" s="337"/>
    </row>
    <row r="12488" spans="2:3" x14ac:dyDescent="0.25">
      <c r="B12488" s="337"/>
      <c r="C12488" s="337"/>
    </row>
    <row r="12489" spans="2:3" x14ac:dyDescent="0.25">
      <c r="B12489" s="337"/>
      <c r="C12489" s="337"/>
    </row>
    <row r="12490" spans="2:3" x14ac:dyDescent="0.25">
      <c r="B12490" s="337"/>
      <c r="C12490" s="337"/>
    </row>
    <row r="12491" spans="2:3" x14ac:dyDescent="0.25">
      <c r="B12491" s="337"/>
      <c r="C12491" s="337"/>
    </row>
    <row r="12492" spans="2:3" x14ac:dyDescent="0.25">
      <c r="B12492" s="337"/>
      <c r="C12492" s="337"/>
    </row>
    <row r="12493" spans="2:3" x14ac:dyDescent="0.25">
      <c r="B12493" s="337"/>
      <c r="C12493" s="337"/>
    </row>
    <row r="12494" spans="2:3" x14ac:dyDescent="0.25">
      <c r="B12494" s="337"/>
      <c r="C12494" s="337"/>
    </row>
    <row r="12495" spans="2:3" x14ac:dyDescent="0.25">
      <c r="B12495" s="337"/>
      <c r="C12495" s="337"/>
    </row>
    <row r="12496" spans="2:3" x14ac:dyDescent="0.25">
      <c r="B12496" s="337"/>
      <c r="C12496" s="337"/>
    </row>
    <row r="12497" spans="2:3" x14ac:dyDescent="0.25">
      <c r="B12497" s="337"/>
      <c r="C12497" s="337"/>
    </row>
    <row r="12498" spans="2:3" x14ac:dyDescent="0.25">
      <c r="B12498" s="337"/>
      <c r="C12498" s="337"/>
    </row>
    <row r="12499" spans="2:3" x14ac:dyDescent="0.25">
      <c r="B12499" s="337"/>
      <c r="C12499" s="337"/>
    </row>
    <row r="12500" spans="2:3" x14ac:dyDescent="0.25">
      <c r="B12500" s="337"/>
      <c r="C12500" s="337"/>
    </row>
    <row r="12501" spans="2:3" x14ac:dyDescent="0.25">
      <c r="B12501" s="337"/>
      <c r="C12501" s="337"/>
    </row>
    <row r="12502" spans="2:3" x14ac:dyDescent="0.25">
      <c r="B12502" s="337"/>
      <c r="C12502" s="337"/>
    </row>
    <row r="12503" spans="2:3" x14ac:dyDescent="0.25">
      <c r="B12503" s="337"/>
      <c r="C12503" s="337"/>
    </row>
    <row r="12504" spans="2:3" x14ac:dyDescent="0.25">
      <c r="B12504" s="337"/>
      <c r="C12504" s="337"/>
    </row>
    <row r="12505" spans="2:3" x14ac:dyDescent="0.25">
      <c r="B12505" s="337"/>
      <c r="C12505" s="337"/>
    </row>
    <row r="12506" spans="2:3" x14ac:dyDescent="0.25">
      <c r="B12506" s="337"/>
      <c r="C12506" s="337"/>
    </row>
    <row r="12507" spans="2:3" x14ac:dyDescent="0.25">
      <c r="B12507" s="337"/>
      <c r="C12507" s="337"/>
    </row>
    <row r="12508" spans="2:3" x14ac:dyDescent="0.25">
      <c r="B12508" s="337"/>
      <c r="C12508" s="337"/>
    </row>
    <row r="12509" spans="2:3" x14ac:dyDescent="0.25">
      <c r="B12509" s="337"/>
      <c r="C12509" s="337"/>
    </row>
    <row r="12510" spans="2:3" x14ac:dyDescent="0.25">
      <c r="B12510" s="337"/>
      <c r="C12510" s="337"/>
    </row>
    <row r="12511" spans="2:3" x14ac:dyDescent="0.25">
      <c r="B12511" s="337"/>
      <c r="C12511" s="337"/>
    </row>
    <row r="12512" spans="2:3" x14ac:dyDescent="0.25">
      <c r="B12512" s="337"/>
      <c r="C12512" s="337"/>
    </row>
    <row r="12513" spans="2:3" x14ac:dyDescent="0.25">
      <c r="B12513" s="337"/>
      <c r="C12513" s="337"/>
    </row>
    <row r="12514" spans="2:3" x14ac:dyDescent="0.25">
      <c r="B12514" s="337"/>
      <c r="C12514" s="337"/>
    </row>
    <row r="12515" spans="2:3" x14ac:dyDescent="0.25">
      <c r="B12515" s="337"/>
      <c r="C12515" s="337"/>
    </row>
    <row r="12516" spans="2:3" x14ac:dyDescent="0.25">
      <c r="B12516" s="337"/>
      <c r="C12516" s="337"/>
    </row>
    <row r="12517" spans="2:3" x14ac:dyDescent="0.25">
      <c r="B12517" s="337"/>
      <c r="C12517" s="337"/>
    </row>
    <row r="12518" spans="2:3" x14ac:dyDescent="0.25">
      <c r="B12518" s="337"/>
      <c r="C12518" s="337"/>
    </row>
    <row r="12519" spans="2:3" x14ac:dyDescent="0.25">
      <c r="B12519" s="337"/>
      <c r="C12519" s="337"/>
    </row>
    <row r="12520" spans="2:3" x14ac:dyDescent="0.25">
      <c r="B12520" s="337"/>
      <c r="C12520" s="337"/>
    </row>
    <row r="12521" spans="2:3" x14ac:dyDescent="0.25">
      <c r="B12521" s="337"/>
      <c r="C12521" s="337"/>
    </row>
    <row r="12522" spans="2:3" x14ac:dyDescent="0.25">
      <c r="B12522" s="337"/>
      <c r="C12522" s="337"/>
    </row>
    <row r="12523" spans="2:3" x14ac:dyDescent="0.25">
      <c r="B12523" s="337"/>
      <c r="C12523" s="337"/>
    </row>
    <row r="12524" spans="2:3" x14ac:dyDescent="0.25">
      <c r="B12524" s="337"/>
      <c r="C12524" s="337"/>
    </row>
    <row r="12525" spans="2:3" x14ac:dyDescent="0.25">
      <c r="B12525" s="337"/>
      <c r="C12525" s="337"/>
    </row>
    <row r="12526" spans="2:3" x14ac:dyDescent="0.25">
      <c r="B12526" s="337"/>
      <c r="C12526" s="337"/>
    </row>
    <row r="12527" spans="2:3" x14ac:dyDescent="0.25">
      <c r="B12527" s="337"/>
      <c r="C12527" s="337"/>
    </row>
    <row r="12528" spans="2:3" x14ac:dyDescent="0.25">
      <c r="B12528" s="337"/>
      <c r="C12528" s="337"/>
    </row>
    <row r="12529" spans="2:3" x14ac:dyDescent="0.25">
      <c r="B12529" s="337"/>
      <c r="C12529" s="337"/>
    </row>
    <row r="12530" spans="2:3" x14ac:dyDescent="0.25">
      <c r="B12530" s="337"/>
      <c r="C12530" s="337"/>
    </row>
    <row r="12531" spans="2:3" x14ac:dyDescent="0.25">
      <c r="B12531" s="337"/>
      <c r="C12531" s="337"/>
    </row>
    <row r="12532" spans="2:3" x14ac:dyDescent="0.25">
      <c r="B12532" s="337"/>
      <c r="C12532" s="337"/>
    </row>
    <row r="12533" spans="2:3" x14ac:dyDescent="0.25">
      <c r="B12533" s="337"/>
      <c r="C12533" s="337"/>
    </row>
    <row r="12534" spans="2:3" x14ac:dyDescent="0.25">
      <c r="B12534" s="337"/>
      <c r="C12534" s="337"/>
    </row>
    <row r="12535" spans="2:3" x14ac:dyDescent="0.25">
      <c r="B12535" s="337"/>
      <c r="C12535" s="337"/>
    </row>
    <row r="12536" spans="2:3" x14ac:dyDescent="0.25">
      <c r="B12536" s="337"/>
      <c r="C12536" s="337"/>
    </row>
    <row r="12537" spans="2:3" x14ac:dyDescent="0.25">
      <c r="B12537" s="337"/>
      <c r="C12537" s="337"/>
    </row>
    <row r="12538" spans="2:3" x14ac:dyDescent="0.25">
      <c r="B12538" s="337"/>
      <c r="C12538" s="337"/>
    </row>
    <row r="12539" spans="2:3" x14ac:dyDescent="0.25">
      <c r="B12539" s="337"/>
      <c r="C12539" s="337"/>
    </row>
    <row r="12540" spans="2:3" x14ac:dyDescent="0.25">
      <c r="B12540" s="337"/>
      <c r="C12540" s="337"/>
    </row>
    <row r="12541" spans="2:3" x14ac:dyDescent="0.25">
      <c r="B12541" s="337"/>
      <c r="C12541" s="337"/>
    </row>
    <row r="12542" spans="2:3" x14ac:dyDescent="0.25">
      <c r="B12542" s="337"/>
      <c r="C12542" s="337"/>
    </row>
    <row r="12543" spans="2:3" x14ac:dyDescent="0.25">
      <c r="B12543" s="337"/>
      <c r="C12543" s="337"/>
    </row>
    <row r="12544" spans="2:3" x14ac:dyDescent="0.25">
      <c r="B12544" s="337"/>
      <c r="C12544" s="337"/>
    </row>
    <row r="12545" spans="2:3" x14ac:dyDescent="0.25">
      <c r="B12545" s="337"/>
      <c r="C12545" s="337"/>
    </row>
    <row r="12546" spans="2:3" x14ac:dyDescent="0.25">
      <c r="B12546" s="337"/>
      <c r="C12546" s="337"/>
    </row>
    <row r="12547" spans="2:3" x14ac:dyDescent="0.25">
      <c r="B12547" s="337"/>
      <c r="C12547" s="337"/>
    </row>
    <row r="12548" spans="2:3" x14ac:dyDescent="0.25">
      <c r="B12548" s="337"/>
      <c r="C12548" s="337"/>
    </row>
    <row r="12549" spans="2:3" x14ac:dyDescent="0.25">
      <c r="B12549" s="337"/>
      <c r="C12549" s="337"/>
    </row>
    <row r="12550" spans="2:3" x14ac:dyDescent="0.25">
      <c r="B12550" s="337"/>
      <c r="C12550" s="337"/>
    </row>
    <row r="12551" spans="2:3" x14ac:dyDescent="0.25">
      <c r="B12551" s="337"/>
      <c r="C12551" s="337"/>
    </row>
    <row r="12552" spans="2:3" x14ac:dyDescent="0.25">
      <c r="B12552" s="337"/>
      <c r="C12552" s="337"/>
    </row>
    <row r="12553" spans="2:3" x14ac:dyDescent="0.25">
      <c r="B12553" s="337"/>
      <c r="C12553" s="337"/>
    </row>
    <row r="12554" spans="2:3" x14ac:dyDescent="0.25">
      <c r="B12554" s="337"/>
      <c r="C12554" s="337"/>
    </row>
    <row r="12555" spans="2:3" x14ac:dyDescent="0.25">
      <c r="B12555" s="337"/>
      <c r="C12555" s="337"/>
    </row>
    <row r="12556" spans="2:3" x14ac:dyDescent="0.25">
      <c r="B12556" s="337"/>
      <c r="C12556" s="337"/>
    </row>
    <row r="12557" spans="2:3" x14ac:dyDescent="0.25">
      <c r="B12557" s="337"/>
      <c r="C12557" s="337"/>
    </row>
    <row r="12558" spans="2:3" x14ac:dyDescent="0.25">
      <c r="B12558" s="337"/>
      <c r="C12558" s="337"/>
    </row>
    <row r="12559" spans="2:3" x14ac:dyDescent="0.25">
      <c r="B12559" s="337"/>
      <c r="C12559" s="337"/>
    </row>
    <row r="12560" spans="2:3" x14ac:dyDescent="0.25">
      <c r="B12560" s="337"/>
      <c r="C12560" s="337"/>
    </row>
    <row r="12561" spans="2:3" x14ac:dyDescent="0.25">
      <c r="B12561" s="337"/>
      <c r="C12561" s="337"/>
    </row>
    <row r="12562" spans="2:3" x14ac:dyDescent="0.25">
      <c r="B12562" s="337"/>
      <c r="C12562" s="337"/>
    </row>
    <row r="12563" spans="2:3" x14ac:dyDescent="0.25">
      <c r="B12563" s="337"/>
      <c r="C12563" s="337"/>
    </row>
    <row r="12564" spans="2:3" x14ac:dyDescent="0.25">
      <c r="B12564" s="337"/>
      <c r="C12564" s="337"/>
    </row>
    <row r="12565" spans="2:3" x14ac:dyDescent="0.25">
      <c r="B12565" s="337"/>
      <c r="C12565" s="337"/>
    </row>
    <row r="12566" spans="2:3" x14ac:dyDescent="0.25">
      <c r="B12566" s="337"/>
      <c r="C12566" s="337"/>
    </row>
    <row r="12567" spans="2:3" x14ac:dyDescent="0.25">
      <c r="B12567" s="337"/>
      <c r="C12567" s="337"/>
    </row>
    <row r="12568" spans="2:3" x14ac:dyDescent="0.25">
      <c r="B12568" s="337"/>
      <c r="C12568" s="337"/>
    </row>
    <row r="12569" spans="2:3" x14ac:dyDescent="0.25">
      <c r="B12569" s="337"/>
      <c r="C12569" s="337"/>
    </row>
    <row r="12570" spans="2:3" x14ac:dyDescent="0.25">
      <c r="B12570" s="337"/>
      <c r="C12570" s="337"/>
    </row>
    <row r="12571" spans="2:3" x14ac:dyDescent="0.25">
      <c r="B12571" s="337"/>
      <c r="C12571" s="337"/>
    </row>
    <row r="12572" spans="2:3" x14ac:dyDescent="0.25">
      <c r="B12572" s="337"/>
      <c r="C12572" s="337"/>
    </row>
    <row r="12573" spans="2:3" x14ac:dyDescent="0.25">
      <c r="B12573" s="337"/>
      <c r="C12573" s="337"/>
    </row>
    <row r="12574" spans="2:3" x14ac:dyDescent="0.25">
      <c r="B12574" s="337"/>
      <c r="C12574" s="337"/>
    </row>
    <row r="12575" spans="2:3" x14ac:dyDescent="0.25">
      <c r="B12575" s="337"/>
      <c r="C12575" s="337"/>
    </row>
    <row r="12576" spans="2:3" x14ac:dyDescent="0.25">
      <c r="B12576" s="337"/>
      <c r="C12576" s="337"/>
    </row>
    <row r="12577" spans="2:3" x14ac:dyDescent="0.25">
      <c r="B12577" s="337"/>
      <c r="C12577" s="337"/>
    </row>
    <row r="12578" spans="2:3" x14ac:dyDescent="0.25">
      <c r="B12578" s="337"/>
      <c r="C12578" s="337"/>
    </row>
    <row r="12579" spans="2:3" x14ac:dyDescent="0.25">
      <c r="B12579" s="337"/>
      <c r="C12579" s="337"/>
    </row>
    <row r="12580" spans="2:3" x14ac:dyDescent="0.25">
      <c r="B12580" s="337"/>
      <c r="C12580" s="337"/>
    </row>
    <row r="12581" spans="2:3" x14ac:dyDescent="0.25">
      <c r="B12581" s="337"/>
      <c r="C12581" s="337"/>
    </row>
    <row r="12582" spans="2:3" x14ac:dyDescent="0.25">
      <c r="B12582" s="337"/>
      <c r="C12582" s="337"/>
    </row>
    <row r="12583" spans="2:3" x14ac:dyDescent="0.25">
      <c r="B12583" s="337"/>
      <c r="C12583" s="337"/>
    </row>
    <row r="12584" spans="2:3" x14ac:dyDescent="0.25">
      <c r="B12584" s="337"/>
      <c r="C12584" s="337"/>
    </row>
    <row r="12585" spans="2:3" x14ac:dyDescent="0.25">
      <c r="B12585" s="337"/>
      <c r="C12585" s="337"/>
    </row>
    <row r="12586" spans="2:3" x14ac:dyDescent="0.25">
      <c r="B12586" s="337"/>
      <c r="C12586" s="337"/>
    </row>
    <row r="12587" spans="2:3" x14ac:dyDescent="0.25">
      <c r="B12587" s="337"/>
      <c r="C12587" s="337"/>
    </row>
    <row r="12588" spans="2:3" x14ac:dyDescent="0.25">
      <c r="B12588" s="337"/>
      <c r="C12588" s="337"/>
    </row>
    <row r="12589" spans="2:3" x14ac:dyDescent="0.25">
      <c r="B12589" s="337"/>
      <c r="C12589" s="337"/>
    </row>
    <row r="12590" spans="2:3" x14ac:dyDescent="0.25">
      <c r="B12590" s="337"/>
      <c r="C12590" s="337"/>
    </row>
    <row r="12591" spans="2:3" x14ac:dyDescent="0.25">
      <c r="B12591" s="337"/>
      <c r="C12591" s="337"/>
    </row>
    <row r="12592" spans="2:3" x14ac:dyDescent="0.25">
      <c r="B12592" s="337"/>
      <c r="C12592" s="337"/>
    </row>
    <row r="12593" spans="2:3" x14ac:dyDescent="0.25">
      <c r="B12593" s="337"/>
      <c r="C12593" s="337"/>
    </row>
    <row r="12594" spans="2:3" x14ac:dyDescent="0.25">
      <c r="B12594" s="337"/>
      <c r="C12594" s="337"/>
    </row>
    <row r="12595" spans="2:3" x14ac:dyDescent="0.25">
      <c r="B12595" s="337"/>
      <c r="C12595" s="337"/>
    </row>
    <row r="12596" spans="2:3" x14ac:dyDescent="0.25">
      <c r="B12596" s="337"/>
      <c r="C12596" s="337"/>
    </row>
    <row r="12597" spans="2:3" x14ac:dyDescent="0.25">
      <c r="B12597" s="337"/>
      <c r="C12597" s="337"/>
    </row>
    <row r="12598" spans="2:3" x14ac:dyDescent="0.25">
      <c r="B12598" s="337"/>
      <c r="C12598" s="337"/>
    </row>
    <row r="12599" spans="2:3" x14ac:dyDescent="0.25">
      <c r="B12599" s="337"/>
      <c r="C12599" s="337"/>
    </row>
    <row r="12600" spans="2:3" x14ac:dyDescent="0.25">
      <c r="B12600" s="337"/>
      <c r="C12600" s="337"/>
    </row>
    <row r="12601" spans="2:3" x14ac:dyDescent="0.25">
      <c r="B12601" s="337"/>
      <c r="C12601" s="337"/>
    </row>
    <row r="12602" spans="2:3" x14ac:dyDescent="0.25">
      <c r="B12602" s="337"/>
      <c r="C12602" s="337"/>
    </row>
    <row r="12603" spans="2:3" x14ac:dyDescent="0.25">
      <c r="B12603" s="337"/>
      <c r="C12603" s="337"/>
    </row>
    <row r="12604" spans="2:3" x14ac:dyDescent="0.25">
      <c r="B12604" s="337"/>
      <c r="C12604" s="337"/>
    </row>
    <row r="12605" spans="2:3" x14ac:dyDescent="0.25">
      <c r="B12605" s="337"/>
      <c r="C12605" s="337"/>
    </row>
    <row r="12606" spans="2:3" x14ac:dyDescent="0.25">
      <c r="B12606" s="337"/>
      <c r="C12606" s="337"/>
    </row>
    <row r="12607" spans="2:3" x14ac:dyDescent="0.25">
      <c r="B12607" s="337"/>
      <c r="C12607" s="337"/>
    </row>
    <row r="12608" spans="2:3" x14ac:dyDescent="0.25">
      <c r="B12608" s="337"/>
      <c r="C12608" s="337"/>
    </row>
    <row r="12609" spans="2:3" x14ac:dyDescent="0.25">
      <c r="B12609" s="337"/>
      <c r="C12609" s="337"/>
    </row>
    <row r="12610" spans="2:3" x14ac:dyDescent="0.25">
      <c r="B12610" s="337"/>
      <c r="C12610" s="337"/>
    </row>
    <row r="12611" spans="2:3" x14ac:dyDescent="0.25">
      <c r="B12611" s="337"/>
      <c r="C12611" s="337"/>
    </row>
    <row r="12612" spans="2:3" x14ac:dyDescent="0.25">
      <c r="B12612" s="337"/>
      <c r="C12612" s="337"/>
    </row>
    <row r="12613" spans="2:3" x14ac:dyDescent="0.25">
      <c r="B12613" s="337"/>
      <c r="C12613" s="337"/>
    </row>
    <row r="12614" spans="2:3" x14ac:dyDescent="0.25">
      <c r="B12614" s="337"/>
      <c r="C12614" s="337"/>
    </row>
    <row r="12615" spans="2:3" x14ac:dyDescent="0.25">
      <c r="B12615" s="337"/>
      <c r="C12615" s="337"/>
    </row>
    <row r="12616" spans="2:3" x14ac:dyDescent="0.25">
      <c r="B12616" s="337"/>
      <c r="C12616" s="337"/>
    </row>
    <row r="12617" spans="2:3" x14ac:dyDescent="0.25">
      <c r="B12617" s="337"/>
      <c r="C12617" s="337"/>
    </row>
    <row r="12618" spans="2:3" x14ac:dyDescent="0.25">
      <c r="B12618" s="337"/>
      <c r="C12618" s="337"/>
    </row>
    <row r="12619" spans="2:3" x14ac:dyDescent="0.25">
      <c r="B12619" s="337"/>
      <c r="C12619" s="337"/>
    </row>
    <row r="12620" spans="2:3" x14ac:dyDescent="0.25">
      <c r="B12620" s="337"/>
      <c r="C12620" s="337"/>
    </row>
    <row r="12621" spans="2:3" x14ac:dyDescent="0.25">
      <c r="B12621" s="337"/>
      <c r="C12621" s="337"/>
    </row>
    <row r="12622" spans="2:3" x14ac:dyDescent="0.25">
      <c r="B12622" s="337"/>
      <c r="C12622" s="337"/>
    </row>
    <row r="12623" spans="2:3" x14ac:dyDescent="0.25">
      <c r="B12623" s="337"/>
      <c r="C12623" s="337"/>
    </row>
    <row r="12624" spans="2:3" x14ac:dyDescent="0.25">
      <c r="B12624" s="337"/>
      <c r="C12624" s="337"/>
    </row>
    <row r="12625" spans="2:3" x14ac:dyDescent="0.25">
      <c r="B12625" s="337"/>
      <c r="C12625" s="337"/>
    </row>
    <row r="12626" spans="2:3" x14ac:dyDescent="0.25">
      <c r="B12626" s="337"/>
      <c r="C12626" s="337"/>
    </row>
    <row r="12627" spans="2:3" x14ac:dyDescent="0.25">
      <c r="B12627" s="337"/>
      <c r="C12627" s="337"/>
    </row>
    <row r="12628" spans="2:3" x14ac:dyDescent="0.25">
      <c r="B12628" s="337"/>
      <c r="C12628" s="337"/>
    </row>
    <row r="12629" spans="2:3" x14ac:dyDescent="0.25">
      <c r="B12629" s="337"/>
      <c r="C12629" s="337"/>
    </row>
    <row r="12630" spans="2:3" x14ac:dyDescent="0.25">
      <c r="B12630" s="337"/>
      <c r="C12630" s="337"/>
    </row>
    <row r="12631" spans="2:3" x14ac:dyDescent="0.25">
      <c r="B12631" s="337"/>
      <c r="C12631" s="337"/>
    </row>
    <row r="12632" spans="2:3" x14ac:dyDescent="0.25">
      <c r="B12632" s="337"/>
      <c r="C12632" s="337"/>
    </row>
    <row r="12633" spans="2:3" x14ac:dyDescent="0.25">
      <c r="B12633" s="337"/>
      <c r="C12633" s="337"/>
    </row>
    <row r="12634" spans="2:3" x14ac:dyDescent="0.25">
      <c r="B12634" s="337"/>
      <c r="C12634" s="337"/>
    </row>
    <row r="12635" spans="2:3" x14ac:dyDescent="0.25">
      <c r="B12635" s="337"/>
      <c r="C12635" s="337"/>
    </row>
    <row r="12636" spans="2:3" x14ac:dyDescent="0.25">
      <c r="B12636" s="337"/>
      <c r="C12636" s="337"/>
    </row>
    <row r="12637" spans="2:3" x14ac:dyDescent="0.25">
      <c r="B12637" s="337"/>
      <c r="C12637" s="337"/>
    </row>
    <row r="12638" spans="2:3" x14ac:dyDescent="0.25">
      <c r="B12638" s="337"/>
      <c r="C12638" s="337"/>
    </row>
    <row r="12639" spans="2:3" x14ac:dyDescent="0.25">
      <c r="B12639" s="337"/>
      <c r="C12639" s="337"/>
    </row>
    <row r="12640" spans="2:3" x14ac:dyDescent="0.25">
      <c r="B12640" s="337"/>
      <c r="C12640" s="337"/>
    </row>
    <row r="12641" spans="2:3" x14ac:dyDescent="0.25">
      <c r="B12641" s="337"/>
      <c r="C12641" s="337"/>
    </row>
    <row r="12642" spans="2:3" x14ac:dyDescent="0.25">
      <c r="B12642" s="337"/>
      <c r="C12642" s="337"/>
    </row>
    <row r="12643" spans="2:3" x14ac:dyDescent="0.25">
      <c r="B12643" s="337"/>
      <c r="C12643" s="337"/>
    </row>
    <row r="12644" spans="2:3" x14ac:dyDescent="0.25">
      <c r="B12644" s="337"/>
      <c r="C12644" s="337"/>
    </row>
    <row r="12645" spans="2:3" x14ac:dyDescent="0.25">
      <c r="B12645" s="337"/>
      <c r="C12645" s="337"/>
    </row>
    <row r="12646" spans="2:3" x14ac:dyDescent="0.25">
      <c r="B12646" s="337"/>
      <c r="C12646" s="337"/>
    </row>
    <row r="12647" spans="2:3" x14ac:dyDescent="0.25">
      <c r="B12647" s="337"/>
      <c r="C12647" s="337"/>
    </row>
    <row r="12648" spans="2:3" x14ac:dyDescent="0.25">
      <c r="B12648" s="337"/>
      <c r="C12648" s="337"/>
    </row>
    <row r="12649" spans="2:3" x14ac:dyDescent="0.25">
      <c r="B12649" s="337"/>
      <c r="C12649" s="337"/>
    </row>
    <row r="12650" spans="2:3" x14ac:dyDescent="0.25">
      <c r="B12650" s="337"/>
      <c r="C12650" s="337"/>
    </row>
    <row r="12651" spans="2:3" x14ac:dyDescent="0.25">
      <c r="B12651" s="337"/>
      <c r="C12651" s="337"/>
    </row>
    <row r="12652" spans="2:3" x14ac:dyDescent="0.25">
      <c r="B12652" s="337"/>
      <c r="C12652" s="337"/>
    </row>
    <row r="12653" spans="2:3" x14ac:dyDescent="0.25">
      <c r="B12653" s="337"/>
      <c r="C12653" s="337"/>
    </row>
    <row r="12654" spans="2:3" x14ac:dyDescent="0.25">
      <c r="B12654" s="337"/>
      <c r="C12654" s="337"/>
    </row>
    <row r="12655" spans="2:3" x14ac:dyDescent="0.25">
      <c r="B12655" s="337"/>
      <c r="C12655" s="337"/>
    </row>
    <row r="12656" spans="2:3" x14ac:dyDescent="0.25">
      <c r="B12656" s="337"/>
      <c r="C12656" s="337"/>
    </row>
    <row r="12657" spans="2:3" x14ac:dyDescent="0.25">
      <c r="B12657" s="337"/>
      <c r="C12657" s="337"/>
    </row>
    <row r="12658" spans="2:3" x14ac:dyDescent="0.25">
      <c r="B12658" s="337"/>
      <c r="C12658" s="337"/>
    </row>
    <row r="12659" spans="2:3" x14ac:dyDescent="0.25">
      <c r="B12659" s="337"/>
      <c r="C12659" s="337"/>
    </row>
    <row r="12660" spans="2:3" x14ac:dyDescent="0.25">
      <c r="B12660" s="337"/>
      <c r="C12660" s="337"/>
    </row>
    <row r="12661" spans="2:3" x14ac:dyDescent="0.25">
      <c r="B12661" s="337"/>
      <c r="C12661" s="337"/>
    </row>
    <row r="12662" spans="2:3" x14ac:dyDescent="0.25">
      <c r="B12662" s="337"/>
      <c r="C12662" s="337"/>
    </row>
    <row r="12663" spans="2:3" x14ac:dyDescent="0.25">
      <c r="B12663" s="337"/>
      <c r="C12663" s="337"/>
    </row>
    <row r="12664" spans="2:3" x14ac:dyDescent="0.25">
      <c r="B12664" s="337"/>
      <c r="C12664" s="337"/>
    </row>
    <row r="12665" spans="2:3" x14ac:dyDescent="0.25">
      <c r="B12665" s="337"/>
      <c r="C12665" s="337"/>
    </row>
    <row r="12666" spans="2:3" x14ac:dyDescent="0.25">
      <c r="B12666" s="337"/>
      <c r="C12666" s="337"/>
    </row>
    <row r="12667" spans="2:3" x14ac:dyDescent="0.25">
      <c r="B12667" s="337"/>
      <c r="C12667" s="337"/>
    </row>
    <row r="12668" spans="2:3" x14ac:dyDescent="0.25">
      <c r="B12668" s="337"/>
      <c r="C12668" s="337"/>
    </row>
    <row r="12669" spans="2:3" x14ac:dyDescent="0.25">
      <c r="B12669" s="337"/>
      <c r="C12669" s="337"/>
    </row>
    <row r="12670" spans="2:3" x14ac:dyDescent="0.25">
      <c r="B12670" s="337"/>
      <c r="C12670" s="337"/>
    </row>
    <row r="12671" spans="2:3" x14ac:dyDescent="0.25">
      <c r="B12671" s="337"/>
      <c r="C12671" s="337"/>
    </row>
    <row r="12672" spans="2:3" x14ac:dyDescent="0.25">
      <c r="B12672" s="337"/>
      <c r="C12672" s="337"/>
    </row>
    <row r="12673" spans="2:3" x14ac:dyDescent="0.25">
      <c r="B12673" s="337"/>
      <c r="C12673" s="337"/>
    </row>
    <row r="12674" spans="2:3" x14ac:dyDescent="0.25">
      <c r="B12674" s="337"/>
      <c r="C12674" s="337"/>
    </row>
    <row r="12675" spans="2:3" x14ac:dyDescent="0.25">
      <c r="B12675" s="337"/>
      <c r="C12675" s="337"/>
    </row>
    <row r="12676" spans="2:3" x14ac:dyDescent="0.25">
      <c r="B12676" s="337"/>
      <c r="C12676" s="337"/>
    </row>
    <row r="12677" spans="2:3" x14ac:dyDescent="0.25">
      <c r="B12677" s="337"/>
      <c r="C12677" s="337"/>
    </row>
    <row r="12678" spans="2:3" x14ac:dyDescent="0.25">
      <c r="B12678" s="337"/>
      <c r="C12678" s="337"/>
    </row>
    <row r="12679" spans="2:3" x14ac:dyDescent="0.25">
      <c r="B12679" s="337"/>
      <c r="C12679" s="337"/>
    </row>
    <row r="12680" spans="2:3" x14ac:dyDescent="0.25">
      <c r="B12680" s="337"/>
      <c r="C12680" s="337"/>
    </row>
    <row r="12681" spans="2:3" x14ac:dyDescent="0.25">
      <c r="B12681" s="337"/>
      <c r="C12681" s="337"/>
    </row>
    <row r="12682" spans="2:3" x14ac:dyDescent="0.25">
      <c r="B12682" s="337"/>
      <c r="C12682" s="337"/>
    </row>
    <row r="12683" spans="2:3" x14ac:dyDescent="0.25">
      <c r="B12683" s="337"/>
      <c r="C12683" s="337"/>
    </row>
    <row r="12684" spans="2:3" x14ac:dyDescent="0.25">
      <c r="B12684" s="337"/>
      <c r="C12684" s="337"/>
    </row>
    <row r="12685" spans="2:3" x14ac:dyDescent="0.25">
      <c r="B12685" s="337"/>
      <c r="C12685" s="337"/>
    </row>
    <row r="12686" spans="2:3" x14ac:dyDescent="0.25">
      <c r="B12686" s="337"/>
      <c r="C12686" s="337"/>
    </row>
    <row r="12687" spans="2:3" x14ac:dyDescent="0.25">
      <c r="B12687" s="337"/>
      <c r="C12687" s="337"/>
    </row>
    <row r="12688" spans="2:3" x14ac:dyDescent="0.25">
      <c r="B12688" s="337"/>
      <c r="C12688" s="337"/>
    </row>
    <row r="12689" spans="2:3" x14ac:dyDescent="0.25">
      <c r="B12689" s="337"/>
      <c r="C12689" s="337"/>
    </row>
    <row r="12690" spans="2:3" x14ac:dyDescent="0.25">
      <c r="B12690" s="337"/>
      <c r="C12690" s="337"/>
    </row>
    <row r="12691" spans="2:3" x14ac:dyDescent="0.25">
      <c r="B12691" s="337"/>
      <c r="C12691" s="337"/>
    </row>
    <row r="12692" spans="2:3" x14ac:dyDescent="0.25">
      <c r="B12692" s="337"/>
      <c r="C12692" s="337"/>
    </row>
    <row r="12693" spans="2:3" x14ac:dyDescent="0.25">
      <c r="B12693" s="337"/>
      <c r="C12693" s="337"/>
    </row>
    <row r="12694" spans="2:3" x14ac:dyDescent="0.25">
      <c r="B12694" s="337"/>
      <c r="C12694" s="337"/>
    </row>
    <row r="12695" spans="2:3" x14ac:dyDescent="0.25">
      <c r="B12695" s="337"/>
      <c r="C12695" s="337"/>
    </row>
    <row r="12696" spans="2:3" x14ac:dyDescent="0.25">
      <c r="B12696" s="337"/>
      <c r="C12696" s="337"/>
    </row>
    <row r="12697" spans="2:3" x14ac:dyDescent="0.25">
      <c r="B12697" s="337"/>
      <c r="C12697" s="337"/>
    </row>
    <row r="12698" spans="2:3" x14ac:dyDescent="0.25">
      <c r="B12698" s="337"/>
      <c r="C12698" s="337"/>
    </row>
    <row r="12699" spans="2:3" x14ac:dyDescent="0.25">
      <c r="B12699" s="337"/>
      <c r="C12699" s="337"/>
    </row>
    <row r="12700" spans="2:3" x14ac:dyDescent="0.25">
      <c r="B12700" s="337"/>
      <c r="C12700" s="337"/>
    </row>
    <row r="12701" spans="2:3" x14ac:dyDescent="0.25">
      <c r="B12701" s="337"/>
      <c r="C12701" s="337"/>
    </row>
    <row r="12702" spans="2:3" x14ac:dyDescent="0.25">
      <c r="B12702" s="337"/>
      <c r="C12702" s="337"/>
    </row>
    <row r="12703" spans="2:3" x14ac:dyDescent="0.25">
      <c r="B12703" s="337"/>
      <c r="C12703" s="337"/>
    </row>
    <row r="12704" spans="2:3" x14ac:dyDescent="0.25">
      <c r="B12704" s="337"/>
      <c r="C12704" s="337"/>
    </row>
    <row r="12705" spans="2:3" x14ac:dyDescent="0.25">
      <c r="B12705" s="337"/>
      <c r="C12705" s="337"/>
    </row>
    <row r="12706" spans="2:3" x14ac:dyDescent="0.25">
      <c r="B12706" s="337"/>
      <c r="C12706" s="337"/>
    </row>
    <row r="12707" spans="2:3" x14ac:dyDescent="0.25">
      <c r="B12707" s="337"/>
      <c r="C12707" s="337"/>
    </row>
    <row r="12708" spans="2:3" x14ac:dyDescent="0.25">
      <c r="B12708" s="337"/>
      <c r="C12708" s="337"/>
    </row>
    <row r="12709" spans="2:3" x14ac:dyDescent="0.25">
      <c r="B12709" s="337"/>
      <c r="C12709" s="337"/>
    </row>
    <row r="12710" spans="2:3" x14ac:dyDescent="0.25">
      <c r="B12710" s="337"/>
      <c r="C12710" s="337"/>
    </row>
    <row r="12711" spans="2:3" x14ac:dyDescent="0.25">
      <c r="B12711" s="337"/>
      <c r="C12711" s="337"/>
    </row>
    <row r="12712" spans="2:3" x14ac:dyDescent="0.25">
      <c r="B12712" s="337"/>
      <c r="C12712" s="337"/>
    </row>
    <row r="12713" spans="2:3" x14ac:dyDescent="0.25">
      <c r="B12713" s="337"/>
      <c r="C12713" s="337"/>
    </row>
    <row r="12714" spans="2:3" x14ac:dyDescent="0.25">
      <c r="B12714" s="337"/>
      <c r="C12714" s="337"/>
    </row>
    <row r="12715" spans="2:3" x14ac:dyDescent="0.25">
      <c r="B12715" s="337"/>
      <c r="C12715" s="337"/>
    </row>
    <row r="12716" spans="2:3" x14ac:dyDescent="0.25">
      <c r="B12716" s="337"/>
      <c r="C12716" s="337"/>
    </row>
    <row r="12717" spans="2:3" x14ac:dyDescent="0.25">
      <c r="B12717" s="337"/>
      <c r="C12717" s="337"/>
    </row>
    <row r="12718" spans="2:3" x14ac:dyDescent="0.25">
      <c r="B12718" s="337"/>
      <c r="C12718" s="337"/>
    </row>
    <row r="12719" spans="2:3" x14ac:dyDescent="0.25">
      <c r="B12719" s="337"/>
      <c r="C12719" s="337"/>
    </row>
    <row r="12720" spans="2:3" x14ac:dyDescent="0.25">
      <c r="B12720" s="337"/>
      <c r="C12720" s="337"/>
    </row>
    <row r="12721" spans="2:3" x14ac:dyDescent="0.25">
      <c r="B12721" s="337"/>
      <c r="C12721" s="337"/>
    </row>
    <row r="12722" spans="2:3" x14ac:dyDescent="0.25">
      <c r="B12722" s="337"/>
      <c r="C12722" s="337"/>
    </row>
    <row r="12723" spans="2:3" x14ac:dyDescent="0.25">
      <c r="B12723" s="337"/>
      <c r="C12723" s="337"/>
    </row>
    <row r="12724" spans="2:3" x14ac:dyDescent="0.25">
      <c r="B12724" s="337"/>
      <c r="C12724" s="337"/>
    </row>
    <row r="12725" spans="2:3" x14ac:dyDescent="0.25">
      <c r="B12725" s="337"/>
      <c r="C12725" s="337"/>
    </row>
    <row r="12726" spans="2:3" x14ac:dyDescent="0.25">
      <c r="B12726" s="337"/>
      <c r="C12726" s="337"/>
    </row>
    <row r="12727" spans="2:3" x14ac:dyDescent="0.25">
      <c r="B12727" s="337"/>
      <c r="C12727" s="337"/>
    </row>
    <row r="12728" spans="2:3" x14ac:dyDescent="0.25">
      <c r="B12728" s="337"/>
      <c r="C12728" s="337"/>
    </row>
    <row r="12729" spans="2:3" x14ac:dyDescent="0.25">
      <c r="B12729" s="337"/>
      <c r="C12729" s="337"/>
    </row>
    <row r="12730" spans="2:3" x14ac:dyDescent="0.25">
      <c r="B12730" s="337"/>
      <c r="C12730" s="337"/>
    </row>
    <row r="12731" spans="2:3" x14ac:dyDescent="0.25">
      <c r="B12731" s="337"/>
      <c r="C12731" s="337"/>
    </row>
    <row r="12732" spans="2:3" x14ac:dyDescent="0.25">
      <c r="B12732" s="337"/>
      <c r="C12732" s="337"/>
    </row>
    <row r="12733" spans="2:3" x14ac:dyDescent="0.25">
      <c r="B12733" s="337"/>
      <c r="C12733" s="337"/>
    </row>
    <row r="12734" spans="2:3" x14ac:dyDescent="0.25">
      <c r="B12734" s="337"/>
      <c r="C12734" s="337"/>
    </row>
    <row r="12735" spans="2:3" x14ac:dyDescent="0.25">
      <c r="B12735" s="337"/>
      <c r="C12735" s="337"/>
    </row>
    <row r="12736" spans="2:3" x14ac:dyDescent="0.25">
      <c r="B12736" s="337"/>
      <c r="C12736" s="337"/>
    </row>
    <row r="12737" spans="2:3" x14ac:dyDescent="0.25">
      <c r="B12737" s="337"/>
      <c r="C12737" s="337"/>
    </row>
    <row r="12738" spans="2:3" x14ac:dyDescent="0.25">
      <c r="B12738" s="337"/>
      <c r="C12738" s="337"/>
    </row>
    <row r="12739" spans="2:3" x14ac:dyDescent="0.25">
      <c r="B12739" s="337"/>
      <c r="C12739" s="337"/>
    </row>
    <row r="12740" spans="2:3" x14ac:dyDescent="0.25">
      <c r="B12740" s="337"/>
      <c r="C12740" s="337"/>
    </row>
    <row r="12741" spans="2:3" x14ac:dyDescent="0.25">
      <c r="B12741" s="337"/>
      <c r="C12741" s="337"/>
    </row>
    <row r="12742" spans="2:3" x14ac:dyDescent="0.25">
      <c r="B12742" s="337"/>
      <c r="C12742" s="337"/>
    </row>
    <row r="12743" spans="2:3" x14ac:dyDescent="0.25">
      <c r="B12743" s="337"/>
      <c r="C12743" s="337"/>
    </row>
    <row r="12744" spans="2:3" x14ac:dyDescent="0.25">
      <c r="B12744" s="337"/>
      <c r="C12744" s="337"/>
    </row>
    <row r="12745" spans="2:3" x14ac:dyDescent="0.25">
      <c r="B12745" s="337"/>
      <c r="C12745" s="337"/>
    </row>
    <row r="12746" spans="2:3" x14ac:dyDescent="0.25">
      <c r="B12746" s="337"/>
      <c r="C12746" s="337"/>
    </row>
    <row r="12747" spans="2:3" x14ac:dyDescent="0.25">
      <c r="B12747" s="337"/>
      <c r="C12747" s="337"/>
    </row>
    <row r="12748" spans="2:3" x14ac:dyDescent="0.25">
      <c r="B12748" s="337"/>
      <c r="C12748" s="337"/>
    </row>
    <row r="12749" spans="2:3" x14ac:dyDescent="0.25">
      <c r="B12749" s="337"/>
      <c r="C12749" s="337"/>
    </row>
    <row r="12750" spans="2:3" x14ac:dyDescent="0.25">
      <c r="B12750" s="337"/>
      <c r="C12750" s="337"/>
    </row>
    <row r="12751" spans="2:3" x14ac:dyDescent="0.25">
      <c r="B12751" s="337"/>
      <c r="C12751" s="337"/>
    </row>
    <row r="12752" spans="2:3" x14ac:dyDescent="0.25">
      <c r="B12752" s="337"/>
      <c r="C12752" s="337"/>
    </row>
    <row r="12753" spans="2:3" x14ac:dyDescent="0.25">
      <c r="B12753" s="337"/>
      <c r="C12753" s="337"/>
    </row>
    <row r="12754" spans="2:3" x14ac:dyDescent="0.25">
      <c r="B12754" s="337"/>
      <c r="C12754" s="337"/>
    </row>
    <row r="12755" spans="2:3" x14ac:dyDescent="0.25">
      <c r="B12755" s="337"/>
      <c r="C12755" s="337"/>
    </row>
    <row r="12756" spans="2:3" x14ac:dyDescent="0.25">
      <c r="B12756" s="337"/>
      <c r="C12756" s="337"/>
    </row>
    <row r="12757" spans="2:3" x14ac:dyDescent="0.25">
      <c r="B12757" s="337"/>
      <c r="C12757" s="337"/>
    </row>
    <row r="12758" spans="2:3" x14ac:dyDescent="0.25">
      <c r="B12758" s="337"/>
      <c r="C12758" s="337"/>
    </row>
    <row r="12759" spans="2:3" x14ac:dyDescent="0.25">
      <c r="B12759" s="337"/>
      <c r="C12759" s="337"/>
    </row>
    <row r="12760" spans="2:3" x14ac:dyDescent="0.25">
      <c r="B12760" s="337"/>
      <c r="C12760" s="337"/>
    </row>
    <row r="12761" spans="2:3" x14ac:dyDescent="0.25">
      <c r="B12761" s="337"/>
      <c r="C12761" s="337"/>
    </row>
    <row r="12762" spans="2:3" x14ac:dyDescent="0.25">
      <c r="B12762" s="337"/>
      <c r="C12762" s="337"/>
    </row>
    <row r="12763" spans="2:3" x14ac:dyDescent="0.25">
      <c r="B12763" s="337"/>
      <c r="C12763" s="337"/>
    </row>
    <row r="12764" spans="2:3" x14ac:dyDescent="0.25">
      <c r="B12764" s="337"/>
      <c r="C12764" s="337"/>
    </row>
    <row r="12765" spans="2:3" x14ac:dyDescent="0.25">
      <c r="B12765" s="337"/>
      <c r="C12765" s="337"/>
    </row>
    <row r="12766" spans="2:3" x14ac:dyDescent="0.25">
      <c r="B12766" s="337"/>
      <c r="C12766" s="337"/>
    </row>
    <row r="12767" spans="2:3" x14ac:dyDescent="0.25">
      <c r="B12767" s="337"/>
      <c r="C12767" s="337"/>
    </row>
    <row r="12768" spans="2:3" x14ac:dyDescent="0.25">
      <c r="B12768" s="337"/>
      <c r="C12768" s="337"/>
    </row>
    <row r="12769" spans="2:3" x14ac:dyDescent="0.25">
      <c r="B12769" s="337"/>
      <c r="C12769" s="337"/>
    </row>
    <row r="12770" spans="2:3" x14ac:dyDescent="0.25">
      <c r="B12770" s="337"/>
      <c r="C12770" s="337"/>
    </row>
    <row r="12771" spans="2:3" x14ac:dyDescent="0.25">
      <c r="B12771" s="337"/>
      <c r="C12771" s="337"/>
    </row>
    <row r="12772" spans="2:3" x14ac:dyDescent="0.25">
      <c r="B12772" s="337"/>
      <c r="C12772" s="337"/>
    </row>
    <row r="12773" spans="2:3" x14ac:dyDescent="0.25">
      <c r="B12773" s="337"/>
      <c r="C12773" s="337"/>
    </row>
    <row r="12774" spans="2:3" x14ac:dyDescent="0.25">
      <c r="B12774" s="337"/>
      <c r="C12774" s="337"/>
    </row>
    <row r="12775" spans="2:3" x14ac:dyDescent="0.25">
      <c r="B12775" s="337"/>
      <c r="C12775" s="337"/>
    </row>
    <row r="12776" spans="2:3" x14ac:dyDescent="0.25">
      <c r="B12776" s="337"/>
      <c r="C12776" s="337"/>
    </row>
    <row r="12777" spans="2:3" x14ac:dyDescent="0.25">
      <c r="B12777" s="337"/>
      <c r="C12777" s="337"/>
    </row>
    <row r="12778" spans="2:3" x14ac:dyDescent="0.25">
      <c r="B12778" s="337"/>
      <c r="C12778" s="337"/>
    </row>
    <row r="12779" spans="2:3" x14ac:dyDescent="0.25">
      <c r="B12779" s="337"/>
      <c r="C12779" s="337"/>
    </row>
    <row r="12780" spans="2:3" x14ac:dyDescent="0.25">
      <c r="B12780" s="337"/>
      <c r="C12780" s="337"/>
    </row>
    <row r="12781" spans="2:3" x14ac:dyDescent="0.25">
      <c r="B12781" s="337"/>
      <c r="C12781" s="337"/>
    </row>
    <row r="12782" spans="2:3" x14ac:dyDescent="0.25">
      <c r="B12782" s="337"/>
      <c r="C12782" s="337"/>
    </row>
    <row r="12783" spans="2:3" x14ac:dyDescent="0.25">
      <c r="B12783" s="337"/>
      <c r="C12783" s="337"/>
    </row>
    <row r="12784" spans="2:3" x14ac:dyDescent="0.25">
      <c r="B12784" s="337"/>
      <c r="C12784" s="337"/>
    </row>
    <row r="12785" spans="2:3" x14ac:dyDescent="0.25">
      <c r="B12785" s="337"/>
      <c r="C12785" s="337"/>
    </row>
    <row r="12786" spans="2:3" x14ac:dyDescent="0.25">
      <c r="B12786" s="337"/>
      <c r="C12786" s="337"/>
    </row>
    <row r="12787" spans="2:3" x14ac:dyDescent="0.25">
      <c r="B12787" s="337"/>
      <c r="C12787" s="337"/>
    </row>
    <row r="12788" spans="2:3" x14ac:dyDescent="0.25">
      <c r="B12788" s="337"/>
      <c r="C12788" s="337"/>
    </row>
    <row r="12789" spans="2:3" x14ac:dyDescent="0.25">
      <c r="B12789" s="337"/>
      <c r="C12789" s="337"/>
    </row>
    <row r="12790" spans="2:3" x14ac:dyDescent="0.25">
      <c r="B12790" s="337"/>
      <c r="C12790" s="337"/>
    </row>
    <row r="12791" spans="2:3" x14ac:dyDescent="0.25">
      <c r="B12791" s="337"/>
      <c r="C12791" s="337"/>
    </row>
    <row r="12792" spans="2:3" x14ac:dyDescent="0.25">
      <c r="B12792" s="337"/>
      <c r="C12792" s="337"/>
    </row>
    <row r="12793" spans="2:3" x14ac:dyDescent="0.25">
      <c r="B12793" s="337"/>
      <c r="C12793" s="337"/>
    </row>
    <row r="12794" spans="2:3" x14ac:dyDescent="0.25">
      <c r="B12794" s="337"/>
      <c r="C12794" s="337"/>
    </row>
    <row r="12795" spans="2:3" x14ac:dyDescent="0.25">
      <c r="B12795" s="337"/>
      <c r="C12795" s="337"/>
    </row>
    <row r="12796" spans="2:3" x14ac:dyDescent="0.25">
      <c r="B12796" s="337"/>
      <c r="C12796" s="337"/>
    </row>
    <row r="12797" spans="2:3" x14ac:dyDescent="0.25">
      <c r="B12797" s="337"/>
      <c r="C12797" s="337"/>
    </row>
    <row r="12798" spans="2:3" x14ac:dyDescent="0.25">
      <c r="B12798" s="337"/>
      <c r="C12798" s="337"/>
    </row>
    <row r="12799" spans="2:3" x14ac:dyDescent="0.25">
      <c r="B12799" s="337"/>
      <c r="C12799" s="337"/>
    </row>
    <row r="12800" spans="2:3" x14ac:dyDescent="0.25">
      <c r="B12800" s="337"/>
      <c r="C12800" s="337"/>
    </row>
    <row r="12801" spans="2:3" x14ac:dyDescent="0.25">
      <c r="B12801" s="337"/>
      <c r="C12801" s="337"/>
    </row>
    <row r="12802" spans="2:3" x14ac:dyDescent="0.25">
      <c r="B12802" s="337"/>
      <c r="C12802" s="337"/>
    </row>
    <row r="12803" spans="2:3" x14ac:dyDescent="0.25">
      <c r="B12803" s="337"/>
      <c r="C12803" s="337"/>
    </row>
    <row r="12804" spans="2:3" x14ac:dyDescent="0.25">
      <c r="B12804" s="337"/>
      <c r="C12804" s="337"/>
    </row>
    <row r="12805" spans="2:3" x14ac:dyDescent="0.25">
      <c r="B12805" s="337"/>
      <c r="C12805" s="337"/>
    </row>
    <row r="12806" spans="2:3" x14ac:dyDescent="0.25">
      <c r="B12806" s="337"/>
      <c r="C12806" s="337"/>
    </row>
    <row r="12807" spans="2:3" x14ac:dyDescent="0.25">
      <c r="B12807" s="337"/>
      <c r="C12807" s="337"/>
    </row>
    <row r="12808" spans="2:3" x14ac:dyDescent="0.25">
      <c r="B12808" s="337"/>
      <c r="C12808" s="337"/>
    </row>
    <row r="12809" spans="2:3" x14ac:dyDescent="0.25">
      <c r="B12809" s="337"/>
      <c r="C12809" s="337"/>
    </row>
    <row r="12810" spans="2:3" x14ac:dyDescent="0.25">
      <c r="B12810" s="337"/>
      <c r="C12810" s="337"/>
    </row>
    <row r="12811" spans="2:3" x14ac:dyDescent="0.25">
      <c r="B12811" s="337"/>
      <c r="C12811" s="337"/>
    </row>
    <row r="12812" spans="2:3" x14ac:dyDescent="0.25">
      <c r="B12812" s="337"/>
      <c r="C12812" s="337"/>
    </row>
    <row r="12813" spans="2:3" x14ac:dyDescent="0.25">
      <c r="B12813" s="337"/>
      <c r="C12813" s="337"/>
    </row>
    <row r="12814" spans="2:3" x14ac:dyDescent="0.25">
      <c r="B12814" s="337"/>
      <c r="C12814" s="337"/>
    </row>
    <row r="12815" spans="2:3" x14ac:dyDescent="0.25">
      <c r="B12815" s="337"/>
      <c r="C12815" s="337"/>
    </row>
    <row r="12816" spans="2:3" x14ac:dyDescent="0.25">
      <c r="B12816" s="337"/>
      <c r="C12816" s="337"/>
    </row>
    <row r="12817" spans="2:3" x14ac:dyDescent="0.25">
      <c r="B12817" s="337"/>
      <c r="C12817" s="337"/>
    </row>
    <row r="12818" spans="2:3" x14ac:dyDescent="0.25">
      <c r="B12818" s="337"/>
      <c r="C12818" s="337"/>
    </row>
    <row r="12819" spans="2:3" x14ac:dyDescent="0.25">
      <c r="B12819" s="337"/>
      <c r="C12819" s="337"/>
    </row>
    <row r="12820" spans="2:3" x14ac:dyDescent="0.25">
      <c r="B12820" s="337"/>
      <c r="C12820" s="337"/>
    </row>
    <row r="12821" spans="2:3" x14ac:dyDescent="0.25">
      <c r="B12821" s="337"/>
      <c r="C12821" s="337"/>
    </row>
    <row r="12822" spans="2:3" x14ac:dyDescent="0.25">
      <c r="B12822" s="337"/>
      <c r="C12822" s="337"/>
    </row>
    <row r="12823" spans="2:3" x14ac:dyDescent="0.25">
      <c r="B12823" s="337"/>
      <c r="C12823" s="337"/>
    </row>
    <row r="12824" spans="2:3" x14ac:dyDescent="0.25">
      <c r="B12824" s="337"/>
      <c r="C12824" s="337"/>
    </row>
    <row r="12825" spans="2:3" x14ac:dyDescent="0.25">
      <c r="B12825" s="337"/>
      <c r="C12825" s="337"/>
    </row>
    <row r="12826" spans="2:3" x14ac:dyDescent="0.25">
      <c r="B12826" s="337"/>
      <c r="C12826" s="337"/>
    </row>
    <row r="12827" spans="2:3" x14ac:dyDescent="0.25">
      <c r="B12827" s="337"/>
      <c r="C12827" s="337"/>
    </row>
    <row r="12828" spans="2:3" x14ac:dyDescent="0.25">
      <c r="B12828" s="337"/>
      <c r="C12828" s="337"/>
    </row>
    <row r="12829" spans="2:3" x14ac:dyDescent="0.25">
      <c r="B12829" s="337"/>
      <c r="C12829" s="337"/>
    </row>
    <row r="12830" spans="2:3" x14ac:dyDescent="0.25">
      <c r="B12830" s="337"/>
      <c r="C12830" s="337"/>
    </row>
    <row r="12831" spans="2:3" x14ac:dyDescent="0.25">
      <c r="B12831" s="337"/>
      <c r="C12831" s="337"/>
    </row>
    <row r="12832" spans="2:3" x14ac:dyDescent="0.25">
      <c r="B12832" s="337"/>
      <c r="C12832" s="337"/>
    </row>
    <row r="12833" spans="2:3" x14ac:dyDescent="0.25">
      <c r="B12833" s="337"/>
      <c r="C12833" s="337"/>
    </row>
    <row r="12834" spans="2:3" x14ac:dyDescent="0.25">
      <c r="B12834" s="337"/>
      <c r="C12834" s="337"/>
    </row>
    <row r="12835" spans="2:3" x14ac:dyDescent="0.25">
      <c r="B12835" s="337"/>
      <c r="C12835" s="337"/>
    </row>
    <row r="12836" spans="2:3" x14ac:dyDescent="0.25">
      <c r="B12836" s="337"/>
      <c r="C12836" s="337"/>
    </row>
    <row r="12837" spans="2:3" x14ac:dyDescent="0.25">
      <c r="B12837" s="337"/>
      <c r="C12837" s="337"/>
    </row>
    <row r="12838" spans="2:3" x14ac:dyDescent="0.25">
      <c r="B12838" s="337"/>
      <c r="C12838" s="337"/>
    </row>
    <row r="12839" spans="2:3" x14ac:dyDescent="0.25">
      <c r="B12839" s="337"/>
      <c r="C12839" s="337"/>
    </row>
    <row r="12840" spans="2:3" x14ac:dyDescent="0.25">
      <c r="B12840" s="337"/>
      <c r="C12840" s="337"/>
    </row>
    <row r="12841" spans="2:3" x14ac:dyDescent="0.25">
      <c r="B12841" s="337"/>
      <c r="C12841" s="337"/>
    </row>
    <row r="12842" spans="2:3" x14ac:dyDescent="0.25">
      <c r="B12842" s="337"/>
      <c r="C12842" s="337"/>
    </row>
    <row r="12843" spans="2:3" x14ac:dyDescent="0.25">
      <c r="B12843" s="337"/>
      <c r="C12843" s="337"/>
    </row>
    <row r="12844" spans="2:3" x14ac:dyDescent="0.25">
      <c r="B12844" s="337"/>
      <c r="C12844" s="337"/>
    </row>
    <row r="12845" spans="2:3" x14ac:dyDescent="0.25">
      <c r="B12845" s="337"/>
      <c r="C12845" s="337"/>
    </row>
    <row r="12846" spans="2:3" x14ac:dyDescent="0.25">
      <c r="B12846" s="337"/>
      <c r="C12846" s="337"/>
    </row>
    <row r="12847" spans="2:3" x14ac:dyDescent="0.25">
      <c r="B12847" s="337"/>
      <c r="C12847" s="337"/>
    </row>
    <row r="12848" spans="2:3" x14ac:dyDescent="0.25">
      <c r="B12848" s="337"/>
      <c r="C12848" s="337"/>
    </row>
    <row r="12849" spans="2:3" x14ac:dyDescent="0.25">
      <c r="B12849" s="337"/>
      <c r="C12849" s="337"/>
    </row>
    <row r="12850" spans="2:3" x14ac:dyDescent="0.25">
      <c r="B12850" s="337"/>
      <c r="C12850" s="337"/>
    </row>
    <row r="12851" spans="2:3" x14ac:dyDescent="0.25">
      <c r="B12851" s="337"/>
      <c r="C12851" s="337"/>
    </row>
    <row r="12852" spans="2:3" x14ac:dyDescent="0.25">
      <c r="B12852" s="337"/>
      <c r="C12852" s="337"/>
    </row>
    <row r="12853" spans="2:3" x14ac:dyDescent="0.25">
      <c r="B12853" s="337"/>
      <c r="C12853" s="337"/>
    </row>
    <row r="12854" spans="2:3" x14ac:dyDescent="0.25">
      <c r="B12854" s="337"/>
      <c r="C12854" s="337"/>
    </row>
    <row r="12855" spans="2:3" x14ac:dyDescent="0.25">
      <c r="B12855" s="337"/>
      <c r="C12855" s="337"/>
    </row>
    <row r="12856" spans="2:3" x14ac:dyDescent="0.25">
      <c r="B12856" s="337"/>
      <c r="C12856" s="337"/>
    </row>
    <row r="12857" spans="2:3" x14ac:dyDescent="0.25">
      <c r="B12857" s="337"/>
      <c r="C12857" s="337"/>
    </row>
    <row r="12858" spans="2:3" x14ac:dyDescent="0.25">
      <c r="B12858" s="337"/>
      <c r="C12858" s="337"/>
    </row>
    <row r="12859" spans="2:3" x14ac:dyDescent="0.25">
      <c r="B12859" s="337"/>
      <c r="C12859" s="337"/>
    </row>
    <row r="12860" spans="2:3" x14ac:dyDescent="0.25">
      <c r="B12860" s="337"/>
      <c r="C12860" s="337"/>
    </row>
    <row r="12861" spans="2:3" x14ac:dyDescent="0.25">
      <c r="B12861" s="337"/>
      <c r="C12861" s="337"/>
    </row>
    <row r="12862" spans="2:3" x14ac:dyDescent="0.25">
      <c r="B12862" s="337"/>
      <c r="C12862" s="337"/>
    </row>
    <row r="12863" spans="2:3" x14ac:dyDescent="0.25">
      <c r="B12863" s="337"/>
      <c r="C12863" s="337"/>
    </row>
    <row r="12864" spans="2:3" x14ac:dyDescent="0.25">
      <c r="B12864" s="337"/>
      <c r="C12864" s="337"/>
    </row>
    <row r="12865" spans="2:3" x14ac:dyDescent="0.25">
      <c r="B12865" s="337"/>
      <c r="C12865" s="337"/>
    </row>
    <row r="12866" spans="2:3" x14ac:dyDescent="0.25">
      <c r="B12866" s="337"/>
      <c r="C12866" s="337"/>
    </row>
    <row r="12867" spans="2:3" x14ac:dyDescent="0.25">
      <c r="B12867" s="337"/>
      <c r="C12867" s="337"/>
    </row>
    <row r="12868" spans="2:3" x14ac:dyDescent="0.25">
      <c r="B12868" s="337"/>
      <c r="C12868" s="337"/>
    </row>
    <row r="12869" spans="2:3" x14ac:dyDescent="0.25">
      <c r="B12869" s="337"/>
      <c r="C12869" s="337"/>
    </row>
    <row r="12870" spans="2:3" x14ac:dyDescent="0.25">
      <c r="B12870" s="337"/>
      <c r="C12870" s="337"/>
    </row>
    <row r="12871" spans="2:3" x14ac:dyDescent="0.25">
      <c r="B12871" s="337"/>
      <c r="C12871" s="337"/>
    </row>
    <row r="12872" spans="2:3" x14ac:dyDescent="0.25">
      <c r="B12872" s="337"/>
      <c r="C12872" s="337"/>
    </row>
    <row r="12873" spans="2:3" x14ac:dyDescent="0.25">
      <c r="B12873" s="337"/>
      <c r="C12873" s="337"/>
    </row>
    <row r="12874" spans="2:3" x14ac:dyDescent="0.25">
      <c r="B12874" s="337"/>
      <c r="C12874" s="337"/>
    </row>
    <row r="12875" spans="2:3" x14ac:dyDescent="0.25">
      <c r="B12875" s="337"/>
      <c r="C12875" s="337"/>
    </row>
    <row r="12876" spans="2:3" x14ac:dyDescent="0.25">
      <c r="B12876" s="337"/>
      <c r="C12876" s="337"/>
    </row>
    <row r="12877" spans="2:3" x14ac:dyDescent="0.25">
      <c r="B12877" s="337"/>
      <c r="C12877" s="337"/>
    </row>
    <row r="12878" spans="2:3" x14ac:dyDescent="0.25">
      <c r="B12878" s="337"/>
      <c r="C12878" s="337"/>
    </row>
    <row r="12879" spans="2:3" x14ac:dyDescent="0.25">
      <c r="B12879" s="337"/>
      <c r="C12879" s="337"/>
    </row>
    <row r="12880" spans="2:3" x14ac:dyDescent="0.25">
      <c r="B12880" s="337"/>
      <c r="C12880" s="337"/>
    </row>
    <row r="12881" spans="2:3" x14ac:dyDescent="0.25">
      <c r="B12881" s="337"/>
      <c r="C12881" s="337"/>
    </row>
    <row r="12882" spans="2:3" x14ac:dyDescent="0.25">
      <c r="B12882" s="337"/>
      <c r="C12882" s="337"/>
    </row>
    <row r="12883" spans="2:3" x14ac:dyDescent="0.25">
      <c r="B12883" s="337"/>
      <c r="C12883" s="337"/>
    </row>
    <row r="12884" spans="2:3" x14ac:dyDescent="0.25">
      <c r="B12884" s="337"/>
      <c r="C12884" s="337"/>
    </row>
    <row r="12885" spans="2:3" x14ac:dyDescent="0.25">
      <c r="B12885" s="337"/>
      <c r="C12885" s="337"/>
    </row>
    <row r="12886" spans="2:3" x14ac:dyDescent="0.25">
      <c r="B12886" s="337"/>
      <c r="C12886" s="337"/>
    </row>
    <row r="12887" spans="2:3" x14ac:dyDescent="0.25">
      <c r="B12887" s="337"/>
      <c r="C12887" s="337"/>
    </row>
    <row r="12888" spans="2:3" x14ac:dyDescent="0.25">
      <c r="B12888" s="337"/>
      <c r="C12888" s="337"/>
    </row>
    <row r="12889" spans="2:3" x14ac:dyDescent="0.25">
      <c r="B12889" s="337"/>
      <c r="C12889" s="337"/>
    </row>
    <row r="12890" spans="2:3" x14ac:dyDescent="0.25">
      <c r="B12890" s="337"/>
      <c r="C12890" s="337"/>
    </row>
    <row r="12891" spans="2:3" x14ac:dyDescent="0.25">
      <c r="B12891" s="337"/>
      <c r="C12891" s="337"/>
    </row>
    <row r="12892" spans="2:3" x14ac:dyDescent="0.25">
      <c r="B12892" s="337"/>
      <c r="C12892" s="337"/>
    </row>
    <row r="12893" spans="2:3" x14ac:dyDescent="0.25">
      <c r="B12893" s="337"/>
      <c r="C12893" s="337"/>
    </row>
    <row r="12894" spans="2:3" x14ac:dyDescent="0.25">
      <c r="B12894" s="337"/>
      <c r="C12894" s="337"/>
    </row>
    <row r="12895" spans="2:3" x14ac:dyDescent="0.25">
      <c r="B12895" s="337"/>
      <c r="C12895" s="337"/>
    </row>
    <row r="12896" spans="2:3" x14ac:dyDescent="0.25">
      <c r="B12896" s="337"/>
      <c r="C12896" s="337"/>
    </row>
    <row r="12897" spans="2:3" x14ac:dyDescent="0.25">
      <c r="B12897" s="337"/>
      <c r="C12897" s="337"/>
    </row>
    <row r="12898" spans="2:3" x14ac:dyDescent="0.25">
      <c r="B12898" s="337"/>
      <c r="C12898" s="337"/>
    </row>
    <row r="12899" spans="2:3" x14ac:dyDescent="0.25">
      <c r="B12899" s="337"/>
      <c r="C12899" s="337"/>
    </row>
    <row r="12900" spans="2:3" x14ac:dyDescent="0.25">
      <c r="B12900" s="337"/>
      <c r="C12900" s="337"/>
    </row>
    <row r="12901" spans="2:3" x14ac:dyDescent="0.25">
      <c r="B12901" s="337"/>
      <c r="C12901" s="337"/>
    </row>
    <row r="12902" spans="2:3" x14ac:dyDescent="0.25">
      <c r="B12902" s="337"/>
      <c r="C12902" s="337"/>
    </row>
    <row r="12903" spans="2:3" x14ac:dyDescent="0.25">
      <c r="B12903" s="337"/>
      <c r="C12903" s="337"/>
    </row>
    <row r="12904" spans="2:3" x14ac:dyDescent="0.25">
      <c r="B12904" s="337"/>
      <c r="C12904" s="337"/>
    </row>
    <row r="12905" spans="2:3" x14ac:dyDescent="0.25">
      <c r="B12905" s="337"/>
      <c r="C12905" s="337"/>
    </row>
    <row r="12906" spans="2:3" x14ac:dyDescent="0.25">
      <c r="B12906" s="337"/>
      <c r="C12906" s="337"/>
    </row>
    <row r="12907" spans="2:3" x14ac:dyDescent="0.25">
      <c r="B12907" s="337"/>
      <c r="C12907" s="337"/>
    </row>
    <row r="12908" spans="2:3" x14ac:dyDescent="0.25">
      <c r="B12908" s="337"/>
      <c r="C12908" s="337"/>
    </row>
    <row r="12909" spans="2:3" x14ac:dyDescent="0.25">
      <c r="B12909" s="337"/>
      <c r="C12909" s="337"/>
    </row>
    <row r="12910" spans="2:3" x14ac:dyDescent="0.25">
      <c r="B12910" s="337"/>
      <c r="C12910" s="337"/>
    </row>
    <row r="12911" spans="2:3" x14ac:dyDescent="0.25">
      <c r="B12911" s="337"/>
      <c r="C12911" s="337"/>
    </row>
    <row r="12912" spans="2:3" x14ac:dyDescent="0.25">
      <c r="B12912" s="337"/>
      <c r="C12912" s="337"/>
    </row>
    <row r="12913" spans="2:3" x14ac:dyDescent="0.25">
      <c r="B12913" s="337"/>
      <c r="C12913" s="337"/>
    </row>
    <row r="12914" spans="2:3" x14ac:dyDescent="0.25">
      <c r="B12914" s="337"/>
      <c r="C12914" s="337"/>
    </row>
    <row r="12915" spans="2:3" x14ac:dyDescent="0.25">
      <c r="B12915" s="337"/>
      <c r="C12915" s="337"/>
    </row>
    <row r="12916" spans="2:3" x14ac:dyDescent="0.25">
      <c r="B12916" s="337"/>
      <c r="C12916" s="337"/>
    </row>
    <row r="12917" spans="2:3" x14ac:dyDescent="0.25">
      <c r="B12917" s="337"/>
      <c r="C12917" s="337"/>
    </row>
    <row r="12918" spans="2:3" x14ac:dyDescent="0.25">
      <c r="B12918" s="337"/>
      <c r="C12918" s="337"/>
    </row>
    <row r="12919" spans="2:3" x14ac:dyDescent="0.25">
      <c r="B12919" s="337"/>
      <c r="C12919" s="337"/>
    </row>
    <row r="12920" spans="2:3" x14ac:dyDescent="0.25">
      <c r="B12920" s="337"/>
      <c r="C12920" s="337"/>
    </row>
    <row r="12921" spans="2:3" x14ac:dyDescent="0.25">
      <c r="B12921" s="337"/>
      <c r="C12921" s="337"/>
    </row>
    <row r="12922" spans="2:3" x14ac:dyDescent="0.25">
      <c r="B12922" s="337"/>
      <c r="C12922" s="337"/>
    </row>
    <row r="12923" spans="2:3" x14ac:dyDescent="0.25">
      <c r="B12923" s="337"/>
      <c r="C12923" s="337"/>
    </row>
    <row r="12924" spans="2:3" x14ac:dyDescent="0.25">
      <c r="B12924" s="337"/>
      <c r="C12924" s="337"/>
    </row>
    <row r="12925" spans="2:3" x14ac:dyDescent="0.25">
      <c r="B12925" s="337"/>
      <c r="C12925" s="337"/>
    </row>
    <row r="12926" spans="2:3" x14ac:dyDescent="0.25">
      <c r="B12926" s="337"/>
      <c r="C12926" s="337"/>
    </row>
    <row r="12927" spans="2:3" x14ac:dyDescent="0.25">
      <c r="B12927" s="337"/>
      <c r="C12927" s="337"/>
    </row>
    <row r="12928" spans="2:3" x14ac:dyDescent="0.25">
      <c r="B12928" s="337"/>
      <c r="C12928" s="337"/>
    </row>
    <row r="12929" spans="2:3" x14ac:dyDescent="0.25">
      <c r="B12929" s="337"/>
      <c r="C12929" s="337"/>
    </row>
    <row r="12930" spans="2:3" x14ac:dyDescent="0.25">
      <c r="B12930" s="337"/>
      <c r="C12930" s="337"/>
    </row>
    <row r="12931" spans="2:3" x14ac:dyDescent="0.25">
      <c r="B12931" s="337"/>
      <c r="C12931" s="337"/>
    </row>
    <row r="12932" spans="2:3" x14ac:dyDescent="0.25">
      <c r="B12932" s="337"/>
      <c r="C12932" s="337"/>
    </row>
    <row r="12933" spans="2:3" x14ac:dyDescent="0.25">
      <c r="B12933" s="337"/>
      <c r="C12933" s="337"/>
    </row>
    <row r="12934" spans="2:3" x14ac:dyDescent="0.25">
      <c r="B12934" s="337"/>
      <c r="C12934" s="337"/>
    </row>
    <row r="12935" spans="2:3" x14ac:dyDescent="0.25">
      <c r="B12935" s="337"/>
      <c r="C12935" s="337"/>
    </row>
    <row r="12936" spans="2:3" x14ac:dyDescent="0.25">
      <c r="B12936" s="337"/>
      <c r="C12936" s="337"/>
    </row>
    <row r="12937" spans="2:3" x14ac:dyDescent="0.25">
      <c r="B12937" s="337"/>
      <c r="C12937" s="337"/>
    </row>
    <row r="12938" spans="2:3" x14ac:dyDescent="0.25">
      <c r="B12938" s="337"/>
      <c r="C12938" s="337"/>
    </row>
    <row r="12939" spans="2:3" x14ac:dyDescent="0.25">
      <c r="B12939" s="337"/>
      <c r="C12939" s="337"/>
    </row>
    <row r="12940" spans="2:3" x14ac:dyDescent="0.25">
      <c r="B12940" s="337"/>
      <c r="C12940" s="337"/>
    </row>
    <row r="12941" spans="2:3" x14ac:dyDescent="0.25">
      <c r="B12941" s="337"/>
      <c r="C12941" s="337"/>
    </row>
    <row r="12942" spans="2:3" x14ac:dyDescent="0.25">
      <c r="B12942" s="337"/>
      <c r="C12942" s="337"/>
    </row>
    <row r="12943" spans="2:3" x14ac:dyDescent="0.25">
      <c r="B12943" s="337"/>
      <c r="C12943" s="337"/>
    </row>
    <row r="12944" spans="2:3" x14ac:dyDescent="0.25">
      <c r="B12944" s="337"/>
      <c r="C12944" s="337"/>
    </row>
    <row r="12945" spans="2:3" x14ac:dyDescent="0.25">
      <c r="B12945" s="337"/>
      <c r="C12945" s="337"/>
    </row>
    <row r="12946" spans="2:3" x14ac:dyDescent="0.25">
      <c r="B12946" s="337"/>
      <c r="C12946" s="337"/>
    </row>
    <row r="12947" spans="2:3" x14ac:dyDescent="0.25">
      <c r="B12947" s="337"/>
      <c r="C12947" s="337"/>
    </row>
    <row r="12948" spans="2:3" x14ac:dyDescent="0.25">
      <c r="B12948" s="337"/>
      <c r="C12948" s="337"/>
    </row>
    <row r="12949" spans="2:3" x14ac:dyDescent="0.25">
      <c r="B12949" s="337"/>
      <c r="C12949" s="337"/>
    </row>
    <row r="12950" spans="2:3" x14ac:dyDescent="0.25">
      <c r="B12950" s="337"/>
      <c r="C12950" s="337"/>
    </row>
    <row r="12951" spans="2:3" x14ac:dyDescent="0.25">
      <c r="B12951" s="337"/>
      <c r="C12951" s="337"/>
    </row>
    <row r="12952" spans="2:3" x14ac:dyDescent="0.25">
      <c r="B12952" s="337"/>
      <c r="C12952" s="337"/>
    </row>
    <row r="12953" spans="2:3" x14ac:dyDescent="0.25">
      <c r="B12953" s="337"/>
      <c r="C12953" s="337"/>
    </row>
    <row r="12954" spans="2:3" x14ac:dyDescent="0.25">
      <c r="B12954" s="337"/>
      <c r="C12954" s="337"/>
    </row>
    <row r="12955" spans="2:3" x14ac:dyDescent="0.25">
      <c r="B12955" s="337"/>
      <c r="C12955" s="337"/>
    </row>
    <row r="12956" spans="2:3" x14ac:dyDescent="0.25">
      <c r="B12956" s="337"/>
      <c r="C12956" s="337"/>
    </row>
    <row r="12957" spans="2:3" x14ac:dyDescent="0.25">
      <c r="B12957" s="337"/>
      <c r="C12957" s="337"/>
    </row>
    <row r="12958" spans="2:3" x14ac:dyDescent="0.25">
      <c r="B12958" s="337"/>
      <c r="C12958" s="337"/>
    </row>
    <row r="12959" spans="2:3" x14ac:dyDescent="0.25">
      <c r="B12959" s="337"/>
      <c r="C12959" s="337"/>
    </row>
    <row r="12960" spans="2:3" x14ac:dyDescent="0.25">
      <c r="B12960" s="337"/>
      <c r="C12960" s="337"/>
    </row>
    <row r="12961" spans="2:3" x14ac:dyDescent="0.25">
      <c r="B12961" s="337"/>
      <c r="C12961" s="337"/>
    </row>
    <row r="12962" spans="2:3" x14ac:dyDescent="0.25">
      <c r="B12962" s="337"/>
      <c r="C12962" s="337"/>
    </row>
    <row r="12963" spans="2:3" x14ac:dyDescent="0.25">
      <c r="B12963" s="337"/>
      <c r="C12963" s="337"/>
    </row>
    <row r="12964" spans="2:3" x14ac:dyDescent="0.25">
      <c r="B12964" s="337"/>
      <c r="C12964" s="337"/>
    </row>
    <row r="12965" spans="2:3" x14ac:dyDescent="0.25">
      <c r="B12965" s="337"/>
      <c r="C12965" s="337"/>
    </row>
    <row r="12966" spans="2:3" x14ac:dyDescent="0.25">
      <c r="B12966" s="337"/>
      <c r="C12966" s="337"/>
    </row>
    <row r="12967" spans="2:3" x14ac:dyDescent="0.25">
      <c r="B12967" s="337"/>
      <c r="C12967" s="337"/>
    </row>
    <row r="12968" spans="2:3" x14ac:dyDescent="0.25">
      <c r="B12968" s="337"/>
      <c r="C12968" s="337"/>
    </row>
    <row r="12969" spans="2:3" x14ac:dyDescent="0.25">
      <c r="B12969" s="337"/>
      <c r="C12969" s="337"/>
    </row>
    <row r="12970" spans="2:3" x14ac:dyDescent="0.25">
      <c r="B12970" s="337"/>
      <c r="C12970" s="337"/>
    </row>
    <row r="12971" spans="2:3" x14ac:dyDescent="0.25">
      <c r="B12971" s="337"/>
      <c r="C12971" s="337"/>
    </row>
    <row r="12972" spans="2:3" x14ac:dyDescent="0.25">
      <c r="B12972" s="337"/>
      <c r="C12972" s="337"/>
    </row>
    <row r="12973" spans="2:3" x14ac:dyDescent="0.25">
      <c r="B12973" s="337"/>
      <c r="C12973" s="337"/>
    </row>
    <row r="12974" spans="2:3" x14ac:dyDescent="0.25">
      <c r="B12974" s="337"/>
      <c r="C12974" s="337"/>
    </row>
    <row r="12975" spans="2:3" x14ac:dyDescent="0.25">
      <c r="B12975" s="337"/>
      <c r="C12975" s="337"/>
    </row>
    <row r="12976" spans="2:3" x14ac:dyDescent="0.25">
      <c r="B12976" s="337"/>
      <c r="C12976" s="337"/>
    </row>
    <row r="12977" spans="2:3" x14ac:dyDescent="0.25">
      <c r="B12977" s="337"/>
      <c r="C12977" s="337"/>
    </row>
    <row r="12978" spans="2:3" x14ac:dyDescent="0.25">
      <c r="B12978" s="337"/>
      <c r="C12978" s="337"/>
    </row>
    <row r="12979" spans="2:3" x14ac:dyDescent="0.25">
      <c r="B12979" s="337"/>
      <c r="C12979" s="337"/>
    </row>
    <row r="12980" spans="2:3" x14ac:dyDescent="0.25">
      <c r="B12980" s="337"/>
      <c r="C12980" s="337"/>
    </row>
    <row r="12981" spans="2:3" x14ac:dyDescent="0.25">
      <c r="B12981" s="337"/>
      <c r="C12981" s="337"/>
    </row>
    <row r="12982" spans="2:3" x14ac:dyDescent="0.25">
      <c r="B12982" s="337"/>
      <c r="C12982" s="337"/>
    </row>
    <row r="12983" spans="2:3" x14ac:dyDescent="0.25">
      <c r="B12983" s="337"/>
      <c r="C12983" s="337"/>
    </row>
    <row r="12984" spans="2:3" x14ac:dyDescent="0.25">
      <c r="B12984" s="337"/>
      <c r="C12984" s="337"/>
    </row>
    <row r="12985" spans="2:3" x14ac:dyDescent="0.25">
      <c r="B12985" s="337"/>
      <c r="C12985" s="337"/>
    </row>
    <row r="12986" spans="2:3" x14ac:dyDescent="0.25">
      <c r="B12986" s="337"/>
      <c r="C12986" s="337"/>
    </row>
    <row r="12987" spans="2:3" x14ac:dyDescent="0.25">
      <c r="B12987" s="337"/>
      <c r="C12987" s="337"/>
    </row>
    <row r="12988" spans="2:3" x14ac:dyDescent="0.25">
      <c r="B12988" s="337"/>
      <c r="C12988" s="337"/>
    </row>
    <row r="12989" spans="2:3" x14ac:dyDescent="0.25">
      <c r="B12989" s="337"/>
      <c r="C12989" s="337"/>
    </row>
    <row r="12990" spans="2:3" x14ac:dyDescent="0.25">
      <c r="B12990" s="337"/>
      <c r="C12990" s="337"/>
    </row>
    <row r="12991" spans="2:3" x14ac:dyDescent="0.25">
      <c r="B12991" s="337"/>
      <c r="C12991" s="337"/>
    </row>
    <row r="12992" spans="2:3" x14ac:dyDescent="0.25">
      <c r="B12992" s="337"/>
      <c r="C12992" s="337"/>
    </row>
    <row r="12993" spans="2:3" x14ac:dyDescent="0.25">
      <c r="B12993" s="337"/>
      <c r="C12993" s="337"/>
    </row>
    <row r="12994" spans="2:3" x14ac:dyDescent="0.25">
      <c r="B12994" s="337"/>
      <c r="C12994" s="337"/>
    </row>
    <row r="12995" spans="2:3" x14ac:dyDescent="0.25">
      <c r="B12995" s="337"/>
      <c r="C12995" s="337"/>
    </row>
    <row r="12996" spans="2:3" x14ac:dyDescent="0.25">
      <c r="B12996" s="337"/>
      <c r="C12996" s="337"/>
    </row>
    <row r="12997" spans="2:3" x14ac:dyDescent="0.25">
      <c r="B12997" s="337"/>
      <c r="C12997" s="337"/>
    </row>
    <row r="12998" spans="2:3" x14ac:dyDescent="0.25">
      <c r="B12998" s="337"/>
      <c r="C12998" s="337"/>
    </row>
    <row r="12999" spans="2:3" x14ac:dyDescent="0.25">
      <c r="B12999" s="337"/>
      <c r="C12999" s="337"/>
    </row>
    <row r="13000" spans="2:3" x14ac:dyDescent="0.25">
      <c r="B13000" s="337"/>
      <c r="C13000" s="337"/>
    </row>
    <row r="13001" spans="2:3" x14ac:dyDescent="0.25">
      <c r="B13001" s="337"/>
      <c r="C13001" s="337"/>
    </row>
    <row r="13002" spans="2:3" x14ac:dyDescent="0.25">
      <c r="B13002" s="337"/>
      <c r="C13002" s="337"/>
    </row>
    <row r="13003" spans="2:3" x14ac:dyDescent="0.25">
      <c r="B13003" s="337"/>
      <c r="C13003" s="337"/>
    </row>
    <row r="13004" spans="2:3" x14ac:dyDescent="0.25">
      <c r="B13004" s="337"/>
      <c r="C13004" s="337"/>
    </row>
    <row r="13005" spans="2:3" x14ac:dyDescent="0.25">
      <c r="B13005" s="337"/>
      <c r="C13005" s="337"/>
    </row>
    <row r="13006" spans="2:3" x14ac:dyDescent="0.25">
      <c r="B13006" s="337"/>
      <c r="C13006" s="337"/>
    </row>
    <row r="13007" spans="2:3" x14ac:dyDescent="0.25">
      <c r="B13007" s="337"/>
      <c r="C13007" s="337"/>
    </row>
    <row r="13008" spans="2:3" x14ac:dyDescent="0.25">
      <c r="B13008" s="337"/>
      <c r="C13008" s="337"/>
    </row>
    <row r="13009" spans="2:3" x14ac:dyDescent="0.25">
      <c r="B13009" s="337"/>
      <c r="C13009" s="337"/>
    </row>
    <row r="13010" spans="2:3" x14ac:dyDescent="0.25">
      <c r="B13010" s="337"/>
      <c r="C13010" s="337"/>
    </row>
    <row r="13011" spans="2:3" x14ac:dyDescent="0.25">
      <c r="B13011" s="337"/>
      <c r="C13011" s="337"/>
    </row>
    <row r="13012" spans="2:3" x14ac:dyDescent="0.25">
      <c r="B13012" s="337"/>
      <c r="C13012" s="337"/>
    </row>
    <row r="13013" spans="2:3" x14ac:dyDescent="0.25">
      <c r="B13013" s="337"/>
      <c r="C13013" s="337"/>
    </row>
    <row r="13014" spans="2:3" x14ac:dyDescent="0.25">
      <c r="B13014" s="337"/>
      <c r="C13014" s="337"/>
    </row>
    <row r="13015" spans="2:3" x14ac:dyDescent="0.25">
      <c r="B13015" s="337"/>
      <c r="C13015" s="337"/>
    </row>
    <row r="13016" spans="2:3" x14ac:dyDescent="0.25">
      <c r="B13016" s="337"/>
      <c r="C13016" s="337"/>
    </row>
    <row r="13017" spans="2:3" x14ac:dyDescent="0.25">
      <c r="B13017" s="337"/>
      <c r="C13017" s="337"/>
    </row>
    <row r="13018" spans="2:3" x14ac:dyDescent="0.25">
      <c r="B13018" s="337"/>
      <c r="C13018" s="337"/>
    </row>
    <row r="13019" spans="2:3" x14ac:dyDescent="0.25">
      <c r="B13019" s="337"/>
      <c r="C13019" s="337"/>
    </row>
    <row r="13020" spans="2:3" x14ac:dyDescent="0.25">
      <c r="B13020" s="337"/>
      <c r="C13020" s="337"/>
    </row>
    <row r="13021" spans="2:3" x14ac:dyDescent="0.25">
      <c r="B13021" s="337"/>
      <c r="C13021" s="337"/>
    </row>
    <row r="13022" spans="2:3" x14ac:dyDescent="0.25">
      <c r="B13022" s="337"/>
      <c r="C13022" s="337"/>
    </row>
    <row r="13023" spans="2:3" x14ac:dyDescent="0.25">
      <c r="B13023" s="337"/>
      <c r="C13023" s="337"/>
    </row>
    <row r="13024" spans="2:3" x14ac:dyDescent="0.25">
      <c r="B13024" s="337"/>
      <c r="C13024" s="337"/>
    </row>
    <row r="13025" spans="2:3" x14ac:dyDescent="0.25">
      <c r="B13025" s="337"/>
      <c r="C13025" s="337"/>
    </row>
    <row r="13026" spans="2:3" x14ac:dyDescent="0.25">
      <c r="B13026" s="337"/>
      <c r="C13026" s="337"/>
    </row>
    <row r="13027" spans="2:3" x14ac:dyDescent="0.25">
      <c r="B13027" s="337"/>
      <c r="C13027" s="337"/>
    </row>
    <row r="13028" spans="2:3" x14ac:dyDescent="0.25">
      <c r="B13028" s="337"/>
      <c r="C13028" s="337"/>
    </row>
    <row r="13029" spans="2:3" x14ac:dyDescent="0.25">
      <c r="B13029" s="337"/>
      <c r="C13029" s="337"/>
    </row>
    <row r="13030" spans="2:3" x14ac:dyDescent="0.25">
      <c r="B13030" s="337"/>
      <c r="C13030" s="337"/>
    </row>
    <row r="13031" spans="2:3" x14ac:dyDescent="0.25">
      <c r="B13031" s="337"/>
      <c r="C13031" s="337"/>
    </row>
    <row r="13032" spans="2:3" x14ac:dyDescent="0.25">
      <c r="B13032" s="337"/>
      <c r="C13032" s="337"/>
    </row>
    <row r="13033" spans="2:3" x14ac:dyDescent="0.25">
      <c r="B13033" s="337"/>
      <c r="C13033" s="337"/>
    </row>
    <row r="13034" spans="2:3" x14ac:dyDescent="0.25">
      <c r="B13034" s="337"/>
      <c r="C13034" s="337"/>
    </row>
    <row r="13035" spans="2:3" x14ac:dyDescent="0.25">
      <c r="B13035" s="337"/>
      <c r="C13035" s="337"/>
    </row>
    <row r="13036" spans="2:3" x14ac:dyDescent="0.25">
      <c r="B13036" s="337"/>
      <c r="C13036" s="337"/>
    </row>
    <row r="13037" spans="2:3" x14ac:dyDescent="0.25">
      <c r="B13037" s="337"/>
      <c r="C13037" s="337"/>
    </row>
    <row r="13038" spans="2:3" x14ac:dyDescent="0.25">
      <c r="B13038" s="337"/>
      <c r="C13038" s="337"/>
    </row>
    <row r="13039" spans="2:3" x14ac:dyDescent="0.25">
      <c r="B13039" s="337"/>
      <c r="C13039" s="337"/>
    </row>
    <row r="13040" spans="2:3" x14ac:dyDescent="0.25">
      <c r="B13040" s="337"/>
      <c r="C13040" s="337"/>
    </row>
    <row r="13041" spans="2:3" x14ac:dyDescent="0.25">
      <c r="B13041" s="337"/>
      <c r="C13041" s="337"/>
    </row>
    <row r="13042" spans="2:3" x14ac:dyDescent="0.25">
      <c r="B13042" s="337"/>
      <c r="C13042" s="337"/>
    </row>
    <row r="13043" spans="2:3" x14ac:dyDescent="0.25">
      <c r="B13043" s="337"/>
      <c r="C13043" s="337"/>
    </row>
    <row r="13044" spans="2:3" x14ac:dyDescent="0.25">
      <c r="B13044" s="337"/>
      <c r="C13044" s="337"/>
    </row>
    <row r="13045" spans="2:3" x14ac:dyDescent="0.25">
      <c r="B13045" s="337"/>
      <c r="C13045" s="337"/>
    </row>
    <row r="13046" spans="2:3" x14ac:dyDescent="0.25">
      <c r="B13046" s="337"/>
      <c r="C13046" s="337"/>
    </row>
    <row r="13047" spans="2:3" x14ac:dyDescent="0.25">
      <c r="B13047" s="337"/>
      <c r="C13047" s="337"/>
    </row>
    <row r="13048" spans="2:3" x14ac:dyDescent="0.25">
      <c r="B13048" s="337"/>
      <c r="C13048" s="337"/>
    </row>
    <row r="13049" spans="2:3" x14ac:dyDescent="0.25">
      <c r="B13049" s="337"/>
      <c r="C13049" s="337"/>
    </row>
    <row r="13050" spans="2:3" x14ac:dyDescent="0.25">
      <c r="B13050" s="337"/>
      <c r="C13050" s="337"/>
    </row>
    <row r="13051" spans="2:3" x14ac:dyDescent="0.25">
      <c r="B13051" s="337"/>
      <c r="C13051" s="337"/>
    </row>
    <row r="13052" spans="2:3" x14ac:dyDescent="0.25">
      <c r="B13052" s="337"/>
      <c r="C13052" s="337"/>
    </row>
    <row r="13053" spans="2:3" x14ac:dyDescent="0.25">
      <c r="B13053" s="337"/>
      <c r="C13053" s="337"/>
    </row>
    <row r="13054" spans="2:3" x14ac:dyDescent="0.25">
      <c r="B13054" s="337"/>
      <c r="C13054" s="337"/>
    </row>
    <row r="13055" spans="2:3" x14ac:dyDescent="0.25">
      <c r="B13055" s="337"/>
      <c r="C13055" s="337"/>
    </row>
    <row r="13056" spans="2:3" x14ac:dyDescent="0.25">
      <c r="B13056" s="337"/>
      <c r="C13056" s="337"/>
    </row>
    <row r="13057" spans="2:3" x14ac:dyDescent="0.25">
      <c r="B13057" s="337"/>
      <c r="C13057" s="337"/>
    </row>
    <row r="13058" spans="2:3" x14ac:dyDescent="0.25">
      <c r="B13058" s="337"/>
      <c r="C13058" s="337"/>
    </row>
    <row r="13059" spans="2:3" x14ac:dyDescent="0.25">
      <c r="B13059" s="337"/>
      <c r="C13059" s="337"/>
    </row>
    <row r="13060" spans="2:3" x14ac:dyDescent="0.25">
      <c r="B13060" s="337"/>
      <c r="C13060" s="337"/>
    </row>
    <row r="13061" spans="2:3" x14ac:dyDescent="0.25">
      <c r="B13061" s="337"/>
      <c r="C13061" s="337"/>
    </row>
    <row r="13062" spans="2:3" x14ac:dyDescent="0.25">
      <c r="B13062" s="337"/>
      <c r="C13062" s="337"/>
    </row>
    <row r="13063" spans="2:3" x14ac:dyDescent="0.25">
      <c r="B13063" s="337"/>
      <c r="C13063" s="337"/>
    </row>
    <row r="13064" spans="2:3" x14ac:dyDescent="0.25">
      <c r="B13064" s="337"/>
      <c r="C13064" s="337"/>
    </row>
    <row r="13065" spans="2:3" x14ac:dyDescent="0.25">
      <c r="B13065" s="337"/>
      <c r="C13065" s="337"/>
    </row>
    <row r="13066" spans="2:3" x14ac:dyDescent="0.25">
      <c r="B13066" s="337"/>
      <c r="C13066" s="337"/>
    </row>
    <row r="13067" spans="2:3" x14ac:dyDescent="0.25">
      <c r="B13067" s="337"/>
      <c r="C13067" s="337"/>
    </row>
    <row r="13068" spans="2:3" x14ac:dyDescent="0.25">
      <c r="B13068" s="337"/>
      <c r="C13068" s="337"/>
    </row>
    <row r="13069" spans="2:3" x14ac:dyDescent="0.25">
      <c r="B13069" s="337"/>
      <c r="C13069" s="337"/>
    </row>
    <row r="13070" spans="2:3" x14ac:dyDescent="0.25">
      <c r="B13070" s="337"/>
      <c r="C13070" s="337"/>
    </row>
    <row r="13071" spans="2:3" x14ac:dyDescent="0.25">
      <c r="B13071" s="337"/>
      <c r="C13071" s="337"/>
    </row>
    <row r="13072" spans="2:3" x14ac:dyDescent="0.25">
      <c r="B13072" s="337"/>
      <c r="C13072" s="337"/>
    </row>
    <row r="13073" spans="2:3" x14ac:dyDescent="0.25">
      <c r="B13073" s="337"/>
      <c r="C13073" s="337"/>
    </row>
    <row r="13074" spans="2:3" x14ac:dyDescent="0.25">
      <c r="B13074" s="337"/>
      <c r="C13074" s="337"/>
    </row>
    <row r="13075" spans="2:3" x14ac:dyDescent="0.25">
      <c r="B13075" s="337"/>
      <c r="C13075" s="337"/>
    </row>
    <row r="13076" spans="2:3" x14ac:dyDescent="0.25">
      <c r="B13076" s="337"/>
      <c r="C13076" s="337"/>
    </row>
    <row r="13077" spans="2:3" x14ac:dyDescent="0.25">
      <c r="B13077" s="337"/>
      <c r="C13077" s="337"/>
    </row>
    <row r="13078" spans="2:3" x14ac:dyDescent="0.25">
      <c r="B13078" s="337"/>
      <c r="C13078" s="337"/>
    </row>
    <row r="13079" spans="2:3" x14ac:dyDescent="0.25">
      <c r="B13079" s="337"/>
      <c r="C13079" s="337"/>
    </row>
    <row r="13080" spans="2:3" x14ac:dyDescent="0.25">
      <c r="B13080" s="337"/>
      <c r="C13080" s="337"/>
    </row>
    <row r="13081" spans="2:3" x14ac:dyDescent="0.25">
      <c r="B13081" s="337"/>
      <c r="C13081" s="337"/>
    </row>
    <row r="13082" spans="2:3" x14ac:dyDescent="0.25">
      <c r="B13082" s="337"/>
      <c r="C13082" s="337"/>
    </row>
    <row r="13083" spans="2:3" x14ac:dyDescent="0.25">
      <c r="B13083" s="337"/>
      <c r="C13083" s="337"/>
    </row>
    <row r="13084" spans="2:3" x14ac:dyDescent="0.25">
      <c r="B13084" s="337"/>
      <c r="C13084" s="337"/>
    </row>
    <row r="13085" spans="2:3" x14ac:dyDescent="0.25">
      <c r="B13085" s="337"/>
      <c r="C13085" s="337"/>
    </row>
    <row r="13086" spans="2:3" x14ac:dyDescent="0.25">
      <c r="B13086" s="337"/>
      <c r="C13086" s="337"/>
    </row>
    <row r="13087" spans="2:3" x14ac:dyDescent="0.25">
      <c r="B13087" s="337"/>
      <c r="C13087" s="337"/>
    </row>
    <row r="13088" spans="2:3" x14ac:dyDescent="0.25">
      <c r="B13088" s="337"/>
      <c r="C13088" s="337"/>
    </row>
    <row r="13089" spans="2:3" x14ac:dyDescent="0.25">
      <c r="B13089" s="337"/>
      <c r="C13089" s="337"/>
    </row>
    <row r="13090" spans="2:3" x14ac:dyDescent="0.25">
      <c r="B13090" s="337"/>
      <c r="C13090" s="337"/>
    </row>
    <row r="13091" spans="2:3" x14ac:dyDescent="0.25">
      <c r="B13091" s="337"/>
      <c r="C13091" s="337"/>
    </row>
    <row r="13092" spans="2:3" x14ac:dyDescent="0.25">
      <c r="B13092" s="337"/>
      <c r="C13092" s="337"/>
    </row>
    <row r="13093" spans="2:3" x14ac:dyDescent="0.25">
      <c r="B13093" s="337"/>
      <c r="C13093" s="337"/>
    </row>
    <row r="13094" spans="2:3" x14ac:dyDescent="0.25">
      <c r="B13094" s="337"/>
      <c r="C13094" s="337"/>
    </row>
    <row r="13095" spans="2:3" x14ac:dyDescent="0.25">
      <c r="B13095" s="337"/>
      <c r="C13095" s="337"/>
    </row>
    <row r="13096" spans="2:3" x14ac:dyDescent="0.25">
      <c r="B13096" s="337"/>
      <c r="C13096" s="337"/>
    </row>
    <row r="13097" spans="2:3" x14ac:dyDescent="0.25">
      <c r="B13097" s="337"/>
      <c r="C13097" s="337"/>
    </row>
    <row r="13098" spans="2:3" x14ac:dyDescent="0.25">
      <c r="B13098" s="337"/>
      <c r="C13098" s="337"/>
    </row>
    <row r="13099" spans="2:3" x14ac:dyDescent="0.25">
      <c r="B13099" s="337"/>
      <c r="C13099" s="337"/>
    </row>
    <row r="13100" spans="2:3" x14ac:dyDescent="0.25">
      <c r="B13100" s="337"/>
      <c r="C13100" s="337"/>
    </row>
    <row r="13101" spans="2:3" x14ac:dyDescent="0.25">
      <c r="B13101" s="337"/>
      <c r="C13101" s="337"/>
    </row>
    <row r="13102" spans="2:3" x14ac:dyDescent="0.25">
      <c r="B13102" s="337"/>
      <c r="C13102" s="337"/>
    </row>
    <row r="13103" spans="2:3" x14ac:dyDescent="0.25">
      <c r="B13103" s="337"/>
      <c r="C13103" s="337"/>
    </row>
    <row r="13104" spans="2:3" x14ac:dyDescent="0.25">
      <c r="B13104" s="337"/>
      <c r="C13104" s="337"/>
    </row>
    <row r="13105" spans="2:3" x14ac:dyDescent="0.25">
      <c r="B13105" s="337"/>
      <c r="C13105" s="337"/>
    </row>
    <row r="13106" spans="2:3" x14ac:dyDescent="0.25">
      <c r="B13106" s="337"/>
      <c r="C13106" s="337"/>
    </row>
    <row r="13107" spans="2:3" x14ac:dyDescent="0.25">
      <c r="B13107" s="337"/>
      <c r="C13107" s="337"/>
    </row>
    <row r="13108" spans="2:3" x14ac:dyDescent="0.25">
      <c r="B13108" s="337"/>
      <c r="C13108" s="337"/>
    </row>
    <row r="13109" spans="2:3" x14ac:dyDescent="0.25">
      <c r="B13109" s="337"/>
      <c r="C13109" s="337"/>
    </row>
    <row r="13110" spans="2:3" x14ac:dyDescent="0.25">
      <c r="B13110" s="337"/>
      <c r="C13110" s="337"/>
    </row>
    <row r="13111" spans="2:3" x14ac:dyDescent="0.25">
      <c r="B13111" s="337"/>
      <c r="C13111" s="337"/>
    </row>
    <row r="13112" spans="2:3" x14ac:dyDescent="0.25">
      <c r="B13112" s="337"/>
      <c r="C13112" s="337"/>
    </row>
    <row r="13113" spans="2:3" x14ac:dyDescent="0.25">
      <c r="B13113" s="337"/>
      <c r="C13113" s="337"/>
    </row>
    <row r="13114" spans="2:3" x14ac:dyDescent="0.25">
      <c r="B13114" s="337"/>
      <c r="C13114" s="337"/>
    </row>
    <row r="13115" spans="2:3" x14ac:dyDescent="0.25">
      <c r="B13115" s="337"/>
      <c r="C13115" s="337"/>
    </row>
    <row r="13116" spans="2:3" x14ac:dyDescent="0.25">
      <c r="B13116" s="337"/>
      <c r="C13116" s="337"/>
    </row>
    <row r="13117" spans="2:3" x14ac:dyDescent="0.25">
      <c r="B13117" s="337"/>
      <c r="C13117" s="337"/>
    </row>
    <row r="13118" spans="2:3" x14ac:dyDescent="0.25">
      <c r="B13118" s="337"/>
      <c r="C13118" s="337"/>
    </row>
    <row r="13119" spans="2:3" x14ac:dyDescent="0.25">
      <c r="B13119" s="337"/>
      <c r="C13119" s="337"/>
    </row>
    <row r="13120" spans="2:3" x14ac:dyDescent="0.25">
      <c r="B13120" s="337"/>
      <c r="C13120" s="337"/>
    </row>
    <row r="13121" spans="2:3" x14ac:dyDescent="0.25">
      <c r="B13121" s="337"/>
      <c r="C13121" s="337"/>
    </row>
    <row r="13122" spans="2:3" x14ac:dyDescent="0.25">
      <c r="B13122" s="337"/>
      <c r="C13122" s="337"/>
    </row>
    <row r="13123" spans="2:3" x14ac:dyDescent="0.25">
      <c r="B13123" s="337"/>
      <c r="C13123" s="337"/>
    </row>
    <row r="13124" spans="2:3" x14ac:dyDescent="0.25">
      <c r="B13124" s="337"/>
      <c r="C13124" s="337"/>
    </row>
    <row r="13125" spans="2:3" x14ac:dyDescent="0.25">
      <c r="B13125" s="337"/>
      <c r="C13125" s="337"/>
    </row>
    <row r="13126" spans="2:3" x14ac:dyDescent="0.25">
      <c r="B13126" s="337"/>
      <c r="C13126" s="337"/>
    </row>
    <row r="13127" spans="2:3" x14ac:dyDescent="0.25">
      <c r="B13127" s="337"/>
      <c r="C13127" s="337"/>
    </row>
    <row r="13128" spans="2:3" x14ac:dyDescent="0.25">
      <c r="B13128" s="337"/>
      <c r="C13128" s="337"/>
    </row>
    <row r="13129" spans="2:3" x14ac:dyDescent="0.25">
      <c r="B13129" s="337"/>
      <c r="C13129" s="337"/>
    </row>
    <row r="13130" spans="2:3" x14ac:dyDescent="0.25">
      <c r="B13130" s="337"/>
      <c r="C13130" s="337"/>
    </row>
    <row r="13131" spans="2:3" x14ac:dyDescent="0.25">
      <c r="B13131" s="337"/>
      <c r="C13131" s="337"/>
    </row>
    <row r="13132" spans="2:3" x14ac:dyDescent="0.25">
      <c r="B13132" s="337"/>
      <c r="C13132" s="337"/>
    </row>
    <row r="13133" spans="2:3" x14ac:dyDescent="0.25">
      <c r="B13133" s="337"/>
      <c r="C13133" s="337"/>
    </row>
    <row r="13134" spans="2:3" x14ac:dyDescent="0.25">
      <c r="B13134" s="337"/>
      <c r="C13134" s="337"/>
    </row>
    <row r="13135" spans="2:3" x14ac:dyDescent="0.25">
      <c r="B13135" s="337"/>
      <c r="C13135" s="337"/>
    </row>
    <row r="13136" spans="2:3" x14ac:dyDescent="0.25">
      <c r="B13136" s="337"/>
      <c r="C13136" s="337"/>
    </row>
    <row r="13137" spans="2:3" x14ac:dyDescent="0.25">
      <c r="B13137" s="337"/>
      <c r="C13137" s="337"/>
    </row>
    <row r="13138" spans="2:3" x14ac:dyDescent="0.25">
      <c r="B13138" s="337"/>
      <c r="C13138" s="337"/>
    </row>
    <row r="13139" spans="2:3" x14ac:dyDescent="0.25">
      <c r="B13139" s="337"/>
      <c r="C13139" s="337"/>
    </row>
    <row r="13140" spans="2:3" x14ac:dyDescent="0.25">
      <c r="B13140" s="337"/>
      <c r="C13140" s="337"/>
    </row>
    <row r="13141" spans="2:3" x14ac:dyDescent="0.25">
      <c r="B13141" s="337"/>
      <c r="C13141" s="337"/>
    </row>
    <row r="13142" spans="2:3" x14ac:dyDescent="0.25">
      <c r="B13142" s="337"/>
      <c r="C13142" s="337"/>
    </row>
    <row r="13143" spans="2:3" x14ac:dyDescent="0.25">
      <c r="B13143" s="337"/>
      <c r="C13143" s="337"/>
    </row>
    <row r="13144" spans="2:3" x14ac:dyDescent="0.25">
      <c r="B13144" s="337"/>
      <c r="C13144" s="337"/>
    </row>
    <row r="13145" spans="2:3" x14ac:dyDescent="0.25">
      <c r="B13145" s="337"/>
      <c r="C13145" s="337"/>
    </row>
    <row r="13146" spans="2:3" x14ac:dyDescent="0.25">
      <c r="B13146" s="337"/>
      <c r="C13146" s="337"/>
    </row>
    <row r="13147" spans="2:3" x14ac:dyDescent="0.25">
      <c r="B13147" s="337"/>
      <c r="C13147" s="337"/>
    </row>
    <row r="13148" spans="2:3" x14ac:dyDescent="0.25">
      <c r="B13148" s="337"/>
      <c r="C13148" s="337"/>
    </row>
    <row r="13149" spans="2:3" x14ac:dyDescent="0.25">
      <c r="B13149" s="337"/>
      <c r="C13149" s="337"/>
    </row>
    <row r="13150" spans="2:3" x14ac:dyDescent="0.25">
      <c r="B13150" s="337"/>
      <c r="C13150" s="337"/>
    </row>
    <row r="13151" spans="2:3" x14ac:dyDescent="0.25">
      <c r="B13151" s="337"/>
      <c r="C13151" s="337"/>
    </row>
    <row r="13152" spans="2:3" x14ac:dyDescent="0.25">
      <c r="B13152" s="337"/>
      <c r="C13152" s="337"/>
    </row>
    <row r="13153" spans="2:3" x14ac:dyDescent="0.25">
      <c r="B13153" s="337"/>
      <c r="C13153" s="337"/>
    </row>
    <row r="13154" spans="2:3" x14ac:dyDescent="0.25">
      <c r="B13154" s="337"/>
      <c r="C13154" s="337"/>
    </row>
    <row r="13155" spans="2:3" x14ac:dyDescent="0.25">
      <c r="B13155" s="337"/>
      <c r="C13155" s="337"/>
    </row>
    <row r="13156" spans="2:3" x14ac:dyDescent="0.25">
      <c r="B13156" s="337"/>
      <c r="C13156" s="337"/>
    </row>
    <row r="13157" spans="2:3" x14ac:dyDescent="0.25">
      <c r="B13157" s="337"/>
      <c r="C13157" s="337"/>
    </row>
    <row r="13158" spans="2:3" x14ac:dyDescent="0.25">
      <c r="B13158" s="337"/>
      <c r="C13158" s="337"/>
    </row>
    <row r="13159" spans="2:3" x14ac:dyDescent="0.25">
      <c r="B13159" s="337"/>
      <c r="C13159" s="337"/>
    </row>
    <row r="13160" spans="2:3" x14ac:dyDescent="0.25">
      <c r="B13160" s="337"/>
      <c r="C13160" s="337"/>
    </row>
    <row r="13161" spans="2:3" x14ac:dyDescent="0.25">
      <c r="B13161" s="337"/>
      <c r="C13161" s="337"/>
    </row>
    <row r="13162" spans="2:3" x14ac:dyDescent="0.25">
      <c r="B13162" s="337"/>
      <c r="C13162" s="337"/>
    </row>
    <row r="13163" spans="2:3" x14ac:dyDescent="0.25">
      <c r="B13163" s="337"/>
      <c r="C13163" s="337"/>
    </row>
    <row r="13164" spans="2:3" x14ac:dyDescent="0.25">
      <c r="B13164" s="337"/>
      <c r="C13164" s="337"/>
    </row>
    <row r="13165" spans="2:3" x14ac:dyDescent="0.25">
      <c r="B13165" s="337"/>
      <c r="C13165" s="337"/>
    </row>
    <row r="13166" spans="2:3" x14ac:dyDescent="0.25">
      <c r="B13166" s="337"/>
      <c r="C13166" s="337"/>
    </row>
    <row r="13167" spans="2:3" x14ac:dyDescent="0.25">
      <c r="B13167" s="337"/>
      <c r="C13167" s="337"/>
    </row>
    <row r="13168" spans="2:3" x14ac:dyDescent="0.25">
      <c r="B13168" s="337"/>
      <c r="C13168" s="337"/>
    </row>
    <row r="13169" spans="2:3" x14ac:dyDescent="0.25">
      <c r="B13169" s="337"/>
      <c r="C13169" s="337"/>
    </row>
    <row r="13170" spans="2:3" x14ac:dyDescent="0.25">
      <c r="B13170" s="337"/>
      <c r="C13170" s="337"/>
    </row>
    <row r="13171" spans="2:3" x14ac:dyDescent="0.25">
      <c r="B13171" s="337"/>
      <c r="C13171" s="337"/>
    </row>
    <row r="13172" spans="2:3" x14ac:dyDescent="0.25">
      <c r="B13172" s="337"/>
      <c r="C13172" s="337"/>
    </row>
    <row r="13173" spans="2:3" x14ac:dyDescent="0.25">
      <c r="B13173" s="337"/>
      <c r="C13173" s="337"/>
    </row>
    <row r="13174" spans="2:3" x14ac:dyDescent="0.25">
      <c r="B13174" s="337"/>
      <c r="C13174" s="337"/>
    </row>
    <row r="13175" spans="2:3" x14ac:dyDescent="0.25">
      <c r="B13175" s="337"/>
      <c r="C13175" s="337"/>
    </row>
    <row r="13176" spans="2:3" x14ac:dyDescent="0.25">
      <c r="B13176" s="337"/>
      <c r="C13176" s="337"/>
    </row>
    <row r="13177" spans="2:3" x14ac:dyDescent="0.25">
      <c r="B13177" s="337"/>
      <c r="C13177" s="337"/>
    </row>
    <row r="13178" spans="2:3" x14ac:dyDescent="0.25">
      <c r="B13178" s="337"/>
      <c r="C13178" s="337"/>
    </row>
    <row r="13179" spans="2:3" x14ac:dyDescent="0.25">
      <c r="B13179" s="337"/>
      <c r="C13179" s="337"/>
    </row>
    <row r="13180" spans="2:3" x14ac:dyDescent="0.25">
      <c r="B13180" s="337"/>
      <c r="C13180" s="337"/>
    </row>
    <row r="13181" spans="2:3" x14ac:dyDescent="0.25">
      <c r="B13181" s="337"/>
      <c r="C13181" s="337"/>
    </row>
    <row r="13182" spans="2:3" x14ac:dyDescent="0.25">
      <c r="B13182" s="337"/>
      <c r="C13182" s="337"/>
    </row>
    <row r="13183" spans="2:3" x14ac:dyDescent="0.25">
      <c r="B13183" s="337"/>
      <c r="C13183" s="337"/>
    </row>
    <row r="13184" spans="2:3" x14ac:dyDescent="0.25">
      <c r="B13184" s="337"/>
      <c r="C13184" s="337"/>
    </row>
    <row r="13185" spans="2:3" x14ac:dyDescent="0.25">
      <c r="B13185" s="337"/>
      <c r="C13185" s="337"/>
    </row>
    <row r="13186" spans="2:3" x14ac:dyDescent="0.25">
      <c r="B13186" s="337"/>
      <c r="C13186" s="337"/>
    </row>
    <row r="13187" spans="2:3" x14ac:dyDescent="0.25">
      <c r="B13187" s="337"/>
      <c r="C13187" s="337"/>
    </row>
    <row r="13188" spans="2:3" x14ac:dyDescent="0.25">
      <c r="B13188" s="337"/>
      <c r="C13188" s="337"/>
    </row>
    <row r="13189" spans="2:3" x14ac:dyDescent="0.25">
      <c r="B13189" s="337"/>
      <c r="C13189" s="337"/>
    </row>
    <row r="13190" spans="2:3" x14ac:dyDescent="0.25">
      <c r="B13190" s="337"/>
      <c r="C13190" s="337"/>
    </row>
    <row r="13191" spans="2:3" x14ac:dyDescent="0.25">
      <c r="B13191" s="337"/>
      <c r="C13191" s="337"/>
    </row>
    <row r="13192" spans="2:3" x14ac:dyDescent="0.25">
      <c r="B13192" s="337"/>
      <c r="C13192" s="337"/>
    </row>
    <row r="13193" spans="2:3" x14ac:dyDescent="0.25">
      <c r="B13193" s="337"/>
      <c r="C13193" s="337"/>
    </row>
    <row r="13194" spans="2:3" x14ac:dyDescent="0.25">
      <c r="B13194" s="337"/>
      <c r="C13194" s="337"/>
    </row>
    <row r="13195" spans="2:3" x14ac:dyDescent="0.25">
      <c r="B13195" s="337"/>
      <c r="C13195" s="337"/>
    </row>
    <row r="13196" spans="2:3" x14ac:dyDescent="0.25">
      <c r="B13196" s="337"/>
      <c r="C13196" s="337"/>
    </row>
    <row r="13197" spans="2:3" x14ac:dyDescent="0.25">
      <c r="B13197" s="337"/>
      <c r="C13197" s="337"/>
    </row>
    <row r="13198" spans="2:3" x14ac:dyDescent="0.25">
      <c r="B13198" s="337"/>
      <c r="C13198" s="337"/>
    </row>
    <row r="13199" spans="2:3" x14ac:dyDescent="0.25">
      <c r="B13199" s="337"/>
      <c r="C13199" s="337"/>
    </row>
    <row r="13200" spans="2:3" x14ac:dyDescent="0.25">
      <c r="B13200" s="337"/>
      <c r="C13200" s="337"/>
    </row>
    <row r="13201" spans="2:3" x14ac:dyDescent="0.25">
      <c r="B13201" s="337"/>
      <c r="C13201" s="337"/>
    </row>
    <row r="13202" spans="2:3" x14ac:dyDescent="0.25">
      <c r="B13202" s="337"/>
      <c r="C13202" s="337"/>
    </row>
    <row r="13203" spans="2:3" x14ac:dyDescent="0.25">
      <c r="B13203" s="337"/>
      <c r="C13203" s="337"/>
    </row>
    <row r="13204" spans="2:3" x14ac:dyDescent="0.25">
      <c r="B13204" s="337"/>
      <c r="C13204" s="337"/>
    </row>
    <row r="13205" spans="2:3" x14ac:dyDescent="0.25">
      <c r="B13205" s="337"/>
      <c r="C13205" s="337"/>
    </row>
    <row r="13206" spans="2:3" x14ac:dyDescent="0.25">
      <c r="B13206" s="337"/>
      <c r="C13206" s="337"/>
    </row>
    <row r="13207" spans="2:3" x14ac:dyDescent="0.25">
      <c r="B13207" s="337"/>
      <c r="C13207" s="337"/>
    </row>
    <row r="13208" spans="2:3" x14ac:dyDescent="0.25">
      <c r="B13208" s="337"/>
      <c r="C13208" s="337"/>
    </row>
    <row r="13209" spans="2:3" x14ac:dyDescent="0.25">
      <c r="B13209" s="337"/>
      <c r="C13209" s="337"/>
    </row>
    <row r="13210" spans="2:3" x14ac:dyDescent="0.25">
      <c r="B13210" s="337"/>
      <c r="C13210" s="337"/>
    </row>
    <row r="13211" spans="2:3" x14ac:dyDescent="0.25">
      <c r="B13211" s="337"/>
      <c r="C13211" s="337"/>
    </row>
    <row r="13212" spans="2:3" x14ac:dyDescent="0.25">
      <c r="B13212" s="337"/>
      <c r="C13212" s="337"/>
    </row>
    <row r="13213" spans="2:3" x14ac:dyDescent="0.25">
      <c r="B13213" s="337"/>
      <c r="C13213" s="337"/>
    </row>
    <row r="13214" spans="2:3" x14ac:dyDescent="0.25">
      <c r="B13214" s="337"/>
      <c r="C13214" s="337"/>
    </row>
    <row r="13215" spans="2:3" x14ac:dyDescent="0.25">
      <c r="B13215" s="337"/>
      <c r="C13215" s="337"/>
    </row>
    <row r="13216" spans="2:3" x14ac:dyDescent="0.25">
      <c r="B13216" s="337"/>
      <c r="C13216" s="337"/>
    </row>
    <row r="13217" spans="2:3" x14ac:dyDescent="0.25">
      <c r="B13217" s="337"/>
      <c r="C13217" s="337"/>
    </row>
    <row r="13218" spans="2:3" x14ac:dyDescent="0.25">
      <c r="B13218" s="337"/>
      <c r="C13218" s="337"/>
    </row>
    <row r="13219" spans="2:3" x14ac:dyDescent="0.25">
      <c r="B13219" s="337"/>
      <c r="C13219" s="337"/>
    </row>
    <row r="13220" spans="2:3" x14ac:dyDescent="0.25">
      <c r="B13220" s="337"/>
      <c r="C13220" s="337"/>
    </row>
    <row r="13221" spans="2:3" x14ac:dyDescent="0.25">
      <c r="B13221" s="337"/>
      <c r="C13221" s="337"/>
    </row>
    <row r="13222" spans="2:3" x14ac:dyDescent="0.25">
      <c r="B13222" s="337"/>
      <c r="C13222" s="337"/>
    </row>
    <row r="13223" spans="2:3" x14ac:dyDescent="0.25">
      <c r="B13223" s="337"/>
      <c r="C13223" s="337"/>
    </row>
    <row r="13224" spans="2:3" x14ac:dyDescent="0.25">
      <c r="B13224" s="337"/>
      <c r="C13224" s="337"/>
    </row>
    <row r="13225" spans="2:3" x14ac:dyDescent="0.25">
      <c r="B13225" s="337"/>
      <c r="C13225" s="337"/>
    </row>
    <row r="13226" spans="2:3" x14ac:dyDescent="0.25">
      <c r="B13226" s="337"/>
      <c r="C13226" s="337"/>
    </row>
    <row r="13227" spans="2:3" x14ac:dyDescent="0.25">
      <c r="B13227" s="337"/>
      <c r="C13227" s="337"/>
    </row>
    <row r="13228" spans="2:3" x14ac:dyDescent="0.25">
      <c r="B13228" s="337"/>
      <c r="C13228" s="337"/>
    </row>
    <row r="13229" spans="2:3" x14ac:dyDescent="0.25">
      <c r="B13229" s="337"/>
      <c r="C13229" s="337"/>
    </row>
    <row r="13230" spans="2:3" x14ac:dyDescent="0.25">
      <c r="B13230" s="337"/>
      <c r="C13230" s="337"/>
    </row>
    <row r="13231" spans="2:3" x14ac:dyDescent="0.25">
      <c r="B13231" s="337"/>
      <c r="C13231" s="337"/>
    </row>
    <row r="13232" spans="2:3" x14ac:dyDescent="0.25">
      <c r="B13232" s="337"/>
      <c r="C13232" s="337"/>
    </row>
    <row r="13233" spans="2:3" x14ac:dyDescent="0.25">
      <c r="B13233" s="337"/>
      <c r="C13233" s="337"/>
    </row>
    <row r="13234" spans="2:3" x14ac:dyDescent="0.25">
      <c r="B13234" s="337"/>
      <c r="C13234" s="337"/>
    </row>
    <row r="13235" spans="2:3" x14ac:dyDescent="0.25">
      <c r="B13235" s="337"/>
      <c r="C13235" s="337"/>
    </row>
    <row r="13236" spans="2:3" x14ac:dyDescent="0.25">
      <c r="B13236" s="337"/>
      <c r="C13236" s="337"/>
    </row>
    <row r="13237" spans="2:3" x14ac:dyDescent="0.25">
      <c r="B13237" s="337"/>
      <c r="C13237" s="337"/>
    </row>
    <row r="13238" spans="2:3" x14ac:dyDescent="0.25">
      <c r="B13238" s="337"/>
      <c r="C13238" s="337"/>
    </row>
    <row r="13239" spans="2:3" x14ac:dyDescent="0.25">
      <c r="B13239" s="337"/>
      <c r="C13239" s="337"/>
    </row>
    <row r="13240" spans="2:3" x14ac:dyDescent="0.25">
      <c r="B13240" s="337"/>
      <c r="C13240" s="337"/>
    </row>
    <row r="13241" spans="2:3" x14ac:dyDescent="0.25">
      <c r="B13241" s="337"/>
      <c r="C13241" s="337"/>
    </row>
    <row r="13242" spans="2:3" x14ac:dyDescent="0.25">
      <c r="B13242" s="337"/>
      <c r="C13242" s="337"/>
    </row>
    <row r="13243" spans="2:3" x14ac:dyDescent="0.25">
      <c r="B13243" s="337"/>
      <c r="C13243" s="337"/>
    </row>
    <row r="13244" spans="2:3" x14ac:dyDescent="0.25">
      <c r="B13244" s="337"/>
      <c r="C13244" s="337"/>
    </row>
    <row r="13245" spans="2:3" x14ac:dyDescent="0.25">
      <c r="B13245" s="337"/>
      <c r="C13245" s="337"/>
    </row>
    <row r="13246" spans="2:3" x14ac:dyDescent="0.25">
      <c r="B13246" s="337"/>
      <c r="C13246" s="337"/>
    </row>
    <row r="13247" spans="2:3" x14ac:dyDescent="0.25">
      <c r="B13247" s="337"/>
      <c r="C13247" s="337"/>
    </row>
    <row r="13248" spans="2:3" x14ac:dyDescent="0.25">
      <c r="B13248" s="337"/>
      <c r="C13248" s="337"/>
    </row>
    <row r="13249" spans="2:3" x14ac:dyDescent="0.25">
      <c r="B13249" s="337"/>
      <c r="C13249" s="337"/>
    </row>
    <row r="13250" spans="2:3" x14ac:dyDescent="0.25">
      <c r="B13250" s="337"/>
      <c r="C13250" s="337"/>
    </row>
    <row r="13251" spans="2:3" x14ac:dyDescent="0.25">
      <c r="B13251" s="337"/>
      <c r="C13251" s="337"/>
    </row>
    <row r="13252" spans="2:3" x14ac:dyDescent="0.25">
      <c r="B13252" s="337"/>
      <c r="C13252" s="337"/>
    </row>
    <row r="13253" spans="2:3" x14ac:dyDescent="0.25">
      <c r="B13253" s="337"/>
      <c r="C13253" s="337"/>
    </row>
    <row r="13254" spans="2:3" x14ac:dyDescent="0.25">
      <c r="B13254" s="337"/>
      <c r="C13254" s="337"/>
    </row>
    <row r="13255" spans="2:3" x14ac:dyDescent="0.25">
      <c r="B13255" s="337"/>
      <c r="C13255" s="337"/>
    </row>
    <row r="13256" spans="2:3" x14ac:dyDescent="0.25">
      <c r="B13256" s="337"/>
      <c r="C13256" s="337"/>
    </row>
    <row r="13257" spans="2:3" x14ac:dyDescent="0.25">
      <c r="B13257" s="337"/>
      <c r="C13257" s="337"/>
    </row>
    <row r="13258" spans="2:3" x14ac:dyDescent="0.25">
      <c r="B13258" s="337"/>
      <c r="C13258" s="337"/>
    </row>
    <row r="13259" spans="2:3" x14ac:dyDescent="0.25">
      <c r="B13259" s="337"/>
      <c r="C13259" s="337"/>
    </row>
    <row r="13260" spans="2:3" x14ac:dyDescent="0.25">
      <c r="B13260" s="337"/>
      <c r="C13260" s="337"/>
    </row>
    <row r="13261" spans="2:3" x14ac:dyDescent="0.25">
      <c r="B13261" s="337"/>
      <c r="C13261" s="337"/>
    </row>
    <row r="13262" spans="2:3" x14ac:dyDescent="0.25">
      <c r="B13262" s="337"/>
      <c r="C13262" s="337"/>
    </row>
    <row r="13263" spans="2:3" x14ac:dyDescent="0.25">
      <c r="B13263" s="337"/>
      <c r="C13263" s="337"/>
    </row>
    <row r="13264" spans="2:3" x14ac:dyDescent="0.25">
      <c r="B13264" s="337"/>
      <c r="C13264" s="337"/>
    </row>
    <row r="13265" spans="2:3" x14ac:dyDescent="0.25">
      <c r="B13265" s="337"/>
      <c r="C13265" s="337"/>
    </row>
    <row r="13266" spans="2:3" x14ac:dyDescent="0.25">
      <c r="B13266" s="337"/>
      <c r="C13266" s="337"/>
    </row>
    <row r="13267" spans="2:3" x14ac:dyDescent="0.25">
      <c r="B13267" s="337"/>
      <c r="C13267" s="337"/>
    </row>
    <row r="13268" spans="2:3" x14ac:dyDescent="0.25">
      <c r="B13268" s="337"/>
      <c r="C13268" s="337"/>
    </row>
    <row r="13269" spans="2:3" x14ac:dyDescent="0.25">
      <c r="B13269" s="337"/>
      <c r="C13269" s="337"/>
    </row>
    <row r="13270" spans="2:3" x14ac:dyDescent="0.25">
      <c r="B13270" s="337"/>
      <c r="C13270" s="337"/>
    </row>
    <row r="13271" spans="2:3" x14ac:dyDescent="0.25">
      <c r="B13271" s="337"/>
      <c r="C13271" s="337"/>
    </row>
    <row r="13272" spans="2:3" x14ac:dyDescent="0.25">
      <c r="B13272" s="337"/>
      <c r="C13272" s="337"/>
    </row>
    <row r="13273" spans="2:3" x14ac:dyDescent="0.25">
      <c r="B13273" s="337"/>
      <c r="C13273" s="337"/>
    </row>
    <row r="13274" spans="2:3" x14ac:dyDescent="0.25">
      <c r="B13274" s="337"/>
      <c r="C13274" s="337"/>
    </row>
    <row r="13275" spans="2:3" x14ac:dyDescent="0.25">
      <c r="B13275" s="337"/>
      <c r="C13275" s="337"/>
    </row>
    <row r="13276" spans="2:3" x14ac:dyDescent="0.25">
      <c r="B13276" s="337"/>
      <c r="C13276" s="337"/>
    </row>
    <row r="13277" spans="2:3" x14ac:dyDescent="0.25">
      <c r="B13277" s="337"/>
      <c r="C13277" s="337"/>
    </row>
    <row r="13278" spans="2:3" x14ac:dyDescent="0.25">
      <c r="B13278" s="337"/>
      <c r="C13278" s="337"/>
    </row>
    <row r="13279" spans="2:3" x14ac:dyDescent="0.25">
      <c r="B13279" s="337"/>
      <c r="C13279" s="337"/>
    </row>
    <row r="13280" spans="2:3" x14ac:dyDescent="0.25">
      <c r="B13280" s="337"/>
      <c r="C13280" s="337"/>
    </row>
    <row r="13281" spans="2:3" x14ac:dyDescent="0.25">
      <c r="B13281" s="337"/>
      <c r="C13281" s="337"/>
    </row>
    <row r="13282" spans="2:3" x14ac:dyDescent="0.25">
      <c r="B13282" s="337"/>
      <c r="C13282" s="337"/>
    </row>
    <row r="13283" spans="2:3" x14ac:dyDescent="0.25">
      <c r="B13283" s="337"/>
      <c r="C13283" s="337"/>
    </row>
    <row r="13284" spans="2:3" x14ac:dyDescent="0.25">
      <c r="B13284" s="337"/>
      <c r="C13284" s="337"/>
    </row>
    <row r="13285" spans="2:3" x14ac:dyDescent="0.25">
      <c r="B13285" s="337"/>
      <c r="C13285" s="337"/>
    </row>
    <row r="13286" spans="2:3" x14ac:dyDescent="0.25">
      <c r="B13286" s="337"/>
      <c r="C13286" s="337"/>
    </row>
    <row r="13287" spans="2:3" x14ac:dyDescent="0.25">
      <c r="B13287" s="337"/>
      <c r="C13287" s="337"/>
    </row>
    <row r="13288" spans="2:3" x14ac:dyDescent="0.25">
      <c r="B13288" s="337"/>
      <c r="C13288" s="337"/>
    </row>
    <row r="13289" spans="2:3" x14ac:dyDescent="0.25">
      <c r="B13289" s="337"/>
      <c r="C13289" s="337"/>
    </row>
    <row r="13290" spans="2:3" x14ac:dyDescent="0.25">
      <c r="B13290" s="337"/>
      <c r="C13290" s="337"/>
    </row>
    <row r="13291" spans="2:3" x14ac:dyDescent="0.25">
      <c r="B13291" s="337"/>
      <c r="C13291" s="337"/>
    </row>
    <row r="13292" spans="2:3" x14ac:dyDescent="0.25">
      <c r="B13292" s="337"/>
      <c r="C13292" s="337"/>
    </row>
    <row r="13293" spans="2:3" x14ac:dyDescent="0.25">
      <c r="B13293" s="337"/>
      <c r="C13293" s="337"/>
    </row>
    <row r="13294" spans="2:3" x14ac:dyDescent="0.25">
      <c r="B13294" s="337"/>
      <c r="C13294" s="337"/>
    </row>
    <row r="13295" spans="2:3" x14ac:dyDescent="0.25">
      <c r="B13295" s="337"/>
      <c r="C13295" s="337"/>
    </row>
    <row r="13296" spans="2:3" x14ac:dyDescent="0.25">
      <c r="B13296" s="337"/>
      <c r="C13296" s="337"/>
    </row>
    <row r="13297" spans="2:3" x14ac:dyDescent="0.25">
      <c r="B13297" s="337"/>
      <c r="C13297" s="337"/>
    </row>
    <row r="13298" spans="2:3" x14ac:dyDescent="0.25">
      <c r="B13298" s="337"/>
      <c r="C13298" s="337"/>
    </row>
    <row r="13299" spans="2:3" x14ac:dyDescent="0.25">
      <c r="B13299" s="337"/>
      <c r="C13299" s="337"/>
    </row>
    <row r="13300" spans="2:3" x14ac:dyDescent="0.25">
      <c r="B13300" s="337"/>
      <c r="C13300" s="337"/>
    </row>
    <row r="13301" spans="2:3" x14ac:dyDescent="0.25">
      <c r="B13301" s="337"/>
      <c r="C13301" s="337"/>
    </row>
    <row r="13302" spans="2:3" x14ac:dyDescent="0.25">
      <c r="B13302" s="337"/>
      <c r="C13302" s="337"/>
    </row>
    <row r="13303" spans="2:3" x14ac:dyDescent="0.25">
      <c r="B13303" s="337"/>
      <c r="C13303" s="337"/>
    </row>
    <row r="13304" spans="2:3" x14ac:dyDescent="0.25">
      <c r="B13304" s="337"/>
      <c r="C13304" s="337"/>
    </row>
    <row r="13305" spans="2:3" x14ac:dyDescent="0.25">
      <c r="B13305" s="337"/>
      <c r="C13305" s="337"/>
    </row>
    <row r="13306" spans="2:3" x14ac:dyDescent="0.25">
      <c r="B13306" s="337"/>
      <c r="C13306" s="337"/>
    </row>
    <row r="13307" spans="2:3" x14ac:dyDescent="0.25">
      <c r="B13307" s="337"/>
      <c r="C13307" s="337"/>
    </row>
    <row r="13308" spans="2:3" x14ac:dyDescent="0.25">
      <c r="B13308" s="337"/>
      <c r="C13308" s="337"/>
    </row>
    <row r="13309" spans="2:3" x14ac:dyDescent="0.25">
      <c r="B13309" s="337"/>
      <c r="C13309" s="337"/>
    </row>
    <row r="13310" spans="2:3" x14ac:dyDescent="0.25">
      <c r="B13310" s="337"/>
      <c r="C13310" s="337"/>
    </row>
    <row r="13311" spans="2:3" x14ac:dyDescent="0.25">
      <c r="B13311" s="337"/>
      <c r="C13311" s="337"/>
    </row>
    <row r="13312" spans="2:3" x14ac:dyDescent="0.25">
      <c r="B13312" s="337"/>
      <c r="C13312" s="337"/>
    </row>
    <row r="13313" spans="2:3" x14ac:dyDescent="0.25">
      <c r="B13313" s="337"/>
      <c r="C13313" s="337"/>
    </row>
    <row r="13314" spans="2:3" x14ac:dyDescent="0.25">
      <c r="B13314" s="337"/>
      <c r="C13314" s="337"/>
    </row>
    <row r="13315" spans="2:3" x14ac:dyDescent="0.25">
      <c r="B13315" s="337"/>
      <c r="C13315" s="337"/>
    </row>
    <row r="13316" spans="2:3" x14ac:dyDescent="0.25">
      <c r="B13316" s="337"/>
      <c r="C13316" s="337"/>
    </row>
    <row r="13317" spans="2:3" x14ac:dyDescent="0.25">
      <c r="B13317" s="337"/>
      <c r="C13317" s="337"/>
    </row>
    <row r="13318" spans="2:3" x14ac:dyDescent="0.25">
      <c r="B13318" s="337"/>
      <c r="C13318" s="337"/>
    </row>
    <row r="13319" spans="2:3" x14ac:dyDescent="0.25">
      <c r="B13319" s="337"/>
      <c r="C13319" s="337"/>
    </row>
    <row r="13320" spans="2:3" x14ac:dyDescent="0.25">
      <c r="B13320" s="337"/>
      <c r="C13320" s="337"/>
    </row>
    <row r="13321" spans="2:3" x14ac:dyDescent="0.25">
      <c r="B13321" s="337"/>
      <c r="C13321" s="337"/>
    </row>
    <row r="13322" spans="2:3" x14ac:dyDescent="0.25">
      <c r="B13322" s="337"/>
      <c r="C13322" s="337"/>
    </row>
    <row r="13323" spans="2:3" x14ac:dyDescent="0.25">
      <c r="B13323" s="337"/>
      <c r="C13323" s="337"/>
    </row>
    <row r="13324" spans="2:3" x14ac:dyDescent="0.25">
      <c r="B13324" s="337"/>
      <c r="C13324" s="337"/>
    </row>
    <row r="13325" spans="2:3" x14ac:dyDescent="0.25">
      <c r="B13325" s="337"/>
      <c r="C13325" s="337"/>
    </row>
    <row r="13326" spans="2:3" x14ac:dyDescent="0.25">
      <c r="B13326" s="337"/>
      <c r="C13326" s="337"/>
    </row>
    <row r="13327" spans="2:3" x14ac:dyDescent="0.25">
      <c r="B13327" s="337"/>
      <c r="C13327" s="337"/>
    </row>
    <row r="13328" spans="2:3" x14ac:dyDescent="0.25">
      <c r="B13328" s="337"/>
      <c r="C13328" s="337"/>
    </row>
    <row r="13329" spans="2:3" x14ac:dyDescent="0.25">
      <c r="B13329" s="337"/>
      <c r="C13329" s="337"/>
    </row>
    <row r="13330" spans="2:3" x14ac:dyDescent="0.25">
      <c r="B13330" s="337"/>
      <c r="C13330" s="337"/>
    </row>
    <row r="13331" spans="2:3" x14ac:dyDescent="0.25">
      <c r="B13331" s="337"/>
      <c r="C13331" s="337"/>
    </row>
    <row r="13332" spans="2:3" x14ac:dyDescent="0.25">
      <c r="B13332" s="337"/>
      <c r="C13332" s="337"/>
    </row>
    <row r="13333" spans="2:3" x14ac:dyDescent="0.25">
      <c r="B13333" s="337"/>
      <c r="C13333" s="337"/>
    </row>
    <row r="13334" spans="2:3" x14ac:dyDescent="0.25">
      <c r="B13334" s="337"/>
      <c r="C13334" s="337"/>
    </row>
    <row r="13335" spans="2:3" x14ac:dyDescent="0.25">
      <c r="B13335" s="337"/>
      <c r="C13335" s="337"/>
    </row>
    <row r="13336" spans="2:3" x14ac:dyDescent="0.25">
      <c r="B13336" s="337"/>
      <c r="C13336" s="337"/>
    </row>
    <row r="13337" spans="2:3" x14ac:dyDescent="0.25">
      <c r="B13337" s="337"/>
      <c r="C13337" s="337"/>
    </row>
    <row r="13338" spans="2:3" x14ac:dyDescent="0.25">
      <c r="B13338" s="337"/>
      <c r="C13338" s="337"/>
    </row>
    <row r="13339" spans="2:3" x14ac:dyDescent="0.25">
      <c r="B13339" s="337"/>
      <c r="C13339" s="337"/>
    </row>
    <row r="13340" spans="2:3" x14ac:dyDescent="0.25">
      <c r="B13340" s="337"/>
      <c r="C13340" s="337"/>
    </row>
    <row r="13341" spans="2:3" x14ac:dyDescent="0.25">
      <c r="B13341" s="337"/>
      <c r="C13341" s="337"/>
    </row>
    <row r="13342" spans="2:3" x14ac:dyDescent="0.25">
      <c r="B13342" s="337"/>
      <c r="C13342" s="337"/>
    </row>
    <row r="13343" spans="2:3" x14ac:dyDescent="0.25">
      <c r="B13343" s="337"/>
      <c r="C13343" s="337"/>
    </row>
    <row r="13344" spans="2:3" x14ac:dyDescent="0.25">
      <c r="B13344" s="337"/>
      <c r="C13344" s="337"/>
    </row>
    <row r="13345" spans="2:3" x14ac:dyDescent="0.25">
      <c r="B13345" s="337"/>
      <c r="C13345" s="337"/>
    </row>
    <row r="13346" spans="2:3" x14ac:dyDescent="0.25">
      <c r="B13346" s="337"/>
      <c r="C13346" s="337"/>
    </row>
    <row r="13347" spans="2:3" x14ac:dyDescent="0.25">
      <c r="B13347" s="337"/>
      <c r="C13347" s="337"/>
    </row>
    <row r="13348" spans="2:3" x14ac:dyDescent="0.25">
      <c r="B13348" s="337"/>
      <c r="C13348" s="337"/>
    </row>
    <row r="13349" spans="2:3" x14ac:dyDescent="0.25">
      <c r="B13349" s="337"/>
      <c r="C13349" s="337"/>
    </row>
    <row r="13350" spans="2:3" x14ac:dyDescent="0.25">
      <c r="B13350" s="337"/>
      <c r="C13350" s="337"/>
    </row>
    <row r="13351" spans="2:3" x14ac:dyDescent="0.25">
      <c r="B13351" s="337"/>
      <c r="C13351" s="337"/>
    </row>
    <row r="13352" spans="2:3" x14ac:dyDescent="0.25">
      <c r="B13352" s="337"/>
      <c r="C13352" s="337"/>
    </row>
    <row r="13353" spans="2:3" x14ac:dyDescent="0.25">
      <c r="B13353" s="337"/>
      <c r="C13353" s="337"/>
    </row>
    <row r="13354" spans="2:3" x14ac:dyDescent="0.25">
      <c r="B13354" s="337"/>
      <c r="C13354" s="337"/>
    </row>
    <row r="13355" spans="2:3" x14ac:dyDescent="0.25">
      <c r="B13355" s="337"/>
      <c r="C13355" s="337"/>
    </row>
    <row r="13356" spans="2:3" x14ac:dyDescent="0.25">
      <c r="B13356" s="337"/>
      <c r="C13356" s="337"/>
    </row>
    <row r="13357" spans="2:3" x14ac:dyDescent="0.25">
      <c r="B13357" s="337"/>
      <c r="C13357" s="337"/>
    </row>
    <row r="13358" spans="2:3" x14ac:dyDescent="0.25">
      <c r="B13358" s="337"/>
      <c r="C13358" s="337"/>
    </row>
    <row r="13359" spans="2:3" x14ac:dyDescent="0.25">
      <c r="B13359" s="337"/>
      <c r="C13359" s="337"/>
    </row>
    <row r="13360" spans="2:3" x14ac:dyDescent="0.25">
      <c r="B13360" s="337"/>
      <c r="C13360" s="337"/>
    </row>
    <row r="13361" spans="2:3" x14ac:dyDescent="0.25">
      <c r="B13361" s="337"/>
      <c r="C13361" s="337"/>
    </row>
    <row r="13362" spans="2:3" x14ac:dyDescent="0.25">
      <c r="B13362" s="337"/>
      <c r="C13362" s="337"/>
    </row>
    <row r="13363" spans="2:3" x14ac:dyDescent="0.25">
      <c r="B13363" s="337"/>
      <c r="C13363" s="337"/>
    </row>
    <row r="13364" spans="2:3" x14ac:dyDescent="0.25">
      <c r="B13364" s="337"/>
      <c r="C13364" s="337"/>
    </row>
    <row r="13365" spans="2:3" x14ac:dyDescent="0.25">
      <c r="B13365" s="337"/>
      <c r="C13365" s="337"/>
    </row>
    <row r="13366" spans="2:3" x14ac:dyDescent="0.25">
      <c r="B13366" s="337"/>
      <c r="C13366" s="337"/>
    </row>
    <row r="13367" spans="2:3" x14ac:dyDescent="0.25">
      <c r="B13367" s="337"/>
      <c r="C13367" s="337"/>
    </row>
    <row r="13368" spans="2:3" x14ac:dyDescent="0.25">
      <c r="B13368" s="337"/>
      <c r="C13368" s="337"/>
    </row>
    <row r="13369" spans="2:3" x14ac:dyDescent="0.25">
      <c r="B13369" s="337"/>
      <c r="C13369" s="337"/>
    </row>
    <row r="13370" spans="2:3" x14ac:dyDescent="0.25">
      <c r="B13370" s="337"/>
      <c r="C13370" s="337"/>
    </row>
    <row r="13371" spans="2:3" x14ac:dyDescent="0.25">
      <c r="B13371" s="337"/>
      <c r="C13371" s="337"/>
    </row>
    <row r="13372" spans="2:3" x14ac:dyDescent="0.25">
      <c r="B13372" s="337"/>
      <c r="C13372" s="337"/>
    </row>
    <row r="13373" spans="2:3" x14ac:dyDescent="0.25">
      <c r="B13373" s="337"/>
      <c r="C13373" s="337"/>
    </row>
    <row r="13374" spans="2:3" x14ac:dyDescent="0.25">
      <c r="B13374" s="337"/>
      <c r="C13374" s="337"/>
    </row>
    <row r="13375" spans="2:3" x14ac:dyDescent="0.25">
      <c r="B13375" s="337"/>
      <c r="C13375" s="337"/>
    </row>
    <row r="13376" spans="2:3" x14ac:dyDescent="0.25">
      <c r="B13376" s="337"/>
      <c r="C13376" s="337"/>
    </row>
    <row r="13377" spans="2:3" x14ac:dyDescent="0.25">
      <c r="B13377" s="337"/>
      <c r="C13377" s="337"/>
    </row>
    <row r="13378" spans="2:3" x14ac:dyDescent="0.25">
      <c r="B13378" s="337"/>
      <c r="C13378" s="337"/>
    </row>
    <row r="13379" spans="2:3" x14ac:dyDescent="0.25">
      <c r="B13379" s="337"/>
      <c r="C13379" s="337"/>
    </row>
    <row r="13380" spans="2:3" x14ac:dyDescent="0.25">
      <c r="B13380" s="337"/>
      <c r="C13380" s="337"/>
    </row>
    <row r="13381" spans="2:3" x14ac:dyDescent="0.25">
      <c r="B13381" s="337"/>
      <c r="C13381" s="337"/>
    </row>
    <row r="13382" spans="2:3" x14ac:dyDescent="0.25">
      <c r="B13382" s="337"/>
      <c r="C13382" s="337"/>
    </row>
    <row r="13383" spans="2:3" x14ac:dyDescent="0.25">
      <c r="B13383" s="337"/>
      <c r="C13383" s="337"/>
    </row>
    <row r="13384" spans="2:3" x14ac:dyDescent="0.25">
      <c r="B13384" s="337"/>
      <c r="C13384" s="337"/>
    </row>
    <row r="13385" spans="2:3" x14ac:dyDescent="0.25">
      <c r="B13385" s="337"/>
      <c r="C13385" s="337"/>
    </row>
    <row r="13386" spans="2:3" x14ac:dyDescent="0.25">
      <c r="B13386" s="337"/>
      <c r="C13386" s="337"/>
    </row>
    <row r="13387" spans="2:3" x14ac:dyDescent="0.25">
      <c r="B13387" s="337"/>
      <c r="C13387" s="337"/>
    </row>
    <row r="13388" spans="2:3" x14ac:dyDescent="0.25">
      <c r="B13388" s="337"/>
      <c r="C13388" s="337"/>
    </row>
    <row r="13389" spans="2:3" x14ac:dyDescent="0.25">
      <c r="B13389" s="337"/>
      <c r="C13389" s="337"/>
    </row>
    <row r="13390" spans="2:3" x14ac:dyDescent="0.25">
      <c r="B13390" s="337"/>
      <c r="C13390" s="337"/>
    </row>
    <row r="13391" spans="2:3" x14ac:dyDescent="0.25">
      <c r="B13391" s="337"/>
      <c r="C13391" s="337"/>
    </row>
    <row r="13392" spans="2:3" x14ac:dyDescent="0.25">
      <c r="B13392" s="337"/>
      <c r="C13392" s="337"/>
    </row>
    <row r="13393" spans="2:3" x14ac:dyDescent="0.25">
      <c r="B13393" s="337"/>
      <c r="C13393" s="337"/>
    </row>
    <row r="13394" spans="2:3" x14ac:dyDescent="0.25">
      <c r="B13394" s="337"/>
      <c r="C13394" s="337"/>
    </row>
    <row r="13395" spans="2:3" x14ac:dyDescent="0.25">
      <c r="B13395" s="337"/>
      <c r="C13395" s="337"/>
    </row>
    <row r="13396" spans="2:3" x14ac:dyDescent="0.25">
      <c r="B13396" s="337"/>
      <c r="C13396" s="337"/>
    </row>
    <row r="13397" spans="2:3" x14ac:dyDescent="0.25">
      <c r="B13397" s="337"/>
      <c r="C13397" s="337"/>
    </row>
    <row r="13398" spans="2:3" x14ac:dyDescent="0.25">
      <c r="B13398" s="337"/>
      <c r="C13398" s="337"/>
    </row>
    <row r="13399" spans="2:3" x14ac:dyDescent="0.25">
      <c r="B13399" s="337"/>
      <c r="C13399" s="337"/>
    </row>
    <row r="13400" spans="2:3" x14ac:dyDescent="0.25">
      <c r="B13400" s="337"/>
      <c r="C13400" s="337"/>
    </row>
    <row r="13401" spans="2:3" x14ac:dyDescent="0.25">
      <c r="B13401" s="337"/>
      <c r="C13401" s="337"/>
    </row>
    <row r="13402" spans="2:3" x14ac:dyDescent="0.25">
      <c r="B13402" s="337"/>
      <c r="C13402" s="337"/>
    </row>
    <row r="13403" spans="2:3" x14ac:dyDescent="0.25">
      <c r="B13403" s="337"/>
      <c r="C13403" s="337"/>
    </row>
    <row r="13404" spans="2:3" x14ac:dyDescent="0.25">
      <c r="B13404" s="337"/>
      <c r="C13404" s="337"/>
    </row>
    <row r="13405" spans="2:3" x14ac:dyDescent="0.25">
      <c r="B13405" s="337"/>
      <c r="C13405" s="337"/>
    </row>
    <row r="13406" spans="2:3" x14ac:dyDescent="0.25">
      <c r="B13406" s="337"/>
      <c r="C13406" s="337"/>
    </row>
    <row r="13407" spans="2:3" x14ac:dyDescent="0.25">
      <c r="B13407" s="337"/>
      <c r="C13407" s="337"/>
    </row>
    <row r="13408" spans="2:3" x14ac:dyDescent="0.25">
      <c r="B13408" s="337"/>
      <c r="C13408" s="337"/>
    </row>
    <row r="13409" spans="2:3" x14ac:dyDescent="0.25">
      <c r="B13409" s="337"/>
      <c r="C13409" s="337"/>
    </row>
    <row r="13410" spans="2:3" x14ac:dyDescent="0.25">
      <c r="B13410" s="337"/>
      <c r="C13410" s="337"/>
    </row>
    <row r="13411" spans="2:3" x14ac:dyDescent="0.25">
      <c r="B13411" s="337"/>
      <c r="C13411" s="337"/>
    </row>
    <row r="13412" spans="2:3" x14ac:dyDescent="0.25">
      <c r="B13412" s="337"/>
      <c r="C13412" s="337"/>
    </row>
    <row r="13413" spans="2:3" x14ac:dyDescent="0.25">
      <c r="B13413" s="337"/>
      <c r="C13413" s="337"/>
    </row>
    <row r="13414" spans="2:3" x14ac:dyDescent="0.25">
      <c r="B13414" s="337"/>
      <c r="C13414" s="337"/>
    </row>
    <row r="13415" spans="2:3" x14ac:dyDescent="0.25">
      <c r="B13415" s="337"/>
      <c r="C13415" s="337"/>
    </row>
    <row r="13416" spans="2:3" x14ac:dyDescent="0.25">
      <c r="B13416" s="337"/>
      <c r="C13416" s="337"/>
    </row>
    <row r="13417" spans="2:3" x14ac:dyDescent="0.25">
      <c r="B13417" s="337"/>
      <c r="C13417" s="337"/>
    </row>
    <row r="13418" spans="2:3" x14ac:dyDescent="0.25">
      <c r="B13418" s="337"/>
      <c r="C13418" s="337"/>
    </row>
    <row r="13419" spans="2:3" x14ac:dyDescent="0.25">
      <c r="B13419" s="337"/>
      <c r="C13419" s="337"/>
    </row>
    <row r="13420" spans="2:3" x14ac:dyDescent="0.25">
      <c r="B13420" s="337"/>
      <c r="C13420" s="337"/>
    </row>
    <row r="13421" spans="2:3" x14ac:dyDescent="0.25">
      <c r="B13421" s="337"/>
      <c r="C13421" s="337"/>
    </row>
    <row r="13422" spans="2:3" x14ac:dyDescent="0.25">
      <c r="B13422" s="337"/>
      <c r="C13422" s="337"/>
    </row>
    <row r="13423" spans="2:3" x14ac:dyDescent="0.25">
      <c r="B13423" s="337"/>
      <c r="C13423" s="337"/>
    </row>
    <row r="13424" spans="2:3" x14ac:dyDescent="0.25">
      <c r="B13424" s="337"/>
      <c r="C13424" s="337"/>
    </row>
    <row r="13425" spans="2:3" x14ac:dyDescent="0.25">
      <c r="B13425" s="337"/>
      <c r="C13425" s="337"/>
    </row>
    <row r="13426" spans="2:3" x14ac:dyDescent="0.25">
      <c r="B13426" s="337"/>
      <c r="C13426" s="337"/>
    </row>
    <row r="13427" spans="2:3" x14ac:dyDescent="0.25">
      <c r="B13427" s="337"/>
      <c r="C13427" s="337"/>
    </row>
    <row r="13428" spans="2:3" x14ac:dyDescent="0.25">
      <c r="B13428" s="337"/>
      <c r="C13428" s="337"/>
    </row>
    <row r="13429" spans="2:3" x14ac:dyDescent="0.25">
      <c r="B13429" s="337"/>
      <c r="C13429" s="337"/>
    </row>
    <row r="13430" spans="2:3" x14ac:dyDescent="0.25">
      <c r="B13430" s="337"/>
      <c r="C13430" s="337"/>
    </row>
    <row r="13431" spans="2:3" x14ac:dyDescent="0.25">
      <c r="B13431" s="337"/>
      <c r="C13431" s="337"/>
    </row>
    <row r="13432" spans="2:3" x14ac:dyDescent="0.25">
      <c r="B13432" s="337"/>
      <c r="C13432" s="337"/>
    </row>
    <row r="13433" spans="2:3" x14ac:dyDescent="0.25">
      <c r="B13433" s="337"/>
      <c r="C13433" s="337"/>
    </row>
    <row r="13434" spans="2:3" x14ac:dyDescent="0.25">
      <c r="B13434" s="337"/>
      <c r="C13434" s="337"/>
    </row>
    <row r="13435" spans="2:3" x14ac:dyDescent="0.25">
      <c r="B13435" s="337"/>
      <c r="C13435" s="337"/>
    </row>
    <row r="13436" spans="2:3" x14ac:dyDescent="0.25">
      <c r="B13436" s="337"/>
      <c r="C13436" s="337"/>
    </row>
    <row r="13437" spans="2:3" x14ac:dyDescent="0.25">
      <c r="B13437" s="337"/>
      <c r="C13437" s="337"/>
    </row>
    <row r="13438" spans="2:3" x14ac:dyDescent="0.25">
      <c r="B13438" s="337"/>
      <c r="C13438" s="337"/>
    </row>
    <row r="13439" spans="2:3" x14ac:dyDescent="0.25">
      <c r="B13439" s="337"/>
      <c r="C13439" s="337"/>
    </row>
    <row r="13440" spans="2:3" x14ac:dyDescent="0.25">
      <c r="B13440" s="337"/>
      <c r="C13440" s="337"/>
    </row>
    <row r="13441" spans="2:3" x14ac:dyDescent="0.25">
      <c r="B13441" s="337"/>
      <c r="C13441" s="337"/>
    </row>
    <row r="13442" spans="2:3" x14ac:dyDescent="0.25">
      <c r="B13442" s="337"/>
      <c r="C13442" s="337"/>
    </row>
    <row r="13443" spans="2:3" x14ac:dyDescent="0.25">
      <c r="B13443" s="337"/>
      <c r="C13443" s="337"/>
    </row>
    <row r="13444" spans="2:3" x14ac:dyDescent="0.25">
      <c r="B13444" s="337"/>
      <c r="C13444" s="337"/>
    </row>
    <row r="13445" spans="2:3" x14ac:dyDescent="0.25">
      <c r="B13445" s="337"/>
      <c r="C13445" s="337"/>
    </row>
    <row r="13446" spans="2:3" x14ac:dyDescent="0.25">
      <c r="B13446" s="337"/>
      <c r="C13446" s="337"/>
    </row>
    <row r="13447" spans="2:3" x14ac:dyDescent="0.25">
      <c r="B13447" s="337"/>
      <c r="C13447" s="337"/>
    </row>
    <row r="13448" spans="2:3" x14ac:dyDescent="0.25">
      <c r="B13448" s="337"/>
      <c r="C13448" s="337"/>
    </row>
    <row r="13449" spans="2:3" x14ac:dyDescent="0.25">
      <c r="B13449" s="337"/>
      <c r="C13449" s="337"/>
    </row>
    <row r="13450" spans="2:3" x14ac:dyDescent="0.25">
      <c r="B13450" s="337"/>
      <c r="C13450" s="337"/>
    </row>
    <row r="13451" spans="2:3" x14ac:dyDescent="0.25">
      <c r="B13451" s="337"/>
      <c r="C13451" s="337"/>
    </row>
    <row r="13452" spans="2:3" x14ac:dyDescent="0.25">
      <c r="B13452" s="337"/>
      <c r="C13452" s="337"/>
    </row>
    <row r="13453" spans="2:3" x14ac:dyDescent="0.25">
      <c r="B13453" s="337"/>
      <c r="C13453" s="337"/>
    </row>
    <row r="13454" spans="2:3" x14ac:dyDescent="0.25">
      <c r="B13454" s="337"/>
      <c r="C13454" s="337"/>
    </row>
    <row r="13455" spans="2:3" x14ac:dyDescent="0.25">
      <c r="B13455" s="337"/>
      <c r="C13455" s="337"/>
    </row>
    <row r="13456" spans="2:3" x14ac:dyDescent="0.25">
      <c r="B13456" s="337"/>
      <c r="C13456" s="337"/>
    </row>
    <row r="13457" spans="2:3" x14ac:dyDescent="0.25">
      <c r="B13457" s="337"/>
      <c r="C13457" s="337"/>
    </row>
    <row r="13458" spans="2:3" x14ac:dyDescent="0.25">
      <c r="B13458" s="337"/>
      <c r="C13458" s="337"/>
    </row>
    <row r="13459" spans="2:3" x14ac:dyDescent="0.25">
      <c r="B13459" s="337"/>
      <c r="C13459" s="337"/>
    </row>
    <row r="13460" spans="2:3" x14ac:dyDescent="0.25">
      <c r="B13460" s="337"/>
      <c r="C13460" s="337"/>
    </row>
    <row r="13461" spans="2:3" x14ac:dyDescent="0.25">
      <c r="B13461" s="337"/>
      <c r="C13461" s="337"/>
    </row>
    <row r="13462" spans="2:3" x14ac:dyDescent="0.25">
      <c r="B13462" s="337"/>
      <c r="C13462" s="337"/>
    </row>
    <row r="13463" spans="2:3" x14ac:dyDescent="0.25">
      <c r="B13463" s="337"/>
      <c r="C13463" s="337"/>
    </row>
    <row r="13464" spans="2:3" x14ac:dyDescent="0.25">
      <c r="B13464" s="337"/>
      <c r="C13464" s="337"/>
    </row>
    <row r="13465" spans="2:3" x14ac:dyDescent="0.25">
      <c r="B13465" s="337"/>
      <c r="C13465" s="337"/>
    </row>
    <row r="13466" spans="2:3" x14ac:dyDescent="0.25">
      <c r="B13466" s="337"/>
      <c r="C13466" s="337"/>
    </row>
    <row r="13467" spans="2:3" x14ac:dyDescent="0.25">
      <c r="B13467" s="337"/>
      <c r="C13467" s="337"/>
    </row>
    <row r="13468" spans="2:3" x14ac:dyDescent="0.25">
      <c r="B13468" s="337"/>
      <c r="C13468" s="337"/>
    </row>
    <row r="13469" spans="2:3" x14ac:dyDescent="0.25">
      <c r="B13469" s="337"/>
      <c r="C13469" s="337"/>
    </row>
    <row r="13470" spans="2:3" x14ac:dyDescent="0.25">
      <c r="B13470" s="337"/>
      <c r="C13470" s="337"/>
    </row>
    <row r="13471" spans="2:3" x14ac:dyDescent="0.25">
      <c r="B13471" s="337"/>
      <c r="C13471" s="337"/>
    </row>
    <row r="13472" spans="2:3" x14ac:dyDescent="0.25">
      <c r="B13472" s="337"/>
      <c r="C13472" s="337"/>
    </row>
    <row r="13473" spans="2:3" x14ac:dyDescent="0.25">
      <c r="B13473" s="337"/>
      <c r="C13473" s="337"/>
    </row>
    <row r="13474" spans="2:3" x14ac:dyDescent="0.25">
      <c r="B13474" s="337"/>
      <c r="C13474" s="337"/>
    </row>
    <row r="13475" spans="2:3" x14ac:dyDescent="0.25">
      <c r="B13475" s="337"/>
      <c r="C13475" s="337"/>
    </row>
    <row r="13476" spans="2:3" x14ac:dyDescent="0.25">
      <c r="B13476" s="337"/>
      <c r="C13476" s="337"/>
    </row>
    <row r="13477" spans="2:3" x14ac:dyDescent="0.25">
      <c r="B13477" s="337"/>
      <c r="C13477" s="337"/>
    </row>
    <row r="13478" spans="2:3" x14ac:dyDescent="0.25">
      <c r="B13478" s="337"/>
      <c r="C13478" s="337"/>
    </row>
    <row r="13479" spans="2:3" x14ac:dyDescent="0.25">
      <c r="B13479" s="337"/>
      <c r="C13479" s="337"/>
    </row>
    <row r="13480" spans="2:3" x14ac:dyDescent="0.25">
      <c r="B13480" s="337"/>
      <c r="C13480" s="337"/>
    </row>
    <row r="13481" spans="2:3" x14ac:dyDescent="0.25">
      <c r="B13481" s="337"/>
      <c r="C13481" s="337"/>
    </row>
    <row r="13482" spans="2:3" x14ac:dyDescent="0.25">
      <c r="B13482" s="337"/>
      <c r="C13482" s="337"/>
    </row>
    <row r="13483" spans="2:3" x14ac:dyDescent="0.25">
      <c r="B13483" s="337"/>
      <c r="C13483" s="337"/>
    </row>
    <row r="13484" spans="2:3" x14ac:dyDescent="0.25">
      <c r="B13484" s="337"/>
      <c r="C13484" s="337"/>
    </row>
    <row r="13485" spans="2:3" x14ac:dyDescent="0.25">
      <c r="B13485" s="337"/>
      <c r="C13485" s="337"/>
    </row>
    <row r="13486" spans="2:3" x14ac:dyDescent="0.25">
      <c r="B13486" s="337"/>
      <c r="C13486" s="337"/>
    </row>
    <row r="13487" spans="2:3" x14ac:dyDescent="0.25">
      <c r="B13487" s="337"/>
      <c r="C13487" s="337"/>
    </row>
    <row r="13488" spans="2:3" x14ac:dyDescent="0.25">
      <c r="B13488" s="337"/>
      <c r="C13488" s="337"/>
    </row>
    <row r="13489" spans="2:3" x14ac:dyDescent="0.25">
      <c r="B13489" s="337"/>
      <c r="C13489" s="337"/>
    </row>
    <row r="13490" spans="2:3" x14ac:dyDescent="0.25">
      <c r="B13490" s="337"/>
      <c r="C13490" s="337"/>
    </row>
    <row r="13491" spans="2:3" x14ac:dyDescent="0.25">
      <c r="B13491" s="337"/>
      <c r="C13491" s="337"/>
    </row>
    <row r="13492" spans="2:3" x14ac:dyDescent="0.25">
      <c r="B13492" s="337"/>
      <c r="C13492" s="337"/>
    </row>
    <row r="13493" spans="2:3" x14ac:dyDescent="0.25">
      <c r="B13493" s="337"/>
      <c r="C13493" s="337"/>
    </row>
    <row r="13494" spans="2:3" x14ac:dyDescent="0.25">
      <c r="B13494" s="337"/>
      <c r="C13494" s="337"/>
    </row>
    <row r="13495" spans="2:3" x14ac:dyDescent="0.25">
      <c r="B13495" s="337"/>
      <c r="C13495" s="337"/>
    </row>
    <row r="13496" spans="2:3" x14ac:dyDescent="0.25">
      <c r="B13496" s="337"/>
      <c r="C13496" s="337"/>
    </row>
    <row r="13497" spans="2:3" x14ac:dyDescent="0.25">
      <c r="B13497" s="337"/>
      <c r="C13497" s="337"/>
    </row>
    <row r="13498" spans="2:3" x14ac:dyDescent="0.25">
      <c r="B13498" s="337"/>
      <c r="C13498" s="337"/>
    </row>
    <row r="13499" spans="2:3" x14ac:dyDescent="0.25">
      <c r="B13499" s="337"/>
      <c r="C13499" s="337"/>
    </row>
    <row r="13500" spans="2:3" x14ac:dyDescent="0.25">
      <c r="B13500" s="337"/>
      <c r="C13500" s="337"/>
    </row>
    <row r="13501" spans="2:3" x14ac:dyDescent="0.25">
      <c r="B13501" s="337"/>
      <c r="C13501" s="337"/>
    </row>
    <row r="13502" spans="2:3" x14ac:dyDescent="0.25">
      <c r="B13502" s="337"/>
      <c r="C13502" s="337"/>
    </row>
    <row r="13503" spans="2:3" x14ac:dyDescent="0.25">
      <c r="B13503" s="337"/>
      <c r="C13503" s="337"/>
    </row>
    <row r="13504" spans="2:3" x14ac:dyDescent="0.25">
      <c r="B13504" s="337"/>
      <c r="C13504" s="337"/>
    </row>
    <row r="13505" spans="2:3" x14ac:dyDescent="0.25">
      <c r="B13505" s="337"/>
      <c r="C13505" s="337"/>
    </row>
    <row r="13506" spans="2:3" x14ac:dyDescent="0.25">
      <c r="B13506" s="337"/>
      <c r="C13506" s="337"/>
    </row>
    <row r="13507" spans="2:3" x14ac:dyDescent="0.25">
      <c r="B13507" s="337"/>
      <c r="C13507" s="337"/>
    </row>
    <row r="13508" spans="2:3" x14ac:dyDescent="0.25">
      <c r="B13508" s="337"/>
      <c r="C13508" s="337"/>
    </row>
    <row r="13509" spans="2:3" x14ac:dyDescent="0.25">
      <c r="B13509" s="337"/>
      <c r="C13509" s="337"/>
    </row>
    <row r="13510" spans="2:3" x14ac:dyDescent="0.25">
      <c r="B13510" s="337"/>
      <c r="C13510" s="337"/>
    </row>
    <row r="13511" spans="2:3" x14ac:dyDescent="0.25">
      <c r="B13511" s="337"/>
      <c r="C13511" s="337"/>
    </row>
    <row r="13512" spans="2:3" x14ac:dyDescent="0.25">
      <c r="B13512" s="337"/>
      <c r="C13512" s="337"/>
    </row>
    <row r="13513" spans="2:3" x14ac:dyDescent="0.25">
      <c r="B13513" s="337"/>
      <c r="C13513" s="337"/>
    </row>
    <row r="13514" spans="2:3" x14ac:dyDescent="0.25">
      <c r="B13514" s="337"/>
      <c r="C13514" s="337"/>
    </row>
    <row r="13515" spans="2:3" x14ac:dyDescent="0.25">
      <c r="B13515" s="337"/>
      <c r="C13515" s="337"/>
    </row>
    <row r="13516" spans="2:3" x14ac:dyDescent="0.25">
      <c r="B13516" s="337"/>
      <c r="C13516" s="337"/>
    </row>
    <row r="13517" spans="2:3" x14ac:dyDescent="0.25">
      <c r="B13517" s="337"/>
      <c r="C13517" s="337"/>
    </row>
    <row r="13518" spans="2:3" x14ac:dyDescent="0.25">
      <c r="B13518" s="337"/>
      <c r="C13518" s="337"/>
    </row>
    <row r="13519" spans="2:3" x14ac:dyDescent="0.25">
      <c r="B13519" s="337"/>
      <c r="C13519" s="337"/>
    </row>
    <row r="13520" spans="2:3" x14ac:dyDescent="0.25">
      <c r="B13520" s="337"/>
      <c r="C13520" s="337"/>
    </row>
    <row r="13521" spans="2:3" x14ac:dyDescent="0.25">
      <c r="B13521" s="337"/>
      <c r="C13521" s="337"/>
    </row>
    <row r="13522" spans="2:3" x14ac:dyDescent="0.25">
      <c r="B13522" s="337"/>
      <c r="C13522" s="337"/>
    </row>
    <row r="13523" spans="2:3" x14ac:dyDescent="0.25">
      <c r="B13523" s="337"/>
      <c r="C13523" s="337"/>
    </row>
    <row r="13524" spans="2:3" x14ac:dyDescent="0.25">
      <c r="B13524" s="337"/>
      <c r="C13524" s="337"/>
    </row>
    <row r="13525" spans="2:3" x14ac:dyDescent="0.25">
      <c r="B13525" s="337"/>
      <c r="C13525" s="337"/>
    </row>
    <row r="13526" spans="2:3" x14ac:dyDescent="0.25">
      <c r="B13526" s="337"/>
      <c r="C13526" s="337"/>
    </row>
    <row r="13527" spans="2:3" x14ac:dyDescent="0.25">
      <c r="B13527" s="337"/>
      <c r="C13527" s="337"/>
    </row>
    <row r="13528" spans="2:3" x14ac:dyDescent="0.25">
      <c r="B13528" s="337"/>
      <c r="C13528" s="337"/>
    </row>
    <row r="13529" spans="2:3" x14ac:dyDescent="0.25">
      <c r="B13529" s="337"/>
      <c r="C13529" s="337"/>
    </row>
    <row r="13530" spans="2:3" x14ac:dyDescent="0.25">
      <c r="B13530" s="337"/>
      <c r="C13530" s="337"/>
    </row>
    <row r="13531" spans="2:3" x14ac:dyDescent="0.25">
      <c r="B13531" s="337"/>
      <c r="C13531" s="337"/>
    </row>
    <row r="13532" spans="2:3" x14ac:dyDescent="0.25">
      <c r="B13532" s="337"/>
      <c r="C13532" s="337"/>
    </row>
    <row r="13533" spans="2:3" x14ac:dyDescent="0.25">
      <c r="B13533" s="337"/>
      <c r="C13533" s="337"/>
    </row>
    <row r="13534" spans="2:3" x14ac:dyDescent="0.25">
      <c r="B13534" s="337"/>
      <c r="C13534" s="337"/>
    </row>
    <row r="13535" spans="2:3" x14ac:dyDescent="0.25">
      <c r="B13535" s="337"/>
      <c r="C13535" s="337"/>
    </row>
    <row r="13536" spans="2:3" x14ac:dyDescent="0.25">
      <c r="B13536" s="337"/>
      <c r="C13536" s="337"/>
    </row>
    <row r="13537" spans="2:3" x14ac:dyDescent="0.25">
      <c r="B13537" s="337"/>
      <c r="C13537" s="337"/>
    </row>
    <row r="13538" spans="2:3" x14ac:dyDescent="0.25">
      <c r="B13538" s="337"/>
      <c r="C13538" s="337"/>
    </row>
    <row r="13539" spans="2:3" x14ac:dyDescent="0.25">
      <c r="B13539" s="337"/>
      <c r="C13539" s="337"/>
    </row>
    <row r="13540" spans="2:3" x14ac:dyDescent="0.25">
      <c r="B13540" s="337"/>
      <c r="C13540" s="337"/>
    </row>
    <row r="13541" spans="2:3" x14ac:dyDescent="0.25">
      <c r="B13541" s="337"/>
      <c r="C13541" s="337"/>
    </row>
    <row r="13542" spans="2:3" x14ac:dyDescent="0.25">
      <c r="B13542" s="337"/>
      <c r="C13542" s="337"/>
    </row>
    <row r="13543" spans="2:3" x14ac:dyDescent="0.25">
      <c r="B13543" s="337"/>
      <c r="C13543" s="337"/>
    </row>
    <row r="13544" spans="2:3" x14ac:dyDescent="0.25">
      <c r="B13544" s="337"/>
      <c r="C13544" s="337"/>
    </row>
    <row r="13545" spans="2:3" x14ac:dyDescent="0.25">
      <c r="B13545" s="337"/>
      <c r="C13545" s="337"/>
    </row>
    <row r="13546" spans="2:3" x14ac:dyDescent="0.25">
      <c r="B13546" s="337"/>
      <c r="C13546" s="337"/>
    </row>
    <row r="13547" spans="2:3" x14ac:dyDescent="0.25">
      <c r="B13547" s="337"/>
      <c r="C13547" s="337"/>
    </row>
    <row r="13548" spans="2:3" x14ac:dyDescent="0.25">
      <c r="B13548" s="337"/>
      <c r="C13548" s="337"/>
    </row>
    <row r="13549" spans="2:3" x14ac:dyDescent="0.25">
      <c r="B13549" s="337"/>
      <c r="C13549" s="337"/>
    </row>
    <row r="13550" spans="2:3" x14ac:dyDescent="0.25">
      <c r="B13550" s="337"/>
      <c r="C13550" s="337"/>
    </row>
    <row r="13551" spans="2:3" x14ac:dyDescent="0.25">
      <c r="B13551" s="337"/>
      <c r="C13551" s="337"/>
    </row>
    <row r="13552" spans="2:3" x14ac:dyDescent="0.25">
      <c r="B13552" s="337"/>
      <c r="C13552" s="337"/>
    </row>
    <row r="13553" spans="2:3" x14ac:dyDescent="0.25">
      <c r="B13553" s="337"/>
      <c r="C13553" s="337"/>
    </row>
    <row r="13554" spans="2:3" x14ac:dyDescent="0.25">
      <c r="B13554" s="337"/>
      <c r="C13554" s="337"/>
    </row>
    <row r="13555" spans="2:3" x14ac:dyDescent="0.25">
      <c r="B13555" s="337"/>
      <c r="C13555" s="337"/>
    </row>
    <row r="13556" spans="2:3" x14ac:dyDescent="0.25">
      <c r="B13556" s="337"/>
      <c r="C13556" s="337"/>
    </row>
    <row r="13557" spans="2:3" x14ac:dyDescent="0.25">
      <c r="B13557" s="337"/>
      <c r="C13557" s="337"/>
    </row>
    <row r="13558" spans="2:3" x14ac:dyDescent="0.25">
      <c r="B13558" s="337"/>
      <c r="C13558" s="337"/>
    </row>
    <row r="13559" spans="2:3" x14ac:dyDescent="0.25">
      <c r="B13559" s="337"/>
      <c r="C13559" s="337"/>
    </row>
    <row r="13560" spans="2:3" x14ac:dyDescent="0.25">
      <c r="B13560" s="337"/>
      <c r="C13560" s="337"/>
    </row>
    <row r="13561" spans="2:3" x14ac:dyDescent="0.25">
      <c r="B13561" s="337"/>
      <c r="C13561" s="337"/>
    </row>
    <row r="13562" spans="2:3" x14ac:dyDescent="0.25">
      <c r="B13562" s="337"/>
      <c r="C13562" s="337"/>
    </row>
    <row r="13563" spans="2:3" x14ac:dyDescent="0.25">
      <c r="B13563" s="337"/>
      <c r="C13563" s="337"/>
    </row>
    <row r="13564" spans="2:3" x14ac:dyDescent="0.25">
      <c r="B13564" s="337"/>
      <c r="C13564" s="337"/>
    </row>
    <row r="13565" spans="2:3" x14ac:dyDescent="0.25">
      <c r="B13565" s="337"/>
      <c r="C13565" s="337"/>
    </row>
    <row r="13566" spans="2:3" x14ac:dyDescent="0.25">
      <c r="B13566" s="337"/>
      <c r="C13566" s="337"/>
    </row>
    <row r="13567" spans="2:3" x14ac:dyDescent="0.25">
      <c r="B13567" s="337"/>
      <c r="C13567" s="337"/>
    </row>
    <row r="13568" spans="2:3" x14ac:dyDescent="0.25">
      <c r="B13568" s="337"/>
      <c r="C13568" s="337"/>
    </row>
    <row r="13569" spans="2:3" x14ac:dyDescent="0.25">
      <c r="B13569" s="337"/>
      <c r="C13569" s="337"/>
    </row>
    <row r="13570" spans="2:3" x14ac:dyDescent="0.25">
      <c r="B13570" s="337"/>
      <c r="C13570" s="337"/>
    </row>
    <row r="13571" spans="2:3" x14ac:dyDescent="0.25">
      <c r="B13571" s="337"/>
      <c r="C13571" s="337"/>
    </row>
    <row r="13572" spans="2:3" x14ac:dyDescent="0.25">
      <c r="B13572" s="337"/>
      <c r="C13572" s="337"/>
    </row>
    <row r="13573" spans="2:3" x14ac:dyDescent="0.25">
      <c r="B13573" s="337"/>
      <c r="C13573" s="337"/>
    </row>
    <row r="13574" spans="2:3" x14ac:dyDescent="0.25">
      <c r="B13574" s="337"/>
      <c r="C13574" s="337"/>
    </row>
    <row r="13575" spans="2:3" x14ac:dyDescent="0.25">
      <c r="B13575" s="337"/>
      <c r="C13575" s="337"/>
    </row>
    <row r="13576" spans="2:3" x14ac:dyDescent="0.25">
      <c r="B13576" s="337"/>
      <c r="C13576" s="337"/>
    </row>
    <row r="13577" spans="2:3" x14ac:dyDescent="0.25">
      <c r="B13577" s="337"/>
      <c r="C13577" s="337"/>
    </row>
    <row r="13578" spans="2:3" x14ac:dyDescent="0.25">
      <c r="B13578" s="337"/>
      <c r="C13578" s="337"/>
    </row>
    <row r="13579" spans="2:3" x14ac:dyDescent="0.25">
      <c r="B13579" s="337"/>
      <c r="C13579" s="337"/>
    </row>
    <row r="13580" spans="2:3" x14ac:dyDescent="0.25">
      <c r="B13580" s="337"/>
      <c r="C13580" s="337"/>
    </row>
    <row r="13581" spans="2:3" x14ac:dyDescent="0.25">
      <c r="B13581" s="337"/>
      <c r="C13581" s="337"/>
    </row>
    <row r="13582" spans="2:3" x14ac:dyDescent="0.25">
      <c r="B13582" s="337"/>
      <c r="C13582" s="337"/>
    </row>
    <row r="13583" spans="2:3" x14ac:dyDescent="0.25">
      <c r="B13583" s="337"/>
      <c r="C13583" s="337"/>
    </row>
    <row r="13584" spans="2:3" x14ac:dyDescent="0.25">
      <c r="B13584" s="337"/>
      <c r="C13584" s="337"/>
    </row>
    <row r="13585" spans="2:3" x14ac:dyDescent="0.25">
      <c r="B13585" s="337"/>
      <c r="C13585" s="337"/>
    </row>
    <row r="13586" spans="2:3" x14ac:dyDescent="0.25">
      <c r="B13586" s="337"/>
      <c r="C13586" s="337"/>
    </row>
    <row r="13587" spans="2:3" x14ac:dyDescent="0.25">
      <c r="B13587" s="337"/>
      <c r="C13587" s="337"/>
    </row>
    <row r="13588" spans="2:3" x14ac:dyDescent="0.25">
      <c r="B13588" s="337"/>
      <c r="C13588" s="337"/>
    </row>
    <row r="13589" spans="2:3" x14ac:dyDescent="0.25">
      <c r="B13589" s="337"/>
      <c r="C13589" s="337"/>
    </row>
    <row r="13590" spans="2:3" x14ac:dyDescent="0.25">
      <c r="B13590" s="337"/>
      <c r="C13590" s="337"/>
    </row>
    <row r="13591" spans="2:3" x14ac:dyDescent="0.25">
      <c r="B13591" s="337"/>
      <c r="C13591" s="337"/>
    </row>
    <row r="13592" spans="2:3" x14ac:dyDescent="0.25">
      <c r="B13592" s="337"/>
      <c r="C13592" s="337"/>
    </row>
    <row r="13593" spans="2:3" x14ac:dyDescent="0.25">
      <c r="B13593" s="337"/>
      <c r="C13593" s="337"/>
    </row>
    <row r="13594" spans="2:3" x14ac:dyDescent="0.25">
      <c r="B13594" s="337"/>
      <c r="C13594" s="337"/>
    </row>
    <row r="13595" spans="2:3" x14ac:dyDescent="0.25">
      <c r="B13595" s="337"/>
      <c r="C13595" s="337"/>
    </row>
    <row r="13596" spans="2:3" x14ac:dyDescent="0.25">
      <c r="B13596" s="337"/>
      <c r="C13596" s="337"/>
    </row>
    <row r="13597" spans="2:3" x14ac:dyDescent="0.25">
      <c r="B13597" s="337"/>
      <c r="C13597" s="337"/>
    </row>
    <row r="13598" spans="2:3" x14ac:dyDescent="0.25">
      <c r="B13598" s="337"/>
      <c r="C13598" s="337"/>
    </row>
    <row r="13599" spans="2:3" x14ac:dyDescent="0.25">
      <c r="B13599" s="337"/>
      <c r="C13599" s="337"/>
    </row>
    <row r="13600" spans="2:3" x14ac:dyDescent="0.25">
      <c r="B13600" s="337"/>
      <c r="C13600" s="337"/>
    </row>
    <row r="13601" spans="2:3" x14ac:dyDescent="0.25">
      <c r="B13601" s="337"/>
      <c r="C13601" s="337"/>
    </row>
    <row r="13602" spans="2:3" x14ac:dyDescent="0.25">
      <c r="B13602" s="337"/>
      <c r="C13602" s="337"/>
    </row>
    <row r="13603" spans="2:3" x14ac:dyDescent="0.25">
      <c r="B13603" s="337"/>
      <c r="C13603" s="337"/>
    </row>
    <row r="13604" spans="2:3" x14ac:dyDescent="0.25">
      <c r="B13604" s="337"/>
      <c r="C13604" s="337"/>
    </row>
    <row r="13605" spans="2:3" x14ac:dyDescent="0.25">
      <c r="B13605" s="337"/>
      <c r="C13605" s="337"/>
    </row>
    <row r="13606" spans="2:3" x14ac:dyDescent="0.25">
      <c r="B13606" s="337"/>
      <c r="C13606" s="337"/>
    </row>
    <row r="13607" spans="2:3" x14ac:dyDescent="0.25">
      <c r="B13607" s="337"/>
      <c r="C13607" s="337"/>
    </row>
    <row r="13608" spans="2:3" x14ac:dyDescent="0.25">
      <c r="B13608" s="337"/>
      <c r="C13608" s="337"/>
    </row>
    <row r="13609" spans="2:3" x14ac:dyDescent="0.25">
      <c r="B13609" s="337"/>
      <c r="C13609" s="337"/>
    </row>
    <row r="13610" spans="2:3" x14ac:dyDescent="0.25">
      <c r="B13610" s="337"/>
      <c r="C13610" s="337"/>
    </row>
    <row r="13611" spans="2:3" x14ac:dyDescent="0.25">
      <c r="B13611" s="337"/>
      <c r="C13611" s="337"/>
    </row>
    <row r="13612" spans="2:3" x14ac:dyDescent="0.25">
      <c r="B13612" s="337"/>
      <c r="C13612" s="337"/>
    </row>
    <row r="13613" spans="2:3" x14ac:dyDescent="0.25">
      <c r="B13613" s="337"/>
      <c r="C13613" s="337"/>
    </row>
    <row r="13614" spans="2:3" x14ac:dyDescent="0.25">
      <c r="B13614" s="337"/>
      <c r="C13614" s="337"/>
    </row>
    <row r="13615" spans="2:3" x14ac:dyDescent="0.25">
      <c r="B13615" s="337"/>
      <c r="C13615" s="337"/>
    </row>
    <row r="13616" spans="2:3" x14ac:dyDescent="0.25">
      <c r="B13616" s="337"/>
      <c r="C13616" s="337"/>
    </row>
    <row r="13617" spans="2:3" x14ac:dyDescent="0.25">
      <c r="B13617" s="337"/>
      <c r="C13617" s="337"/>
    </row>
    <row r="13618" spans="2:3" x14ac:dyDescent="0.25">
      <c r="B13618" s="337"/>
      <c r="C13618" s="337"/>
    </row>
    <row r="13619" spans="2:3" x14ac:dyDescent="0.25">
      <c r="B13619" s="337"/>
      <c r="C13619" s="337"/>
    </row>
    <row r="13620" spans="2:3" x14ac:dyDescent="0.25">
      <c r="B13620" s="337"/>
      <c r="C13620" s="337"/>
    </row>
    <row r="13621" spans="2:3" x14ac:dyDescent="0.25">
      <c r="B13621" s="337"/>
      <c r="C13621" s="337"/>
    </row>
    <row r="13622" spans="2:3" x14ac:dyDescent="0.25">
      <c r="B13622" s="337"/>
      <c r="C13622" s="337"/>
    </row>
    <row r="13623" spans="2:3" x14ac:dyDescent="0.25">
      <c r="B13623" s="337"/>
      <c r="C13623" s="337"/>
    </row>
    <row r="13624" spans="2:3" x14ac:dyDescent="0.25">
      <c r="B13624" s="337"/>
      <c r="C13624" s="337"/>
    </row>
    <row r="13625" spans="2:3" x14ac:dyDescent="0.25">
      <c r="B13625" s="337"/>
      <c r="C13625" s="337"/>
    </row>
    <row r="13626" spans="2:3" x14ac:dyDescent="0.25">
      <c r="B13626" s="337"/>
      <c r="C13626" s="337"/>
    </row>
    <row r="13627" spans="2:3" x14ac:dyDescent="0.25">
      <c r="B13627" s="337"/>
      <c r="C13627" s="337"/>
    </row>
    <row r="13628" spans="2:3" x14ac:dyDescent="0.25">
      <c r="B13628" s="337"/>
      <c r="C13628" s="337"/>
    </row>
    <row r="13629" spans="2:3" x14ac:dyDescent="0.25">
      <c r="B13629" s="337"/>
      <c r="C13629" s="337"/>
    </row>
    <row r="13630" spans="2:3" x14ac:dyDescent="0.25">
      <c r="B13630" s="337"/>
      <c r="C13630" s="337"/>
    </row>
    <row r="13631" spans="2:3" x14ac:dyDescent="0.25">
      <c r="B13631" s="337"/>
      <c r="C13631" s="337"/>
    </row>
    <row r="13632" spans="2:3" x14ac:dyDescent="0.25">
      <c r="B13632" s="337"/>
      <c r="C13632" s="337"/>
    </row>
    <row r="13633" spans="2:3" x14ac:dyDescent="0.25">
      <c r="B13633" s="337"/>
      <c r="C13633" s="337"/>
    </row>
    <row r="13634" spans="2:3" x14ac:dyDescent="0.25">
      <c r="B13634" s="337"/>
      <c r="C13634" s="337"/>
    </row>
    <row r="13635" spans="2:3" x14ac:dyDescent="0.25">
      <c r="B13635" s="337"/>
      <c r="C13635" s="337"/>
    </row>
    <row r="13636" spans="2:3" x14ac:dyDescent="0.25">
      <c r="B13636" s="337"/>
      <c r="C13636" s="337"/>
    </row>
    <row r="13637" spans="2:3" x14ac:dyDescent="0.25">
      <c r="B13637" s="337"/>
      <c r="C13637" s="337"/>
    </row>
    <row r="13638" spans="2:3" x14ac:dyDescent="0.25">
      <c r="B13638" s="337"/>
      <c r="C13638" s="337"/>
    </row>
    <row r="13639" spans="2:3" x14ac:dyDescent="0.25">
      <c r="B13639" s="337"/>
      <c r="C13639" s="337"/>
    </row>
    <row r="13640" spans="2:3" x14ac:dyDescent="0.25">
      <c r="B13640" s="337"/>
      <c r="C13640" s="337"/>
    </row>
    <row r="13641" spans="2:3" x14ac:dyDescent="0.25">
      <c r="B13641" s="337"/>
      <c r="C13641" s="337"/>
    </row>
    <row r="13642" spans="2:3" x14ac:dyDescent="0.25">
      <c r="B13642" s="337"/>
      <c r="C13642" s="337"/>
    </row>
    <row r="13643" spans="2:3" x14ac:dyDescent="0.25">
      <c r="B13643" s="337"/>
      <c r="C13643" s="337"/>
    </row>
    <row r="13644" spans="2:3" x14ac:dyDescent="0.25">
      <c r="B13644" s="337"/>
      <c r="C13644" s="337"/>
    </row>
    <row r="13645" spans="2:3" x14ac:dyDescent="0.25">
      <c r="B13645" s="337"/>
      <c r="C13645" s="337"/>
    </row>
    <row r="13646" spans="2:3" x14ac:dyDescent="0.25">
      <c r="B13646" s="337"/>
      <c r="C13646" s="337"/>
    </row>
    <row r="13647" spans="2:3" x14ac:dyDescent="0.25">
      <c r="B13647" s="337"/>
      <c r="C13647" s="337"/>
    </row>
    <row r="13648" spans="2:3" x14ac:dyDescent="0.25">
      <c r="B13648" s="337"/>
      <c r="C13648" s="337"/>
    </row>
    <row r="13649" spans="2:3" x14ac:dyDescent="0.25">
      <c r="B13649" s="337"/>
      <c r="C13649" s="337"/>
    </row>
    <row r="13650" spans="2:3" x14ac:dyDescent="0.25">
      <c r="B13650" s="337"/>
      <c r="C13650" s="337"/>
    </row>
    <row r="13651" spans="2:3" x14ac:dyDescent="0.25">
      <c r="B13651" s="337"/>
      <c r="C13651" s="337"/>
    </row>
    <row r="13652" spans="2:3" x14ac:dyDescent="0.25">
      <c r="B13652" s="337"/>
      <c r="C13652" s="337"/>
    </row>
    <row r="13653" spans="2:3" x14ac:dyDescent="0.25">
      <c r="B13653" s="337"/>
      <c r="C13653" s="337"/>
    </row>
    <row r="13654" spans="2:3" x14ac:dyDescent="0.25">
      <c r="B13654" s="337"/>
      <c r="C13654" s="337"/>
    </row>
    <row r="13655" spans="2:3" x14ac:dyDescent="0.25">
      <c r="B13655" s="337"/>
      <c r="C13655" s="337"/>
    </row>
    <row r="13656" spans="2:3" x14ac:dyDescent="0.25">
      <c r="B13656" s="337"/>
      <c r="C13656" s="337"/>
    </row>
    <row r="13657" spans="2:3" x14ac:dyDescent="0.25">
      <c r="B13657" s="337"/>
      <c r="C13657" s="337"/>
    </row>
    <row r="13658" spans="2:3" x14ac:dyDescent="0.25">
      <c r="B13658" s="337"/>
      <c r="C13658" s="337"/>
    </row>
    <row r="13659" spans="2:3" x14ac:dyDescent="0.25">
      <c r="B13659" s="337"/>
      <c r="C13659" s="337"/>
    </row>
    <row r="13660" spans="2:3" x14ac:dyDescent="0.25">
      <c r="B13660" s="337"/>
      <c r="C13660" s="337"/>
    </row>
    <row r="13661" spans="2:3" x14ac:dyDescent="0.25">
      <c r="B13661" s="337"/>
      <c r="C13661" s="337"/>
    </row>
    <row r="13662" spans="2:3" x14ac:dyDescent="0.25">
      <c r="B13662" s="337"/>
      <c r="C13662" s="337"/>
    </row>
    <row r="13663" spans="2:3" x14ac:dyDescent="0.25">
      <c r="B13663" s="337"/>
      <c r="C13663" s="337"/>
    </row>
    <row r="13664" spans="2:3" x14ac:dyDescent="0.25">
      <c r="B13664" s="337"/>
      <c r="C13664" s="337"/>
    </row>
    <row r="13665" spans="2:3" x14ac:dyDescent="0.25">
      <c r="B13665" s="337"/>
      <c r="C13665" s="337"/>
    </row>
    <row r="13666" spans="2:3" x14ac:dyDescent="0.25">
      <c r="B13666" s="337"/>
      <c r="C13666" s="337"/>
    </row>
    <row r="13667" spans="2:3" x14ac:dyDescent="0.25">
      <c r="B13667" s="337"/>
      <c r="C13667" s="337"/>
    </row>
    <row r="13668" spans="2:3" x14ac:dyDescent="0.25">
      <c r="B13668" s="337"/>
      <c r="C13668" s="337"/>
    </row>
    <row r="13669" spans="2:3" x14ac:dyDescent="0.25">
      <c r="B13669" s="337"/>
      <c r="C13669" s="337"/>
    </row>
    <row r="13670" spans="2:3" x14ac:dyDescent="0.25">
      <c r="B13670" s="337"/>
      <c r="C13670" s="337"/>
    </row>
    <row r="13671" spans="2:3" x14ac:dyDescent="0.25">
      <c r="B13671" s="337"/>
      <c r="C13671" s="337"/>
    </row>
    <row r="13672" spans="2:3" x14ac:dyDescent="0.25">
      <c r="B13672" s="337"/>
      <c r="C13672" s="337"/>
    </row>
    <row r="13673" spans="2:3" x14ac:dyDescent="0.25">
      <c r="B13673" s="337"/>
      <c r="C13673" s="337"/>
    </row>
    <row r="13674" spans="2:3" x14ac:dyDescent="0.25">
      <c r="B13674" s="337"/>
      <c r="C13674" s="337"/>
    </row>
    <row r="13675" spans="2:3" x14ac:dyDescent="0.25">
      <c r="B13675" s="337"/>
      <c r="C13675" s="337"/>
    </row>
    <row r="13676" spans="2:3" x14ac:dyDescent="0.25">
      <c r="B13676" s="337"/>
      <c r="C13676" s="337"/>
    </row>
    <row r="13677" spans="2:3" x14ac:dyDescent="0.25">
      <c r="B13677" s="337"/>
      <c r="C13677" s="337"/>
    </row>
    <row r="13678" spans="2:3" x14ac:dyDescent="0.25">
      <c r="B13678" s="337"/>
      <c r="C13678" s="337"/>
    </row>
    <row r="13679" spans="2:3" x14ac:dyDescent="0.25">
      <c r="B13679" s="337"/>
      <c r="C13679" s="337"/>
    </row>
    <row r="13680" spans="2:3" x14ac:dyDescent="0.25">
      <c r="B13680" s="337"/>
      <c r="C13680" s="337"/>
    </row>
    <row r="13681" spans="2:3" x14ac:dyDescent="0.25">
      <c r="B13681" s="337"/>
      <c r="C13681" s="337"/>
    </row>
    <row r="13682" spans="2:3" x14ac:dyDescent="0.25">
      <c r="B13682" s="337"/>
      <c r="C13682" s="337"/>
    </row>
    <row r="13683" spans="2:3" x14ac:dyDescent="0.25">
      <c r="B13683" s="337"/>
      <c r="C13683" s="337"/>
    </row>
    <row r="13684" spans="2:3" x14ac:dyDescent="0.25">
      <c r="B13684" s="337"/>
      <c r="C13684" s="337"/>
    </row>
    <row r="13685" spans="2:3" x14ac:dyDescent="0.25">
      <c r="B13685" s="337"/>
      <c r="C13685" s="337"/>
    </row>
    <row r="13686" spans="2:3" x14ac:dyDescent="0.25">
      <c r="B13686" s="337"/>
      <c r="C13686" s="337"/>
    </row>
    <row r="13687" spans="2:3" x14ac:dyDescent="0.25">
      <c r="B13687" s="337"/>
      <c r="C13687" s="337"/>
    </row>
    <row r="13688" spans="2:3" x14ac:dyDescent="0.25">
      <c r="B13688" s="337"/>
      <c r="C13688" s="337"/>
    </row>
    <row r="13689" spans="2:3" x14ac:dyDescent="0.25">
      <c r="B13689" s="337"/>
      <c r="C13689" s="337"/>
    </row>
    <row r="13690" spans="2:3" x14ac:dyDescent="0.25">
      <c r="B13690" s="337"/>
      <c r="C13690" s="337"/>
    </row>
    <row r="13691" spans="2:3" x14ac:dyDescent="0.25">
      <c r="B13691" s="337"/>
      <c r="C13691" s="337"/>
    </row>
    <row r="13692" spans="2:3" x14ac:dyDescent="0.25">
      <c r="B13692" s="337"/>
      <c r="C13692" s="337"/>
    </row>
    <row r="13693" spans="2:3" x14ac:dyDescent="0.25">
      <c r="B13693" s="337"/>
      <c r="C13693" s="337"/>
    </row>
    <row r="13694" spans="2:3" x14ac:dyDescent="0.25">
      <c r="B13694" s="337"/>
      <c r="C13694" s="337"/>
    </row>
    <row r="13695" spans="2:3" x14ac:dyDescent="0.25">
      <c r="B13695" s="337"/>
      <c r="C13695" s="337"/>
    </row>
    <row r="13696" spans="2:3" x14ac:dyDescent="0.25">
      <c r="B13696" s="337"/>
      <c r="C13696" s="337"/>
    </row>
    <row r="13697" spans="2:3" x14ac:dyDescent="0.25">
      <c r="B13697" s="337"/>
      <c r="C13697" s="337"/>
    </row>
    <row r="13698" spans="2:3" x14ac:dyDescent="0.25">
      <c r="B13698" s="337"/>
      <c r="C13698" s="337"/>
    </row>
    <row r="13699" spans="2:3" x14ac:dyDescent="0.25">
      <c r="B13699" s="337"/>
      <c r="C13699" s="337"/>
    </row>
    <row r="13700" spans="2:3" x14ac:dyDescent="0.25">
      <c r="B13700" s="337"/>
      <c r="C13700" s="337"/>
    </row>
    <row r="13701" spans="2:3" x14ac:dyDescent="0.25">
      <c r="B13701" s="337"/>
      <c r="C13701" s="337"/>
    </row>
    <row r="13702" spans="2:3" x14ac:dyDescent="0.25">
      <c r="B13702" s="337"/>
      <c r="C13702" s="337"/>
    </row>
    <row r="13703" spans="2:3" x14ac:dyDescent="0.25">
      <c r="B13703" s="337"/>
      <c r="C13703" s="337"/>
    </row>
    <row r="13704" spans="2:3" x14ac:dyDescent="0.25">
      <c r="B13704" s="337"/>
      <c r="C13704" s="337"/>
    </row>
    <row r="13705" spans="2:3" x14ac:dyDescent="0.25">
      <c r="B13705" s="337"/>
      <c r="C13705" s="337"/>
    </row>
    <row r="13706" spans="2:3" x14ac:dyDescent="0.25">
      <c r="B13706" s="337"/>
      <c r="C13706" s="337"/>
    </row>
    <row r="13707" spans="2:3" x14ac:dyDescent="0.25">
      <c r="B13707" s="337"/>
      <c r="C13707" s="337"/>
    </row>
    <row r="13708" spans="2:3" x14ac:dyDescent="0.25">
      <c r="B13708" s="337"/>
      <c r="C13708" s="337"/>
    </row>
    <row r="13709" spans="2:3" x14ac:dyDescent="0.25">
      <c r="B13709" s="337"/>
      <c r="C13709" s="337"/>
    </row>
    <row r="13710" spans="2:3" x14ac:dyDescent="0.25">
      <c r="B13710" s="337"/>
      <c r="C13710" s="337"/>
    </row>
    <row r="13711" spans="2:3" x14ac:dyDescent="0.25">
      <c r="B13711" s="337"/>
      <c r="C13711" s="337"/>
    </row>
    <row r="13712" spans="2:3" x14ac:dyDescent="0.25">
      <c r="B13712" s="337"/>
      <c r="C13712" s="337"/>
    </row>
    <row r="13713" spans="2:3" x14ac:dyDescent="0.25">
      <c r="B13713" s="337"/>
      <c r="C13713" s="337"/>
    </row>
    <row r="13714" spans="2:3" x14ac:dyDescent="0.25">
      <c r="B13714" s="337"/>
      <c r="C13714" s="337"/>
    </row>
    <row r="13715" spans="2:3" x14ac:dyDescent="0.25">
      <c r="B13715" s="337"/>
      <c r="C13715" s="337"/>
    </row>
    <row r="13716" spans="2:3" x14ac:dyDescent="0.25">
      <c r="B13716" s="337"/>
      <c r="C13716" s="337"/>
    </row>
    <row r="13717" spans="2:3" x14ac:dyDescent="0.25">
      <c r="B13717" s="337"/>
      <c r="C13717" s="337"/>
    </row>
    <row r="13718" spans="2:3" x14ac:dyDescent="0.25">
      <c r="B13718" s="337"/>
      <c r="C13718" s="337"/>
    </row>
    <row r="13719" spans="2:3" x14ac:dyDescent="0.25">
      <c r="B13719" s="337"/>
      <c r="C13719" s="337"/>
    </row>
    <row r="13720" spans="2:3" x14ac:dyDescent="0.25">
      <c r="B13720" s="337"/>
      <c r="C13720" s="337"/>
    </row>
    <row r="13721" spans="2:3" x14ac:dyDescent="0.25">
      <c r="B13721" s="337"/>
      <c r="C13721" s="337"/>
    </row>
    <row r="13722" spans="2:3" x14ac:dyDescent="0.25">
      <c r="B13722" s="337"/>
      <c r="C13722" s="337"/>
    </row>
    <row r="13723" spans="2:3" x14ac:dyDescent="0.25">
      <c r="B13723" s="337"/>
      <c r="C13723" s="337"/>
    </row>
    <row r="13724" spans="2:3" x14ac:dyDescent="0.25">
      <c r="B13724" s="337"/>
      <c r="C13724" s="337"/>
    </row>
    <row r="13725" spans="2:3" x14ac:dyDescent="0.25">
      <c r="B13725" s="337"/>
      <c r="C13725" s="337"/>
    </row>
    <row r="13726" spans="2:3" x14ac:dyDescent="0.25">
      <c r="B13726" s="337"/>
      <c r="C13726" s="337"/>
    </row>
    <row r="13727" spans="2:3" x14ac:dyDescent="0.25">
      <c r="B13727" s="337"/>
      <c r="C13727" s="337"/>
    </row>
    <row r="13728" spans="2:3" x14ac:dyDescent="0.25">
      <c r="B13728" s="337"/>
      <c r="C13728" s="337"/>
    </row>
    <row r="13729" spans="2:3" x14ac:dyDescent="0.25">
      <c r="B13729" s="337"/>
      <c r="C13729" s="337"/>
    </row>
    <row r="13730" spans="2:3" x14ac:dyDescent="0.25">
      <c r="B13730" s="337"/>
      <c r="C13730" s="337"/>
    </row>
    <row r="13731" spans="2:3" x14ac:dyDescent="0.25">
      <c r="B13731" s="337"/>
      <c r="C13731" s="337"/>
    </row>
    <row r="13732" spans="2:3" x14ac:dyDescent="0.25">
      <c r="B13732" s="337"/>
      <c r="C13732" s="337"/>
    </row>
    <row r="13733" spans="2:3" x14ac:dyDescent="0.25">
      <c r="B13733" s="337"/>
      <c r="C13733" s="337"/>
    </row>
    <row r="13734" spans="2:3" x14ac:dyDescent="0.25">
      <c r="B13734" s="337"/>
      <c r="C13734" s="337"/>
    </row>
    <row r="13735" spans="2:3" x14ac:dyDescent="0.25">
      <c r="B13735" s="337"/>
      <c r="C13735" s="337"/>
    </row>
    <row r="13736" spans="2:3" x14ac:dyDescent="0.25">
      <c r="B13736" s="337"/>
      <c r="C13736" s="337"/>
    </row>
    <row r="13737" spans="2:3" x14ac:dyDescent="0.25">
      <c r="B13737" s="337"/>
      <c r="C13737" s="337"/>
    </row>
    <row r="13738" spans="2:3" x14ac:dyDescent="0.25">
      <c r="B13738" s="337"/>
      <c r="C13738" s="337"/>
    </row>
    <row r="13739" spans="2:3" x14ac:dyDescent="0.25">
      <c r="B13739" s="337"/>
      <c r="C13739" s="337"/>
    </row>
    <row r="13740" spans="2:3" x14ac:dyDescent="0.25">
      <c r="B13740" s="337"/>
      <c r="C13740" s="337"/>
    </row>
    <row r="13741" spans="2:3" x14ac:dyDescent="0.25">
      <c r="B13741" s="337"/>
      <c r="C13741" s="337"/>
    </row>
    <row r="13742" spans="2:3" x14ac:dyDescent="0.25">
      <c r="B13742" s="337"/>
      <c r="C13742" s="337"/>
    </row>
    <row r="13743" spans="2:3" x14ac:dyDescent="0.25">
      <c r="B13743" s="337"/>
      <c r="C13743" s="337"/>
    </row>
    <row r="13744" spans="2:3" x14ac:dyDescent="0.25">
      <c r="B13744" s="337"/>
      <c r="C13744" s="337"/>
    </row>
    <row r="13745" spans="2:3" x14ac:dyDescent="0.25">
      <c r="B13745" s="337"/>
      <c r="C13745" s="337"/>
    </row>
    <row r="13746" spans="2:3" x14ac:dyDescent="0.25">
      <c r="B13746" s="337"/>
      <c r="C13746" s="337"/>
    </row>
    <row r="13747" spans="2:3" x14ac:dyDescent="0.25">
      <c r="B13747" s="337"/>
      <c r="C13747" s="337"/>
    </row>
    <row r="13748" spans="2:3" x14ac:dyDescent="0.25">
      <c r="B13748" s="337"/>
      <c r="C13748" s="337"/>
    </row>
    <row r="13749" spans="2:3" x14ac:dyDescent="0.25">
      <c r="B13749" s="337"/>
      <c r="C13749" s="337"/>
    </row>
    <row r="13750" spans="2:3" x14ac:dyDescent="0.25">
      <c r="B13750" s="337"/>
      <c r="C13750" s="337"/>
    </row>
    <row r="13751" spans="2:3" x14ac:dyDescent="0.25">
      <c r="B13751" s="337"/>
      <c r="C13751" s="337"/>
    </row>
    <row r="13752" spans="2:3" x14ac:dyDescent="0.25">
      <c r="B13752" s="337"/>
      <c r="C13752" s="337"/>
    </row>
    <row r="13753" spans="2:3" x14ac:dyDescent="0.25">
      <c r="B13753" s="337"/>
      <c r="C13753" s="337"/>
    </row>
    <row r="13754" spans="2:3" x14ac:dyDescent="0.25">
      <c r="B13754" s="337"/>
      <c r="C13754" s="337"/>
    </row>
    <row r="13755" spans="2:3" x14ac:dyDescent="0.25">
      <c r="B13755" s="337"/>
      <c r="C13755" s="337"/>
    </row>
    <row r="13756" spans="2:3" x14ac:dyDescent="0.25">
      <c r="B13756" s="337"/>
      <c r="C13756" s="337"/>
    </row>
    <row r="13757" spans="2:3" x14ac:dyDescent="0.25">
      <c r="B13757" s="337"/>
      <c r="C13757" s="337"/>
    </row>
    <row r="13758" spans="2:3" x14ac:dyDescent="0.25">
      <c r="B13758" s="337"/>
      <c r="C13758" s="337"/>
    </row>
    <row r="13759" spans="2:3" x14ac:dyDescent="0.25">
      <c r="B13759" s="337"/>
      <c r="C13759" s="337"/>
    </row>
    <row r="13760" spans="2:3" x14ac:dyDescent="0.25">
      <c r="B13760" s="337"/>
      <c r="C13760" s="337"/>
    </row>
    <row r="13761" spans="2:3" x14ac:dyDescent="0.25">
      <c r="B13761" s="337"/>
      <c r="C13761" s="337"/>
    </row>
    <row r="13762" spans="2:3" x14ac:dyDescent="0.25">
      <c r="B13762" s="337"/>
      <c r="C13762" s="337"/>
    </row>
    <row r="13763" spans="2:3" x14ac:dyDescent="0.25">
      <c r="B13763" s="337"/>
      <c r="C13763" s="337"/>
    </row>
    <row r="13764" spans="2:3" x14ac:dyDescent="0.25">
      <c r="B13764" s="337"/>
      <c r="C13764" s="337"/>
    </row>
    <row r="13765" spans="2:3" x14ac:dyDescent="0.25">
      <c r="B13765" s="337"/>
      <c r="C13765" s="337"/>
    </row>
    <row r="13766" spans="2:3" x14ac:dyDescent="0.25">
      <c r="B13766" s="337"/>
      <c r="C13766" s="337"/>
    </row>
    <row r="13767" spans="2:3" x14ac:dyDescent="0.25">
      <c r="B13767" s="337"/>
      <c r="C13767" s="337"/>
    </row>
    <row r="13768" spans="2:3" x14ac:dyDescent="0.25">
      <c r="B13768" s="337"/>
      <c r="C13768" s="337"/>
    </row>
    <row r="13769" spans="2:3" x14ac:dyDescent="0.25">
      <c r="B13769" s="337"/>
      <c r="C13769" s="337"/>
    </row>
    <row r="13770" spans="2:3" x14ac:dyDescent="0.25">
      <c r="B13770" s="337"/>
      <c r="C13770" s="337"/>
    </row>
    <row r="13771" spans="2:3" x14ac:dyDescent="0.25">
      <c r="B13771" s="337"/>
      <c r="C13771" s="337"/>
    </row>
    <row r="13772" spans="2:3" x14ac:dyDescent="0.25">
      <c r="B13772" s="337"/>
      <c r="C13772" s="337"/>
    </row>
    <row r="13773" spans="2:3" x14ac:dyDescent="0.25">
      <c r="B13773" s="337"/>
      <c r="C13773" s="337"/>
    </row>
    <row r="13774" spans="2:3" x14ac:dyDescent="0.25">
      <c r="B13774" s="337"/>
      <c r="C13774" s="337"/>
    </row>
    <row r="13775" spans="2:3" x14ac:dyDescent="0.25">
      <c r="B13775" s="337"/>
      <c r="C13775" s="337"/>
    </row>
    <row r="13776" spans="2:3" x14ac:dyDescent="0.25">
      <c r="B13776" s="337"/>
      <c r="C13776" s="337"/>
    </row>
    <row r="13777" spans="2:3" x14ac:dyDescent="0.25">
      <c r="B13777" s="337"/>
      <c r="C13777" s="337"/>
    </row>
    <row r="13778" spans="2:3" x14ac:dyDescent="0.25">
      <c r="B13778" s="337"/>
      <c r="C13778" s="337"/>
    </row>
    <row r="13779" spans="2:3" x14ac:dyDescent="0.25">
      <c r="B13779" s="337"/>
      <c r="C13779" s="337"/>
    </row>
    <row r="13780" spans="2:3" x14ac:dyDescent="0.25">
      <c r="B13780" s="337"/>
      <c r="C13780" s="337"/>
    </row>
    <row r="13781" spans="2:3" x14ac:dyDescent="0.25">
      <c r="B13781" s="337"/>
      <c r="C13781" s="337"/>
    </row>
    <row r="13782" spans="2:3" x14ac:dyDescent="0.25">
      <c r="B13782" s="337"/>
      <c r="C13782" s="337"/>
    </row>
    <row r="13783" spans="2:3" x14ac:dyDescent="0.25">
      <c r="B13783" s="337"/>
      <c r="C13783" s="337"/>
    </row>
    <row r="13784" spans="2:3" x14ac:dyDescent="0.25">
      <c r="B13784" s="337"/>
      <c r="C13784" s="337"/>
    </row>
    <row r="13785" spans="2:3" x14ac:dyDescent="0.25">
      <c r="B13785" s="337"/>
      <c r="C13785" s="337"/>
    </row>
    <row r="13786" spans="2:3" x14ac:dyDescent="0.25">
      <c r="B13786" s="337"/>
      <c r="C13786" s="337"/>
    </row>
    <row r="13787" spans="2:3" x14ac:dyDescent="0.25">
      <c r="B13787" s="337"/>
      <c r="C13787" s="337"/>
    </row>
    <row r="13788" spans="2:3" x14ac:dyDescent="0.25">
      <c r="B13788" s="337"/>
      <c r="C13788" s="337"/>
    </row>
    <row r="13789" spans="2:3" x14ac:dyDescent="0.25">
      <c r="B13789" s="337"/>
      <c r="C13789" s="337"/>
    </row>
    <row r="13790" spans="2:3" x14ac:dyDescent="0.25">
      <c r="B13790" s="337"/>
      <c r="C13790" s="337"/>
    </row>
    <row r="13791" spans="2:3" x14ac:dyDescent="0.25">
      <c r="B13791" s="337"/>
      <c r="C13791" s="337"/>
    </row>
    <row r="13792" spans="2:3" x14ac:dyDescent="0.25">
      <c r="B13792" s="337"/>
      <c r="C13792" s="337"/>
    </row>
    <row r="13793" spans="2:3" x14ac:dyDescent="0.25">
      <c r="B13793" s="337"/>
      <c r="C13793" s="337"/>
    </row>
    <row r="13794" spans="2:3" x14ac:dyDescent="0.25">
      <c r="B13794" s="337"/>
      <c r="C13794" s="337"/>
    </row>
    <row r="13795" spans="2:3" x14ac:dyDescent="0.25">
      <c r="B13795" s="337"/>
      <c r="C13795" s="337"/>
    </row>
    <row r="13796" spans="2:3" x14ac:dyDescent="0.25">
      <c r="B13796" s="337"/>
      <c r="C13796" s="337"/>
    </row>
    <row r="13797" spans="2:3" x14ac:dyDescent="0.25">
      <c r="B13797" s="337"/>
      <c r="C13797" s="337"/>
    </row>
    <row r="13798" spans="2:3" x14ac:dyDescent="0.25">
      <c r="B13798" s="337"/>
      <c r="C13798" s="337"/>
    </row>
    <row r="13799" spans="2:3" x14ac:dyDescent="0.25">
      <c r="B13799" s="337"/>
      <c r="C13799" s="337"/>
    </row>
    <row r="13800" spans="2:3" x14ac:dyDescent="0.25">
      <c r="B13800" s="337"/>
      <c r="C13800" s="337"/>
    </row>
    <row r="13801" spans="2:3" x14ac:dyDescent="0.25">
      <c r="B13801" s="337"/>
      <c r="C13801" s="337"/>
    </row>
    <row r="13802" spans="2:3" x14ac:dyDescent="0.25">
      <c r="B13802" s="337"/>
      <c r="C13802" s="337"/>
    </row>
    <row r="13803" spans="2:3" x14ac:dyDescent="0.25">
      <c r="B13803" s="337"/>
      <c r="C13803" s="337"/>
    </row>
    <row r="13804" spans="2:3" x14ac:dyDescent="0.25">
      <c r="B13804" s="337"/>
      <c r="C13804" s="337"/>
    </row>
    <row r="13805" spans="2:3" x14ac:dyDescent="0.25">
      <c r="B13805" s="337"/>
      <c r="C13805" s="337"/>
    </row>
    <row r="13806" spans="2:3" x14ac:dyDescent="0.25">
      <c r="B13806" s="337"/>
      <c r="C13806" s="337"/>
    </row>
    <row r="13807" spans="2:3" x14ac:dyDescent="0.25">
      <c r="B13807" s="337"/>
      <c r="C13807" s="337"/>
    </row>
    <row r="13808" spans="2:3" x14ac:dyDescent="0.25">
      <c r="B13808" s="337"/>
      <c r="C13808" s="337"/>
    </row>
    <row r="13809" spans="2:3" x14ac:dyDescent="0.25">
      <c r="B13809" s="337"/>
      <c r="C13809" s="337"/>
    </row>
    <row r="13810" spans="2:3" x14ac:dyDescent="0.25">
      <c r="B13810" s="337"/>
      <c r="C13810" s="337"/>
    </row>
    <row r="13811" spans="2:3" x14ac:dyDescent="0.25">
      <c r="B13811" s="337"/>
      <c r="C13811" s="337"/>
    </row>
    <row r="13812" spans="2:3" x14ac:dyDescent="0.25">
      <c r="B13812" s="337"/>
      <c r="C13812" s="337"/>
    </row>
    <row r="13813" spans="2:3" x14ac:dyDescent="0.25">
      <c r="B13813" s="337"/>
      <c r="C13813" s="337"/>
    </row>
    <row r="13814" spans="2:3" x14ac:dyDescent="0.25">
      <c r="B13814" s="337"/>
      <c r="C13814" s="337"/>
    </row>
    <row r="13815" spans="2:3" x14ac:dyDescent="0.25">
      <c r="B13815" s="337"/>
      <c r="C13815" s="337"/>
    </row>
    <row r="13816" spans="2:3" x14ac:dyDescent="0.25">
      <c r="B13816" s="337"/>
      <c r="C13816" s="337"/>
    </row>
    <row r="13817" spans="2:3" x14ac:dyDescent="0.25">
      <c r="B13817" s="337"/>
      <c r="C13817" s="337"/>
    </row>
    <row r="13818" spans="2:3" x14ac:dyDescent="0.25">
      <c r="B13818" s="337"/>
      <c r="C13818" s="337"/>
    </row>
    <row r="13819" spans="2:3" x14ac:dyDescent="0.25">
      <c r="B13819" s="337"/>
      <c r="C13819" s="337"/>
    </row>
    <row r="13820" spans="2:3" x14ac:dyDescent="0.25">
      <c r="B13820" s="337"/>
      <c r="C13820" s="337"/>
    </row>
    <row r="13821" spans="2:3" x14ac:dyDescent="0.25">
      <c r="B13821" s="337"/>
      <c r="C13821" s="337"/>
    </row>
    <row r="13822" spans="2:3" x14ac:dyDescent="0.25">
      <c r="B13822" s="337"/>
      <c r="C13822" s="337"/>
    </row>
    <row r="13823" spans="2:3" x14ac:dyDescent="0.25">
      <c r="B13823" s="337"/>
      <c r="C13823" s="337"/>
    </row>
    <row r="13824" spans="2:3" x14ac:dyDescent="0.25">
      <c r="B13824" s="337"/>
      <c r="C13824" s="337"/>
    </row>
    <row r="13825" spans="2:3" x14ac:dyDescent="0.25">
      <c r="B13825" s="337"/>
      <c r="C13825" s="337"/>
    </row>
    <row r="13826" spans="2:3" x14ac:dyDescent="0.25">
      <c r="B13826" s="337"/>
      <c r="C13826" s="337"/>
    </row>
    <row r="13827" spans="2:3" x14ac:dyDescent="0.25">
      <c r="B13827" s="337"/>
      <c r="C13827" s="337"/>
    </row>
    <row r="13828" spans="2:3" x14ac:dyDescent="0.25">
      <c r="B13828" s="337"/>
      <c r="C13828" s="337"/>
    </row>
    <row r="13829" spans="2:3" x14ac:dyDescent="0.25">
      <c r="B13829" s="337"/>
      <c r="C13829" s="337"/>
    </row>
    <row r="13830" spans="2:3" x14ac:dyDescent="0.25">
      <c r="B13830" s="337"/>
      <c r="C13830" s="337"/>
    </row>
    <row r="13831" spans="2:3" x14ac:dyDescent="0.25">
      <c r="B13831" s="337"/>
      <c r="C13831" s="337"/>
    </row>
    <row r="13832" spans="2:3" x14ac:dyDescent="0.25">
      <c r="B13832" s="337"/>
      <c r="C13832" s="337"/>
    </row>
    <row r="13833" spans="2:3" x14ac:dyDescent="0.25">
      <c r="B13833" s="337"/>
      <c r="C13833" s="337"/>
    </row>
    <row r="13834" spans="2:3" x14ac:dyDescent="0.25">
      <c r="B13834" s="337"/>
      <c r="C13834" s="337"/>
    </row>
    <row r="13835" spans="2:3" x14ac:dyDescent="0.25">
      <c r="B13835" s="337"/>
      <c r="C13835" s="337"/>
    </row>
    <row r="13836" spans="2:3" x14ac:dyDescent="0.25">
      <c r="B13836" s="337"/>
      <c r="C13836" s="337"/>
    </row>
    <row r="13837" spans="2:3" x14ac:dyDescent="0.25">
      <c r="B13837" s="337"/>
      <c r="C13837" s="337"/>
    </row>
    <row r="13838" spans="2:3" x14ac:dyDescent="0.25">
      <c r="B13838" s="337"/>
      <c r="C13838" s="337"/>
    </row>
    <row r="13839" spans="2:3" x14ac:dyDescent="0.25">
      <c r="B13839" s="337"/>
      <c r="C13839" s="337"/>
    </row>
    <row r="13840" spans="2:3" x14ac:dyDescent="0.25">
      <c r="B13840" s="337"/>
      <c r="C13840" s="337"/>
    </row>
    <row r="13841" spans="2:3" x14ac:dyDescent="0.25">
      <c r="B13841" s="337"/>
      <c r="C13841" s="337"/>
    </row>
    <row r="13842" spans="2:3" x14ac:dyDescent="0.25">
      <c r="B13842" s="337"/>
      <c r="C13842" s="337"/>
    </row>
    <row r="13843" spans="2:3" x14ac:dyDescent="0.25">
      <c r="B13843" s="337"/>
      <c r="C13843" s="337"/>
    </row>
    <row r="13844" spans="2:3" x14ac:dyDescent="0.25">
      <c r="B13844" s="337"/>
      <c r="C13844" s="337"/>
    </row>
    <row r="13845" spans="2:3" x14ac:dyDescent="0.25">
      <c r="B13845" s="337"/>
      <c r="C13845" s="337"/>
    </row>
    <row r="13846" spans="2:3" x14ac:dyDescent="0.25">
      <c r="B13846" s="337"/>
      <c r="C13846" s="337"/>
    </row>
    <row r="13847" spans="2:3" x14ac:dyDescent="0.25">
      <c r="B13847" s="337"/>
      <c r="C13847" s="337"/>
    </row>
    <row r="13848" spans="2:3" x14ac:dyDescent="0.25">
      <c r="B13848" s="337"/>
      <c r="C13848" s="337"/>
    </row>
    <row r="13849" spans="2:3" x14ac:dyDescent="0.25">
      <c r="B13849" s="337"/>
      <c r="C13849" s="337"/>
    </row>
    <row r="13850" spans="2:3" x14ac:dyDescent="0.25">
      <c r="B13850" s="337"/>
      <c r="C13850" s="337"/>
    </row>
    <row r="13851" spans="2:3" x14ac:dyDescent="0.25">
      <c r="B13851" s="337"/>
      <c r="C13851" s="337"/>
    </row>
    <row r="13852" spans="2:3" x14ac:dyDescent="0.25">
      <c r="B13852" s="337"/>
      <c r="C13852" s="337"/>
    </row>
    <row r="13853" spans="2:3" x14ac:dyDescent="0.25">
      <c r="B13853" s="337"/>
      <c r="C13853" s="337"/>
    </row>
    <row r="13854" spans="2:3" x14ac:dyDescent="0.25">
      <c r="B13854" s="337"/>
      <c r="C13854" s="337"/>
    </row>
    <row r="13855" spans="2:3" x14ac:dyDescent="0.25">
      <c r="B13855" s="337"/>
      <c r="C13855" s="337"/>
    </row>
    <row r="13856" spans="2:3" x14ac:dyDescent="0.25">
      <c r="B13856" s="337"/>
      <c r="C13856" s="337"/>
    </row>
    <row r="13857" spans="2:3" x14ac:dyDescent="0.25">
      <c r="B13857" s="337"/>
      <c r="C13857" s="337"/>
    </row>
    <row r="13858" spans="2:3" x14ac:dyDescent="0.25">
      <c r="B13858" s="337"/>
      <c r="C13858" s="337"/>
    </row>
    <row r="13859" spans="2:3" x14ac:dyDescent="0.25">
      <c r="B13859" s="337"/>
      <c r="C13859" s="337"/>
    </row>
    <row r="13860" spans="2:3" x14ac:dyDescent="0.25">
      <c r="B13860" s="337"/>
      <c r="C13860" s="337"/>
    </row>
    <row r="13861" spans="2:3" x14ac:dyDescent="0.25">
      <c r="B13861" s="337"/>
      <c r="C13861" s="337"/>
    </row>
    <row r="13862" spans="2:3" x14ac:dyDescent="0.25">
      <c r="B13862" s="337"/>
      <c r="C13862" s="337"/>
    </row>
    <row r="13863" spans="2:3" x14ac:dyDescent="0.25">
      <c r="B13863" s="337"/>
      <c r="C13863" s="337"/>
    </row>
    <row r="13864" spans="2:3" x14ac:dyDescent="0.25">
      <c r="B13864" s="337"/>
      <c r="C13864" s="337"/>
    </row>
    <row r="13865" spans="2:3" x14ac:dyDescent="0.25">
      <c r="B13865" s="337"/>
      <c r="C13865" s="337"/>
    </row>
    <row r="13866" spans="2:3" x14ac:dyDescent="0.25">
      <c r="B13866" s="337"/>
      <c r="C13866" s="337"/>
    </row>
    <row r="13867" spans="2:3" x14ac:dyDescent="0.25">
      <c r="B13867" s="337"/>
      <c r="C13867" s="337"/>
    </row>
    <row r="13868" spans="2:3" x14ac:dyDescent="0.25">
      <c r="B13868" s="337"/>
      <c r="C13868" s="337"/>
    </row>
    <row r="13869" spans="2:3" x14ac:dyDescent="0.25">
      <c r="B13869" s="337"/>
      <c r="C13869" s="337"/>
    </row>
    <row r="13870" spans="2:3" x14ac:dyDescent="0.25">
      <c r="B13870" s="337"/>
      <c r="C13870" s="337"/>
    </row>
    <row r="13871" spans="2:3" x14ac:dyDescent="0.25">
      <c r="B13871" s="337"/>
      <c r="C13871" s="337"/>
    </row>
    <row r="13872" spans="2:3" x14ac:dyDescent="0.25">
      <c r="B13872" s="337"/>
      <c r="C13872" s="337"/>
    </row>
    <row r="13873" spans="2:3" x14ac:dyDescent="0.25">
      <c r="B13873" s="337"/>
      <c r="C13873" s="337"/>
    </row>
    <row r="13874" spans="2:3" x14ac:dyDescent="0.25">
      <c r="B13874" s="337"/>
      <c r="C13874" s="337"/>
    </row>
    <row r="13875" spans="2:3" x14ac:dyDescent="0.25">
      <c r="B13875" s="337"/>
      <c r="C13875" s="337"/>
    </row>
    <row r="13876" spans="2:3" x14ac:dyDescent="0.25">
      <c r="B13876" s="337"/>
      <c r="C13876" s="337"/>
    </row>
    <row r="13877" spans="2:3" x14ac:dyDescent="0.25">
      <c r="B13877" s="337"/>
      <c r="C13877" s="337"/>
    </row>
    <row r="13878" spans="2:3" x14ac:dyDescent="0.25">
      <c r="B13878" s="337"/>
      <c r="C13878" s="337"/>
    </row>
    <row r="13879" spans="2:3" x14ac:dyDescent="0.25">
      <c r="B13879" s="337"/>
      <c r="C13879" s="337"/>
    </row>
    <row r="13880" spans="2:3" x14ac:dyDescent="0.25">
      <c r="B13880" s="337"/>
      <c r="C13880" s="337"/>
    </row>
    <row r="13881" spans="2:3" x14ac:dyDescent="0.25">
      <c r="B13881" s="337"/>
      <c r="C13881" s="337"/>
    </row>
    <row r="13882" spans="2:3" x14ac:dyDescent="0.25">
      <c r="B13882" s="337"/>
      <c r="C13882" s="337"/>
    </row>
    <row r="13883" spans="2:3" x14ac:dyDescent="0.25">
      <c r="B13883" s="337"/>
      <c r="C13883" s="337"/>
    </row>
    <row r="13884" spans="2:3" x14ac:dyDescent="0.25">
      <c r="B13884" s="337"/>
      <c r="C13884" s="337"/>
    </row>
    <row r="13885" spans="2:3" x14ac:dyDescent="0.25">
      <c r="B13885" s="337"/>
      <c r="C13885" s="337"/>
    </row>
    <row r="13886" spans="2:3" x14ac:dyDescent="0.25">
      <c r="B13886" s="337"/>
      <c r="C13886" s="337"/>
    </row>
    <row r="13887" spans="2:3" x14ac:dyDescent="0.25">
      <c r="B13887" s="337"/>
      <c r="C13887" s="337"/>
    </row>
    <row r="13888" spans="2:3" x14ac:dyDescent="0.25">
      <c r="B13888" s="337"/>
      <c r="C13888" s="337"/>
    </row>
    <row r="13889" spans="2:3" x14ac:dyDescent="0.25">
      <c r="B13889" s="337"/>
      <c r="C13889" s="337"/>
    </row>
    <row r="13890" spans="2:3" x14ac:dyDescent="0.25">
      <c r="B13890" s="337"/>
      <c r="C13890" s="337"/>
    </row>
    <row r="13891" spans="2:3" x14ac:dyDescent="0.25">
      <c r="B13891" s="337"/>
      <c r="C13891" s="337"/>
    </row>
    <row r="13892" spans="2:3" x14ac:dyDescent="0.25">
      <c r="B13892" s="337"/>
      <c r="C13892" s="337"/>
    </row>
    <row r="13893" spans="2:3" x14ac:dyDescent="0.25">
      <c r="B13893" s="337"/>
      <c r="C13893" s="337"/>
    </row>
    <row r="13894" spans="2:3" x14ac:dyDescent="0.25">
      <c r="B13894" s="337"/>
      <c r="C13894" s="337"/>
    </row>
    <row r="13895" spans="2:3" x14ac:dyDescent="0.25">
      <c r="B13895" s="337"/>
      <c r="C13895" s="337"/>
    </row>
    <row r="13896" spans="2:3" x14ac:dyDescent="0.25">
      <c r="B13896" s="337"/>
      <c r="C13896" s="337"/>
    </row>
    <row r="13897" spans="2:3" x14ac:dyDescent="0.25">
      <c r="B13897" s="337"/>
      <c r="C13897" s="337"/>
    </row>
    <row r="13898" spans="2:3" x14ac:dyDescent="0.25">
      <c r="B13898" s="337"/>
      <c r="C13898" s="337"/>
    </row>
    <row r="13899" spans="2:3" x14ac:dyDescent="0.25">
      <c r="B13899" s="337"/>
      <c r="C13899" s="337"/>
    </row>
    <row r="13900" spans="2:3" x14ac:dyDescent="0.25">
      <c r="B13900" s="337"/>
      <c r="C13900" s="337"/>
    </row>
    <row r="13901" spans="2:3" x14ac:dyDescent="0.25">
      <c r="B13901" s="337"/>
      <c r="C13901" s="337"/>
    </row>
    <row r="13902" spans="2:3" x14ac:dyDescent="0.25">
      <c r="B13902" s="337"/>
      <c r="C13902" s="337"/>
    </row>
    <row r="13903" spans="2:3" x14ac:dyDescent="0.25">
      <c r="B13903" s="337"/>
      <c r="C13903" s="337"/>
    </row>
    <row r="13904" spans="2:3" x14ac:dyDescent="0.25">
      <c r="B13904" s="337"/>
      <c r="C13904" s="337"/>
    </row>
    <row r="13905" spans="2:3" x14ac:dyDescent="0.25">
      <c r="B13905" s="337"/>
      <c r="C13905" s="337"/>
    </row>
    <row r="13906" spans="2:3" x14ac:dyDescent="0.25">
      <c r="B13906" s="337"/>
      <c r="C13906" s="337"/>
    </row>
    <row r="13907" spans="2:3" x14ac:dyDescent="0.25">
      <c r="B13907" s="337"/>
      <c r="C13907" s="337"/>
    </row>
    <row r="13908" spans="2:3" x14ac:dyDescent="0.25">
      <c r="B13908" s="337"/>
      <c r="C13908" s="337"/>
    </row>
    <row r="13909" spans="2:3" x14ac:dyDescent="0.25">
      <c r="B13909" s="337"/>
      <c r="C13909" s="337"/>
    </row>
    <row r="13910" spans="2:3" x14ac:dyDescent="0.25">
      <c r="B13910" s="337"/>
      <c r="C13910" s="337"/>
    </row>
    <row r="13911" spans="2:3" x14ac:dyDescent="0.25">
      <c r="B13911" s="337"/>
      <c r="C13911" s="337"/>
    </row>
    <row r="13912" spans="2:3" x14ac:dyDescent="0.25">
      <c r="B13912" s="337"/>
      <c r="C13912" s="337"/>
    </row>
    <row r="13913" spans="2:3" x14ac:dyDescent="0.25">
      <c r="B13913" s="337"/>
      <c r="C13913" s="337"/>
    </row>
    <row r="13914" spans="2:3" x14ac:dyDescent="0.25">
      <c r="B13914" s="337"/>
      <c r="C13914" s="337"/>
    </row>
    <row r="13915" spans="2:3" x14ac:dyDescent="0.25">
      <c r="B13915" s="337"/>
      <c r="C13915" s="337"/>
    </row>
    <row r="13916" spans="2:3" x14ac:dyDescent="0.25">
      <c r="B13916" s="337"/>
      <c r="C13916" s="337"/>
    </row>
    <row r="13917" spans="2:3" x14ac:dyDescent="0.25">
      <c r="B13917" s="337"/>
      <c r="C13917" s="337"/>
    </row>
    <row r="13918" spans="2:3" x14ac:dyDescent="0.25">
      <c r="B13918" s="337"/>
      <c r="C13918" s="337"/>
    </row>
    <row r="13919" spans="2:3" x14ac:dyDescent="0.25">
      <c r="B13919" s="337"/>
      <c r="C13919" s="337"/>
    </row>
    <row r="13920" spans="2:3" x14ac:dyDescent="0.25">
      <c r="B13920" s="337"/>
      <c r="C13920" s="337"/>
    </row>
    <row r="13921" spans="2:3" x14ac:dyDescent="0.25">
      <c r="B13921" s="337"/>
      <c r="C13921" s="337"/>
    </row>
    <row r="13922" spans="2:3" x14ac:dyDescent="0.25">
      <c r="B13922" s="337"/>
      <c r="C13922" s="337"/>
    </row>
    <row r="13923" spans="2:3" x14ac:dyDescent="0.25">
      <c r="B13923" s="337"/>
      <c r="C13923" s="337"/>
    </row>
    <row r="13924" spans="2:3" x14ac:dyDescent="0.25">
      <c r="B13924" s="337"/>
      <c r="C13924" s="337"/>
    </row>
    <row r="13925" spans="2:3" x14ac:dyDescent="0.25">
      <c r="B13925" s="337"/>
      <c r="C13925" s="337"/>
    </row>
    <row r="13926" spans="2:3" x14ac:dyDescent="0.25">
      <c r="B13926" s="337"/>
      <c r="C13926" s="337"/>
    </row>
    <row r="13927" spans="2:3" x14ac:dyDescent="0.25">
      <c r="B13927" s="337"/>
      <c r="C13927" s="337"/>
    </row>
    <row r="13928" spans="2:3" x14ac:dyDescent="0.25">
      <c r="B13928" s="337"/>
      <c r="C13928" s="337"/>
    </row>
    <row r="13929" spans="2:3" x14ac:dyDescent="0.25">
      <c r="B13929" s="337"/>
      <c r="C13929" s="337"/>
    </row>
    <row r="13930" spans="2:3" x14ac:dyDescent="0.25">
      <c r="B13930" s="337"/>
      <c r="C13930" s="337"/>
    </row>
    <row r="13931" spans="2:3" x14ac:dyDescent="0.25">
      <c r="B13931" s="337"/>
      <c r="C13931" s="337"/>
    </row>
    <row r="13932" spans="2:3" x14ac:dyDescent="0.25">
      <c r="B13932" s="337"/>
      <c r="C13932" s="337"/>
    </row>
    <row r="13933" spans="2:3" x14ac:dyDescent="0.25">
      <c r="B13933" s="337"/>
      <c r="C13933" s="337"/>
    </row>
    <row r="13934" spans="2:3" x14ac:dyDescent="0.25">
      <c r="B13934" s="337"/>
      <c r="C13934" s="337"/>
    </row>
    <row r="13935" spans="2:3" x14ac:dyDescent="0.25">
      <c r="B13935" s="337"/>
      <c r="C13935" s="337"/>
    </row>
    <row r="13936" spans="2:3" x14ac:dyDescent="0.25">
      <c r="B13936" s="337"/>
      <c r="C13936" s="337"/>
    </row>
    <row r="13937" spans="2:3" x14ac:dyDescent="0.25">
      <c r="B13937" s="337"/>
      <c r="C13937" s="337"/>
    </row>
    <row r="13938" spans="2:3" x14ac:dyDescent="0.25">
      <c r="B13938" s="337"/>
      <c r="C13938" s="337"/>
    </row>
    <row r="13939" spans="2:3" x14ac:dyDescent="0.25">
      <c r="B13939" s="337"/>
      <c r="C13939" s="337"/>
    </row>
    <row r="13940" spans="2:3" x14ac:dyDescent="0.25">
      <c r="B13940" s="337"/>
      <c r="C13940" s="337"/>
    </row>
    <row r="13941" spans="2:3" x14ac:dyDescent="0.25">
      <c r="B13941" s="337"/>
      <c r="C13941" s="337"/>
    </row>
    <row r="13942" spans="2:3" x14ac:dyDescent="0.25">
      <c r="B13942" s="337"/>
      <c r="C13942" s="337"/>
    </row>
    <row r="13943" spans="2:3" x14ac:dyDescent="0.25">
      <c r="B13943" s="337"/>
      <c r="C13943" s="337"/>
    </row>
    <row r="13944" spans="2:3" x14ac:dyDescent="0.25">
      <c r="B13944" s="337"/>
      <c r="C13944" s="337"/>
    </row>
    <row r="13945" spans="2:3" x14ac:dyDescent="0.25">
      <c r="B13945" s="337"/>
      <c r="C13945" s="337"/>
    </row>
    <row r="13946" spans="2:3" x14ac:dyDescent="0.25">
      <c r="B13946" s="337"/>
      <c r="C13946" s="337"/>
    </row>
    <row r="13947" spans="2:3" x14ac:dyDescent="0.25">
      <c r="B13947" s="337"/>
      <c r="C13947" s="337"/>
    </row>
    <row r="13948" spans="2:3" x14ac:dyDescent="0.25">
      <c r="B13948" s="337"/>
      <c r="C13948" s="337"/>
    </row>
    <row r="13949" spans="2:3" x14ac:dyDescent="0.25">
      <c r="B13949" s="337"/>
      <c r="C13949" s="337"/>
    </row>
    <row r="13950" spans="2:3" x14ac:dyDescent="0.25">
      <c r="B13950" s="337"/>
      <c r="C13950" s="337"/>
    </row>
    <row r="13951" spans="2:3" x14ac:dyDescent="0.25">
      <c r="B13951" s="337"/>
      <c r="C13951" s="337"/>
    </row>
    <row r="13952" spans="2:3" x14ac:dyDescent="0.25">
      <c r="B13952" s="337"/>
      <c r="C13952" s="337"/>
    </row>
    <row r="13953" spans="2:3" x14ac:dyDescent="0.25">
      <c r="B13953" s="337"/>
      <c r="C13953" s="337"/>
    </row>
    <row r="13954" spans="2:3" x14ac:dyDescent="0.25">
      <c r="B13954" s="337"/>
      <c r="C13954" s="337"/>
    </row>
    <row r="13955" spans="2:3" x14ac:dyDescent="0.25">
      <c r="B13955" s="337"/>
      <c r="C13955" s="337"/>
    </row>
    <row r="13956" spans="2:3" x14ac:dyDescent="0.25">
      <c r="B13956" s="337"/>
      <c r="C13956" s="337"/>
    </row>
    <row r="13957" spans="2:3" x14ac:dyDescent="0.25">
      <c r="B13957" s="337"/>
      <c r="C13957" s="337"/>
    </row>
    <row r="13958" spans="2:3" x14ac:dyDescent="0.25">
      <c r="B13958" s="337"/>
      <c r="C13958" s="337"/>
    </row>
    <row r="13959" spans="2:3" x14ac:dyDescent="0.25">
      <c r="B13959" s="337"/>
      <c r="C13959" s="337"/>
    </row>
    <row r="13960" spans="2:3" x14ac:dyDescent="0.25">
      <c r="B13960" s="337"/>
      <c r="C13960" s="337"/>
    </row>
    <row r="13961" spans="2:3" x14ac:dyDescent="0.25">
      <c r="B13961" s="337"/>
      <c r="C13961" s="337"/>
    </row>
    <row r="13962" spans="2:3" x14ac:dyDescent="0.25">
      <c r="B13962" s="337"/>
      <c r="C13962" s="337"/>
    </row>
    <row r="13963" spans="2:3" x14ac:dyDescent="0.25">
      <c r="B13963" s="337"/>
      <c r="C13963" s="337"/>
    </row>
    <row r="13964" spans="2:3" x14ac:dyDescent="0.25">
      <c r="B13964" s="337"/>
      <c r="C13964" s="337"/>
    </row>
    <row r="13965" spans="2:3" x14ac:dyDescent="0.25">
      <c r="B13965" s="337"/>
      <c r="C13965" s="337"/>
    </row>
    <row r="13966" spans="2:3" x14ac:dyDescent="0.25">
      <c r="B13966" s="337"/>
      <c r="C13966" s="337"/>
    </row>
    <row r="13967" spans="2:3" x14ac:dyDescent="0.25">
      <c r="B13967" s="337"/>
      <c r="C13967" s="337"/>
    </row>
    <row r="13968" spans="2:3" x14ac:dyDescent="0.25">
      <c r="B13968" s="337"/>
      <c r="C13968" s="337"/>
    </row>
    <row r="13969" spans="2:3" x14ac:dyDescent="0.25">
      <c r="B13969" s="337"/>
      <c r="C13969" s="337"/>
    </row>
    <row r="13970" spans="2:3" x14ac:dyDescent="0.25">
      <c r="B13970" s="337"/>
      <c r="C13970" s="337"/>
    </row>
    <row r="13971" spans="2:3" x14ac:dyDescent="0.25">
      <c r="B13971" s="337"/>
      <c r="C13971" s="337"/>
    </row>
    <row r="13972" spans="2:3" x14ac:dyDescent="0.25">
      <c r="B13972" s="337"/>
      <c r="C13972" s="337"/>
    </row>
    <row r="13973" spans="2:3" x14ac:dyDescent="0.25">
      <c r="B13973" s="337"/>
      <c r="C13973" s="337"/>
    </row>
    <row r="13974" spans="2:3" x14ac:dyDescent="0.25">
      <c r="B13974" s="337"/>
      <c r="C13974" s="337"/>
    </row>
    <row r="13975" spans="2:3" x14ac:dyDescent="0.25">
      <c r="B13975" s="337"/>
      <c r="C13975" s="337"/>
    </row>
    <row r="13976" spans="2:3" x14ac:dyDescent="0.25">
      <c r="B13976" s="337"/>
      <c r="C13976" s="337"/>
    </row>
    <row r="13977" spans="2:3" x14ac:dyDescent="0.25">
      <c r="B13977" s="337"/>
      <c r="C13977" s="337"/>
    </row>
    <row r="13978" spans="2:3" x14ac:dyDescent="0.25">
      <c r="B13978" s="337"/>
      <c r="C13978" s="337"/>
    </row>
    <row r="13979" spans="2:3" x14ac:dyDescent="0.25">
      <c r="B13979" s="337"/>
      <c r="C13979" s="337"/>
    </row>
    <row r="13980" spans="2:3" x14ac:dyDescent="0.25">
      <c r="B13980" s="337"/>
      <c r="C13980" s="337"/>
    </row>
    <row r="13981" spans="2:3" x14ac:dyDescent="0.25">
      <c r="B13981" s="337"/>
      <c r="C13981" s="337"/>
    </row>
    <row r="13982" spans="2:3" x14ac:dyDescent="0.25">
      <c r="B13982" s="337"/>
      <c r="C13982" s="337"/>
    </row>
    <row r="13983" spans="2:3" x14ac:dyDescent="0.25">
      <c r="B13983" s="337"/>
      <c r="C13983" s="337"/>
    </row>
    <row r="13984" spans="2:3" x14ac:dyDescent="0.25">
      <c r="B13984" s="337"/>
      <c r="C13984" s="337"/>
    </row>
    <row r="13985" spans="2:3" x14ac:dyDescent="0.25">
      <c r="B13985" s="337"/>
      <c r="C13985" s="337"/>
    </row>
    <row r="13986" spans="2:3" x14ac:dyDescent="0.25">
      <c r="B13986" s="337"/>
      <c r="C13986" s="337"/>
    </row>
    <row r="13987" spans="2:3" x14ac:dyDescent="0.25">
      <c r="B13987" s="337"/>
      <c r="C13987" s="337"/>
    </row>
    <row r="13988" spans="2:3" x14ac:dyDescent="0.25">
      <c r="B13988" s="337"/>
      <c r="C13988" s="337"/>
    </row>
    <row r="13989" spans="2:3" x14ac:dyDescent="0.25">
      <c r="B13989" s="337"/>
      <c r="C13989" s="337"/>
    </row>
    <row r="13990" spans="2:3" x14ac:dyDescent="0.25">
      <c r="B13990" s="337"/>
      <c r="C13990" s="337"/>
    </row>
    <row r="13991" spans="2:3" x14ac:dyDescent="0.25">
      <c r="B13991" s="337"/>
      <c r="C13991" s="337"/>
    </row>
    <row r="13992" spans="2:3" x14ac:dyDescent="0.25">
      <c r="B13992" s="337"/>
      <c r="C13992" s="337"/>
    </row>
    <row r="13993" spans="2:3" x14ac:dyDescent="0.25">
      <c r="B13993" s="337"/>
      <c r="C13993" s="337"/>
    </row>
    <row r="13994" spans="2:3" x14ac:dyDescent="0.25">
      <c r="B13994" s="337"/>
      <c r="C13994" s="337"/>
    </row>
    <row r="13995" spans="2:3" x14ac:dyDescent="0.25">
      <c r="B13995" s="337"/>
      <c r="C13995" s="337"/>
    </row>
    <row r="13996" spans="2:3" x14ac:dyDescent="0.25">
      <c r="B13996" s="337"/>
      <c r="C13996" s="337"/>
    </row>
    <row r="13997" spans="2:3" x14ac:dyDescent="0.25">
      <c r="B13997" s="337"/>
      <c r="C13997" s="337"/>
    </row>
    <row r="13998" spans="2:3" x14ac:dyDescent="0.25">
      <c r="B13998" s="337"/>
      <c r="C13998" s="337"/>
    </row>
    <row r="13999" spans="2:3" x14ac:dyDescent="0.25">
      <c r="B13999" s="337"/>
      <c r="C13999" s="337"/>
    </row>
    <row r="14000" spans="2:3" x14ac:dyDescent="0.25">
      <c r="B14000" s="337"/>
      <c r="C14000" s="337"/>
    </row>
    <row r="14001" spans="2:3" x14ac:dyDescent="0.25">
      <c r="B14001" s="337"/>
      <c r="C14001" s="337"/>
    </row>
    <row r="14002" spans="2:3" x14ac:dyDescent="0.25">
      <c r="B14002" s="337"/>
      <c r="C14002" s="337"/>
    </row>
    <row r="14003" spans="2:3" x14ac:dyDescent="0.25">
      <c r="B14003" s="337"/>
      <c r="C14003" s="337"/>
    </row>
    <row r="14004" spans="2:3" x14ac:dyDescent="0.25">
      <c r="B14004" s="337"/>
      <c r="C14004" s="337"/>
    </row>
    <row r="14005" spans="2:3" x14ac:dyDescent="0.25">
      <c r="B14005" s="337"/>
      <c r="C14005" s="337"/>
    </row>
    <row r="14006" spans="2:3" x14ac:dyDescent="0.25">
      <c r="B14006" s="337"/>
      <c r="C14006" s="337"/>
    </row>
    <row r="14007" spans="2:3" x14ac:dyDescent="0.25">
      <c r="B14007" s="337"/>
      <c r="C14007" s="337"/>
    </row>
    <row r="14008" spans="2:3" x14ac:dyDescent="0.25">
      <c r="B14008" s="337"/>
      <c r="C14008" s="337"/>
    </row>
    <row r="14009" spans="2:3" x14ac:dyDescent="0.25">
      <c r="B14009" s="337"/>
      <c r="C14009" s="337"/>
    </row>
    <row r="14010" spans="2:3" x14ac:dyDescent="0.25">
      <c r="B14010" s="337"/>
      <c r="C14010" s="337"/>
    </row>
    <row r="14011" spans="2:3" x14ac:dyDescent="0.25">
      <c r="B14011" s="337"/>
      <c r="C14011" s="337"/>
    </row>
    <row r="14012" spans="2:3" x14ac:dyDescent="0.25">
      <c r="B14012" s="337"/>
      <c r="C14012" s="337"/>
    </row>
    <row r="14013" spans="2:3" x14ac:dyDescent="0.25">
      <c r="B14013" s="337"/>
      <c r="C14013" s="337"/>
    </row>
    <row r="14014" spans="2:3" x14ac:dyDescent="0.25">
      <c r="B14014" s="337"/>
      <c r="C14014" s="337"/>
    </row>
    <row r="14015" spans="2:3" x14ac:dyDescent="0.25">
      <c r="B14015" s="337"/>
      <c r="C14015" s="337"/>
    </row>
    <row r="14016" spans="2:3" x14ac:dyDescent="0.25">
      <c r="B14016" s="337"/>
      <c r="C14016" s="337"/>
    </row>
    <row r="14017" spans="2:3" x14ac:dyDescent="0.25">
      <c r="B14017" s="337"/>
      <c r="C14017" s="337"/>
    </row>
    <row r="14018" spans="2:3" x14ac:dyDescent="0.25">
      <c r="B14018" s="337"/>
      <c r="C14018" s="337"/>
    </row>
    <row r="14019" spans="2:3" x14ac:dyDescent="0.25">
      <c r="B14019" s="337"/>
      <c r="C14019" s="337"/>
    </row>
    <row r="14020" spans="2:3" x14ac:dyDescent="0.25">
      <c r="B14020" s="337"/>
      <c r="C14020" s="337"/>
    </row>
    <row r="14021" spans="2:3" x14ac:dyDescent="0.25">
      <c r="B14021" s="337"/>
      <c r="C14021" s="337"/>
    </row>
    <row r="14022" spans="2:3" x14ac:dyDescent="0.25">
      <c r="B14022" s="337"/>
      <c r="C14022" s="337"/>
    </row>
    <row r="14023" spans="2:3" x14ac:dyDescent="0.25">
      <c r="B14023" s="337"/>
      <c r="C14023" s="337"/>
    </row>
    <row r="14024" spans="2:3" x14ac:dyDescent="0.25">
      <c r="B14024" s="337"/>
      <c r="C14024" s="337"/>
    </row>
    <row r="14025" spans="2:3" x14ac:dyDescent="0.25">
      <c r="B14025" s="337"/>
      <c r="C14025" s="337"/>
    </row>
    <row r="14026" spans="2:3" x14ac:dyDescent="0.25">
      <c r="B14026" s="337"/>
      <c r="C14026" s="337"/>
    </row>
    <row r="14027" spans="2:3" x14ac:dyDescent="0.25">
      <c r="B14027" s="337"/>
      <c r="C14027" s="337"/>
    </row>
    <row r="14028" spans="2:3" x14ac:dyDescent="0.25">
      <c r="B14028" s="337"/>
      <c r="C14028" s="337"/>
    </row>
    <row r="14029" spans="2:3" x14ac:dyDescent="0.25">
      <c r="B14029" s="337"/>
      <c r="C14029" s="337"/>
    </row>
    <row r="14030" spans="2:3" x14ac:dyDescent="0.25">
      <c r="B14030" s="337"/>
      <c r="C14030" s="337"/>
    </row>
    <row r="14031" spans="2:3" x14ac:dyDescent="0.25">
      <c r="B14031" s="337"/>
      <c r="C14031" s="337"/>
    </row>
    <row r="14032" spans="2:3" x14ac:dyDescent="0.25">
      <c r="B14032" s="337"/>
      <c r="C14032" s="337"/>
    </row>
    <row r="14033" spans="2:3" x14ac:dyDescent="0.25">
      <c r="B14033" s="337"/>
      <c r="C14033" s="337"/>
    </row>
    <row r="14034" spans="2:3" x14ac:dyDescent="0.25">
      <c r="B14034" s="337"/>
      <c r="C14034" s="337"/>
    </row>
    <row r="14035" spans="2:3" x14ac:dyDescent="0.25">
      <c r="B14035" s="337"/>
      <c r="C14035" s="337"/>
    </row>
    <row r="14036" spans="2:3" x14ac:dyDescent="0.25">
      <c r="B14036" s="337"/>
      <c r="C14036" s="337"/>
    </row>
    <row r="14037" spans="2:3" x14ac:dyDescent="0.25">
      <c r="B14037" s="337"/>
      <c r="C14037" s="337"/>
    </row>
    <row r="14038" spans="2:3" x14ac:dyDescent="0.25">
      <c r="B14038" s="337"/>
      <c r="C14038" s="337"/>
    </row>
    <row r="14039" spans="2:3" x14ac:dyDescent="0.25">
      <c r="B14039" s="337"/>
      <c r="C14039" s="337"/>
    </row>
    <row r="14040" spans="2:3" x14ac:dyDescent="0.25">
      <c r="B14040" s="337"/>
      <c r="C14040" s="337"/>
    </row>
    <row r="14041" spans="2:3" x14ac:dyDescent="0.25">
      <c r="B14041" s="337"/>
      <c r="C14041" s="337"/>
    </row>
    <row r="14042" spans="2:3" x14ac:dyDescent="0.25">
      <c r="B14042" s="337"/>
      <c r="C14042" s="337"/>
    </row>
    <row r="14043" spans="2:3" x14ac:dyDescent="0.25">
      <c r="B14043" s="337"/>
      <c r="C14043" s="337"/>
    </row>
    <row r="14044" spans="2:3" x14ac:dyDescent="0.25">
      <c r="B14044" s="337"/>
      <c r="C14044" s="337"/>
    </row>
    <row r="14045" spans="2:3" x14ac:dyDescent="0.25">
      <c r="B14045" s="337"/>
      <c r="C14045" s="337"/>
    </row>
    <row r="14046" spans="2:3" x14ac:dyDescent="0.25">
      <c r="B14046" s="337"/>
      <c r="C14046" s="337"/>
    </row>
    <row r="14047" spans="2:3" x14ac:dyDescent="0.25">
      <c r="B14047" s="337"/>
      <c r="C14047" s="337"/>
    </row>
    <row r="14048" spans="2:3" x14ac:dyDescent="0.25">
      <c r="B14048" s="337"/>
      <c r="C14048" s="337"/>
    </row>
    <row r="14049" spans="2:3" x14ac:dyDescent="0.25">
      <c r="B14049" s="337"/>
      <c r="C14049" s="337"/>
    </row>
    <row r="14050" spans="2:3" x14ac:dyDescent="0.25">
      <c r="B14050" s="337"/>
      <c r="C14050" s="337"/>
    </row>
    <row r="14051" spans="2:3" x14ac:dyDescent="0.25">
      <c r="B14051" s="337"/>
      <c r="C14051" s="337"/>
    </row>
    <row r="14052" spans="2:3" x14ac:dyDescent="0.25">
      <c r="B14052" s="337"/>
      <c r="C14052" s="337"/>
    </row>
    <row r="14053" spans="2:3" x14ac:dyDescent="0.25">
      <c r="B14053" s="337"/>
      <c r="C14053" s="337"/>
    </row>
    <row r="14054" spans="2:3" x14ac:dyDescent="0.25">
      <c r="B14054" s="337"/>
      <c r="C14054" s="337"/>
    </row>
    <row r="14055" spans="2:3" x14ac:dyDescent="0.25">
      <c r="B14055" s="337"/>
      <c r="C14055" s="337"/>
    </row>
    <row r="14056" spans="2:3" x14ac:dyDescent="0.25">
      <c r="B14056" s="337"/>
      <c r="C14056" s="337"/>
    </row>
    <row r="14057" spans="2:3" x14ac:dyDescent="0.25">
      <c r="B14057" s="337"/>
      <c r="C14057" s="337"/>
    </row>
    <row r="14058" spans="2:3" x14ac:dyDescent="0.25">
      <c r="B14058" s="337"/>
      <c r="C14058" s="337"/>
    </row>
    <row r="14059" spans="2:3" x14ac:dyDescent="0.25">
      <c r="B14059" s="337"/>
      <c r="C14059" s="337"/>
    </row>
    <row r="14060" spans="2:3" x14ac:dyDescent="0.25">
      <c r="B14060" s="337"/>
      <c r="C14060" s="337"/>
    </row>
    <row r="14061" spans="2:3" x14ac:dyDescent="0.25">
      <c r="B14061" s="337"/>
      <c r="C14061" s="337"/>
    </row>
    <row r="14062" spans="2:3" x14ac:dyDescent="0.25">
      <c r="B14062" s="337"/>
      <c r="C14062" s="337"/>
    </row>
    <row r="14063" spans="2:3" x14ac:dyDescent="0.25">
      <c r="B14063" s="337"/>
      <c r="C14063" s="337"/>
    </row>
    <row r="14064" spans="2:3" x14ac:dyDescent="0.25">
      <c r="B14064" s="337"/>
      <c r="C14064" s="337"/>
    </row>
    <row r="14065" spans="2:3" x14ac:dyDescent="0.25">
      <c r="B14065" s="337"/>
      <c r="C14065" s="337"/>
    </row>
    <row r="14066" spans="2:3" x14ac:dyDescent="0.25">
      <c r="B14066" s="337"/>
      <c r="C14066" s="337"/>
    </row>
    <row r="14067" spans="2:3" x14ac:dyDescent="0.25">
      <c r="B14067" s="337"/>
      <c r="C14067" s="337"/>
    </row>
    <row r="14068" spans="2:3" x14ac:dyDescent="0.25">
      <c r="B14068" s="337"/>
      <c r="C14068" s="337"/>
    </row>
    <row r="14069" spans="2:3" x14ac:dyDescent="0.25">
      <c r="B14069" s="337"/>
      <c r="C14069" s="337"/>
    </row>
    <row r="14070" spans="2:3" x14ac:dyDescent="0.25">
      <c r="B14070" s="337"/>
      <c r="C14070" s="337"/>
    </row>
    <row r="14071" spans="2:3" x14ac:dyDescent="0.25">
      <c r="B14071" s="337"/>
      <c r="C14071" s="337"/>
    </row>
    <row r="14072" spans="2:3" x14ac:dyDescent="0.25">
      <c r="B14072" s="337"/>
      <c r="C14072" s="337"/>
    </row>
    <row r="14073" spans="2:3" x14ac:dyDescent="0.25">
      <c r="B14073" s="337"/>
      <c r="C14073" s="337"/>
    </row>
    <row r="14074" spans="2:3" x14ac:dyDescent="0.25">
      <c r="B14074" s="337"/>
      <c r="C14074" s="337"/>
    </row>
    <row r="14075" spans="2:3" x14ac:dyDescent="0.25">
      <c r="B14075" s="337"/>
      <c r="C14075" s="337"/>
    </row>
    <row r="14076" spans="2:3" x14ac:dyDescent="0.25">
      <c r="B14076" s="337"/>
      <c r="C14076" s="337"/>
    </row>
    <row r="14077" spans="2:3" x14ac:dyDescent="0.25">
      <c r="B14077" s="337"/>
      <c r="C14077" s="337"/>
    </row>
    <row r="14078" spans="2:3" x14ac:dyDescent="0.25">
      <c r="B14078" s="337"/>
      <c r="C14078" s="337"/>
    </row>
    <row r="14079" spans="2:3" x14ac:dyDescent="0.25">
      <c r="B14079" s="337"/>
      <c r="C14079" s="337"/>
    </row>
    <row r="14080" spans="2:3" x14ac:dyDescent="0.25">
      <c r="B14080" s="337"/>
      <c r="C14080" s="337"/>
    </row>
    <row r="14081" spans="2:3" x14ac:dyDescent="0.25">
      <c r="B14081" s="337"/>
      <c r="C14081" s="337"/>
    </row>
    <row r="14082" spans="2:3" x14ac:dyDescent="0.25">
      <c r="B14082" s="337"/>
      <c r="C14082" s="337"/>
    </row>
    <row r="14083" spans="2:3" x14ac:dyDescent="0.25">
      <c r="B14083" s="337"/>
      <c r="C14083" s="337"/>
    </row>
    <row r="14084" spans="2:3" x14ac:dyDescent="0.25">
      <c r="B14084" s="337"/>
      <c r="C14084" s="337"/>
    </row>
    <row r="14085" spans="2:3" x14ac:dyDescent="0.25">
      <c r="B14085" s="337"/>
      <c r="C14085" s="337"/>
    </row>
    <row r="14086" spans="2:3" x14ac:dyDescent="0.25">
      <c r="B14086" s="337"/>
      <c r="C14086" s="337"/>
    </row>
    <row r="14087" spans="2:3" x14ac:dyDescent="0.25">
      <c r="B14087" s="337"/>
      <c r="C14087" s="337"/>
    </row>
    <row r="14088" spans="2:3" x14ac:dyDescent="0.25">
      <c r="B14088" s="337"/>
      <c r="C14088" s="337"/>
    </row>
    <row r="14089" spans="2:3" x14ac:dyDescent="0.25">
      <c r="B14089" s="337"/>
      <c r="C14089" s="337"/>
    </row>
    <row r="14090" spans="2:3" x14ac:dyDescent="0.25">
      <c r="B14090" s="337"/>
      <c r="C14090" s="337"/>
    </row>
    <row r="14091" spans="2:3" x14ac:dyDescent="0.25">
      <c r="B14091" s="337"/>
      <c r="C14091" s="337"/>
    </row>
    <row r="14092" spans="2:3" x14ac:dyDescent="0.25">
      <c r="B14092" s="337"/>
      <c r="C14092" s="337"/>
    </row>
    <row r="14093" spans="2:3" x14ac:dyDescent="0.25">
      <c r="B14093" s="337"/>
      <c r="C14093" s="337"/>
    </row>
    <row r="14094" spans="2:3" x14ac:dyDescent="0.25">
      <c r="B14094" s="337"/>
      <c r="C14094" s="337"/>
    </row>
    <row r="14095" spans="2:3" x14ac:dyDescent="0.25">
      <c r="B14095" s="337"/>
      <c r="C14095" s="337"/>
    </row>
    <row r="14096" spans="2:3" x14ac:dyDescent="0.25">
      <c r="B14096" s="337"/>
      <c r="C14096" s="337"/>
    </row>
    <row r="14097" spans="2:3" x14ac:dyDescent="0.25">
      <c r="B14097" s="337"/>
      <c r="C14097" s="337"/>
    </row>
    <row r="14098" spans="2:3" x14ac:dyDescent="0.25">
      <c r="B14098" s="337"/>
      <c r="C14098" s="337"/>
    </row>
    <row r="14099" spans="2:3" x14ac:dyDescent="0.25">
      <c r="B14099" s="337"/>
      <c r="C14099" s="337"/>
    </row>
    <row r="14100" spans="2:3" x14ac:dyDescent="0.25">
      <c r="B14100" s="337"/>
      <c r="C14100" s="337"/>
    </row>
    <row r="14101" spans="2:3" x14ac:dyDescent="0.25">
      <c r="B14101" s="337"/>
      <c r="C14101" s="337"/>
    </row>
    <row r="14102" spans="2:3" x14ac:dyDescent="0.25">
      <c r="B14102" s="337"/>
      <c r="C14102" s="337"/>
    </row>
    <row r="14103" spans="2:3" x14ac:dyDescent="0.25">
      <c r="B14103" s="337"/>
      <c r="C14103" s="337"/>
    </row>
    <row r="14104" spans="2:3" x14ac:dyDescent="0.25">
      <c r="B14104" s="337"/>
      <c r="C14104" s="337"/>
    </row>
    <row r="14105" spans="2:3" x14ac:dyDescent="0.25">
      <c r="B14105" s="337"/>
      <c r="C14105" s="337"/>
    </row>
    <row r="14106" spans="2:3" x14ac:dyDescent="0.25">
      <c r="B14106" s="337"/>
      <c r="C14106" s="337"/>
    </row>
    <row r="14107" spans="2:3" x14ac:dyDescent="0.25">
      <c r="B14107" s="337"/>
      <c r="C14107" s="337"/>
    </row>
    <row r="14108" spans="2:3" x14ac:dyDescent="0.25">
      <c r="B14108" s="337"/>
      <c r="C14108" s="337"/>
    </row>
    <row r="14109" spans="2:3" x14ac:dyDescent="0.25">
      <c r="B14109" s="337"/>
      <c r="C14109" s="337"/>
    </row>
    <row r="14110" spans="2:3" x14ac:dyDescent="0.25">
      <c r="B14110" s="337"/>
      <c r="C14110" s="337"/>
    </row>
    <row r="14111" spans="2:3" x14ac:dyDescent="0.25">
      <c r="B14111" s="337"/>
      <c r="C14111" s="337"/>
    </row>
    <row r="14112" spans="2:3" x14ac:dyDescent="0.25">
      <c r="B14112" s="337"/>
      <c r="C14112" s="337"/>
    </row>
    <row r="14113" spans="2:3" x14ac:dyDescent="0.25">
      <c r="B14113" s="337"/>
      <c r="C14113" s="337"/>
    </row>
    <row r="14114" spans="2:3" x14ac:dyDescent="0.25">
      <c r="B14114" s="337"/>
      <c r="C14114" s="337"/>
    </row>
    <row r="14115" spans="2:3" x14ac:dyDescent="0.25">
      <c r="B14115" s="337"/>
      <c r="C14115" s="337"/>
    </row>
    <row r="14116" spans="2:3" x14ac:dyDescent="0.25">
      <c r="B14116" s="337"/>
      <c r="C14116" s="337"/>
    </row>
    <row r="14117" spans="2:3" x14ac:dyDescent="0.25">
      <c r="B14117" s="337"/>
      <c r="C14117" s="337"/>
    </row>
    <row r="14118" spans="2:3" x14ac:dyDescent="0.25">
      <c r="B14118" s="337"/>
      <c r="C14118" s="337"/>
    </row>
    <row r="14119" spans="2:3" x14ac:dyDescent="0.25">
      <c r="B14119" s="337"/>
      <c r="C14119" s="337"/>
    </row>
    <row r="14120" spans="2:3" x14ac:dyDescent="0.25">
      <c r="B14120" s="337"/>
      <c r="C14120" s="337"/>
    </row>
    <row r="14121" spans="2:3" x14ac:dyDescent="0.25">
      <c r="B14121" s="337"/>
      <c r="C14121" s="337"/>
    </row>
    <row r="14122" spans="2:3" x14ac:dyDescent="0.25">
      <c r="B14122" s="337"/>
      <c r="C14122" s="337"/>
    </row>
    <row r="14123" spans="2:3" x14ac:dyDescent="0.25">
      <c r="B14123" s="337"/>
      <c r="C14123" s="337"/>
    </row>
    <row r="14124" spans="2:3" x14ac:dyDescent="0.25">
      <c r="B14124" s="337"/>
      <c r="C14124" s="337"/>
    </row>
    <row r="14125" spans="2:3" x14ac:dyDescent="0.25">
      <c r="B14125" s="337"/>
      <c r="C14125" s="337"/>
    </row>
    <row r="14126" spans="2:3" x14ac:dyDescent="0.25">
      <c r="B14126" s="337"/>
      <c r="C14126" s="337"/>
    </row>
    <row r="14127" spans="2:3" x14ac:dyDescent="0.25">
      <c r="B14127" s="337"/>
      <c r="C14127" s="337"/>
    </row>
    <row r="14128" spans="2:3" x14ac:dyDescent="0.25">
      <c r="B14128" s="337"/>
      <c r="C14128" s="337"/>
    </row>
    <row r="14129" spans="2:3" x14ac:dyDescent="0.25">
      <c r="B14129" s="337"/>
      <c r="C14129" s="337"/>
    </row>
    <row r="14130" spans="2:3" x14ac:dyDescent="0.25">
      <c r="B14130" s="337"/>
      <c r="C14130" s="337"/>
    </row>
    <row r="14131" spans="2:3" x14ac:dyDescent="0.25">
      <c r="B14131" s="337"/>
      <c r="C14131" s="337"/>
    </row>
    <row r="14132" spans="2:3" x14ac:dyDescent="0.25">
      <c r="B14132" s="337"/>
      <c r="C14132" s="337"/>
    </row>
    <row r="14133" spans="2:3" x14ac:dyDescent="0.25">
      <c r="B14133" s="337"/>
      <c r="C14133" s="337"/>
    </row>
    <row r="14134" spans="2:3" x14ac:dyDescent="0.25">
      <c r="B14134" s="337"/>
      <c r="C14134" s="337"/>
    </row>
    <row r="14135" spans="2:3" x14ac:dyDescent="0.25">
      <c r="B14135" s="337"/>
      <c r="C14135" s="337"/>
    </row>
    <row r="14136" spans="2:3" x14ac:dyDescent="0.25">
      <c r="B14136" s="337"/>
      <c r="C14136" s="337"/>
    </row>
    <row r="14137" spans="2:3" x14ac:dyDescent="0.25">
      <c r="B14137" s="337"/>
      <c r="C14137" s="337"/>
    </row>
    <row r="14138" spans="2:3" x14ac:dyDescent="0.25">
      <c r="B14138" s="337"/>
      <c r="C14138" s="337"/>
    </row>
    <row r="14139" spans="2:3" x14ac:dyDescent="0.25">
      <c r="B14139" s="337"/>
      <c r="C14139" s="337"/>
    </row>
    <row r="14140" spans="2:3" x14ac:dyDescent="0.25">
      <c r="B14140" s="337"/>
      <c r="C14140" s="337"/>
    </row>
    <row r="14141" spans="2:3" x14ac:dyDescent="0.25">
      <c r="B14141" s="337"/>
      <c r="C14141" s="337"/>
    </row>
    <row r="14142" spans="2:3" x14ac:dyDescent="0.25">
      <c r="B14142" s="337"/>
      <c r="C14142" s="337"/>
    </row>
    <row r="14143" spans="2:3" x14ac:dyDescent="0.25">
      <c r="B14143" s="337"/>
      <c r="C14143" s="337"/>
    </row>
    <row r="14144" spans="2:3" x14ac:dyDescent="0.25">
      <c r="B14144" s="337"/>
      <c r="C14144" s="337"/>
    </row>
    <row r="14145" spans="2:3" x14ac:dyDescent="0.25">
      <c r="B14145" s="337"/>
      <c r="C14145" s="337"/>
    </row>
    <row r="14146" spans="2:3" x14ac:dyDescent="0.25">
      <c r="B14146" s="337"/>
      <c r="C14146" s="337"/>
    </row>
    <row r="14147" spans="2:3" x14ac:dyDescent="0.25">
      <c r="B14147" s="337"/>
      <c r="C14147" s="337"/>
    </row>
    <row r="14148" spans="2:3" x14ac:dyDescent="0.25">
      <c r="B14148" s="337"/>
      <c r="C14148" s="337"/>
    </row>
    <row r="14149" spans="2:3" x14ac:dyDescent="0.25">
      <c r="B14149" s="337"/>
      <c r="C14149" s="337"/>
    </row>
    <row r="14150" spans="2:3" x14ac:dyDescent="0.25">
      <c r="B14150" s="337"/>
      <c r="C14150" s="337"/>
    </row>
    <row r="14151" spans="2:3" x14ac:dyDescent="0.25">
      <c r="B14151" s="337"/>
      <c r="C14151" s="337"/>
    </row>
    <row r="14152" spans="2:3" x14ac:dyDescent="0.25">
      <c r="B14152" s="337"/>
      <c r="C14152" s="337"/>
    </row>
    <row r="14153" spans="2:3" x14ac:dyDescent="0.25">
      <c r="B14153" s="337"/>
      <c r="C14153" s="337"/>
    </row>
    <row r="14154" spans="2:3" x14ac:dyDescent="0.25">
      <c r="B14154" s="337"/>
      <c r="C14154" s="337"/>
    </row>
    <row r="14155" spans="2:3" x14ac:dyDescent="0.25">
      <c r="B14155" s="337"/>
      <c r="C14155" s="337"/>
    </row>
    <row r="14156" spans="2:3" x14ac:dyDescent="0.25">
      <c r="B14156" s="337"/>
      <c r="C14156" s="337"/>
    </row>
    <row r="14157" spans="2:3" x14ac:dyDescent="0.25">
      <c r="B14157" s="337"/>
      <c r="C14157" s="337"/>
    </row>
    <row r="14158" spans="2:3" x14ac:dyDescent="0.25">
      <c r="B14158" s="337"/>
      <c r="C14158" s="337"/>
    </row>
    <row r="14159" spans="2:3" x14ac:dyDescent="0.25">
      <c r="B14159" s="337"/>
      <c r="C14159" s="337"/>
    </row>
    <row r="14160" spans="2:3" x14ac:dyDescent="0.25">
      <c r="B14160" s="337"/>
      <c r="C14160" s="337"/>
    </row>
    <row r="14161" spans="2:3" x14ac:dyDescent="0.25">
      <c r="B14161" s="337"/>
      <c r="C14161" s="337"/>
    </row>
    <row r="14162" spans="2:3" x14ac:dyDescent="0.25">
      <c r="B14162" s="337"/>
      <c r="C14162" s="337"/>
    </row>
    <row r="14163" spans="2:3" x14ac:dyDescent="0.25">
      <c r="B14163" s="337"/>
      <c r="C14163" s="337"/>
    </row>
    <row r="14164" spans="2:3" x14ac:dyDescent="0.25">
      <c r="B14164" s="337"/>
      <c r="C14164" s="337"/>
    </row>
    <row r="14165" spans="2:3" x14ac:dyDescent="0.25">
      <c r="B14165" s="337"/>
      <c r="C14165" s="337"/>
    </row>
    <row r="14166" spans="2:3" x14ac:dyDescent="0.25">
      <c r="B14166" s="337"/>
      <c r="C14166" s="337"/>
    </row>
    <row r="14167" spans="2:3" x14ac:dyDescent="0.25">
      <c r="B14167" s="337"/>
      <c r="C14167" s="337"/>
    </row>
    <row r="14168" spans="2:3" x14ac:dyDescent="0.25">
      <c r="B14168" s="337"/>
      <c r="C14168" s="337"/>
    </row>
    <row r="14169" spans="2:3" x14ac:dyDescent="0.25">
      <c r="B14169" s="337"/>
      <c r="C14169" s="337"/>
    </row>
    <row r="14170" spans="2:3" x14ac:dyDescent="0.25">
      <c r="B14170" s="337"/>
      <c r="C14170" s="337"/>
    </row>
    <row r="14171" spans="2:3" x14ac:dyDescent="0.25">
      <c r="B14171" s="337"/>
      <c r="C14171" s="337"/>
    </row>
    <row r="14172" spans="2:3" x14ac:dyDescent="0.25">
      <c r="B14172" s="337"/>
      <c r="C14172" s="337"/>
    </row>
    <row r="14173" spans="2:3" x14ac:dyDescent="0.25">
      <c r="B14173" s="337"/>
      <c r="C14173" s="337"/>
    </row>
    <row r="14174" spans="2:3" x14ac:dyDescent="0.25">
      <c r="B14174" s="337"/>
      <c r="C14174" s="337"/>
    </row>
    <row r="14175" spans="2:3" x14ac:dyDescent="0.25">
      <c r="B14175" s="337"/>
      <c r="C14175" s="337"/>
    </row>
    <row r="14176" spans="2:3" x14ac:dyDescent="0.25">
      <c r="B14176" s="337"/>
      <c r="C14176" s="337"/>
    </row>
    <row r="14177" spans="2:3" x14ac:dyDescent="0.25">
      <c r="B14177" s="337"/>
      <c r="C14177" s="337"/>
    </row>
    <row r="14178" spans="2:3" x14ac:dyDescent="0.25">
      <c r="B14178" s="337"/>
      <c r="C14178" s="337"/>
    </row>
    <row r="14179" spans="2:3" x14ac:dyDescent="0.25">
      <c r="B14179" s="337"/>
      <c r="C14179" s="337"/>
    </row>
    <row r="14180" spans="2:3" x14ac:dyDescent="0.25">
      <c r="B14180" s="337"/>
      <c r="C14180" s="337"/>
    </row>
    <row r="14181" spans="2:3" x14ac:dyDescent="0.25">
      <c r="B14181" s="337"/>
      <c r="C14181" s="337"/>
    </row>
    <row r="14182" spans="2:3" x14ac:dyDescent="0.25">
      <c r="B14182" s="337"/>
      <c r="C14182" s="337"/>
    </row>
    <row r="14183" spans="2:3" x14ac:dyDescent="0.25">
      <c r="B14183" s="337"/>
      <c r="C14183" s="337"/>
    </row>
    <row r="14184" spans="2:3" x14ac:dyDescent="0.25">
      <c r="B14184" s="337"/>
      <c r="C14184" s="337"/>
    </row>
    <row r="14185" spans="2:3" x14ac:dyDescent="0.25">
      <c r="B14185" s="337"/>
      <c r="C14185" s="337"/>
    </row>
    <row r="14186" spans="2:3" x14ac:dyDescent="0.25">
      <c r="B14186" s="337"/>
      <c r="C14186" s="337"/>
    </row>
    <row r="14187" spans="2:3" x14ac:dyDescent="0.25">
      <c r="B14187" s="337"/>
      <c r="C14187" s="337"/>
    </row>
    <row r="14188" spans="2:3" x14ac:dyDescent="0.25">
      <c r="B14188" s="337"/>
      <c r="C14188" s="337"/>
    </row>
    <row r="14189" spans="2:3" x14ac:dyDescent="0.25">
      <c r="B14189" s="337"/>
      <c r="C14189" s="337"/>
    </row>
    <row r="14190" spans="2:3" x14ac:dyDescent="0.25">
      <c r="B14190" s="337"/>
      <c r="C14190" s="337"/>
    </row>
    <row r="14191" spans="2:3" x14ac:dyDescent="0.25">
      <c r="B14191" s="337"/>
      <c r="C14191" s="337"/>
    </row>
    <row r="14192" spans="2:3" x14ac:dyDescent="0.25">
      <c r="B14192" s="337"/>
      <c r="C14192" s="337"/>
    </row>
    <row r="14193" spans="2:3" x14ac:dyDescent="0.25">
      <c r="B14193" s="337"/>
      <c r="C14193" s="337"/>
    </row>
    <row r="14194" spans="2:3" x14ac:dyDescent="0.25">
      <c r="B14194" s="337"/>
      <c r="C14194" s="337"/>
    </row>
    <row r="14195" spans="2:3" x14ac:dyDescent="0.25">
      <c r="B14195" s="337"/>
      <c r="C14195" s="337"/>
    </row>
    <row r="14196" spans="2:3" x14ac:dyDescent="0.25">
      <c r="B14196" s="337"/>
      <c r="C14196" s="337"/>
    </row>
    <row r="14197" spans="2:3" x14ac:dyDescent="0.25">
      <c r="B14197" s="337"/>
      <c r="C14197" s="337"/>
    </row>
    <row r="14198" spans="2:3" x14ac:dyDescent="0.25">
      <c r="B14198" s="337"/>
      <c r="C14198" s="337"/>
    </row>
    <row r="14199" spans="2:3" x14ac:dyDescent="0.25">
      <c r="B14199" s="337"/>
      <c r="C14199" s="337"/>
    </row>
    <row r="14200" spans="2:3" x14ac:dyDescent="0.25">
      <c r="B14200" s="337"/>
      <c r="C14200" s="337"/>
    </row>
    <row r="14201" spans="2:3" x14ac:dyDescent="0.25">
      <c r="B14201" s="337"/>
      <c r="C14201" s="337"/>
    </row>
    <row r="14202" spans="2:3" x14ac:dyDescent="0.25">
      <c r="B14202" s="337"/>
      <c r="C14202" s="337"/>
    </row>
    <row r="14203" spans="2:3" x14ac:dyDescent="0.25">
      <c r="B14203" s="337"/>
      <c r="C14203" s="337"/>
    </row>
    <row r="14204" spans="2:3" x14ac:dyDescent="0.25">
      <c r="B14204" s="337"/>
      <c r="C14204" s="337"/>
    </row>
    <row r="14205" spans="2:3" x14ac:dyDescent="0.25">
      <c r="B14205" s="337"/>
      <c r="C14205" s="337"/>
    </row>
    <row r="14206" spans="2:3" x14ac:dyDescent="0.25">
      <c r="B14206" s="337"/>
      <c r="C14206" s="337"/>
    </row>
    <row r="14207" spans="2:3" x14ac:dyDescent="0.25">
      <c r="B14207" s="337"/>
      <c r="C14207" s="337"/>
    </row>
    <row r="14208" spans="2:3" x14ac:dyDescent="0.25">
      <c r="B14208" s="337"/>
      <c r="C14208" s="337"/>
    </row>
    <row r="14209" spans="2:3" x14ac:dyDescent="0.25">
      <c r="B14209" s="337"/>
      <c r="C14209" s="337"/>
    </row>
    <row r="14210" spans="2:3" x14ac:dyDescent="0.25">
      <c r="B14210" s="337"/>
      <c r="C14210" s="337"/>
    </row>
    <row r="14211" spans="2:3" x14ac:dyDescent="0.25">
      <c r="B14211" s="337"/>
      <c r="C14211" s="337"/>
    </row>
    <row r="14212" spans="2:3" x14ac:dyDescent="0.25">
      <c r="B14212" s="337"/>
      <c r="C14212" s="337"/>
    </row>
    <row r="14213" spans="2:3" x14ac:dyDescent="0.25">
      <c r="B14213" s="337"/>
      <c r="C14213" s="337"/>
    </row>
    <row r="14214" spans="2:3" x14ac:dyDescent="0.25">
      <c r="B14214" s="337"/>
      <c r="C14214" s="337"/>
    </row>
    <row r="14215" spans="2:3" x14ac:dyDescent="0.25">
      <c r="B14215" s="337"/>
      <c r="C14215" s="337"/>
    </row>
    <row r="14216" spans="2:3" x14ac:dyDescent="0.25">
      <c r="B14216" s="337"/>
      <c r="C14216" s="337"/>
    </row>
    <row r="14217" spans="2:3" x14ac:dyDescent="0.25">
      <c r="B14217" s="337"/>
      <c r="C14217" s="337"/>
    </row>
    <row r="14218" spans="2:3" x14ac:dyDescent="0.25">
      <c r="B14218" s="337"/>
      <c r="C14218" s="337"/>
    </row>
    <row r="14219" spans="2:3" x14ac:dyDescent="0.25">
      <c r="B14219" s="337"/>
      <c r="C14219" s="337"/>
    </row>
    <row r="14220" spans="2:3" x14ac:dyDescent="0.25">
      <c r="B14220" s="337"/>
      <c r="C14220" s="337"/>
    </row>
    <row r="14221" spans="2:3" x14ac:dyDescent="0.25">
      <c r="B14221" s="337"/>
      <c r="C14221" s="337"/>
    </row>
    <row r="14222" spans="2:3" x14ac:dyDescent="0.25">
      <c r="B14222" s="337"/>
      <c r="C14222" s="337"/>
    </row>
    <row r="14223" spans="2:3" x14ac:dyDescent="0.25">
      <c r="B14223" s="337"/>
      <c r="C14223" s="337"/>
    </row>
    <row r="14224" spans="2:3" x14ac:dyDescent="0.25">
      <c r="B14224" s="337"/>
      <c r="C14224" s="337"/>
    </row>
    <row r="14225" spans="2:3" x14ac:dyDescent="0.25">
      <c r="B14225" s="337"/>
      <c r="C14225" s="337"/>
    </row>
    <row r="14226" spans="2:3" x14ac:dyDescent="0.25">
      <c r="B14226" s="337"/>
      <c r="C14226" s="337"/>
    </row>
    <row r="14227" spans="2:3" x14ac:dyDescent="0.25">
      <c r="B14227" s="337"/>
      <c r="C14227" s="337"/>
    </row>
    <row r="14228" spans="2:3" x14ac:dyDescent="0.25">
      <c r="B14228" s="337"/>
      <c r="C14228" s="337"/>
    </row>
    <row r="14229" spans="2:3" x14ac:dyDescent="0.25">
      <c r="B14229" s="337"/>
      <c r="C14229" s="337"/>
    </row>
    <row r="14230" spans="2:3" x14ac:dyDescent="0.25">
      <c r="B14230" s="337"/>
      <c r="C14230" s="337"/>
    </row>
    <row r="14231" spans="2:3" x14ac:dyDescent="0.25">
      <c r="B14231" s="337"/>
      <c r="C14231" s="337"/>
    </row>
    <row r="14232" spans="2:3" x14ac:dyDescent="0.25">
      <c r="B14232" s="337"/>
      <c r="C14232" s="337"/>
    </row>
    <row r="14233" spans="2:3" x14ac:dyDescent="0.25">
      <c r="B14233" s="337"/>
      <c r="C14233" s="337"/>
    </row>
    <row r="14234" spans="2:3" x14ac:dyDescent="0.25">
      <c r="B14234" s="337"/>
      <c r="C14234" s="337"/>
    </row>
    <row r="14235" spans="2:3" x14ac:dyDescent="0.25">
      <c r="B14235" s="337"/>
      <c r="C14235" s="337"/>
    </row>
    <row r="14236" spans="2:3" x14ac:dyDescent="0.25">
      <c r="B14236" s="337"/>
      <c r="C14236" s="337"/>
    </row>
    <row r="14237" spans="2:3" x14ac:dyDescent="0.25">
      <c r="B14237" s="337"/>
      <c r="C14237" s="337"/>
    </row>
    <row r="14238" spans="2:3" x14ac:dyDescent="0.25">
      <c r="B14238" s="337"/>
      <c r="C14238" s="337"/>
    </row>
    <row r="14239" spans="2:3" x14ac:dyDescent="0.25">
      <c r="B14239" s="337"/>
      <c r="C14239" s="337"/>
    </row>
    <row r="14240" spans="2:3" x14ac:dyDescent="0.25">
      <c r="B14240" s="337"/>
      <c r="C14240" s="337"/>
    </row>
    <row r="14241" spans="2:3" x14ac:dyDescent="0.25">
      <c r="B14241" s="337"/>
      <c r="C14241" s="337"/>
    </row>
    <row r="14242" spans="2:3" x14ac:dyDescent="0.25">
      <c r="B14242" s="337"/>
      <c r="C14242" s="337"/>
    </row>
    <row r="14243" spans="2:3" x14ac:dyDescent="0.25">
      <c r="B14243" s="337"/>
      <c r="C14243" s="337"/>
    </row>
    <row r="14244" spans="2:3" x14ac:dyDescent="0.25">
      <c r="B14244" s="337"/>
      <c r="C14244" s="337"/>
    </row>
    <row r="14245" spans="2:3" x14ac:dyDescent="0.25">
      <c r="B14245" s="337"/>
      <c r="C14245" s="337"/>
    </row>
    <row r="14246" spans="2:3" x14ac:dyDescent="0.25">
      <c r="B14246" s="337"/>
      <c r="C14246" s="337"/>
    </row>
    <row r="14247" spans="2:3" x14ac:dyDescent="0.25">
      <c r="B14247" s="337"/>
      <c r="C14247" s="337"/>
    </row>
    <row r="14248" spans="2:3" x14ac:dyDescent="0.25">
      <c r="B14248" s="337"/>
      <c r="C14248" s="337"/>
    </row>
    <row r="14249" spans="2:3" x14ac:dyDescent="0.25">
      <c r="B14249" s="337"/>
      <c r="C14249" s="337"/>
    </row>
    <row r="14250" spans="2:3" x14ac:dyDescent="0.25">
      <c r="B14250" s="337"/>
      <c r="C14250" s="337"/>
    </row>
    <row r="14251" spans="2:3" x14ac:dyDescent="0.25">
      <c r="B14251" s="337"/>
      <c r="C14251" s="337"/>
    </row>
    <row r="14252" spans="2:3" x14ac:dyDescent="0.25">
      <c r="B14252" s="337"/>
      <c r="C14252" s="337"/>
    </row>
    <row r="14253" spans="2:3" x14ac:dyDescent="0.25">
      <c r="B14253" s="337"/>
      <c r="C14253" s="337"/>
    </row>
    <row r="14254" spans="2:3" x14ac:dyDescent="0.25">
      <c r="B14254" s="337"/>
      <c r="C14254" s="337"/>
    </row>
    <row r="14255" spans="2:3" x14ac:dyDescent="0.25">
      <c r="B14255" s="337"/>
      <c r="C14255" s="337"/>
    </row>
    <row r="14256" spans="2:3" x14ac:dyDescent="0.25">
      <c r="B14256" s="337"/>
      <c r="C14256" s="337"/>
    </row>
    <row r="14257" spans="2:3" x14ac:dyDescent="0.25">
      <c r="B14257" s="337"/>
      <c r="C14257" s="337"/>
    </row>
    <row r="14258" spans="2:3" x14ac:dyDescent="0.25">
      <c r="B14258" s="337"/>
      <c r="C14258" s="337"/>
    </row>
    <row r="14259" spans="2:3" x14ac:dyDescent="0.25">
      <c r="B14259" s="337"/>
      <c r="C14259" s="337"/>
    </row>
    <row r="14260" spans="2:3" x14ac:dyDescent="0.25">
      <c r="B14260" s="337"/>
      <c r="C14260" s="337"/>
    </row>
    <row r="14261" spans="2:3" x14ac:dyDescent="0.25">
      <c r="B14261" s="337"/>
      <c r="C14261" s="337"/>
    </row>
    <row r="14262" spans="2:3" x14ac:dyDescent="0.25">
      <c r="B14262" s="337"/>
      <c r="C14262" s="337"/>
    </row>
    <row r="14263" spans="2:3" x14ac:dyDescent="0.25">
      <c r="B14263" s="337"/>
      <c r="C14263" s="337"/>
    </row>
    <row r="14264" spans="2:3" x14ac:dyDescent="0.25">
      <c r="B14264" s="337"/>
      <c r="C14264" s="337"/>
    </row>
    <row r="14265" spans="2:3" x14ac:dyDescent="0.25">
      <c r="B14265" s="337"/>
      <c r="C14265" s="337"/>
    </row>
    <row r="14266" spans="2:3" x14ac:dyDescent="0.25">
      <c r="B14266" s="337"/>
      <c r="C14266" s="337"/>
    </row>
    <row r="14267" spans="2:3" x14ac:dyDescent="0.25">
      <c r="B14267" s="337"/>
      <c r="C14267" s="337"/>
    </row>
    <row r="14268" spans="2:3" x14ac:dyDescent="0.25">
      <c r="B14268" s="337"/>
      <c r="C14268" s="337"/>
    </row>
    <row r="14269" spans="2:3" x14ac:dyDescent="0.25">
      <c r="B14269" s="337"/>
      <c r="C14269" s="337"/>
    </row>
    <row r="14270" spans="2:3" x14ac:dyDescent="0.25">
      <c r="B14270" s="337"/>
      <c r="C14270" s="337"/>
    </row>
    <row r="14271" spans="2:3" x14ac:dyDescent="0.25">
      <c r="B14271" s="337"/>
      <c r="C14271" s="337"/>
    </row>
    <row r="14272" spans="2:3" x14ac:dyDescent="0.25">
      <c r="B14272" s="337"/>
      <c r="C14272" s="337"/>
    </row>
    <row r="14273" spans="2:3" x14ac:dyDescent="0.25">
      <c r="B14273" s="337"/>
      <c r="C14273" s="337"/>
    </row>
    <row r="14274" spans="2:3" x14ac:dyDescent="0.25">
      <c r="B14274" s="337"/>
      <c r="C14274" s="337"/>
    </row>
    <row r="14275" spans="2:3" x14ac:dyDescent="0.25">
      <c r="B14275" s="337"/>
      <c r="C14275" s="337"/>
    </row>
    <row r="14276" spans="2:3" x14ac:dyDescent="0.25">
      <c r="B14276" s="337"/>
      <c r="C14276" s="337"/>
    </row>
    <row r="14277" spans="2:3" x14ac:dyDescent="0.25">
      <c r="B14277" s="337"/>
      <c r="C14277" s="337"/>
    </row>
    <row r="14278" spans="2:3" x14ac:dyDescent="0.25">
      <c r="B14278" s="337"/>
      <c r="C14278" s="337"/>
    </row>
    <row r="14279" spans="2:3" x14ac:dyDescent="0.25">
      <c r="B14279" s="337"/>
      <c r="C14279" s="337"/>
    </row>
    <row r="14280" spans="2:3" x14ac:dyDescent="0.25">
      <c r="B14280" s="337"/>
      <c r="C14280" s="337"/>
    </row>
    <row r="14281" spans="2:3" x14ac:dyDescent="0.25">
      <c r="B14281" s="337"/>
      <c r="C14281" s="337"/>
    </row>
    <row r="14282" spans="2:3" x14ac:dyDescent="0.25">
      <c r="B14282" s="337"/>
      <c r="C14282" s="337"/>
    </row>
    <row r="14283" spans="2:3" x14ac:dyDescent="0.25">
      <c r="B14283" s="337"/>
      <c r="C14283" s="337"/>
    </row>
    <row r="14284" spans="2:3" x14ac:dyDescent="0.25">
      <c r="B14284" s="337"/>
      <c r="C14284" s="337"/>
    </row>
    <row r="14285" spans="2:3" x14ac:dyDescent="0.25">
      <c r="B14285" s="337"/>
      <c r="C14285" s="337"/>
    </row>
    <row r="14286" spans="2:3" x14ac:dyDescent="0.25">
      <c r="B14286" s="337"/>
      <c r="C14286" s="337"/>
    </row>
    <row r="14287" spans="2:3" x14ac:dyDescent="0.25">
      <c r="B14287" s="337"/>
      <c r="C14287" s="337"/>
    </row>
    <row r="14288" spans="2:3" x14ac:dyDescent="0.25">
      <c r="B14288" s="337"/>
      <c r="C14288" s="337"/>
    </row>
    <row r="14289" spans="2:3" x14ac:dyDescent="0.25">
      <c r="B14289" s="337"/>
      <c r="C14289" s="337"/>
    </row>
    <row r="14290" spans="2:3" x14ac:dyDescent="0.25">
      <c r="B14290" s="337"/>
      <c r="C14290" s="337"/>
    </row>
    <row r="14291" spans="2:3" x14ac:dyDescent="0.25">
      <c r="B14291" s="337"/>
      <c r="C14291" s="337"/>
    </row>
    <row r="14292" spans="2:3" x14ac:dyDescent="0.25">
      <c r="B14292" s="337"/>
      <c r="C14292" s="337"/>
    </row>
    <row r="14293" spans="2:3" x14ac:dyDescent="0.25">
      <c r="B14293" s="337"/>
      <c r="C14293" s="337"/>
    </row>
    <row r="14294" spans="2:3" x14ac:dyDescent="0.25">
      <c r="B14294" s="337"/>
      <c r="C14294" s="337"/>
    </row>
    <row r="14295" spans="2:3" x14ac:dyDescent="0.25">
      <c r="B14295" s="337"/>
      <c r="C14295" s="337"/>
    </row>
    <row r="14296" spans="2:3" x14ac:dyDescent="0.25">
      <c r="B14296" s="337"/>
      <c r="C14296" s="337"/>
    </row>
    <row r="14297" spans="2:3" x14ac:dyDescent="0.25">
      <c r="B14297" s="337"/>
      <c r="C14297" s="337"/>
    </row>
    <row r="14298" spans="2:3" x14ac:dyDescent="0.25">
      <c r="B14298" s="337"/>
      <c r="C14298" s="337"/>
    </row>
    <row r="14299" spans="2:3" x14ac:dyDescent="0.25">
      <c r="B14299" s="337"/>
      <c r="C14299" s="337"/>
    </row>
    <row r="14300" spans="2:3" x14ac:dyDescent="0.25">
      <c r="B14300" s="337"/>
      <c r="C14300" s="337"/>
    </row>
    <row r="14301" spans="2:3" x14ac:dyDescent="0.25">
      <c r="B14301" s="337"/>
      <c r="C14301" s="337"/>
    </row>
    <row r="14302" spans="2:3" x14ac:dyDescent="0.25">
      <c r="B14302" s="337"/>
      <c r="C14302" s="337"/>
    </row>
    <row r="14303" spans="2:3" x14ac:dyDescent="0.25">
      <c r="B14303" s="337"/>
      <c r="C14303" s="337"/>
    </row>
    <row r="14304" spans="2:3" x14ac:dyDescent="0.25">
      <c r="B14304" s="337"/>
      <c r="C14304" s="337"/>
    </row>
    <row r="14305" spans="2:3" x14ac:dyDescent="0.25">
      <c r="B14305" s="337"/>
      <c r="C14305" s="337"/>
    </row>
    <row r="14306" spans="2:3" x14ac:dyDescent="0.25">
      <c r="B14306" s="337"/>
      <c r="C14306" s="337"/>
    </row>
    <row r="14307" spans="2:3" x14ac:dyDescent="0.25">
      <c r="B14307" s="337"/>
      <c r="C14307" s="337"/>
    </row>
    <row r="14308" spans="2:3" x14ac:dyDescent="0.25">
      <c r="B14308" s="337"/>
      <c r="C14308" s="337"/>
    </row>
    <row r="14309" spans="2:3" x14ac:dyDescent="0.25">
      <c r="B14309" s="337"/>
      <c r="C14309" s="337"/>
    </row>
    <row r="14310" spans="2:3" x14ac:dyDescent="0.25">
      <c r="B14310" s="337"/>
      <c r="C14310" s="337"/>
    </row>
    <row r="14311" spans="2:3" x14ac:dyDescent="0.25">
      <c r="B14311" s="337"/>
      <c r="C14311" s="337"/>
    </row>
    <row r="14312" spans="2:3" x14ac:dyDescent="0.25">
      <c r="B14312" s="337"/>
      <c r="C14312" s="337"/>
    </row>
    <row r="14313" spans="2:3" x14ac:dyDescent="0.25">
      <c r="B14313" s="337"/>
      <c r="C14313" s="337"/>
    </row>
    <row r="14314" spans="2:3" x14ac:dyDescent="0.25">
      <c r="B14314" s="337"/>
      <c r="C14314" s="337"/>
    </row>
    <row r="14315" spans="2:3" x14ac:dyDescent="0.25">
      <c r="B14315" s="337"/>
      <c r="C14315" s="337"/>
    </row>
    <row r="14316" spans="2:3" x14ac:dyDescent="0.25">
      <c r="B14316" s="337"/>
      <c r="C14316" s="337"/>
    </row>
    <row r="14317" spans="2:3" x14ac:dyDescent="0.25">
      <c r="B14317" s="337"/>
      <c r="C14317" s="337"/>
    </row>
    <row r="14318" spans="2:3" x14ac:dyDescent="0.25">
      <c r="B14318" s="337"/>
      <c r="C14318" s="337"/>
    </row>
    <row r="14319" spans="2:3" x14ac:dyDescent="0.25">
      <c r="B14319" s="337"/>
      <c r="C14319" s="337"/>
    </row>
    <row r="14320" spans="2:3" x14ac:dyDescent="0.25">
      <c r="B14320" s="337"/>
      <c r="C14320" s="337"/>
    </row>
    <row r="14321" spans="2:3" x14ac:dyDescent="0.25">
      <c r="B14321" s="337"/>
      <c r="C14321" s="337"/>
    </row>
    <row r="14322" spans="2:3" x14ac:dyDescent="0.25">
      <c r="B14322" s="337"/>
      <c r="C14322" s="337"/>
    </row>
    <row r="14323" spans="2:3" x14ac:dyDescent="0.25">
      <c r="B14323" s="337"/>
      <c r="C14323" s="337"/>
    </row>
    <row r="14324" spans="2:3" x14ac:dyDescent="0.25">
      <c r="B14324" s="337"/>
      <c r="C14324" s="337"/>
    </row>
    <row r="14325" spans="2:3" x14ac:dyDescent="0.25">
      <c r="B14325" s="337"/>
      <c r="C14325" s="337"/>
    </row>
    <row r="14326" spans="2:3" x14ac:dyDescent="0.25">
      <c r="B14326" s="337"/>
      <c r="C14326" s="337"/>
    </row>
    <row r="14327" spans="2:3" x14ac:dyDescent="0.25">
      <c r="B14327" s="337"/>
      <c r="C14327" s="337"/>
    </row>
    <row r="14328" spans="2:3" x14ac:dyDescent="0.25">
      <c r="B14328" s="337"/>
      <c r="C14328" s="337"/>
    </row>
    <row r="14329" spans="2:3" x14ac:dyDescent="0.25">
      <c r="B14329" s="337"/>
      <c r="C14329" s="337"/>
    </row>
    <row r="14330" spans="2:3" x14ac:dyDescent="0.25">
      <c r="B14330" s="337"/>
      <c r="C14330" s="337"/>
    </row>
    <row r="14331" spans="2:3" x14ac:dyDescent="0.25">
      <c r="B14331" s="337"/>
      <c r="C14331" s="337"/>
    </row>
    <row r="14332" spans="2:3" x14ac:dyDescent="0.25">
      <c r="B14332" s="337"/>
      <c r="C14332" s="337"/>
    </row>
    <row r="14333" spans="2:3" x14ac:dyDescent="0.25">
      <c r="B14333" s="337"/>
      <c r="C14333" s="337"/>
    </row>
    <row r="14334" spans="2:3" x14ac:dyDescent="0.25">
      <c r="B14334" s="337"/>
      <c r="C14334" s="337"/>
    </row>
    <row r="14335" spans="2:3" x14ac:dyDescent="0.25">
      <c r="B14335" s="337"/>
      <c r="C14335" s="337"/>
    </row>
    <row r="14336" spans="2:3" x14ac:dyDescent="0.25">
      <c r="B14336" s="337"/>
      <c r="C14336" s="337"/>
    </row>
    <row r="14337" spans="2:3" x14ac:dyDescent="0.25">
      <c r="B14337" s="337"/>
      <c r="C14337" s="337"/>
    </row>
    <row r="14338" spans="2:3" x14ac:dyDescent="0.25">
      <c r="B14338" s="337"/>
      <c r="C14338" s="337"/>
    </row>
    <row r="14339" spans="2:3" x14ac:dyDescent="0.25">
      <c r="B14339" s="337"/>
      <c r="C14339" s="337"/>
    </row>
    <row r="14340" spans="2:3" x14ac:dyDescent="0.25">
      <c r="B14340" s="337"/>
      <c r="C14340" s="337"/>
    </row>
    <row r="14341" spans="2:3" x14ac:dyDescent="0.25">
      <c r="B14341" s="337"/>
      <c r="C14341" s="337"/>
    </row>
    <row r="14342" spans="2:3" x14ac:dyDescent="0.25">
      <c r="B14342" s="337"/>
      <c r="C14342" s="337"/>
    </row>
    <row r="14343" spans="2:3" x14ac:dyDescent="0.25">
      <c r="B14343" s="337"/>
      <c r="C14343" s="337"/>
    </row>
    <row r="14344" spans="2:3" x14ac:dyDescent="0.25">
      <c r="B14344" s="337"/>
      <c r="C14344" s="337"/>
    </row>
    <row r="14345" spans="2:3" x14ac:dyDescent="0.25">
      <c r="B14345" s="337"/>
      <c r="C14345" s="337"/>
    </row>
    <row r="14346" spans="2:3" x14ac:dyDescent="0.25">
      <c r="B14346" s="337"/>
      <c r="C14346" s="337"/>
    </row>
    <row r="14347" spans="2:3" x14ac:dyDescent="0.25">
      <c r="B14347" s="337"/>
      <c r="C14347" s="337"/>
    </row>
    <row r="14348" spans="2:3" x14ac:dyDescent="0.25">
      <c r="B14348" s="337"/>
      <c r="C14348" s="337"/>
    </row>
    <row r="14349" spans="2:3" x14ac:dyDescent="0.25">
      <c r="B14349" s="337"/>
      <c r="C14349" s="337"/>
    </row>
    <row r="14350" spans="2:3" x14ac:dyDescent="0.25">
      <c r="B14350" s="337"/>
      <c r="C14350" s="337"/>
    </row>
    <row r="14351" spans="2:3" x14ac:dyDescent="0.25">
      <c r="B14351" s="337"/>
      <c r="C14351" s="337"/>
    </row>
    <row r="14352" spans="2:3" x14ac:dyDescent="0.25">
      <c r="B14352" s="337"/>
      <c r="C14352" s="337"/>
    </row>
    <row r="14353" spans="2:3" x14ac:dyDescent="0.25">
      <c r="B14353" s="337"/>
      <c r="C14353" s="337"/>
    </row>
    <row r="14354" spans="2:3" x14ac:dyDescent="0.25">
      <c r="B14354" s="337"/>
      <c r="C14354" s="337"/>
    </row>
    <row r="14355" spans="2:3" x14ac:dyDescent="0.25">
      <c r="B14355" s="337"/>
      <c r="C14355" s="337"/>
    </row>
    <row r="14356" spans="2:3" x14ac:dyDescent="0.25">
      <c r="B14356" s="337"/>
      <c r="C14356" s="337"/>
    </row>
    <row r="14357" spans="2:3" x14ac:dyDescent="0.25">
      <c r="B14357" s="337"/>
      <c r="C14357" s="337"/>
    </row>
    <row r="14358" spans="2:3" x14ac:dyDescent="0.25">
      <c r="B14358" s="337"/>
      <c r="C14358" s="337"/>
    </row>
    <row r="14359" spans="2:3" x14ac:dyDescent="0.25">
      <c r="B14359" s="337"/>
      <c r="C14359" s="337"/>
    </row>
    <row r="14360" spans="2:3" x14ac:dyDescent="0.25">
      <c r="B14360" s="337"/>
      <c r="C14360" s="337"/>
    </row>
    <row r="14361" spans="2:3" x14ac:dyDescent="0.25">
      <c r="B14361" s="337"/>
      <c r="C14361" s="337"/>
    </row>
    <row r="14362" spans="2:3" x14ac:dyDescent="0.25">
      <c r="B14362" s="337"/>
      <c r="C14362" s="337"/>
    </row>
    <row r="14363" spans="2:3" x14ac:dyDescent="0.25">
      <c r="B14363" s="337"/>
      <c r="C14363" s="337"/>
    </row>
    <row r="14364" spans="2:3" x14ac:dyDescent="0.25">
      <c r="B14364" s="337"/>
      <c r="C14364" s="337"/>
    </row>
    <row r="14365" spans="2:3" x14ac:dyDescent="0.25">
      <c r="B14365" s="337"/>
      <c r="C14365" s="337"/>
    </row>
    <row r="14366" spans="2:3" x14ac:dyDescent="0.25">
      <c r="B14366" s="337"/>
      <c r="C14366" s="337"/>
    </row>
    <row r="14367" spans="2:3" x14ac:dyDescent="0.25">
      <c r="B14367" s="337"/>
      <c r="C14367" s="337"/>
    </row>
    <row r="14368" spans="2:3" x14ac:dyDescent="0.25">
      <c r="B14368" s="337"/>
      <c r="C14368" s="337"/>
    </row>
    <row r="14369" spans="2:3" x14ac:dyDescent="0.25">
      <c r="B14369" s="337"/>
      <c r="C14369" s="337"/>
    </row>
    <row r="14370" spans="2:3" x14ac:dyDescent="0.25">
      <c r="B14370" s="337"/>
      <c r="C14370" s="337"/>
    </row>
    <row r="14371" spans="2:3" x14ac:dyDescent="0.25">
      <c r="B14371" s="337"/>
      <c r="C14371" s="337"/>
    </row>
    <row r="14372" spans="2:3" x14ac:dyDescent="0.25">
      <c r="B14372" s="337"/>
      <c r="C14372" s="337"/>
    </row>
    <row r="14373" spans="2:3" x14ac:dyDescent="0.25">
      <c r="B14373" s="337"/>
      <c r="C14373" s="337"/>
    </row>
    <row r="14374" spans="2:3" x14ac:dyDescent="0.25">
      <c r="B14374" s="337"/>
      <c r="C14374" s="337"/>
    </row>
    <row r="14375" spans="2:3" x14ac:dyDescent="0.25">
      <c r="B14375" s="337"/>
      <c r="C14375" s="337"/>
    </row>
    <row r="14376" spans="2:3" x14ac:dyDescent="0.25">
      <c r="B14376" s="337"/>
      <c r="C14376" s="337"/>
    </row>
    <row r="14377" spans="2:3" x14ac:dyDescent="0.25">
      <c r="B14377" s="337"/>
      <c r="C14377" s="337"/>
    </row>
    <row r="14378" spans="2:3" x14ac:dyDescent="0.25">
      <c r="B14378" s="337"/>
      <c r="C14378" s="337"/>
    </row>
    <row r="14379" spans="2:3" x14ac:dyDescent="0.25">
      <c r="B14379" s="337"/>
      <c r="C14379" s="337"/>
    </row>
    <row r="14380" spans="2:3" x14ac:dyDescent="0.25">
      <c r="B14380" s="337"/>
      <c r="C14380" s="337"/>
    </row>
    <row r="14381" spans="2:3" x14ac:dyDescent="0.25">
      <c r="B14381" s="337"/>
      <c r="C14381" s="337"/>
    </row>
    <row r="14382" spans="2:3" x14ac:dyDescent="0.25">
      <c r="B14382" s="337"/>
      <c r="C14382" s="337"/>
    </row>
    <row r="14383" spans="2:3" x14ac:dyDescent="0.25">
      <c r="B14383" s="337"/>
      <c r="C14383" s="337"/>
    </row>
    <row r="14384" spans="2:3" x14ac:dyDescent="0.25">
      <c r="B14384" s="337"/>
      <c r="C14384" s="337"/>
    </row>
    <row r="14385" spans="2:3" x14ac:dyDescent="0.25">
      <c r="B14385" s="337"/>
      <c r="C14385" s="337"/>
    </row>
    <row r="14386" spans="2:3" x14ac:dyDescent="0.25">
      <c r="B14386" s="337"/>
      <c r="C14386" s="337"/>
    </row>
    <row r="14387" spans="2:3" x14ac:dyDescent="0.25">
      <c r="B14387" s="337"/>
      <c r="C14387" s="337"/>
    </row>
    <row r="14388" spans="2:3" x14ac:dyDescent="0.25">
      <c r="B14388" s="337"/>
      <c r="C14388" s="337"/>
    </row>
    <row r="14389" spans="2:3" x14ac:dyDescent="0.25">
      <c r="B14389" s="337"/>
      <c r="C14389" s="337"/>
    </row>
    <row r="14390" spans="2:3" x14ac:dyDescent="0.25">
      <c r="B14390" s="337"/>
      <c r="C14390" s="337"/>
    </row>
    <row r="14391" spans="2:3" x14ac:dyDescent="0.25">
      <c r="B14391" s="337"/>
      <c r="C14391" s="337"/>
    </row>
    <row r="14392" spans="2:3" x14ac:dyDescent="0.25">
      <c r="B14392" s="337"/>
      <c r="C14392" s="337"/>
    </row>
    <row r="14393" spans="2:3" x14ac:dyDescent="0.25">
      <c r="B14393" s="337"/>
      <c r="C14393" s="337"/>
    </row>
    <row r="14394" spans="2:3" x14ac:dyDescent="0.25">
      <c r="B14394" s="337"/>
      <c r="C14394" s="337"/>
    </row>
    <row r="14395" spans="2:3" x14ac:dyDescent="0.25">
      <c r="B14395" s="337"/>
      <c r="C14395" s="337"/>
    </row>
    <row r="14396" spans="2:3" x14ac:dyDescent="0.25">
      <c r="B14396" s="337"/>
      <c r="C14396" s="337"/>
    </row>
    <row r="14397" spans="2:3" x14ac:dyDescent="0.25">
      <c r="B14397" s="337"/>
      <c r="C14397" s="337"/>
    </row>
    <row r="14398" spans="2:3" x14ac:dyDescent="0.25">
      <c r="B14398" s="337"/>
      <c r="C14398" s="337"/>
    </row>
    <row r="14399" spans="2:3" x14ac:dyDescent="0.25">
      <c r="B14399" s="337"/>
      <c r="C14399" s="337"/>
    </row>
    <row r="14400" spans="2:3" x14ac:dyDescent="0.25">
      <c r="B14400" s="337"/>
      <c r="C14400" s="337"/>
    </row>
    <row r="14401" spans="2:3" x14ac:dyDescent="0.25">
      <c r="B14401" s="337"/>
      <c r="C14401" s="337"/>
    </row>
    <row r="14402" spans="2:3" x14ac:dyDescent="0.25">
      <c r="B14402" s="337"/>
      <c r="C14402" s="337"/>
    </row>
    <row r="14403" spans="2:3" x14ac:dyDescent="0.25">
      <c r="B14403" s="337"/>
      <c r="C14403" s="337"/>
    </row>
    <row r="14404" spans="2:3" x14ac:dyDescent="0.25">
      <c r="B14404" s="337"/>
      <c r="C14404" s="337"/>
    </row>
    <row r="14405" spans="2:3" x14ac:dyDescent="0.25">
      <c r="B14405" s="337"/>
      <c r="C14405" s="337"/>
    </row>
    <row r="14406" spans="2:3" x14ac:dyDescent="0.25">
      <c r="B14406" s="337"/>
      <c r="C14406" s="337"/>
    </row>
    <row r="14407" spans="2:3" x14ac:dyDescent="0.25">
      <c r="B14407" s="337"/>
      <c r="C14407" s="337"/>
    </row>
    <row r="14408" spans="2:3" x14ac:dyDescent="0.25">
      <c r="B14408" s="337"/>
      <c r="C14408" s="337"/>
    </row>
    <row r="14409" spans="2:3" x14ac:dyDescent="0.25">
      <c r="B14409" s="337"/>
      <c r="C14409" s="337"/>
    </row>
    <row r="14410" spans="2:3" x14ac:dyDescent="0.25">
      <c r="B14410" s="337"/>
      <c r="C14410" s="337"/>
    </row>
    <row r="14411" spans="2:3" x14ac:dyDescent="0.25">
      <c r="B14411" s="337"/>
      <c r="C14411" s="337"/>
    </row>
    <row r="14412" spans="2:3" x14ac:dyDescent="0.25">
      <c r="B14412" s="337"/>
      <c r="C14412" s="337"/>
    </row>
    <row r="14413" spans="2:3" x14ac:dyDescent="0.25">
      <c r="B14413" s="337"/>
      <c r="C14413" s="337"/>
    </row>
    <row r="14414" spans="2:3" x14ac:dyDescent="0.25">
      <c r="B14414" s="337"/>
      <c r="C14414" s="337"/>
    </row>
    <row r="14415" spans="2:3" x14ac:dyDescent="0.25">
      <c r="B14415" s="337"/>
      <c r="C14415" s="337"/>
    </row>
    <row r="14416" spans="2:3" x14ac:dyDescent="0.25">
      <c r="B14416" s="337"/>
      <c r="C14416" s="337"/>
    </row>
    <row r="14417" spans="2:3" x14ac:dyDescent="0.25">
      <c r="B14417" s="337"/>
      <c r="C14417" s="337"/>
    </row>
    <row r="14418" spans="2:3" x14ac:dyDescent="0.25">
      <c r="B14418" s="337"/>
      <c r="C14418" s="337"/>
    </row>
    <row r="14419" spans="2:3" x14ac:dyDescent="0.25">
      <c r="B14419" s="337"/>
      <c r="C14419" s="337"/>
    </row>
    <row r="14420" spans="2:3" x14ac:dyDescent="0.25">
      <c r="B14420" s="337"/>
      <c r="C14420" s="337"/>
    </row>
    <row r="14421" spans="2:3" x14ac:dyDescent="0.25">
      <c r="B14421" s="337"/>
      <c r="C14421" s="337"/>
    </row>
    <row r="14422" spans="2:3" x14ac:dyDescent="0.25">
      <c r="B14422" s="337"/>
      <c r="C14422" s="337"/>
    </row>
    <row r="14423" spans="2:3" x14ac:dyDescent="0.25">
      <c r="B14423" s="337"/>
      <c r="C14423" s="337"/>
    </row>
    <row r="14424" spans="2:3" x14ac:dyDescent="0.25">
      <c r="B14424" s="337"/>
      <c r="C14424" s="337"/>
    </row>
    <row r="14425" spans="2:3" x14ac:dyDescent="0.25">
      <c r="B14425" s="337"/>
      <c r="C14425" s="337"/>
    </row>
    <row r="14426" spans="2:3" x14ac:dyDescent="0.25">
      <c r="B14426" s="337"/>
      <c r="C14426" s="337"/>
    </row>
    <row r="14427" spans="2:3" x14ac:dyDescent="0.25">
      <c r="B14427" s="337"/>
      <c r="C14427" s="337"/>
    </row>
    <row r="14428" spans="2:3" x14ac:dyDescent="0.25">
      <c r="B14428" s="337"/>
      <c r="C14428" s="337"/>
    </row>
    <row r="14429" spans="2:3" x14ac:dyDescent="0.25">
      <c r="B14429" s="337"/>
      <c r="C14429" s="337"/>
    </row>
    <row r="14430" spans="2:3" x14ac:dyDescent="0.25">
      <c r="B14430" s="337"/>
      <c r="C14430" s="337"/>
    </row>
    <row r="14431" spans="2:3" x14ac:dyDescent="0.25">
      <c r="B14431" s="337"/>
      <c r="C14431" s="337"/>
    </row>
    <row r="14432" spans="2:3" x14ac:dyDescent="0.25">
      <c r="B14432" s="337"/>
      <c r="C14432" s="337"/>
    </row>
    <row r="14433" spans="2:3" x14ac:dyDescent="0.25">
      <c r="B14433" s="337"/>
      <c r="C14433" s="337"/>
    </row>
    <row r="14434" spans="2:3" x14ac:dyDescent="0.25">
      <c r="B14434" s="337"/>
      <c r="C14434" s="337"/>
    </row>
    <row r="14435" spans="2:3" x14ac:dyDescent="0.25">
      <c r="B14435" s="337"/>
      <c r="C14435" s="337"/>
    </row>
    <row r="14436" spans="2:3" x14ac:dyDescent="0.25">
      <c r="B14436" s="337"/>
      <c r="C14436" s="337"/>
    </row>
    <row r="14437" spans="2:3" x14ac:dyDescent="0.25">
      <c r="B14437" s="337"/>
      <c r="C14437" s="337"/>
    </row>
    <row r="14438" spans="2:3" x14ac:dyDescent="0.25">
      <c r="B14438" s="337"/>
      <c r="C14438" s="337"/>
    </row>
    <row r="14439" spans="2:3" x14ac:dyDescent="0.25">
      <c r="B14439" s="337"/>
      <c r="C14439" s="337"/>
    </row>
    <row r="14440" spans="2:3" x14ac:dyDescent="0.25">
      <c r="B14440" s="337"/>
      <c r="C14440" s="337"/>
    </row>
    <row r="14441" spans="2:3" x14ac:dyDescent="0.25">
      <c r="B14441" s="337"/>
      <c r="C14441" s="337"/>
    </row>
    <row r="14442" spans="2:3" x14ac:dyDescent="0.25">
      <c r="B14442" s="337"/>
      <c r="C14442" s="337"/>
    </row>
    <row r="14443" spans="2:3" x14ac:dyDescent="0.25">
      <c r="B14443" s="337"/>
      <c r="C14443" s="337"/>
    </row>
    <row r="14444" spans="2:3" x14ac:dyDescent="0.25">
      <c r="B14444" s="337"/>
      <c r="C14444" s="337"/>
    </row>
    <row r="14445" spans="2:3" x14ac:dyDescent="0.25">
      <c r="B14445" s="337"/>
      <c r="C14445" s="337"/>
    </row>
    <row r="14446" spans="2:3" x14ac:dyDescent="0.25">
      <c r="B14446" s="337"/>
      <c r="C14446" s="337"/>
    </row>
    <row r="14447" spans="2:3" x14ac:dyDescent="0.25">
      <c r="B14447" s="337"/>
      <c r="C14447" s="337"/>
    </row>
    <row r="14448" spans="2:3" x14ac:dyDescent="0.25">
      <c r="B14448" s="337"/>
      <c r="C14448" s="337"/>
    </row>
    <row r="14449" spans="2:3" x14ac:dyDescent="0.25">
      <c r="B14449" s="337"/>
      <c r="C14449" s="337"/>
    </row>
    <row r="14450" spans="2:3" x14ac:dyDescent="0.25">
      <c r="B14450" s="337"/>
      <c r="C14450" s="337"/>
    </row>
    <row r="14451" spans="2:3" x14ac:dyDescent="0.25">
      <c r="B14451" s="337"/>
      <c r="C14451" s="337"/>
    </row>
    <row r="14452" spans="2:3" x14ac:dyDescent="0.25">
      <c r="B14452" s="337"/>
      <c r="C14452" s="337"/>
    </row>
    <row r="14453" spans="2:3" x14ac:dyDescent="0.25">
      <c r="B14453" s="337"/>
      <c r="C14453" s="337"/>
    </row>
    <row r="14454" spans="2:3" x14ac:dyDescent="0.25">
      <c r="B14454" s="337"/>
      <c r="C14454" s="337"/>
    </row>
    <row r="14455" spans="2:3" x14ac:dyDescent="0.25">
      <c r="B14455" s="337"/>
      <c r="C14455" s="337"/>
    </row>
    <row r="14456" spans="2:3" x14ac:dyDescent="0.25">
      <c r="B14456" s="337"/>
      <c r="C14456" s="337"/>
    </row>
    <row r="14457" spans="2:3" x14ac:dyDescent="0.25">
      <c r="B14457" s="337"/>
      <c r="C14457" s="337"/>
    </row>
    <row r="14458" spans="2:3" x14ac:dyDescent="0.25">
      <c r="B14458" s="337"/>
      <c r="C14458" s="337"/>
    </row>
    <row r="14459" spans="2:3" x14ac:dyDescent="0.25">
      <c r="B14459" s="337"/>
      <c r="C14459" s="337"/>
    </row>
    <row r="14460" spans="2:3" x14ac:dyDescent="0.25">
      <c r="B14460" s="337"/>
      <c r="C14460" s="337"/>
    </row>
    <row r="14461" spans="2:3" x14ac:dyDescent="0.25">
      <c r="B14461" s="337"/>
      <c r="C14461" s="337"/>
    </row>
    <row r="14462" spans="2:3" x14ac:dyDescent="0.25">
      <c r="B14462" s="337"/>
      <c r="C14462" s="337"/>
    </row>
    <row r="14463" spans="2:3" x14ac:dyDescent="0.25">
      <c r="B14463" s="337"/>
      <c r="C14463" s="337"/>
    </row>
    <row r="14464" spans="2:3" x14ac:dyDescent="0.25">
      <c r="B14464" s="337"/>
      <c r="C14464" s="337"/>
    </row>
    <row r="14465" spans="2:3" x14ac:dyDescent="0.25">
      <c r="B14465" s="337"/>
      <c r="C14465" s="337"/>
    </row>
    <row r="14466" spans="2:3" x14ac:dyDescent="0.25">
      <c r="B14466" s="337"/>
      <c r="C14466" s="337"/>
    </row>
    <row r="14467" spans="2:3" x14ac:dyDescent="0.25">
      <c r="B14467" s="337"/>
      <c r="C14467" s="337"/>
    </row>
    <row r="14468" spans="2:3" x14ac:dyDescent="0.25">
      <c r="B14468" s="337"/>
      <c r="C14468" s="337"/>
    </row>
    <row r="14469" spans="2:3" x14ac:dyDescent="0.25">
      <c r="B14469" s="337"/>
      <c r="C14469" s="337"/>
    </row>
    <row r="14470" spans="2:3" x14ac:dyDescent="0.25">
      <c r="B14470" s="337"/>
      <c r="C14470" s="337"/>
    </row>
    <row r="14471" spans="2:3" x14ac:dyDescent="0.25">
      <c r="B14471" s="337"/>
      <c r="C14471" s="337"/>
    </row>
    <row r="14472" spans="2:3" x14ac:dyDescent="0.25">
      <c r="B14472" s="337"/>
      <c r="C14472" s="337"/>
    </row>
    <row r="14473" spans="2:3" x14ac:dyDescent="0.25">
      <c r="B14473" s="337"/>
      <c r="C14473" s="337"/>
    </row>
    <row r="14474" spans="2:3" x14ac:dyDescent="0.25">
      <c r="B14474" s="337"/>
      <c r="C14474" s="337"/>
    </row>
    <row r="14475" spans="2:3" x14ac:dyDescent="0.25">
      <c r="B14475" s="337"/>
      <c r="C14475" s="337"/>
    </row>
    <row r="14476" spans="2:3" x14ac:dyDescent="0.25">
      <c r="B14476" s="337"/>
      <c r="C14476" s="337"/>
    </row>
    <row r="14477" spans="2:3" x14ac:dyDescent="0.25">
      <c r="B14477" s="337"/>
      <c r="C14477" s="337"/>
    </row>
    <row r="14478" spans="2:3" x14ac:dyDescent="0.25">
      <c r="B14478" s="337"/>
      <c r="C14478" s="337"/>
    </row>
    <row r="14479" spans="2:3" x14ac:dyDescent="0.25">
      <c r="B14479" s="337"/>
      <c r="C14479" s="337"/>
    </row>
    <row r="14480" spans="2:3" x14ac:dyDescent="0.25">
      <c r="B14480" s="337"/>
      <c r="C14480" s="337"/>
    </row>
    <row r="14481" spans="2:3" x14ac:dyDescent="0.25">
      <c r="B14481" s="337"/>
      <c r="C14481" s="337"/>
    </row>
    <row r="14482" spans="2:3" x14ac:dyDescent="0.25">
      <c r="B14482" s="337"/>
      <c r="C14482" s="337"/>
    </row>
    <row r="14483" spans="2:3" x14ac:dyDescent="0.25">
      <c r="B14483" s="337"/>
      <c r="C14483" s="337"/>
    </row>
    <row r="14484" spans="2:3" x14ac:dyDescent="0.25">
      <c r="B14484" s="337"/>
      <c r="C14484" s="337"/>
    </row>
    <row r="14485" spans="2:3" x14ac:dyDescent="0.25">
      <c r="B14485" s="337"/>
      <c r="C14485" s="337"/>
    </row>
    <row r="14486" spans="2:3" x14ac:dyDescent="0.25">
      <c r="B14486" s="337"/>
      <c r="C14486" s="337"/>
    </row>
    <row r="14487" spans="2:3" x14ac:dyDescent="0.25">
      <c r="B14487" s="337"/>
      <c r="C14487" s="337"/>
    </row>
    <row r="14488" spans="2:3" x14ac:dyDescent="0.25">
      <c r="B14488" s="337"/>
      <c r="C14488" s="337"/>
    </row>
    <row r="14489" spans="2:3" x14ac:dyDescent="0.25">
      <c r="B14489" s="337"/>
      <c r="C14489" s="337"/>
    </row>
    <row r="14490" spans="2:3" x14ac:dyDescent="0.25">
      <c r="B14490" s="337"/>
      <c r="C14490" s="337"/>
    </row>
    <row r="14491" spans="2:3" x14ac:dyDescent="0.25">
      <c r="B14491" s="337"/>
      <c r="C14491" s="337"/>
    </row>
    <row r="14492" spans="2:3" x14ac:dyDescent="0.25">
      <c r="B14492" s="337"/>
      <c r="C14492" s="337"/>
    </row>
    <row r="14493" spans="2:3" x14ac:dyDescent="0.25">
      <c r="B14493" s="337"/>
      <c r="C14493" s="337"/>
    </row>
    <row r="14494" spans="2:3" x14ac:dyDescent="0.25">
      <c r="B14494" s="337"/>
      <c r="C14494" s="337"/>
    </row>
    <row r="14495" spans="2:3" x14ac:dyDescent="0.25">
      <c r="B14495" s="337"/>
      <c r="C14495" s="337"/>
    </row>
    <row r="14496" spans="2:3" x14ac:dyDescent="0.25">
      <c r="B14496" s="337"/>
      <c r="C14496" s="337"/>
    </row>
    <row r="14497" spans="2:3" x14ac:dyDescent="0.25">
      <c r="B14497" s="337"/>
      <c r="C14497" s="337"/>
    </row>
    <row r="14498" spans="2:3" x14ac:dyDescent="0.25">
      <c r="B14498" s="337"/>
      <c r="C14498" s="337"/>
    </row>
    <row r="14499" spans="2:3" x14ac:dyDescent="0.25">
      <c r="B14499" s="337"/>
      <c r="C14499" s="337"/>
    </row>
    <row r="14500" spans="2:3" x14ac:dyDescent="0.25">
      <c r="B14500" s="337"/>
      <c r="C14500" s="337"/>
    </row>
    <row r="14501" spans="2:3" x14ac:dyDescent="0.25">
      <c r="B14501" s="337"/>
      <c r="C14501" s="337"/>
    </row>
    <row r="14502" spans="2:3" x14ac:dyDescent="0.25">
      <c r="B14502" s="337"/>
      <c r="C14502" s="337"/>
    </row>
    <row r="14503" spans="2:3" x14ac:dyDescent="0.25">
      <c r="B14503" s="337"/>
      <c r="C14503" s="337"/>
    </row>
    <row r="14504" spans="2:3" x14ac:dyDescent="0.25">
      <c r="B14504" s="337"/>
      <c r="C14504" s="337"/>
    </row>
    <row r="14505" spans="2:3" x14ac:dyDescent="0.25">
      <c r="B14505" s="337"/>
      <c r="C14505" s="337"/>
    </row>
    <row r="14506" spans="2:3" x14ac:dyDescent="0.25">
      <c r="B14506" s="337"/>
      <c r="C14506" s="337"/>
    </row>
    <row r="14507" spans="2:3" x14ac:dyDescent="0.25">
      <c r="B14507" s="337"/>
      <c r="C14507" s="337"/>
    </row>
    <row r="14508" spans="2:3" x14ac:dyDescent="0.25">
      <c r="B14508" s="337"/>
      <c r="C14508" s="337"/>
    </row>
    <row r="14509" spans="2:3" x14ac:dyDescent="0.25">
      <c r="B14509" s="337"/>
      <c r="C14509" s="337"/>
    </row>
    <row r="14510" spans="2:3" x14ac:dyDescent="0.25">
      <c r="B14510" s="337"/>
      <c r="C14510" s="337"/>
    </row>
    <row r="14511" spans="2:3" x14ac:dyDescent="0.25">
      <c r="B14511" s="337"/>
      <c r="C14511" s="337"/>
    </row>
    <row r="14512" spans="2:3" x14ac:dyDescent="0.25">
      <c r="B14512" s="337"/>
      <c r="C14512" s="337"/>
    </row>
    <row r="14513" spans="2:3" x14ac:dyDescent="0.25">
      <c r="B14513" s="337"/>
      <c r="C14513" s="337"/>
    </row>
    <row r="14514" spans="2:3" x14ac:dyDescent="0.25">
      <c r="B14514" s="337"/>
      <c r="C14514" s="337"/>
    </row>
    <row r="14515" spans="2:3" x14ac:dyDescent="0.25">
      <c r="B14515" s="337"/>
      <c r="C14515" s="337"/>
    </row>
    <row r="14516" spans="2:3" x14ac:dyDescent="0.25">
      <c r="B14516" s="337"/>
      <c r="C14516" s="337"/>
    </row>
    <row r="14517" spans="2:3" x14ac:dyDescent="0.25">
      <c r="B14517" s="337"/>
      <c r="C14517" s="337"/>
    </row>
    <row r="14518" spans="2:3" x14ac:dyDescent="0.25">
      <c r="B14518" s="337"/>
      <c r="C14518" s="337"/>
    </row>
    <row r="14519" spans="2:3" x14ac:dyDescent="0.25">
      <c r="B14519" s="337"/>
      <c r="C14519" s="337"/>
    </row>
    <row r="14520" spans="2:3" x14ac:dyDescent="0.25">
      <c r="B14520" s="337"/>
      <c r="C14520" s="337"/>
    </row>
    <row r="14521" spans="2:3" x14ac:dyDescent="0.25">
      <c r="B14521" s="337"/>
      <c r="C14521" s="337"/>
    </row>
    <row r="14522" spans="2:3" x14ac:dyDescent="0.25">
      <c r="B14522" s="337"/>
      <c r="C14522" s="337"/>
    </row>
    <row r="14523" spans="2:3" x14ac:dyDescent="0.25">
      <c r="B14523" s="337"/>
      <c r="C14523" s="337"/>
    </row>
    <row r="14524" spans="2:3" x14ac:dyDescent="0.25">
      <c r="B14524" s="337"/>
      <c r="C14524" s="337"/>
    </row>
    <row r="14525" spans="2:3" x14ac:dyDescent="0.25">
      <c r="B14525" s="337"/>
      <c r="C14525" s="337"/>
    </row>
    <row r="14526" spans="2:3" x14ac:dyDescent="0.25">
      <c r="B14526" s="337"/>
      <c r="C14526" s="337"/>
    </row>
    <row r="14527" spans="2:3" x14ac:dyDescent="0.25">
      <c r="B14527" s="337"/>
      <c r="C14527" s="337"/>
    </row>
    <row r="14528" spans="2:3" x14ac:dyDescent="0.25">
      <c r="B14528" s="337"/>
      <c r="C14528" s="337"/>
    </row>
    <row r="14529" spans="2:3" x14ac:dyDescent="0.25">
      <c r="B14529" s="337"/>
      <c r="C14529" s="337"/>
    </row>
    <row r="14530" spans="2:3" x14ac:dyDescent="0.25">
      <c r="B14530" s="337"/>
      <c r="C14530" s="337"/>
    </row>
    <row r="14531" spans="2:3" x14ac:dyDescent="0.25">
      <c r="B14531" s="337"/>
      <c r="C14531" s="337"/>
    </row>
    <row r="14532" spans="2:3" x14ac:dyDescent="0.25">
      <c r="B14532" s="337"/>
      <c r="C14532" s="337"/>
    </row>
    <row r="14533" spans="2:3" x14ac:dyDescent="0.25">
      <c r="B14533" s="337"/>
      <c r="C14533" s="337"/>
    </row>
    <row r="14534" spans="2:3" x14ac:dyDescent="0.25">
      <c r="B14534" s="337"/>
      <c r="C14534" s="337"/>
    </row>
    <row r="14535" spans="2:3" x14ac:dyDescent="0.25">
      <c r="B14535" s="337"/>
      <c r="C14535" s="337"/>
    </row>
    <row r="14536" spans="2:3" x14ac:dyDescent="0.25">
      <c r="B14536" s="337"/>
      <c r="C14536" s="337"/>
    </row>
    <row r="14537" spans="2:3" x14ac:dyDescent="0.25">
      <c r="B14537" s="337"/>
      <c r="C14537" s="337"/>
    </row>
    <row r="14538" spans="2:3" x14ac:dyDescent="0.25">
      <c r="B14538" s="337"/>
      <c r="C14538" s="337"/>
    </row>
    <row r="14539" spans="2:3" x14ac:dyDescent="0.25">
      <c r="B14539" s="337"/>
      <c r="C14539" s="337"/>
    </row>
    <row r="14540" spans="2:3" x14ac:dyDescent="0.25">
      <c r="B14540" s="337"/>
      <c r="C14540" s="337"/>
    </row>
    <row r="14541" spans="2:3" x14ac:dyDescent="0.25">
      <c r="B14541" s="337"/>
      <c r="C14541" s="337"/>
    </row>
    <row r="14542" spans="2:3" x14ac:dyDescent="0.25">
      <c r="B14542" s="337"/>
      <c r="C14542" s="337"/>
    </row>
    <row r="14543" spans="2:3" x14ac:dyDescent="0.25">
      <c r="B14543" s="337"/>
      <c r="C14543" s="337"/>
    </row>
    <row r="14544" spans="2:3" x14ac:dyDescent="0.25">
      <c r="B14544" s="337"/>
      <c r="C14544" s="337"/>
    </row>
    <row r="14545" spans="2:3" x14ac:dyDescent="0.25">
      <c r="B14545" s="337"/>
      <c r="C14545" s="337"/>
    </row>
    <row r="14546" spans="2:3" x14ac:dyDescent="0.25">
      <c r="B14546" s="337"/>
      <c r="C14546" s="337"/>
    </row>
    <row r="14547" spans="2:3" x14ac:dyDescent="0.25">
      <c r="B14547" s="337"/>
      <c r="C14547" s="337"/>
    </row>
    <row r="14548" spans="2:3" x14ac:dyDescent="0.25">
      <c r="B14548" s="337"/>
      <c r="C14548" s="337"/>
    </row>
    <row r="14549" spans="2:3" x14ac:dyDescent="0.25">
      <c r="B14549" s="337"/>
      <c r="C14549" s="337"/>
    </row>
    <row r="14550" spans="2:3" x14ac:dyDescent="0.25">
      <c r="B14550" s="337"/>
      <c r="C14550" s="337"/>
    </row>
    <row r="14551" spans="2:3" x14ac:dyDescent="0.25">
      <c r="B14551" s="337"/>
      <c r="C14551" s="337"/>
    </row>
    <row r="14552" spans="2:3" x14ac:dyDescent="0.25">
      <c r="B14552" s="337"/>
      <c r="C14552" s="337"/>
    </row>
    <row r="14553" spans="2:3" x14ac:dyDescent="0.25">
      <c r="B14553" s="337"/>
      <c r="C14553" s="337"/>
    </row>
    <row r="14554" spans="2:3" x14ac:dyDescent="0.25">
      <c r="B14554" s="337"/>
      <c r="C14554" s="337"/>
    </row>
    <row r="14555" spans="2:3" x14ac:dyDescent="0.25">
      <c r="B14555" s="337"/>
      <c r="C14555" s="337"/>
    </row>
    <row r="14556" spans="2:3" x14ac:dyDescent="0.25">
      <c r="B14556" s="337"/>
      <c r="C14556" s="337"/>
    </row>
    <row r="14557" spans="2:3" x14ac:dyDescent="0.25">
      <c r="B14557" s="337"/>
      <c r="C14557" s="337"/>
    </row>
    <row r="14558" spans="2:3" x14ac:dyDescent="0.25">
      <c r="B14558" s="337"/>
      <c r="C14558" s="337"/>
    </row>
    <row r="14559" spans="2:3" x14ac:dyDescent="0.25">
      <c r="B14559" s="337"/>
      <c r="C14559" s="337"/>
    </row>
    <row r="14560" spans="2:3" x14ac:dyDescent="0.25">
      <c r="B14560" s="337"/>
      <c r="C14560" s="337"/>
    </row>
    <row r="14561" spans="2:3" x14ac:dyDescent="0.25">
      <c r="B14561" s="337"/>
      <c r="C14561" s="337"/>
    </row>
    <row r="14562" spans="2:3" x14ac:dyDescent="0.25">
      <c r="B14562" s="337"/>
      <c r="C14562" s="337"/>
    </row>
    <row r="14563" spans="2:3" x14ac:dyDescent="0.25">
      <c r="B14563" s="337"/>
      <c r="C14563" s="337"/>
    </row>
    <row r="14564" spans="2:3" x14ac:dyDescent="0.25">
      <c r="B14564" s="337"/>
      <c r="C14564" s="337"/>
    </row>
    <row r="14565" spans="2:3" x14ac:dyDescent="0.25">
      <c r="B14565" s="337"/>
      <c r="C14565" s="337"/>
    </row>
    <row r="14566" spans="2:3" x14ac:dyDescent="0.25">
      <c r="B14566" s="337"/>
      <c r="C14566" s="337"/>
    </row>
    <row r="14567" spans="2:3" x14ac:dyDescent="0.25">
      <c r="B14567" s="337"/>
      <c r="C14567" s="337"/>
    </row>
    <row r="14568" spans="2:3" x14ac:dyDescent="0.25">
      <c r="B14568" s="337"/>
      <c r="C14568" s="337"/>
    </row>
    <row r="14569" spans="2:3" x14ac:dyDescent="0.25">
      <c r="B14569" s="337"/>
      <c r="C14569" s="337"/>
    </row>
    <row r="14570" spans="2:3" x14ac:dyDescent="0.25">
      <c r="B14570" s="337"/>
      <c r="C14570" s="337"/>
    </row>
    <row r="14571" spans="2:3" x14ac:dyDescent="0.25">
      <c r="B14571" s="337"/>
      <c r="C14571" s="337"/>
    </row>
    <row r="14572" spans="2:3" x14ac:dyDescent="0.25">
      <c r="B14572" s="337"/>
      <c r="C14572" s="337"/>
    </row>
    <row r="14573" spans="2:3" x14ac:dyDescent="0.25">
      <c r="B14573" s="337"/>
      <c r="C14573" s="337"/>
    </row>
    <row r="14574" spans="2:3" x14ac:dyDescent="0.25">
      <c r="B14574" s="337"/>
      <c r="C14574" s="337"/>
    </row>
    <row r="14575" spans="2:3" x14ac:dyDescent="0.25">
      <c r="B14575" s="337"/>
      <c r="C14575" s="337"/>
    </row>
    <row r="14576" spans="2:3" x14ac:dyDescent="0.25">
      <c r="B14576" s="337"/>
      <c r="C14576" s="337"/>
    </row>
    <row r="14577" spans="2:3" x14ac:dyDescent="0.25">
      <c r="B14577" s="337"/>
      <c r="C14577" s="337"/>
    </row>
    <row r="14578" spans="2:3" x14ac:dyDescent="0.25">
      <c r="B14578" s="337"/>
      <c r="C14578" s="337"/>
    </row>
    <row r="14579" spans="2:3" x14ac:dyDescent="0.25">
      <c r="B14579" s="337"/>
      <c r="C14579" s="337"/>
    </row>
    <row r="14580" spans="2:3" x14ac:dyDescent="0.25">
      <c r="B14580" s="337"/>
      <c r="C14580" s="337"/>
    </row>
    <row r="14581" spans="2:3" x14ac:dyDescent="0.25">
      <c r="B14581" s="337"/>
      <c r="C14581" s="337"/>
    </row>
    <row r="14582" spans="2:3" x14ac:dyDescent="0.25">
      <c r="B14582" s="337"/>
      <c r="C14582" s="337"/>
    </row>
    <row r="14583" spans="2:3" x14ac:dyDescent="0.25">
      <c r="B14583" s="337"/>
      <c r="C14583" s="337"/>
    </row>
    <row r="14584" spans="2:3" x14ac:dyDescent="0.25">
      <c r="B14584" s="337"/>
      <c r="C14584" s="337"/>
    </row>
    <row r="14585" spans="2:3" x14ac:dyDescent="0.25">
      <c r="B14585" s="337"/>
      <c r="C14585" s="337"/>
    </row>
    <row r="14586" spans="2:3" x14ac:dyDescent="0.25">
      <c r="B14586" s="337"/>
      <c r="C14586" s="337"/>
    </row>
    <row r="14587" spans="2:3" x14ac:dyDescent="0.25">
      <c r="B14587" s="337"/>
      <c r="C14587" s="337"/>
    </row>
    <row r="14588" spans="2:3" x14ac:dyDescent="0.25">
      <c r="B14588" s="337"/>
      <c r="C14588" s="337"/>
    </row>
    <row r="14589" spans="2:3" x14ac:dyDescent="0.25">
      <c r="B14589" s="337"/>
      <c r="C14589" s="337"/>
    </row>
    <row r="14590" spans="2:3" x14ac:dyDescent="0.25">
      <c r="B14590" s="337"/>
      <c r="C14590" s="337"/>
    </row>
    <row r="14591" spans="2:3" x14ac:dyDescent="0.25">
      <c r="B14591" s="337"/>
      <c r="C14591" s="337"/>
    </row>
    <row r="14592" spans="2:3" x14ac:dyDescent="0.25">
      <c r="B14592" s="337"/>
      <c r="C14592" s="337"/>
    </row>
    <row r="14593" spans="2:3" x14ac:dyDescent="0.25">
      <c r="B14593" s="337"/>
      <c r="C14593" s="337"/>
    </row>
    <row r="14594" spans="2:3" x14ac:dyDescent="0.25">
      <c r="B14594" s="337"/>
      <c r="C14594" s="337"/>
    </row>
    <row r="14595" spans="2:3" x14ac:dyDescent="0.25">
      <c r="B14595" s="337"/>
      <c r="C14595" s="337"/>
    </row>
    <row r="14596" spans="2:3" x14ac:dyDescent="0.25">
      <c r="B14596" s="337"/>
      <c r="C14596" s="337"/>
    </row>
    <row r="14597" spans="2:3" x14ac:dyDescent="0.25">
      <c r="B14597" s="337"/>
      <c r="C14597" s="337"/>
    </row>
    <row r="14598" spans="2:3" x14ac:dyDescent="0.25">
      <c r="B14598" s="337"/>
      <c r="C14598" s="337"/>
    </row>
    <row r="14599" spans="2:3" x14ac:dyDescent="0.25">
      <c r="B14599" s="337"/>
      <c r="C14599" s="337"/>
    </row>
    <row r="14600" spans="2:3" x14ac:dyDescent="0.25">
      <c r="B14600" s="337"/>
      <c r="C14600" s="337"/>
    </row>
    <row r="14601" spans="2:3" x14ac:dyDescent="0.25">
      <c r="B14601" s="337"/>
      <c r="C14601" s="337"/>
    </row>
    <row r="14602" spans="2:3" x14ac:dyDescent="0.25">
      <c r="B14602" s="337"/>
      <c r="C14602" s="337"/>
    </row>
    <row r="14603" spans="2:3" x14ac:dyDescent="0.25">
      <c r="B14603" s="337"/>
      <c r="C14603" s="337"/>
    </row>
    <row r="14604" spans="2:3" x14ac:dyDescent="0.25">
      <c r="B14604" s="337"/>
      <c r="C14604" s="337"/>
    </row>
    <row r="14605" spans="2:3" x14ac:dyDescent="0.25">
      <c r="B14605" s="337"/>
      <c r="C14605" s="337"/>
    </row>
    <row r="14606" spans="2:3" x14ac:dyDescent="0.25">
      <c r="B14606" s="337"/>
      <c r="C14606" s="337"/>
    </row>
    <row r="14607" spans="2:3" x14ac:dyDescent="0.25">
      <c r="B14607" s="337"/>
      <c r="C14607" s="337"/>
    </row>
    <row r="14608" spans="2:3" x14ac:dyDescent="0.25">
      <c r="B14608" s="337"/>
      <c r="C14608" s="337"/>
    </row>
    <row r="14609" spans="2:3" x14ac:dyDescent="0.25">
      <c r="B14609" s="337"/>
      <c r="C14609" s="337"/>
    </row>
    <row r="14610" spans="2:3" x14ac:dyDescent="0.25">
      <c r="B14610" s="337"/>
      <c r="C14610" s="337"/>
    </row>
    <row r="14611" spans="2:3" x14ac:dyDescent="0.25">
      <c r="B14611" s="337"/>
      <c r="C14611" s="337"/>
    </row>
    <row r="14612" spans="2:3" x14ac:dyDescent="0.25">
      <c r="B14612" s="337"/>
      <c r="C14612" s="337"/>
    </row>
    <row r="14613" spans="2:3" x14ac:dyDescent="0.25">
      <c r="B14613" s="337"/>
      <c r="C14613" s="337"/>
    </row>
    <row r="14614" spans="2:3" x14ac:dyDescent="0.25">
      <c r="B14614" s="337"/>
      <c r="C14614" s="337"/>
    </row>
    <row r="14615" spans="2:3" x14ac:dyDescent="0.25">
      <c r="B14615" s="337"/>
      <c r="C14615" s="337"/>
    </row>
    <row r="14616" spans="2:3" x14ac:dyDescent="0.25">
      <c r="B14616" s="337"/>
      <c r="C14616" s="337"/>
    </row>
    <row r="14617" spans="2:3" x14ac:dyDescent="0.25">
      <c r="B14617" s="337"/>
      <c r="C14617" s="337"/>
    </row>
    <row r="14618" spans="2:3" x14ac:dyDescent="0.25">
      <c r="B14618" s="337"/>
      <c r="C14618" s="337"/>
    </row>
    <row r="14619" spans="2:3" x14ac:dyDescent="0.25">
      <c r="B14619" s="337"/>
      <c r="C14619" s="337"/>
    </row>
    <row r="14620" spans="2:3" x14ac:dyDescent="0.25">
      <c r="B14620" s="337"/>
      <c r="C14620" s="337"/>
    </row>
    <row r="14621" spans="2:3" x14ac:dyDescent="0.25">
      <c r="B14621" s="337"/>
      <c r="C14621" s="337"/>
    </row>
    <row r="14622" spans="2:3" x14ac:dyDescent="0.25">
      <c r="B14622" s="337"/>
      <c r="C14622" s="337"/>
    </row>
    <row r="14623" spans="2:3" x14ac:dyDescent="0.25">
      <c r="B14623" s="337"/>
      <c r="C14623" s="337"/>
    </row>
    <row r="14624" spans="2:3" x14ac:dyDescent="0.25">
      <c r="B14624" s="337"/>
      <c r="C14624" s="337"/>
    </row>
    <row r="14625" spans="2:3" x14ac:dyDescent="0.25">
      <c r="B14625" s="337"/>
      <c r="C14625" s="337"/>
    </row>
    <row r="14626" spans="2:3" x14ac:dyDescent="0.25">
      <c r="B14626" s="337"/>
      <c r="C14626" s="337"/>
    </row>
    <row r="14627" spans="2:3" x14ac:dyDescent="0.25">
      <c r="B14627" s="337"/>
      <c r="C14627" s="337"/>
    </row>
    <row r="14628" spans="2:3" x14ac:dyDescent="0.25">
      <c r="B14628" s="337"/>
      <c r="C14628" s="337"/>
    </row>
    <row r="14629" spans="2:3" x14ac:dyDescent="0.25">
      <c r="B14629" s="337"/>
      <c r="C14629" s="337"/>
    </row>
    <row r="14630" spans="2:3" x14ac:dyDescent="0.25">
      <c r="B14630" s="337"/>
      <c r="C14630" s="337"/>
    </row>
    <row r="14631" spans="2:3" x14ac:dyDescent="0.25">
      <c r="B14631" s="337"/>
      <c r="C14631" s="337"/>
    </row>
    <row r="14632" spans="2:3" x14ac:dyDescent="0.25">
      <c r="B14632" s="337"/>
      <c r="C14632" s="337"/>
    </row>
    <row r="14633" spans="2:3" x14ac:dyDescent="0.25">
      <c r="B14633" s="337"/>
      <c r="C14633" s="337"/>
    </row>
    <row r="14634" spans="2:3" x14ac:dyDescent="0.25">
      <c r="B14634" s="337"/>
      <c r="C14634" s="337"/>
    </row>
    <row r="14635" spans="2:3" x14ac:dyDescent="0.25">
      <c r="B14635" s="337"/>
      <c r="C14635" s="337"/>
    </row>
    <row r="14636" spans="2:3" x14ac:dyDescent="0.25">
      <c r="B14636" s="337"/>
      <c r="C14636" s="337"/>
    </row>
    <row r="14637" spans="2:3" x14ac:dyDescent="0.25">
      <c r="B14637" s="337"/>
      <c r="C14637" s="337"/>
    </row>
    <row r="14638" spans="2:3" x14ac:dyDescent="0.25">
      <c r="B14638" s="337"/>
      <c r="C14638" s="337"/>
    </row>
    <row r="14639" spans="2:3" x14ac:dyDescent="0.25">
      <c r="B14639" s="337"/>
      <c r="C14639" s="337"/>
    </row>
    <row r="14640" spans="2:3" x14ac:dyDescent="0.25">
      <c r="B14640" s="337"/>
      <c r="C14640" s="337"/>
    </row>
    <row r="14641" spans="2:3" x14ac:dyDescent="0.25">
      <c r="B14641" s="337"/>
      <c r="C14641" s="337"/>
    </row>
    <row r="14642" spans="2:3" x14ac:dyDescent="0.25">
      <c r="B14642" s="337"/>
      <c r="C14642" s="337"/>
    </row>
    <row r="14643" spans="2:3" x14ac:dyDescent="0.25">
      <c r="B14643" s="337"/>
      <c r="C14643" s="337"/>
    </row>
    <row r="14644" spans="2:3" x14ac:dyDescent="0.25">
      <c r="B14644" s="337"/>
      <c r="C14644" s="337"/>
    </row>
    <row r="14645" spans="2:3" x14ac:dyDescent="0.25">
      <c r="B14645" s="337"/>
      <c r="C14645" s="337"/>
    </row>
    <row r="14646" spans="2:3" x14ac:dyDescent="0.25">
      <c r="B14646" s="337"/>
      <c r="C14646" s="337"/>
    </row>
    <row r="14647" spans="2:3" x14ac:dyDescent="0.25">
      <c r="B14647" s="337"/>
      <c r="C14647" s="337"/>
    </row>
    <row r="14648" spans="2:3" x14ac:dyDescent="0.25">
      <c r="B14648" s="337"/>
      <c r="C14648" s="337"/>
    </row>
    <row r="14649" spans="2:3" x14ac:dyDescent="0.25">
      <c r="B14649" s="337"/>
      <c r="C14649" s="337"/>
    </row>
    <row r="14650" spans="2:3" x14ac:dyDescent="0.25">
      <c r="B14650" s="337"/>
      <c r="C14650" s="337"/>
    </row>
    <row r="14651" spans="2:3" x14ac:dyDescent="0.25">
      <c r="B14651" s="337"/>
      <c r="C14651" s="337"/>
    </row>
    <row r="14652" spans="2:3" x14ac:dyDescent="0.25">
      <c r="B14652" s="337"/>
      <c r="C14652" s="337"/>
    </row>
    <row r="14653" spans="2:3" x14ac:dyDescent="0.25">
      <c r="B14653" s="337"/>
      <c r="C14653" s="337"/>
    </row>
    <row r="14654" spans="2:3" x14ac:dyDescent="0.25">
      <c r="B14654" s="337"/>
      <c r="C14654" s="337"/>
    </row>
    <row r="14655" spans="2:3" x14ac:dyDescent="0.25">
      <c r="B14655" s="337"/>
      <c r="C14655" s="337"/>
    </row>
    <row r="14656" spans="2:3" x14ac:dyDescent="0.25">
      <c r="B14656" s="337"/>
      <c r="C14656" s="337"/>
    </row>
    <row r="14657" spans="2:3" x14ac:dyDescent="0.25">
      <c r="B14657" s="337"/>
      <c r="C14657" s="337"/>
    </row>
    <row r="14658" spans="2:3" x14ac:dyDescent="0.25">
      <c r="B14658" s="337"/>
      <c r="C14658" s="337"/>
    </row>
    <row r="14659" spans="2:3" x14ac:dyDescent="0.25">
      <c r="B14659" s="337"/>
      <c r="C14659" s="337"/>
    </row>
    <row r="14660" spans="2:3" x14ac:dyDescent="0.25">
      <c r="B14660" s="337"/>
      <c r="C14660" s="337"/>
    </row>
    <row r="14661" spans="2:3" x14ac:dyDescent="0.25">
      <c r="B14661" s="337"/>
      <c r="C14661" s="337"/>
    </row>
    <row r="14662" spans="2:3" x14ac:dyDescent="0.25">
      <c r="B14662" s="337"/>
      <c r="C14662" s="337"/>
    </row>
    <row r="14663" spans="2:3" x14ac:dyDescent="0.25">
      <c r="B14663" s="337"/>
      <c r="C14663" s="337"/>
    </row>
    <row r="14664" spans="2:3" x14ac:dyDescent="0.25">
      <c r="B14664" s="337"/>
      <c r="C14664" s="337"/>
    </row>
    <row r="14665" spans="2:3" x14ac:dyDescent="0.25">
      <c r="B14665" s="337"/>
      <c r="C14665" s="337"/>
    </row>
    <row r="14666" spans="2:3" x14ac:dyDescent="0.25">
      <c r="B14666" s="337"/>
      <c r="C14666" s="337"/>
    </row>
    <row r="14667" spans="2:3" x14ac:dyDescent="0.25">
      <c r="B14667" s="337"/>
      <c r="C14667" s="337"/>
    </row>
    <row r="14668" spans="2:3" x14ac:dyDescent="0.25">
      <c r="B14668" s="337"/>
      <c r="C14668" s="337"/>
    </row>
    <row r="14669" spans="2:3" x14ac:dyDescent="0.25">
      <c r="B14669" s="337"/>
      <c r="C14669" s="337"/>
    </row>
    <row r="14670" spans="2:3" x14ac:dyDescent="0.25">
      <c r="B14670" s="337"/>
      <c r="C14670" s="337"/>
    </row>
    <row r="14671" spans="2:3" x14ac:dyDescent="0.25">
      <c r="B14671" s="337"/>
      <c r="C14671" s="337"/>
    </row>
    <row r="14672" spans="2:3" x14ac:dyDescent="0.25">
      <c r="B14672" s="337"/>
      <c r="C14672" s="337"/>
    </row>
    <row r="14673" spans="2:3" x14ac:dyDescent="0.25">
      <c r="B14673" s="337"/>
      <c r="C14673" s="337"/>
    </row>
    <row r="14674" spans="2:3" x14ac:dyDescent="0.25">
      <c r="B14674" s="337"/>
      <c r="C14674" s="337"/>
    </row>
    <row r="14675" spans="2:3" x14ac:dyDescent="0.25">
      <c r="B14675" s="337"/>
      <c r="C14675" s="337"/>
    </row>
    <row r="14676" spans="2:3" x14ac:dyDescent="0.25">
      <c r="B14676" s="337"/>
      <c r="C14676" s="337"/>
    </row>
    <row r="14677" spans="2:3" x14ac:dyDescent="0.25">
      <c r="B14677" s="337"/>
      <c r="C14677" s="337"/>
    </row>
    <row r="14678" spans="2:3" x14ac:dyDescent="0.25">
      <c r="B14678" s="337"/>
      <c r="C14678" s="337"/>
    </row>
    <row r="14679" spans="2:3" x14ac:dyDescent="0.25">
      <c r="B14679" s="337"/>
      <c r="C14679" s="337"/>
    </row>
    <row r="14680" spans="2:3" x14ac:dyDescent="0.25">
      <c r="B14680" s="337"/>
      <c r="C14680" s="337"/>
    </row>
    <row r="14681" spans="2:3" x14ac:dyDescent="0.25">
      <c r="B14681" s="337"/>
      <c r="C14681" s="337"/>
    </row>
    <row r="14682" spans="2:3" x14ac:dyDescent="0.25">
      <c r="B14682" s="337"/>
      <c r="C14682" s="337"/>
    </row>
    <row r="14683" spans="2:3" x14ac:dyDescent="0.25">
      <c r="B14683" s="337"/>
      <c r="C14683" s="337"/>
    </row>
    <row r="14684" spans="2:3" x14ac:dyDescent="0.25">
      <c r="B14684" s="337"/>
      <c r="C14684" s="337"/>
    </row>
    <row r="14685" spans="2:3" x14ac:dyDescent="0.25">
      <c r="B14685" s="337"/>
      <c r="C14685" s="337"/>
    </row>
    <row r="14686" spans="2:3" x14ac:dyDescent="0.25">
      <c r="B14686" s="337"/>
      <c r="C14686" s="337"/>
    </row>
    <row r="14687" spans="2:3" x14ac:dyDescent="0.25">
      <c r="B14687" s="337"/>
      <c r="C14687" s="337"/>
    </row>
    <row r="14688" spans="2:3" x14ac:dyDescent="0.25">
      <c r="B14688" s="337"/>
      <c r="C14688" s="337"/>
    </row>
    <row r="14689" spans="2:3" x14ac:dyDescent="0.25">
      <c r="B14689" s="337"/>
      <c r="C14689" s="337"/>
    </row>
    <row r="14690" spans="2:3" x14ac:dyDescent="0.25">
      <c r="B14690" s="337"/>
      <c r="C14690" s="337"/>
    </row>
    <row r="14691" spans="2:3" x14ac:dyDescent="0.25">
      <c r="B14691" s="337"/>
      <c r="C14691" s="337"/>
    </row>
    <row r="14692" spans="2:3" x14ac:dyDescent="0.25">
      <c r="B14692" s="337"/>
      <c r="C14692" s="337"/>
    </row>
    <row r="14693" spans="2:3" x14ac:dyDescent="0.25">
      <c r="B14693" s="337"/>
      <c r="C14693" s="337"/>
    </row>
    <row r="14694" spans="2:3" x14ac:dyDescent="0.25">
      <c r="B14694" s="337"/>
      <c r="C14694" s="337"/>
    </row>
    <row r="14695" spans="2:3" x14ac:dyDescent="0.25">
      <c r="B14695" s="337"/>
      <c r="C14695" s="337"/>
    </row>
    <row r="14696" spans="2:3" x14ac:dyDescent="0.25">
      <c r="B14696" s="337"/>
      <c r="C14696" s="337"/>
    </row>
    <row r="14697" spans="2:3" x14ac:dyDescent="0.25">
      <c r="B14697" s="337"/>
      <c r="C14697" s="337"/>
    </row>
    <row r="14698" spans="2:3" x14ac:dyDescent="0.25">
      <c r="B14698" s="337"/>
      <c r="C14698" s="337"/>
    </row>
    <row r="14699" spans="2:3" x14ac:dyDescent="0.25">
      <c r="B14699" s="337"/>
      <c r="C14699" s="337"/>
    </row>
    <row r="14700" spans="2:3" x14ac:dyDescent="0.25">
      <c r="B14700" s="337"/>
      <c r="C14700" s="337"/>
    </row>
    <row r="14701" spans="2:3" x14ac:dyDescent="0.25">
      <c r="B14701" s="337"/>
      <c r="C14701" s="337"/>
    </row>
    <row r="14702" spans="2:3" x14ac:dyDescent="0.25">
      <c r="B14702" s="337"/>
      <c r="C14702" s="337"/>
    </row>
    <row r="14703" spans="2:3" x14ac:dyDescent="0.25">
      <c r="B14703" s="337"/>
      <c r="C14703" s="337"/>
    </row>
    <row r="14704" spans="2:3" x14ac:dyDescent="0.25">
      <c r="B14704" s="337"/>
      <c r="C14704" s="337"/>
    </row>
    <row r="14705" spans="2:3" x14ac:dyDescent="0.25">
      <c r="B14705" s="337"/>
      <c r="C14705" s="337"/>
    </row>
    <row r="14706" spans="2:3" x14ac:dyDescent="0.25">
      <c r="B14706" s="337"/>
      <c r="C14706" s="337"/>
    </row>
    <row r="14707" spans="2:3" x14ac:dyDescent="0.25">
      <c r="B14707" s="337"/>
      <c r="C14707" s="337"/>
    </row>
    <row r="14708" spans="2:3" x14ac:dyDescent="0.25">
      <c r="B14708" s="337"/>
      <c r="C14708" s="337"/>
    </row>
    <row r="14709" spans="2:3" x14ac:dyDescent="0.25">
      <c r="B14709" s="337"/>
      <c r="C14709" s="337"/>
    </row>
    <row r="14710" spans="2:3" x14ac:dyDescent="0.25">
      <c r="B14710" s="337"/>
      <c r="C14710" s="337"/>
    </row>
    <row r="14711" spans="2:3" x14ac:dyDescent="0.25">
      <c r="B14711" s="337"/>
      <c r="C14711" s="337"/>
    </row>
    <row r="14712" spans="2:3" x14ac:dyDescent="0.25">
      <c r="B14712" s="337"/>
      <c r="C14712" s="337"/>
    </row>
    <row r="14713" spans="2:3" x14ac:dyDescent="0.25">
      <c r="B14713" s="337"/>
      <c r="C14713" s="337"/>
    </row>
    <row r="14714" spans="2:3" x14ac:dyDescent="0.25">
      <c r="B14714" s="337"/>
      <c r="C14714" s="337"/>
    </row>
    <row r="14715" spans="2:3" x14ac:dyDescent="0.25">
      <c r="B14715" s="337"/>
      <c r="C14715" s="337"/>
    </row>
    <row r="14716" spans="2:3" x14ac:dyDescent="0.25">
      <c r="B14716" s="337"/>
      <c r="C14716" s="337"/>
    </row>
    <row r="14717" spans="2:3" x14ac:dyDescent="0.25">
      <c r="B14717" s="337"/>
      <c r="C14717" s="337"/>
    </row>
    <row r="14718" spans="2:3" x14ac:dyDescent="0.25">
      <c r="B14718" s="337"/>
      <c r="C14718" s="337"/>
    </row>
    <row r="14719" spans="2:3" x14ac:dyDescent="0.25">
      <c r="B14719" s="337"/>
      <c r="C14719" s="337"/>
    </row>
    <row r="14720" spans="2:3" x14ac:dyDescent="0.25">
      <c r="B14720" s="337"/>
      <c r="C14720" s="337"/>
    </row>
    <row r="14721" spans="2:3" x14ac:dyDescent="0.25">
      <c r="B14721" s="337"/>
      <c r="C14721" s="337"/>
    </row>
    <row r="14722" spans="2:3" x14ac:dyDescent="0.25">
      <c r="B14722" s="337"/>
      <c r="C14722" s="337"/>
    </row>
    <row r="14723" spans="2:3" x14ac:dyDescent="0.25">
      <c r="B14723" s="337"/>
      <c r="C14723" s="337"/>
    </row>
    <row r="14724" spans="2:3" x14ac:dyDescent="0.25">
      <c r="B14724" s="337"/>
      <c r="C14724" s="337"/>
    </row>
    <row r="14725" spans="2:3" x14ac:dyDescent="0.25">
      <c r="B14725" s="337"/>
      <c r="C14725" s="337"/>
    </row>
    <row r="14726" spans="2:3" x14ac:dyDescent="0.25">
      <c r="B14726" s="337"/>
      <c r="C14726" s="337"/>
    </row>
    <row r="14727" spans="2:3" x14ac:dyDescent="0.25">
      <c r="B14727" s="337"/>
      <c r="C14727" s="337"/>
    </row>
    <row r="14728" spans="2:3" x14ac:dyDescent="0.25">
      <c r="B14728" s="337"/>
      <c r="C14728" s="337"/>
    </row>
    <row r="14729" spans="2:3" x14ac:dyDescent="0.25">
      <c r="B14729" s="337"/>
      <c r="C14729" s="337"/>
    </row>
    <row r="14730" spans="2:3" x14ac:dyDescent="0.25">
      <c r="B14730" s="337"/>
      <c r="C14730" s="337"/>
    </row>
    <row r="14731" spans="2:3" x14ac:dyDescent="0.25">
      <c r="B14731" s="337"/>
      <c r="C14731" s="337"/>
    </row>
    <row r="14732" spans="2:3" x14ac:dyDescent="0.25">
      <c r="B14732" s="337"/>
      <c r="C14732" s="337"/>
    </row>
    <row r="14733" spans="2:3" x14ac:dyDescent="0.25">
      <c r="B14733" s="337"/>
      <c r="C14733" s="337"/>
    </row>
    <row r="14734" spans="2:3" x14ac:dyDescent="0.25">
      <c r="B14734" s="337"/>
      <c r="C14734" s="337"/>
    </row>
    <row r="14735" spans="2:3" x14ac:dyDescent="0.25">
      <c r="B14735" s="337"/>
      <c r="C14735" s="337"/>
    </row>
    <row r="14736" spans="2:3" x14ac:dyDescent="0.25">
      <c r="B14736" s="337"/>
      <c r="C14736" s="337"/>
    </row>
    <row r="14737" spans="2:3" x14ac:dyDescent="0.25">
      <c r="B14737" s="337"/>
      <c r="C14737" s="337"/>
    </row>
    <row r="14738" spans="2:3" x14ac:dyDescent="0.25">
      <c r="B14738" s="337"/>
      <c r="C14738" s="337"/>
    </row>
    <row r="14739" spans="2:3" x14ac:dyDescent="0.25">
      <c r="B14739" s="337"/>
      <c r="C14739" s="337"/>
    </row>
    <row r="14740" spans="2:3" x14ac:dyDescent="0.25">
      <c r="B14740" s="337"/>
      <c r="C14740" s="337"/>
    </row>
    <row r="14741" spans="2:3" x14ac:dyDescent="0.25">
      <c r="B14741" s="337"/>
      <c r="C14741" s="337"/>
    </row>
    <row r="14742" spans="2:3" x14ac:dyDescent="0.25">
      <c r="B14742" s="337"/>
      <c r="C14742" s="337"/>
    </row>
    <row r="14743" spans="2:3" x14ac:dyDescent="0.25">
      <c r="B14743" s="337"/>
      <c r="C14743" s="337"/>
    </row>
    <row r="14744" spans="2:3" x14ac:dyDescent="0.25">
      <c r="B14744" s="337"/>
      <c r="C14744" s="337"/>
    </row>
    <row r="14745" spans="2:3" x14ac:dyDescent="0.25">
      <c r="B14745" s="337"/>
      <c r="C14745" s="337"/>
    </row>
    <row r="14746" spans="2:3" x14ac:dyDescent="0.25">
      <c r="B14746" s="337"/>
      <c r="C14746" s="337"/>
    </row>
    <row r="14747" spans="2:3" x14ac:dyDescent="0.25">
      <c r="B14747" s="337"/>
      <c r="C14747" s="337"/>
    </row>
    <row r="14748" spans="2:3" x14ac:dyDescent="0.25">
      <c r="B14748" s="337"/>
      <c r="C14748" s="337"/>
    </row>
    <row r="14749" spans="2:3" x14ac:dyDescent="0.25">
      <c r="B14749" s="337"/>
      <c r="C14749" s="337"/>
    </row>
    <row r="14750" spans="2:3" x14ac:dyDescent="0.25">
      <c r="B14750" s="337"/>
      <c r="C14750" s="337"/>
    </row>
    <row r="14751" spans="2:3" x14ac:dyDescent="0.25">
      <c r="B14751" s="337"/>
      <c r="C14751" s="337"/>
    </row>
    <row r="14752" spans="2:3" x14ac:dyDescent="0.25">
      <c r="B14752" s="337"/>
      <c r="C14752" s="337"/>
    </row>
    <row r="14753" spans="2:3" x14ac:dyDescent="0.25">
      <c r="B14753" s="337"/>
      <c r="C14753" s="337"/>
    </row>
    <row r="14754" spans="2:3" x14ac:dyDescent="0.25">
      <c r="B14754" s="337"/>
      <c r="C14754" s="337"/>
    </row>
    <row r="14755" spans="2:3" x14ac:dyDescent="0.25">
      <c r="B14755" s="337"/>
      <c r="C14755" s="337"/>
    </row>
    <row r="14756" spans="2:3" x14ac:dyDescent="0.25">
      <c r="B14756" s="337"/>
      <c r="C14756" s="337"/>
    </row>
    <row r="14757" spans="2:3" x14ac:dyDescent="0.25">
      <c r="B14757" s="337"/>
      <c r="C14757" s="337"/>
    </row>
    <row r="14758" spans="2:3" x14ac:dyDescent="0.25">
      <c r="B14758" s="337"/>
      <c r="C14758" s="337"/>
    </row>
    <row r="14759" spans="2:3" x14ac:dyDescent="0.25">
      <c r="B14759" s="337"/>
      <c r="C14759" s="337"/>
    </row>
    <row r="14760" spans="2:3" x14ac:dyDescent="0.25">
      <c r="B14760" s="337"/>
      <c r="C14760" s="337"/>
    </row>
    <row r="14761" spans="2:3" x14ac:dyDescent="0.25">
      <c r="B14761" s="337"/>
      <c r="C14761" s="337"/>
    </row>
    <row r="14762" spans="2:3" x14ac:dyDescent="0.25">
      <c r="B14762" s="337"/>
      <c r="C14762" s="337"/>
    </row>
    <row r="14763" spans="2:3" x14ac:dyDescent="0.25">
      <c r="B14763" s="337"/>
      <c r="C14763" s="337"/>
    </row>
    <row r="14764" spans="2:3" x14ac:dyDescent="0.25">
      <c r="B14764" s="337"/>
      <c r="C14764" s="337"/>
    </row>
    <row r="14765" spans="2:3" x14ac:dyDescent="0.25">
      <c r="B14765" s="337"/>
      <c r="C14765" s="337"/>
    </row>
    <row r="14766" spans="2:3" x14ac:dyDescent="0.25">
      <c r="B14766" s="337"/>
      <c r="C14766" s="337"/>
    </row>
    <row r="14767" spans="2:3" x14ac:dyDescent="0.25">
      <c r="B14767" s="337"/>
      <c r="C14767" s="337"/>
    </row>
    <row r="14768" spans="2:3" x14ac:dyDescent="0.25">
      <c r="B14768" s="337"/>
      <c r="C14768" s="337"/>
    </row>
    <row r="14769" spans="2:3" x14ac:dyDescent="0.25">
      <c r="B14769" s="337"/>
      <c r="C14769" s="337"/>
    </row>
    <row r="14770" spans="2:3" x14ac:dyDescent="0.25">
      <c r="B14770" s="337"/>
      <c r="C14770" s="337"/>
    </row>
    <row r="14771" spans="2:3" x14ac:dyDescent="0.25">
      <c r="B14771" s="337"/>
      <c r="C14771" s="337"/>
    </row>
    <row r="14772" spans="2:3" x14ac:dyDescent="0.25">
      <c r="B14772" s="337"/>
      <c r="C14772" s="337"/>
    </row>
    <row r="14773" spans="2:3" x14ac:dyDescent="0.25">
      <c r="B14773" s="337"/>
      <c r="C14773" s="337"/>
    </row>
    <row r="14774" spans="2:3" x14ac:dyDescent="0.25">
      <c r="B14774" s="337"/>
      <c r="C14774" s="337"/>
    </row>
    <row r="14775" spans="2:3" x14ac:dyDescent="0.25">
      <c r="B14775" s="337"/>
      <c r="C14775" s="337"/>
    </row>
    <row r="14776" spans="2:3" x14ac:dyDescent="0.25">
      <c r="B14776" s="337"/>
      <c r="C14776" s="337"/>
    </row>
    <row r="14777" spans="2:3" x14ac:dyDescent="0.25">
      <c r="B14777" s="337"/>
      <c r="C14777" s="337"/>
    </row>
    <row r="14778" spans="2:3" x14ac:dyDescent="0.25">
      <c r="B14778" s="337"/>
      <c r="C14778" s="337"/>
    </row>
    <row r="14779" spans="2:3" x14ac:dyDescent="0.25">
      <c r="B14779" s="337"/>
      <c r="C14779" s="337"/>
    </row>
    <row r="14780" spans="2:3" x14ac:dyDescent="0.25">
      <c r="B14780" s="337"/>
      <c r="C14780" s="337"/>
    </row>
    <row r="14781" spans="2:3" x14ac:dyDescent="0.25">
      <c r="B14781" s="337"/>
      <c r="C14781" s="337"/>
    </row>
    <row r="14782" spans="2:3" x14ac:dyDescent="0.25">
      <c r="B14782" s="337"/>
      <c r="C14782" s="337"/>
    </row>
    <row r="14783" spans="2:3" x14ac:dyDescent="0.25">
      <c r="B14783" s="337"/>
      <c r="C14783" s="337"/>
    </row>
    <row r="14784" spans="2:3" x14ac:dyDescent="0.25">
      <c r="B14784" s="337"/>
      <c r="C14784" s="337"/>
    </row>
    <row r="14785" spans="2:3" x14ac:dyDescent="0.25">
      <c r="B14785" s="337"/>
      <c r="C14785" s="337"/>
    </row>
    <row r="14786" spans="2:3" x14ac:dyDescent="0.25">
      <c r="B14786" s="337"/>
      <c r="C14786" s="337"/>
    </row>
    <row r="14787" spans="2:3" x14ac:dyDescent="0.25">
      <c r="B14787" s="337"/>
      <c r="C14787" s="337"/>
    </row>
    <row r="14788" spans="2:3" x14ac:dyDescent="0.25">
      <c r="B14788" s="337"/>
      <c r="C14788" s="337"/>
    </row>
    <row r="14789" spans="2:3" x14ac:dyDescent="0.25">
      <c r="B14789" s="337"/>
      <c r="C14789" s="337"/>
    </row>
    <row r="14790" spans="2:3" x14ac:dyDescent="0.25">
      <c r="B14790" s="337"/>
      <c r="C14790" s="337"/>
    </row>
    <row r="14791" spans="2:3" x14ac:dyDescent="0.25">
      <c r="B14791" s="337"/>
      <c r="C14791" s="337"/>
    </row>
    <row r="14792" spans="2:3" x14ac:dyDescent="0.25">
      <c r="B14792" s="337"/>
      <c r="C14792" s="337"/>
    </row>
    <row r="14793" spans="2:3" x14ac:dyDescent="0.25">
      <c r="B14793" s="337"/>
      <c r="C14793" s="337"/>
    </row>
    <row r="14794" spans="2:3" x14ac:dyDescent="0.25">
      <c r="B14794" s="337"/>
      <c r="C14794" s="337"/>
    </row>
    <row r="14795" spans="2:3" x14ac:dyDescent="0.25">
      <c r="B14795" s="337"/>
      <c r="C14795" s="337"/>
    </row>
    <row r="14796" spans="2:3" x14ac:dyDescent="0.25">
      <c r="B14796" s="337"/>
      <c r="C14796" s="337"/>
    </row>
    <row r="14797" spans="2:3" x14ac:dyDescent="0.25">
      <c r="B14797" s="337"/>
      <c r="C14797" s="337"/>
    </row>
    <row r="14798" spans="2:3" x14ac:dyDescent="0.25">
      <c r="B14798" s="337"/>
      <c r="C14798" s="337"/>
    </row>
    <row r="14799" spans="2:3" x14ac:dyDescent="0.25">
      <c r="B14799" s="337"/>
      <c r="C14799" s="337"/>
    </row>
    <row r="14800" spans="2:3" x14ac:dyDescent="0.25">
      <c r="B14800" s="337"/>
      <c r="C14800" s="337"/>
    </row>
    <row r="14801" spans="2:3" x14ac:dyDescent="0.25">
      <c r="B14801" s="337"/>
      <c r="C14801" s="337"/>
    </row>
    <row r="14802" spans="2:3" x14ac:dyDescent="0.25">
      <c r="B14802" s="337"/>
      <c r="C14802" s="337"/>
    </row>
    <row r="14803" spans="2:3" x14ac:dyDescent="0.25">
      <c r="B14803" s="337"/>
      <c r="C14803" s="337"/>
    </row>
    <row r="14804" spans="2:3" x14ac:dyDescent="0.25">
      <c r="B14804" s="337"/>
      <c r="C14804" s="337"/>
    </row>
    <row r="14805" spans="2:3" x14ac:dyDescent="0.25">
      <c r="B14805" s="337"/>
      <c r="C14805" s="337"/>
    </row>
    <row r="14806" spans="2:3" x14ac:dyDescent="0.25">
      <c r="B14806" s="337"/>
      <c r="C14806" s="337"/>
    </row>
    <row r="14807" spans="2:3" x14ac:dyDescent="0.25">
      <c r="B14807" s="337"/>
      <c r="C14807" s="337"/>
    </row>
    <row r="14808" spans="2:3" x14ac:dyDescent="0.25">
      <c r="B14808" s="337"/>
      <c r="C14808" s="337"/>
    </row>
    <row r="14809" spans="2:3" x14ac:dyDescent="0.25">
      <c r="B14809" s="337"/>
      <c r="C14809" s="337"/>
    </row>
    <row r="14810" spans="2:3" x14ac:dyDescent="0.25">
      <c r="B14810" s="337"/>
      <c r="C14810" s="337"/>
    </row>
    <row r="14811" spans="2:3" x14ac:dyDescent="0.25">
      <c r="B14811" s="337"/>
      <c r="C14811" s="337"/>
    </row>
    <row r="14812" spans="2:3" x14ac:dyDescent="0.25">
      <c r="B14812" s="337"/>
      <c r="C14812" s="337"/>
    </row>
    <row r="14813" spans="2:3" x14ac:dyDescent="0.25">
      <c r="B14813" s="337"/>
      <c r="C14813" s="337"/>
    </row>
    <row r="14814" spans="2:3" x14ac:dyDescent="0.25">
      <c r="B14814" s="337"/>
      <c r="C14814" s="337"/>
    </row>
    <row r="14815" spans="2:3" x14ac:dyDescent="0.25">
      <c r="B14815" s="337"/>
      <c r="C14815" s="337"/>
    </row>
    <row r="14816" spans="2:3" x14ac:dyDescent="0.25">
      <c r="B14816" s="337"/>
      <c r="C14816" s="337"/>
    </row>
    <row r="14817" spans="2:3" x14ac:dyDescent="0.25">
      <c r="B14817" s="337"/>
      <c r="C14817" s="337"/>
    </row>
    <row r="14818" spans="2:3" x14ac:dyDescent="0.25">
      <c r="B14818" s="337"/>
      <c r="C14818" s="337"/>
    </row>
    <row r="14819" spans="2:3" x14ac:dyDescent="0.25">
      <c r="B14819" s="337"/>
      <c r="C14819" s="337"/>
    </row>
    <row r="14820" spans="2:3" x14ac:dyDescent="0.25">
      <c r="B14820" s="337"/>
      <c r="C14820" s="337"/>
    </row>
    <row r="14821" spans="2:3" x14ac:dyDescent="0.25">
      <c r="B14821" s="337"/>
      <c r="C14821" s="337"/>
    </row>
    <row r="14822" spans="2:3" x14ac:dyDescent="0.25">
      <c r="B14822" s="337"/>
      <c r="C14822" s="337"/>
    </row>
    <row r="14823" spans="2:3" x14ac:dyDescent="0.25">
      <c r="B14823" s="337"/>
      <c r="C14823" s="337"/>
    </row>
    <row r="14824" spans="2:3" x14ac:dyDescent="0.25">
      <c r="B14824" s="337"/>
      <c r="C14824" s="337"/>
    </row>
    <row r="14825" spans="2:3" x14ac:dyDescent="0.25">
      <c r="B14825" s="337"/>
      <c r="C14825" s="337"/>
    </row>
    <row r="14826" spans="2:3" x14ac:dyDescent="0.25">
      <c r="B14826" s="337"/>
      <c r="C14826" s="337"/>
    </row>
    <row r="14827" spans="2:3" x14ac:dyDescent="0.25">
      <c r="B14827" s="337"/>
      <c r="C14827" s="337"/>
    </row>
    <row r="14828" spans="2:3" x14ac:dyDescent="0.25">
      <c r="B14828" s="337"/>
      <c r="C14828" s="337"/>
    </row>
    <row r="14829" spans="2:3" x14ac:dyDescent="0.25">
      <c r="B14829" s="337"/>
      <c r="C14829" s="337"/>
    </row>
    <row r="14830" spans="2:3" x14ac:dyDescent="0.25">
      <c r="B14830" s="337"/>
      <c r="C14830" s="337"/>
    </row>
    <row r="14831" spans="2:3" x14ac:dyDescent="0.25">
      <c r="B14831" s="337"/>
      <c r="C14831" s="337"/>
    </row>
    <row r="14832" spans="2:3" x14ac:dyDescent="0.25">
      <c r="B14832" s="337"/>
      <c r="C14832" s="337"/>
    </row>
    <row r="14833" spans="2:3" x14ac:dyDescent="0.25">
      <c r="B14833" s="337"/>
      <c r="C14833" s="337"/>
    </row>
    <row r="14834" spans="2:3" x14ac:dyDescent="0.25">
      <c r="B14834" s="337"/>
      <c r="C14834" s="337"/>
    </row>
    <row r="14835" spans="2:3" x14ac:dyDescent="0.25">
      <c r="B14835" s="337"/>
      <c r="C14835" s="337"/>
    </row>
    <row r="14836" spans="2:3" x14ac:dyDescent="0.25">
      <c r="B14836" s="337"/>
      <c r="C14836" s="337"/>
    </row>
    <row r="14837" spans="2:3" x14ac:dyDescent="0.25">
      <c r="B14837" s="337"/>
      <c r="C14837" s="337"/>
    </row>
    <row r="14838" spans="2:3" x14ac:dyDescent="0.25">
      <c r="B14838" s="337"/>
      <c r="C14838" s="337"/>
    </row>
    <row r="14839" spans="2:3" x14ac:dyDescent="0.25">
      <c r="B14839" s="337"/>
      <c r="C14839" s="337"/>
    </row>
    <row r="14840" spans="2:3" x14ac:dyDescent="0.25">
      <c r="B14840" s="337"/>
      <c r="C14840" s="337"/>
    </row>
    <row r="14841" spans="2:3" x14ac:dyDescent="0.25">
      <c r="B14841" s="337"/>
      <c r="C14841" s="337"/>
    </row>
    <row r="14842" spans="2:3" x14ac:dyDescent="0.25">
      <c r="B14842" s="337"/>
      <c r="C14842" s="337"/>
    </row>
    <row r="14843" spans="2:3" x14ac:dyDescent="0.25">
      <c r="B14843" s="337"/>
      <c r="C14843" s="337"/>
    </row>
    <row r="14844" spans="2:3" x14ac:dyDescent="0.25">
      <c r="B14844" s="337"/>
      <c r="C14844" s="337"/>
    </row>
    <row r="14845" spans="2:3" x14ac:dyDescent="0.25">
      <c r="B14845" s="337"/>
      <c r="C14845" s="337"/>
    </row>
    <row r="14846" spans="2:3" x14ac:dyDescent="0.25">
      <c r="B14846" s="337"/>
      <c r="C14846" s="337"/>
    </row>
    <row r="14847" spans="2:3" x14ac:dyDescent="0.25">
      <c r="B14847" s="337"/>
      <c r="C14847" s="337"/>
    </row>
    <row r="14848" spans="2:3" x14ac:dyDescent="0.25">
      <c r="B14848" s="337"/>
      <c r="C14848" s="337"/>
    </row>
    <row r="14849" spans="2:3" x14ac:dyDescent="0.25">
      <c r="B14849" s="337"/>
      <c r="C14849" s="337"/>
    </row>
    <row r="14850" spans="2:3" x14ac:dyDescent="0.25">
      <c r="B14850" s="337"/>
      <c r="C14850" s="337"/>
    </row>
    <row r="14851" spans="2:3" x14ac:dyDescent="0.25">
      <c r="B14851" s="337"/>
      <c r="C14851" s="337"/>
    </row>
    <row r="14852" spans="2:3" x14ac:dyDescent="0.25">
      <c r="B14852" s="337"/>
      <c r="C14852" s="337"/>
    </row>
    <row r="14853" spans="2:3" x14ac:dyDescent="0.25">
      <c r="B14853" s="337"/>
      <c r="C14853" s="337"/>
    </row>
    <row r="14854" spans="2:3" x14ac:dyDescent="0.25">
      <c r="B14854" s="337"/>
      <c r="C14854" s="337"/>
    </row>
    <row r="14855" spans="2:3" x14ac:dyDescent="0.25">
      <c r="B14855" s="337"/>
      <c r="C14855" s="337"/>
    </row>
    <row r="14856" spans="2:3" x14ac:dyDescent="0.25">
      <c r="B14856" s="337"/>
      <c r="C14856" s="337"/>
    </row>
    <row r="14857" spans="2:3" x14ac:dyDescent="0.25">
      <c r="B14857" s="337"/>
      <c r="C14857" s="337"/>
    </row>
    <row r="14858" spans="2:3" x14ac:dyDescent="0.25">
      <c r="B14858" s="337"/>
      <c r="C14858" s="337"/>
    </row>
    <row r="14859" spans="2:3" x14ac:dyDescent="0.25">
      <c r="B14859" s="337"/>
      <c r="C14859" s="337"/>
    </row>
    <row r="14860" spans="2:3" x14ac:dyDescent="0.25">
      <c r="B14860" s="337"/>
      <c r="C14860" s="337"/>
    </row>
    <row r="14861" spans="2:3" x14ac:dyDescent="0.25">
      <c r="B14861" s="337"/>
      <c r="C14861" s="337"/>
    </row>
    <row r="14862" spans="2:3" x14ac:dyDescent="0.25">
      <c r="B14862" s="337"/>
      <c r="C14862" s="337"/>
    </row>
    <row r="14863" spans="2:3" x14ac:dyDescent="0.25">
      <c r="B14863" s="337"/>
      <c r="C14863" s="337"/>
    </row>
    <row r="14864" spans="2:3" x14ac:dyDescent="0.25">
      <c r="B14864" s="337"/>
      <c r="C14864" s="337"/>
    </row>
    <row r="14865" spans="2:3" x14ac:dyDescent="0.25">
      <c r="B14865" s="337"/>
      <c r="C14865" s="337"/>
    </row>
    <row r="14866" spans="2:3" x14ac:dyDescent="0.25">
      <c r="B14866" s="337"/>
      <c r="C14866" s="337"/>
    </row>
    <row r="14867" spans="2:3" x14ac:dyDescent="0.25">
      <c r="B14867" s="337"/>
      <c r="C14867" s="337"/>
    </row>
    <row r="14868" spans="2:3" x14ac:dyDescent="0.25">
      <c r="B14868" s="337"/>
      <c r="C14868" s="337"/>
    </row>
    <row r="14869" spans="2:3" x14ac:dyDescent="0.25">
      <c r="B14869" s="337"/>
      <c r="C14869" s="337"/>
    </row>
    <row r="14870" spans="2:3" x14ac:dyDescent="0.25">
      <c r="B14870" s="337"/>
      <c r="C14870" s="337"/>
    </row>
    <row r="14871" spans="2:3" x14ac:dyDescent="0.25">
      <c r="B14871" s="337"/>
      <c r="C14871" s="337"/>
    </row>
    <row r="14872" spans="2:3" x14ac:dyDescent="0.25">
      <c r="B14872" s="337"/>
      <c r="C14872" s="337"/>
    </row>
    <row r="14873" spans="2:3" x14ac:dyDescent="0.25">
      <c r="B14873" s="337"/>
      <c r="C14873" s="337"/>
    </row>
    <row r="14874" spans="2:3" x14ac:dyDescent="0.25">
      <c r="B14874" s="337"/>
      <c r="C14874" s="337"/>
    </row>
    <row r="14875" spans="2:3" x14ac:dyDescent="0.25">
      <c r="B14875" s="337"/>
      <c r="C14875" s="337"/>
    </row>
    <row r="14876" spans="2:3" x14ac:dyDescent="0.25">
      <c r="B14876" s="337"/>
      <c r="C14876" s="337"/>
    </row>
    <row r="14877" spans="2:3" x14ac:dyDescent="0.25">
      <c r="B14877" s="337"/>
      <c r="C14877" s="337"/>
    </row>
    <row r="14878" spans="2:3" x14ac:dyDescent="0.25">
      <c r="B14878" s="337"/>
      <c r="C14878" s="337"/>
    </row>
    <row r="14879" spans="2:3" x14ac:dyDescent="0.25">
      <c r="B14879" s="337"/>
      <c r="C14879" s="337"/>
    </row>
    <row r="14880" spans="2:3" x14ac:dyDescent="0.25">
      <c r="B14880" s="337"/>
      <c r="C14880" s="337"/>
    </row>
    <row r="14881" spans="2:3" x14ac:dyDescent="0.25">
      <c r="B14881" s="337"/>
      <c r="C14881" s="337"/>
    </row>
    <row r="14882" spans="2:3" x14ac:dyDescent="0.25">
      <c r="B14882" s="337"/>
      <c r="C14882" s="337"/>
    </row>
    <row r="14883" spans="2:3" x14ac:dyDescent="0.25">
      <c r="B14883" s="337"/>
      <c r="C14883" s="337"/>
    </row>
    <row r="14884" spans="2:3" x14ac:dyDescent="0.25">
      <c r="B14884" s="337"/>
      <c r="C14884" s="337"/>
    </row>
    <row r="14885" spans="2:3" x14ac:dyDescent="0.25">
      <c r="B14885" s="337"/>
      <c r="C14885" s="337"/>
    </row>
    <row r="14886" spans="2:3" x14ac:dyDescent="0.25">
      <c r="B14886" s="337"/>
      <c r="C14886" s="337"/>
    </row>
    <row r="14887" spans="2:3" x14ac:dyDescent="0.25">
      <c r="B14887" s="337"/>
      <c r="C14887" s="337"/>
    </row>
    <row r="14888" spans="2:3" x14ac:dyDescent="0.25">
      <c r="B14888" s="337"/>
      <c r="C14888" s="337"/>
    </row>
    <row r="14889" spans="2:3" x14ac:dyDescent="0.25">
      <c r="B14889" s="337"/>
      <c r="C14889" s="337"/>
    </row>
    <row r="14890" spans="2:3" x14ac:dyDescent="0.25">
      <c r="B14890" s="337"/>
      <c r="C14890" s="337"/>
    </row>
    <row r="14891" spans="2:3" x14ac:dyDescent="0.25">
      <c r="B14891" s="337"/>
      <c r="C14891" s="337"/>
    </row>
    <row r="14892" spans="2:3" x14ac:dyDescent="0.25">
      <c r="B14892" s="337"/>
      <c r="C14892" s="337"/>
    </row>
    <row r="14893" spans="2:3" x14ac:dyDescent="0.25">
      <c r="B14893" s="337"/>
      <c r="C14893" s="337"/>
    </row>
    <row r="14894" spans="2:3" x14ac:dyDescent="0.25">
      <c r="B14894" s="337"/>
      <c r="C14894" s="337"/>
    </row>
    <row r="14895" spans="2:3" x14ac:dyDescent="0.25">
      <c r="B14895" s="337"/>
      <c r="C14895" s="337"/>
    </row>
    <row r="14896" spans="2:3" x14ac:dyDescent="0.25">
      <c r="B14896" s="337"/>
      <c r="C14896" s="337"/>
    </row>
    <row r="14897" spans="2:3" x14ac:dyDescent="0.25">
      <c r="B14897" s="337"/>
      <c r="C14897" s="337"/>
    </row>
    <row r="14898" spans="2:3" x14ac:dyDescent="0.25">
      <c r="B14898" s="337"/>
      <c r="C14898" s="337"/>
    </row>
    <row r="14899" spans="2:3" x14ac:dyDescent="0.25">
      <c r="B14899" s="337"/>
      <c r="C14899" s="337"/>
    </row>
    <row r="14900" spans="2:3" x14ac:dyDescent="0.25">
      <c r="B14900" s="337"/>
      <c r="C14900" s="337"/>
    </row>
    <row r="14901" spans="2:3" x14ac:dyDescent="0.25">
      <c r="B14901" s="337"/>
      <c r="C14901" s="337"/>
    </row>
    <row r="14902" spans="2:3" x14ac:dyDescent="0.25">
      <c r="B14902" s="337"/>
      <c r="C14902" s="337"/>
    </row>
    <row r="14903" spans="2:3" x14ac:dyDescent="0.25">
      <c r="B14903" s="337"/>
      <c r="C14903" s="337"/>
    </row>
    <row r="14904" spans="2:3" x14ac:dyDescent="0.25">
      <c r="B14904" s="337"/>
      <c r="C14904" s="337"/>
    </row>
    <row r="14905" spans="2:3" x14ac:dyDescent="0.25">
      <c r="B14905" s="337"/>
      <c r="C14905" s="337"/>
    </row>
    <row r="14906" spans="2:3" x14ac:dyDescent="0.25">
      <c r="B14906" s="337"/>
      <c r="C14906" s="337"/>
    </row>
    <row r="14907" spans="2:3" x14ac:dyDescent="0.25">
      <c r="B14907" s="337"/>
      <c r="C14907" s="337"/>
    </row>
    <row r="14908" spans="2:3" x14ac:dyDescent="0.25">
      <c r="B14908" s="337"/>
      <c r="C14908" s="337"/>
    </row>
    <row r="14909" spans="2:3" x14ac:dyDescent="0.25">
      <c r="B14909" s="337"/>
      <c r="C14909" s="337"/>
    </row>
    <row r="14910" spans="2:3" x14ac:dyDescent="0.25">
      <c r="B14910" s="337"/>
      <c r="C14910" s="337"/>
    </row>
    <row r="14911" spans="2:3" x14ac:dyDescent="0.25">
      <c r="B14911" s="337"/>
      <c r="C14911" s="337"/>
    </row>
    <row r="14912" spans="2:3" x14ac:dyDescent="0.25">
      <c r="B14912" s="337"/>
      <c r="C14912" s="337"/>
    </row>
    <row r="14913" spans="2:3" x14ac:dyDescent="0.25">
      <c r="B14913" s="337"/>
      <c r="C14913" s="337"/>
    </row>
    <row r="14914" spans="2:3" x14ac:dyDescent="0.25">
      <c r="B14914" s="337"/>
      <c r="C14914" s="337"/>
    </row>
    <row r="14915" spans="2:3" x14ac:dyDescent="0.25">
      <c r="B14915" s="337"/>
      <c r="C14915" s="337"/>
    </row>
    <row r="14916" spans="2:3" x14ac:dyDescent="0.25">
      <c r="B14916" s="337"/>
      <c r="C14916" s="337"/>
    </row>
    <row r="14917" spans="2:3" x14ac:dyDescent="0.25">
      <c r="B14917" s="337"/>
      <c r="C14917" s="337"/>
    </row>
    <row r="14918" spans="2:3" x14ac:dyDescent="0.25">
      <c r="B14918" s="337"/>
      <c r="C14918" s="337"/>
    </row>
    <row r="14919" spans="2:3" x14ac:dyDescent="0.25">
      <c r="B14919" s="337"/>
      <c r="C14919" s="337"/>
    </row>
    <row r="14920" spans="2:3" x14ac:dyDescent="0.25">
      <c r="B14920" s="337"/>
      <c r="C14920" s="337"/>
    </row>
    <row r="14921" spans="2:3" x14ac:dyDescent="0.25">
      <c r="B14921" s="337"/>
      <c r="C14921" s="337"/>
    </row>
    <row r="14922" spans="2:3" x14ac:dyDescent="0.25">
      <c r="B14922" s="337"/>
      <c r="C14922" s="337"/>
    </row>
    <row r="14923" spans="2:3" x14ac:dyDescent="0.25">
      <c r="B14923" s="337"/>
      <c r="C14923" s="337"/>
    </row>
    <row r="14924" spans="2:3" x14ac:dyDescent="0.25">
      <c r="B14924" s="337"/>
      <c r="C14924" s="337"/>
    </row>
    <row r="14925" spans="2:3" x14ac:dyDescent="0.25">
      <c r="B14925" s="337"/>
      <c r="C14925" s="337"/>
    </row>
    <row r="14926" spans="2:3" x14ac:dyDescent="0.25">
      <c r="B14926" s="337"/>
      <c r="C14926" s="337"/>
    </row>
    <row r="14927" spans="2:3" x14ac:dyDescent="0.25">
      <c r="B14927" s="337"/>
      <c r="C14927" s="337"/>
    </row>
    <row r="14928" spans="2:3" x14ac:dyDescent="0.25">
      <c r="B14928" s="337"/>
      <c r="C14928" s="337"/>
    </row>
    <row r="14929" spans="2:3" x14ac:dyDescent="0.25">
      <c r="B14929" s="337"/>
      <c r="C14929" s="337"/>
    </row>
    <row r="14930" spans="2:3" x14ac:dyDescent="0.25">
      <c r="B14930" s="337"/>
      <c r="C14930" s="337"/>
    </row>
    <row r="14931" spans="2:3" x14ac:dyDescent="0.25">
      <c r="B14931" s="337"/>
      <c r="C14931" s="337"/>
    </row>
    <row r="14932" spans="2:3" x14ac:dyDescent="0.25">
      <c r="B14932" s="337"/>
      <c r="C14932" s="337"/>
    </row>
    <row r="14933" spans="2:3" x14ac:dyDescent="0.25">
      <c r="B14933" s="337"/>
      <c r="C14933" s="337"/>
    </row>
    <row r="14934" spans="2:3" x14ac:dyDescent="0.25">
      <c r="B14934" s="337"/>
      <c r="C14934" s="337"/>
    </row>
    <row r="14935" spans="2:3" x14ac:dyDescent="0.25">
      <c r="B14935" s="337"/>
      <c r="C14935" s="337"/>
    </row>
    <row r="14936" spans="2:3" x14ac:dyDescent="0.25">
      <c r="B14936" s="337"/>
      <c r="C14936" s="337"/>
    </row>
    <row r="14937" spans="2:3" x14ac:dyDescent="0.25">
      <c r="B14937" s="337"/>
      <c r="C14937" s="337"/>
    </row>
    <row r="14938" spans="2:3" x14ac:dyDescent="0.25">
      <c r="B14938" s="337"/>
      <c r="C14938" s="337"/>
    </row>
    <row r="14939" spans="2:3" x14ac:dyDescent="0.25">
      <c r="B14939" s="337"/>
      <c r="C14939" s="337"/>
    </row>
    <row r="14940" spans="2:3" x14ac:dyDescent="0.25">
      <c r="B14940" s="337"/>
      <c r="C14940" s="337"/>
    </row>
    <row r="14941" spans="2:3" x14ac:dyDescent="0.25">
      <c r="B14941" s="337"/>
      <c r="C14941" s="337"/>
    </row>
    <row r="14942" spans="2:3" x14ac:dyDescent="0.25">
      <c r="B14942" s="337"/>
      <c r="C14942" s="337"/>
    </row>
    <row r="14943" spans="2:3" x14ac:dyDescent="0.25">
      <c r="B14943" s="337"/>
      <c r="C14943" s="337"/>
    </row>
    <row r="14944" spans="2:3" x14ac:dyDescent="0.25">
      <c r="B14944" s="337"/>
      <c r="C14944" s="337"/>
    </row>
    <row r="14945" spans="2:3" x14ac:dyDescent="0.25">
      <c r="B14945" s="337"/>
      <c r="C14945" s="337"/>
    </row>
    <row r="14946" spans="2:3" x14ac:dyDescent="0.25">
      <c r="B14946" s="337"/>
      <c r="C14946" s="337"/>
    </row>
    <row r="14947" spans="2:3" x14ac:dyDescent="0.25">
      <c r="B14947" s="337"/>
      <c r="C14947" s="337"/>
    </row>
    <row r="14948" spans="2:3" x14ac:dyDescent="0.25">
      <c r="B14948" s="337"/>
      <c r="C14948" s="337"/>
    </row>
    <row r="14949" spans="2:3" x14ac:dyDescent="0.25">
      <c r="B14949" s="337"/>
      <c r="C14949" s="337"/>
    </row>
    <row r="14950" spans="2:3" x14ac:dyDescent="0.25">
      <c r="B14950" s="337"/>
      <c r="C14950" s="337"/>
    </row>
    <row r="14951" spans="2:3" x14ac:dyDescent="0.25">
      <c r="B14951" s="337"/>
      <c r="C14951" s="337"/>
    </row>
    <row r="14952" spans="2:3" x14ac:dyDescent="0.25">
      <c r="B14952" s="337"/>
      <c r="C14952" s="337"/>
    </row>
    <row r="14953" spans="2:3" x14ac:dyDescent="0.25">
      <c r="B14953" s="337"/>
      <c r="C14953" s="337"/>
    </row>
    <row r="14954" spans="2:3" x14ac:dyDescent="0.25">
      <c r="B14954" s="337"/>
      <c r="C14954" s="337"/>
    </row>
    <row r="14955" spans="2:3" x14ac:dyDescent="0.25">
      <c r="B14955" s="337"/>
      <c r="C14955" s="337"/>
    </row>
    <row r="14956" spans="2:3" x14ac:dyDescent="0.25">
      <c r="B14956" s="337"/>
      <c r="C14956" s="337"/>
    </row>
    <row r="14957" spans="2:3" x14ac:dyDescent="0.25">
      <c r="B14957" s="337"/>
      <c r="C14957" s="337"/>
    </row>
    <row r="14958" spans="2:3" x14ac:dyDescent="0.25">
      <c r="B14958" s="337"/>
      <c r="C14958" s="337"/>
    </row>
    <row r="14959" spans="2:3" x14ac:dyDescent="0.25">
      <c r="B14959" s="337"/>
      <c r="C14959" s="337"/>
    </row>
    <row r="14960" spans="2:3" x14ac:dyDescent="0.25">
      <c r="B14960" s="337"/>
      <c r="C14960" s="337"/>
    </row>
    <row r="14961" spans="2:3" x14ac:dyDescent="0.25">
      <c r="B14961" s="337"/>
      <c r="C14961" s="337"/>
    </row>
    <row r="14962" spans="2:3" x14ac:dyDescent="0.25">
      <c r="B14962" s="337"/>
      <c r="C14962" s="337"/>
    </row>
    <row r="14963" spans="2:3" x14ac:dyDescent="0.25">
      <c r="B14963" s="337"/>
      <c r="C14963" s="337"/>
    </row>
    <row r="14964" spans="2:3" x14ac:dyDescent="0.25">
      <c r="B14964" s="337"/>
      <c r="C14964" s="337"/>
    </row>
    <row r="14965" spans="2:3" x14ac:dyDescent="0.25">
      <c r="B14965" s="337"/>
      <c r="C14965" s="337"/>
    </row>
    <row r="14966" spans="2:3" x14ac:dyDescent="0.25">
      <c r="B14966" s="337"/>
      <c r="C14966" s="337"/>
    </row>
    <row r="14967" spans="2:3" x14ac:dyDescent="0.25">
      <c r="B14967" s="337"/>
      <c r="C14967" s="337"/>
    </row>
    <row r="14968" spans="2:3" x14ac:dyDescent="0.25">
      <c r="B14968" s="337"/>
      <c r="C14968" s="337"/>
    </row>
    <row r="14969" spans="2:3" x14ac:dyDescent="0.25">
      <c r="B14969" s="337"/>
      <c r="C14969" s="337"/>
    </row>
    <row r="14970" spans="2:3" x14ac:dyDescent="0.25">
      <c r="B14970" s="337"/>
      <c r="C14970" s="337"/>
    </row>
    <row r="14971" spans="2:3" x14ac:dyDescent="0.25">
      <c r="B14971" s="337"/>
      <c r="C14971" s="337"/>
    </row>
    <row r="14972" spans="2:3" x14ac:dyDescent="0.25">
      <c r="B14972" s="337"/>
      <c r="C14972" s="337"/>
    </row>
    <row r="14973" spans="2:3" x14ac:dyDescent="0.25">
      <c r="B14973" s="337"/>
      <c r="C14973" s="337"/>
    </row>
    <row r="14974" spans="2:3" x14ac:dyDescent="0.25">
      <c r="B14974" s="337"/>
      <c r="C14974" s="337"/>
    </row>
    <row r="14975" spans="2:3" x14ac:dyDescent="0.25">
      <c r="B14975" s="337"/>
      <c r="C14975" s="337"/>
    </row>
    <row r="14976" spans="2:3" x14ac:dyDescent="0.25">
      <c r="B14976" s="337"/>
      <c r="C14976" s="337"/>
    </row>
    <row r="14977" spans="2:3" x14ac:dyDescent="0.25">
      <c r="B14977" s="337"/>
      <c r="C14977" s="337"/>
    </row>
    <row r="14978" spans="2:3" x14ac:dyDescent="0.25">
      <c r="B14978" s="337"/>
      <c r="C14978" s="337"/>
    </row>
    <row r="14979" spans="2:3" x14ac:dyDescent="0.25">
      <c r="B14979" s="337"/>
      <c r="C14979" s="337"/>
    </row>
    <row r="14980" spans="2:3" x14ac:dyDescent="0.25">
      <c r="B14980" s="337"/>
      <c r="C14980" s="337"/>
    </row>
    <row r="14981" spans="2:3" x14ac:dyDescent="0.25">
      <c r="B14981" s="337"/>
      <c r="C14981" s="337"/>
    </row>
    <row r="14982" spans="2:3" x14ac:dyDescent="0.25">
      <c r="B14982" s="337"/>
      <c r="C14982" s="337"/>
    </row>
    <row r="14983" spans="2:3" x14ac:dyDescent="0.25">
      <c r="B14983" s="337"/>
      <c r="C14983" s="337"/>
    </row>
    <row r="14984" spans="2:3" x14ac:dyDescent="0.25">
      <c r="B14984" s="337"/>
      <c r="C14984" s="337"/>
    </row>
    <row r="14985" spans="2:3" x14ac:dyDescent="0.25">
      <c r="B14985" s="337"/>
      <c r="C14985" s="337"/>
    </row>
    <row r="14986" spans="2:3" x14ac:dyDescent="0.25">
      <c r="B14986" s="337"/>
      <c r="C14986" s="337"/>
    </row>
    <row r="14987" spans="2:3" x14ac:dyDescent="0.25">
      <c r="B14987" s="337"/>
      <c r="C14987" s="337"/>
    </row>
    <row r="14988" spans="2:3" x14ac:dyDescent="0.25">
      <c r="B14988" s="337"/>
      <c r="C14988" s="337"/>
    </row>
    <row r="14989" spans="2:3" x14ac:dyDescent="0.25">
      <c r="B14989" s="337"/>
      <c r="C14989" s="337"/>
    </row>
    <row r="14990" spans="2:3" x14ac:dyDescent="0.25">
      <c r="B14990" s="337"/>
      <c r="C14990" s="337"/>
    </row>
    <row r="14991" spans="2:3" x14ac:dyDescent="0.25">
      <c r="B14991" s="337"/>
      <c r="C14991" s="337"/>
    </row>
    <row r="14992" spans="2:3" x14ac:dyDescent="0.25">
      <c r="B14992" s="337"/>
      <c r="C14992" s="337"/>
    </row>
    <row r="14993" spans="2:3" x14ac:dyDescent="0.25">
      <c r="B14993" s="337"/>
      <c r="C14993" s="337"/>
    </row>
    <row r="14994" spans="2:3" x14ac:dyDescent="0.25">
      <c r="B14994" s="337"/>
      <c r="C14994" s="337"/>
    </row>
    <row r="14995" spans="2:3" x14ac:dyDescent="0.25">
      <c r="B14995" s="337"/>
      <c r="C14995" s="337"/>
    </row>
    <row r="14996" spans="2:3" x14ac:dyDescent="0.25">
      <c r="B14996" s="337"/>
      <c r="C14996" s="337"/>
    </row>
    <row r="14997" spans="2:3" x14ac:dyDescent="0.25">
      <c r="B14997" s="337"/>
      <c r="C14997" s="337"/>
    </row>
    <row r="14998" spans="2:3" x14ac:dyDescent="0.25">
      <c r="B14998" s="337"/>
      <c r="C14998" s="337"/>
    </row>
    <row r="14999" spans="2:3" x14ac:dyDescent="0.25">
      <c r="B14999" s="337"/>
      <c r="C14999" s="337"/>
    </row>
    <row r="15000" spans="2:3" x14ac:dyDescent="0.25">
      <c r="B15000" s="337"/>
      <c r="C15000" s="337"/>
    </row>
    <row r="15001" spans="2:3" x14ac:dyDescent="0.25">
      <c r="B15001" s="337"/>
      <c r="C15001" s="337"/>
    </row>
    <row r="15002" spans="2:3" x14ac:dyDescent="0.25">
      <c r="B15002" s="337"/>
      <c r="C15002" s="337"/>
    </row>
    <row r="15003" spans="2:3" x14ac:dyDescent="0.25">
      <c r="B15003" s="337"/>
      <c r="C15003" s="337"/>
    </row>
    <row r="15004" spans="2:3" x14ac:dyDescent="0.25">
      <c r="B15004" s="337"/>
      <c r="C15004" s="337"/>
    </row>
    <row r="15005" spans="2:3" x14ac:dyDescent="0.25">
      <c r="B15005" s="337"/>
      <c r="C15005" s="337"/>
    </row>
    <row r="15006" spans="2:3" x14ac:dyDescent="0.25">
      <c r="B15006" s="337"/>
      <c r="C15006" s="337"/>
    </row>
    <row r="15007" spans="2:3" x14ac:dyDescent="0.25">
      <c r="B15007" s="337"/>
      <c r="C15007" s="337"/>
    </row>
    <row r="15008" spans="2:3" x14ac:dyDescent="0.25">
      <c r="B15008" s="337"/>
      <c r="C15008" s="337"/>
    </row>
    <row r="15009" spans="2:3" x14ac:dyDescent="0.25">
      <c r="B15009" s="337"/>
      <c r="C15009" s="337"/>
    </row>
    <row r="15010" spans="2:3" x14ac:dyDescent="0.25">
      <c r="B15010" s="337"/>
      <c r="C15010" s="337"/>
    </row>
    <row r="15011" spans="2:3" x14ac:dyDescent="0.25">
      <c r="B15011" s="337"/>
      <c r="C15011" s="337"/>
    </row>
    <row r="15012" spans="2:3" x14ac:dyDescent="0.25">
      <c r="B15012" s="337"/>
      <c r="C15012" s="337"/>
    </row>
    <row r="15013" spans="2:3" x14ac:dyDescent="0.25">
      <c r="B15013" s="337"/>
      <c r="C15013" s="337"/>
    </row>
    <row r="15014" spans="2:3" x14ac:dyDescent="0.25">
      <c r="B15014" s="337"/>
      <c r="C15014" s="337"/>
    </row>
    <row r="15015" spans="2:3" x14ac:dyDescent="0.25">
      <c r="B15015" s="337"/>
      <c r="C15015" s="337"/>
    </row>
    <row r="15016" spans="2:3" x14ac:dyDescent="0.25">
      <c r="B15016" s="337"/>
      <c r="C15016" s="337"/>
    </row>
    <row r="15017" spans="2:3" x14ac:dyDescent="0.25">
      <c r="B15017" s="337"/>
      <c r="C15017" s="337"/>
    </row>
    <row r="15018" spans="2:3" x14ac:dyDescent="0.25">
      <c r="B15018" s="337"/>
      <c r="C15018" s="337"/>
    </row>
    <row r="15019" spans="2:3" x14ac:dyDescent="0.25">
      <c r="B15019" s="337"/>
      <c r="C15019" s="337"/>
    </row>
    <row r="15020" spans="2:3" x14ac:dyDescent="0.25">
      <c r="B15020" s="337"/>
      <c r="C15020" s="337"/>
    </row>
    <row r="15021" spans="2:3" x14ac:dyDescent="0.25">
      <c r="B15021" s="337"/>
      <c r="C15021" s="337"/>
    </row>
    <row r="15022" spans="2:3" x14ac:dyDescent="0.25">
      <c r="B15022" s="337"/>
      <c r="C15022" s="337"/>
    </row>
    <row r="15023" spans="2:3" x14ac:dyDescent="0.25">
      <c r="B15023" s="337"/>
      <c r="C15023" s="337"/>
    </row>
    <row r="15024" spans="2:3" x14ac:dyDescent="0.25">
      <c r="B15024" s="337"/>
      <c r="C15024" s="337"/>
    </row>
    <row r="15025" spans="2:3" x14ac:dyDescent="0.25">
      <c r="B15025" s="337"/>
      <c r="C15025" s="337"/>
    </row>
    <row r="15026" spans="2:3" x14ac:dyDescent="0.25">
      <c r="B15026" s="337"/>
      <c r="C15026" s="337"/>
    </row>
    <row r="15027" spans="2:3" x14ac:dyDescent="0.25">
      <c r="B15027" s="337"/>
      <c r="C15027" s="337"/>
    </row>
    <row r="15028" spans="2:3" x14ac:dyDescent="0.25">
      <c r="B15028" s="337"/>
      <c r="C15028" s="337"/>
    </row>
    <row r="15029" spans="2:3" x14ac:dyDescent="0.25">
      <c r="B15029" s="337"/>
      <c r="C15029" s="337"/>
    </row>
    <row r="15030" spans="2:3" x14ac:dyDescent="0.25">
      <c r="B15030" s="337"/>
      <c r="C15030" s="337"/>
    </row>
    <row r="15031" spans="2:3" x14ac:dyDescent="0.25">
      <c r="B15031" s="337"/>
      <c r="C15031" s="337"/>
    </row>
    <row r="15032" spans="2:3" x14ac:dyDescent="0.25">
      <c r="B15032" s="337"/>
      <c r="C15032" s="337"/>
    </row>
    <row r="15033" spans="2:3" x14ac:dyDescent="0.25">
      <c r="B15033" s="337"/>
      <c r="C15033" s="337"/>
    </row>
    <row r="15034" spans="2:3" x14ac:dyDescent="0.25">
      <c r="B15034" s="337"/>
      <c r="C15034" s="337"/>
    </row>
    <row r="15035" spans="2:3" x14ac:dyDescent="0.25">
      <c r="B15035" s="337"/>
      <c r="C15035" s="337"/>
    </row>
    <row r="15036" spans="2:3" x14ac:dyDescent="0.25">
      <c r="B15036" s="337"/>
      <c r="C15036" s="337"/>
    </row>
    <row r="15037" spans="2:3" x14ac:dyDescent="0.25">
      <c r="B15037" s="337"/>
      <c r="C15037" s="337"/>
    </row>
    <row r="15038" spans="2:3" x14ac:dyDescent="0.25">
      <c r="B15038" s="337"/>
      <c r="C15038" s="337"/>
    </row>
    <row r="15039" spans="2:3" x14ac:dyDescent="0.25">
      <c r="B15039" s="337"/>
      <c r="C15039" s="337"/>
    </row>
    <row r="15040" spans="2:3" x14ac:dyDescent="0.25">
      <c r="B15040" s="337"/>
      <c r="C15040" s="337"/>
    </row>
    <row r="15041" spans="2:3" x14ac:dyDescent="0.25">
      <c r="B15041" s="337"/>
      <c r="C15041" s="337"/>
    </row>
    <row r="15042" spans="2:3" x14ac:dyDescent="0.25">
      <c r="B15042" s="337"/>
      <c r="C15042" s="337"/>
    </row>
    <row r="15043" spans="2:3" x14ac:dyDescent="0.25">
      <c r="B15043" s="337"/>
      <c r="C15043" s="337"/>
    </row>
    <row r="15044" spans="2:3" x14ac:dyDescent="0.25">
      <c r="B15044" s="337"/>
      <c r="C15044" s="337"/>
    </row>
    <row r="15045" spans="2:3" x14ac:dyDescent="0.25">
      <c r="B15045" s="337"/>
      <c r="C15045" s="337"/>
    </row>
    <row r="15046" spans="2:3" x14ac:dyDescent="0.25">
      <c r="B15046" s="337"/>
      <c r="C15046" s="337"/>
    </row>
    <row r="15047" spans="2:3" x14ac:dyDescent="0.25">
      <c r="B15047" s="337"/>
      <c r="C15047" s="337"/>
    </row>
    <row r="15048" spans="2:3" x14ac:dyDescent="0.25">
      <c r="B15048" s="337"/>
      <c r="C15048" s="337"/>
    </row>
    <row r="15049" spans="2:3" x14ac:dyDescent="0.25">
      <c r="B15049" s="337"/>
      <c r="C15049" s="337"/>
    </row>
    <row r="15050" spans="2:3" x14ac:dyDescent="0.25">
      <c r="B15050" s="337"/>
      <c r="C15050" s="337"/>
    </row>
    <row r="15051" spans="2:3" x14ac:dyDescent="0.25">
      <c r="B15051" s="337"/>
      <c r="C15051" s="337"/>
    </row>
    <row r="15052" spans="2:3" x14ac:dyDescent="0.25">
      <c r="B15052" s="337"/>
      <c r="C15052" s="337"/>
    </row>
    <row r="15053" spans="2:3" x14ac:dyDescent="0.25">
      <c r="B15053" s="337"/>
      <c r="C15053" s="337"/>
    </row>
    <row r="15054" spans="2:3" x14ac:dyDescent="0.25">
      <c r="B15054" s="337"/>
      <c r="C15054" s="337"/>
    </row>
    <row r="15055" spans="2:3" x14ac:dyDescent="0.25">
      <c r="B15055" s="337"/>
      <c r="C15055" s="337"/>
    </row>
    <row r="15056" spans="2:3" x14ac:dyDescent="0.25">
      <c r="B15056" s="337"/>
      <c r="C15056" s="337"/>
    </row>
    <row r="15057" spans="2:3" x14ac:dyDescent="0.25">
      <c r="B15057" s="337"/>
      <c r="C15057" s="337"/>
    </row>
    <row r="15058" spans="2:3" x14ac:dyDescent="0.25">
      <c r="B15058" s="337"/>
      <c r="C15058" s="337"/>
    </row>
    <row r="15059" spans="2:3" x14ac:dyDescent="0.25">
      <c r="B15059" s="337"/>
      <c r="C15059" s="337"/>
    </row>
    <row r="15060" spans="2:3" x14ac:dyDescent="0.25">
      <c r="B15060" s="337"/>
      <c r="C15060" s="337"/>
    </row>
    <row r="15061" spans="2:3" x14ac:dyDescent="0.25">
      <c r="B15061" s="337"/>
      <c r="C15061" s="337"/>
    </row>
    <row r="15062" spans="2:3" x14ac:dyDescent="0.25">
      <c r="B15062" s="337"/>
      <c r="C15062" s="337"/>
    </row>
    <row r="15063" spans="2:3" x14ac:dyDescent="0.25">
      <c r="B15063" s="337"/>
      <c r="C15063" s="337"/>
    </row>
    <row r="15064" spans="2:3" x14ac:dyDescent="0.25">
      <c r="B15064" s="337"/>
      <c r="C15064" s="337"/>
    </row>
    <row r="15065" spans="2:3" x14ac:dyDescent="0.25">
      <c r="B15065" s="337"/>
      <c r="C15065" s="337"/>
    </row>
    <row r="15066" spans="2:3" x14ac:dyDescent="0.25">
      <c r="B15066" s="337"/>
      <c r="C15066" s="337"/>
    </row>
    <row r="15067" spans="2:3" x14ac:dyDescent="0.25">
      <c r="B15067" s="337"/>
      <c r="C15067" s="337"/>
    </row>
    <row r="15068" spans="2:3" x14ac:dyDescent="0.25">
      <c r="B15068" s="337"/>
      <c r="C15068" s="337"/>
    </row>
    <row r="15069" spans="2:3" x14ac:dyDescent="0.25">
      <c r="B15069" s="337"/>
      <c r="C15069" s="337"/>
    </row>
    <row r="15070" spans="2:3" x14ac:dyDescent="0.25">
      <c r="B15070" s="337"/>
      <c r="C15070" s="337"/>
    </row>
    <row r="15071" spans="2:3" x14ac:dyDescent="0.25">
      <c r="B15071" s="337"/>
      <c r="C15071" s="337"/>
    </row>
    <row r="15072" spans="2:3" x14ac:dyDescent="0.25">
      <c r="B15072" s="337"/>
      <c r="C15072" s="337"/>
    </row>
    <row r="15073" spans="2:3" x14ac:dyDescent="0.25">
      <c r="B15073" s="337"/>
      <c r="C15073" s="337"/>
    </row>
    <row r="15074" spans="2:3" x14ac:dyDescent="0.25">
      <c r="B15074" s="337"/>
      <c r="C15074" s="337"/>
    </row>
    <row r="15075" spans="2:3" x14ac:dyDescent="0.25">
      <c r="B15075" s="337"/>
      <c r="C15075" s="337"/>
    </row>
    <row r="15076" spans="2:3" x14ac:dyDescent="0.25">
      <c r="B15076" s="337"/>
      <c r="C15076" s="337"/>
    </row>
    <row r="15077" spans="2:3" x14ac:dyDescent="0.25">
      <c r="B15077" s="337"/>
      <c r="C15077" s="337"/>
    </row>
    <row r="15078" spans="2:3" x14ac:dyDescent="0.25">
      <c r="B15078" s="337"/>
      <c r="C15078" s="337"/>
    </row>
    <row r="15079" spans="2:3" x14ac:dyDescent="0.25">
      <c r="B15079" s="337"/>
      <c r="C15079" s="337"/>
    </row>
    <row r="15080" spans="2:3" x14ac:dyDescent="0.25">
      <c r="B15080" s="337"/>
      <c r="C15080" s="337"/>
    </row>
    <row r="15081" spans="2:3" x14ac:dyDescent="0.25">
      <c r="B15081" s="337"/>
      <c r="C15081" s="337"/>
    </row>
    <row r="15082" spans="2:3" x14ac:dyDescent="0.25">
      <c r="B15082" s="337"/>
      <c r="C15082" s="337"/>
    </row>
    <row r="15083" spans="2:3" x14ac:dyDescent="0.25">
      <c r="B15083" s="337"/>
      <c r="C15083" s="337"/>
    </row>
    <row r="15084" spans="2:3" x14ac:dyDescent="0.25">
      <c r="B15084" s="337"/>
      <c r="C15084" s="337"/>
    </row>
    <row r="15085" spans="2:3" x14ac:dyDescent="0.25">
      <c r="B15085" s="337"/>
      <c r="C15085" s="337"/>
    </row>
    <row r="15086" spans="2:3" x14ac:dyDescent="0.25">
      <c r="B15086" s="337"/>
      <c r="C15086" s="337"/>
    </row>
    <row r="15087" spans="2:3" x14ac:dyDescent="0.25">
      <c r="B15087" s="337"/>
      <c r="C15087" s="337"/>
    </row>
    <row r="15088" spans="2:3" x14ac:dyDescent="0.25">
      <c r="B15088" s="337"/>
      <c r="C15088" s="337"/>
    </row>
    <row r="15089" spans="2:3" x14ac:dyDescent="0.25">
      <c r="B15089" s="337"/>
      <c r="C15089" s="337"/>
    </row>
    <row r="15090" spans="2:3" x14ac:dyDescent="0.25">
      <c r="B15090" s="337"/>
      <c r="C15090" s="337"/>
    </row>
    <row r="15091" spans="2:3" x14ac:dyDescent="0.25">
      <c r="B15091" s="337"/>
      <c r="C15091" s="337"/>
    </row>
    <row r="15092" spans="2:3" x14ac:dyDescent="0.25">
      <c r="B15092" s="337"/>
      <c r="C15092" s="337"/>
    </row>
    <row r="15093" spans="2:3" x14ac:dyDescent="0.25">
      <c r="B15093" s="337"/>
      <c r="C15093" s="337"/>
    </row>
    <row r="15094" spans="2:3" x14ac:dyDescent="0.25">
      <c r="B15094" s="337"/>
      <c r="C15094" s="337"/>
    </row>
    <row r="15095" spans="2:3" x14ac:dyDescent="0.25">
      <c r="B15095" s="337"/>
      <c r="C15095" s="337"/>
    </row>
    <row r="15096" spans="2:3" x14ac:dyDescent="0.25">
      <c r="B15096" s="337"/>
      <c r="C15096" s="337"/>
    </row>
    <row r="15097" spans="2:3" x14ac:dyDescent="0.25">
      <c r="B15097" s="337"/>
      <c r="C15097" s="337"/>
    </row>
    <row r="15098" spans="2:3" x14ac:dyDescent="0.25">
      <c r="B15098" s="337"/>
      <c r="C15098" s="337"/>
    </row>
    <row r="15099" spans="2:3" x14ac:dyDescent="0.25">
      <c r="B15099" s="337"/>
      <c r="C15099" s="337"/>
    </row>
    <row r="15100" spans="2:3" x14ac:dyDescent="0.25">
      <c r="B15100" s="337"/>
      <c r="C15100" s="337"/>
    </row>
    <row r="15101" spans="2:3" x14ac:dyDescent="0.25">
      <c r="B15101" s="337"/>
      <c r="C15101" s="337"/>
    </row>
    <row r="15102" spans="2:3" x14ac:dyDescent="0.25">
      <c r="B15102" s="337"/>
      <c r="C15102" s="337"/>
    </row>
    <row r="15103" spans="2:3" x14ac:dyDescent="0.25">
      <c r="B15103" s="337"/>
      <c r="C15103" s="337"/>
    </row>
    <row r="15104" spans="2:3" x14ac:dyDescent="0.25">
      <c r="B15104" s="337"/>
      <c r="C15104" s="337"/>
    </row>
    <row r="15105" spans="2:3" x14ac:dyDescent="0.25">
      <c r="B15105" s="337"/>
      <c r="C15105" s="337"/>
    </row>
    <row r="15106" spans="2:3" x14ac:dyDescent="0.25">
      <c r="B15106" s="337"/>
      <c r="C15106" s="337"/>
    </row>
    <row r="15107" spans="2:3" x14ac:dyDescent="0.25">
      <c r="B15107" s="337"/>
      <c r="C15107" s="337"/>
    </row>
    <row r="15108" spans="2:3" x14ac:dyDescent="0.25">
      <c r="B15108" s="337"/>
      <c r="C15108" s="337"/>
    </row>
    <row r="15109" spans="2:3" x14ac:dyDescent="0.25">
      <c r="B15109" s="337"/>
      <c r="C15109" s="337"/>
    </row>
    <row r="15110" spans="2:3" x14ac:dyDescent="0.25">
      <c r="B15110" s="337"/>
      <c r="C15110" s="337"/>
    </row>
    <row r="15111" spans="2:3" x14ac:dyDescent="0.25">
      <c r="B15111" s="337"/>
      <c r="C15111" s="337"/>
    </row>
    <row r="15112" spans="2:3" x14ac:dyDescent="0.25">
      <c r="B15112" s="337"/>
      <c r="C15112" s="337"/>
    </row>
    <row r="15113" spans="2:3" x14ac:dyDescent="0.25">
      <c r="B15113" s="337"/>
      <c r="C15113" s="337"/>
    </row>
    <row r="15114" spans="2:3" x14ac:dyDescent="0.25">
      <c r="B15114" s="337"/>
      <c r="C15114" s="337"/>
    </row>
    <row r="15115" spans="2:3" x14ac:dyDescent="0.25">
      <c r="B15115" s="337"/>
      <c r="C15115" s="337"/>
    </row>
    <row r="15116" spans="2:3" x14ac:dyDescent="0.25">
      <c r="B15116" s="337"/>
      <c r="C15116" s="337"/>
    </row>
    <row r="15117" spans="2:3" x14ac:dyDescent="0.25">
      <c r="B15117" s="337"/>
      <c r="C15117" s="337"/>
    </row>
    <row r="15118" spans="2:3" x14ac:dyDescent="0.25">
      <c r="B15118" s="337"/>
      <c r="C15118" s="337"/>
    </row>
    <row r="15119" spans="2:3" x14ac:dyDescent="0.25">
      <c r="B15119" s="337"/>
      <c r="C15119" s="337"/>
    </row>
    <row r="15120" spans="2:3" x14ac:dyDescent="0.25">
      <c r="B15120" s="337"/>
      <c r="C15120" s="337"/>
    </row>
    <row r="15121" spans="2:3" x14ac:dyDescent="0.25">
      <c r="B15121" s="337"/>
      <c r="C15121" s="337"/>
    </row>
    <row r="15122" spans="2:3" x14ac:dyDescent="0.25">
      <c r="B15122" s="337"/>
      <c r="C15122" s="337"/>
    </row>
    <row r="15123" spans="2:3" x14ac:dyDescent="0.25">
      <c r="B15123" s="337"/>
      <c r="C15123" s="337"/>
    </row>
    <row r="15124" spans="2:3" x14ac:dyDescent="0.25">
      <c r="B15124" s="337"/>
      <c r="C15124" s="337"/>
    </row>
    <row r="15125" spans="2:3" x14ac:dyDescent="0.25">
      <c r="B15125" s="337"/>
      <c r="C15125" s="337"/>
    </row>
    <row r="15126" spans="2:3" x14ac:dyDescent="0.25">
      <c r="B15126" s="337"/>
      <c r="C15126" s="337"/>
    </row>
    <row r="15127" spans="2:3" x14ac:dyDescent="0.25">
      <c r="B15127" s="337"/>
      <c r="C15127" s="337"/>
    </row>
    <row r="15128" spans="2:3" x14ac:dyDescent="0.25">
      <c r="B15128" s="337"/>
      <c r="C15128" s="337"/>
    </row>
    <row r="15129" spans="2:3" x14ac:dyDescent="0.25">
      <c r="B15129" s="337"/>
      <c r="C15129" s="337"/>
    </row>
    <row r="15130" spans="2:3" x14ac:dyDescent="0.25">
      <c r="B15130" s="337"/>
      <c r="C15130" s="337"/>
    </row>
    <row r="15131" spans="2:3" x14ac:dyDescent="0.25">
      <c r="B15131" s="337"/>
      <c r="C15131" s="337"/>
    </row>
    <row r="15132" spans="2:3" x14ac:dyDescent="0.25">
      <c r="B15132" s="337"/>
      <c r="C15132" s="337"/>
    </row>
    <row r="15133" spans="2:3" x14ac:dyDescent="0.25">
      <c r="B15133" s="337"/>
      <c r="C15133" s="337"/>
    </row>
    <row r="15134" spans="2:3" x14ac:dyDescent="0.25">
      <c r="B15134" s="337"/>
      <c r="C15134" s="337"/>
    </row>
    <row r="15135" spans="2:3" x14ac:dyDescent="0.25">
      <c r="B15135" s="337"/>
      <c r="C15135" s="337"/>
    </row>
    <row r="15136" spans="2:3" x14ac:dyDescent="0.25">
      <c r="B15136" s="337"/>
      <c r="C15136" s="337"/>
    </row>
    <row r="15137" spans="2:3" x14ac:dyDescent="0.25">
      <c r="B15137" s="337"/>
      <c r="C15137" s="337"/>
    </row>
    <row r="15138" spans="2:3" x14ac:dyDescent="0.25">
      <c r="B15138" s="337"/>
      <c r="C15138" s="337"/>
    </row>
    <row r="15139" spans="2:3" x14ac:dyDescent="0.25">
      <c r="B15139" s="337"/>
      <c r="C15139" s="337"/>
    </row>
    <row r="15140" spans="2:3" x14ac:dyDescent="0.25">
      <c r="B15140" s="337"/>
      <c r="C15140" s="337"/>
    </row>
    <row r="15141" spans="2:3" x14ac:dyDescent="0.25">
      <c r="B15141" s="337"/>
      <c r="C15141" s="337"/>
    </row>
    <row r="15142" spans="2:3" x14ac:dyDescent="0.25">
      <c r="B15142" s="337"/>
      <c r="C15142" s="337"/>
    </row>
    <row r="15143" spans="2:3" x14ac:dyDescent="0.25">
      <c r="B15143" s="337"/>
      <c r="C15143" s="337"/>
    </row>
    <row r="15144" spans="2:3" x14ac:dyDescent="0.25">
      <c r="B15144" s="337"/>
      <c r="C15144" s="337"/>
    </row>
    <row r="15145" spans="2:3" x14ac:dyDescent="0.25">
      <c r="B15145" s="337"/>
      <c r="C15145" s="337"/>
    </row>
    <row r="15146" spans="2:3" x14ac:dyDescent="0.25">
      <c r="B15146" s="337"/>
      <c r="C15146" s="337"/>
    </row>
    <row r="15147" spans="2:3" x14ac:dyDescent="0.25">
      <c r="B15147" s="337"/>
      <c r="C15147" s="337"/>
    </row>
    <row r="15148" spans="2:3" x14ac:dyDescent="0.25">
      <c r="B15148" s="337"/>
      <c r="C15148" s="337"/>
    </row>
    <row r="15149" spans="2:3" x14ac:dyDescent="0.25">
      <c r="B15149" s="337"/>
      <c r="C15149" s="337"/>
    </row>
    <row r="15150" spans="2:3" x14ac:dyDescent="0.25">
      <c r="B15150" s="337"/>
      <c r="C15150" s="337"/>
    </row>
    <row r="15151" spans="2:3" x14ac:dyDescent="0.25">
      <c r="B15151" s="337"/>
      <c r="C15151" s="337"/>
    </row>
    <row r="15152" spans="2:3" x14ac:dyDescent="0.25">
      <c r="B15152" s="337"/>
      <c r="C15152" s="337"/>
    </row>
    <row r="15153" spans="2:3" x14ac:dyDescent="0.25">
      <c r="B15153" s="337"/>
      <c r="C15153" s="337"/>
    </row>
    <row r="15154" spans="2:3" x14ac:dyDescent="0.25">
      <c r="B15154" s="337"/>
      <c r="C15154" s="337"/>
    </row>
    <row r="15155" spans="2:3" x14ac:dyDescent="0.25">
      <c r="B15155" s="337"/>
      <c r="C15155" s="337"/>
    </row>
    <row r="15156" spans="2:3" x14ac:dyDescent="0.25">
      <c r="B15156" s="337"/>
      <c r="C15156" s="337"/>
    </row>
    <row r="15157" spans="2:3" x14ac:dyDescent="0.25">
      <c r="B15157" s="337"/>
      <c r="C15157" s="337"/>
    </row>
    <row r="15158" spans="2:3" x14ac:dyDescent="0.25">
      <c r="B15158" s="337"/>
      <c r="C15158" s="337"/>
    </row>
    <row r="15159" spans="2:3" x14ac:dyDescent="0.25">
      <c r="B15159" s="337"/>
      <c r="C15159" s="337"/>
    </row>
    <row r="15160" spans="2:3" x14ac:dyDescent="0.25">
      <c r="B15160" s="337"/>
      <c r="C15160" s="337"/>
    </row>
    <row r="15161" spans="2:3" x14ac:dyDescent="0.25">
      <c r="B15161" s="337"/>
      <c r="C15161" s="337"/>
    </row>
    <row r="15162" spans="2:3" x14ac:dyDescent="0.25">
      <c r="B15162" s="337"/>
      <c r="C15162" s="337"/>
    </row>
    <row r="15163" spans="2:3" x14ac:dyDescent="0.25">
      <c r="B15163" s="337"/>
      <c r="C15163" s="337"/>
    </row>
    <row r="15164" spans="2:3" x14ac:dyDescent="0.25">
      <c r="B15164" s="337"/>
      <c r="C15164" s="337"/>
    </row>
    <row r="15165" spans="2:3" x14ac:dyDescent="0.25">
      <c r="B15165" s="337"/>
      <c r="C15165" s="337"/>
    </row>
    <row r="15166" spans="2:3" x14ac:dyDescent="0.25">
      <c r="B15166" s="337"/>
      <c r="C15166" s="337"/>
    </row>
    <row r="15167" spans="2:3" x14ac:dyDescent="0.25">
      <c r="B15167" s="337"/>
      <c r="C15167" s="337"/>
    </row>
    <row r="15168" spans="2:3" x14ac:dyDescent="0.25">
      <c r="B15168" s="337"/>
      <c r="C15168" s="337"/>
    </row>
    <row r="15169" spans="2:3" x14ac:dyDescent="0.25">
      <c r="B15169" s="337"/>
      <c r="C15169" s="337"/>
    </row>
    <row r="15170" spans="2:3" x14ac:dyDescent="0.25">
      <c r="B15170" s="337"/>
      <c r="C15170" s="337"/>
    </row>
    <row r="15171" spans="2:3" x14ac:dyDescent="0.25">
      <c r="B15171" s="337"/>
      <c r="C15171" s="337"/>
    </row>
    <row r="15172" spans="2:3" x14ac:dyDescent="0.25">
      <c r="B15172" s="337"/>
      <c r="C15172" s="337"/>
    </row>
    <row r="15173" spans="2:3" x14ac:dyDescent="0.25">
      <c r="B15173" s="337"/>
      <c r="C15173" s="337"/>
    </row>
    <row r="15174" spans="2:3" x14ac:dyDescent="0.25">
      <c r="B15174" s="337"/>
      <c r="C15174" s="337"/>
    </row>
    <row r="15175" spans="2:3" x14ac:dyDescent="0.25">
      <c r="B15175" s="337"/>
      <c r="C15175" s="337"/>
    </row>
    <row r="15176" spans="2:3" x14ac:dyDescent="0.25">
      <c r="B15176" s="337"/>
      <c r="C15176" s="337"/>
    </row>
    <row r="15177" spans="2:3" x14ac:dyDescent="0.25">
      <c r="B15177" s="337"/>
      <c r="C15177" s="337"/>
    </row>
    <row r="15178" spans="2:3" x14ac:dyDescent="0.25">
      <c r="B15178" s="337"/>
      <c r="C15178" s="337"/>
    </row>
    <row r="15179" spans="2:3" x14ac:dyDescent="0.25">
      <c r="B15179" s="337"/>
      <c r="C15179" s="337"/>
    </row>
    <row r="15180" spans="2:3" x14ac:dyDescent="0.25">
      <c r="B15180" s="337"/>
      <c r="C15180" s="337"/>
    </row>
    <row r="15181" spans="2:3" x14ac:dyDescent="0.25">
      <c r="B15181" s="337"/>
      <c r="C15181" s="337"/>
    </row>
    <row r="15182" spans="2:3" x14ac:dyDescent="0.25">
      <c r="B15182" s="337"/>
      <c r="C15182" s="337"/>
    </row>
    <row r="15183" spans="2:3" x14ac:dyDescent="0.25">
      <c r="B15183" s="337"/>
      <c r="C15183" s="337"/>
    </row>
    <row r="15184" spans="2:3" x14ac:dyDescent="0.25">
      <c r="B15184" s="337"/>
      <c r="C15184" s="337"/>
    </row>
    <row r="15185" spans="2:3" x14ac:dyDescent="0.25">
      <c r="B15185" s="337"/>
      <c r="C15185" s="337"/>
    </row>
    <row r="15186" spans="2:3" x14ac:dyDescent="0.25">
      <c r="B15186" s="337"/>
      <c r="C15186" s="337"/>
    </row>
    <row r="15187" spans="2:3" x14ac:dyDescent="0.25">
      <c r="B15187" s="337"/>
      <c r="C15187" s="337"/>
    </row>
    <row r="15188" spans="2:3" x14ac:dyDescent="0.25">
      <c r="B15188" s="337"/>
      <c r="C15188" s="337"/>
    </row>
    <row r="15189" spans="2:3" x14ac:dyDescent="0.25">
      <c r="B15189" s="337"/>
      <c r="C15189" s="337"/>
    </row>
    <row r="15190" spans="2:3" x14ac:dyDescent="0.25">
      <c r="B15190" s="337"/>
      <c r="C15190" s="337"/>
    </row>
    <row r="15191" spans="2:3" x14ac:dyDescent="0.25">
      <c r="B15191" s="337"/>
      <c r="C15191" s="337"/>
    </row>
    <row r="15192" spans="2:3" x14ac:dyDescent="0.25">
      <c r="B15192" s="337"/>
      <c r="C15192" s="337"/>
    </row>
    <row r="15193" spans="2:3" x14ac:dyDescent="0.25">
      <c r="B15193" s="337"/>
      <c r="C15193" s="337"/>
    </row>
    <row r="15194" spans="2:3" x14ac:dyDescent="0.25">
      <c r="B15194" s="337"/>
      <c r="C15194" s="337"/>
    </row>
    <row r="15195" spans="2:3" x14ac:dyDescent="0.25">
      <c r="B15195" s="337"/>
      <c r="C15195" s="337"/>
    </row>
    <row r="15196" spans="2:3" x14ac:dyDescent="0.25">
      <c r="B15196" s="337"/>
      <c r="C15196" s="337"/>
    </row>
    <row r="15197" spans="2:3" x14ac:dyDescent="0.25">
      <c r="B15197" s="337"/>
      <c r="C15197" s="337"/>
    </row>
    <row r="15198" spans="2:3" x14ac:dyDescent="0.25">
      <c r="B15198" s="337"/>
      <c r="C15198" s="337"/>
    </row>
    <row r="15199" spans="2:3" x14ac:dyDescent="0.25">
      <c r="B15199" s="337"/>
      <c r="C15199" s="337"/>
    </row>
    <row r="15200" spans="2:3" x14ac:dyDescent="0.25">
      <c r="B15200" s="337"/>
      <c r="C15200" s="337"/>
    </row>
    <row r="15201" spans="2:3" x14ac:dyDescent="0.25">
      <c r="B15201" s="337"/>
      <c r="C15201" s="337"/>
    </row>
    <row r="15202" spans="2:3" x14ac:dyDescent="0.25">
      <c r="B15202" s="337"/>
      <c r="C15202" s="337"/>
    </row>
    <row r="15203" spans="2:3" x14ac:dyDescent="0.25">
      <c r="B15203" s="337"/>
      <c r="C15203" s="337"/>
    </row>
    <row r="15204" spans="2:3" x14ac:dyDescent="0.25">
      <c r="B15204" s="337"/>
      <c r="C15204" s="337"/>
    </row>
    <row r="15205" spans="2:3" x14ac:dyDescent="0.25">
      <c r="B15205" s="337"/>
      <c r="C15205" s="337"/>
    </row>
    <row r="15206" spans="2:3" x14ac:dyDescent="0.25">
      <c r="B15206" s="337"/>
      <c r="C15206" s="337"/>
    </row>
    <row r="15207" spans="2:3" x14ac:dyDescent="0.25">
      <c r="B15207" s="337"/>
      <c r="C15207" s="337"/>
    </row>
    <row r="15208" spans="2:3" x14ac:dyDescent="0.25">
      <c r="B15208" s="337"/>
      <c r="C15208" s="337"/>
    </row>
    <row r="15209" spans="2:3" x14ac:dyDescent="0.25">
      <c r="B15209" s="337"/>
      <c r="C15209" s="337"/>
    </row>
    <row r="15210" spans="2:3" x14ac:dyDescent="0.25">
      <c r="B15210" s="337"/>
      <c r="C15210" s="337"/>
    </row>
    <row r="15211" spans="2:3" x14ac:dyDescent="0.25">
      <c r="B15211" s="337"/>
      <c r="C15211" s="337"/>
    </row>
    <row r="15212" spans="2:3" x14ac:dyDescent="0.25">
      <c r="B15212" s="337"/>
      <c r="C15212" s="337"/>
    </row>
    <row r="15213" spans="2:3" x14ac:dyDescent="0.25">
      <c r="B15213" s="337"/>
      <c r="C15213" s="337"/>
    </row>
    <row r="15214" spans="2:3" x14ac:dyDescent="0.25">
      <c r="B15214" s="337"/>
      <c r="C15214" s="337"/>
    </row>
    <row r="15215" spans="2:3" x14ac:dyDescent="0.25">
      <c r="B15215" s="337"/>
      <c r="C15215" s="337"/>
    </row>
    <row r="15216" spans="2:3" x14ac:dyDescent="0.25">
      <c r="B15216" s="337"/>
      <c r="C15216" s="337"/>
    </row>
    <row r="15217" spans="2:3" x14ac:dyDescent="0.25">
      <c r="B15217" s="337"/>
      <c r="C15217" s="337"/>
    </row>
    <row r="15218" spans="2:3" x14ac:dyDescent="0.25">
      <c r="B15218" s="337"/>
      <c r="C15218" s="337"/>
    </row>
    <row r="15219" spans="2:3" x14ac:dyDescent="0.25">
      <c r="B15219" s="337"/>
      <c r="C15219" s="337"/>
    </row>
    <row r="15220" spans="2:3" x14ac:dyDescent="0.25">
      <c r="B15220" s="337"/>
      <c r="C15220" s="337"/>
    </row>
    <row r="15221" spans="2:3" x14ac:dyDescent="0.25">
      <c r="B15221" s="337"/>
      <c r="C15221" s="337"/>
    </row>
    <row r="15222" spans="2:3" x14ac:dyDescent="0.25">
      <c r="B15222" s="337"/>
      <c r="C15222" s="337"/>
    </row>
    <row r="15223" spans="2:3" x14ac:dyDescent="0.25">
      <c r="B15223" s="337"/>
      <c r="C15223" s="337"/>
    </row>
    <row r="15224" spans="2:3" x14ac:dyDescent="0.25">
      <c r="B15224" s="337"/>
      <c r="C15224" s="337"/>
    </row>
    <row r="15225" spans="2:3" x14ac:dyDescent="0.25">
      <c r="B15225" s="337"/>
      <c r="C15225" s="337"/>
    </row>
    <row r="15226" spans="2:3" x14ac:dyDescent="0.25">
      <c r="B15226" s="337"/>
      <c r="C15226" s="337"/>
    </row>
    <row r="15227" spans="2:3" x14ac:dyDescent="0.25">
      <c r="B15227" s="337"/>
      <c r="C15227" s="337"/>
    </row>
    <row r="15228" spans="2:3" x14ac:dyDescent="0.25">
      <c r="B15228" s="337"/>
      <c r="C15228" s="337"/>
    </row>
    <row r="15229" spans="2:3" x14ac:dyDescent="0.25">
      <c r="B15229" s="337"/>
      <c r="C15229" s="337"/>
    </row>
    <row r="15230" spans="2:3" x14ac:dyDescent="0.25">
      <c r="B15230" s="337"/>
      <c r="C15230" s="337"/>
    </row>
    <row r="15231" spans="2:3" x14ac:dyDescent="0.25">
      <c r="B15231" s="337"/>
      <c r="C15231" s="337"/>
    </row>
    <row r="15232" spans="2:3" x14ac:dyDescent="0.25">
      <c r="B15232" s="337"/>
      <c r="C15232" s="337"/>
    </row>
    <row r="15233" spans="2:3" x14ac:dyDescent="0.25">
      <c r="B15233" s="337"/>
      <c r="C15233" s="337"/>
    </row>
    <row r="15234" spans="2:3" x14ac:dyDescent="0.25">
      <c r="B15234" s="337"/>
      <c r="C15234" s="337"/>
    </row>
    <row r="15235" spans="2:3" x14ac:dyDescent="0.25">
      <c r="B15235" s="337"/>
      <c r="C15235" s="337"/>
    </row>
    <row r="15236" spans="2:3" x14ac:dyDescent="0.25">
      <c r="B15236" s="337"/>
      <c r="C15236" s="337"/>
    </row>
    <row r="15237" spans="2:3" x14ac:dyDescent="0.25">
      <c r="B15237" s="337"/>
      <c r="C15237" s="337"/>
    </row>
    <row r="15238" spans="2:3" x14ac:dyDescent="0.25">
      <c r="B15238" s="337"/>
      <c r="C15238" s="337"/>
    </row>
    <row r="15239" spans="2:3" x14ac:dyDescent="0.25">
      <c r="B15239" s="337"/>
      <c r="C15239" s="337"/>
    </row>
    <row r="15240" spans="2:3" x14ac:dyDescent="0.25">
      <c r="B15240" s="337"/>
      <c r="C15240" s="337"/>
    </row>
    <row r="15241" spans="2:3" x14ac:dyDescent="0.25">
      <c r="B15241" s="337"/>
      <c r="C15241" s="337"/>
    </row>
    <row r="15242" spans="2:3" x14ac:dyDescent="0.25">
      <c r="B15242" s="337"/>
      <c r="C15242" s="337"/>
    </row>
    <row r="15243" spans="2:3" x14ac:dyDescent="0.25">
      <c r="B15243" s="337"/>
      <c r="C15243" s="337"/>
    </row>
    <row r="15244" spans="2:3" x14ac:dyDescent="0.25">
      <c r="B15244" s="337"/>
      <c r="C15244" s="337"/>
    </row>
    <row r="15245" spans="2:3" x14ac:dyDescent="0.25">
      <c r="B15245" s="337"/>
      <c r="C15245" s="337"/>
    </row>
    <row r="15246" spans="2:3" x14ac:dyDescent="0.25">
      <c r="B15246" s="337"/>
      <c r="C15246" s="337"/>
    </row>
    <row r="15247" spans="2:3" x14ac:dyDescent="0.25">
      <c r="B15247" s="337"/>
      <c r="C15247" s="337"/>
    </row>
    <row r="15248" spans="2:3" x14ac:dyDescent="0.25">
      <c r="B15248" s="337"/>
      <c r="C15248" s="337"/>
    </row>
    <row r="15249" spans="2:3" x14ac:dyDescent="0.25">
      <c r="B15249" s="337"/>
      <c r="C15249" s="337"/>
    </row>
    <row r="15250" spans="2:3" x14ac:dyDescent="0.25">
      <c r="B15250" s="337"/>
      <c r="C15250" s="337"/>
    </row>
    <row r="15251" spans="2:3" x14ac:dyDescent="0.25">
      <c r="B15251" s="337"/>
      <c r="C15251" s="337"/>
    </row>
    <row r="15252" spans="2:3" x14ac:dyDescent="0.25">
      <c r="B15252" s="337"/>
      <c r="C15252" s="337"/>
    </row>
    <row r="15253" spans="2:3" x14ac:dyDescent="0.25">
      <c r="B15253" s="337"/>
      <c r="C15253" s="337"/>
    </row>
    <row r="15254" spans="2:3" x14ac:dyDescent="0.25">
      <c r="B15254" s="337"/>
      <c r="C15254" s="337"/>
    </row>
    <row r="15255" spans="2:3" x14ac:dyDescent="0.25">
      <c r="B15255" s="337"/>
      <c r="C15255" s="337"/>
    </row>
    <row r="15256" spans="2:3" x14ac:dyDescent="0.25">
      <c r="B15256" s="337"/>
      <c r="C15256" s="337"/>
    </row>
    <row r="15257" spans="2:3" x14ac:dyDescent="0.25">
      <c r="B15257" s="337"/>
      <c r="C15257" s="337"/>
    </row>
    <row r="15258" spans="2:3" x14ac:dyDescent="0.25">
      <c r="B15258" s="337"/>
      <c r="C15258" s="337"/>
    </row>
    <row r="15259" spans="2:3" x14ac:dyDescent="0.25">
      <c r="B15259" s="337"/>
      <c r="C15259" s="337"/>
    </row>
    <row r="15260" spans="2:3" x14ac:dyDescent="0.25">
      <c r="B15260" s="337"/>
      <c r="C15260" s="337"/>
    </row>
    <row r="15261" spans="2:3" x14ac:dyDescent="0.25">
      <c r="B15261" s="337"/>
      <c r="C15261" s="337"/>
    </row>
    <row r="15262" spans="2:3" x14ac:dyDescent="0.25">
      <c r="B15262" s="337"/>
      <c r="C15262" s="337"/>
    </row>
    <row r="15263" spans="2:3" x14ac:dyDescent="0.25">
      <c r="B15263" s="337"/>
      <c r="C15263" s="337"/>
    </row>
    <row r="15264" spans="2:3" x14ac:dyDescent="0.25">
      <c r="B15264" s="337"/>
      <c r="C15264" s="337"/>
    </row>
    <row r="15265" spans="2:3" x14ac:dyDescent="0.25">
      <c r="B15265" s="337"/>
      <c r="C15265" s="337"/>
    </row>
    <row r="15266" spans="2:3" x14ac:dyDescent="0.25">
      <c r="B15266" s="337"/>
      <c r="C15266" s="337"/>
    </row>
    <row r="15267" spans="2:3" x14ac:dyDescent="0.25">
      <c r="B15267" s="337"/>
      <c r="C15267" s="337"/>
    </row>
    <row r="15268" spans="2:3" x14ac:dyDescent="0.25">
      <c r="B15268" s="337"/>
      <c r="C15268" s="337"/>
    </row>
    <row r="15269" spans="2:3" x14ac:dyDescent="0.25">
      <c r="B15269" s="337"/>
      <c r="C15269" s="337"/>
    </row>
    <row r="15270" spans="2:3" x14ac:dyDescent="0.25">
      <c r="B15270" s="337"/>
      <c r="C15270" s="337"/>
    </row>
    <row r="15271" spans="2:3" x14ac:dyDescent="0.25">
      <c r="B15271" s="337"/>
      <c r="C15271" s="337"/>
    </row>
    <row r="15272" spans="2:3" x14ac:dyDescent="0.25">
      <c r="B15272" s="337"/>
      <c r="C15272" s="337"/>
    </row>
    <row r="15273" spans="2:3" x14ac:dyDescent="0.25">
      <c r="B15273" s="337"/>
      <c r="C15273" s="337"/>
    </row>
    <row r="15274" spans="2:3" x14ac:dyDescent="0.25">
      <c r="B15274" s="337"/>
      <c r="C15274" s="337"/>
    </row>
    <row r="15275" spans="2:3" x14ac:dyDescent="0.25">
      <c r="B15275" s="337"/>
      <c r="C15275" s="337"/>
    </row>
    <row r="15276" spans="2:3" x14ac:dyDescent="0.25">
      <c r="B15276" s="337"/>
      <c r="C15276" s="337"/>
    </row>
    <row r="15277" spans="2:3" x14ac:dyDescent="0.25">
      <c r="B15277" s="337"/>
      <c r="C15277" s="337"/>
    </row>
    <row r="15278" spans="2:3" x14ac:dyDescent="0.25">
      <c r="B15278" s="337"/>
      <c r="C15278" s="337"/>
    </row>
    <row r="15279" spans="2:3" x14ac:dyDescent="0.25">
      <c r="B15279" s="337"/>
      <c r="C15279" s="337"/>
    </row>
    <row r="15280" spans="2:3" x14ac:dyDescent="0.25">
      <c r="B15280" s="337"/>
      <c r="C15280" s="337"/>
    </row>
    <row r="15281" spans="2:3" x14ac:dyDescent="0.25">
      <c r="B15281" s="337"/>
      <c r="C15281" s="337"/>
    </row>
    <row r="15282" spans="2:3" x14ac:dyDescent="0.25">
      <c r="B15282" s="337"/>
      <c r="C15282" s="337"/>
    </row>
    <row r="15283" spans="2:3" x14ac:dyDescent="0.25">
      <c r="B15283" s="337"/>
      <c r="C15283" s="337"/>
    </row>
    <row r="15284" spans="2:3" x14ac:dyDescent="0.25">
      <c r="B15284" s="337"/>
      <c r="C15284" s="337"/>
    </row>
    <row r="15285" spans="2:3" x14ac:dyDescent="0.25">
      <c r="B15285" s="337"/>
      <c r="C15285" s="337"/>
    </row>
    <row r="15286" spans="2:3" x14ac:dyDescent="0.25">
      <c r="B15286" s="337"/>
      <c r="C15286" s="337"/>
    </row>
    <row r="15287" spans="2:3" x14ac:dyDescent="0.25">
      <c r="B15287" s="337"/>
      <c r="C15287" s="337"/>
    </row>
    <row r="15288" spans="2:3" x14ac:dyDescent="0.25">
      <c r="B15288" s="337"/>
      <c r="C15288" s="337"/>
    </row>
    <row r="15289" spans="2:3" x14ac:dyDescent="0.25">
      <c r="B15289" s="337"/>
      <c r="C15289" s="337"/>
    </row>
    <row r="15290" spans="2:3" x14ac:dyDescent="0.25">
      <c r="B15290" s="337"/>
      <c r="C15290" s="337"/>
    </row>
    <row r="15291" spans="2:3" x14ac:dyDescent="0.25">
      <c r="B15291" s="337"/>
      <c r="C15291" s="337"/>
    </row>
    <row r="15292" spans="2:3" x14ac:dyDescent="0.25">
      <c r="B15292" s="337"/>
      <c r="C15292" s="337"/>
    </row>
    <row r="15293" spans="2:3" x14ac:dyDescent="0.25">
      <c r="B15293" s="337"/>
      <c r="C15293" s="337"/>
    </row>
    <row r="15294" spans="2:3" x14ac:dyDescent="0.25">
      <c r="B15294" s="337"/>
      <c r="C15294" s="337"/>
    </row>
    <row r="15295" spans="2:3" x14ac:dyDescent="0.25">
      <c r="B15295" s="337"/>
      <c r="C15295" s="337"/>
    </row>
    <row r="15296" spans="2:3" x14ac:dyDescent="0.25">
      <c r="B15296" s="337"/>
      <c r="C15296" s="337"/>
    </row>
    <row r="15297" spans="2:3" x14ac:dyDescent="0.25">
      <c r="B15297" s="337"/>
      <c r="C15297" s="337"/>
    </row>
    <row r="15298" spans="2:3" x14ac:dyDescent="0.25">
      <c r="B15298" s="337"/>
      <c r="C15298" s="337"/>
    </row>
    <row r="15299" spans="2:3" x14ac:dyDescent="0.25">
      <c r="B15299" s="337"/>
      <c r="C15299" s="337"/>
    </row>
    <row r="15300" spans="2:3" x14ac:dyDescent="0.25">
      <c r="B15300" s="337"/>
      <c r="C15300" s="337"/>
    </row>
    <row r="15301" spans="2:3" x14ac:dyDescent="0.25">
      <c r="B15301" s="337"/>
      <c r="C15301" s="337"/>
    </row>
    <row r="15302" spans="2:3" x14ac:dyDescent="0.25">
      <c r="B15302" s="337"/>
      <c r="C15302" s="337"/>
    </row>
    <row r="15303" spans="2:3" x14ac:dyDescent="0.25">
      <c r="B15303" s="337"/>
      <c r="C15303" s="337"/>
    </row>
    <row r="15304" spans="2:3" x14ac:dyDescent="0.25">
      <c r="B15304" s="337"/>
      <c r="C15304" s="337"/>
    </row>
    <row r="15305" spans="2:3" x14ac:dyDescent="0.25">
      <c r="B15305" s="337"/>
      <c r="C15305" s="337"/>
    </row>
    <row r="15306" spans="2:3" x14ac:dyDescent="0.25">
      <c r="B15306" s="337"/>
      <c r="C15306" s="337"/>
    </row>
    <row r="15307" spans="2:3" x14ac:dyDescent="0.25">
      <c r="B15307" s="337"/>
      <c r="C15307" s="337"/>
    </row>
    <row r="15308" spans="2:3" x14ac:dyDescent="0.25">
      <c r="B15308" s="337"/>
      <c r="C15308" s="337"/>
    </row>
    <row r="15309" spans="2:3" x14ac:dyDescent="0.25">
      <c r="B15309" s="337"/>
      <c r="C15309" s="337"/>
    </row>
    <row r="15310" spans="2:3" x14ac:dyDescent="0.25">
      <c r="B15310" s="337"/>
      <c r="C15310" s="337"/>
    </row>
    <row r="15311" spans="2:3" x14ac:dyDescent="0.25">
      <c r="B15311" s="337"/>
      <c r="C15311" s="337"/>
    </row>
    <row r="15312" spans="2:3" x14ac:dyDescent="0.25">
      <c r="B15312" s="337"/>
      <c r="C15312" s="337"/>
    </row>
    <row r="15313" spans="2:3" x14ac:dyDescent="0.25">
      <c r="B15313" s="337"/>
      <c r="C15313" s="337"/>
    </row>
    <row r="15314" spans="2:3" x14ac:dyDescent="0.25">
      <c r="B15314" s="337"/>
      <c r="C15314" s="337"/>
    </row>
    <row r="15315" spans="2:3" x14ac:dyDescent="0.25">
      <c r="B15315" s="337"/>
      <c r="C15315" s="337"/>
    </row>
    <row r="15316" spans="2:3" x14ac:dyDescent="0.25">
      <c r="B15316" s="337"/>
      <c r="C15316" s="337"/>
    </row>
    <row r="15317" spans="2:3" x14ac:dyDescent="0.25">
      <c r="B15317" s="337"/>
      <c r="C15317" s="337"/>
    </row>
    <row r="15318" spans="2:3" x14ac:dyDescent="0.25">
      <c r="B15318" s="337"/>
      <c r="C15318" s="337"/>
    </row>
    <row r="15319" spans="2:3" x14ac:dyDescent="0.25">
      <c r="B15319" s="337"/>
      <c r="C15319" s="337"/>
    </row>
    <row r="15320" spans="2:3" x14ac:dyDescent="0.25">
      <c r="B15320" s="337"/>
      <c r="C15320" s="337"/>
    </row>
    <row r="15321" spans="2:3" x14ac:dyDescent="0.25">
      <c r="B15321" s="337"/>
      <c r="C15321" s="337"/>
    </row>
    <row r="15322" spans="2:3" x14ac:dyDescent="0.25">
      <c r="B15322" s="337"/>
      <c r="C15322" s="337"/>
    </row>
    <row r="15323" spans="2:3" x14ac:dyDescent="0.25">
      <c r="B15323" s="337"/>
      <c r="C15323" s="337"/>
    </row>
    <row r="15324" spans="2:3" x14ac:dyDescent="0.25">
      <c r="B15324" s="337"/>
      <c r="C15324" s="337"/>
    </row>
    <row r="15325" spans="2:3" x14ac:dyDescent="0.25">
      <c r="B15325" s="337"/>
      <c r="C15325" s="337"/>
    </row>
    <row r="15326" spans="2:3" x14ac:dyDescent="0.25">
      <c r="B15326" s="337"/>
      <c r="C15326" s="337"/>
    </row>
    <row r="15327" spans="2:3" x14ac:dyDescent="0.25">
      <c r="B15327" s="337"/>
      <c r="C15327" s="337"/>
    </row>
    <row r="15328" spans="2:3" x14ac:dyDescent="0.25">
      <c r="B15328" s="337"/>
      <c r="C15328" s="337"/>
    </row>
    <row r="15329" spans="2:3" x14ac:dyDescent="0.25">
      <c r="B15329" s="337"/>
      <c r="C15329" s="337"/>
    </row>
    <row r="15330" spans="2:3" x14ac:dyDescent="0.25">
      <c r="B15330" s="337"/>
      <c r="C15330" s="337"/>
    </row>
    <row r="15331" spans="2:3" x14ac:dyDescent="0.25">
      <c r="B15331" s="337"/>
      <c r="C15331" s="337"/>
    </row>
    <row r="15332" spans="2:3" x14ac:dyDescent="0.25">
      <c r="B15332" s="337"/>
      <c r="C15332" s="337"/>
    </row>
    <row r="15333" spans="2:3" x14ac:dyDescent="0.25">
      <c r="B15333" s="337"/>
      <c r="C15333" s="337"/>
    </row>
    <row r="15334" spans="2:3" x14ac:dyDescent="0.25">
      <c r="B15334" s="337"/>
      <c r="C15334" s="337"/>
    </row>
    <row r="15335" spans="2:3" x14ac:dyDescent="0.25">
      <c r="B15335" s="337"/>
      <c r="C15335" s="337"/>
    </row>
    <row r="15336" spans="2:3" x14ac:dyDescent="0.25">
      <c r="B15336" s="337"/>
      <c r="C15336" s="337"/>
    </row>
    <row r="15337" spans="2:3" x14ac:dyDescent="0.25">
      <c r="B15337" s="337"/>
      <c r="C15337" s="337"/>
    </row>
    <row r="15338" spans="2:3" x14ac:dyDescent="0.25">
      <c r="B15338" s="337"/>
      <c r="C15338" s="337"/>
    </row>
    <row r="15339" spans="2:3" x14ac:dyDescent="0.25">
      <c r="B15339" s="337"/>
      <c r="C15339" s="337"/>
    </row>
    <row r="15340" spans="2:3" x14ac:dyDescent="0.25">
      <c r="B15340" s="337"/>
      <c r="C15340" s="337"/>
    </row>
    <row r="15341" spans="2:3" x14ac:dyDescent="0.25">
      <c r="B15341" s="337"/>
      <c r="C15341" s="337"/>
    </row>
    <row r="15342" spans="2:3" x14ac:dyDescent="0.25">
      <c r="B15342" s="337"/>
      <c r="C15342" s="337"/>
    </row>
    <row r="15343" spans="2:3" x14ac:dyDescent="0.25">
      <c r="B15343" s="337"/>
      <c r="C15343" s="337"/>
    </row>
    <row r="15344" spans="2:3" x14ac:dyDescent="0.25">
      <c r="B15344" s="337"/>
      <c r="C15344" s="337"/>
    </row>
    <row r="15345" spans="2:3" x14ac:dyDescent="0.25">
      <c r="B15345" s="337"/>
      <c r="C15345" s="337"/>
    </row>
    <row r="15346" spans="2:3" x14ac:dyDescent="0.25">
      <c r="B15346" s="337"/>
      <c r="C15346" s="337"/>
    </row>
    <row r="15347" spans="2:3" x14ac:dyDescent="0.25">
      <c r="B15347" s="337"/>
      <c r="C15347" s="337"/>
    </row>
    <row r="15348" spans="2:3" x14ac:dyDescent="0.25">
      <c r="B15348" s="337"/>
      <c r="C15348" s="337"/>
    </row>
    <row r="15349" spans="2:3" x14ac:dyDescent="0.25">
      <c r="B15349" s="337"/>
      <c r="C15349" s="337"/>
    </row>
    <row r="15350" spans="2:3" x14ac:dyDescent="0.25">
      <c r="B15350" s="337"/>
      <c r="C15350" s="337"/>
    </row>
    <row r="15351" spans="2:3" x14ac:dyDescent="0.25">
      <c r="B15351" s="337"/>
      <c r="C15351" s="337"/>
    </row>
    <row r="15352" spans="2:3" x14ac:dyDescent="0.25">
      <c r="B15352" s="337"/>
      <c r="C15352" s="337"/>
    </row>
    <row r="15353" spans="2:3" x14ac:dyDescent="0.25">
      <c r="B15353" s="337"/>
      <c r="C15353" s="337"/>
    </row>
    <row r="15354" spans="2:3" x14ac:dyDescent="0.25">
      <c r="B15354" s="337"/>
      <c r="C15354" s="337"/>
    </row>
    <row r="15355" spans="2:3" x14ac:dyDescent="0.25">
      <c r="B15355" s="337"/>
      <c r="C15355" s="337"/>
    </row>
    <row r="15356" spans="2:3" x14ac:dyDescent="0.25">
      <c r="B15356" s="337"/>
      <c r="C15356" s="337"/>
    </row>
    <row r="15357" spans="2:3" x14ac:dyDescent="0.25">
      <c r="B15357" s="337"/>
      <c r="C15357" s="337"/>
    </row>
    <row r="15358" spans="2:3" x14ac:dyDescent="0.25">
      <c r="B15358" s="337"/>
      <c r="C15358" s="337"/>
    </row>
    <row r="15359" spans="2:3" x14ac:dyDescent="0.25">
      <c r="B15359" s="337"/>
      <c r="C15359" s="337"/>
    </row>
    <row r="15360" spans="2:3" x14ac:dyDescent="0.25">
      <c r="B15360" s="337"/>
      <c r="C15360" s="337"/>
    </row>
    <row r="15361" spans="2:3" x14ac:dyDescent="0.25">
      <c r="B15361" s="337"/>
      <c r="C15361" s="337"/>
    </row>
    <row r="15362" spans="2:3" x14ac:dyDescent="0.25">
      <c r="B15362" s="337"/>
      <c r="C15362" s="337"/>
    </row>
    <row r="15363" spans="2:3" x14ac:dyDescent="0.25">
      <c r="B15363" s="337"/>
      <c r="C15363" s="337"/>
    </row>
    <row r="15364" spans="2:3" x14ac:dyDescent="0.25">
      <c r="B15364" s="337"/>
      <c r="C15364" s="337"/>
    </row>
    <row r="15365" spans="2:3" x14ac:dyDescent="0.25">
      <c r="B15365" s="337"/>
      <c r="C15365" s="337"/>
    </row>
    <row r="15366" spans="2:3" x14ac:dyDescent="0.25">
      <c r="B15366" s="337"/>
      <c r="C15366" s="337"/>
    </row>
    <row r="15367" spans="2:3" x14ac:dyDescent="0.25">
      <c r="B15367" s="337"/>
      <c r="C15367" s="337"/>
    </row>
    <row r="15368" spans="2:3" x14ac:dyDescent="0.25">
      <c r="B15368" s="337"/>
      <c r="C15368" s="337"/>
    </row>
    <row r="15369" spans="2:3" x14ac:dyDescent="0.25">
      <c r="B15369" s="337"/>
      <c r="C15369" s="337"/>
    </row>
    <row r="15370" spans="2:3" x14ac:dyDescent="0.25">
      <c r="B15370" s="337"/>
      <c r="C15370" s="337"/>
    </row>
    <row r="15371" spans="2:3" x14ac:dyDescent="0.25">
      <c r="B15371" s="337"/>
      <c r="C15371" s="337"/>
    </row>
    <row r="15372" spans="2:3" x14ac:dyDescent="0.25">
      <c r="B15372" s="337"/>
      <c r="C15372" s="337"/>
    </row>
    <row r="15373" spans="2:3" x14ac:dyDescent="0.25">
      <c r="B15373" s="337"/>
      <c r="C15373" s="337"/>
    </row>
    <row r="15374" spans="2:3" x14ac:dyDescent="0.25">
      <c r="B15374" s="337"/>
      <c r="C15374" s="337"/>
    </row>
    <row r="15375" spans="2:3" x14ac:dyDescent="0.25">
      <c r="B15375" s="337"/>
      <c r="C15375" s="337"/>
    </row>
    <row r="15376" spans="2:3" x14ac:dyDescent="0.25">
      <c r="B15376" s="337"/>
      <c r="C15376" s="337"/>
    </row>
    <row r="15377" spans="2:3" x14ac:dyDescent="0.25">
      <c r="B15377" s="337"/>
      <c r="C15377" s="337"/>
    </row>
    <row r="15378" spans="2:3" x14ac:dyDescent="0.25">
      <c r="B15378" s="337"/>
      <c r="C15378" s="337"/>
    </row>
    <row r="15379" spans="2:3" x14ac:dyDescent="0.25">
      <c r="B15379" s="337"/>
      <c r="C15379" s="337"/>
    </row>
    <row r="15380" spans="2:3" x14ac:dyDescent="0.25">
      <c r="B15380" s="337"/>
      <c r="C15380" s="337"/>
    </row>
    <row r="15381" spans="2:3" x14ac:dyDescent="0.25">
      <c r="B15381" s="337"/>
      <c r="C15381" s="337"/>
    </row>
    <row r="15382" spans="2:3" x14ac:dyDescent="0.25">
      <c r="B15382" s="337"/>
      <c r="C15382" s="337"/>
    </row>
    <row r="15383" spans="2:3" x14ac:dyDescent="0.25">
      <c r="B15383" s="337"/>
      <c r="C15383" s="337"/>
    </row>
    <row r="15384" spans="2:3" x14ac:dyDescent="0.25">
      <c r="B15384" s="337"/>
      <c r="C15384" s="337"/>
    </row>
    <row r="15385" spans="2:3" x14ac:dyDescent="0.25">
      <c r="B15385" s="337"/>
      <c r="C15385" s="337"/>
    </row>
    <row r="15386" spans="2:3" x14ac:dyDescent="0.25">
      <c r="B15386" s="337"/>
      <c r="C15386" s="337"/>
    </row>
    <row r="15387" spans="2:3" x14ac:dyDescent="0.25">
      <c r="B15387" s="337"/>
      <c r="C15387" s="337"/>
    </row>
    <row r="15388" spans="2:3" x14ac:dyDescent="0.25">
      <c r="B15388" s="337"/>
      <c r="C15388" s="337"/>
    </row>
    <row r="15389" spans="2:3" x14ac:dyDescent="0.25">
      <c r="B15389" s="337"/>
      <c r="C15389" s="337"/>
    </row>
    <row r="15390" spans="2:3" x14ac:dyDescent="0.25">
      <c r="B15390" s="337"/>
      <c r="C15390" s="337"/>
    </row>
    <row r="15391" spans="2:3" x14ac:dyDescent="0.25">
      <c r="B15391" s="337"/>
      <c r="C15391" s="337"/>
    </row>
    <row r="15392" spans="2:3" x14ac:dyDescent="0.25">
      <c r="B15392" s="337"/>
      <c r="C15392" s="337"/>
    </row>
    <row r="15393" spans="2:3" x14ac:dyDescent="0.25">
      <c r="B15393" s="337"/>
      <c r="C15393" s="337"/>
    </row>
    <row r="15394" spans="2:3" x14ac:dyDescent="0.25">
      <c r="B15394" s="337"/>
      <c r="C15394" s="337"/>
    </row>
    <row r="15395" spans="2:3" x14ac:dyDescent="0.25">
      <c r="B15395" s="337"/>
      <c r="C15395" s="337"/>
    </row>
    <row r="15396" spans="2:3" x14ac:dyDescent="0.25">
      <c r="B15396" s="337"/>
      <c r="C15396" s="337"/>
    </row>
    <row r="15397" spans="2:3" x14ac:dyDescent="0.25">
      <c r="B15397" s="337"/>
      <c r="C15397" s="337"/>
    </row>
    <row r="15398" spans="2:3" x14ac:dyDescent="0.25">
      <c r="B15398" s="337"/>
      <c r="C15398" s="337"/>
    </row>
    <row r="15399" spans="2:3" x14ac:dyDescent="0.25">
      <c r="B15399" s="337"/>
      <c r="C15399" s="337"/>
    </row>
    <row r="15400" spans="2:3" x14ac:dyDescent="0.25">
      <c r="B15400" s="337"/>
      <c r="C15400" s="337"/>
    </row>
    <row r="15401" spans="2:3" x14ac:dyDescent="0.25">
      <c r="B15401" s="337"/>
      <c r="C15401" s="337"/>
    </row>
    <row r="15402" spans="2:3" x14ac:dyDescent="0.25">
      <c r="B15402" s="337"/>
      <c r="C15402" s="337"/>
    </row>
    <row r="15403" spans="2:3" x14ac:dyDescent="0.25">
      <c r="B15403" s="337"/>
      <c r="C15403" s="337"/>
    </row>
    <row r="15404" spans="2:3" x14ac:dyDescent="0.25">
      <c r="B15404" s="337"/>
      <c r="C15404" s="337"/>
    </row>
    <row r="15405" spans="2:3" x14ac:dyDescent="0.25">
      <c r="B15405" s="337"/>
      <c r="C15405" s="337"/>
    </row>
    <row r="15406" spans="2:3" x14ac:dyDescent="0.25">
      <c r="B15406" s="337"/>
      <c r="C15406" s="337"/>
    </row>
    <row r="15407" spans="2:3" x14ac:dyDescent="0.25">
      <c r="B15407" s="337"/>
      <c r="C15407" s="337"/>
    </row>
    <row r="15408" spans="2:3" x14ac:dyDescent="0.25">
      <c r="B15408" s="337"/>
      <c r="C15408" s="337"/>
    </row>
    <row r="15409" spans="2:3" x14ac:dyDescent="0.25">
      <c r="B15409" s="337"/>
      <c r="C15409" s="337"/>
    </row>
    <row r="15410" spans="2:3" x14ac:dyDescent="0.25">
      <c r="B15410" s="337"/>
      <c r="C15410" s="337"/>
    </row>
    <row r="15411" spans="2:3" x14ac:dyDescent="0.25">
      <c r="B15411" s="337"/>
      <c r="C15411" s="337"/>
    </row>
    <row r="15412" spans="2:3" x14ac:dyDescent="0.25">
      <c r="B15412" s="337"/>
      <c r="C15412" s="337"/>
    </row>
    <row r="15413" spans="2:3" x14ac:dyDescent="0.25">
      <c r="B15413" s="337"/>
      <c r="C15413" s="337"/>
    </row>
    <row r="15414" spans="2:3" x14ac:dyDescent="0.25">
      <c r="B15414" s="337"/>
      <c r="C15414" s="337"/>
    </row>
    <row r="15415" spans="2:3" x14ac:dyDescent="0.25">
      <c r="B15415" s="337"/>
      <c r="C15415" s="337"/>
    </row>
    <row r="15416" spans="2:3" x14ac:dyDescent="0.25">
      <c r="B15416" s="337"/>
      <c r="C15416" s="337"/>
    </row>
    <row r="15417" spans="2:3" x14ac:dyDescent="0.25">
      <c r="B15417" s="337"/>
      <c r="C15417" s="337"/>
    </row>
    <row r="15418" spans="2:3" x14ac:dyDescent="0.25">
      <c r="B15418" s="337"/>
      <c r="C15418" s="337"/>
    </row>
    <row r="15419" spans="2:3" x14ac:dyDescent="0.25">
      <c r="B15419" s="337"/>
      <c r="C15419" s="337"/>
    </row>
    <row r="15420" spans="2:3" x14ac:dyDescent="0.25">
      <c r="B15420" s="337"/>
      <c r="C15420" s="337"/>
    </row>
    <row r="15421" spans="2:3" x14ac:dyDescent="0.25">
      <c r="B15421" s="337"/>
      <c r="C15421" s="337"/>
    </row>
    <row r="15422" spans="2:3" x14ac:dyDescent="0.25">
      <c r="B15422" s="337"/>
      <c r="C15422" s="337"/>
    </row>
    <row r="15423" spans="2:3" x14ac:dyDescent="0.25">
      <c r="B15423" s="337"/>
      <c r="C15423" s="337"/>
    </row>
    <row r="15424" spans="2:3" x14ac:dyDescent="0.25">
      <c r="B15424" s="337"/>
      <c r="C15424" s="337"/>
    </row>
    <row r="15425" spans="2:3" x14ac:dyDescent="0.25">
      <c r="B15425" s="337"/>
      <c r="C15425" s="337"/>
    </row>
    <row r="15426" spans="2:3" x14ac:dyDescent="0.25">
      <c r="B15426" s="337"/>
      <c r="C15426" s="337"/>
    </row>
    <row r="15427" spans="2:3" x14ac:dyDescent="0.25">
      <c r="B15427" s="337"/>
      <c r="C15427" s="337"/>
    </row>
    <row r="15428" spans="2:3" x14ac:dyDescent="0.25">
      <c r="B15428" s="337"/>
      <c r="C15428" s="337"/>
    </row>
    <row r="15429" spans="2:3" x14ac:dyDescent="0.25">
      <c r="B15429" s="337"/>
      <c r="C15429" s="337"/>
    </row>
    <row r="15430" spans="2:3" x14ac:dyDescent="0.25">
      <c r="B15430" s="337"/>
      <c r="C15430" s="337"/>
    </row>
    <row r="15431" spans="2:3" x14ac:dyDescent="0.25">
      <c r="B15431" s="337"/>
      <c r="C15431" s="337"/>
    </row>
    <row r="15432" spans="2:3" x14ac:dyDescent="0.25">
      <c r="B15432" s="337"/>
      <c r="C15432" s="337"/>
    </row>
    <row r="15433" spans="2:3" x14ac:dyDescent="0.25">
      <c r="B15433" s="337"/>
      <c r="C15433" s="337"/>
    </row>
    <row r="15434" spans="2:3" x14ac:dyDescent="0.25">
      <c r="B15434" s="337"/>
      <c r="C15434" s="337"/>
    </row>
    <row r="15435" spans="2:3" x14ac:dyDescent="0.25">
      <c r="B15435" s="337"/>
      <c r="C15435" s="337"/>
    </row>
    <row r="15436" spans="2:3" x14ac:dyDescent="0.25">
      <c r="B15436" s="337"/>
      <c r="C15436" s="337"/>
    </row>
    <row r="15437" spans="2:3" x14ac:dyDescent="0.25">
      <c r="B15437" s="337"/>
      <c r="C15437" s="337"/>
    </row>
    <row r="15438" spans="2:3" x14ac:dyDescent="0.25">
      <c r="B15438" s="337"/>
      <c r="C15438" s="337"/>
    </row>
    <row r="15439" spans="2:3" x14ac:dyDescent="0.25">
      <c r="B15439" s="337"/>
      <c r="C15439" s="337"/>
    </row>
    <row r="15440" spans="2:3" x14ac:dyDescent="0.25">
      <c r="B15440" s="337"/>
      <c r="C15440" s="337"/>
    </row>
    <row r="15441" spans="2:3" x14ac:dyDescent="0.25">
      <c r="B15441" s="337"/>
      <c r="C15441" s="337"/>
    </row>
    <row r="15442" spans="2:3" x14ac:dyDescent="0.25">
      <c r="B15442" s="337"/>
      <c r="C15442" s="337"/>
    </row>
    <row r="15443" spans="2:3" x14ac:dyDescent="0.25">
      <c r="B15443" s="337"/>
      <c r="C15443" s="337"/>
    </row>
    <row r="15444" spans="2:3" x14ac:dyDescent="0.25">
      <c r="B15444" s="337"/>
      <c r="C15444" s="337"/>
    </row>
    <row r="15445" spans="2:3" x14ac:dyDescent="0.25">
      <c r="B15445" s="337"/>
      <c r="C15445" s="337"/>
    </row>
    <row r="15446" spans="2:3" x14ac:dyDescent="0.25">
      <c r="B15446" s="337"/>
      <c r="C15446" s="337"/>
    </row>
    <row r="15447" spans="2:3" x14ac:dyDescent="0.25">
      <c r="B15447" s="337"/>
      <c r="C15447" s="337"/>
    </row>
    <row r="15448" spans="2:3" x14ac:dyDescent="0.25">
      <c r="B15448" s="337"/>
      <c r="C15448" s="337"/>
    </row>
    <row r="15449" spans="2:3" x14ac:dyDescent="0.25">
      <c r="B15449" s="337"/>
      <c r="C15449" s="337"/>
    </row>
    <row r="15450" spans="2:3" x14ac:dyDescent="0.25">
      <c r="B15450" s="337"/>
      <c r="C15450" s="337"/>
    </row>
    <row r="15451" spans="2:3" x14ac:dyDescent="0.25">
      <c r="B15451" s="337"/>
      <c r="C15451" s="337"/>
    </row>
    <row r="15452" spans="2:3" x14ac:dyDescent="0.25">
      <c r="B15452" s="337"/>
      <c r="C15452" s="337"/>
    </row>
    <row r="15453" spans="2:3" x14ac:dyDescent="0.25">
      <c r="B15453" s="337"/>
      <c r="C15453" s="337"/>
    </row>
    <row r="15454" spans="2:3" x14ac:dyDescent="0.25">
      <c r="B15454" s="337"/>
      <c r="C15454" s="337"/>
    </row>
    <row r="15455" spans="2:3" x14ac:dyDescent="0.25">
      <c r="B15455" s="337"/>
      <c r="C15455" s="337"/>
    </row>
    <row r="15456" spans="2:3" x14ac:dyDescent="0.25">
      <c r="B15456" s="337"/>
      <c r="C15456" s="337"/>
    </row>
    <row r="15457" spans="2:3" x14ac:dyDescent="0.25">
      <c r="B15457" s="337"/>
      <c r="C15457" s="337"/>
    </row>
    <row r="15458" spans="2:3" x14ac:dyDescent="0.25">
      <c r="B15458" s="337"/>
      <c r="C15458" s="337"/>
    </row>
    <row r="15459" spans="2:3" x14ac:dyDescent="0.25">
      <c r="B15459" s="337"/>
      <c r="C15459" s="337"/>
    </row>
    <row r="15460" spans="2:3" x14ac:dyDescent="0.25">
      <c r="B15460" s="337"/>
      <c r="C15460" s="337"/>
    </row>
    <row r="15461" spans="2:3" x14ac:dyDescent="0.25">
      <c r="B15461" s="337"/>
      <c r="C15461" s="337"/>
    </row>
    <row r="15462" spans="2:3" x14ac:dyDescent="0.25">
      <c r="B15462" s="337"/>
      <c r="C15462" s="337"/>
    </row>
    <row r="15463" spans="2:3" x14ac:dyDescent="0.25">
      <c r="B15463" s="337"/>
      <c r="C15463" s="337"/>
    </row>
    <row r="15464" spans="2:3" x14ac:dyDescent="0.25">
      <c r="B15464" s="337"/>
      <c r="C15464" s="337"/>
    </row>
    <row r="15465" spans="2:3" x14ac:dyDescent="0.25">
      <c r="B15465" s="337"/>
      <c r="C15465" s="337"/>
    </row>
    <row r="15466" spans="2:3" x14ac:dyDescent="0.25">
      <c r="B15466" s="337"/>
      <c r="C15466" s="337"/>
    </row>
    <row r="15467" spans="2:3" x14ac:dyDescent="0.25">
      <c r="B15467" s="337"/>
      <c r="C15467" s="337"/>
    </row>
    <row r="15468" spans="2:3" x14ac:dyDescent="0.25">
      <c r="B15468" s="337"/>
      <c r="C15468" s="337"/>
    </row>
    <row r="15469" spans="2:3" x14ac:dyDescent="0.25">
      <c r="B15469" s="337"/>
      <c r="C15469" s="337"/>
    </row>
    <row r="15470" spans="2:3" x14ac:dyDescent="0.25">
      <c r="B15470" s="337"/>
      <c r="C15470" s="337"/>
    </row>
    <row r="15471" spans="2:3" x14ac:dyDescent="0.25">
      <c r="B15471" s="337"/>
      <c r="C15471" s="337"/>
    </row>
    <row r="15472" spans="2:3" x14ac:dyDescent="0.25">
      <c r="B15472" s="337"/>
      <c r="C15472" s="337"/>
    </row>
    <row r="15473" spans="2:3" x14ac:dyDescent="0.25">
      <c r="B15473" s="337"/>
      <c r="C15473" s="337"/>
    </row>
    <row r="15474" spans="2:3" x14ac:dyDescent="0.25">
      <c r="B15474" s="337"/>
      <c r="C15474" s="337"/>
    </row>
    <row r="15475" spans="2:3" x14ac:dyDescent="0.25">
      <c r="B15475" s="337"/>
      <c r="C15475" s="337"/>
    </row>
    <row r="15476" spans="2:3" x14ac:dyDescent="0.25">
      <c r="B15476" s="337"/>
      <c r="C15476" s="337"/>
    </row>
    <row r="15477" spans="2:3" x14ac:dyDescent="0.25">
      <c r="B15477" s="337"/>
      <c r="C15477" s="337"/>
    </row>
    <row r="15478" spans="2:3" x14ac:dyDescent="0.25">
      <c r="B15478" s="337"/>
      <c r="C15478" s="337"/>
    </row>
    <row r="15479" spans="2:3" x14ac:dyDescent="0.25">
      <c r="B15479" s="337"/>
      <c r="C15479" s="337"/>
    </row>
    <row r="15480" spans="2:3" x14ac:dyDescent="0.25">
      <c r="B15480" s="337"/>
      <c r="C15480" s="337"/>
    </row>
    <row r="15481" spans="2:3" x14ac:dyDescent="0.25">
      <c r="B15481" s="337"/>
      <c r="C15481" s="337"/>
    </row>
    <row r="15482" spans="2:3" x14ac:dyDescent="0.25">
      <c r="B15482" s="337"/>
      <c r="C15482" s="337"/>
    </row>
    <row r="15483" spans="2:3" x14ac:dyDescent="0.25">
      <c r="B15483" s="337"/>
      <c r="C15483" s="337"/>
    </row>
    <row r="15484" spans="2:3" x14ac:dyDescent="0.25">
      <c r="B15484" s="337"/>
      <c r="C15484" s="337"/>
    </row>
    <row r="15485" spans="2:3" x14ac:dyDescent="0.25">
      <c r="B15485" s="337"/>
      <c r="C15485" s="337"/>
    </row>
    <row r="15486" spans="2:3" x14ac:dyDescent="0.25">
      <c r="B15486" s="337"/>
      <c r="C15486" s="337"/>
    </row>
    <row r="15487" spans="2:3" x14ac:dyDescent="0.25">
      <c r="B15487" s="337"/>
      <c r="C15487" s="337"/>
    </row>
    <row r="15488" spans="2:3" x14ac:dyDescent="0.25">
      <c r="B15488" s="337"/>
      <c r="C15488" s="337"/>
    </row>
    <row r="15489" spans="2:3" x14ac:dyDescent="0.25">
      <c r="B15489" s="337"/>
      <c r="C15489" s="337"/>
    </row>
    <row r="15490" spans="2:3" x14ac:dyDescent="0.25">
      <c r="B15490" s="337"/>
      <c r="C15490" s="337"/>
    </row>
    <row r="15491" spans="2:3" x14ac:dyDescent="0.25">
      <c r="B15491" s="337"/>
      <c r="C15491" s="337"/>
    </row>
    <row r="15492" spans="2:3" x14ac:dyDescent="0.25">
      <c r="B15492" s="337"/>
      <c r="C15492" s="337"/>
    </row>
    <row r="15493" spans="2:3" x14ac:dyDescent="0.25">
      <c r="B15493" s="337"/>
      <c r="C15493" s="337"/>
    </row>
    <row r="15494" spans="2:3" x14ac:dyDescent="0.25">
      <c r="B15494" s="337"/>
      <c r="C15494" s="337"/>
    </row>
    <row r="15495" spans="2:3" x14ac:dyDescent="0.25">
      <c r="B15495" s="337"/>
      <c r="C15495" s="337"/>
    </row>
    <row r="15496" spans="2:3" x14ac:dyDescent="0.25">
      <c r="B15496" s="337"/>
      <c r="C15496" s="337"/>
    </row>
    <row r="15497" spans="2:3" x14ac:dyDescent="0.25">
      <c r="B15497" s="337"/>
      <c r="C15497" s="337"/>
    </row>
    <row r="15498" spans="2:3" x14ac:dyDescent="0.25">
      <c r="B15498" s="337"/>
      <c r="C15498" s="337"/>
    </row>
    <row r="15499" spans="2:3" x14ac:dyDescent="0.25">
      <c r="B15499" s="337"/>
      <c r="C15499" s="337"/>
    </row>
    <row r="15500" spans="2:3" x14ac:dyDescent="0.25">
      <c r="B15500" s="337"/>
      <c r="C15500" s="337"/>
    </row>
    <row r="15501" spans="2:3" x14ac:dyDescent="0.25">
      <c r="B15501" s="337"/>
      <c r="C15501" s="337"/>
    </row>
    <row r="15502" spans="2:3" x14ac:dyDescent="0.25">
      <c r="B15502" s="337"/>
      <c r="C15502" s="337"/>
    </row>
    <row r="15503" spans="2:3" x14ac:dyDescent="0.25">
      <c r="B15503" s="337"/>
      <c r="C15503" s="337"/>
    </row>
    <row r="15504" spans="2:3" x14ac:dyDescent="0.25">
      <c r="B15504" s="337"/>
      <c r="C15504" s="337"/>
    </row>
    <row r="15505" spans="2:3" x14ac:dyDescent="0.25">
      <c r="B15505" s="337"/>
      <c r="C15505" s="337"/>
    </row>
    <row r="15506" spans="2:3" x14ac:dyDescent="0.25">
      <c r="B15506" s="337"/>
      <c r="C15506" s="337"/>
    </row>
    <row r="15507" spans="2:3" x14ac:dyDescent="0.25">
      <c r="B15507" s="337"/>
      <c r="C15507" s="337"/>
    </row>
    <row r="15508" spans="2:3" x14ac:dyDescent="0.25">
      <c r="B15508" s="337"/>
      <c r="C15508" s="337"/>
    </row>
    <row r="15509" spans="2:3" x14ac:dyDescent="0.25">
      <c r="B15509" s="337"/>
      <c r="C15509" s="337"/>
    </row>
    <row r="15510" spans="2:3" x14ac:dyDescent="0.25">
      <c r="B15510" s="337"/>
      <c r="C15510" s="337"/>
    </row>
    <row r="15511" spans="2:3" x14ac:dyDescent="0.25">
      <c r="B15511" s="337"/>
      <c r="C15511" s="337"/>
    </row>
    <row r="15512" spans="2:3" x14ac:dyDescent="0.25">
      <c r="B15512" s="337"/>
      <c r="C15512" s="337"/>
    </row>
    <row r="15513" spans="2:3" x14ac:dyDescent="0.25">
      <c r="B15513" s="337"/>
      <c r="C15513" s="337"/>
    </row>
    <row r="15514" spans="2:3" x14ac:dyDescent="0.25">
      <c r="B15514" s="337"/>
      <c r="C15514" s="337"/>
    </row>
    <row r="15515" spans="2:3" x14ac:dyDescent="0.25">
      <c r="B15515" s="337"/>
      <c r="C15515" s="337"/>
    </row>
    <row r="15516" spans="2:3" x14ac:dyDescent="0.25">
      <c r="B15516" s="337"/>
      <c r="C15516" s="337"/>
    </row>
    <row r="15517" spans="2:3" x14ac:dyDescent="0.25">
      <c r="B15517" s="337"/>
      <c r="C15517" s="337"/>
    </row>
    <row r="15518" spans="2:3" x14ac:dyDescent="0.25">
      <c r="B15518" s="337"/>
      <c r="C15518" s="337"/>
    </row>
    <row r="15519" spans="2:3" x14ac:dyDescent="0.25">
      <c r="B15519" s="337"/>
      <c r="C15519" s="337"/>
    </row>
    <row r="15520" spans="2:3" x14ac:dyDescent="0.25">
      <c r="B15520" s="337"/>
      <c r="C15520" s="337"/>
    </row>
    <row r="15521" spans="2:3" x14ac:dyDescent="0.25">
      <c r="B15521" s="337"/>
      <c r="C15521" s="337"/>
    </row>
    <row r="15522" spans="2:3" x14ac:dyDescent="0.25">
      <c r="B15522" s="337"/>
      <c r="C15522" s="337"/>
    </row>
    <row r="15523" spans="2:3" x14ac:dyDescent="0.25">
      <c r="B15523" s="337"/>
      <c r="C15523" s="337"/>
    </row>
    <row r="15524" spans="2:3" x14ac:dyDescent="0.25">
      <c r="B15524" s="337"/>
      <c r="C15524" s="337"/>
    </row>
    <row r="15525" spans="2:3" x14ac:dyDescent="0.25">
      <c r="B15525" s="337"/>
      <c r="C15525" s="337"/>
    </row>
    <row r="15526" spans="2:3" x14ac:dyDescent="0.25">
      <c r="B15526" s="337"/>
      <c r="C15526" s="337"/>
    </row>
    <row r="15527" spans="2:3" x14ac:dyDescent="0.25">
      <c r="B15527" s="337"/>
      <c r="C15527" s="337"/>
    </row>
    <row r="15528" spans="2:3" x14ac:dyDescent="0.25">
      <c r="B15528" s="337"/>
      <c r="C15528" s="337"/>
    </row>
    <row r="15529" spans="2:3" x14ac:dyDescent="0.25">
      <c r="B15529" s="337"/>
      <c r="C15529" s="337"/>
    </row>
    <row r="15530" spans="2:3" x14ac:dyDescent="0.25">
      <c r="B15530" s="337"/>
      <c r="C15530" s="337"/>
    </row>
    <row r="15531" spans="2:3" x14ac:dyDescent="0.25">
      <c r="B15531" s="337"/>
      <c r="C15531" s="337"/>
    </row>
    <row r="15532" spans="2:3" x14ac:dyDescent="0.25">
      <c r="B15532" s="337"/>
      <c r="C15532" s="337"/>
    </row>
    <row r="15533" spans="2:3" x14ac:dyDescent="0.25">
      <c r="B15533" s="337"/>
      <c r="C15533" s="337"/>
    </row>
    <row r="15534" spans="2:3" x14ac:dyDescent="0.25">
      <c r="B15534" s="337"/>
      <c r="C15534" s="337"/>
    </row>
    <row r="15535" spans="2:3" x14ac:dyDescent="0.25">
      <c r="B15535" s="337"/>
      <c r="C15535" s="337"/>
    </row>
    <row r="15536" spans="2:3" x14ac:dyDescent="0.25">
      <c r="B15536" s="337"/>
      <c r="C15536" s="337"/>
    </row>
    <row r="15537" spans="2:3" x14ac:dyDescent="0.25">
      <c r="B15537" s="337"/>
      <c r="C15537" s="337"/>
    </row>
    <row r="15538" spans="2:3" x14ac:dyDescent="0.25">
      <c r="B15538" s="337"/>
      <c r="C15538" s="337"/>
    </row>
    <row r="15539" spans="2:3" x14ac:dyDescent="0.25">
      <c r="B15539" s="337"/>
      <c r="C15539" s="337"/>
    </row>
    <row r="15540" spans="2:3" x14ac:dyDescent="0.25">
      <c r="B15540" s="337"/>
      <c r="C15540" s="337"/>
    </row>
    <row r="15541" spans="2:3" x14ac:dyDescent="0.25">
      <c r="B15541" s="337"/>
      <c r="C15541" s="337"/>
    </row>
    <row r="15542" spans="2:3" x14ac:dyDescent="0.25">
      <c r="B15542" s="337"/>
      <c r="C15542" s="337"/>
    </row>
    <row r="15543" spans="2:3" x14ac:dyDescent="0.25">
      <c r="B15543" s="337"/>
      <c r="C15543" s="337"/>
    </row>
    <row r="15544" spans="2:3" x14ac:dyDescent="0.25">
      <c r="B15544" s="337"/>
      <c r="C15544" s="337"/>
    </row>
    <row r="15545" spans="2:3" x14ac:dyDescent="0.25">
      <c r="B15545" s="337"/>
      <c r="C15545" s="337"/>
    </row>
    <row r="15546" spans="2:3" x14ac:dyDescent="0.25">
      <c r="B15546" s="337"/>
      <c r="C15546" s="337"/>
    </row>
    <row r="15547" spans="2:3" x14ac:dyDescent="0.25">
      <c r="B15547" s="337"/>
      <c r="C15547" s="337"/>
    </row>
    <row r="15548" spans="2:3" x14ac:dyDescent="0.25">
      <c r="B15548" s="337"/>
      <c r="C15548" s="337"/>
    </row>
    <row r="15549" spans="2:3" x14ac:dyDescent="0.25">
      <c r="B15549" s="337"/>
      <c r="C15549" s="337"/>
    </row>
    <row r="15550" spans="2:3" x14ac:dyDescent="0.25">
      <c r="B15550" s="337"/>
      <c r="C15550" s="337"/>
    </row>
    <row r="15551" spans="2:3" x14ac:dyDescent="0.25">
      <c r="B15551" s="337"/>
      <c r="C15551" s="337"/>
    </row>
    <row r="15552" spans="2:3" x14ac:dyDescent="0.25">
      <c r="B15552" s="337"/>
      <c r="C15552" s="337"/>
    </row>
    <row r="15553" spans="2:3" x14ac:dyDescent="0.25">
      <c r="B15553" s="337"/>
      <c r="C15553" s="337"/>
    </row>
    <row r="15554" spans="2:3" x14ac:dyDescent="0.25">
      <c r="B15554" s="337"/>
      <c r="C15554" s="337"/>
    </row>
    <row r="15555" spans="2:3" x14ac:dyDescent="0.25">
      <c r="B15555" s="337"/>
      <c r="C15555" s="337"/>
    </row>
    <row r="15556" spans="2:3" x14ac:dyDescent="0.25">
      <c r="B15556" s="337"/>
      <c r="C15556" s="337"/>
    </row>
    <row r="15557" spans="2:3" x14ac:dyDescent="0.25">
      <c r="B15557" s="337"/>
      <c r="C15557" s="337"/>
    </row>
    <row r="15558" spans="2:3" x14ac:dyDescent="0.25">
      <c r="B15558" s="337"/>
      <c r="C15558" s="337"/>
    </row>
    <row r="15559" spans="2:3" x14ac:dyDescent="0.25">
      <c r="B15559" s="337"/>
      <c r="C15559" s="337"/>
    </row>
    <row r="15560" spans="2:3" x14ac:dyDescent="0.25">
      <c r="B15560" s="337"/>
      <c r="C15560" s="337"/>
    </row>
    <row r="15561" spans="2:3" x14ac:dyDescent="0.25">
      <c r="B15561" s="337"/>
      <c r="C15561" s="337"/>
    </row>
    <row r="15562" spans="2:3" x14ac:dyDescent="0.25">
      <c r="B15562" s="337"/>
      <c r="C15562" s="337"/>
    </row>
    <row r="15563" spans="2:3" x14ac:dyDescent="0.25">
      <c r="B15563" s="337"/>
      <c r="C15563" s="337"/>
    </row>
    <row r="15564" spans="2:3" x14ac:dyDescent="0.25">
      <c r="B15564" s="337"/>
      <c r="C15564" s="337"/>
    </row>
    <row r="15565" spans="2:3" x14ac:dyDescent="0.25">
      <c r="B15565" s="337"/>
      <c r="C15565" s="337"/>
    </row>
    <row r="15566" spans="2:3" x14ac:dyDescent="0.25">
      <c r="B15566" s="337"/>
      <c r="C15566" s="337"/>
    </row>
    <row r="15567" spans="2:3" x14ac:dyDescent="0.25">
      <c r="B15567" s="337"/>
      <c r="C15567" s="337"/>
    </row>
    <row r="15568" spans="2:3" x14ac:dyDescent="0.25">
      <c r="B15568" s="337"/>
      <c r="C15568" s="337"/>
    </row>
    <row r="15569" spans="2:3" x14ac:dyDescent="0.25">
      <c r="B15569" s="337"/>
      <c r="C15569" s="337"/>
    </row>
    <row r="15570" spans="2:3" x14ac:dyDescent="0.25">
      <c r="B15570" s="337"/>
      <c r="C15570" s="337"/>
    </row>
    <row r="15571" spans="2:3" x14ac:dyDescent="0.25">
      <c r="B15571" s="337"/>
      <c r="C15571" s="337"/>
    </row>
    <row r="15572" spans="2:3" x14ac:dyDescent="0.25">
      <c r="B15572" s="337"/>
      <c r="C15572" s="337"/>
    </row>
    <row r="15573" spans="2:3" x14ac:dyDescent="0.25">
      <c r="B15573" s="337"/>
      <c r="C15573" s="337"/>
    </row>
    <row r="15574" spans="2:3" x14ac:dyDescent="0.25">
      <c r="B15574" s="337"/>
      <c r="C15574" s="337"/>
    </row>
    <row r="15575" spans="2:3" x14ac:dyDescent="0.25">
      <c r="B15575" s="337"/>
      <c r="C15575" s="337"/>
    </row>
    <row r="15576" spans="2:3" x14ac:dyDescent="0.25">
      <c r="B15576" s="337"/>
      <c r="C15576" s="337"/>
    </row>
    <row r="15577" spans="2:3" x14ac:dyDescent="0.25">
      <c r="B15577" s="337"/>
      <c r="C15577" s="337"/>
    </row>
    <row r="15578" spans="2:3" x14ac:dyDescent="0.25">
      <c r="B15578" s="337"/>
      <c r="C15578" s="337"/>
    </row>
    <row r="15579" spans="2:3" x14ac:dyDescent="0.25">
      <c r="B15579" s="337"/>
      <c r="C15579" s="337"/>
    </row>
    <row r="15580" spans="2:3" x14ac:dyDescent="0.25">
      <c r="B15580" s="337"/>
      <c r="C15580" s="337"/>
    </row>
    <row r="15581" spans="2:3" x14ac:dyDescent="0.25">
      <c r="B15581" s="337"/>
      <c r="C15581" s="337"/>
    </row>
    <row r="15582" spans="2:3" x14ac:dyDescent="0.25">
      <c r="B15582" s="337"/>
      <c r="C15582" s="337"/>
    </row>
    <row r="15583" spans="2:3" x14ac:dyDescent="0.25">
      <c r="B15583" s="337"/>
      <c r="C15583" s="337"/>
    </row>
    <row r="15584" spans="2:3" x14ac:dyDescent="0.25">
      <c r="B15584" s="337"/>
      <c r="C15584" s="337"/>
    </row>
    <row r="15585" spans="2:3" x14ac:dyDescent="0.25">
      <c r="B15585" s="337"/>
      <c r="C15585" s="337"/>
    </row>
    <row r="15586" spans="2:3" x14ac:dyDescent="0.25">
      <c r="B15586" s="337"/>
      <c r="C15586" s="337"/>
    </row>
    <row r="15587" spans="2:3" x14ac:dyDescent="0.25">
      <c r="B15587" s="337"/>
      <c r="C15587" s="337"/>
    </row>
    <row r="15588" spans="2:3" x14ac:dyDescent="0.25">
      <c r="B15588" s="337"/>
      <c r="C15588" s="337"/>
    </row>
    <row r="15589" spans="2:3" x14ac:dyDescent="0.25">
      <c r="B15589" s="337"/>
      <c r="C15589" s="337"/>
    </row>
    <row r="15590" spans="2:3" x14ac:dyDescent="0.25">
      <c r="B15590" s="337"/>
      <c r="C15590" s="337"/>
    </row>
    <row r="15591" spans="2:3" x14ac:dyDescent="0.25">
      <c r="B15591" s="337"/>
      <c r="C15591" s="337"/>
    </row>
    <row r="15592" spans="2:3" x14ac:dyDescent="0.25">
      <c r="B15592" s="337"/>
      <c r="C15592" s="337"/>
    </row>
    <row r="15593" spans="2:3" x14ac:dyDescent="0.25">
      <c r="B15593" s="337"/>
      <c r="C15593" s="337"/>
    </row>
    <row r="15594" spans="2:3" x14ac:dyDescent="0.25">
      <c r="B15594" s="337"/>
      <c r="C15594" s="337"/>
    </row>
    <row r="15595" spans="2:3" x14ac:dyDescent="0.25">
      <c r="B15595" s="337"/>
      <c r="C15595" s="337"/>
    </row>
    <row r="15596" spans="2:3" x14ac:dyDescent="0.25">
      <c r="B15596" s="337"/>
      <c r="C15596" s="337"/>
    </row>
    <row r="15597" spans="2:3" x14ac:dyDescent="0.25">
      <c r="B15597" s="337"/>
      <c r="C15597" s="337"/>
    </row>
    <row r="15598" spans="2:3" x14ac:dyDescent="0.25">
      <c r="B15598" s="337"/>
      <c r="C15598" s="337"/>
    </row>
    <row r="15599" spans="2:3" x14ac:dyDescent="0.25">
      <c r="B15599" s="337"/>
      <c r="C15599" s="337"/>
    </row>
    <row r="15600" spans="2:3" x14ac:dyDescent="0.25">
      <c r="B15600" s="337"/>
      <c r="C15600" s="337"/>
    </row>
    <row r="15601" spans="2:3" x14ac:dyDescent="0.25">
      <c r="B15601" s="337"/>
      <c r="C15601" s="337"/>
    </row>
    <row r="15602" spans="2:3" x14ac:dyDescent="0.25">
      <c r="B15602" s="337"/>
      <c r="C15602" s="337"/>
    </row>
    <row r="15603" spans="2:3" x14ac:dyDescent="0.25">
      <c r="B15603" s="337"/>
      <c r="C15603" s="337"/>
    </row>
    <row r="15604" spans="2:3" x14ac:dyDescent="0.25">
      <c r="B15604" s="337"/>
      <c r="C15604" s="337"/>
    </row>
    <row r="15605" spans="2:3" x14ac:dyDescent="0.25">
      <c r="B15605" s="337"/>
      <c r="C15605" s="337"/>
    </row>
    <row r="15606" spans="2:3" x14ac:dyDescent="0.25">
      <c r="B15606" s="337"/>
      <c r="C15606" s="337"/>
    </row>
    <row r="15607" spans="2:3" x14ac:dyDescent="0.25">
      <c r="B15607" s="337"/>
      <c r="C15607" s="337"/>
    </row>
    <row r="15608" spans="2:3" x14ac:dyDescent="0.25">
      <c r="B15608" s="337"/>
      <c r="C15608" s="337"/>
    </row>
    <row r="15609" spans="2:3" x14ac:dyDescent="0.25">
      <c r="B15609" s="337"/>
      <c r="C15609" s="337"/>
    </row>
    <row r="15610" spans="2:3" x14ac:dyDescent="0.25">
      <c r="B15610" s="337"/>
      <c r="C15610" s="337"/>
    </row>
    <row r="15611" spans="2:3" x14ac:dyDescent="0.25">
      <c r="B15611" s="337"/>
      <c r="C15611" s="337"/>
    </row>
    <row r="15612" spans="2:3" x14ac:dyDescent="0.25">
      <c r="B15612" s="337"/>
      <c r="C15612" s="337"/>
    </row>
    <row r="15613" spans="2:3" x14ac:dyDescent="0.25">
      <c r="B15613" s="337"/>
      <c r="C15613" s="337"/>
    </row>
    <row r="15614" spans="2:3" x14ac:dyDescent="0.25">
      <c r="B15614" s="337"/>
      <c r="C15614" s="337"/>
    </row>
    <row r="15615" spans="2:3" x14ac:dyDescent="0.25">
      <c r="B15615" s="337"/>
      <c r="C15615" s="337"/>
    </row>
    <row r="15616" spans="2:3" x14ac:dyDescent="0.25">
      <c r="B15616" s="337"/>
      <c r="C15616" s="337"/>
    </row>
    <row r="15617" spans="2:3" x14ac:dyDescent="0.25">
      <c r="B15617" s="337"/>
      <c r="C15617" s="337"/>
    </row>
    <row r="15618" spans="2:3" x14ac:dyDescent="0.25">
      <c r="B15618" s="337"/>
      <c r="C15618" s="337"/>
    </row>
    <row r="15619" spans="2:3" x14ac:dyDescent="0.25">
      <c r="B15619" s="337"/>
      <c r="C15619" s="337"/>
    </row>
    <row r="15620" spans="2:3" x14ac:dyDescent="0.25">
      <c r="B15620" s="337"/>
      <c r="C15620" s="337"/>
    </row>
    <row r="15621" spans="2:3" x14ac:dyDescent="0.25">
      <c r="B15621" s="337"/>
      <c r="C15621" s="337"/>
    </row>
    <row r="15622" spans="2:3" x14ac:dyDescent="0.25">
      <c r="B15622" s="337"/>
      <c r="C15622" s="337"/>
    </row>
    <row r="15623" spans="2:3" x14ac:dyDescent="0.25">
      <c r="B15623" s="337"/>
      <c r="C15623" s="337"/>
    </row>
    <row r="15624" spans="2:3" x14ac:dyDescent="0.25">
      <c r="B15624" s="337"/>
      <c r="C15624" s="337"/>
    </row>
    <row r="15625" spans="2:3" x14ac:dyDescent="0.25">
      <c r="B15625" s="337"/>
      <c r="C15625" s="337"/>
    </row>
    <row r="15626" spans="2:3" x14ac:dyDescent="0.25">
      <c r="B15626" s="337"/>
      <c r="C15626" s="337"/>
    </row>
    <row r="15627" spans="2:3" x14ac:dyDescent="0.25">
      <c r="B15627" s="337"/>
      <c r="C15627" s="337"/>
    </row>
    <row r="15628" spans="2:3" x14ac:dyDescent="0.25">
      <c r="B15628" s="337"/>
      <c r="C15628" s="337"/>
    </row>
    <row r="15629" spans="2:3" x14ac:dyDescent="0.25">
      <c r="B15629" s="337"/>
      <c r="C15629" s="337"/>
    </row>
    <row r="15630" spans="2:3" x14ac:dyDescent="0.25">
      <c r="B15630" s="337"/>
      <c r="C15630" s="337"/>
    </row>
    <row r="15631" spans="2:3" x14ac:dyDescent="0.25">
      <c r="B15631" s="337"/>
      <c r="C15631" s="337"/>
    </row>
    <row r="15632" spans="2:3" x14ac:dyDescent="0.25">
      <c r="B15632" s="337"/>
      <c r="C15632" s="337"/>
    </row>
    <row r="15633" spans="2:3" x14ac:dyDescent="0.25">
      <c r="B15633" s="337"/>
      <c r="C15633" s="337"/>
    </row>
    <row r="15634" spans="2:3" x14ac:dyDescent="0.25">
      <c r="B15634" s="337"/>
      <c r="C15634" s="337"/>
    </row>
    <row r="15635" spans="2:3" x14ac:dyDescent="0.25">
      <c r="B15635" s="337"/>
      <c r="C15635" s="337"/>
    </row>
    <row r="15636" spans="2:3" x14ac:dyDescent="0.25">
      <c r="B15636" s="337"/>
      <c r="C15636" s="337"/>
    </row>
    <row r="15637" spans="2:3" x14ac:dyDescent="0.25">
      <c r="B15637" s="337"/>
      <c r="C15637" s="337"/>
    </row>
    <row r="15638" spans="2:3" x14ac:dyDescent="0.25">
      <c r="B15638" s="337"/>
      <c r="C15638" s="337"/>
    </row>
    <row r="15639" spans="2:3" x14ac:dyDescent="0.25">
      <c r="B15639" s="337"/>
      <c r="C15639" s="337"/>
    </row>
    <row r="15640" spans="2:3" x14ac:dyDescent="0.25">
      <c r="B15640" s="337"/>
      <c r="C15640" s="337"/>
    </row>
    <row r="15641" spans="2:3" x14ac:dyDescent="0.25">
      <c r="B15641" s="337"/>
      <c r="C15641" s="337"/>
    </row>
    <row r="15642" spans="2:3" x14ac:dyDescent="0.25">
      <c r="B15642" s="337"/>
      <c r="C15642" s="337"/>
    </row>
    <row r="15643" spans="2:3" x14ac:dyDescent="0.25">
      <c r="B15643" s="337"/>
      <c r="C15643" s="337"/>
    </row>
    <row r="15644" spans="2:3" x14ac:dyDescent="0.25">
      <c r="B15644" s="337"/>
      <c r="C15644" s="337"/>
    </row>
    <row r="15645" spans="2:3" x14ac:dyDescent="0.25">
      <c r="B15645" s="337"/>
      <c r="C15645" s="337"/>
    </row>
    <row r="15646" spans="2:3" x14ac:dyDescent="0.25">
      <c r="B15646" s="337"/>
      <c r="C15646" s="337"/>
    </row>
    <row r="15647" spans="2:3" x14ac:dyDescent="0.25">
      <c r="B15647" s="337"/>
      <c r="C15647" s="337"/>
    </row>
    <row r="15648" spans="2:3" x14ac:dyDescent="0.25">
      <c r="B15648" s="337"/>
      <c r="C15648" s="337"/>
    </row>
    <row r="15649" spans="2:3" x14ac:dyDescent="0.25">
      <c r="B15649" s="337"/>
      <c r="C15649" s="337"/>
    </row>
    <row r="15650" spans="2:3" x14ac:dyDescent="0.25">
      <c r="B15650" s="337"/>
      <c r="C15650" s="337"/>
    </row>
    <row r="15651" spans="2:3" x14ac:dyDescent="0.25">
      <c r="B15651" s="337"/>
      <c r="C15651" s="337"/>
    </row>
    <row r="15652" spans="2:3" x14ac:dyDescent="0.25">
      <c r="B15652" s="337"/>
      <c r="C15652" s="337"/>
    </row>
    <row r="15653" spans="2:3" x14ac:dyDescent="0.25">
      <c r="B15653" s="337"/>
      <c r="C15653" s="337"/>
    </row>
    <row r="15654" spans="2:3" x14ac:dyDescent="0.25">
      <c r="B15654" s="337"/>
      <c r="C15654" s="337"/>
    </row>
    <row r="15655" spans="2:3" x14ac:dyDescent="0.25">
      <c r="B15655" s="337"/>
      <c r="C15655" s="337"/>
    </row>
    <row r="15656" spans="2:3" x14ac:dyDescent="0.25">
      <c r="B15656" s="337"/>
      <c r="C15656" s="337"/>
    </row>
    <row r="15657" spans="2:3" x14ac:dyDescent="0.25">
      <c r="B15657" s="337"/>
      <c r="C15657" s="337"/>
    </row>
    <row r="15658" spans="2:3" x14ac:dyDescent="0.25">
      <c r="B15658" s="337"/>
      <c r="C15658" s="337"/>
    </row>
    <row r="15659" spans="2:3" x14ac:dyDescent="0.25">
      <c r="B15659" s="337"/>
      <c r="C15659" s="337"/>
    </row>
    <row r="15660" spans="2:3" x14ac:dyDescent="0.25">
      <c r="B15660" s="337"/>
      <c r="C15660" s="337"/>
    </row>
    <row r="15661" spans="2:3" x14ac:dyDescent="0.25">
      <c r="B15661" s="337"/>
      <c r="C15661" s="337"/>
    </row>
    <row r="15662" spans="2:3" x14ac:dyDescent="0.25">
      <c r="B15662" s="337"/>
      <c r="C15662" s="337"/>
    </row>
    <row r="15663" spans="2:3" x14ac:dyDescent="0.25">
      <c r="B15663" s="337"/>
      <c r="C15663" s="337"/>
    </row>
    <row r="15664" spans="2:3" x14ac:dyDescent="0.25">
      <c r="B15664" s="337"/>
      <c r="C15664" s="337"/>
    </row>
    <row r="15665" spans="2:3" x14ac:dyDescent="0.25">
      <c r="B15665" s="337"/>
      <c r="C15665" s="337"/>
    </row>
    <row r="15666" spans="2:3" x14ac:dyDescent="0.25">
      <c r="B15666" s="337"/>
      <c r="C15666" s="337"/>
    </row>
    <row r="15667" spans="2:3" x14ac:dyDescent="0.25">
      <c r="B15667" s="337"/>
      <c r="C15667" s="337"/>
    </row>
    <row r="15668" spans="2:3" x14ac:dyDescent="0.25">
      <c r="B15668" s="337"/>
      <c r="C15668" s="337"/>
    </row>
    <row r="15669" spans="2:3" x14ac:dyDescent="0.25">
      <c r="B15669" s="337"/>
      <c r="C15669" s="337"/>
    </row>
    <row r="15670" spans="2:3" x14ac:dyDescent="0.25">
      <c r="B15670" s="337"/>
      <c r="C15670" s="337"/>
    </row>
    <row r="15671" spans="2:3" x14ac:dyDescent="0.25">
      <c r="B15671" s="337"/>
      <c r="C15671" s="337"/>
    </row>
    <row r="15672" spans="2:3" x14ac:dyDescent="0.25">
      <c r="B15672" s="337"/>
      <c r="C15672" s="337"/>
    </row>
    <row r="15673" spans="2:3" x14ac:dyDescent="0.25">
      <c r="B15673" s="337"/>
      <c r="C15673" s="337"/>
    </row>
    <row r="15674" spans="2:3" x14ac:dyDescent="0.25">
      <c r="B15674" s="337"/>
      <c r="C15674" s="337"/>
    </row>
    <row r="15675" spans="2:3" x14ac:dyDescent="0.25">
      <c r="B15675" s="337"/>
      <c r="C15675" s="337"/>
    </row>
    <row r="15676" spans="2:3" x14ac:dyDescent="0.25">
      <c r="B15676" s="337"/>
      <c r="C15676" s="337"/>
    </row>
    <row r="15677" spans="2:3" x14ac:dyDescent="0.25">
      <c r="B15677" s="337"/>
      <c r="C15677" s="337"/>
    </row>
    <row r="15678" spans="2:3" x14ac:dyDescent="0.25">
      <c r="B15678" s="337"/>
      <c r="C15678" s="337"/>
    </row>
    <row r="15679" spans="2:3" x14ac:dyDescent="0.25">
      <c r="B15679" s="337"/>
      <c r="C15679" s="337"/>
    </row>
    <row r="15680" spans="2:3" x14ac:dyDescent="0.25">
      <c r="B15680" s="337"/>
      <c r="C15680" s="337"/>
    </row>
    <row r="15681" spans="2:3" x14ac:dyDescent="0.25">
      <c r="B15681" s="337"/>
      <c r="C15681" s="337"/>
    </row>
    <row r="15682" spans="2:3" x14ac:dyDescent="0.25">
      <c r="B15682" s="337"/>
      <c r="C15682" s="337"/>
    </row>
    <row r="15683" spans="2:3" x14ac:dyDescent="0.25">
      <c r="B15683" s="337"/>
      <c r="C15683" s="337"/>
    </row>
    <row r="15684" spans="2:3" x14ac:dyDescent="0.25">
      <c r="B15684" s="337"/>
      <c r="C15684" s="337"/>
    </row>
    <row r="15685" spans="2:3" x14ac:dyDescent="0.25">
      <c r="B15685" s="337"/>
      <c r="C15685" s="337"/>
    </row>
    <row r="15686" spans="2:3" x14ac:dyDescent="0.25">
      <c r="B15686" s="337"/>
      <c r="C15686" s="337"/>
    </row>
    <row r="15687" spans="2:3" x14ac:dyDescent="0.25">
      <c r="B15687" s="337"/>
      <c r="C15687" s="337"/>
    </row>
    <row r="15688" spans="2:3" x14ac:dyDescent="0.25">
      <c r="B15688" s="337"/>
      <c r="C15688" s="337"/>
    </row>
    <row r="15689" spans="2:3" x14ac:dyDescent="0.25">
      <c r="B15689" s="337"/>
      <c r="C15689" s="337"/>
    </row>
    <row r="15690" spans="2:3" x14ac:dyDescent="0.25">
      <c r="B15690" s="337"/>
      <c r="C15690" s="337"/>
    </row>
    <row r="15691" spans="2:3" x14ac:dyDescent="0.25">
      <c r="B15691" s="337"/>
      <c r="C15691" s="337"/>
    </row>
    <row r="15692" spans="2:3" x14ac:dyDescent="0.25">
      <c r="B15692" s="337"/>
      <c r="C15692" s="337"/>
    </row>
    <row r="15693" spans="2:3" x14ac:dyDescent="0.25">
      <c r="B15693" s="337"/>
      <c r="C15693" s="337"/>
    </row>
    <row r="15694" spans="2:3" x14ac:dyDescent="0.25">
      <c r="B15694" s="337"/>
      <c r="C15694" s="337"/>
    </row>
    <row r="15695" spans="2:3" x14ac:dyDescent="0.25">
      <c r="B15695" s="337"/>
      <c r="C15695" s="337"/>
    </row>
    <row r="15696" spans="2:3" x14ac:dyDescent="0.25">
      <c r="B15696" s="337"/>
      <c r="C15696" s="337"/>
    </row>
    <row r="15697" spans="2:3" x14ac:dyDescent="0.25">
      <c r="B15697" s="337"/>
      <c r="C15697" s="337"/>
    </row>
    <row r="15698" spans="2:3" x14ac:dyDescent="0.25">
      <c r="B15698" s="337"/>
      <c r="C15698" s="337"/>
    </row>
    <row r="15699" spans="2:3" x14ac:dyDescent="0.25">
      <c r="B15699" s="337"/>
      <c r="C15699" s="337"/>
    </row>
    <row r="15700" spans="2:3" x14ac:dyDescent="0.25">
      <c r="B15700" s="337"/>
      <c r="C15700" s="337"/>
    </row>
    <row r="15701" spans="2:3" x14ac:dyDescent="0.25">
      <c r="B15701" s="337"/>
      <c r="C15701" s="337"/>
    </row>
    <row r="15702" spans="2:3" x14ac:dyDescent="0.25">
      <c r="B15702" s="337"/>
      <c r="C15702" s="337"/>
    </row>
    <row r="15703" spans="2:3" x14ac:dyDescent="0.25">
      <c r="B15703" s="337"/>
      <c r="C15703" s="337"/>
    </row>
    <row r="15704" spans="2:3" x14ac:dyDescent="0.25">
      <c r="B15704" s="337"/>
      <c r="C15704" s="337"/>
    </row>
    <row r="15705" spans="2:3" x14ac:dyDescent="0.25">
      <c r="B15705" s="337"/>
      <c r="C15705" s="337"/>
    </row>
    <row r="15706" spans="2:3" x14ac:dyDescent="0.25">
      <c r="B15706" s="337"/>
      <c r="C15706" s="337"/>
    </row>
    <row r="15707" spans="2:3" x14ac:dyDescent="0.25">
      <c r="B15707" s="337"/>
      <c r="C15707" s="337"/>
    </row>
    <row r="15708" spans="2:3" x14ac:dyDescent="0.25">
      <c r="B15708" s="337"/>
      <c r="C15708" s="337"/>
    </row>
    <row r="15709" spans="2:3" x14ac:dyDescent="0.25">
      <c r="B15709" s="337"/>
      <c r="C15709" s="337"/>
    </row>
    <row r="15710" spans="2:3" x14ac:dyDescent="0.25">
      <c r="B15710" s="337"/>
      <c r="C15710" s="337"/>
    </row>
    <row r="15711" spans="2:3" x14ac:dyDescent="0.25">
      <c r="B15711" s="337"/>
      <c r="C15711" s="337"/>
    </row>
    <row r="15712" spans="2:3" x14ac:dyDescent="0.25">
      <c r="B15712" s="337"/>
      <c r="C15712" s="337"/>
    </row>
    <row r="15713" spans="2:3" x14ac:dyDescent="0.25">
      <c r="B15713" s="337"/>
      <c r="C15713" s="337"/>
    </row>
    <row r="15714" spans="2:3" x14ac:dyDescent="0.25">
      <c r="B15714" s="337"/>
      <c r="C15714" s="337"/>
    </row>
    <row r="15715" spans="2:3" x14ac:dyDescent="0.25">
      <c r="B15715" s="337"/>
      <c r="C15715" s="337"/>
    </row>
    <row r="15716" spans="2:3" x14ac:dyDescent="0.25">
      <c r="B15716" s="337"/>
      <c r="C15716" s="337"/>
    </row>
    <row r="15717" spans="2:3" x14ac:dyDescent="0.25">
      <c r="B15717" s="337"/>
      <c r="C15717" s="337"/>
    </row>
    <row r="15718" spans="2:3" x14ac:dyDescent="0.25">
      <c r="B15718" s="337"/>
      <c r="C15718" s="337"/>
    </row>
    <row r="15719" spans="2:3" x14ac:dyDescent="0.25">
      <c r="B15719" s="337"/>
      <c r="C15719" s="337"/>
    </row>
    <row r="15720" spans="2:3" x14ac:dyDescent="0.25">
      <c r="B15720" s="337"/>
      <c r="C15720" s="337"/>
    </row>
    <row r="15721" spans="2:3" x14ac:dyDescent="0.25">
      <c r="B15721" s="337"/>
      <c r="C15721" s="337"/>
    </row>
    <row r="15722" spans="2:3" x14ac:dyDescent="0.25">
      <c r="B15722" s="337"/>
      <c r="C15722" s="337"/>
    </row>
    <row r="15723" spans="2:3" x14ac:dyDescent="0.25">
      <c r="B15723" s="337"/>
      <c r="C15723" s="337"/>
    </row>
    <row r="15724" spans="2:3" x14ac:dyDescent="0.25">
      <c r="B15724" s="337"/>
      <c r="C15724" s="337"/>
    </row>
    <row r="15725" spans="2:3" x14ac:dyDescent="0.25">
      <c r="B15725" s="337"/>
      <c r="C15725" s="337"/>
    </row>
    <row r="15726" spans="2:3" x14ac:dyDescent="0.25">
      <c r="B15726" s="337"/>
      <c r="C15726" s="337"/>
    </row>
    <row r="15727" spans="2:3" x14ac:dyDescent="0.25">
      <c r="B15727" s="337"/>
      <c r="C15727" s="337"/>
    </row>
    <row r="15728" spans="2:3" x14ac:dyDescent="0.25">
      <c r="B15728" s="337"/>
      <c r="C15728" s="337"/>
    </row>
    <row r="15729" spans="2:3" x14ac:dyDescent="0.25">
      <c r="B15729" s="337"/>
      <c r="C15729" s="337"/>
    </row>
    <row r="15730" spans="2:3" x14ac:dyDescent="0.25">
      <c r="B15730" s="337"/>
      <c r="C15730" s="337"/>
    </row>
    <row r="15731" spans="2:3" x14ac:dyDescent="0.25">
      <c r="B15731" s="337"/>
      <c r="C15731" s="337"/>
    </row>
    <row r="15732" spans="2:3" x14ac:dyDescent="0.25">
      <c r="B15732" s="337"/>
      <c r="C15732" s="337"/>
    </row>
    <row r="15733" spans="2:3" x14ac:dyDescent="0.25">
      <c r="B15733" s="337"/>
      <c r="C15733" s="337"/>
    </row>
    <row r="15734" spans="2:3" x14ac:dyDescent="0.25">
      <c r="B15734" s="337"/>
      <c r="C15734" s="337"/>
    </row>
    <row r="15735" spans="2:3" x14ac:dyDescent="0.25">
      <c r="B15735" s="337"/>
      <c r="C15735" s="337"/>
    </row>
    <row r="15736" spans="2:3" x14ac:dyDescent="0.25">
      <c r="B15736" s="337"/>
      <c r="C15736" s="337"/>
    </row>
    <row r="15737" spans="2:3" x14ac:dyDescent="0.25">
      <c r="B15737" s="337"/>
      <c r="C15737" s="337"/>
    </row>
    <row r="15738" spans="2:3" x14ac:dyDescent="0.25">
      <c r="B15738" s="337"/>
      <c r="C15738" s="337"/>
    </row>
    <row r="15739" spans="2:3" x14ac:dyDescent="0.25">
      <c r="B15739" s="337"/>
      <c r="C15739" s="337"/>
    </row>
    <row r="15740" spans="2:3" x14ac:dyDescent="0.25">
      <c r="B15740" s="337"/>
      <c r="C15740" s="337"/>
    </row>
    <row r="15741" spans="2:3" x14ac:dyDescent="0.25">
      <c r="B15741" s="337"/>
      <c r="C15741" s="337"/>
    </row>
    <row r="15742" spans="2:3" x14ac:dyDescent="0.25">
      <c r="B15742" s="337"/>
      <c r="C15742" s="337"/>
    </row>
    <row r="15743" spans="2:3" x14ac:dyDescent="0.25">
      <c r="B15743" s="337"/>
      <c r="C15743" s="337"/>
    </row>
    <row r="15744" spans="2:3" x14ac:dyDescent="0.25">
      <c r="B15744" s="337"/>
      <c r="C15744" s="337"/>
    </row>
    <row r="15745" spans="2:3" x14ac:dyDescent="0.25">
      <c r="B15745" s="337"/>
      <c r="C15745" s="337"/>
    </row>
    <row r="15746" spans="2:3" x14ac:dyDescent="0.25">
      <c r="B15746" s="337"/>
      <c r="C15746" s="337"/>
    </row>
    <row r="15747" spans="2:3" x14ac:dyDescent="0.25">
      <c r="B15747" s="337"/>
      <c r="C15747" s="337"/>
    </row>
    <row r="15748" spans="2:3" x14ac:dyDescent="0.25">
      <c r="B15748" s="337"/>
      <c r="C15748" s="337"/>
    </row>
    <row r="15749" spans="2:3" x14ac:dyDescent="0.25">
      <c r="B15749" s="337"/>
      <c r="C15749" s="337"/>
    </row>
    <row r="15750" spans="2:3" x14ac:dyDescent="0.25">
      <c r="B15750" s="337"/>
      <c r="C15750" s="337"/>
    </row>
    <row r="15751" spans="2:3" x14ac:dyDescent="0.25">
      <c r="B15751" s="337"/>
      <c r="C15751" s="337"/>
    </row>
    <row r="15752" spans="2:3" x14ac:dyDescent="0.25">
      <c r="B15752" s="337"/>
      <c r="C15752" s="337"/>
    </row>
    <row r="15753" spans="2:3" x14ac:dyDescent="0.25">
      <c r="B15753" s="337"/>
      <c r="C15753" s="337"/>
    </row>
    <row r="15754" spans="2:3" x14ac:dyDescent="0.25">
      <c r="B15754" s="337"/>
      <c r="C15754" s="337"/>
    </row>
    <row r="15755" spans="2:3" x14ac:dyDescent="0.25">
      <c r="B15755" s="337"/>
      <c r="C15755" s="337"/>
    </row>
    <row r="15756" spans="2:3" x14ac:dyDescent="0.25">
      <c r="B15756" s="337"/>
      <c r="C15756" s="337"/>
    </row>
    <row r="15757" spans="2:3" x14ac:dyDescent="0.25">
      <c r="B15757" s="337"/>
      <c r="C15757" s="337"/>
    </row>
    <row r="15758" spans="2:3" x14ac:dyDescent="0.25">
      <c r="B15758" s="337"/>
      <c r="C15758" s="337"/>
    </row>
    <row r="15759" spans="2:3" x14ac:dyDescent="0.25">
      <c r="B15759" s="337"/>
      <c r="C15759" s="337"/>
    </row>
    <row r="15760" spans="2:3" x14ac:dyDescent="0.25">
      <c r="B15760" s="337"/>
      <c r="C15760" s="337"/>
    </row>
    <row r="15761" spans="2:3" x14ac:dyDescent="0.25">
      <c r="B15761" s="337"/>
      <c r="C15761" s="337"/>
    </row>
    <row r="15762" spans="2:3" x14ac:dyDescent="0.25">
      <c r="B15762" s="337"/>
      <c r="C15762" s="337"/>
    </row>
    <row r="15763" spans="2:3" x14ac:dyDescent="0.25">
      <c r="B15763" s="337"/>
      <c r="C15763" s="337"/>
    </row>
    <row r="15764" spans="2:3" x14ac:dyDescent="0.25">
      <c r="B15764" s="337"/>
      <c r="C15764" s="337"/>
    </row>
    <row r="15765" spans="2:3" x14ac:dyDescent="0.25">
      <c r="B15765" s="337"/>
      <c r="C15765" s="337"/>
    </row>
    <row r="15766" spans="2:3" x14ac:dyDescent="0.25">
      <c r="B15766" s="337"/>
      <c r="C15766" s="337"/>
    </row>
    <row r="15767" spans="2:3" x14ac:dyDescent="0.25">
      <c r="B15767" s="337"/>
      <c r="C15767" s="337"/>
    </row>
    <row r="15768" spans="2:3" x14ac:dyDescent="0.25">
      <c r="B15768" s="337"/>
      <c r="C15768" s="337"/>
    </row>
    <row r="15769" spans="2:3" x14ac:dyDescent="0.25">
      <c r="B15769" s="337"/>
      <c r="C15769" s="337"/>
    </row>
    <row r="15770" spans="2:3" x14ac:dyDescent="0.25">
      <c r="B15770" s="337"/>
      <c r="C15770" s="337"/>
    </row>
    <row r="15771" spans="2:3" x14ac:dyDescent="0.25">
      <c r="B15771" s="337"/>
      <c r="C15771" s="337"/>
    </row>
    <row r="15772" spans="2:3" x14ac:dyDescent="0.25">
      <c r="B15772" s="337"/>
      <c r="C15772" s="337"/>
    </row>
    <row r="15773" spans="2:3" x14ac:dyDescent="0.25">
      <c r="B15773" s="337"/>
      <c r="C15773" s="337"/>
    </row>
    <row r="15774" spans="2:3" x14ac:dyDescent="0.25">
      <c r="B15774" s="337"/>
      <c r="C15774" s="337"/>
    </row>
    <row r="15775" spans="2:3" x14ac:dyDescent="0.25">
      <c r="B15775" s="337"/>
      <c r="C15775" s="337"/>
    </row>
    <row r="15776" spans="2:3" x14ac:dyDescent="0.25">
      <c r="B15776" s="337"/>
      <c r="C15776" s="337"/>
    </row>
    <row r="15777" spans="2:3" x14ac:dyDescent="0.25">
      <c r="B15777" s="337"/>
      <c r="C15777" s="337"/>
    </row>
    <row r="15778" spans="2:3" x14ac:dyDescent="0.25">
      <c r="B15778" s="337"/>
      <c r="C15778" s="337"/>
    </row>
    <row r="15779" spans="2:3" x14ac:dyDescent="0.25">
      <c r="B15779" s="337"/>
      <c r="C15779" s="337"/>
    </row>
    <row r="15780" spans="2:3" x14ac:dyDescent="0.25">
      <c r="B15780" s="337"/>
      <c r="C15780" s="337"/>
    </row>
    <row r="15781" spans="2:3" x14ac:dyDescent="0.25">
      <c r="B15781" s="337"/>
      <c r="C15781" s="337"/>
    </row>
    <row r="15782" spans="2:3" x14ac:dyDescent="0.25">
      <c r="B15782" s="337"/>
      <c r="C15782" s="337"/>
    </row>
    <row r="15783" spans="2:3" x14ac:dyDescent="0.25">
      <c r="B15783" s="337"/>
      <c r="C15783" s="337"/>
    </row>
    <row r="15784" spans="2:3" x14ac:dyDescent="0.25">
      <c r="B15784" s="337"/>
      <c r="C15784" s="337"/>
    </row>
    <row r="15785" spans="2:3" x14ac:dyDescent="0.25">
      <c r="B15785" s="337"/>
      <c r="C15785" s="337"/>
    </row>
    <row r="15786" spans="2:3" x14ac:dyDescent="0.25">
      <c r="B15786" s="337"/>
      <c r="C15786" s="337"/>
    </row>
    <row r="15787" spans="2:3" x14ac:dyDescent="0.25">
      <c r="B15787" s="337"/>
      <c r="C15787" s="337"/>
    </row>
    <row r="15788" spans="2:3" x14ac:dyDescent="0.25">
      <c r="B15788" s="337"/>
      <c r="C15788" s="337"/>
    </row>
    <row r="15789" spans="2:3" x14ac:dyDescent="0.25">
      <c r="B15789" s="337"/>
      <c r="C15789" s="337"/>
    </row>
    <row r="15790" spans="2:3" x14ac:dyDescent="0.25">
      <c r="B15790" s="337"/>
      <c r="C15790" s="337"/>
    </row>
    <row r="15791" spans="2:3" x14ac:dyDescent="0.25">
      <c r="B15791" s="337"/>
      <c r="C15791" s="337"/>
    </row>
    <row r="15792" spans="2:3" x14ac:dyDescent="0.25">
      <c r="B15792" s="337"/>
      <c r="C15792" s="337"/>
    </row>
    <row r="15793" spans="2:3" x14ac:dyDescent="0.25">
      <c r="B15793" s="337"/>
      <c r="C15793" s="337"/>
    </row>
    <row r="15794" spans="2:3" x14ac:dyDescent="0.25">
      <c r="B15794" s="337"/>
      <c r="C15794" s="337"/>
    </row>
    <row r="15795" spans="2:3" x14ac:dyDescent="0.25">
      <c r="B15795" s="337"/>
      <c r="C15795" s="337"/>
    </row>
    <row r="15796" spans="2:3" x14ac:dyDescent="0.25">
      <c r="B15796" s="337"/>
      <c r="C15796" s="337"/>
    </row>
    <row r="15797" spans="2:3" x14ac:dyDescent="0.25">
      <c r="B15797" s="337"/>
      <c r="C15797" s="337"/>
    </row>
    <row r="15798" spans="2:3" x14ac:dyDescent="0.25">
      <c r="B15798" s="337"/>
      <c r="C15798" s="337"/>
    </row>
    <row r="15799" spans="2:3" x14ac:dyDescent="0.25">
      <c r="B15799" s="337"/>
      <c r="C15799" s="337"/>
    </row>
    <row r="15800" spans="2:3" x14ac:dyDescent="0.25">
      <c r="B15800" s="337"/>
      <c r="C15800" s="337"/>
    </row>
    <row r="15801" spans="2:3" x14ac:dyDescent="0.25">
      <c r="B15801" s="337"/>
      <c r="C15801" s="337"/>
    </row>
    <row r="15802" spans="2:3" x14ac:dyDescent="0.25">
      <c r="B15802" s="337"/>
      <c r="C15802" s="337"/>
    </row>
    <row r="15803" spans="2:3" x14ac:dyDescent="0.25">
      <c r="B15803" s="337"/>
      <c r="C15803" s="337"/>
    </row>
    <row r="15804" spans="2:3" x14ac:dyDescent="0.25">
      <c r="B15804" s="337"/>
      <c r="C15804" s="337"/>
    </row>
    <row r="15805" spans="2:3" x14ac:dyDescent="0.25">
      <c r="B15805" s="337"/>
      <c r="C15805" s="337"/>
    </row>
    <row r="15806" spans="2:3" x14ac:dyDescent="0.25">
      <c r="B15806" s="337"/>
      <c r="C15806" s="337"/>
    </row>
    <row r="15807" spans="2:3" x14ac:dyDescent="0.25">
      <c r="B15807" s="337"/>
      <c r="C15807" s="337"/>
    </row>
    <row r="15808" spans="2:3" x14ac:dyDescent="0.25">
      <c r="B15808" s="337"/>
      <c r="C15808" s="337"/>
    </row>
    <row r="15809" spans="2:3" x14ac:dyDescent="0.25">
      <c r="B15809" s="337"/>
      <c r="C15809" s="337"/>
    </row>
    <row r="15810" spans="2:3" x14ac:dyDescent="0.25">
      <c r="B15810" s="337"/>
      <c r="C15810" s="337"/>
    </row>
    <row r="15811" spans="2:3" x14ac:dyDescent="0.25">
      <c r="B15811" s="337"/>
      <c r="C15811" s="337"/>
    </row>
    <row r="15812" spans="2:3" x14ac:dyDescent="0.25">
      <c r="B15812" s="337"/>
      <c r="C15812" s="337"/>
    </row>
    <row r="15813" spans="2:3" x14ac:dyDescent="0.25">
      <c r="B15813" s="337"/>
      <c r="C15813" s="337"/>
    </row>
    <row r="15814" spans="2:3" x14ac:dyDescent="0.25">
      <c r="B15814" s="337"/>
      <c r="C15814" s="337"/>
    </row>
    <row r="15815" spans="2:3" x14ac:dyDescent="0.25">
      <c r="B15815" s="337"/>
      <c r="C15815" s="337"/>
    </row>
    <row r="15816" spans="2:3" x14ac:dyDescent="0.25">
      <c r="B15816" s="337"/>
      <c r="C15816" s="337"/>
    </row>
    <row r="15817" spans="2:3" x14ac:dyDescent="0.25">
      <c r="B15817" s="337"/>
      <c r="C15817" s="337"/>
    </row>
    <row r="15818" spans="2:3" x14ac:dyDescent="0.25">
      <c r="B15818" s="337"/>
      <c r="C15818" s="337"/>
    </row>
    <row r="15819" spans="2:3" x14ac:dyDescent="0.25">
      <c r="B15819" s="337"/>
      <c r="C15819" s="337"/>
    </row>
    <row r="15820" spans="2:3" x14ac:dyDescent="0.25">
      <c r="B15820" s="337"/>
      <c r="C15820" s="337"/>
    </row>
    <row r="15821" spans="2:3" x14ac:dyDescent="0.25">
      <c r="B15821" s="337"/>
      <c r="C15821" s="337"/>
    </row>
    <row r="15822" spans="2:3" x14ac:dyDescent="0.25">
      <c r="B15822" s="337"/>
      <c r="C15822" s="337"/>
    </row>
    <row r="15823" spans="2:3" x14ac:dyDescent="0.25">
      <c r="B15823" s="337"/>
      <c r="C15823" s="337"/>
    </row>
    <row r="15824" spans="2:3" x14ac:dyDescent="0.25">
      <c r="B15824" s="337"/>
      <c r="C15824" s="337"/>
    </row>
    <row r="15825" spans="2:3" x14ac:dyDescent="0.25">
      <c r="B15825" s="337"/>
      <c r="C15825" s="337"/>
    </row>
    <row r="15826" spans="2:3" x14ac:dyDescent="0.25">
      <c r="B15826" s="337"/>
      <c r="C15826" s="337"/>
    </row>
    <row r="15827" spans="2:3" x14ac:dyDescent="0.25">
      <c r="B15827" s="337"/>
      <c r="C15827" s="337"/>
    </row>
    <row r="15828" spans="2:3" x14ac:dyDescent="0.25">
      <c r="B15828" s="337"/>
      <c r="C15828" s="337"/>
    </row>
    <row r="15829" spans="2:3" x14ac:dyDescent="0.25">
      <c r="B15829" s="337"/>
      <c r="C15829" s="337"/>
    </row>
    <row r="15830" spans="2:3" x14ac:dyDescent="0.25">
      <c r="B15830" s="337"/>
      <c r="C15830" s="337"/>
    </row>
    <row r="15831" spans="2:3" x14ac:dyDescent="0.25">
      <c r="B15831" s="337"/>
      <c r="C15831" s="337"/>
    </row>
    <row r="15832" spans="2:3" x14ac:dyDescent="0.25">
      <c r="B15832" s="337"/>
      <c r="C15832" s="337"/>
    </row>
    <row r="15833" spans="2:3" x14ac:dyDescent="0.25">
      <c r="B15833" s="337"/>
      <c r="C15833" s="337"/>
    </row>
    <row r="15834" spans="2:3" x14ac:dyDescent="0.25">
      <c r="B15834" s="337"/>
      <c r="C15834" s="337"/>
    </row>
    <row r="15835" spans="2:3" x14ac:dyDescent="0.25">
      <c r="B15835" s="337"/>
      <c r="C15835" s="337"/>
    </row>
    <row r="15836" spans="2:3" x14ac:dyDescent="0.25">
      <c r="B15836" s="337"/>
      <c r="C15836" s="337"/>
    </row>
    <row r="15837" spans="2:3" x14ac:dyDescent="0.25">
      <c r="B15837" s="337"/>
      <c r="C15837" s="337"/>
    </row>
    <row r="15838" spans="2:3" x14ac:dyDescent="0.25">
      <c r="B15838" s="337"/>
      <c r="C15838" s="337"/>
    </row>
    <row r="15839" spans="2:3" x14ac:dyDescent="0.25">
      <c r="B15839" s="337"/>
      <c r="C15839" s="337"/>
    </row>
    <row r="15840" spans="2:3" x14ac:dyDescent="0.25">
      <c r="B15840" s="337"/>
      <c r="C15840" s="337"/>
    </row>
    <row r="15841" spans="2:3" x14ac:dyDescent="0.25">
      <c r="B15841" s="337"/>
      <c r="C15841" s="337"/>
    </row>
    <row r="15842" spans="2:3" x14ac:dyDescent="0.25">
      <c r="B15842" s="337"/>
      <c r="C15842" s="337"/>
    </row>
    <row r="15843" spans="2:3" x14ac:dyDescent="0.25">
      <c r="B15843" s="337"/>
      <c r="C15843" s="337"/>
    </row>
    <row r="15844" spans="2:3" x14ac:dyDescent="0.25">
      <c r="B15844" s="337"/>
      <c r="C15844" s="337"/>
    </row>
    <row r="15845" spans="2:3" x14ac:dyDescent="0.25">
      <c r="B15845" s="337"/>
      <c r="C15845" s="337"/>
    </row>
    <row r="15846" spans="2:3" x14ac:dyDescent="0.25">
      <c r="B15846" s="337"/>
      <c r="C15846" s="337"/>
    </row>
    <row r="15847" spans="2:3" x14ac:dyDescent="0.25">
      <c r="B15847" s="337"/>
      <c r="C15847" s="337"/>
    </row>
    <row r="15848" spans="2:3" x14ac:dyDescent="0.25">
      <c r="B15848" s="337"/>
      <c r="C15848" s="337"/>
    </row>
    <row r="15849" spans="2:3" x14ac:dyDescent="0.25">
      <c r="B15849" s="337"/>
      <c r="C15849" s="337"/>
    </row>
    <row r="15850" spans="2:3" x14ac:dyDescent="0.25">
      <c r="B15850" s="337"/>
      <c r="C15850" s="337"/>
    </row>
    <row r="15851" spans="2:3" x14ac:dyDescent="0.25">
      <c r="B15851" s="337"/>
      <c r="C15851" s="337"/>
    </row>
    <row r="15852" spans="2:3" x14ac:dyDescent="0.25">
      <c r="B15852" s="337"/>
      <c r="C15852" s="337"/>
    </row>
    <row r="15853" spans="2:3" x14ac:dyDescent="0.25">
      <c r="B15853" s="337"/>
      <c r="C15853" s="337"/>
    </row>
    <row r="15854" spans="2:3" x14ac:dyDescent="0.25">
      <c r="B15854" s="337"/>
      <c r="C15854" s="337"/>
    </row>
    <row r="15855" spans="2:3" x14ac:dyDescent="0.25">
      <c r="B15855" s="337"/>
      <c r="C15855" s="337"/>
    </row>
    <row r="15856" spans="2:3" x14ac:dyDescent="0.25">
      <c r="B15856" s="337"/>
      <c r="C15856" s="337"/>
    </row>
    <row r="15857" spans="2:3" x14ac:dyDescent="0.25">
      <c r="B15857" s="337"/>
      <c r="C15857" s="337"/>
    </row>
    <row r="15858" spans="2:3" x14ac:dyDescent="0.25">
      <c r="B15858" s="337"/>
      <c r="C15858" s="337"/>
    </row>
    <row r="15859" spans="2:3" x14ac:dyDescent="0.25">
      <c r="B15859" s="337"/>
      <c r="C15859" s="337"/>
    </row>
    <row r="15860" spans="2:3" x14ac:dyDescent="0.25">
      <c r="B15860" s="337"/>
      <c r="C15860" s="337"/>
    </row>
    <row r="15861" spans="2:3" x14ac:dyDescent="0.25">
      <c r="B15861" s="337"/>
      <c r="C15861" s="337"/>
    </row>
    <row r="15862" spans="2:3" x14ac:dyDescent="0.25">
      <c r="B15862" s="337"/>
      <c r="C15862" s="337"/>
    </row>
    <row r="15863" spans="2:3" x14ac:dyDescent="0.25">
      <c r="B15863" s="337"/>
      <c r="C15863" s="337"/>
    </row>
    <row r="15864" spans="2:3" x14ac:dyDescent="0.25">
      <c r="B15864" s="337"/>
      <c r="C15864" s="337"/>
    </row>
    <row r="15865" spans="2:3" x14ac:dyDescent="0.25">
      <c r="B15865" s="337"/>
      <c r="C15865" s="337"/>
    </row>
    <row r="15866" spans="2:3" x14ac:dyDescent="0.25">
      <c r="B15866" s="337"/>
      <c r="C15866" s="337"/>
    </row>
    <row r="15867" spans="2:3" x14ac:dyDescent="0.25">
      <c r="B15867" s="337"/>
      <c r="C15867" s="337"/>
    </row>
    <row r="15868" spans="2:3" x14ac:dyDescent="0.25">
      <c r="B15868" s="337"/>
      <c r="C15868" s="337"/>
    </row>
    <row r="15869" spans="2:3" x14ac:dyDescent="0.25">
      <c r="B15869" s="337"/>
      <c r="C15869" s="337"/>
    </row>
    <row r="15870" spans="2:3" x14ac:dyDescent="0.25">
      <c r="B15870" s="337"/>
      <c r="C15870" s="337"/>
    </row>
    <row r="15871" spans="2:3" x14ac:dyDescent="0.25">
      <c r="B15871" s="337"/>
      <c r="C15871" s="337"/>
    </row>
    <row r="15872" spans="2:3" x14ac:dyDescent="0.25">
      <c r="B15872" s="337"/>
      <c r="C15872" s="337"/>
    </row>
    <row r="15873" spans="2:3" x14ac:dyDescent="0.25">
      <c r="B15873" s="337"/>
      <c r="C15873" s="337"/>
    </row>
    <row r="15874" spans="2:3" x14ac:dyDescent="0.25">
      <c r="B15874" s="337"/>
      <c r="C15874" s="337"/>
    </row>
    <row r="15875" spans="2:3" x14ac:dyDescent="0.25">
      <c r="B15875" s="337"/>
      <c r="C15875" s="337"/>
    </row>
    <row r="15876" spans="2:3" x14ac:dyDescent="0.25">
      <c r="B15876" s="337"/>
      <c r="C15876" s="337"/>
    </row>
    <row r="15877" spans="2:3" x14ac:dyDescent="0.25">
      <c r="B15877" s="337"/>
      <c r="C15877" s="337"/>
    </row>
    <row r="15878" spans="2:3" x14ac:dyDescent="0.25">
      <c r="B15878" s="337"/>
      <c r="C15878" s="337"/>
    </row>
    <row r="15879" spans="2:3" x14ac:dyDescent="0.25">
      <c r="B15879" s="337"/>
      <c r="C15879" s="337"/>
    </row>
    <row r="15880" spans="2:3" x14ac:dyDescent="0.25">
      <c r="B15880" s="337"/>
      <c r="C15880" s="337"/>
    </row>
    <row r="15881" spans="2:3" x14ac:dyDescent="0.25">
      <c r="B15881" s="337"/>
      <c r="C15881" s="337"/>
    </row>
    <row r="15882" spans="2:3" x14ac:dyDescent="0.25">
      <c r="B15882" s="337"/>
      <c r="C15882" s="337"/>
    </row>
    <row r="15883" spans="2:3" x14ac:dyDescent="0.25">
      <c r="B15883" s="337"/>
      <c r="C15883" s="337"/>
    </row>
    <row r="15884" spans="2:3" x14ac:dyDescent="0.25">
      <c r="B15884" s="337"/>
      <c r="C15884" s="337"/>
    </row>
    <row r="15885" spans="2:3" x14ac:dyDescent="0.25">
      <c r="B15885" s="337"/>
      <c r="C15885" s="337"/>
    </row>
    <row r="15886" spans="2:3" x14ac:dyDescent="0.25">
      <c r="B15886" s="337"/>
      <c r="C15886" s="337"/>
    </row>
    <row r="15887" spans="2:3" x14ac:dyDescent="0.25">
      <c r="B15887" s="337"/>
      <c r="C15887" s="337"/>
    </row>
    <row r="15888" spans="2:3" x14ac:dyDescent="0.25">
      <c r="B15888" s="337"/>
      <c r="C15888" s="337"/>
    </row>
    <row r="15889" spans="2:3" x14ac:dyDescent="0.25">
      <c r="B15889" s="337"/>
      <c r="C15889" s="337"/>
    </row>
    <row r="15890" spans="2:3" x14ac:dyDescent="0.25">
      <c r="B15890" s="337"/>
      <c r="C15890" s="337"/>
    </row>
    <row r="15891" spans="2:3" x14ac:dyDescent="0.25">
      <c r="B15891" s="337"/>
      <c r="C15891" s="337"/>
    </row>
    <row r="15892" spans="2:3" x14ac:dyDescent="0.25">
      <c r="B15892" s="337"/>
      <c r="C15892" s="337"/>
    </row>
    <row r="15893" spans="2:3" x14ac:dyDescent="0.25">
      <c r="B15893" s="337"/>
      <c r="C15893" s="337"/>
    </row>
    <row r="15894" spans="2:3" x14ac:dyDescent="0.25">
      <c r="B15894" s="337"/>
      <c r="C15894" s="337"/>
    </row>
    <row r="15895" spans="2:3" x14ac:dyDescent="0.25">
      <c r="B15895" s="337"/>
      <c r="C15895" s="337"/>
    </row>
    <row r="15896" spans="2:3" x14ac:dyDescent="0.25">
      <c r="B15896" s="337"/>
      <c r="C15896" s="337"/>
    </row>
    <row r="15897" spans="2:3" x14ac:dyDescent="0.25">
      <c r="B15897" s="337"/>
      <c r="C15897" s="337"/>
    </row>
    <row r="15898" spans="2:3" x14ac:dyDescent="0.25">
      <c r="B15898" s="337"/>
      <c r="C15898" s="337"/>
    </row>
    <row r="15899" spans="2:3" x14ac:dyDescent="0.25">
      <c r="B15899" s="337"/>
      <c r="C15899" s="337"/>
    </row>
    <row r="15900" spans="2:3" x14ac:dyDescent="0.25">
      <c r="B15900" s="337"/>
      <c r="C15900" s="337"/>
    </row>
    <row r="15901" spans="2:3" x14ac:dyDescent="0.25">
      <c r="B15901" s="337"/>
      <c r="C15901" s="337"/>
    </row>
    <row r="15902" spans="2:3" x14ac:dyDescent="0.25">
      <c r="B15902" s="337"/>
      <c r="C15902" s="337"/>
    </row>
    <row r="15903" spans="2:3" x14ac:dyDescent="0.25">
      <c r="B15903" s="337"/>
      <c r="C15903" s="337"/>
    </row>
    <row r="15904" spans="2:3" x14ac:dyDescent="0.25">
      <c r="B15904" s="337"/>
      <c r="C15904" s="337"/>
    </row>
    <row r="15905" spans="2:3" x14ac:dyDescent="0.25">
      <c r="B15905" s="337"/>
      <c r="C15905" s="337"/>
    </row>
    <row r="15906" spans="2:3" x14ac:dyDescent="0.25">
      <c r="B15906" s="337"/>
      <c r="C15906" s="337"/>
    </row>
    <row r="15907" spans="2:3" x14ac:dyDescent="0.25">
      <c r="B15907" s="337"/>
      <c r="C15907" s="337"/>
    </row>
    <row r="15908" spans="2:3" x14ac:dyDescent="0.25">
      <c r="B15908" s="337"/>
      <c r="C15908" s="337"/>
    </row>
    <row r="15909" spans="2:3" x14ac:dyDescent="0.25">
      <c r="B15909" s="337"/>
      <c r="C15909" s="337"/>
    </row>
    <row r="15910" spans="2:3" x14ac:dyDescent="0.25">
      <c r="B15910" s="337"/>
      <c r="C15910" s="337"/>
    </row>
    <row r="15911" spans="2:3" x14ac:dyDescent="0.25">
      <c r="B15911" s="337"/>
      <c r="C15911" s="337"/>
    </row>
    <row r="15912" spans="2:3" x14ac:dyDescent="0.25">
      <c r="B15912" s="337"/>
      <c r="C15912" s="337"/>
    </row>
    <row r="15913" spans="2:3" x14ac:dyDescent="0.25">
      <c r="B15913" s="337"/>
      <c r="C15913" s="337"/>
    </row>
    <row r="15914" spans="2:3" x14ac:dyDescent="0.25">
      <c r="B15914" s="337"/>
      <c r="C15914" s="337"/>
    </row>
    <row r="15915" spans="2:3" x14ac:dyDescent="0.25">
      <c r="B15915" s="337"/>
      <c r="C15915" s="337"/>
    </row>
    <row r="15916" spans="2:3" x14ac:dyDescent="0.25">
      <c r="B15916" s="337"/>
      <c r="C15916" s="337"/>
    </row>
    <row r="15917" spans="2:3" x14ac:dyDescent="0.25">
      <c r="B15917" s="337"/>
      <c r="C15917" s="337"/>
    </row>
    <row r="15918" spans="2:3" x14ac:dyDescent="0.25">
      <c r="B15918" s="337"/>
      <c r="C15918" s="337"/>
    </row>
    <row r="15919" spans="2:3" x14ac:dyDescent="0.25">
      <c r="B15919" s="337"/>
      <c r="C15919" s="337"/>
    </row>
    <row r="15920" spans="2:3" x14ac:dyDescent="0.25">
      <c r="B15920" s="337"/>
      <c r="C15920" s="337"/>
    </row>
    <row r="15921" spans="2:3" x14ac:dyDescent="0.25">
      <c r="B15921" s="337"/>
      <c r="C15921" s="337"/>
    </row>
    <row r="15922" spans="2:3" x14ac:dyDescent="0.25">
      <c r="B15922" s="337"/>
      <c r="C15922" s="337"/>
    </row>
    <row r="15923" spans="2:3" x14ac:dyDescent="0.25">
      <c r="B15923" s="337"/>
      <c r="C15923" s="337"/>
    </row>
    <row r="15924" spans="2:3" x14ac:dyDescent="0.25">
      <c r="B15924" s="337"/>
      <c r="C15924" s="337"/>
    </row>
    <row r="15925" spans="2:3" x14ac:dyDescent="0.25">
      <c r="B15925" s="337"/>
      <c r="C15925" s="337"/>
    </row>
    <row r="15926" spans="2:3" x14ac:dyDescent="0.25">
      <c r="B15926" s="337"/>
      <c r="C15926" s="337"/>
    </row>
    <row r="15927" spans="2:3" x14ac:dyDescent="0.25">
      <c r="B15927" s="337"/>
      <c r="C15927" s="337"/>
    </row>
    <row r="15928" spans="2:3" x14ac:dyDescent="0.25">
      <c r="B15928" s="337"/>
      <c r="C15928" s="337"/>
    </row>
    <row r="15929" spans="2:3" x14ac:dyDescent="0.25">
      <c r="B15929" s="337"/>
      <c r="C15929" s="337"/>
    </row>
    <row r="15930" spans="2:3" x14ac:dyDescent="0.25">
      <c r="B15930" s="337"/>
      <c r="C15930" s="337"/>
    </row>
    <row r="15931" spans="2:3" x14ac:dyDescent="0.25">
      <c r="B15931" s="337"/>
      <c r="C15931" s="337"/>
    </row>
    <row r="15932" spans="2:3" x14ac:dyDescent="0.25">
      <c r="B15932" s="337"/>
      <c r="C15932" s="337"/>
    </row>
    <row r="15933" spans="2:3" x14ac:dyDescent="0.25">
      <c r="B15933" s="337"/>
      <c r="C15933" s="337"/>
    </row>
    <row r="15934" spans="2:3" x14ac:dyDescent="0.25">
      <c r="B15934" s="337"/>
      <c r="C15934" s="337"/>
    </row>
    <row r="15935" spans="2:3" x14ac:dyDescent="0.25">
      <c r="B15935" s="337"/>
      <c r="C15935" s="337"/>
    </row>
    <row r="15936" spans="2:3" x14ac:dyDescent="0.25">
      <c r="B15936" s="337"/>
      <c r="C15936" s="337"/>
    </row>
    <row r="15937" spans="2:3" x14ac:dyDescent="0.25">
      <c r="B15937" s="337"/>
      <c r="C15937" s="337"/>
    </row>
    <row r="15938" spans="2:3" x14ac:dyDescent="0.25">
      <c r="B15938" s="337"/>
      <c r="C15938" s="337"/>
    </row>
    <row r="15939" spans="2:3" x14ac:dyDescent="0.25">
      <c r="B15939" s="337"/>
      <c r="C15939" s="337"/>
    </row>
    <row r="15940" spans="2:3" x14ac:dyDescent="0.25">
      <c r="B15940" s="337"/>
      <c r="C15940" s="337"/>
    </row>
    <row r="15941" spans="2:3" x14ac:dyDescent="0.25">
      <c r="B15941" s="337"/>
      <c r="C15941" s="337"/>
    </row>
    <row r="15942" spans="2:3" x14ac:dyDescent="0.25">
      <c r="B15942" s="337"/>
      <c r="C15942" s="337"/>
    </row>
    <row r="15943" spans="2:3" x14ac:dyDescent="0.25">
      <c r="B15943" s="337"/>
      <c r="C15943" s="337"/>
    </row>
    <row r="15944" spans="2:3" x14ac:dyDescent="0.25">
      <c r="B15944" s="337"/>
      <c r="C15944" s="337"/>
    </row>
    <row r="15945" spans="2:3" x14ac:dyDescent="0.25">
      <c r="B15945" s="337"/>
      <c r="C15945" s="337"/>
    </row>
    <row r="15946" spans="2:3" x14ac:dyDescent="0.25">
      <c r="B15946" s="337"/>
      <c r="C15946" s="337"/>
    </row>
    <row r="15947" spans="2:3" x14ac:dyDescent="0.25">
      <c r="B15947" s="337"/>
      <c r="C15947" s="337"/>
    </row>
    <row r="15948" spans="2:3" x14ac:dyDescent="0.25">
      <c r="B15948" s="337"/>
      <c r="C15948" s="337"/>
    </row>
    <row r="15949" spans="2:3" x14ac:dyDescent="0.25">
      <c r="B15949" s="337"/>
      <c r="C15949" s="337"/>
    </row>
    <row r="15950" spans="2:3" x14ac:dyDescent="0.25">
      <c r="B15950" s="337"/>
      <c r="C15950" s="337"/>
    </row>
    <row r="15951" spans="2:3" x14ac:dyDescent="0.25">
      <c r="B15951" s="337"/>
      <c r="C15951" s="337"/>
    </row>
    <row r="15952" spans="2:3" x14ac:dyDescent="0.25">
      <c r="B15952" s="337"/>
      <c r="C15952" s="337"/>
    </row>
    <row r="15953" spans="2:3" x14ac:dyDescent="0.25">
      <c r="B15953" s="337"/>
      <c r="C15953" s="337"/>
    </row>
    <row r="15954" spans="2:3" x14ac:dyDescent="0.25">
      <c r="B15954" s="337"/>
      <c r="C15954" s="337"/>
    </row>
    <row r="15955" spans="2:3" x14ac:dyDescent="0.25">
      <c r="B15955" s="337"/>
      <c r="C15955" s="337"/>
    </row>
    <row r="15956" spans="2:3" x14ac:dyDescent="0.25">
      <c r="B15956" s="337"/>
      <c r="C15956" s="337"/>
    </row>
    <row r="15957" spans="2:3" x14ac:dyDescent="0.25">
      <c r="B15957" s="337"/>
      <c r="C15957" s="337"/>
    </row>
    <row r="15958" spans="2:3" x14ac:dyDescent="0.25">
      <c r="B15958" s="337"/>
      <c r="C15958" s="337"/>
    </row>
    <row r="15959" spans="2:3" x14ac:dyDescent="0.25">
      <c r="B15959" s="337"/>
      <c r="C15959" s="337"/>
    </row>
    <row r="15960" spans="2:3" x14ac:dyDescent="0.25">
      <c r="B15960" s="337"/>
      <c r="C15960" s="337"/>
    </row>
    <row r="15961" spans="2:3" x14ac:dyDescent="0.25">
      <c r="B15961" s="337"/>
      <c r="C15961" s="337"/>
    </row>
    <row r="15962" spans="2:3" x14ac:dyDescent="0.25">
      <c r="B15962" s="337"/>
      <c r="C15962" s="337"/>
    </row>
    <row r="15963" spans="2:3" x14ac:dyDescent="0.25">
      <c r="B15963" s="337"/>
      <c r="C15963" s="337"/>
    </row>
    <row r="15964" spans="2:3" x14ac:dyDescent="0.25">
      <c r="B15964" s="337"/>
      <c r="C15964" s="337"/>
    </row>
    <row r="15965" spans="2:3" x14ac:dyDescent="0.25">
      <c r="B15965" s="337"/>
      <c r="C15965" s="337"/>
    </row>
    <row r="15966" spans="2:3" x14ac:dyDescent="0.25">
      <c r="B15966" s="337"/>
      <c r="C15966" s="337"/>
    </row>
    <row r="15967" spans="2:3" x14ac:dyDescent="0.25">
      <c r="B15967" s="337"/>
      <c r="C15967" s="337"/>
    </row>
    <row r="15968" spans="2:3" x14ac:dyDescent="0.25">
      <c r="B15968" s="337"/>
      <c r="C15968" s="337"/>
    </row>
    <row r="15969" spans="2:3" x14ac:dyDescent="0.25">
      <c r="B15969" s="337"/>
      <c r="C15969" s="337"/>
    </row>
    <row r="15970" spans="2:3" x14ac:dyDescent="0.25">
      <c r="B15970" s="337"/>
      <c r="C15970" s="337"/>
    </row>
    <row r="15971" spans="2:3" x14ac:dyDescent="0.25">
      <c r="B15971" s="337"/>
      <c r="C15971" s="337"/>
    </row>
    <row r="15972" spans="2:3" x14ac:dyDescent="0.25">
      <c r="B15972" s="337"/>
      <c r="C15972" s="337"/>
    </row>
    <row r="15973" spans="2:3" x14ac:dyDescent="0.25">
      <c r="B15973" s="337"/>
      <c r="C15973" s="337"/>
    </row>
    <row r="15974" spans="2:3" x14ac:dyDescent="0.25">
      <c r="B15974" s="337"/>
      <c r="C15974" s="337"/>
    </row>
    <row r="15975" spans="2:3" x14ac:dyDescent="0.25">
      <c r="B15975" s="337"/>
      <c r="C15975" s="337"/>
    </row>
    <row r="15976" spans="2:3" x14ac:dyDescent="0.25">
      <c r="B15976" s="337"/>
      <c r="C15976" s="337"/>
    </row>
    <row r="15977" spans="2:3" x14ac:dyDescent="0.25">
      <c r="B15977" s="337"/>
      <c r="C15977" s="337"/>
    </row>
    <row r="15978" spans="2:3" x14ac:dyDescent="0.25">
      <c r="B15978" s="337"/>
      <c r="C15978" s="337"/>
    </row>
    <row r="15979" spans="2:3" x14ac:dyDescent="0.25">
      <c r="B15979" s="337"/>
      <c r="C15979" s="337"/>
    </row>
    <row r="15980" spans="2:3" x14ac:dyDescent="0.25">
      <c r="B15980" s="337"/>
      <c r="C15980" s="337"/>
    </row>
    <row r="15981" spans="2:3" x14ac:dyDescent="0.25">
      <c r="B15981" s="337"/>
      <c r="C15981" s="337"/>
    </row>
    <row r="15982" spans="2:3" x14ac:dyDescent="0.25">
      <c r="B15982" s="337"/>
      <c r="C15982" s="337"/>
    </row>
    <row r="15983" spans="2:3" x14ac:dyDescent="0.25">
      <c r="B15983" s="337"/>
      <c r="C15983" s="337"/>
    </row>
    <row r="15984" spans="2:3" x14ac:dyDescent="0.25">
      <c r="B15984" s="337"/>
      <c r="C15984" s="337"/>
    </row>
    <row r="15985" spans="2:3" x14ac:dyDescent="0.25">
      <c r="B15985" s="337"/>
      <c r="C15985" s="337"/>
    </row>
    <row r="15986" spans="2:3" x14ac:dyDescent="0.25">
      <c r="B15986" s="337"/>
      <c r="C15986" s="337"/>
    </row>
    <row r="15987" spans="2:3" x14ac:dyDescent="0.25">
      <c r="B15987" s="337"/>
      <c r="C15987" s="337"/>
    </row>
    <row r="15988" spans="2:3" x14ac:dyDescent="0.25">
      <c r="B15988" s="337"/>
      <c r="C15988" s="337"/>
    </row>
    <row r="15989" spans="2:3" x14ac:dyDescent="0.25">
      <c r="B15989" s="337"/>
      <c r="C15989" s="337"/>
    </row>
    <row r="15990" spans="2:3" x14ac:dyDescent="0.25">
      <c r="B15990" s="337"/>
      <c r="C15990" s="337"/>
    </row>
    <row r="15991" spans="2:3" x14ac:dyDescent="0.25">
      <c r="B15991" s="337"/>
      <c r="C15991" s="337"/>
    </row>
    <row r="15992" spans="2:3" x14ac:dyDescent="0.25">
      <c r="B15992" s="337"/>
      <c r="C15992" s="337"/>
    </row>
    <row r="15993" spans="2:3" x14ac:dyDescent="0.25">
      <c r="B15993" s="337"/>
      <c r="C15993" s="337"/>
    </row>
    <row r="15994" spans="2:3" x14ac:dyDescent="0.25">
      <c r="B15994" s="337"/>
      <c r="C15994" s="337"/>
    </row>
    <row r="15995" spans="2:3" x14ac:dyDescent="0.25">
      <c r="B15995" s="337"/>
      <c r="C15995" s="337"/>
    </row>
    <row r="15996" spans="2:3" x14ac:dyDescent="0.25">
      <c r="B15996" s="337"/>
      <c r="C15996" s="337"/>
    </row>
    <row r="15997" spans="2:3" x14ac:dyDescent="0.25">
      <c r="B15997" s="337"/>
      <c r="C15997" s="337"/>
    </row>
    <row r="15998" spans="2:3" x14ac:dyDescent="0.25">
      <c r="B15998" s="337"/>
      <c r="C15998" s="337"/>
    </row>
    <row r="15999" spans="2:3" x14ac:dyDescent="0.25">
      <c r="B15999" s="337"/>
      <c r="C15999" s="337"/>
    </row>
    <row r="16000" spans="2:3" x14ac:dyDescent="0.25">
      <c r="B16000" s="337"/>
      <c r="C16000" s="337"/>
    </row>
    <row r="16001" spans="2:3" x14ac:dyDescent="0.25">
      <c r="B16001" s="337"/>
      <c r="C16001" s="337"/>
    </row>
    <row r="16002" spans="2:3" x14ac:dyDescent="0.25">
      <c r="B16002" s="337"/>
      <c r="C16002" s="337"/>
    </row>
    <row r="16003" spans="2:3" x14ac:dyDescent="0.25">
      <c r="B16003" s="337"/>
      <c r="C16003" s="337"/>
    </row>
    <row r="16004" spans="2:3" x14ac:dyDescent="0.25">
      <c r="B16004" s="337"/>
      <c r="C16004" s="337"/>
    </row>
    <row r="16005" spans="2:3" x14ac:dyDescent="0.25">
      <c r="B16005" s="337"/>
      <c r="C16005" s="337"/>
    </row>
    <row r="16006" spans="2:3" x14ac:dyDescent="0.25">
      <c r="B16006" s="337"/>
      <c r="C16006" s="337"/>
    </row>
    <row r="16007" spans="2:3" x14ac:dyDescent="0.25">
      <c r="B16007" s="337"/>
      <c r="C16007" s="337"/>
    </row>
    <row r="16008" spans="2:3" x14ac:dyDescent="0.25">
      <c r="B16008" s="337"/>
      <c r="C16008" s="337"/>
    </row>
    <row r="16009" spans="2:3" x14ac:dyDescent="0.25">
      <c r="B16009" s="337"/>
      <c r="C16009" s="337"/>
    </row>
    <row r="16010" spans="2:3" x14ac:dyDescent="0.25">
      <c r="B16010" s="337"/>
      <c r="C16010" s="337"/>
    </row>
    <row r="16011" spans="2:3" x14ac:dyDescent="0.25">
      <c r="B16011" s="337"/>
      <c r="C16011" s="337"/>
    </row>
    <row r="16012" spans="2:3" x14ac:dyDescent="0.25">
      <c r="B16012" s="337"/>
      <c r="C16012" s="337"/>
    </row>
    <row r="16013" spans="2:3" x14ac:dyDescent="0.25">
      <c r="B16013" s="337"/>
      <c r="C16013" s="337"/>
    </row>
    <row r="16014" spans="2:3" x14ac:dyDescent="0.25">
      <c r="B16014" s="337"/>
      <c r="C16014" s="337"/>
    </row>
    <row r="16015" spans="2:3" x14ac:dyDescent="0.25">
      <c r="B16015" s="337"/>
      <c r="C16015" s="337"/>
    </row>
    <row r="16016" spans="2:3" x14ac:dyDescent="0.25">
      <c r="B16016" s="337"/>
      <c r="C16016" s="337"/>
    </row>
    <row r="16017" spans="2:3" x14ac:dyDescent="0.25">
      <c r="B16017" s="337"/>
      <c r="C16017" s="337"/>
    </row>
    <row r="16018" spans="2:3" x14ac:dyDescent="0.25">
      <c r="B16018" s="337"/>
      <c r="C16018" s="337"/>
    </row>
    <row r="16019" spans="2:3" x14ac:dyDescent="0.25">
      <c r="B16019" s="337"/>
      <c r="C16019" s="337"/>
    </row>
    <row r="16020" spans="2:3" x14ac:dyDescent="0.25">
      <c r="B16020" s="337"/>
      <c r="C16020" s="337"/>
    </row>
    <row r="16021" spans="2:3" x14ac:dyDescent="0.25">
      <c r="B16021" s="337"/>
      <c r="C16021" s="337"/>
    </row>
    <row r="16022" spans="2:3" x14ac:dyDescent="0.25">
      <c r="B16022" s="337"/>
      <c r="C16022" s="337"/>
    </row>
    <row r="16023" spans="2:3" x14ac:dyDescent="0.25">
      <c r="B16023" s="337"/>
      <c r="C16023" s="337"/>
    </row>
    <row r="16024" spans="2:3" x14ac:dyDescent="0.25">
      <c r="B16024" s="337"/>
      <c r="C16024" s="337"/>
    </row>
    <row r="16025" spans="2:3" x14ac:dyDescent="0.25">
      <c r="B16025" s="337"/>
      <c r="C16025" s="337"/>
    </row>
    <row r="16026" spans="2:3" x14ac:dyDescent="0.25">
      <c r="B16026" s="337"/>
      <c r="C16026" s="337"/>
    </row>
    <row r="16027" spans="2:3" x14ac:dyDescent="0.25">
      <c r="B16027" s="337"/>
      <c r="C16027" s="337"/>
    </row>
    <row r="16028" spans="2:3" x14ac:dyDescent="0.25">
      <c r="B16028" s="337"/>
      <c r="C16028" s="337"/>
    </row>
    <row r="16029" spans="2:3" x14ac:dyDescent="0.25">
      <c r="B16029" s="337"/>
      <c r="C16029" s="337"/>
    </row>
    <row r="16030" spans="2:3" x14ac:dyDescent="0.25">
      <c r="B16030" s="337"/>
      <c r="C16030" s="337"/>
    </row>
    <row r="16031" spans="2:3" x14ac:dyDescent="0.25">
      <c r="B16031" s="337"/>
      <c r="C16031" s="337"/>
    </row>
    <row r="16032" spans="2:3" x14ac:dyDescent="0.25">
      <c r="B16032" s="337"/>
      <c r="C16032" s="337"/>
    </row>
    <row r="16033" spans="2:3" x14ac:dyDescent="0.25">
      <c r="B16033" s="337"/>
      <c r="C16033" s="337"/>
    </row>
    <row r="16034" spans="2:3" x14ac:dyDescent="0.25">
      <c r="B16034" s="337"/>
      <c r="C16034" s="337"/>
    </row>
    <row r="16035" spans="2:3" x14ac:dyDescent="0.25">
      <c r="B16035" s="337"/>
      <c r="C16035" s="337"/>
    </row>
    <row r="16036" spans="2:3" x14ac:dyDescent="0.25">
      <c r="B16036" s="337"/>
      <c r="C16036" s="337"/>
    </row>
    <row r="16037" spans="2:3" x14ac:dyDescent="0.25">
      <c r="B16037" s="337"/>
      <c r="C16037" s="337"/>
    </row>
    <row r="16038" spans="2:3" x14ac:dyDescent="0.25">
      <c r="B16038" s="337"/>
      <c r="C16038" s="337"/>
    </row>
    <row r="16039" spans="2:3" x14ac:dyDescent="0.25">
      <c r="B16039" s="337"/>
      <c r="C16039" s="337"/>
    </row>
    <row r="16040" spans="2:3" x14ac:dyDescent="0.25">
      <c r="B16040" s="337"/>
      <c r="C16040" s="337"/>
    </row>
    <row r="16041" spans="2:3" x14ac:dyDescent="0.25">
      <c r="B16041" s="337"/>
      <c r="C16041" s="337"/>
    </row>
    <row r="16042" spans="2:3" x14ac:dyDescent="0.25">
      <c r="B16042" s="337"/>
      <c r="C16042" s="337"/>
    </row>
    <row r="16043" spans="2:3" x14ac:dyDescent="0.25">
      <c r="B16043" s="337"/>
      <c r="C16043" s="337"/>
    </row>
    <row r="16044" spans="2:3" x14ac:dyDescent="0.25">
      <c r="B16044" s="337"/>
      <c r="C16044" s="337"/>
    </row>
    <row r="16045" spans="2:3" x14ac:dyDescent="0.25">
      <c r="B16045" s="337"/>
      <c r="C16045" s="337"/>
    </row>
    <row r="16046" spans="2:3" x14ac:dyDescent="0.25">
      <c r="B16046" s="337"/>
      <c r="C16046" s="337"/>
    </row>
    <row r="16047" spans="2:3" x14ac:dyDescent="0.25">
      <c r="B16047" s="337"/>
      <c r="C16047" s="337"/>
    </row>
    <row r="16048" spans="2:3" x14ac:dyDescent="0.25">
      <c r="B16048" s="337"/>
      <c r="C16048" s="337"/>
    </row>
    <row r="16049" spans="2:3" x14ac:dyDescent="0.25">
      <c r="B16049" s="337"/>
      <c r="C16049" s="337"/>
    </row>
    <row r="16050" spans="2:3" x14ac:dyDescent="0.25">
      <c r="B16050" s="337"/>
      <c r="C16050" s="337"/>
    </row>
    <row r="16051" spans="2:3" x14ac:dyDescent="0.25">
      <c r="B16051" s="337"/>
      <c r="C16051" s="337"/>
    </row>
    <row r="16052" spans="2:3" x14ac:dyDescent="0.25">
      <c r="B16052" s="337"/>
      <c r="C16052" s="337"/>
    </row>
    <row r="16053" spans="2:3" x14ac:dyDescent="0.25">
      <c r="B16053" s="337"/>
      <c r="C16053" s="337"/>
    </row>
    <row r="16054" spans="2:3" x14ac:dyDescent="0.25">
      <c r="B16054" s="337"/>
      <c r="C16054" s="337"/>
    </row>
    <row r="16055" spans="2:3" x14ac:dyDescent="0.25">
      <c r="B16055" s="337"/>
      <c r="C16055" s="337"/>
    </row>
    <row r="16056" spans="2:3" x14ac:dyDescent="0.25">
      <c r="B16056" s="337"/>
      <c r="C16056" s="337"/>
    </row>
    <row r="16057" spans="2:3" x14ac:dyDescent="0.25">
      <c r="B16057" s="337"/>
      <c r="C16057" s="337"/>
    </row>
    <row r="16058" spans="2:3" x14ac:dyDescent="0.25">
      <c r="B16058" s="337"/>
      <c r="C16058" s="337"/>
    </row>
    <row r="16059" spans="2:3" x14ac:dyDescent="0.25">
      <c r="B16059" s="337"/>
      <c r="C16059" s="337"/>
    </row>
    <row r="16060" spans="2:3" x14ac:dyDescent="0.25">
      <c r="B16060" s="337"/>
      <c r="C16060" s="337"/>
    </row>
    <row r="16061" spans="2:3" x14ac:dyDescent="0.25">
      <c r="B16061" s="337"/>
      <c r="C16061" s="337"/>
    </row>
    <row r="16062" spans="2:3" x14ac:dyDescent="0.25">
      <c r="B16062" s="337"/>
      <c r="C16062" s="337"/>
    </row>
    <row r="16063" spans="2:3" x14ac:dyDescent="0.25">
      <c r="B16063" s="337"/>
      <c r="C16063" s="337"/>
    </row>
    <row r="16064" spans="2:3" x14ac:dyDescent="0.25">
      <c r="B16064" s="337"/>
      <c r="C16064" s="337"/>
    </row>
    <row r="16065" spans="2:3" x14ac:dyDescent="0.25">
      <c r="B16065" s="337"/>
      <c r="C16065" s="337"/>
    </row>
    <row r="16066" spans="2:3" x14ac:dyDescent="0.25">
      <c r="B16066" s="337"/>
      <c r="C16066" s="337"/>
    </row>
    <row r="16067" spans="2:3" x14ac:dyDescent="0.25">
      <c r="B16067" s="337"/>
      <c r="C16067" s="337"/>
    </row>
    <row r="16068" spans="2:3" x14ac:dyDescent="0.25">
      <c r="B16068" s="337"/>
      <c r="C16068" s="337"/>
    </row>
    <row r="16069" spans="2:3" x14ac:dyDescent="0.25">
      <c r="B16069" s="337"/>
      <c r="C16069" s="337"/>
    </row>
    <row r="16070" spans="2:3" x14ac:dyDescent="0.25">
      <c r="B16070" s="337"/>
      <c r="C16070" s="337"/>
    </row>
    <row r="16071" spans="2:3" x14ac:dyDescent="0.25">
      <c r="B16071" s="337"/>
      <c r="C16071" s="337"/>
    </row>
    <row r="16072" spans="2:3" x14ac:dyDescent="0.25">
      <c r="B16072" s="337"/>
      <c r="C16072" s="337"/>
    </row>
    <row r="16073" spans="2:3" x14ac:dyDescent="0.25">
      <c r="B16073" s="337"/>
      <c r="C16073" s="337"/>
    </row>
    <row r="16074" spans="2:3" x14ac:dyDescent="0.25">
      <c r="B16074" s="337"/>
      <c r="C16074" s="337"/>
    </row>
    <row r="16075" spans="2:3" x14ac:dyDescent="0.25">
      <c r="B16075" s="337"/>
      <c r="C16075" s="337"/>
    </row>
    <row r="16076" spans="2:3" x14ac:dyDescent="0.25">
      <c r="B16076" s="337"/>
      <c r="C16076" s="337"/>
    </row>
    <row r="16077" spans="2:3" x14ac:dyDescent="0.25">
      <c r="B16077" s="337"/>
      <c r="C16077" s="337"/>
    </row>
    <row r="16078" spans="2:3" x14ac:dyDescent="0.25">
      <c r="B16078" s="337"/>
      <c r="C16078" s="337"/>
    </row>
    <row r="16079" spans="2:3" x14ac:dyDescent="0.25">
      <c r="B16079" s="337"/>
      <c r="C16079" s="337"/>
    </row>
    <row r="16080" spans="2:3" x14ac:dyDescent="0.25">
      <c r="B16080" s="337"/>
      <c r="C16080" s="337"/>
    </row>
    <row r="16081" spans="2:3" x14ac:dyDescent="0.25">
      <c r="B16081" s="337"/>
      <c r="C16081" s="337"/>
    </row>
    <row r="16082" spans="2:3" x14ac:dyDescent="0.25">
      <c r="B16082" s="337"/>
      <c r="C16082" s="337"/>
    </row>
    <row r="16083" spans="2:3" x14ac:dyDescent="0.25">
      <c r="B16083" s="337"/>
      <c r="C16083" s="337"/>
    </row>
    <row r="16084" spans="2:3" x14ac:dyDescent="0.25">
      <c r="B16084" s="337"/>
      <c r="C16084" s="337"/>
    </row>
    <row r="16085" spans="2:3" x14ac:dyDescent="0.25">
      <c r="B16085" s="337"/>
      <c r="C16085" s="337"/>
    </row>
    <row r="16086" spans="2:3" x14ac:dyDescent="0.25">
      <c r="B16086" s="337"/>
      <c r="C16086" s="337"/>
    </row>
    <row r="16087" spans="2:3" x14ac:dyDescent="0.25">
      <c r="B16087" s="337"/>
      <c r="C16087" s="337"/>
    </row>
    <row r="16088" spans="2:3" x14ac:dyDescent="0.25">
      <c r="B16088" s="337"/>
      <c r="C16088" s="337"/>
    </row>
    <row r="16089" spans="2:3" x14ac:dyDescent="0.25">
      <c r="B16089" s="337"/>
      <c r="C16089" s="337"/>
    </row>
    <row r="16090" spans="2:3" x14ac:dyDescent="0.25">
      <c r="B16090" s="337"/>
      <c r="C16090" s="337"/>
    </row>
    <row r="16091" spans="2:3" x14ac:dyDescent="0.25">
      <c r="B16091" s="337"/>
      <c r="C16091" s="337"/>
    </row>
    <row r="16092" spans="2:3" x14ac:dyDescent="0.25">
      <c r="B16092" s="337"/>
      <c r="C16092" s="337"/>
    </row>
    <row r="16093" spans="2:3" x14ac:dyDescent="0.25">
      <c r="B16093" s="337"/>
      <c r="C16093" s="337"/>
    </row>
    <row r="16094" spans="2:3" x14ac:dyDescent="0.25">
      <c r="B16094" s="337"/>
      <c r="C16094" s="337"/>
    </row>
    <row r="16095" spans="2:3" x14ac:dyDescent="0.25">
      <c r="B16095" s="337"/>
      <c r="C16095" s="337"/>
    </row>
    <row r="16096" spans="2:3" x14ac:dyDescent="0.25">
      <c r="B16096" s="337"/>
      <c r="C16096" s="337"/>
    </row>
    <row r="16097" spans="2:3" x14ac:dyDescent="0.25">
      <c r="B16097" s="337"/>
      <c r="C16097" s="337"/>
    </row>
    <row r="16098" spans="2:3" x14ac:dyDescent="0.25">
      <c r="B16098" s="337"/>
      <c r="C16098" s="337"/>
    </row>
    <row r="16099" spans="2:3" x14ac:dyDescent="0.25">
      <c r="B16099" s="337"/>
      <c r="C16099" s="337"/>
    </row>
    <row r="16100" spans="2:3" x14ac:dyDescent="0.25">
      <c r="B16100" s="337"/>
      <c r="C16100" s="337"/>
    </row>
    <row r="16101" spans="2:3" x14ac:dyDescent="0.25">
      <c r="B16101" s="337"/>
      <c r="C16101" s="337"/>
    </row>
    <row r="16102" spans="2:3" x14ac:dyDescent="0.25">
      <c r="B16102" s="337"/>
      <c r="C16102" s="337"/>
    </row>
    <row r="16103" spans="2:3" x14ac:dyDescent="0.25">
      <c r="B16103" s="337"/>
      <c r="C16103" s="337"/>
    </row>
    <row r="16104" spans="2:3" x14ac:dyDescent="0.25">
      <c r="B16104" s="337"/>
      <c r="C16104" s="337"/>
    </row>
    <row r="16105" spans="2:3" x14ac:dyDescent="0.25">
      <c r="B16105" s="337"/>
      <c r="C16105" s="337"/>
    </row>
    <row r="16106" spans="2:3" x14ac:dyDescent="0.25">
      <c r="B16106" s="337"/>
      <c r="C16106" s="337"/>
    </row>
    <row r="16107" spans="2:3" x14ac:dyDescent="0.25">
      <c r="B16107" s="337"/>
      <c r="C16107" s="337"/>
    </row>
    <row r="16108" spans="2:3" x14ac:dyDescent="0.25">
      <c r="B16108" s="337"/>
      <c r="C16108" s="337"/>
    </row>
    <row r="16109" spans="2:3" x14ac:dyDescent="0.25">
      <c r="B16109" s="337"/>
      <c r="C16109" s="337"/>
    </row>
    <row r="16110" spans="2:3" x14ac:dyDescent="0.25">
      <c r="B16110" s="337"/>
      <c r="C16110" s="337"/>
    </row>
    <row r="16111" spans="2:3" x14ac:dyDescent="0.25">
      <c r="B16111" s="337"/>
      <c r="C16111" s="337"/>
    </row>
    <row r="16112" spans="2:3" x14ac:dyDescent="0.25">
      <c r="B16112" s="337"/>
      <c r="C16112" s="337"/>
    </row>
    <row r="16113" spans="2:3" x14ac:dyDescent="0.25">
      <c r="B16113" s="337"/>
      <c r="C16113" s="337"/>
    </row>
    <row r="16114" spans="2:3" x14ac:dyDescent="0.25">
      <c r="B16114" s="337"/>
      <c r="C16114" s="337"/>
    </row>
    <row r="16115" spans="2:3" x14ac:dyDescent="0.25">
      <c r="B16115" s="337"/>
      <c r="C16115" s="337"/>
    </row>
    <row r="16116" spans="2:3" x14ac:dyDescent="0.25">
      <c r="B16116" s="337"/>
      <c r="C16116" s="337"/>
    </row>
    <row r="16117" spans="2:3" x14ac:dyDescent="0.25">
      <c r="B16117" s="337"/>
      <c r="C16117" s="337"/>
    </row>
    <row r="16118" spans="2:3" x14ac:dyDescent="0.25">
      <c r="B16118" s="337"/>
      <c r="C16118" s="337"/>
    </row>
    <row r="16119" spans="2:3" x14ac:dyDescent="0.25">
      <c r="B16119" s="337"/>
      <c r="C16119" s="337"/>
    </row>
    <row r="16120" spans="2:3" x14ac:dyDescent="0.25">
      <c r="B16120" s="337"/>
      <c r="C16120" s="337"/>
    </row>
    <row r="16121" spans="2:3" x14ac:dyDescent="0.25">
      <c r="B16121" s="337"/>
      <c r="C16121" s="337"/>
    </row>
    <row r="16122" spans="2:3" x14ac:dyDescent="0.25">
      <c r="B16122" s="337"/>
      <c r="C16122" s="337"/>
    </row>
    <row r="16123" spans="2:3" x14ac:dyDescent="0.25">
      <c r="B16123" s="337"/>
      <c r="C16123" s="337"/>
    </row>
    <row r="16124" spans="2:3" x14ac:dyDescent="0.25">
      <c r="B16124" s="337"/>
      <c r="C16124" s="337"/>
    </row>
    <row r="16125" spans="2:3" x14ac:dyDescent="0.25">
      <c r="B16125" s="337"/>
      <c r="C16125" s="337"/>
    </row>
    <row r="16126" spans="2:3" x14ac:dyDescent="0.25">
      <c r="B16126" s="337"/>
      <c r="C16126" s="337"/>
    </row>
    <row r="16127" spans="2:3" x14ac:dyDescent="0.25">
      <c r="B16127" s="337"/>
      <c r="C16127" s="337"/>
    </row>
    <row r="16128" spans="2:3" x14ac:dyDescent="0.25">
      <c r="B16128" s="337"/>
      <c r="C16128" s="337"/>
    </row>
    <row r="16129" spans="2:3" x14ac:dyDescent="0.25">
      <c r="B16129" s="337"/>
      <c r="C16129" s="337"/>
    </row>
    <row r="16130" spans="2:3" x14ac:dyDescent="0.25">
      <c r="B16130" s="337"/>
      <c r="C16130" s="337"/>
    </row>
    <row r="16131" spans="2:3" x14ac:dyDescent="0.25">
      <c r="B16131" s="337"/>
      <c r="C16131" s="337"/>
    </row>
    <row r="16132" spans="2:3" x14ac:dyDescent="0.25">
      <c r="B16132" s="337"/>
      <c r="C16132" s="337"/>
    </row>
    <row r="16133" spans="2:3" x14ac:dyDescent="0.25">
      <c r="B16133" s="337"/>
      <c r="C16133" s="337"/>
    </row>
    <row r="16134" spans="2:3" x14ac:dyDescent="0.25">
      <c r="B16134" s="337"/>
      <c r="C16134" s="337"/>
    </row>
    <row r="16135" spans="2:3" x14ac:dyDescent="0.25">
      <c r="B16135" s="337"/>
      <c r="C16135" s="337"/>
    </row>
    <row r="16136" spans="2:3" x14ac:dyDescent="0.25">
      <c r="B16136" s="337"/>
      <c r="C16136" s="337"/>
    </row>
    <row r="16137" spans="2:3" x14ac:dyDescent="0.25">
      <c r="B16137" s="337"/>
      <c r="C16137" s="337"/>
    </row>
    <row r="16138" spans="2:3" x14ac:dyDescent="0.25">
      <c r="B16138" s="337"/>
      <c r="C16138" s="337"/>
    </row>
    <row r="16139" spans="2:3" x14ac:dyDescent="0.25">
      <c r="B16139" s="337"/>
      <c r="C16139" s="337"/>
    </row>
    <row r="16140" spans="2:3" x14ac:dyDescent="0.25">
      <c r="B16140" s="337"/>
      <c r="C16140" s="337"/>
    </row>
    <row r="16141" spans="2:3" x14ac:dyDescent="0.25">
      <c r="B16141" s="337"/>
      <c r="C16141" s="337"/>
    </row>
    <row r="16142" spans="2:3" x14ac:dyDescent="0.25">
      <c r="B16142" s="337"/>
      <c r="C16142" s="337"/>
    </row>
    <row r="16143" spans="2:3" x14ac:dyDescent="0.25">
      <c r="B16143" s="337"/>
      <c r="C16143" s="337"/>
    </row>
    <row r="16144" spans="2:3" x14ac:dyDescent="0.25">
      <c r="B16144" s="337"/>
      <c r="C16144" s="337"/>
    </row>
    <row r="16145" spans="2:3" x14ac:dyDescent="0.25">
      <c r="B16145" s="337"/>
      <c r="C16145" s="337"/>
    </row>
    <row r="16146" spans="2:3" x14ac:dyDescent="0.25">
      <c r="B16146" s="337"/>
      <c r="C16146" s="337"/>
    </row>
    <row r="16147" spans="2:3" x14ac:dyDescent="0.25">
      <c r="B16147" s="337"/>
      <c r="C16147" s="337"/>
    </row>
    <row r="16148" spans="2:3" x14ac:dyDescent="0.25">
      <c r="B16148" s="337"/>
      <c r="C16148" s="337"/>
    </row>
    <row r="16149" spans="2:3" x14ac:dyDescent="0.25">
      <c r="B16149" s="337"/>
      <c r="C16149" s="337"/>
    </row>
    <row r="16150" spans="2:3" x14ac:dyDescent="0.25">
      <c r="B16150" s="337"/>
      <c r="C16150" s="337"/>
    </row>
    <row r="16151" spans="2:3" x14ac:dyDescent="0.25">
      <c r="B16151" s="337"/>
      <c r="C16151" s="337"/>
    </row>
    <row r="16152" spans="2:3" x14ac:dyDescent="0.25">
      <c r="B16152" s="337"/>
      <c r="C16152" s="337"/>
    </row>
    <row r="16153" spans="2:3" x14ac:dyDescent="0.25">
      <c r="B16153" s="337"/>
      <c r="C16153" s="337"/>
    </row>
    <row r="16154" spans="2:3" x14ac:dyDescent="0.25">
      <c r="B16154" s="337"/>
      <c r="C16154" s="337"/>
    </row>
    <row r="16155" spans="2:3" x14ac:dyDescent="0.25">
      <c r="B16155" s="337"/>
      <c r="C16155" s="337"/>
    </row>
    <row r="16156" spans="2:3" x14ac:dyDescent="0.25">
      <c r="B16156" s="337"/>
      <c r="C16156" s="337"/>
    </row>
    <row r="16157" spans="2:3" x14ac:dyDescent="0.25">
      <c r="B16157" s="337"/>
      <c r="C16157" s="337"/>
    </row>
    <row r="16158" spans="2:3" x14ac:dyDescent="0.25">
      <c r="B16158" s="337"/>
      <c r="C16158" s="337"/>
    </row>
    <row r="16159" spans="2:3" x14ac:dyDescent="0.25">
      <c r="B16159" s="337"/>
      <c r="C16159" s="337"/>
    </row>
    <row r="16160" spans="2:3" x14ac:dyDescent="0.25">
      <c r="B16160" s="337"/>
      <c r="C16160" s="337"/>
    </row>
    <row r="16161" spans="2:3" x14ac:dyDescent="0.25">
      <c r="B16161" s="337"/>
      <c r="C16161" s="337"/>
    </row>
    <row r="16162" spans="2:3" x14ac:dyDescent="0.25">
      <c r="B16162" s="337"/>
      <c r="C16162" s="337"/>
    </row>
    <row r="16163" spans="2:3" x14ac:dyDescent="0.25">
      <c r="B16163" s="337"/>
      <c r="C16163" s="337"/>
    </row>
    <row r="16164" spans="2:3" x14ac:dyDescent="0.25">
      <c r="B16164" s="337"/>
      <c r="C16164" s="337"/>
    </row>
    <row r="16165" spans="2:3" x14ac:dyDescent="0.25">
      <c r="B16165" s="337"/>
      <c r="C16165" s="337"/>
    </row>
    <row r="16166" spans="2:3" x14ac:dyDescent="0.25">
      <c r="B16166" s="337"/>
      <c r="C16166" s="337"/>
    </row>
    <row r="16167" spans="2:3" x14ac:dyDescent="0.25">
      <c r="B16167" s="337"/>
      <c r="C16167" s="337"/>
    </row>
    <row r="16168" spans="2:3" x14ac:dyDescent="0.25">
      <c r="B16168" s="337"/>
      <c r="C16168" s="337"/>
    </row>
    <row r="16169" spans="2:3" x14ac:dyDescent="0.25">
      <c r="B16169" s="337"/>
      <c r="C16169" s="337"/>
    </row>
    <row r="16170" spans="2:3" x14ac:dyDescent="0.25">
      <c r="B16170" s="337"/>
      <c r="C16170" s="337"/>
    </row>
    <row r="16171" spans="2:3" x14ac:dyDescent="0.25">
      <c r="B16171" s="337"/>
      <c r="C16171" s="337"/>
    </row>
    <row r="16172" spans="2:3" x14ac:dyDescent="0.25">
      <c r="B16172" s="337"/>
      <c r="C16172" s="337"/>
    </row>
    <row r="16173" spans="2:3" x14ac:dyDescent="0.25">
      <c r="B16173" s="337"/>
      <c r="C16173" s="337"/>
    </row>
    <row r="16174" spans="2:3" x14ac:dyDescent="0.25">
      <c r="B16174" s="337"/>
      <c r="C16174" s="337"/>
    </row>
    <row r="16175" spans="2:3" x14ac:dyDescent="0.25">
      <c r="B16175" s="337"/>
      <c r="C16175" s="337"/>
    </row>
    <row r="16176" spans="2:3" x14ac:dyDescent="0.25">
      <c r="B16176" s="337"/>
      <c r="C16176" s="337"/>
    </row>
    <row r="16177" spans="2:3" x14ac:dyDescent="0.25">
      <c r="B16177" s="337"/>
      <c r="C16177" s="337"/>
    </row>
    <row r="16178" spans="2:3" x14ac:dyDescent="0.25">
      <c r="B16178" s="337"/>
      <c r="C16178" s="337"/>
    </row>
    <row r="16179" spans="2:3" x14ac:dyDescent="0.25">
      <c r="B16179" s="337"/>
      <c r="C16179" s="337"/>
    </row>
    <row r="16180" spans="2:3" x14ac:dyDescent="0.25">
      <c r="B16180" s="337"/>
      <c r="C16180" s="337"/>
    </row>
    <row r="16181" spans="2:3" x14ac:dyDescent="0.25">
      <c r="B16181" s="337"/>
      <c r="C16181" s="337"/>
    </row>
    <row r="16182" spans="2:3" x14ac:dyDescent="0.25">
      <c r="B16182" s="337"/>
      <c r="C16182" s="337"/>
    </row>
    <row r="16183" spans="2:3" x14ac:dyDescent="0.25">
      <c r="B16183" s="337"/>
      <c r="C16183" s="337"/>
    </row>
    <row r="16184" spans="2:3" x14ac:dyDescent="0.25">
      <c r="B16184" s="337"/>
      <c r="C16184" s="337"/>
    </row>
    <row r="16185" spans="2:3" x14ac:dyDescent="0.25">
      <c r="B16185" s="337"/>
      <c r="C16185" s="337"/>
    </row>
    <row r="16186" spans="2:3" x14ac:dyDescent="0.25">
      <c r="B16186" s="337"/>
      <c r="C16186" s="337"/>
    </row>
    <row r="16187" spans="2:3" x14ac:dyDescent="0.25">
      <c r="B16187" s="337"/>
      <c r="C16187" s="337"/>
    </row>
    <row r="16188" spans="2:3" x14ac:dyDescent="0.25">
      <c r="B16188" s="337"/>
      <c r="C16188" s="337"/>
    </row>
    <row r="16189" spans="2:3" x14ac:dyDescent="0.25">
      <c r="B16189" s="337"/>
      <c r="C16189" s="337"/>
    </row>
    <row r="16190" spans="2:3" x14ac:dyDescent="0.25">
      <c r="B16190" s="337"/>
      <c r="C16190" s="337"/>
    </row>
    <row r="16191" spans="2:3" x14ac:dyDescent="0.25">
      <c r="B16191" s="337"/>
      <c r="C16191" s="337"/>
    </row>
    <row r="16192" spans="2:3" x14ac:dyDescent="0.25">
      <c r="B16192" s="337"/>
      <c r="C16192" s="337"/>
    </row>
    <row r="16193" spans="2:3" x14ac:dyDescent="0.25">
      <c r="B16193" s="337"/>
      <c r="C16193" s="337"/>
    </row>
    <row r="16194" spans="2:3" x14ac:dyDescent="0.25">
      <c r="B16194" s="337"/>
      <c r="C16194" s="337"/>
    </row>
    <row r="16195" spans="2:3" x14ac:dyDescent="0.25">
      <c r="B16195" s="337"/>
      <c r="C16195" s="337"/>
    </row>
    <row r="16196" spans="2:3" x14ac:dyDescent="0.25">
      <c r="B16196" s="337"/>
      <c r="C16196" s="337"/>
    </row>
    <row r="16197" spans="2:3" x14ac:dyDescent="0.25">
      <c r="B16197" s="337"/>
      <c r="C16197" s="337"/>
    </row>
    <row r="16198" spans="2:3" x14ac:dyDescent="0.25">
      <c r="B16198" s="337"/>
      <c r="C16198" s="337"/>
    </row>
    <row r="16199" spans="2:3" x14ac:dyDescent="0.25">
      <c r="B16199" s="337"/>
      <c r="C16199" s="337"/>
    </row>
    <row r="16200" spans="2:3" x14ac:dyDescent="0.25">
      <c r="B16200" s="337"/>
      <c r="C16200" s="337"/>
    </row>
    <row r="16201" spans="2:3" x14ac:dyDescent="0.25">
      <c r="B16201" s="337"/>
      <c r="C16201" s="337"/>
    </row>
    <row r="16202" spans="2:3" x14ac:dyDescent="0.25">
      <c r="B16202" s="337"/>
      <c r="C16202" s="337"/>
    </row>
    <row r="16203" spans="2:3" x14ac:dyDescent="0.25">
      <c r="B16203" s="337"/>
      <c r="C16203" s="337"/>
    </row>
    <row r="16204" spans="2:3" x14ac:dyDescent="0.25">
      <c r="B16204" s="337"/>
      <c r="C16204" s="337"/>
    </row>
    <row r="16205" spans="2:3" x14ac:dyDescent="0.25">
      <c r="B16205" s="337"/>
      <c r="C16205" s="337"/>
    </row>
    <row r="16206" spans="2:3" x14ac:dyDescent="0.25">
      <c r="B16206" s="337"/>
      <c r="C16206" s="337"/>
    </row>
    <row r="16207" spans="2:3" x14ac:dyDescent="0.25">
      <c r="B16207" s="337"/>
      <c r="C16207" s="337"/>
    </row>
    <row r="16208" spans="2:3" x14ac:dyDescent="0.25">
      <c r="B16208" s="337"/>
      <c r="C16208" s="337"/>
    </row>
    <row r="16209" spans="2:3" x14ac:dyDescent="0.25">
      <c r="B16209" s="337"/>
      <c r="C16209" s="337"/>
    </row>
    <row r="16210" spans="2:3" x14ac:dyDescent="0.25">
      <c r="B16210" s="337"/>
      <c r="C16210" s="337"/>
    </row>
    <row r="16211" spans="2:3" x14ac:dyDescent="0.25">
      <c r="B16211" s="337"/>
      <c r="C16211" s="337"/>
    </row>
    <row r="16212" spans="2:3" x14ac:dyDescent="0.25">
      <c r="B16212" s="337"/>
      <c r="C16212" s="337"/>
    </row>
    <row r="16213" spans="2:3" x14ac:dyDescent="0.25">
      <c r="B16213" s="337"/>
      <c r="C16213" s="337"/>
    </row>
    <row r="16214" spans="2:3" x14ac:dyDescent="0.25">
      <c r="B16214" s="337"/>
      <c r="C16214" s="337"/>
    </row>
    <row r="16215" spans="2:3" x14ac:dyDescent="0.25">
      <c r="B16215" s="337"/>
      <c r="C16215" s="337"/>
    </row>
    <row r="16216" spans="2:3" x14ac:dyDescent="0.25">
      <c r="B16216" s="337"/>
      <c r="C16216" s="337"/>
    </row>
    <row r="16217" spans="2:3" x14ac:dyDescent="0.25">
      <c r="B16217" s="337"/>
      <c r="C16217" s="337"/>
    </row>
    <row r="16218" spans="2:3" x14ac:dyDescent="0.25">
      <c r="B16218" s="337"/>
      <c r="C16218" s="337"/>
    </row>
    <row r="16219" spans="2:3" x14ac:dyDescent="0.25">
      <c r="B16219" s="337"/>
      <c r="C16219" s="337"/>
    </row>
    <row r="16220" spans="2:3" x14ac:dyDescent="0.25">
      <c r="B16220" s="337"/>
      <c r="C16220" s="337"/>
    </row>
    <row r="16221" spans="2:3" x14ac:dyDescent="0.25">
      <c r="B16221" s="337"/>
      <c r="C16221" s="337"/>
    </row>
    <row r="16222" spans="2:3" x14ac:dyDescent="0.25">
      <c r="B16222" s="337"/>
      <c r="C16222" s="337"/>
    </row>
    <row r="16223" spans="2:3" x14ac:dyDescent="0.25">
      <c r="B16223" s="337"/>
      <c r="C16223" s="337"/>
    </row>
    <row r="16224" spans="2:3" x14ac:dyDescent="0.25">
      <c r="B16224" s="337"/>
      <c r="C16224" s="337"/>
    </row>
    <row r="16225" spans="2:3" x14ac:dyDescent="0.25">
      <c r="B16225" s="337"/>
      <c r="C16225" s="337"/>
    </row>
    <row r="16226" spans="2:3" x14ac:dyDescent="0.25">
      <c r="B16226" s="337"/>
      <c r="C16226" s="337"/>
    </row>
    <row r="16227" spans="2:3" x14ac:dyDescent="0.25">
      <c r="B16227" s="337"/>
      <c r="C16227" s="337"/>
    </row>
    <row r="16228" spans="2:3" x14ac:dyDescent="0.25">
      <c r="B16228" s="337"/>
      <c r="C16228" s="337"/>
    </row>
    <row r="16229" spans="2:3" x14ac:dyDescent="0.25">
      <c r="B16229" s="337"/>
      <c r="C16229" s="337"/>
    </row>
    <row r="16230" spans="2:3" x14ac:dyDescent="0.25">
      <c r="B16230" s="337"/>
      <c r="C16230" s="337"/>
    </row>
    <row r="16231" spans="2:3" x14ac:dyDescent="0.25">
      <c r="B16231" s="337"/>
      <c r="C16231" s="337"/>
    </row>
    <row r="16232" spans="2:3" x14ac:dyDescent="0.25">
      <c r="B16232" s="337"/>
      <c r="C16232" s="337"/>
    </row>
    <row r="16233" spans="2:3" x14ac:dyDescent="0.25">
      <c r="B16233" s="337"/>
      <c r="C16233" s="337"/>
    </row>
    <row r="16234" spans="2:3" x14ac:dyDescent="0.25">
      <c r="B16234" s="337"/>
      <c r="C16234" s="337"/>
    </row>
    <row r="16235" spans="2:3" x14ac:dyDescent="0.25">
      <c r="B16235" s="337"/>
      <c r="C16235" s="337"/>
    </row>
    <row r="16236" spans="2:3" x14ac:dyDescent="0.25">
      <c r="B16236" s="337"/>
      <c r="C16236" s="337"/>
    </row>
    <row r="16237" spans="2:3" x14ac:dyDescent="0.25">
      <c r="B16237" s="337"/>
      <c r="C16237" s="337"/>
    </row>
    <row r="16238" spans="2:3" x14ac:dyDescent="0.25">
      <c r="B16238" s="337"/>
      <c r="C16238" s="337"/>
    </row>
    <row r="16239" spans="2:3" x14ac:dyDescent="0.25">
      <c r="B16239" s="337"/>
      <c r="C16239" s="337"/>
    </row>
    <row r="16240" spans="2:3" x14ac:dyDescent="0.25">
      <c r="B16240" s="337"/>
      <c r="C16240" s="337"/>
    </row>
    <row r="16241" spans="2:3" x14ac:dyDescent="0.25">
      <c r="B16241" s="337"/>
      <c r="C16241" s="337"/>
    </row>
    <row r="16242" spans="2:3" x14ac:dyDescent="0.25">
      <c r="B16242" s="337"/>
      <c r="C16242" s="337"/>
    </row>
    <row r="16243" spans="2:3" x14ac:dyDescent="0.25">
      <c r="B16243" s="337"/>
      <c r="C16243" s="337"/>
    </row>
    <row r="16244" spans="2:3" x14ac:dyDescent="0.25">
      <c r="B16244" s="337"/>
      <c r="C16244" s="337"/>
    </row>
    <row r="16245" spans="2:3" x14ac:dyDescent="0.25">
      <c r="B16245" s="337"/>
      <c r="C16245" s="337"/>
    </row>
    <row r="16246" spans="2:3" x14ac:dyDescent="0.25">
      <c r="B16246" s="337"/>
      <c r="C16246" s="337"/>
    </row>
    <row r="16247" spans="2:3" x14ac:dyDescent="0.25">
      <c r="B16247" s="337"/>
      <c r="C16247" s="337"/>
    </row>
    <row r="16248" spans="2:3" x14ac:dyDescent="0.25">
      <c r="B16248" s="337"/>
      <c r="C16248" s="337"/>
    </row>
    <row r="16249" spans="2:3" x14ac:dyDescent="0.25">
      <c r="B16249" s="337"/>
      <c r="C16249" s="337"/>
    </row>
    <row r="16250" spans="2:3" x14ac:dyDescent="0.25">
      <c r="B16250" s="337"/>
      <c r="C16250" s="337"/>
    </row>
    <row r="16251" spans="2:3" x14ac:dyDescent="0.25">
      <c r="B16251" s="337"/>
      <c r="C16251" s="337"/>
    </row>
    <row r="16252" spans="2:3" x14ac:dyDescent="0.25">
      <c r="B16252" s="337"/>
      <c r="C16252" s="337"/>
    </row>
    <row r="16253" spans="2:3" x14ac:dyDescent="0.25">
      <c r="B16253" s="337"/>
      <c r="C16253" s="337"/>
    </row>
    <row r="16254" spans="2:3" x14ac:dyDescent="0.25">
      <c r="B16254" s="337"/>
      <c r="C16254" s="337"/>
    </row>
    <row r="16255" spans="2:3" x14ac:dyDescent="0.25">
      <c r="B16255" s="337"/>
      <c r="C16255" s="337"/>
    </row>
    <row r="16256" spans="2:3" x14ac:dyDescent="0.25">
      <c r="B16256" s="337"/>
      <c r="C16256" s="337"/>
    </row>
    <row r="16257" spans="2:3" x14ac:dyDescent="0.25">
      <c r="B16257" s="337"/>
      <c r="C16257" s="337"/>
    </row>
    <row r="16258" spans="2:3" x14ac:dyDescent="0.25">
      <c r="B16258" s="337"/>
      <c r="C16258" s="337"/>
    </row>
    <row r="16259" spans="2:3" x14ac:dyDescent="0.25">
      <c r="B16259" s="337"/>
      <c r="C16259" s="337"/>
    </row>
    <row r="16260" spans="2:3" x14ac:dyDescent="0.25">
      <c r="B16260" s="337"/>
      <c r="C16260" s="337"/>
    </row>
    <row r="16261" spans="2:3" x14ac:dyDescent="0.25">
      <c r="B16261" s="337"/>
      <c r="C16261" s="337"/>
    </row>
    <row r="16262" spans="2:3" x14ac:dyDescent="0.25">
      <c r="B16262" s="337"/>
      <c r="C16262" s="337"/>
    </row>
    <row r="16263" spans="2:3" x14ac:dyDescent="0.25">
      <c r="B16263" s="337"/>
      <c r="C16263" s="337"/>
    </row>
    <row r="16264" spans="2:3" x14ac:dyDescent="0.25">
      <c r="B16264" s="337"/>
      <c r="C16264" s="337"/>
    </row>
    <row r="16265" spans="2:3" x14ac:dyDescent="0.25">
      <c r="B16265" s="337"/>
      <c r="C16265" s="337"/>
    </row>
    <row r="16266" spans="2:3" x14ac:dyDescent="0.25">
      <c r="B16266" s="337"/>
      <c r="C16266" s="337"/>
    </row>
    <row r="16267" spans="2:3" x14ac:dyDescent="0.25">
      <c r="B16267" s="337"/>
      <c r="C16267" s="337"/>
    </row>
    <row r="16268" spans="2:3" x14ac:dyDescent="0.25">
      <c r="B16268" s="337"/>
      <c r="C16268" s="337"/>
    </row>
    <row r="16269" spans="2:3" x14ac:dyDescent="0.25">
      <c r="B16269" s="337"/>
      <c r="C16269" s="337"/>
    </row>
    <row r="16270" spans="2:3" x14ac:dyDescent="0.25">
      <c r="B16270" s="337"/>
      <c r="C16270" s="337"/>
    </row>
    <row r="16271" spans="2:3" x14ac:dyDescent="0.25">
      <c r="B16271" s="337"/>
      <c r="C16271" s="337"/>
    </row>
    <row r="16272" spans="2:3" x14ac:dyDescent="0.25">
      <c r="B16272" s="337"/>
      <c r="C16272" s="337"/>
    </row>
    <row r="16273" spans="2:3" x14ac:dyDescent="0.25">
      <c r="B16273" s="337"/>
      <c r="C16273" s="337"/>
    </row>
    <row r="16274" spans="2:3" x14ac:dyDescent="0.25">
      <c r="B16274" s="337"/>
      <c r="C16274" s="337"/>
    </row>
    <row r="16275" spans="2:3" x14ac:dyDescent="0.25">
      <c r="B16275" s="337"/>
      <c r="C16275" s="337"/>
    </row>
    <row r="16276" spans="2:3" x14ac:dyDescent="0.25">
      <c r="B16276" s="337"/>
      <c r="C16276" s="337"/>
    </row>
    <row r="16277" spans="2:3" x14ac:dyDescent="0.25">
      <c r="B16277" s="337"/>
      <c r="C16277" s="337"/>
    </row>
    <row r="16278" spans="2:3" x14ac:dyDescent="0.25">
      <c r="B16278" s="337"/>
      <c r="C16278" s="337"/>
    </row>
    <row r="16279" spans="2:3" x14ac:dyDescent="0.25">
      <c r="B16279" s="337"/>
      <c r="C16279" s="337"/>
    </row>
    <row r="16280" spans="2:3" x14ac:dyDescent="0.25">
      <c r="B16280" s="337"/>
      <c r="C16280" s="337"/>
    </row>
    <row r="16281" spans="2:3" x14ac:dyDescent="0.25">
      <c r="B16281" s="337"/>
      <c r="C16281" s="337"/>
    </row>
    <row r="16282" spans="2:3" x14ac:dyDescent="0.25">
      <c r="B16282" s="337"/>
      <c r="C16282" s="337"/>
    </row>
    <row r="16283" spans="2:3" x14ac:dyDescent="0.25">
      <c r="B16283" s="337"/>
      <c r="C16283" s="337"/>
    </row>
    <row r="16284" spans="2:3" x14ac:dyDescent="0.25">
      <c r="B16284" s="337"/>
      <c r="C16284" s="337"/>
    </row>
    <row r="16285" spans="2:3" x14ac:dyDescent="0.25">
      <c r="B16285" s="337"/>
      <c r="C16285" s="337"/>
    </row>
    <row r="16286" spans="2:3" x14ac:dyDescent="0.25">
      <c r="B16286" s="337"/>
      <c r="C16286" s="337"/>
    </row>
    <row r="16287" spans="2:3" x14ac:dyDescent="0.25">
      <c r="B16287" s="337"/>
      <c r="C16287" s="337"/>
    </row>
    <row r="16288" spans="2:3" x14ac:dyDescent="0.25">
      <c r="B16288" s="337"/>
      <c r="C16288" s="337"/>
    </row>
    <row r="16289" spans="2:3" x14ac:dyDescent="0.25">
      <c r="B16289" s="337"/>
      <c r="C16289" s="337"/>
    </row>
    <row r="16290" spans="2:3" x14ac:dyDescent="0.25">
      <c r="B16290" s="337"/>
      <c r="C16290" s="337"/>
    </row>
    <row r="16291" spans="2:3" x14ac:dyDescent="0.25">
      <c r="B16291" s="337"/>
      <c r="C16291" s="337"/>
    </row>
    <row r="16292" spans="2:3" x14ac:dyDescent="0.25">
      <c r="B16292" s="337"/>
      <c r="C16292" s="337"/>
    </row>
    <row r="16293" spans="2:3" x14ac:dyDescent="0.25">
      <c r="B16293" s="337"/>
      <c r="C16293" s="337"/>
    </row>
    <row r="16294" spans="2:3" x14ac:dyDescent="0.25">
      <c r="B16294" s="337"/>
      <c r="C16294" s="337"/>
    </row>
    <row r="16295" spans="2:3" x14ac:dyDescent="0.25">
      <c r="B16295" s="337"/>
      <c r="C16295" s="337"/>
    </row>
    <row r="16296" spans="2:3" x14ac:dyDescent="0.25">
      <c r="B16296" s="337"/>
      <c r="C16296" s="337"/>
    </row>
    <row r="16297" spans="2:3" x14ac:dyDescent="0.25">
      <c r="B16297" s="337"/>
      <c r="C16297" s="337"/>
    </row>
    <row r="16298" spans="2:3" x14ac:dyDescent="0.25">
      <c r="B16298" s="337"/>
      <c r="C16298" s="337"/>
    </row>
    <row r="16299" spans="2:3" x14ac:dyDescent="0.25">
      <c r="B16299" s="337"/>
      <c r="C16299" s="337"/>
    </row>
    <row r="16300" spans="2:3" x14ac:dyDescent="0.25">
      <c r="B16300" s="337"/>
      <c r="C16300" s="337"/>
    </row>
    <row r="16301" spans="2:3" x14ac:dyDescent="0.25">
      <c r="B16301" s="337"/>
      <c r="C16301" s="337"/>
    </row>
    <row r="16302" spans="2:3" x14ac:dyDescent="0.25">
      <c r="B16302" s="337"/>
      <c r="C16302" s="337"/>
    </row>
    <row r="16303" spans="2:3" x14ac:dyDescent="0.25">
      <c r="B16303" s="337"/>
      <c r="C16303" s="337"/>
    </row>
    <row r="16304" spans="2:3" x14ac:dyDescent="0.25">
      <c r="B16304" s="337"/>
      <c r="C16304" s="337"/>
    </row>
    <row r="16305" spans="2:3" x14ac:dyDescent="0.25">
      <c r="B16305" s="337"/>
      <c r="C16305" s="337"/>
    </row>
    <row r="16306" spans="2:3" x14ac:dyDescent="0.25">
      <c r="B16306" s="337"/>
      <c r="C16306" s="337"/>
    </row>
    <row r="16307" spans="2:3" x14ac:dyDescent="0.25">
      <c r="B16307" s="337"/>
      <c r="C16307" s="337"/>
    </row>
    <row r="16308" spans="2:3" x14ac:dyDescent="0.25">
      <c r="B16308" s="337"/>
      <c r="C16308" s="337"/>
    </row>
    <row r="16309" spans="2:3" x14ac:dyDescent="0.25">
      <c r="B16309" s="337"/>
      <c r="C16309" s="337"/>
    </row>
    <row r="16310" spans="2:3" x14ac:dyDescent="0.25">
      <c r="B16310" s="337"/>
      <c r="C16310" s="337"/>
    </row>
    <row r="16311" spans="2:3" x14ac:dyDescent="0.25">
      <c r="B16311" s="337"/>
      <c r="C16311" s="337"/>
    </row>
    <row r="16312" spans="2:3" x14ac:dyDescent="0.25">
      <c r="B16312" s="337"/>
      <c r="C16312" s="337"/>
    </row>
    <row r="16313" spans="2:3" x14ac:dyDescent="0.25">
      <c r="B16313" s="337"/>
      <c r="C16313" s="337"/>
    </row>
    <row r="16314" spans="2:3" x14ac:dyDescent="0.25">
      <c r="B16314" s="337"/>
      <c r="C16314" s="337"/>
    </row>
    <row r="16315" spans="2:3" x14ac:dyDescent="0.25">
      <c r="B16315" s="337"/>
      <c r="C16315" s="337"/>
    </row>
    <row r="16316" spans="2:3" x14ac:dyDescent="0.25">
      <c r="B16316" s="337"/>
      <c r="C16316" s="337"/>
    </row>
    <row r="16317" spans="2:3" x14ac:dyDescent="0.25">
      <c r="B16317" s="337"/>
      <c r="C16317" s="337"/>
    </row>
    <row r="16318" spans="2:3" x14ac:dyDescent="0.25">
      <c r="B16318" s="337"/>
      <c r="C16318" s="337"/>
    </row>
    <row r="16319" spans="2:3" x14ac:dyDescent="0.25">
      <c r="B16319" s="337"/>
      <c r="C16319" s="337"/>
    </row>
    <row r="16320" spans="2:3" x14ac:dyDescent="0.25">
      <c r="B16320" s="337"/>
      <c r="C16320" s="337"/>
    </row>
    <row r="16321" spans="2:3" x14ac:dyDescent="0.25">
      <c r="B16321" s="337"/>
      <c r="C16321" s="337"/>
    </row>
    <row r="16322" spans="2:3" x14ac:dyDescent="0.25">
      <c r="B16322" s="337"/>
      <c r="C16322" s="337"/>
    </row>
    <row r="16323" spans="2:3" x14ac:dyDescent="0.25">
      <c r="B16323" s="337"/>
      <c r="C16323" s="337"/>
    </row>
    <row r="16324" spans="2:3" x14ac:dyDescent="0.25">
      <c r="B16324" s="337"/>
      <c r="C16324" s="337"/>
    </row>
    <row r="16325" spans="2:3" x14ac:dyDescent="0.25">
      <c r="B16325" s="337"/>
      <c r="C16325" s="337"/>
    </row>
    <row r="16326" spans="2:3" x14ac:dyDescent="0.25">
      <c r="B16326" s="337"/>
      <c r="C16326" s="337"/>
    </row>
    <row r="16327" spans="2:3" x14ac:dyDescent="0.25">
      <c r="B16327" s="337"/>
      <c r="C16327" s="337"/>
    </row>
    <row r="16328" spans="2:3" x14ac:dyDescent="0.25">
      <c r="B16328" s="337"/>
      <c r="C16328" s="337"/>
    </row>
    <row r="16329" spans="2:3" x14ac:dyDescent="0.25">
      <c r="B16329" s="337"/>
      <c r="C16329" s="337"/>
    </row>
    <row r="16330" spans="2:3" x14ac:dyDescent="0.25">
      <c r="B16330" s="337"/>
      <c r="C16330" s="337"/>
    </row>
    <row r="16331" spans="2:3" x14ac:dyDescent="0.25">
      <c r="B16331" s="337"/>
      <c r="C16331" s="337"/>
    </row>
    <row r="16332" spans="2:3" x14ac:dyDescent="0.25">
      <c r="B16332" s="337"/>
      <c r="C16332" s="337"/>
    </row>
    <row r="16333" spans="2:3" x14ac:dyDescent="0.25">
      <c r="B16333" s="337"/>
      <c r="C16333" s="337"/>
    </row>
    <row r="16334" spans="2:3" x14ac:dyDescent="0.25">
      <c r="B16334" s="337"/>
      <c r="C16334" s="337"/>
    </row>
    <row r="16335" spans="2:3" x14ac:dyDescent="0.25">
      <c r="B16335" s="337"/>
      <c r="C16335" s="337"/>
    </row>
    <row r="16336" spans="2:3" x14ac:dyDescent="0.25">
      <c r="B16336" s="337"/>
      <c r="C16336" s="337"/>
    </row>
    <row r="16337" spans="2:3" x14ac:dyDescent="0.25">
      <c r="B16337" s="337"/>
      <c r="C16337" s="337"/>
    </row>
    <row r="16338" spans="2:3" x14ac:dyDescent="0.25">
      <c r="B16338" s="337"/>
      <c r="C16338" s="337"/>
    </row>
    <row r="16339" spans="2:3" x14ac:dyDescent="0.25">
      <c r="B16339" s="337"/>
      <c r="C16339" s="337"/>
    </row>
    <row r="16340" spans="2:3" x14ac:dyDescent="0.25">
      <c r="B16340" s="337"/>
      <c r="C16340" s="337"/>
    </row>
    <row r="16341" spans="2:3" x14ac:dyDescent="0.25">
      <c r="B16341" s="337"/>
      <c r="C16341" s="337"/>
    </row>
    <row r="16342" spans="2:3" x14ac:dyDescent="0.25">
      <c r="B16342" s="337"/>
      <c r="C16342" s="337"/>
    </row>
    <row r="16343" spans="2:3" x14ac:dyDescent="0.25">
      <c r="B16343" s="337"/>
      <c r="C16343" s="337"/>
    </row>
    <row r="16344" spans="2:3" x14ac:dyDescent="0.25">
      <c r="B16344" s="337"/>
      <c r="C16344" s="337"/>
    </row>
    <row r="16345" spans="2:3" x14ac:dyDescent="0.25">
      <c r="B16345" s="337"/>
      <c r="C16345" s="337"/>
    </row>
    <row r="16346" spans="2:3" x14ac:dyDescent="0.25">
      <c r="B16346" s="337"/>
      <c r="C16346" s="337"/>
    </row>
    <row r="16347" spans="2:3" x14ac:dyDescent="0.25">
      <c r="B16347" s="337"/>
      <c r="C16347" s="337"/>
    </row>
    <row r="16348" spans="2:3" x14ac:dyDescent="0.25">
      <c r="B16348" s="337"/>
      <c r="C16348" s="337"/>
    </row>
    <row r="16349" spans="2:3" x14ac:dyDescent="0.25">
      <c r="B16349" s="337"/>
      <c r="C16349" s="337"/>
    </row>
    <row r="16350" spans="2:3" x14ac:dyDescent="0.25">
      <c r="B16350" s="337"/>
      <c r="C16350" s="337"/>
    </row>
    <row r="16351" spans="2:3" x14ac:dyDescent="0.25">
      <c r="B16351" s="337"/>
      <c r="C16351" s="337"/>
    </row>
    <row r="16352" spans="2:3" x14ac:dyDescent="0.25">
      <c r="B16352" s="337"/>
      <c r="C16352" s="337"/>
    </row>
    <row r="16353" spans="2:3" x14ac:dyDescent="0.25">
      <c r="B16353" s="337"/>
      <c r="C16353" s="337"/>
    </row>
    <row r="16354" spans="2:3" x14ac:dyDescent="0.25">
      <c r="B16354" s="337"/>
      <c r="C16354" s="337"/>
    </row>
    <row r="16355" spans="2:3" x14ac:dyDescent="0.25">
      <c r="B16355" s="337"/>
      <c r="C16355" s="337"/>
    </row>
    <row r="16356" spans="2:3" x14ac:dyDescent="0.25">
      <c r="B16356" s="337"/>
      <c r="C16356" s="337"/>
    </row>
    <row r="16357" spans="2:3" x14ac:dyDescent="0.25">
      <c r="B16357" s="337"/>
      <c r="C16357" s="337"/>
    </row>
    <row r="16358" spans="2:3" x14ac:dyDescent="0.25">
      <c r="B16358" s="337"/>
      <c r="C16358" s="337"/>
    </row>
    <row r="16359" spans="2:3" x14ac:dyDescent="0.25">
      <c r="B16359" s="337"/>
      <c r="C16359" s="337"/>
    </row>
    <row r="16360" spans="2:3" x14ac:dyDescent="0.25">
      <c r="B16360" s="337"/>
      <c r="C16360" s="337"/>
    </row>
    <row r="16361" spans="2:3" x14ac:dyDescent="0.25">
      <c r="B16361" s="337"/>
      <c r="C16361" s="337"/>
    </row>
    <row r="16362" spans="2:3" x14ac:dyDescent="0.25">
      <c r="B16362" s="337"/>
      <c r="C16362" s="337"/>
    </row>
    <row r="16363" spans="2:3" x14ac:dyDescent="0.25">
      <c r="B16363" s="337"/>
      <c r="C16363" s="337"/>
    </row>
    <row r="16364" spans="2:3" x14ac:dyDescent="0.25">
      <c r="B16364" s="337"/>
      <c r="C16364" s="337"/>
    </row>
    <row r="16365" spans="2:3" x14ac:dyDescent="0.25">
      <c r="B16365" s="337"/>
      <c r="C16365" s="337"/>
    </row>
    <row r="16366" spans="2:3" x14ac:dyDescent="0.25">
      <c r="B16366" s="337"/>
      <c r="C16366" s="337"/>
    </row>
    <row r="16367" spans="2:3" x14ac:dyDescent="0.25">
      <c r="B16367" s="337"/>
      <c r="C16367" s="337"/>
    </row>
    <row r="16368" spans="2:3" x14ac:dyDescent="0.25">
      <c r="B16368" s="337"/>
      <c r="C16368" s="337"/>
    </row>
    <row r="16369" spans="2:3" x14ac:dyDescent="0.25">
      <c r="B16369" s="337"/>
      <c r="C16369" s="337"/>
    </row>
    <row r="16370" spans="2:3" x14ac:dyDescent="0.25">
      <c r="B16370" s="337"/>
      <c r="C16370" s="337"/>
    </row>
    <row r="16371" spans="2:3" x14ac:dyDescent="0.25">
      <c r="B16371" s="337"/>
      <c r="C16371" s="337"/>
    </row>
    <row r="16372" spans="2:3" x14ac:dyDescent="0.25">
      <c r="B16372" s="337"/>
      <c r="C16372" s="337"/>
    </row>
    <row r="16373" spans="2:3" x14ac:dyDescent="0.25">
      <c r="B16373" s="337"/>
      <c r="C16373" s="337"/>
    </row>
    <row r="16374" spans="2:3" x14ac:dyDescent="0.25">
      <c r="B16374" s="337"/>
      <c r="C16374" s="337"/>
    </row>
    <row r="16375" spans="2:3" x14ac:dyDescent="0.25">
      <c r="B16375" s="337"/>
      <c r="C16375" s="337"/>
    </row>
    <row r="16376" spans="2:3" x14ac:dyDescent="0.25">
      <c r="B16376" s="337"/>
      <c r="C16376" s="337"/>
    </row>
    <row r="16377" spans="2:3" x14ac:dyDescent="0.25">
      <c r="B16377" s="337"/>
      <c r="C16377" s="337"/>
    </row>
    <row r="16378" spans="2:3" x14ac:dyDescent="0.25">
      <c r="B16378" s="337"/>
      <c r="C16378" s="337"/>
    </row>
    <row r="16379" spans="2:3" x14ac:dyDescent="0.25">
      <c r="B16379" s="337"/>
      <c r="C16379" s="337"/>
    </row>
    <row r="16380" spans="2:3" x14ac:dyDescent="0.25">
      <c r="B16380" s="337"/>
      <c r="C16380" s="337"/>
    </row>
    <row r="16381" spans="2:3" x14ac:dyDescent="0.25">
      <c r="B16381" s="337"/>
      <c r="C16381" s="337"/>
    </row>
    <row r="16382" spans="2:3" x14ac:dyDescent="0.25">
      <c r="B16382" s="337"/>
      <c r="C16382" s="337"/>
    </row>
    <row r="16383" spans="2:3" x14ac:dyDescent="0.25">
      <c r="B16383" s="337"/>
      <c r="C16383" s="337"/>
    </row>
    <row r="16384" spans="2:3" x14ac:dyDescent="0.25">
      <c r="B16384" s="337"/>
      <c r="C16384" s="337"/>
    </row>
    <row r="16385" spans="2:3" x14ac:dyDescent="0.25">
      <c r="B16385" s="337"/>
      <c r="C16385" s="337"/>
    </row>
    <row r="16386" spans="2:3" x14ac:dyDescent="0.25">
      <c r="B16386" s="337"/>
      <c r="C16386" s="337"/>
    </row>
    <row r="16387" spans="2:3" x14ac:dyDescent="0.25">
      <c r="B16387" s="337"/>
      <c r="C16387" s="337"/>
    </row>
  </sheetData>
  <mergeCells count="2">
    <mergeCell ref="D4:E4"/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5"/>
  <sheetViews>
    <sheetView zoomScaleNormal="100" zoomScaleSheetLayoutView="85" workbookViewId="0"/>
  </sheetViews>
  <sheetFormatPr defaultRowHeight="15" x14ac:dyDescent="0.25"/>
  <cols>
    <col min="1" max="1" width="11.28515625" style="6" customWidth="1"/>
    <col min="2" max="2" width="12.5703125" bestFit="1" customWidth="1"/>
    <col min="3" max="3" width="12.42578125" bestFit="1" customWidth="1"/>
    <col min="4" max="4" width="12.5703125" bestFit="1" customWidth="1"/>
    <col min="5" max="5" width="12.42578125" bestFit="1" customWidth="1"/>
    <col min="6" max="7" width="12.5703125" customWidth="1"/>
    <col min="8" max="8" width="9.7109375" bestFit="1" customWidth="1"/>
    <col min="9" max="9" width="12" bestFit="1" customWidth="1"/>
    <col min="10" max="10" width="12.140625" bestFit="1" customWidth="1"/>
    <col min="11" max="15" width="12.85546875" bestFit="1" customWidth="1"/>
    <col min="16" max="16" width="12" bestFit="1" customWidth="1"/>
    <col min="17" max="17" width="12.85546875" bestFit="1" customWidth="1"/>
    <col min="18" max="18" width="11.5703125" bestFit="1" customWidth="1"/>
    <col min="19" max="19" width="11.5703125" customWidth="1"/>
    <col min="20" max="21" width="11.42578125" bestFit="1" customWidth="1"/>
    <col min="22" max="22" width="12" bestFit="1" customWidth="1"/>
    <col min="24" max="24" width="10.140625" bestFit="1" customWidth="1"/>
    <col min="25" max="25" width="12.5703125" bestFit="1" customWidth="1"/>
    <col min="26" max="26" width="10.28515625" bestFit="1" customWidth="1"/>
    <col min="27" max="27" width="10.7109375" bestFit="1" customWidth="1"/>
    <col min="28" max="28" width="11.7109375" bestFit="1" customWidth="1"/>
    <col min="29" max="29" width="12.140625" bestFit="1" customWidth="1"/>
    <col min="30" max="30" width="12" bestFit="1" customWidth="1"/>
    <col min="31" max="31" width="11.5703125" bestFit="1" customWidth="1"/>
    <col min="32" max="32" width="10.5703125" customWidth="1"/>
    <col min="33" max="33" width="12.5703125" bestFit="1" customWidth="1"/>
    <col min="35" max="48" width="9.140625" style="43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s="43" customFormat="1" x14ac:dyDescent="0.25">
      <c r="A3" s="8">
        <v>1</v>
      </c>
      <c r="B3" s="23">
        <v>121</v>
      </c>
      <c r="C3" s="23">
        <v>3</v>
      </c>
      <c r="D3" s="23">
        <v>14</v>
      </c>
      <c r="E3" s="23">
        <v>14</v>
      </c>
      <c r="F3" s="23">
        <v>1</v>
      </c>
      <c r="G3" s="23">
        <v>13</v>
      </c>
      <c r="H3" s="23">
        <v>2</v>
      </c>
      <c r="I3" s="23">
        <v>6</v>
      </c>
      <c r="J3" s="23">
        <v>0</v>
      </c>
      <c r="K3" s="23">
        <v>6</v>
      </c>
      <c r="L3" s="23">
        <v>11</v>
      </c>
      <c r="M3" s="23">
        <v>99</v>
      </c>
      <c r="N3" s="23">
        <v>61</v>
      </c>
      <c r="O3" s="23">
        <v>221</v>
      </c>
      <c r="P3" s="23">
        <v>466.9</v>
      </c>
      <c r="Q3" s="23">
        <v>26.4</v>
      </c>
      <c r="R3" s="23">
        <v>2.1</v>
      </c>
      <c r="S3" s="23">
        <v>53.1</v>
      </c>
      <c r="T3" s="23">
        <v>0</v>
      </c>
      <c r="U3" s="23">
        <v>3600</v>
      </c>
      <c r="V3" s="23">
        <v>1</v>
      </c>
      <c r="W3" s="23">
        <v>30</v>
      </c>
      <c r="X3" s="23">
        <v>9</v>
      </c>
      <c r="Y3" s="23">
        <f t="shared" ref="Y3:Y22" si="0">SUM(D3:G3)</f>
        <v>42</v>
      </c>
      <c r="Z3" s="23">
        <f t="shared" ref="Z3:Z22" si="1">SUM(H3:K3)</f>
        <v>14</v>
      </c>
    </row>
    <row r="4" spans="1:26" s="43" customFormat="1" x14ac:dyDescent="0.25">
      <c r="A4" s="8">
        <v>2</v>
      </c>
      <c r="B4" s="23">
        <v>121</v>
      </c>
      <c r="C4" s="23">
        <v>3</v>
      </c>
      <c r="D4" s="23">
        <v>19</v>
      </c>
      <c r="E4" s="23">
        <v>19</v>
      </c>
      <c r="F4" s="23">
        <v>0</v>
      </c>
      <c r="G4" s="23">
        <v>19</v>
      </c>
      <c r="H4" s="23">
        <v>2</v>
      </c>
      <c r="I4" s="23">
        <v>10</v>
      </c>
      <c r="J4" s="23">
        <v>0</v>
      </c>
      <c r="K4" s="23">
        <v>10</v>
      </c>
      <c r="L4" s="23">
        <v>8</v>
      </c>
      <c r="M4" s="23">
        <v>35</v>
      </c>
      <c r="N4" s="23">
        <v>99</v>
      </c>
      <c r="O4" s="23">
        <v>327</v>
      </c>
      <c r="P4" s="23">
        <v>478.7</v>
      </c>
      <c r="Q4" s="23">
        <v>66.7</v>
      </c>
      <c r="R4" s="23">
        <v>0</v>
      </c>
      <c r="S4" s="23">
        <v>62.3</v>
      </c>
      <c r="T4" s="23">
        <v>0</v>
      </c>
      <c r="U4" s="23">
        <v>3600</v>
      </c>
      <c r="V4" s="23">
        <v>0</v>
      </c>
      <c r="W4" s="23">
        <v>13</v>
      </c>
      <c r="X4" s="23">
        <v>15</v>
      </c>
      <c r="Y4" s="23">
        <f t="shared" si="0"/>
        <v>57</v>
      </c>
      <c r="Z4" s="23">
        <f t="shared" si="1"/>
        <v>22</v>
      </c>
    </row>
    <row r="5" spans="1:26" s="43" customFormat="1" x14ac:dyDescent="0.25">
      <c r="A5" s="8">
        <v>3</v>
      </c>
      <c r="B5" s="23">
        <v>121</v>
      </c>
      <c r="C5" s="23">
        <v>3</v>
      </c>
      <c r="D5" s="23">
        <v>16</v>
      </c>
      <c r="E5" s="23">
        <v>17</v>
      </c>
      <c r="F5" s="23">
        <v>0</v>
      </c>
      <c r="G5" s="23">
        <v>17</v>
      </c>
      <c r="H5" s="23">
        <v>3</v>
      </c>
      <c r="I5" s="23">
        <v>9</v>
      </c>
      <c r="J5" s="23">
        <v>0</v>
      </c>
      <c r="K5" s="23">
        <v>9</v>
      </c>
      <c r="L5" s="23">
        <v>8</v>
      </c>
      <c r="M5" s="23">
        <v>53</v>
      </c>
      <c r="N5" s="23">
        <v>108</v>
      </c>
      <c r="O5" s="23">
        <v>156</v>
      </c>
      <c r="P5" s="23">
        <v>1795.4</v>
      </c>
      <c r="Q5" s="23">
        <v>40.799999999999997</v>
      </c>
      <c r="R5" s="23">
        <v>0</v>
      </c>
      <c r="S5" s="23">
        <v>34.9</v>
      </c>
      <c r="T5" s="23">
        <v>0</v>
      </c>
      <c r="U5" s="23">
        <v>3600</v>
      </c>
      <c r="V5" s="23">
        <v>0</v>
      </c>
      <c r="W5" s="23">
        <v>17</v>
      </c>
      <c r="X5" s="23">
        <v>14</v>
      </c>
      <c r="Y5" s="23">
        <f t="shared" si="0"/>
        <v>50</v>
      </c>
      <c r="Z5" s="23">
        <f t="shared" si="1"/>
        <v>21</v>
      </c>
    </row>
    <row r="6" spans="1:26" s="43" customFormat="1" x14ac:dyDescent="0.25">
      <c r="A6" s="8">
        <v>4</v>
      </c>
      <c r="B6" s="23">
        <v>121</v>
      </c>
      <c r="C6" s="23">
        <v>3</v>
      </c>
      <c r="D6" s="23">
        <v>4</v>
      </c>
      <c r="E6" s="23">
        <v>6</v>
      </c>
      <c r="F6" s="23">
        <v>0</v>
      </c>
      <c r="G6" s="23">
        <v>4</v>
      </c>
      <c r="H6" s="23">
        <v>1</v>
      </c>
      <c r="I6" s="23">
        <v>3</v>
      </c>
      <c r="J6" s="23">
        <v>0</v>
      </c>
      <c r="K6" s="23">
        <v>2</v>
      </c>
      <c r="L6" s="23">
        <v>6</v>
      </c>
      <c r="M6" s="23">
        <v>17</v>
      </c>
      <c r="N6" s="23">
        <v>15</v>
      </c>
      <c r="O6" s="23">
        <v>78</v>
      </c>
      <c r="P6" s="23">
        <v>1331.7</v>
      </c>
      <c r="Q6" s="23">
        <v>57.1</v>
      </c>
      <c r="R6" s="23">
        <v>0</v>
      </c>
      <c r="S6" s="23">
        <v>8</v>
      </c>
      <c r="T6" s="23">
        <v>0</v>
      </c>
      <c r="U6" s="23">
        <v>3600</v>
      </c>
      <c r="V6" s="23">
        <v>0</v>
      </c>
      <c r="W6" s="23">
        <v>0</v>
      </c>
      <c r="X6" s="23">
        <v>2</v>
      </c>
      <c r="Y6" s="23">
        <f t="shared" si="0"/>
        <v>14</v>
      </c>
      <c r="Z6" s="23">
        <f t="shared" si="1"/>
        <v>6</v>
      </c>
    </row>
    <row r="7" spans="1:26" s="43" customFormat="1" x14ac:dyDescent="0.25">
      <c r="A7" s="8">
        <v>5</v>
      </c>
      <c r="B7" s="23">
        <v>121</v>
      </c>
      <c r="C7" s="23">
        <v>3</v>
      </c>
      <c r="D7" s="23">
        <v>18</v>
      </c>
      <c r="E7" s="23">
        <v>18</v>
      </c>
      <c r="F7" s="23">
        <v>0</v>
      </c>
      <c r="G7" s="23">
        <v>18</v>
      </c>
      <c r="H7" s="23">
        <v>5</v>
      </c>
      <c r="I7" s="23">
        <v>9</v>
      </c>
      <c r="J7" s="23">
        <v>0</v>
      </c>
      <c r="K7" s="23">
        <v>10</v>
      </c>
      <c r="L7" s="23">
        <v>15</v>
      </c>
      <c r="M7" s="23">
        <v>80</v>
      </c>
      <c r="N7" s="23">
        <v>70</v>
      </c>
      <c r="O7" s="23">
        <v>196</v>
      </c>
      <c r="P7" s="23">
        <v>1615.7</v>
      </c>
      <c r="Q7" s="23">
        <v>56.4</v>
      </c>
      <c r="R7" s="23">
        <v>0</v>
      </c>
      <c r="S7" s="23">
        <v>48.7</v>
      </c>
      <c r="T7" s="23">
        <v>0</v>
      </c>
      <c r="U7" s="23">
        <v>3600</v>
      </c>
      <c r="V7" s="23">
        <v>0</v>
      </c>
      <c r="W7" s="23">
        <v>5</v>
      </c>
      <c r="X7" s="23">
        <v>30</v>
      </c>
      <c r="Y7" s="23">
        <f t="shared" si="0"/>
        <v>54</v>
      </c>
      <c r="Z7" s="23">
        <f t="shared" si="1"/>
        <v>24</v>
      </c>
    </row>
    <row r="8" spans="1:26" s="43" customFormat="1" x14ac:dyDescent="0.25">
      <c r="A8" s="8">
        <v>6</v>
      </c>
      <c r="B8" s="23">
        <v>121</v>
      </c>
      <c r="C8" s="23">
        <v>3</v>
      </c>
      <c r="D8" s="23">
        <v>19</v>
      </c>
      <c r="E8" s="23">
        <v>19</v>
      </c>
      <c r="F8" s="23">
        <v>0</v>
      </c>
      <c r="G8" s="23">
        <v>19</v>
      </c>
      <c r="H8" s="23">
        <v>5</v>
      </c>
      <c r="I8" s="23">
        <v>9</v>
      </c>
      <c r="J8" s="23">
        <v>0</v>
      </c>
      <c r="K8" s="23">
        <v>9</v>
      </c>
      <c r="L8" s="23">
        <v>24</v>
      </c>
      <c r="M8" s="23">
        <v>27</v>
      </c>
      <c r="N8" s="23">
        <v>53</v>
      </c>
      <c r="O8" s="23">
        <v>86</v>
      </c>
      <c r="P8" s="23">
        <v>1132.7</v>
      </c>
      <c r="Q8" s="23">
        <v>36.9</v>
      </c>
      <c r="R8" s="23">
        <v>0</v>
      </c>
      <c r="S8" s="23">
        <v>37.299999999999997</v>
      </c>
      <c r="T8" s="23">
        <v>0</v>
      </c>
      <c r="U8" s="23">
        <v>3600</v>
      </c>
      <c r="V8" s="23">
        <v>0</v>
      </c>
      <c r="W8" s="23">
        <v>5</v>
      </c>
      <c r="X8" s="23">
        <v>2</v>
      </c>
      <c r="Y8" s="23">
        <f t="shared" si="0"/>
        <v>57</v>
      </c>
      <c r="Z8" s="23">
        <f t="shared" si="1"/>
        <v>23</v>
      </c>
    </row>
    <row r="9" spans="1:26" s="43" customFormat="1" x14ac:dyDescent="0.25">
      <c r="A9" s="8">
        <v>7</v>
      </c>
      <c r="B9" s="23">
        <v>121</v>
      </c>
      <c r="C9" s="23">
        <v>3</v>
      </c>
      <c r="D9" s="23">
        <v>29</v>
      </c>
      <c r="E9" s="23">
        <v>30</v>
      </c>
      <c r="F9" s="23">
        <v>0</v>
      </c>
      <c r="G9" s="23">
        <v>30</v>
      </c>
      <c r="H9" s="23">
        <v>6</v>
      </c>
      <c r="I9" s="23">
        <v>14</v>
      </c>
      <c r="J9" s="23">
        <v>0</v>
      </c>
      <c r="K9" s="23">
        <v>16</v>
      </c>
      <c r="L9" s="23">
        <v>30</v>
      </c>
      <c r="M9" s="23">
        <v>63</v>
      </c>
      <c r="N9" s="23">
        <v>81</v>
      </c>
      <c r="O9" s="23">
        <v>171</v>
      </c>
      <c r="P9" s="23">
        <v>440.7</v>
      </c>
      <c r="Q9" s="23">
        <v>45.4</v>
      </c>
      <c r="R9" s="23">
        <v>0</v>
      </c>
      <c r="S9" s="23">
        <v>48.8</v>
      </c>
      <c r="T9" s="23">
        <v>0</v>
      </c>
      <c r="U9" s="23">
        <v>3600</v>
      </c>
      <c r="V9" s="23">
        <v>0</v>
      </c>
      <c r="W9" s="23">
        <v>52</v>
      </c>
      <c r="X9" s="23">
        <v>117</v>
      </c>
      <c r="Y9" s="23">
        <f t="shared" si="0"/>
        <v>89</v>
      </c>
      <c r="Z9" s="23">
        <f t="shared" si="1"/>
        <v>36</v>
      </c>
    </row>
    <row r="10" spans="1:26" s="43" customFormat="1" x14ac:dyDescent="0.25">
      <c r="A10" s="8">
        <v>8</v>
      </c>
      <c r="B10" s="23">
        <v>121</v>
      </c>
      <c r="C10" s="23">
        <v>3</v>
      </c>
      <c r="D10" s="23">
        <v>4</v>
      </c>
      <c r="E10" s="23">
        <v>4</v>
      </c>
      <c r="F10" s="23">
        <v>0</v>
      </c>
      <c r="G10" s="23">
        <v>4</v>
      </c>
      <c r="H10" s="23">
        <v>0</v>
      </c>
      <c r="I10" s="23">
        <v>3</v>
      </c>
      <c r="J10" s="23">
        <v>0</v>
      </c>
      <c r="K10" s="23">
        <v>2</v>
      </c>
      <c r="L10" s="23">
        <v>0</v>
      </c>
      <c r="M10" s="23">
        <v>5</v>
      </c>
      <c r="N10" s="23">
        <v>11</v>
      </c>
      <c r="O10" s="23">
        <v>30</v>
      </c>
      <c r="P10" s="23">
        <v>2319.9</v>
      </c>
      <c r="Q10" s="23">
        <v>33.5</v>
      </c>
      <c r="R10" s="23">
        <v>0</v>
      </c>
      <c r="S10" s="23">
        <v>10.3</v>
      </c>
      <c r="T10" s="23">
        <v>0</v>
      </c>
      <c r="U10" s="23">
        <v>3600</v>
      </c>
      <c r="V10" s="23">
        <v>0</v>
      </c>
      <c r="W10" s="23">
        <v>1</v>
      </c>
      <c r="X10" s="23">
        <v>0</v>
      </c>
      <c r="Y10" s="23">
        <f t="shared" si="0"/>
        <v>12</v>
      </c>
      <c r="Z10" s="23">
        <f t="shared" si="1"/>
        <v>5</v>
      </c>
    </row>
    <row r="11" spans="1:26" s="43" customFormat="1" x14ac:dyDescent="0.25">
      <c r="A11" s="8">
        <v>9</v>
      </c>
      <c r="B11" s="23">
        <v>121</v>
      </c>
      <c r="C11" s="23">
        <v>3</v>
      </c>
      <c r="D11" s="23">
        <v>11</v>
      </c>
      <c r="E11" s="23">
        <v>11</v>
      </c>
      <c r="F11" s="23">
        <v>0</v>
      </c>
      <c r="G11" s="23">
        <v>12</v>
      </c>
      <c r="H11" s="23">
        <v>2</v>
      </c>
      <c r="I11" s="23">
        <v>7</v>
      </c>
      <c r="J11" s="23">
        <v>0</v>
      </c>
      <c r="K11" s="23">
        <v>6</v>
      </c>
      <c r="L11" s="23">
        <v>13</v>
      </c>
      <c r="M11" s="23">
        <v>24</v>
      </c>
      <c r="N11" s="23">
        <v>27</v>
      </c>
      <c r="O11" s="23">
        <v>61</v>
      </c>
      <c r="P11" s="23">
        <v>2252.6</v>
      </c>
      <c r="Q11" s="23">
        <v>27.4</v>
      </c>
      <c r="R11" s="23">
        <v>0</v>
      </c>
      <c r="S11" s="23">
        <v>21.5</v>
      </c>
      <c r="T11" s="23">
        <v>0</v>
      </c>
      <c r="U11" s="23">
        <v>3600</v>
      </c>
      <c r="V11" s="23">
        <v>0</v>
      </c>
      <c r="W11" s="23">
        <v>14</v>
      </c>
      <c r="X11" s="23">
        <v>2</v>
      </c>
      <c r="Y11" s="23">
        <f t="shared" si="0"/>
        <v>34</v>
      </c>
      <c r="Z11" s="23">
        <f t="shared" si="1"/>
        <v>15</v>
      </c>
    </row>
    <row r="12" spans="1:26" s="43" customFormat="1" x14ac:dyDescent="0.25">
      <c r="A12" s="8">
        <v>10</v>
      </c>
      <c r="B12" s="23">
        <v>121</v>
      </c>
      <c r="C12" s="23">
        <v>3</v>
      </c>
      <c r="D12" s="23">
        <v>15</v>
      </c>
      <c r="E12" s="23">
        <v>15</v>
      </c>
      <c r="F12" s="23">
        <v>2</v>
      </c>
      <c r="G12" s="23">
        <v>14</v>
      </c>
      <c r="H12" s="23">
        <v>3</v>
      </c>
      <c r="I12" s="23">
        <v>7</v>
      </c>
      <c r="J12" s="23">
        <v>0</v>
      </c>
      <c r="K12" s="23">
        <v>7</v>
      </c>
      <c r="L12" s="23">
        <v>25</v>
      </c>
      <c r="M12" s="23">
        <v>36</v>
      </c>
      <c r="N12" s="23">
        <v>36</v>
      </c>
      <c r="O12" s="23">
        <v>108</v>
      </c>
      <c r="P12" s="23">
        <v>1073.7</v>
      </c>
      <c r="Q12" s="23">
        <v>24.4</v>
      </c>
      <c r="R12" s="23">
        <v>3.6</v>
      </c>
      <c r="S12" s="23">
        <v>177.3</v>
      </c>
      <c r="T12" s="23">
        <v>0</v>
      </c>
      <c r="U12" s="23">
        <v>3600</v>
      </c>
      <c r="V12" s="23">
        <v>0</v>
      </c>
      <c r="W12" s="23">
        <v>14</v>
      </c>
      <c r="X12" s="23">
        <v>3</v>
      </c>
      <c r="Y12" s="23">
        <f t="shared" si="0"/>
        <v>46</v>
      </c>
      <c r="Z12" s="23">
        <f t="shared" si="1"/>
        <v>17</v>
      </c>
    </row>
    <row r="13" spans="1:26" s="43" customFormat="1" x14ac:dyDescent="0.25">
      <c r="A13" s="8">
        <v>11</v>
      </c>
      <c r="B13" s="23">
        <v>121</v>
      </c>
      <c r="C13" s="23">
        <v>3</v>
      </c>
      <c r="D13" s="23">
        <v>19</v>
      </c>
      <c r="E13" s="23">
        <v>18</v>
      </c>
      <c r="F13" s="23">
        <v>0</v>
      </c>
      <c r="G13" s="23">
        <v>18</v>
      </c>
      <c r="H13" s="23">
        <v>3</v>
      </c>
      <c r="I13" s="23">
        <v>10</v>
      </c>
      <c r="J13" s="23">
        <v>0</v>
      </c>
      <c r="K13" s="23">
        <v>9</v>
      </c>
      <c r="L13" s="23">
        <v>21</v>
      </c>
      <c r="M13" s="23">
        <v>44</v>
      </c>
      <c r="N13" s="23">
        <v>30</v>
      </c>
      <c r="O13" s="23">
        <v>116</v>
      </c>
      <c r="P13" s="23">
        <v>727.8</v>
      </c>
      <c r="Q13" s="23">
        <v>41.7</v>
      </c>
      <c r="R13" s="23">
        <v>0</v>
      </c>
      <c r="S13" s="23">
        <v>197.9</v>
      </c>
      <c r="T13" s="23">
        <v>0</v>
      </c>
      <c r="U13" s="23">
        <v>3600</v>
      </c>
      <c r="V13" s="23">
        <v>0</v>
      </c>
      <c r="W13" s="23">
        <v>0</v>
      </c>
      <c r="X13" s="23">
        <v>4</v>
      </c>
      <c r="Y13" s="23">
        <f t="shared" si="0"/>
        <v>55</v>
      </c>
      <c r="Z13" s="23">
        <f t="shared" si="1"/>
        <v>22</v>
      </c>
    </row>
    <row r="14" spans="1:26" s="43" customFormat="1" x14ac:dyDescent="0.25">
      <c r="A14" s="8">
        <v>12</v>
      </c>
      <c r="B14" s="23">
        <v>121</v>
      </c>
      <c r="C14" s="23">
        <v>3</v>
      </c>
      <c r="D14" s="23">
        <v>40</v>
      </c>
      <c r="E14" s="23">
        <v>40</v>
      </c>
      <c r="F14" s="23">
        <v>6</v>
      </c>
      <c r="G14" s="23">
        <v>34</v>
      </c>
      <c r="H14" s="23">
        <v>8</v>
      </c>
      <c r="I14" s="23">
        <v>20</v>
      </c>
      <c r="J14" s="23">
        <v>2</v>
      </c>
      <c r="K14" s="23">
        <v>17</v>
      </c>
      <c r="L14" s="23">
        <v>66</v>
      </c>
      <c r="M14" s="23">
        <v>67</v>
      </c>
      <c r="N14" s="23">
        <v>101</v>
      </c>
      <c r="O14" s="23">
        <v>233</v>
      </c>
      <c r="P14" s="23">
        <v>108.3</v>
      </c>
      <c r="Q14" s="23">
        <v>128.4</v>
      </c>
      <c r="R14" s="23">
        <v>11.8</v>
      </c>
      <c r="S14" s="23">
        <v>109.5</v>
      </c>
      <c r="T14" s="23">
        <v>0</v>
      </c>
      <c r="U14" s="23">
        <v>3599.6</v>
      </c>
      <c r="V14" s="23">
        <v>0</v>
      </c>
      <c r="W14" s="23">
        <v>25</v>
      </c>
      <c r="X14" s="23">
        <v>9</v>
      </c>
      <c r="Y14" s="23">
        <f t="shared" si="0"/>
        <v>120</v>
      </c>
      <c r="Z14" s="23">
        <f t="shared" si="1"/>
        <v>47</v>
      </c>
    </row>
    <row r="15" spans="1:26" s="43" customFormat="1" x14ac:dyDescent="0.25">
      <c r="A15" s="8">
        <v>13</v>
      </c>
      <c r="B15" s="23">
        <v>121</v>
      </c>
      <c r="C15" s="23">
        <v>3</v>
      </c>
      <c r="D15" s="23">
        <v>40</v>
      </c>
      <c r="E15" s="23">
        <v>40</v>
      </c>
      <c r="F15" s="23">
        <v>25</v>
      </c>
      <c r="G15" s="23">
        <v>15</v>
      </c>
      <c r="H15" s="23">
        <v>8</v>
      </c>
      <c r="I15" s="23">
        <v>20</v>
      </c>
      <c r="J15" s="23">
        <v>5</v>
      </c>
      <c r="K15" s="23">
        <v>7</v>
      </c>
      <c r="L15" s="23">
        <v>60</v>
      </c>
      <c r="M15" s="23">
        <v>115</v>
      </c>
      <c r="N15" s="23">
        <v>98</v>
      </c>
      <c r="O15" s="23">
        <v>127</v>
      </c>
      <c r="P15" s="23">
        <v>50.7</v>
      </c>
      <c r="Q15" s="23">
        <v>85.2</v>
      </c>
      <c r="R15" s="23">
        <v>32.9</v>
      </c>
      <c r="S15" s="23">
        <v>32.299999999999997</v>
      </c>
      <c r="T15" s="23">
        <v>0</v>
      </c>
      <c r="U15" s="23">
        <v>3264.8</v>
      </c>
      <c r="V15" s="23">
        <v>0</v>
      </c>
      <c r="W15" s="23">
        <v>91</v>
      </c>
      <c r="X15" s="23">
        <v>13</v>
      </c>
      <c r="Y15" s="23">
        <f t="shared" si="0"/>
        <v>120</v>
      </c>
      <c r="Z15" s="23">
        <f t="shared" si="1"/>
        <v>40</v>
      </c>
    </row>
    <row r="16" spans="1:26" s="43" customFormat="1" x14ac:dyDescent="0.25">
      <c r="A16" s="8">
        <v>14</v>
      </c>
      <c r="B16" s="23">
        <v>121</v>
      </c>
      <c r="C16" s="23">
        <v>3</v>
      </c>
      <c r="D16" s="23">
        <v>40</v>
      </c>
      <c r="E16" s="23">
        <v>40</v>
      </c>
      <c r="F16" s="23">
        <v>37</v>
      </c>
      <c r="G16" s="23">
        <v>3</v>
      </c>
      <c r="H16" s="23">
        <v>8</v>
      </c>
      <c r="I16" s="23">
        <v>20</v>
      </c>
      <c r="J16" s="23">
        <v>7</v>
      </c>
      <c r="K16" s="23">
        <v>2</v>
      </c>
      <c r="L16" s="23">
        <v>88</v>
      </c>
      <c r="M16" s="23">
        <v>93</v>
      </c>
      <c r="N16" s="23">
        <v>53</v>
      </c>
      <c r="O16" s="23">
        <v>105</v>
      </c>
      <c r="P16" s="23">
        <v>67.3</v>
      </c>
      <c r="Q16" s="23">
        <v>175.3</v>
      </c>
      <c r="R16" s="23">
        <v>49.2</v>
      </c>
      <c r="S16" s="23">
        <v>12.1</v>
      </c>
      <c r="T16" s="23">
        <v>0</v>
      </c>
      <c r="U16" s="23">
        <v>3407.5</v>
      </c>
      <c r="V16" s="23">
        <v>0</v>
      </c>
      <c r="W16" s="23">
        <v>57</v>
      </c>
      <c r="X16" s="23">
        <v>21</v>
      </c>
      <c r="Y16" s="23">
        <f t="shared" si="0"/>
        <v>120</v>
      </c>
      <c r="Z16" s="23">
        <f t="shared" si="1"/>
        <v>37</v>
      </c>
    </row>
    <row r="17" spans="1:33" s="43" customFormat="1" x14ac:dyDescent="0.25">
      <c r="A17" s="8">
        <v>15</v>
      </c>
      <c r="B17" s="23">
        <v>121</v>
      </c>
      <c r="C17" s="23">
        <v>3</v>
      </c>
      <c r="D17" s="23">
        <v>40</v>
      </c>
      <c r="E17" s="23">
        <v>40</v>
      </c>
      <c r="F17" s="23">
        <v>40</v>
      </c>
      <c r="G17" s="23">
        <v>0</v>
      </c>
      <c r="H17" s="23">
        <v>8</v>
      </c>
      <c r="I17" s="23">
        <v>20</v>
      </c>
      <c r="J17" s="23">
        <v>8</v>
      </c>
      <c r="K17" s="23">
        <v>0</v>
      </c>
      <c r="L17" s="23">
        <v>128</v>
      </c>
      <c r="M17" s="23">
        <v>59</v>
      </c>
      <c r="N17" s="23">
        <v>59</v>
      </c>
      <c r="O17" s="23">
        <v>84</v>
      </c>
      <c r="P17" s="23">
        <v>52</v>
      </c>
      <c r="Q17" s="23">
        <v>200.6</v>
      </c>
      <c r="R17" s="23">
        <v>42.6</v>
      </c>
      <c r="S17" s="23">
        <v>0</v>
      </c>
      <c r="T17" s="23">
        <v>0</v>
      </c>
      <c r="U17" s="23">
        <v>3281.3</v>
      </c>
      <c r="V17" s="23">
        <v>0</v>
      </c>
      <c r="W17" s="23">
        <v>82</v>
      </c>
      <c r="X17" s="23">
        <v>8</v>
      </c>
      <c r="Y17" s="23">
        <f t="shared" si="0"/>
        <v>120</v>
      </c>
      <c r="Z17" s="23">
        <f t="shared" si="1"/>
        <v>36</v>
      </c>
    </row>
    <row r="18" spans="1:33" s="43" customFormat="1" x14ac:dyDescent="0.25">
      <c r="A18" s="8">
        <v>16</v>
      </c>
      <c r="B18" s="23">
        <v>121</v>
      </c>
      <c r="C18" s="23">
        <v>3</v>
      </c>
      <c r="D18" s="23">
        <v>40</v>
      </c>
      <c r="E18" s="23">
        <v>40</v>
      </c>
      <c r="F18" s="23">
        <v>40</v>
      </c>
      <c r="G18" s="23">
        <v>0</v>
      </c>
      <c r="H18" s="23">
        <v>8</v>
      </c>
      <c r="I18" s="23">
        <v>20</v>
      </c>
      <c r="J18" s="23">
        <v>8</v>
      </c>
      <c r="K18" s="23">
        <v>0</v>
      </c>
      <c r="L18" s="23">
        <v>93</v>
      </c>
      <c r="M18" s="23">
        <v>90</v>
      </c>
      <c r="N18" s="23">
        <v>65</v>
      </c>
      <c r="O18" s="23">
        <v>103</v>
      </c>
      <c r="P18" s="23">
        <v>76.2</v>
      </c>
      <c r="Q18" s="23">
        <v>294.89999999999998</v>
      </c>
      <c r="R18" s="23">
        <v>59.6</v>
      </c>
      <c r="S18" s="23">
        <v>0</v>
      </c>
      <c r="T18" s="23">
        <v>0</v>
      </c>
      <c r="U18" s="23">
        <v>3445</v>
      </c>
      <c r="V18" s="23">
        <v>0</v>
      </c>
      <c r="W18" s="23">
        <v>19</v>
      </c>
      <c r="X18" s="23">
        <v>2</v>
      </c>
      <c r="Y18" s="23">
        <f t="shared" si="0"/>
        <v>120</v>
      </c>
      <c r="Z18" s="23">
        <f t="shared" si="1"/>
        <v>36</v>
      </c>
    </row>
    <row r="19" spans="1:33" s="43" customFormat="1" x14ac:dyDescent="0.25">
      <c r="A19" s="8">
        <v>17</v>
      </c>
      <c r="B19" s="23">
        <v>121</v>
      </c>
      <c r="C19" s="23">
        <v>3</v>
      </c>
      <c r="D19" s="23">
        <v>40</v>
      </c>
      <c r="E19" s="23">
        <v>40</v>
      </c>
      <c r="F19" s="23">
        <v>40</v>
      </c>
      <c r="G19" s="23">
        <v>0</v>
      </c>
      <c r="H19" s="23">
        <v>8</v>
      </c>
      <c r="I19" s="23">
        <v>20</v>
      </c>
      <c r="J19" s="23">
        <v>8</v>
      </c>
      <c r="K19" s="23">
        <v>0</v>
      </c>
      <c r="L19" s="23">
        <v>98</v>
      </c>
      <c r="M19" s="23">
        <v>38</v>
      </c>
      <c r="N19" s="23">
        <v>60</v>
      </c>
      <c r="O19" s="23">
        <v>104</v>
      </c>
      <c r="P19" s="23">
        <v>51.4</v>
      </c>
      <c r="Q19" s="23">
        <v>154.19999999999999</v>
      </c>
      <c r="R19" s="23">
        <v>48</v>
      </c>
      <c r="S19" s="23">
        <v>0</v>
      </c>
      <c r="T19" s="23">
        <v>0</v>
      </c>
      <c r="U19" s="23">
        <v>3275</v>
      </c>
      <c r="V19" s="23">
        <v>0</v>
      </c>
      <c r="W19" s="23">
        <v>38</v>
      </c>
      <c r="X19" s="23">
        <v>10</v>
      </c>
      <c r="Y19" s="23">
        <f t="shared" si="0"/>
        <v>120</v>
      </c>
      <c r="Z19" s="23">
        <f t="shared" si="1"/>
        <v>36</v>
      </c>
    </row>
    <row r="20" spans="1:33" s="43" customFormat="1" x14ac:dyDescent="0.25">
      <c r="A20" s="8">
        <v>18</v>
      </c>
      <c r="B20" s="23">
        <v>121</v>
      </c>
      <c r="C20" s="23">
        <v>3</v>
      </c>
      <c r="D20" s="23">
        <v>4</v>
      </c>
      <c r="E20" s="23">
        <v>4</v>
      </c>
      <c r="F20" s="23">
        <v>2</v>
      </c>
      <c r="G20" s="23">
        <v>2</v>
      </c>
      <c r="H20" s="23">
        <v>1</v>
      </c>
      <c r="I20" s="23">
        <v>2</v>
      </c>
      <c r="J20" s="23">
        <v>1</v>
      </c>
      <c r="K20" s="23">
        <v>2</v>
      </c>
      <c r="L20" s="23">
        <v>5</v>
      </c>
      <c r="M20" s="23">
        <v>0</v>
      </c>
      <c r="N20" s="23">
        <v>3</v>
      </c>
      <c r="O20" s="23">
        <v>25</v>
      </c>
      <c r="P20" s="23">
        <v>409.7</v>
      </c>
      <c r="Q20" s="23">
        <v>37.5</v>
      </c>
      <c r="R20" s="23">
        <v>6.5</v>
      </c>
      <c r="S20" s="23">
        <v>6.5</v>
      </c>
      <c r="T20" s="23">
        <v>0</v>
      </c>
      <c r="U20" s="23">
        <v>3600</v>
      </c>
      <c r="V20" s="23">
        <v>1</v>
      </c>
      <c r="W20" s="23">
        <v>1</v>
      </c>
      <c r="X20" s="23">
        <v>2</v>
      </c>
      <c r="Y20" s="23">
        <f t="shared" si="0"/>
        <v>12</v>
      </c>
      <c r="Z20" s="23">
        <f t="shared" si="1"/>
        <v>6</v>
      </c>
    </row>
    <row r="21" spans="1:33" s="43" customFormat="1" x14ac:dyDescent="0.25">
      <c r="A21" s="8">
        <v>19</v>
      </c>
      <c r="B21" s="23">
        <v>121</v>
      </c>
      <c r="C21" s="23">
        <v>3</v>
      </c>
      <c r="D21" s="23">
        <v>40</v>
      </c>
      <c r="E21" s="23">
        <v>40</v>
      </c>
      <c r="F21" s="23">
        <v>40</v>
      </c>
      <c r="G21" s="23">
        <v>0</v>
      </c>
      <c r="H21" s="23">
        <v>8</v>
      </c>
      <c r="I21" s="23">
        <v>20</v>
      </c>
      <c r="J21" s="23">
        <v>8</v>
      </c>
      <c r="K21" s="23">
        <v>0</v>
      </c>
      <c r="L21" s="23">
        <v>95</v>
      </c>
      <c r="M21" s="23">
        <v>19</v>
      </c>
      <c r="N21" s="23">
        <v>62</v>
      </c>
      <c r="O21" s="23">
        <v>79</v>
      </c>
      <c r="P21" s="23">
        <v>47.7</v>
      </c>
      <c r="Q21" s="23">
        <v>210.9</v>
      </c>
      <c r="R21" s="23">
        <v>47.8</v>
      </c>
      <c r="S21" s="23">
        <v>0</v>
      </c>
      <c r="T21" s="23">
        <v>0</v>
      </c>
      <c r="U21" s="23">
        <v>3388.9</v>
      </c>
      <c r="V21" s="23">
        <v>0</v>
      </c>
      <c r="W21" s="23">
        <v>74</v>
      </c>
      <c r="X21" s="23">
        <v>17</v>
      </c>
      <c r="Y21" s="23">
        <f t="shared" si="0"/>
        <v>120</v>
      </c>
      <c r="Z21" s="23">
        <f t="shared" si="1"/>
        <v>36</v>
      </c>
    </row>
    <row r="22" spans="1:33" s="43" customFormat="1" x14ac:dyDescent="0.25">
      <c r="A22" s="8">
        <v>20</v>
      </c>
      <c r="B22" s="23">
        <v>121</v>
      </c>
      <c r="C22" s="23">
        <v>3</v>
      </c>
      <c r="D22" s="23">
        <v>6</v>
      </c>
      <c r="E22" s="23">
        <v>7</v>
      </c>
      <c r="F22" s="23">
        <v>5</v>
      </c>
      <c r="G22" s="23">
        <v>1</v>
      </c>
      <c r="H22" s="23">
        <v>2</v>
      </c>
      <c r="I22" s="23">
        <v>3</v>
      </c>
      <c r="J22" s="23">
        <v>1</v>
      </c>
      <c r="K22" s="23">
        <v>1</v>
      </c>
      <c r="L22" s="23">
        <v>20</v>
      </c>
      <c r="M22" s="23">
        <v>0</v>
      </c>
      <c r="N22" s="23">
        <v>2</v>
      </c>
      <c r="O22" s="23">
        <v>32</v>
      </c>
      <c r="P22" s="23">
        <v>12.7</v>
      </c>
      <c r="Q22" s="23">
        <v>40.299999999999997</v>
      </c>
      <c r="R22" s="23">
        <v>27.8</v>
      </c>
      <c r="S22" s="23">
        <v>6.4</v>
      </c>
      <c r="T22" s="23">
        <v>0</v>
      </c>
      <c r="U22" s="23">
        <v>3600</v>
      </c>
      <c r="V22" s="23">
        <v>0</v>
      </c>
      <c r="W22" s="23">
        <v>0</v>
      </c>
      <c r="X22" s="23">
        <v>0</v>
      </c>
      <c r="Y22" s="23">
        <f t="shared" si="0"/>
        <v>19</v>
      </c>
      <c r="Z22" s="23">
        <f t="shared" si="1"/>
        <v>7</v>
      </c>
    </row>
    <row r="23" spans="1:33" s="43" customFormat="1" x14ac:dyDescent="0.25">
      <c r="A23" s="9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33" s="43" customFormat="1" ht="15.75" thickBo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5"/>
      <c r="AB24" s="205"/>
      <c r="AC24" s="205"/>
      <c r="AD24" s="205"/>
      <c r="AE24" s="205"/>
      <c r="AF24" s="205"/>
      <c r="AG24" s="205"/>
    </row>
    <row r="25" spans="1:33" s="135" customFormat="1" ht="30.75" thickBot="1" x14ac:dyDescent="0.3">
      <c r="A25" s="196" t="s">
        <v>29</v>
      </c>
      <c r="B25" s="197" t="s">
        <v>0</v>
      </c>
      <c r="C25" s="197" t="s">
        <v>1</v>
      </c>
      <c r="D25" s="197" t="s">
        <v>2</v>
      </c>
      <c r="E25" s="197" t="s">
        <v>3</v>
      </c>
      <c r="F25" s="197" t="s">
        <v>4</v>
      </c>
      <c r="G25" s="197" t="s">
        <v>5</v>
      </c>
      <c r="H25" s="197" t="s">
        <v>6</v>
      </c>
      <c r="I25" s="197" t="s">
        <v>7</v>
      </c>
      <c r="J25" s="197" t="s">
        <v>8</v>
      </c>
      <c r="K25" s="197" t="s">
        <v>9</v>
      </c>
      <c r="L25" s="197" t="s">
        <v>10</v>
      </c>
      <c r="M25" s="197" t="s">
        <v>11</v>
      </c>
      <c r="N25" s="197" t="s">
        <v>12</v>
      </c>
      <c r="O25" s="197" t="s">
        <v>13</v>
      </c>
      <c r="P25" s="197" t="s">
        <v>21</v>
      </c>
      <c r="Q25" s="197" t="s">
        <v>14</v>
      </c>
      <c r="R25" s="197" t="s">
        <v>22</v>
      </c>
      <c r="S25" s="197" t="s">
        <v>15</v>
      </c>
      <c r="T25" s="197" t="s">
        <v>16</v>
      </c>
      <c r="U25" s="197" t="s">
        <v>17</v>
      </c>
      <c r="V25" s="197" t="s">
        <v>18</v>
      </c>
      <c r="W25" s="197" t="s">
        <v>19</v>
      </c>
      <c r="X25" s="197" t="s">
        <v>20</v>
      </c>
      <c r="Y25" s="197" t="s">
        <v>30</v>
      </c>
      <c r="Z25" s="197" t="s">
        <v>32</v>
      </c>
      <c r="AA25" s="102"/>
    </row>
    <row r="26" spans="1:33" s="204" customFormat="1" ht="30.75" customHeight="1" thickBot="1" x14ac:dyDescent="0.3">
      <c r="A26" s="198"/>
      <c r="B26" s="279" t="s">
        <v>103</v>
      </c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03"/>
    </row>
    <row r="27" spans="1:33" s="43" customFormat="1" x14ac:dyDescent="0.25">
      <c r="A27" s="8">
        <v>1</v>
      </c>
      <c r="B27" s="23">
        <v>121</v>
      </c>
      <c r="C27" s="23">
        <v>3</v>
      </c>
      <c r="D27" s="23">
        <v>40</v>
      </c>
      <c r="E27" s="23">
        <v>40</v>
      </c>
      <c r="F27" s="23">
        <v>39</v>
      </c>
      <c r="G27" s="23">
        <v>1</v>
      </c>
      <c r="H27" s="23">
        <v>20</v>
      </c>
      <c r="I27" s="23">
        <v>8</v>
      </c>
      <c r="J27" s="23">
        <v>20</v>
      </c>
      <c r="K27" s="23">
        <v>0</v>
      </c>
      <c r="L27" s="23">
        <v>89</v>
      </c>
      <c r="M27" s="23">
        <v>66</v>
      </c>
      <c r="N27" s="23">
        <v>31</v>
      </c>
      <c r="O27" s="23">
        <v>135</v>
      </c>
      <c r="P27" s="23">
        <v>69.099999999999994</v>
      </c>
      <c r="Q27" s="23">
        <v>113.2</v>
      </c>
      <c r="R27" s="23">
        <v>57.5</v>
      </c>
      <c r="S27" s="23">
        <v>2.8</v>
      </c>
      <c r="T27" s="23">
        <v>0</v>
      </c>
      <c r="U27" s="23">
        <v>3296</v>
      </c>
      <c r="V27" s="23">
        <v>1</v>
      </c>
      <c r="W27" s="23">
        <v>25</v>
      </c>
      <c r="X27" s="23">
        <v>1</v>
      </c>
      <c r="Y27" s="23">
        <f>SUM(D27:G27)</f>
        <v>120</v>
      </c>
      <c r="Z27" s="23">
        <f>SUM(H27:K27)</f>
        <v>48</v>
      </c>
      <c r="AA27" s="205"/>
    </row>
    <row r="28" spans="1:33" s="43" customFormat="1" x14ac:dyDescent="0.25">
      <c r="A28" s="8">
        <v>2</v>
      </c>
      <c r="B28" s="23">
        <v>121</v>
      </c>
      <c r="C28" s="23">
        <v>3</v>
      </c>
      <c r="D28" s="23">
        <v>40</v>
      </c>
      <c r="E28" s="23">
        <v>40</v>
      </c>
      <c r="F28" s="23">
        <v>0</v>
      </c>
      <c r="G28" s="23">
        <v>40</v>
      </c>
      <c r="H28" s="23">
        <v>20</v>
      </c>
      <c r="I28" s="23">
        <v>8</v>
      </c>
      <c r="J28" s="23">
        <v>0</v>
      </c>
      <c r="K28" s="23">
        <v>8</v>
      </c>
      <c r="L28" s="23">
        <v>9</v>
      </c>
      <c r="M28" s="23">
        <v>3</v>
      </c>
      <c r="N28" s="23">
        <v>10</v>
      </c>
      <c r="O28" s="23">
        <v>8</v>
      </c>
      <c r="P28" s="23">
        <v>102.3</v>
      </c>
      <c r="Q28" s="23">
        <v>42.6</v>
      </c>
      <c r="R28" s="23">
        <v>0</v>
      </c>
      <c r="S28" s="23">
        <v>2182.6</v>
      </c>
      <c r="T28" s="23">
        <v>0</v>
      </c>
      <c r="U28" s="23">
        <v>3600</v>
      </c>
      <c r="V28" s="23">
        <v>0</v>
      </c>
      <c r="W28" s="23">
        <v>0</v>
      </c>
      <c r="X28" s="23">
        <v>1</v>
      </c>
      <c r="Y28" s="23">
        <f t="shared" ref="Y28:Y83" si="2">SUM(D28:G28)</f>
        <v>120</v>
      </c>
      <c r="Z28" s="23">
        <f t="shared" ref="Z28:Z83" si="3">SUM(H28:K28)</f>
        <v>36</v>
      </c>
      <c r="AA28" s="205"/>
    </row>
    <row r="29" spans="1:33" s="43" customFormat="1" x14ac:dyDescent="0.25">
      <c r="A29" s="8">
        <v>3</v>
      </c>
      <c r="B29" s="23">
        <v>121</v>
      </c>
      <c r="C29" s="23">
        <v>3</v>
      </c>
      <c r="D29" s="23">
        <v>21</v>
      </c>
      <c r="E29" s="23">
        <v>22</v>
      </c>
      <c r="F29" s="23">
        <v>20</v>
      </c>
      <c r="G29" s="23">
        <v>0</v>
      </c>
      <c r="H29" s="23">
        <v>11</v>
      </c>
      <c r="I29" s="23">
        <v>6</v>
      </c>
      <c r="J29" s="23">
        <v>10</v>
      </c>
      <c r="K29" s="23">
        <v>0</v>
      </c>
      <c r="L29" s="23">
        <v>43</v>
      </c>
      <c r="M29" s="23">
        <v>26</v>
      </c>
      <c r="N29" s="23">
        <v>13</v>
      </c>
      <c r="O29" s="23">
        <v>9</v>
      </c>
      <c r="P29" s="23">
        <v>28.9</v>
      </c>
      <c r="Q29" s="23">
        <v>59.5</v>
      </c>
      <c r="R29" s="23">
        <v>30.9</v>
      </c>
      <c r="S29" s="23">
        <v>0</v>
      </c>
      <c r="T29" s="23">
        <v>0</v>
      </c>
      <c r="U29" s="23">
        <v>3600</v>
      </c>
      <c r="V29" s="23">
        <v>0</v>
      </c>
      <c r="W29" s="23">
        <v>19</v>
      </c>
      <c r="X29" s="23">
        <v>1</v>
      </c>
      <c r="Y29" s="23">
        <f t="shared" si="2"/>
        <v>63</v>
      </c>
      <c r="Z29" s="23">
        <f t="shared" si="3"/>
        <v>27</v>
      </c>
      <c r="AA29" s="205"/>
    </row>
    <row r="30" spans="1:33" s="43" customFormat="1" x14ac:dyDescent="0.25">
      <c r="A30" s="8">
        <v>4</v>
      </c>
      <c r="B30" s="23">
        <v>121</v>
      </c>
      <c r="C30" s="23">
        <v>3</v>
      </c>
      <c r="D30" s="23">
        <v>13</v>
      </c>
      <c r="E30" s="23">
        <v>13</v>
      </c>
      <c r="F30" s="23">
        <v>11</v>
      </c>
      <c r="G30" s="23">
        <v>1</v>
      </c>
      <c r="H30" s="23">
        <v>6</v>
      </c>
      <c r="I30" s="23">
        <v>2</v>
      </c>
      <c r="J30" s="23">
        <v>6</v>
      </c>
      <c r="K30" s="23">
        <v>0</v>
      </c>
      <c r="L30" s="23">
        <v>50</v>
      </c>
      <c r="M30" s="23">
        <v>12</v>
      </c>
      <c r="N30" s="23">
        <v>9</v>
      </c>
      <c r="O30" s="23">
        <v>0</v>
      </c>
      <c r="P30" s="23">
        <v>14</v>
      </c>
      <c r="Q30" s="23">
        <v>875.8</v>
      </c>
      <c r="R30" s="23">
        <v>15</v>
      </c>
      <c r="S30" s="23">
        <v>4.0999999999999996</v>
      </c>
      <c r="T30" s="23">
        <v>0</v>
      </c>
      <c r="U30" s="23">
        <v>3600</v>
      </c>
      <c r="V30" s="23">
        <v>7</v>
      </c>
      <c r="W30" s="23">
        <v>0</v>
      </c>
      <c r="X30" s="23">
        <v>0</v>
      </c>
      <c r="Y30" s="23">
        <f t="shared" si="2"/>
        <v>38</v>
      </c>
      <c r="Z30" s="23">
        <f t="shared" si="3"/>
        <v>14</v>
      </c>
      <c r="AA30" s="205"/>
    </row>
    <row r="31" spans="1:33" s="43" customFormat="1" x14ac:dyDescent="0.25">
      <c r="A31" s="8">
        <v>5</v>
      </c>
      <c r="B31" s="23">
        <v>121</v>
      </c>
      <c r="C31" s="23">
        <v>3</v>
      </c>
      <c r="D31" s="23">
        <v>30</v>
      </c>
      <c r="E31" s="23">
        <v>30</v>
      </c>
      <c r="F31" s="23">
        <v>25</v>
      </c>
      <c r="G31" s="23">
        <v>5</v>
      </c>
      <c r="H31" s="23">
        <v>16</v>
      </c>
      <c r="I31" s="23">
        <v>6</v>
      </c>
      <c r="J31" s="23">
        <v>12</v>
      </c>
      <c r="K31" s="23">
        <v>1</v>
      </c>
      <c r="L31" s="23">
        <v>89</v>
      </c>
      <c r="M31" s="23">
        <v>37</v>
      </c>
      <c r="N31" s="23">
        <v>10</v>
      </c>
      <c r="O31" s="23">
        <v>27</v>
      </c>
      <c r="P31" s="23">
        <v>48.9</v>
      </c>
      <c r="Q31" s="23">
        <v>62</v>
      </c>
      <c r="R31" s="23">
        <v>35.6</v>
      </c>
      <c r="S31" s="23">
        <v>5.4</v>
      </c>
      <c r="T31" s="23">
        <v>0</v>
      </c>
      <c r="U31" s="23">
        <v>3600</v>
      </c>
      <c r="V31" s="23">
        <v>0</v>
      </c>
      <c r="W31" s="23">
        <v>4</v>
      </c>
      <c r="X31" s="23">
        <v>1</v>
      </c>
      <c r="Y31" s="23">
        <f t="shared" si="2"/>
        <v>90</v>
      </c>
      <c r="Z31" s="23">
        <f t="shared" si="3"/>
        <v>35</v>
      </c>
      <c r="AA31" s="205"/>
    </row>
    <row r="32" spans="1:33" s="43" customFormat="1" x14ac:dyDescent="0.25">
      <c r="A32" s="8">
        <v>6</v>
      </c>
      <c r="B32" s="23">
        <v>121</v>
      </c>
      <c r="C32" s="23">
        <v>3</v>
      </c>
      <c r="D32" s="23">
        <v>40</v>
      </c>
      <c r="E32" s="23">
        <v>40</v>
      </c>
      <c r="F32" s="23">
        <v>18</v>
      </c>
      <c r="G32" s="23">
        <v>22</v>
      </c>
      <c r="H32" s="23">
        <v>20</v>
      </c>
      <c r="I32" s="23">
        <v>8</v>
      </c>
      <c r="J32" s="23">
        <v>8</v>
      </c>
      <c r="K32" s="23">
        <v>4</v>
      </c>
      <c r="L32" s="23">
        <v>90</v>
      </c>
      <c r="M32" s="23">
        <v>29</v>
      </c>
      <c r="N32" s="23">
        <v>30</v>
      </c>
      <c r="O32" s="23">
        <v>78</v>
      </c>
      <c r="P32" s="23">
        <v>61</v>
      </c>
      <c r="Q32" s="23">
        <v>55.2</v>
      </c>
      <c r="R32" s="23">
        <v>27.9</v>
      </c>
      <c r="S32" s="23">
        <v>26.8</v>
      </c>
      <c r="T32" s="23">
        <v>0</v>
      </c>
      <c r="U32" s="23">
        <v>3121.6</v>
      </c>
      <c r="V32" s="23">
        <v>1</v>
      </c>
      <c r="W32" s="23">
        <v>46</v>
      </c>
      <c r="X32" s="23">
        <v>5</v>
      </c>
      <c r="Y32" s="23">
        <f t="shared" si="2"/>
        <v>120</v>
      </c>
      <c r="Z32" s="23">
        <f t="shared" si="3"/>
        <v>40</v>
      </c>
      <c r="AA32" s="205"/>
    </row>
    <row r="33" spans="1:27" s="43" customFormat="1" x14ac:dyDescent="0.25">
      <c r="A33" s="8">
        <v>7</v>
      </c>
      <c r="B33" s="23">
        <v>121</v>
      </c>
      <c r="C33" s="23">
        <v>3</v>
      </c>
      <c r="D33" s="23">
        <v>40</v>
      </c>
      <c r="E33" s="23">
        <v>40</v>
      </c>
      <c r="F33" s="23">
        <v>4</v>
      </c>
      <c r="G33" s="23">
        <v>36</v>
      </c>
      <c r="H33" s="23">
        <v>20</v>
      </c>
      <c r="I33" s="23">
        <v>8</v>
      </c>
      <c r="J33" s="23">
        <v>2</v>
      </c>
      <c r="K33" s="23">
        <v>8</v>
      </c>
      <c r="L33" s="23">
        <v>55</v>
      </c>
      <c r="M33" s="23">
        <v>24</v>
      </c>
      <c r="N33" s="23">
        <v>25</v>
      </c>
      <c r="O33" s="23">
        <v>26</v>
      </c>
      <c r="P33" s="23">
        <v>54.3</v>
      </c>
      <c r="Q33" s="23">
        <v>61.5</v>
      </c>
      <c r="R33" s="23">
        <v>11.9</v>
      </c>
      <c r="S33" s="23">
        <v>47</v>
      </c>
      <c r="T33" s="23">
        <v>0</v>
      </c>
      <c r="U33" s="23">
        <v>3184.1</v>
      </c>
      <c r="V33" s="23">
        <v>0</v>
      </c>
      <c r="W33" s="23">
        <v>27</v>
      </c>
      <c r="X33" s="23">
        <v>5</v>
      </c>
      <c r="Y33" s="23">
        <f t="shared" si="2"/>
        <v>120</v>
      </c>
      <c r="Z33" s="23">
        <f t="shared" si="3"/>
        <v>38</v>
      </c>
      <c r="AA33" s="205"/>
    </row>
    <row r="34" spans="1:27" s="43" customFormat="1" x14ac:dyDescent="0.25">
      <c r="A34" s="8">
        <v>8</v>
      </c>
      <c r="B34" s="23">
        <v>121</v>
      </c>
      <c r="C34" s="23">
        <v>3</v>
      </c>
      <c r="D34" s="23">
        <v>25</v>
      </c>
      <c r="E34" s="23">
        <v>24</v>
      </c>
      <c r="F34" s="23">
        <v>5</v>
      </c>
      <c r="G34" s="23">
        <v>19</v>
      </c>
      <c r="H34" s="23">
        <v>12</v>
      </c>
      <c r="I34" s="23">
        <v>5</v>
      </c>
      <c r="J34" s="23">
        <v>3</v>
      </c>
      <c r="K34" s="23">
        <v>4</v>
      </c>
      <c r="L34" s="23">
        <v>37</v>
      </c>
      <c r="M34" s="23">
        <v>27</v>
      </c>
      <c r="N34" s="23">
        <v>22</v>
      </c>
      <c r="O34" s="23">
        <v>6</v>
      </c>
      <c r="P34" s="23">
        <v>63.2</v>
      </c>
      <c r="Q34" s="23">
        <v>26.4</v>
      </c>
      <c r="R34" s="23">
        <v>8.9</v>
      </c>
      <c r="S34" s="23">
        <v>28</v>
      </c>
      <c r="T34" s="23">
        <v>0</v>
      </c>
      <c r="U34" s="23">
        <v>3600</v>
      </c>
      <c r="V34" s="23">
        <v>2</v>
      </c>
      <c r="W34" s="23">
        <v>6</v>
      </c>
      <c r="X34" s="23">
        <v>0</v>
      </c>
      <c r="Y34" s="23">
        <f t="shared" si="2"/>
        <v>73</v>
      </c>
      <c r="Z34" s="23">
        <f t="shared" si="3"/>
        <v>24</v>
      </c>
      <c r="AA34" s="205"/>
    </row>
    <row r="35" spans="1:27" s="43" customFormat="1" x14ac:dyDescent="0.25">
      <c r="A35" s="8">
        <v>9</v>
      </c>
      <c r="B35" s="23">
        <v>121</v>
      </c>
      <c r="C35" s="23">
        <v>3</v>
      </c>
      <c r="D35" s="23">
        <v>40</v>
      </c>
      <c r="E35" s="23">
        <v>40</v>
      </c>
      <c r="F35" s="23">
        <v>1</v>
      </c>
      <c r="G35" s="23">
        <v>39</v>
      </c>
      <c r="H35" s="23">
        <v>20</v>
      </c>
      <c r="I35" s="23">
        <v>8</v>
      </c>
      <c r="J35" s="23">
        <v>1</v>
      </c>
      <c r="K35" s="23">
        <v>8</v>
      </c>
      <c r="L35" s="23">
        <v>27</v>
      </c>
      <c r="M35" s="23">
        <v>12</v>
      </c>
      <c r="N35" s="23">
        <v>21</v>
      </c>
      <c r="O35" s="23">
        <v>101</v>
      </c>
      <c r="P35" s="23">
        <v>82.8</v>
      </c>
      <c r="Q35" s="23">
        <v>51.7</v>
      </c>
      <c r="R35" s="23">
        <v>1</v>
      </c>
      <c r="S35" s="23">
        <v>44.4</v>
      </c>
      <c r="T35" s="23">
        <v>0</v>
      </c>
      <c r="U35" s="23">
        <v>3169.9</v>
      </c>
      <c r="V35" s="23">
        <v>1</v>
      </c>
      <c r="W35" s="23">
        <v>51</v>
      </c>
      <c r="X35" s="23">
        <v>2</v>
      </c>
      <c r="Y35" s="23">
        <f t="shared" si="2"/>
        <v>120</v>
      </c>
      <c r="Z35" s="23">
        <f t="shared" si="3"/>
        <v>37</v>
      </c>
      <c r="AA35" s="205"/>
    </row>
    <row r="36" spans="1:27" s="43" customFormat="1" x14ac:dyDescent="0.25">
      <c r="A36" s="8">
        <v>10</v>
      </c>
      <c r="B36" s="23">
        <v>121</v>
      </c>
      <c r="C36" s="23">
        <v>3</v>
      </c>
      <c r="D36" s="23">
        <v>40</v>
      </c>
      <c r="E36" s="23">
        <v>40</v>
      </c>
      <c r="F36" s="23">
        <v>1</v>
      </c>
      <c r="G36" s="23">
        <v>39</v>
      </c>
      <c r="H36" s="23">
        <v>20</v>
      </c>
      <c r="I36" s="23">
        <v>8</v>
      </c>
      <c r="J36" s="23">
        <v>1</v>
      </c>
      <c r="K36" s="23">
        <v>8</v>
      </c>
      <c r="L36" s="23">
        <v>28</v>
      </c>
      <c r="M36" s="23">
        <v>8</v>
      </c>
      <c r="N36" s="23">
        <v>26</v>
      </c>
      <c r="O36" s="23">
        <v>123</v>
      </c>
      <c r="P36" s="23">
        <v>58.1</v>
      </c>
      <c r="Q36" s="23">
        <v>51.9</v>
      </c>
      <c r="R36" s="23">
        <v>0.8</v>
      </c>
      <c r="S36" s="23">
        <v>47.3</v>
      </c>
      <c r="T36" s="23">
        <v>0</v>
      </c>
      <c r="U36" s="23">
        <v>3136.3</v>
      </c>
      <c r="V36" s="23">
        <v>0</v>
      </c>
      <c r="W36" s="23">
        <v>30</v>
      </c>
      <c r="X36" s="23">
        <v>2</v>
      </c>
      <c r="Y36" s="23">
        <f t="shared" si="2"/>
        <v>120</v>
      </c>
      <c r="Z36" s="23">
        <f t="shared" si="3"/>
        <v>37</v>
      </c>
      <c r="AA36" s="205"/>
    </row>
    <row r="37" spans="1:27" s="43" customFormat="1" x14ac:dyDescent="0.25">
      <c r="A37" s="8">
        <v>11</v>
      </c>
      <c r="B37" s="23">
        <v>121</v>
      </c>
      <c r="C37" s="23">
        <v>3</v>
      </c>
      <c r="D37" s="23">
        <v>40</v>
      </c>
      <c r="E37" s="23">
        <v>39</v>
      </c>
      <c r="F37" s="23">
        <v>1</v>
      </c>
      <c r="G37" s="23">
        <v>39</v>
      </c>
      <c r="H37" s="23">
        <v>20</v>
      </c>
      <c r="I37" s="23">
        <v>8</v>
      </c>
      <c r="J37" s="23">
        <v>0</v>
      </c>
      <c r="K37" s="23">
        <v>8</v>
      </c>
      <c r="L37" s="23">
        <v>31</v>
      </c>
      <c r="M37" s="23">
        <v>12</v>
      </c>
      <c r="N37" s="23">
        <v>24</v>
      </c>
      <c r="O37" s="23">
        <v>40</v>
      </c>
      <c r="P37" s="23">
        <v>83.9</v>
      </c>
      <c r="Q37" s="23">
        <v>38.6</v>
      </c>
      <c r="R37" s="23">
        <v>0.8</v>
      </c>
      <c r="S37" s="23">
        <v>40.799999999999997</v>
      </c>
      <c r="T37" s="23">
        <v>0</v>
      </c>
      <c r="U37" s="23">
        <v>3600</v>
      </c>
      <c r="V37" s="23">
        <v>1</v>
      </c>
      <c r="W37" s="23">
        <v>18</v>
      </c>
      <c r="X37" s="23">
        <v>1</v>
      </c>
      <c r="Y37" s="23">
        <f t="shared" si="2"/>
        <v>119</v>
      </c>
      <c r="Z37" s="23">
        <f t="shared" si="3"/>
        <v>36</v>
      </c>
      <c r="AA37" s="205"/>
    </row>
    <row r="38" spans="1:27" s="43" customFormat="1" x14ac:dyDescent="0.25">
      <c r="A38" s="8">
        <v>12</v>
      </c>
      <c r="B38" s="23">
        <v>121</v>
      </c>
      <c r="C38" s="23">
        <v>3</v>
      </c>
      <c r="D38" s="23">
        <v>30</v>
      </c>
      <c r="E38" s="23">
        <v>30</v>
      </c>
      <c r="F38" s="23">
        <v>2</v>
      </c>
      <c r="G38" s="23">
        <v>28</v>
      </c>
      <c r="H38" s="23">
        <v>14</v>
      </c>
      <c r="I38" s="23">
        <v>6</v>
      </c>
      <c r="J38" s="23">
        <v>1</v>
      </c>
      <c r="K38" s="23">
        <v>6</v>
      </c>
      <c r="L38" s="23">
        <v>27</v>
      </c>
      <c r="M38" s="23">
        <v>50</v>
      </c>
      <c r="N38" s="23">
        <v>17</v>
      </c>
      <c r="O38" s="23">
        <v>21</v>
      </c>
      <c r="P38" s="23">
        <v>76</v>
      </c>
      <c r="Q38" s="23">
        <v>35.6</v>
      </c>
      <c r="R38" s="23">
        <v>2.7</v>
      </c>
      <c r="S38" s="23">
        <v>34.1</v>
      </c>
      <c r="T38" s="23">
        <v>0</v>
      </c>
      <c r="U38" s="23">
        <v>3600</v>
      </c>
      <c r="V38" s="23">
        <v>0</v>
      </c>
      <c r="W38" s="23">
        <v>10</v>
      </c>
      <c r="X38" s="23">
        <v>4</v>
      </c>
      <c r="Y38" s="23">
        <f t="shared" si="2"/>
        <v>90</v>
      </c>
      <c r="Z38" s="23">
        <f t="shared" si="3"/>
        <v>27</v>
      </c>
      <c r="AA38" s="205"/>
    </row>
    <row r="39" spans="1:27" s="43" customFormat="1" x14ac:dyDescent="0.25">
      <c r="A39" s="8">
        <v>13</v>
      </c>
      <c r="B39" s="23">
        <v>121</v>
      </c>
      <c r="C39" s="23">
        <v>3</v>
      </c>
      <c r="D39" s="23">
        <v>36</v>
      </c>
      <c r="E39" s="23">
        <v>36</v>
      </c>
      <c r="F39" s="23">
        <v>1</v>
      </c>
      <c r="G39" s="23">
        <v>35</v>
      </c>
      <c r="H39" s="23">
        <v>18</v>
      </c>
      <c r="I39" s="23">
        <v>7</v>
      </c>
      <c r="J39" s="23">
        <v>0</v>
      </c>
      <c r="K39" s="23">
        <v>7</v>
      </c>
      <c r="L39" s="23">
        <v>30</v>
      </c>
      <c r="M39" s="23">
        <v>11</v>
      </c>
      <c r="N39" s="23">
        <v>30</v>
      </c>
      <c r="O39" s="23">
        <v>22</v>
      </c>
      <c r="P39" s="23">
        <v>108.5</v>
      </c>
      <c r="Q39" s="23">
        <v>47.1</v>
      </c>
      <c r="R39" s="23">
        <v>2.1</v>
      </c>
      <c r="S39" s="23">
        <v>41.1</v>
      </c>
      <c r="T39" s="23">
        <v>0</v>
      </c>
      <c r="U39" s="23">
        <v>3600</v>
      </c>
      <c r="V39" s="23">
        <v>0</v>
      </c>
      <c r="W39" s="23">
        <v>29</v>
      </c>
      <c r="X39" s="23">
        <v>5</v>
      </c>
      <c r="Y39" s="23">
        <f t="shared" si="2"/>
        <v>108</v>
      </c>
      <c r="Z39" s="23">
        <f t="shared" si="3"/>
        <v>32</v>
      </c>
      <c r="AA39" s="205"/>
    </row>
    <row r="40" spans="1:27" s="43" customFormat="1" x14ac:dyDescent="0.25">
      <c r="A40" s="8">
        <v>14</v>
      </c>
      <c r="B40" s="23">
        <v>121</v>
      </c>
      <c r="C40" s="23">
        <v>3</v>
      </c>
      <c r="D40" s="23">
        <v>40</v>
      </c>
      <c r="E40" s="23">
        <v>40</v>
      </c>
      <c r="F40" s="23">
        <v>2</v>
      </c>
      <c r="G40" s="23">
        <v>38</v>
      </c>
      <c r="H40" s="23">
        <v>20</v>
      </c>
      <c r="I40" s="23">
        <v>8</v>
      </c>
      <c r="J40" s="23">
        <v>0</v>
      </c>
      <c r="K40" s="23">
        <v>8</v>
      </c>
      <c r="L40" s="23">
        <v>25</v>
      </c>
      <c r="M40" s="23">
        <v>13</v>
      </c>
      <c r="N40" s="23">
        <v>32</v>
      </c>
      <c r="O40" s="23">
        <v>52</v>
      </c>
      <c r="P40" s="23">
        <v>144</v>
      </c>
      <c r="Q40" s="23">
        <v>42.5</v>
      </c>
      <c r="R40" s="23">
        <v>5.8</v>
      </c>
      <c r="S40" s="23">
        <v>36.200000000000003</v>
      </c>
      <c r="T40" s="23">
        <v>0</v>
      </c>
      <c r="U40" s="23">
        <v>3227</v>
      </c>
      <c r="V40" s="23">
        <v>0</v>
      </c>
      <c r="W40" s="23">
        <v>38</v>
      </c>
      <c r="X40" s="23">
        <v>2</v>
      </c>
      <c r="Y40" s="23">
        <f t="shared" si="2"/>
        <v>120</v>
      </c>
      <c r="Z40" s="23">
        <f t="shared" si="3"/>
        <v>36</v>
      </c>
      <c r="AA40" s="205"/>
    </row>
    <row r="41" spans="1:27" s="43" customFormat="1" x14ac:dyDescent="0.25">
      <c r="A41" s="8">
        <v>15</v>
      </c>
      <c r="B41" s="23">
        <v>121</v>
      </c>
      <c r="C41" s="23">
        <v>3</v>
      </c>
      <c r="D41" s="23">
        <v>40</v>
      </c>
      <c r="E41" s="23">
        <v>40</v>
      </c>
      <c r="F41" s="23">
        <v>0</v>
      </c>
      <c r="G41" s="23">
        <v>40</v>
      </c>
      <c r="H41" s="23">
        <v>20</v>
      </c>
      <c r="I41" s="23">
        <v>8</v>
      </c>
      <c r="J41" s="23">
        <v>0</v>
      </c>
      <c r="K41" s="23">
        <v>8</v>
      </c>
      <c r="L41" s="23">
        <v>24</v>
      </c>
      <c r="M41" s="23">
        <v>13</v>
      </c>
      <c r="N41" s="23">
        <v>22</v>
      </c>
      <c r="O41" s="23">
        <v>27</v>
      </c>
      <c r="P41" s="23">
        <v>120.4</v>
      </c>
      <c r="Q41" s="23">
        <v>44.1</v>
      </c>
      <c r="R41" s="23">
        <v>0</v>
      </c>
      <c r="S41" s="23">
        <v>40.1</v>
      </c>
      <c r="T41" s="23">
        <v>0</v>
      </c>
      <c r="U41" s="23">
        <v>3208.7</v>
      </c>
      <c r="V41" s="23">
        <v>0</v>
      </c>
      <c r="W41" s="23">
        <v>21</v>
      </c>
      <c r="X41" s="23">
        <v>1</v>
      </c>
      <c r="Y41" s="23">
        <f t="shared" si="2"/>
        <v>120</v>
      </c>
      <c r="Z41" s="23">
        <f t="shared" si="3"/>
        <v>36</v>
      </c>
      <c r="AA41" s="205"/>
    </row>
    <row r="42" spans="1:27" s="43" customFormat="1" x14ac:dyDescent="0.25">
      <c r="A42" s="8">
        <v>16</v>
      </c>
      <c r="B42" s="23">
        <v>121</v>
      </c>
      <c r="C42" s="23">
        <v>3</v>
      </c>
      <c r="D42" s="23">
        <v>40</v>
      </c>
      <c r="E42" s="23">
        <v>40</v>
      </c>
      <c r="F42" s="23">
        <v>9</v>
      </c>
      <c r="G42" s="23">
        <v>31</v>
      </c>
      <c r="H42" s="23">
        <v>20</v>
      </c>
      <c r="I42" s="23">
        <v>8</v>
      </c>
      <c r="J42" s="23">
        <v>4</v>
      </c>
      <c r="K42" s="23">
        <v>6</v>
      </c>
      <c r="L42" s="23">
        <v>69</v>
      </c>
      <c r="M42" s="23">
        <v>220</v>
      </c>
      <c r="N42" s="23">
        <v>163</v>
      </c>
      <c r="O42" s="23">
        <v>139</v>
      </c>
      <c r="P42" s="23">
        <v>55.9</v>
      </c>
      <c r="Q42" s="23">
        <v>92.4</v>
      </c>
      <c r="R42" s="23">
        <v>9</v>
      </c>
      <c r="S42" s="23">
        <v>31</v>
      </c>
      <c r="T42" s="23">
        <v>0</v>
      </c>
      <c r="U42" s="23">
        <v>3287.7</v>
      </c>
      <c r="V42" s="23">
        <v>0</v>
      </c>
      <c r="W42" s="23">
        <v>119</v>
      </c>
      <c r="X42" s="23">
        <v>111</v>
      </c>
      <c r="Y42" s="23">
        <f t="shared" si="2"/>
        <v>120</v>
      </c>
      <c r="Z42" s="23">
        <f t="shared" si="3"/>
        <v>38</v>
      </c>
      <c r="AA42" s="205"/>
    </row>
    <row r="43" spans="1:27" s="43" customFormat="1" x14ac:dyDescent="0.25">
      <c r="A43" s="8">
        <v>17</v>
      </c>
      <c r="B43" s="23">
        <v>121</v>
      </c>
      <c r="C43" s="23">
        <v>3</v>
      </c>
      <c r="D43" s="23">
        <v>40</v>
      </c>
      <c r="E43" s="23">
        <v>40</v>
      </c>
      <c r="F43" s="23">
        <v>0</v>
      </c>
      <c r="G43" s="23">
        <v>40</v>
      </c>
      <c r="H43" s="23">
        <v>20</v>
      </c>
      <c r="I43" s="23">
        <v>8</v>
      </c>
      <c r="J43" s="23">
        <v>0</v>
      </c>
      <c r="K43" s="23">
        <v>8</v>
      </c>
      <c r="L43" s="23">
        <v>21</v>
      </c>
      <c r="M43" s="23">
        <v>4</v>
      </c>
      <c r="N43" s="23">
        <v>24</v>
      </c>
      <c r="O43" s="23">
        <v>32</v>
      </c>
      <c r="P43" s="23">
        <v>100.4</v>
      </c>
      <c r="Q43" s="23">
        <v>43.7</v>
      </c>
      <c r="R43" s="23">
        <v>0</v>
      </c>
      <c r="S43" s="23">
        <v>40.9</v>
      </c>
      <c r="T43" s="23">
        <v>0</v>
      </c>
      <c r="U43" s="23">
        <v>3171.6</v>
      </c>
      <c r="V43" s="23">
        <v>0</v>
      </c>
      <c r="W43" s="23">
        <v>28</v>
      </c>
      <c r="X43" s="23">
        <v>4</v>
      </c>
      <c r="Y43" s="23">
        <f t="shared" si="2"/>
        <v>120</v>
      </c>
      <c r="Z43" s="23">
        <f t="shared" si="3"/>
        <v>36</v>
      </c>
      <c r="AA43" s="205"/>
    </row>
    <row r="44" spans="1:27" s="43" customFormat="1" x14ac:dyDescent="0.25">
      <c r="A44" s="8">
        <v>18</v>
      </c>
      <c r="B44" s="23">
        <v>121</v>
      </c>
      <c r="C44" s="23">
        <v>3</v>
      </c>
      <c r="D44" s="23">
        <v>40</v>
      </c>
      <c r="E44" s="23">
        <v>40</v>
      </c>
      <c r="F44" s="23">
        <v>0</v>
      </c>
      <c r="G44" s="23">
        <v>40</v>
      </c>
      <c r="H44" s="23">
        <v>20</v>
      </c>
      <c r="I44" s="23">
        <v>8</v>
      </c>
      <c r="J44" s="23">
        <v>0</v>
      </c>
      <c r="K44" s="23">
        <v>8</v>
      </c>
      <c r="L44" s="23">
        <v>23</v>
      </c>
      <c r="M44" s="23">
        <v>3</v>
      </c>
      <c r="N44" s="23">
        <v>19</v>
      </c>
      <c r="O44" s="23">
        <v>34</v>
      </c>
      <c r="P44" s="23">
        <v>103.4</v>
      </c>
      <c r="Q44" s="23">
        <v>44.5</v>
      </c>
      <c r="R44" s="23">
        <v>0</v>
      </c>
      <c r="S44" s="23">
        <v>49.7</v>
      </c>
      <c r="T44" s="23">
        <v>0</v>
      </c>
      <c r="U44" s="23">
        <v>3206.3</v>
      </c>
      <c r="V44" s="23">
        <v>0</v>
      </c>
      <c r="W44" s="23">
        <v>13</v>
      </c>
      <c r="X44" s="23">
        <v>5</v>
      </c>
      <c r="Y44" s="23">
        <f t="shared" si="2"/>
        <v>120</v>
      </c>
      <c r="Z44" s="23">
        <f t="shared" si="3"/>
        <v>36</v>
      </c>
      <c r="AA44" s="205"/>
    </row>
    <row r="45" spans="1:27" s="43" customFormat="1" x14ac:dyDescent="0.25">
      <c r="A45" s="8">
        <v>19</v>
      </c>
      <c r="B45" s="23">
        <v>121</v>
      </c>
      <c r="C45" s="23">
        <v>3</v>
      </c>
      <c r="D45" s="23">
        <v>40</v>
      </c>
      <c r="E45" s="23">
        <v>40</v>
      </c>
      <c r="F45" s="23">
        <v>0</v>
      </c>
      <c r="G45" s="23">
        <v>40</v>
      </c>
      <c r="H45" s="23">
        <v>20</v>
      </c>
      <c r="I45" s="23">
        <v>8</v>
      </c>
      <c r="J45" s="23">
        <v>0</v>
      </c>
      <c r="K45" s="23">
        <v>8</v>
      </c>
      <c r="L45" s="23">
        <v>9</v>
      </c>
      <c r="M45" s="23">
        <v>9</v>
      </c>
      <c r="N45" s="23">
        <v>13</v>
      </c>
      <c r="O45" s="23">
        <v>29</v>
      </c>
      <c r="P45" s="23">
        <v>141.6</v>
      </c>
      <c r="Q45" s="23">
        <v>42.6</v>
      </c>
      <c r="R45" s="23">
        <v>0</v>
      </c>
      <c r="S45" s="23">
        <v>41</v>
      </c>
      <c r="T45" s="23">
        <v>0</v>
      </c>
      <c r="U45" s="23">
        <v>3219.8</v>
      </c>
      <c r="V45" s="23">
        <v>0</v>
      </c>
      <c r="W45" s="23">
        <v>29</v>
      </c>
      <c r="X45" s="23">
        <v>1</v>
      </c>
      <c r="Y45" s="23">
        <f t="shared" si="2"/>
        <v>120</v>
      </c>
      <c r="Z45" s="23">
        <f t="shared" si="3"/>
        <v>36</v>
      </c>
      <c r="AA45" s="205"/>
    </row>
    <row r="46" spans="1:27" s="43" customFormat="1" x14ac:dyDescent="0.25">
      <c r="A46" s="8">
        <v>20</v>
      </c>
      <c r="B46" s="23">
        <v>121</v>
      </c>
      <c r="C46" s="23">
        <v>3</v>
      </c>
      <c r="D46" s="23">
        <v>32</v>
      </c>
      <c r="E46" s="23">
        <v>34</v>
      </c>
      <c r="F46" s="23">
        <v>1</v>
      </c>
      <c r="G46" s="23">
        <v>33</v>
      </c>
      <c r="H46" s="23">
        <v>16</v>
      </c>
      <c r="I46" s="23">
        <v>8</v>
      </c>
      <c r="J46" s="23">
        <v>0</v>
      </c>
      <c r="K46" s="23">
        <v>7</v>
      </c>
      <c r="L46" s="23">
        <v>14</v>
      </c>
      <c r="M46" s="23">
        <v>15</v>
      </c>
      <c r="N46" s="23">
        <v>10</v>
      </c>
      <c r="O46" s="23">
        <v>8</v>
      </c>
      <c r="P46" s="23">
        <v>471.1</v>
      </c>
      <c r="Q46" s="23">
        <v>30.7</v>
      </c>
      <c r="R46" s="23">
        <v>2.2999999999999998</v>
      </c>
      <c r="S46" s="23">
        <v>33.1</v>
      </c>
      <c r="T46" s="23">
        <v>0</v>
      </c>
      <c r="U46" s="23">
        <v>3600</v>
      </c>
      <c r="V46" s="23">
        <v>0</v>
      </c>
      <c r="W46" s="23">
        <v>9</v>
      </c>
      <c r="X46" s="23">
        <v>1</v>
      </c>
      <c r="Y46" s="23">
        <f t="shared" si="2"/>
        <v>100</v>
      </c>
      <c r="Z46" s="23">
        <f t="shared" si="3"/>
        <v>31</v>
      </c>
      <c r="AA46" s="205"/>
    </row>
    <row r="47" spans="1:27" s="43" customFormat="1" x14ac:dyDescent="0.25">
      <c r="A47" s="9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159"/>
      <c r="M47" s="159"/>
      <c r="N47" s="159"/>
      <c r="O47" s="159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05"/>
    </row>
    <row r="48" spans="1:27" s="43" customFormat="1" ht="15.75" thickBot="1" x14ac:dyDescent="0.3">
      <c r="A48" s="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05"/>
    </row>
    <row r="49" spans="1:27" s="135" customFormat="1" ht="30.75" thickBot="1" x14ac:dyDescent="0.3">
      <c r="A49" s="199" t="s">
        <v>29</v>
      </c>
      <c r="B49" s="199" t="s">
        <v>0</v>
      </c>
      <c r="C49" s="199" t="s">
        <v>1</v>
      </c>
      <c r="D49" s="199" t="s">
        <v>2</v>
      </c>
      <c r="E49" s="199" t="s">
        <v>3</v>
      </c>
      <c r="F49" s="199" t="s">
        <v>4</v>
      </c>
      <c r="G49" s="199" t="s">
        <v>5</v>
      </c>
      <c r="H49" s="199" t="s">
        <v>6</v>
      </c>
      <c r="I49" s="199" t="s">
        <v>7</v>
      </c>
      <c r="J49" s="199" t="s">
        <v>8</v>
      </c>
      <c r="K49" s="199" t="s">
        <v>9</v>
      </c>
      <c r="L49" s="199" t="s">
        <v>10</v>
      </c>
      <c r="M49" s="199" t="s">
        <v>11</v>
      </c>
      <c r="N49" s="199" t="s">
        <v>12</v>
      </c>
      <c r="O49" s="199" t="s">
        <v>13</v>
      </c>
      <c r="P49" s="199" t="s">
        <v>21</v>
      </c>
      <c r="Q49" s="199" t="s">
        <v>14</v>
      </c>
      <c r="R49" s="199" t="s">
        <v>22</v>
      </c>
      <c r="S49" s="199" t="s">
        <v>15</v>
      </c>
      <c r="T49" s="199" t="s">
        <v>16</v>
      </c>
      <c r="U49" s="199" t="s">
        <v>17</v>
      </c>
      <c r="V49" s="199" t="s">
        <v>18</v>
      </c>
      <c r="W49" s="199" t="s">
        <v>19</v>
      </c>
      <c r="X49" s="199" t="s">
        <v>20</v>
      </c>
      <c r="Y49" s="199" t="s">
        <v>30</v>
      </c>
      <c r="Z49" s="199" t="s">
        <v>32</v>
      </c>
      <c r="AA49" s="102"/>
    </row>
    <row r="50" spans="1:27" s="204" customFormat="1" ht="30.75" customHeight="1" thickBot="1" x14ac:dyDescent="0.3">
      <c r="A50" s="136"/>
      <c r="B50" s="281" t="s">
        <v>104</v>
      </c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03"/>
    </row>
    <row r="51" spans="1:27" s="9" customFormat="1" x14ac:dyDescent="0.25">
      <c r="A51" s="8">
        <v>1</v>
      </c>
      <c r="B51" s="23">
        <v>121</v>
      </c>
      <c r="C51" s="23">
        <v>3</v>
      </c>
      <c r="D51" s="23">
        <v>22</v>
      </c>
      <c r="E51" s="23">
        <v>22</v>
      </c>
      <c r="F51" s="23">
        <v>0</v>
      </c>
      <c r="G51" s="23">
        <v>24</v>
      </c>
      <c r="H51" s="23">
        <v>5</v>
      </c>
      <c r="I51" s="23">
        <v>11</v>
      </c>
      <c r="J51" s="23">
        <v>0</v>
      </c>
      <c r="K51" s="23">
        <v>13</v>
      </c>
      <c r="L51" s="23">
        <v>14</v>
      </c>
      <c r="M51" s="23">
        <v>14</v>
      </c>
      <c r="N51" s="23">
        <v>19</v>
      </c>
      <c r="O51" s="23">
        <v>5</v>
      </c>
      <c r="P51" s="23">
        <v>304.5</v>
      </c>
      <c r="Q51" s="23">
        <v>25.6</v>
      </c>
      <c r="R51" s="23">
        <v>0</v>
      </c>
      <c r="S51" s="23">
        <v>21.1</v>
      </c>
      <c r="T51" s="23">
        <v>0</v>
      </c>
      <c r="U51" s="23">
        <v>3600</v>
      </c>
      <c r="V51" s="23">
        <v>10</v>
      </c>
      <c r="W51" s="23">
        <v>5</v>
      </c>
      <c r="X51" s="23">
        <v>4</v>
      </c>
      <c r="Y51" s="23">
        <f t="shared" si="2"/>
        <v>68</v>
      </c>
      <c r="Z51" s="23">
        <f t="shared" si="3"/>
        <v>29</v>
      </c>
      <c r="AA51" s="23"/>
    </row>
    <row r="52" spans="1:27" s="9" customFormat="1" x14ac:dyDescent="0.25">
      <c r="A52" s="8">
        <v>2</v>
      </c>
      <c r="B52" s="23">
        <v>121</v>
      </c>
      <c r="C52" s="23">
        <v>3</v>
      </c>
      <c r="D52" s="23">
        <v>15</v>
      </c>
      <c r="E52" s="23">
        <v>16</v>
      </c>
      <c r="F52" s="23">
        <v>0</v>
      </c>
      <c r="G52" s="23">
        <v>16</v>
      </c>
      <c r="H52" s="23">
        <v>3</v>
      </c>
      <c r="I52" s="23">
        <v>8</v>
      </c>
      <c r="J52" s="23">
        <v>0</v>
      </c>
      <c r="K52" s="23">
        <v>8</v>
      </c>
      <c r="L52" s="23">
        <v>14</v>
      </c>
      <c r="M52" s="23">
        <v>9</v>
      </c>
      <c r="N52" s="23">
        <v>19</v>
      </c>
      <c r="O52" s="23">
        <v>0</v>
      </c>
      <c r="P52" s="23">
        <v>281</v>
      </c>
      <c r="Q52" s="23">
        <v>13.5</v>
      </c>
      <c r="R52" s="23">
        <v>0</v>
      </c>
      <c r="S52" s="23">
        <v>12.4</v>
      </c>
      <c r="T52" s="23">
        <v>0</v>
      </c>
      <c r="U52" s="23">
        <v>3600</v>
      </c>
      <c r="V52" s="23">
        <v>7</v>
      </c>
      <c r="W52" s="23">
        <v>0</v>
      </c>
      <c r="X52" s="23">
        <v>0</v>
      </c>
      <c r="Y52" s="23">
        <f t="shared" si="2"/>
        <v>47</v>
      </c>
      <c r="Z52" s="23">
        <f t="shared" si="3"/>
        <v>19</v>
      </c>
      <c r="AA52" s="23"/>
    </row>
    <row r="53" spans="1:27" s="9" customFormat="1" x14ac:dyDescent="0.25">
      <c r="A53" s="8">
        <v>3</v>
      </c>
      <c r="B53" s="23">
        <v>121</v>
      </c>
      <c r="C53" s="23">
        <v>3</v>
      </c>
      <c r="D53" s="23">
        <v>33</v>
      </c>
      <c r="E53" s="23">
        <v>33</v>
      </c>
      <c r="F53" s="23">
        <v>0</v>
      </c>
      <c r="G53" s="23">
        <v>34</v>
      </c>
      <c r="H53" s="23">
        <v>4</v>
      </c>
      <c r="I53" s="23">
        <v>17</v>
      </c>
      <c r="J53" s="23">
        <v>0</v>
      </c>
      <c r="K53" s="23">
        <v>18</v>
      </c>
      <c r="L53" s="23">
        <v>15</v>
      </c>
      <c r="M53" s="23">
        <v>40</v>
      </c>
      <c r="N53" s="23">
        <v>32</v>
      </c>
      <c r="O53" s="23">
        <v>24</v>
      </c>
      <c r="P53" s="23">
        <v>526</v>
      </c>
      <c r="Q53" s="23">
        <v>31.8</v>
      </c>
      <c r="R53" s="23">
        <v>0</v>
      </c>
      <c r="S53" s="23">
        <v>29.2</v>
      </c>
      <c r="T53" s="23">
        <v>0</v>
      </c>
      <c r="U53" s="23">
        <v>3600</v>
      </c>
      <c r="V53" s="23">
        <v>3</v>
      </c>
      <c r="W53" s="23">
        <v>11</v>
      </c>
      <c r="X53" s="23">
        <v>1</v>
      </c>
      <c r="Y53" s="23">
        <f t="shared" si="2"/>
        <v>100</v>
      </c>
      <c r="Z53" s="23">
        <f t="shared" si="3"/>
        <v>39</v>
      </c>
      <c r="AA53" s="23"/>
    </row>
    <row r="54" spans="1:27" s="9" customFormat="1" x14ac:dyDescent="0.25">
      <c r="A54" s="8">
        <v>4</v>
      </c>
      <c r="B54" s="23">
        <v>121</v>
      </c>
      <c r="C54" s="23">
        <v>3</v>
      </c>
      <c r="D54" s="23">
        <v>39</v>
      </c>
      <c r="E54" s="23">
        <v>38</v>
      </c>
      <c r="F54" s="23">
        <v>0</v>
      </c>
      <c r="G54" s="23">
        <v>38</v>
      </c>
      <c r="H54" s="23">
        <v>8</v>
      </c>
      <c r="I54" s="23">
        <v>19</v>
      </c>
      <c r="J54" s="23">
        <v>0</v>
      </c>
      <c r="K54" s="23">
        <v>19</v>
      </c>
      <c r="L54" s="23">
        <v>21</v>
      </c>
      <c r="M54" s="23">
        <v>29</v>
      </c>
      <c r="N54" s="23">
        <v>45</v>
      </c>
      <c r="O54" s="23">
        <v>210</v>
      </c>
      <c r="P54" s="23">
        <v>442.4</v>
      </c>
      <c r="Q54" s="23">
        <v>31.8</v>
      </c>
      <c r="R54" s="23">
        <v>0</v>
      </c>
      <c r="S54" s="23">
        <v>30.3</v>
      </c>
      <c r="T54" s="23">
        <v>0</v>
      </c>
      <c r="U54" s="23">
        <v>3600</v>
      </c>
      <c r="V54" s="23">
        <v>0</v>
      </c>
      <c r="W54" s="23">
        <v>1</v>
      </c>
      <c r="X54" s="23">
        <v>1</v>
      </c>
      <c r="Y54" s="23">
        <f t="shared" si="2"/>
        <v>115</v>
      </c>
      <c r="Z54" s="23">
        <f t="shared" si="3"/>
        <v>46</v>
      </c>
      <c r="AA54" s="23"/>
    </row>
    <row r="55" spans="1:27" s="9" customFormat="1" x14ac:dyDescent="0.25">
      <c r="A55" s="8">
        <v>5</v>
      </c>
      <c r="B55" s="23">
        <v>121</v>
      </c>
      <c r="C55" s="23">
        <v>3</v>
      </c>
      <c r="D55" s="23">
        <v>34</v>
      </c>
      <c r="E55" s="23">
        <v>34</v>
      </c>
      <c r="F55" s="23">
        <v>0</v>
      </c>
      <c r="G55" s="23">
        <v>34</v>
      </c>
      <c r="H55" s="23">
        <v>7</v>
      </c>
      <c r="I55" s="23">
        <v>18</v>
      </c>
      <c r="J55" s="23">
        <v>0</v>
      </c>
      <c r="K55" s="23">
        <v>17</v>
      </c>
      <c r="L55" s="23">
        <v>12</v>
      </c>
      <c r="M55" s="23">
        <v>7</v>
      </c>
      <c r="N55" s="23">
        <v>29</v>
      </c>
      <c r="O55" s="23">
        <v>173</v>
      </c>
      <c r="P55" s="23">
        <v>688.3</v>
      </c>
      <c r="Q55" s="23">
        <v>25.2</v>
      </c>
      <c r="R55" s="23">
        <v>0</v>
      </c>
      <c r="S55" s="23">
        <v>25.2</v>
      </c>
      <c r="T55" s="23">
        <v>0</v>
      </c>
      <c r="U55" s="23">
        <v>3600</v>
      </c>
      <c r="V55" s="23">
        <v>0</v>
      </c>
      <c r="W55" s="23">
        <v>15</v>
      </c>
      <c r="X55" s="23">
        <v>2</v>
      </c>
      <c r="Y55" s="23">
        <f t="shared" si="2"/>
        <v>102</v>
      </c>
      <c r="Z55" s="23">
        <f t="shared" si="3"/>
        <v>42</v>
      </c>
      <c r="AA55" s="23"/>
    </row>
    <row r="56" spans="1:27" s="9" customFormat="1" x14ac:dyDescent="0.25">
      <c r="A56" s="8">
        <v>6</v>
      </c>
      <c r="B56" s="23">
        <v>121</v>
      </c>
      <c r="C56" s="23">
        <v>3</v>
      </c>
      <c r="D56" s="23">
        <v>33</v>
      </c>
      <c r="E56" s="23">
        <v>32</v>
      </c>
      <c r="F56" s="23">
        <v>0</v>
      </c>
      <c r="G56" s="23">
        <v>32</v>
      </c>
      <c r="H56" s="23">
        <v>8</v>
      </c>
      <c r="I56" s="23">
        <v>16</v>
      </c>
      <c r="J56" s="23">
        <v>0</v>
      </c>
      <c r="K56" s="23">
        <v>15</v>
      </c>
      <c r="L56" s="23">
        <v>10</v>
      </c>
      <c r="M56" s="23">
        <v>13</v>
      </c>
      <c r="N56" s="23">
        <v>27</v>
      </c>
      <c r="O56" s="23">
        <v>103</v>
      </c>
      <c r="P56" s="23">
        <v>1060.9000000000001</v>
      </c>
      <c r="Q56" s="23">
        <v>28.1</v>
      </c>
      <c r="R56" s="23">
        <v>0</v>
      </c>
      <c r="S56" s="23">
        <v>28.1</v>
      </c>
      <c r="T56" s="23">
        <v>0</v>
      </c>
      <c r="U56" s="23">
        <v>3600</v>
      </c>
      <c r="V56" s="23">
        <v>0</v>
      </c>
      <c r="W56" s="23">
        <v>17</v>
      </c>
      <c r="X56" s="23">
        <v>2</v>
      </c>
      <c r="Y56" s="23">
        <f t="shared" si="2"/>
        <v>97</v>
      </c>
      <c r="Z56" s="23">
        <f t="shared" si="3"/>
        <v>39</v>
      </c>
      <c r="AA56" s="23"/>
    </row>
    <row r="57" spans="1:27" s="9" customFormat="1" x14ac:dyDescent="0.25">
      <c r="A57" s="8">
        <v>7</v>
      </c>
      <c r="B57" s="23">
        <v>121</v>
      </c>
      <c r="C57" s="23">
        <v>3</v>
      </c>
      <c r="D57" s="23">
        <v>26</v>
      </c>
      <c r="E57" s="23">
        <v>24</v>
      </c>
      <c r="F57" s="23">
        <v>0</v>
      </c>
      <c r="G57" s="23">
        <v>24</v>
      </c>
      <c r="H57" s="23">
        <v>5</v>
      </c>
      <c r="I57" s="23">
        <v>13</v>
      </c>
      <c r="J57" s="23">
        <v>0</v>
      </c>
      <c r="K57" s="23">
        <v>11</v>
      </c>
      <c r="L57" s="23">
        <v>9</v>
      </c>
      <c r="M57" s="23">
        <v>9</v>
      </c>
      <c r="N57" s="23">
        <v>14</v>
      </c>
      <c r="O57" s="23">
        <v>82</v>
      </c>
      <c r="P57" s="23">
        <v>609.4</v>
      </c>
      <c r="Q57" s="23">
        <v>25.1</v>
      </c>
      <c r="R57" s="23">
        <v>0</v>
      </c>
      <c r="S57" s="23">
        <v>21.5</v>
      </c>
      <c r="T57" s="23">
        <v>0</v>
      </c>
      <c r="U57" s="23">
        <v>3600</v>
      </c>
      <c r="V57" s="23">
        <v>0</v>
      </c>
      <c r="W57" s="23">
        <v>20</v>
      </c>
      <c r="X57" s="23">
        <v>6</v>
      </c>
      <c r="Y57" s="23">
        <f t="shared" si="2"/>
        <v>74</v>
      </c>
      <c r="Z57" s="23">
        <f t="shared" si="3"/>
        <v>29</v>
      </c>
      <c r="AA57" s="23"/>
    </row>
    <row r="58" spans="1:27" s="9" customFormat="1" x14ac:dyDescent="0.25">
      <c r="A58" s="8">
        <v>8</v>
      </c>
      <c r="B58" s="23">
        <v>121</v>
      </c>
      <c r="C58" s="23">
        <v>3</v>
      </c>
      <c r="D58" s="23">
        <v>36</v>
      </c>
      <c r="E58" s="23">
        <v>36</v>
      </c>
      <c r="F58" s="23">
        <v>0</v>
      </c>
      <c r="G58" s="23">
        <v>37</v>
      </c>
      <c r="H58" s="23">
        <v>6</v>
      </c>
      <c r="I58" s="23">
        <v>16</v>
      </c>
      <c r="J58" s="23">
        <v>0</v>
      </c>
      <c r="K58" s="23">
        <v>19</v>
      </c>
      <c r="L58" s="23">
        <v>9</v>
      </c>
      <c r="M58" s="23">
        <v>4</v>
      </c>
      <c r="N58" s="23">
        <v>14</v>
      </c>
      <c r="O58" s="23">
        <v>76</v>
      </c>
      <c r="P58" s="23">
        <v>281.7</v>
      </c>
      <c r="Q58" s="23">
        <v>42.3</v>
      </c>
      <c r="R58" s="23">
        <v>0</v>
      </c>
      <c r="S58" s="23">
        <v>38.6</v>
      </c>
      <c r="T58" s="23">
        <v>0</v>
      </c>
      <c r="U58" s="23">
        <v>3600</v>
      </c>
      <c r="V58" s="23">
        <v>0</v>
      </c>
      <c r="W58" s="23">
        <v>16</v>
      </c>
      <c r="X58" s="23">
        <v>3</v>
      </c>
      <c r="Y58" s="23">
        <f t="shared" si="2"/>
        <v>109</v>
      </c>
      <c r="Z58" s="23">
        <f t="shared" si="3"/>
        <v>41</v>
      </c>
      <c r="AA58" s="23"/>
    </row>
    <row r="59" spans="1:27" s="9" customFormat="1" x14ac:dyDescent="0.25">
      <c r="A59" s="8">
        <v>9</v>
      </c>
      <c r="B59" s="23">
        <v>121</v>
      </c>
      <c r="C59" s="23">
        <v>3</v>
      </c>
      <c r="D59" s="23">
        <v>40</v>
      </c>
      <c r="E59" s="23">
        <v>40</v>
      </c>
      <c r="F59" s="23">
        <v>0</v>
      </c>
      <c r="G59" s="23">
        <v>40</v>
      </c>
      <c r="H59" s="23">
        <v>8</v>
      </c>
      <c r="I59" s="23">
        <v>20</v>
      </c>
      <c r="J59" s="23">
        <v>0</v>
      </c>
      <c r="K59" s="23">
        <v>20</v>
      </c>
      <c r="L59" s="23">
        <v>11</v>
      </c>
      <c r="M59" s="23">
        <v>8</v>
      </c>
      <c r="N59" s="23">
        <v>17</v>
      </c>
      <c r="O59" s="23">
        <v>76</v>
      </c>
      <c r="P59" s="23">
        <v>160.80000000000001</v>
      </c>
      <c r="Q59" s="23">
        <v>43.3</v>
      </c>
      <c r="R59" s="23">
        <v>0</v>
      </c>
      <c r="S59" s="23">
        <v>41.8</v>
      </c>
      <c r="T59" s="23">
        <v>0</v>
      </c>
      <c r="U59" s="23">
        <v>3465.7</v>
      </c>
      <c r="V59" s="23">
        <v>0</v>
      </c>
      <c r="W59" s="23">
        <v>18</v>
      </c>
      <c r="X59" s="23">
        <v>3</v>
      </c>
      <c r="Y59" s="23">
        <f t="shared" si="2"/>
        <v>120</v>
      </c>
      <c r="Z59" s="23">
        <f t="shared" si="3"/>
        <v>48</v>
      </c>
      <c r="AA59" s="23"/>
    </row>
    <row r="60" spans="1:27" s="9" customFormat="1" x14ac:dyDescent="0.25">
      <c r="A60" s="8">
        <v>10</v>
      </c>
      <c r="B60" s="23">
        <v>121</v>
      </c>
      <c r="C60" s="23">
        <v>3</v>
      </c>
      <c r="D60" s="23">
        <v>30</v>
      </c>
      <c r="E60" s="23">
        <v>31</v>
      </c>
      <c r="F60" s="23">
        <v>0</v>
      </c>
      <c r="G60" s="23">
        <v>30</v>
      </c>
      <c r="H60" s="23">
        <v>7</v>
      </c>
      <c r="I60" s="23">
        <v>15</v>
      </c>
      <c r="J60" s="23">
        <v>0</v>
      </c>
      <c r="K60" s="23">
        <v>15</v>
      </c>
      <c r="L60" s="23">
        <v>6</v>
      </c>
      <c r="M60" s="23">
        <v>3</v>
      </c>
      <c r="N60" s="23">
        <v>10</v>
      </c>
      <c r="O60" s="23">
        <v>44</v>
      </c>
      <c r="P60" s="23">
        <v>664.9</v>
      </c>
      <c r="Q60" s="23">
        <v>50</v>
      </c>
      <c r="R60" s="23">
        <v>0</v>
      </c>
      <c r="S60" s="23">
        <v>63.3</v>
      </c>
      <c r="T60" s="23">
        <v>0</v>
      </c>
      <c r="U60" s="23">
        <v>3600</v>
      </c>
      <c r="V60" s="23">
        <v>0</v>
      </c>
      <c r="W60" s="23">
        <v>6</v>
      </c>
      <c r="X60" s="23">
        <v>5</v>
      </c>
      <c r="Y60" s="23">
        <f t="shared" si="2"/>
        <v>91</v>
      </c>
      <c r="Z60" s="23">
        <f t="shared" si="3"/>
        <v>37</v>
      </c>
      <c r="AA60" s="23"/>
    </row>
    <row r="61" spans="1:27" s="9" customFormat="1" x14ac:dyDescent="0.25">
      <c r="A61" s="8">
        <v>11</v>
      </c>
      <c r="B61" s="8">
        <v>121</v>
      </c>
      <c r="C61" s="8">
        <v>3</v>
      </c>
      <c r="D61" s="8">
        <v>30</v>
      </c>
      <c r="E61" s="8">
        <v>29</v>
      </c>
      <c r="F61" s="8">
        <v>0</v>
      </c>
      <c r="G61" s="8">
        <v>30</v>
      </c>
      <c r="H61" s="8">
        <v>5</v>
      </c>
      <c r="I61" s="8">
        <v>15</v>
      </c>
      <c r="J61" s="8">
        <v>0</v>
      </c>
      <c r="K61" s="8">
        <v>14</v>
      </c>
      <c r="L61" s="8">
        <v>5</v>
      </c>
      <c r="M61" s="8">
        <v>2</v>
      </c>
      <c r="N61" s="8">
        <v>10</v>
      </c>
      <c r="O61" s="8">
        <v>59</v>
      </c>
      <c r="P61" s="8">
        <v>689.9</v>
      </c>
      <c r="Q61" s="8">
        <v>34.9</v>
      </c>
      <c r="R61" s="8">
        <v>0</v>
      </c>
      <c r="S61" s="8">
        <v>34.1</v>
      </c>
      <c r="T61" s="8">
        <v>0</v>
      </c>
      <c r="U61" s="8">
        <v>3600</v>
      </c>
      <c r="V61" s="8">
        <v>0</v>
      </c>
      <c r="W61" s="8">
        <v>10</v>
      </c>
      <c r="X61" s="8">
        <v>3</v>
      </c>
      <c r="Y61" s="23">
        <f t="shared" si="2"/>
        <v>89</v>
      </c>
      <c r="Z61" s="23">
        <f t="shared" si="3"/>
        <v>34</v>
      </c>
      <c r="AA61" s="23"/>
    </row>
    <row r="62" spans="1:27" s="9" customFormat="1" x14ac:dyDescent="0.25">
      <c r="A62" s="8">
        <v>12</v>
      </c>
      <c r="B62" s="8">
        <v>121</v>
      </c>
      <c r="C62" s="8">
        <v>3</v>
      </c>
      <c r="D62" s="8">
        <v>23</v>
      </c>
      <c r="E62" s="8">
        <v>23</v>
      </c>
      <c r="F62" s="8">
        <v>2</v>
      </c>
      <c r="G62" s="8">
        <v>22</v>
      </c>
      <c r="H62" s="8">
        <v>4</v>
      </c>
      <c r="I62" s="8">
        <v>11</v>
      </c>
      <c r="J62" s="8">
        <v>1</v>
      </c>
      <c r="K62" s="8">
        <v>12</v>
      </c>
      <c r="L62" s="8">
        <v>23</v>
      </c>
      <c r="M62" s="8">
        <v>0</v>
      </c>
      <c r="N62" s="8">
        <v>16</v>
      </c>
      <c r="O62" s="8">
        <v>91</v>
      </c>
      <c r="P62" s="8">
        <v>582</v>
      </c>
      <c r="Q62" s="8">
        <v>21.2</v>
      </c>
      <c r="R62" s="8">
        <v>164.8</v>
      </c>
      <c r="S62" s="8">
        <v>43.5</v>
      </c>
      <c r="T62" s="8">
        <v>0</v>
      </c>
      <c r="U62" s="8">
        <v>3600</v>
      </c>
      <c r="V62" s="8">
        <v>15</v>
      </c>
      <c r="W62" s="8">
        <v>4</v>
      </c>
      <c r="X62" s="8">
        <v>1</v>
      </c>
      <c r="Y62" s="23">
        <f t="shared" si="2"/>
        <v>70</v>
      </c>
      <c r="Z62" s="23">
        <f t="shared" si="3"/>
        <v>28</v>
      </c>
      <c r="AA62" s="23"/>
    </row>
    <row r="63" spans="1:27" s="9" customFormat="1" x14ac:dyDescent="0.25">
      <c r="A63" s="8">
        <v>13</v>
      </c>
      <c r="B63" s="8">
        <v>121</v>
      </c>
      <c r="C63" s="8">
        <v>3</v>
      </c>
      <c r="D63" s="8">
        <v>25</v>
      </c>
      <c r="E63" s="8">
        <v>24</v>
      </c>
      <c r="F63" s="8">
        <v>1</v>
      </c>
      <c r="G63" s="8">
        <v>25</v>
      </c>
      <c r="H63" s="8">
        <v>5</v>
      </c>
      <c r="I63" s="8">
        <v>12</v>
      </c>
      <c r="J63" s="8">
        <v>0</v>
      </c>
      <c r="K63" s="8">
        <v>12</v>
      </c>
      <c r="L63" s="8">
        <v>8</v>
      </c>
      <c r="M63" s="8">
        <v>3</v>
      </c>
      <c r="N63" s="8">
        <v>10</v>
      </c>
      <c r="O63" s="8">
        <v>41</v>
      </c>
      <c r="P63" s="8">
        <v>922.4</v>
      </c>
      <c r="Q63" s="8">
        <v>34.200000000000003</v>
      </c>
      <c r="R63" s="8">
        <v>1.3</v>
      </c>
      <c r="S63" s="8">
        <v>37</v>
      </c>
      <c r="T63" s="8">
        <v>0</v>
      </c>
      <c r="U63" s="8">
        <v>3600</v>
      </c>
      <c r="V63" s="8">
        <v>0</v>
      </c>
      <c r="W63" s="8">
        <v>18</v>
      </c>
      <c r="X63" s="8">
        <v>3</v>
      </c>
      <c r="Y63" s="23">
        <f t="shared" si="2"/>
        <v>75</v>
      </c>
      <c r="Z63" s="23">
        <f t="shared" si="3"/>
        <v>29</v>
      </c>
      <c r="AA63" s="23"/>
    </row>
    <row r="64" spans="1:27" s="9" customFormat="1" x14ac:dyDescent="0.25">
      <c r="A64" s="8">
        <v>14</v>
      </c>
      <c r="B64" s="8">
        <v>121</v>
      </c>
      <c r="C64" s="8">
        <v>3</v>
      </c>
      <c r="D64" s="8">
        <v>28</v>
      </c>
      <c r="E64" s="8">
        <v>28</v>
      </c>
      <c r="F64" s="8">
        <v>8</v>
      </c>
      <c r="G64" s="8">
        <v>18</v>
      </c>
      <c r="H64" s="8">
        <v>6</v>
      </c>
      <c r="I64" s="8">
        <v>13</v>
      </c>
      <c r="J64" s="8">
        <v>1</v>
      </c>
      <c r="K64" s="8">
        <v>9</v>
      </c>
      <c r="L64" s="8">
        <v>24</v>
      </c>
      <c r="M64" s="8">
        <v>0</v>
      </c>
      <c r="N64" s="8">
        <v>7</v>
      </c>
      <c r="O64" s="8">
        <v>139</v>
      </c>
      <c r="P64" s="8">
        <v>131.4</v>
      </c>
      <c r="Q64" s="8">
        <v>123.3</v>
      </c>
      <c r="R64" s="8">
        <v>8.5</v>
      </c>
      <c r="S64" s="8">
        <v>17</v>
      </c>
      <c r="T64" s="8">
        <v>0</v>
      </c>
      <c r="U64" s="8">
        <v>3600</v>
      </c>
      <c r="V64" s="8">
        <v>3</v>
      </c>
      <c r="W64" s="8">
        <v>4</v>
      </c>
      <c r="X64" s="8">
        <v>2</v>
      </c>
      <c r="Y64" s="23">
        <f t="shared" si="2"/>
        <v>82</v>
      </c>
      <c r="Z64" s="23">
        <f t="shared" si="3"/>
        <v>29</v>
      </c>
      <c r="AA64" s="23"/>
    </row>
    <row r="65" spans="1:27" s="9" customFormat="1" x14ac:dyDescent="0.25">
      <c r="A65" s="8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159"/>
      <c r="M65" s="159"/>
      <c r="N65" s="159"/>
      <c r="O65" s="159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15.75" thickBot="1" x14ac:dyDescent="0.3">
      <c r="A66" s="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23"/>
    </row>
    <row r="67" spans="1:27" s="135" customFormat="1" ht="30.75" customHeight="1" thickBot="1" x14ac:dyDescent="0.3">
      <c r="A67" s="142" t="s">
        <v>29</v>
      </c>
      <c r="B67" s="143" t="s">
        <v>0</v>
      </c>
      <c r="C67" s="143" t="s">
        <v>1</v>
      </c>
      <c r="D67" s="143" t="s">
        <v>2</v>
      </c>
      <c r="E67" s="143" t="s">
        <v>3</v>
      </c>
      <c r="F67" s="143" t="s">
        <v>4</v>
      </c>
      <c r="G67" s="143" t="s">
        <v>5</v>
      </c>
      <c r="H67" s="143" t="s">
        <v>6</v>
      </c>
      <c r="I67" s="143" t="s">
        <v>7</v>
      </c>
      <c r="J67" s="143" t="s">
        <v>8</v>
      </c>
      <c r="K67" s="143" t="s">
        <v>9</v>
      </c>
      <c r="L67" s="143" t="s">
        <v>10</v>
      </c>
      <c r="M67" s="143" t="s">
        <v>11</v>
      </c>
      <c r="N67" s="143" t="s">
        <v>12</v>
      </c>
      <c r="O67" s="143" t="s">
        <v>13</v>
      </c>
      <c r="P67" s="143" t="s">
        <v>21</v>
      </c>
      <c r="Q67" s="143" t="s">
        <v>14</v>
      </c>
      <c r="R67" s="143" t="s">
        <v>22</v>
      </c>
      <c r="S67" s="143" t="s">
        <v>15</v>
      </c>
      <c r="T67" s="143" t="s">
        <v>16</v>
      </c>
      <c r="U67" s="143" t="s">
        <v>17</v>
      </c>
      <c r="V67" s="143" t="s">
        <v>18</v>
      </c>
      <c r="W67" s="143" t="s">
        <v>19</v>
      </c>
      <c r="X67" s="143" t="s">
        <v>20</v>
      </c>
      <c r="Y67" s="143" t="s">
        <v>30</v>
      </c>
      <c r="Z67" s="143" t="s">
        <v>32</v>
      </c>
    </row>
    <row r="68" spans="1:27" s="204" customFormat="1" ht="30.75" customHeight="1" thickBot="1" x14ac:dyDescent="0.3">
      <c r="A68" s="200"/>
      <c r="B68" s="283" t="s">
        <v>105</v>
      </c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03"/>
    </row>
    <row r="69" spans="1:27" s="9" customFormat="1" x14ac:dyDescent="0.25">
      <c r="A69" s="8">
        <v>1</v>
      </c>
      <c r="B69" s="1">
        <v>121</v>
      </c>
      <c r="C69" s="1">
        <v>3</v>
      </c>
      <c r="D69" s="1">
        <v>40</v>
      </c>
      <c r="E69" s="1">
        <v>40</v>
      </c>
      <c r="F69" s="1">
        <v>3</v>
      </c>
      <c r="G69" s="1">
        <v>37</v>
      </c>
      <c r="H69" s="1">
        <v>20</v>
      </c>
      <c r="I69" s="1">
        <v>8</v>
      </c>
      <c r="J69" s="1">
        <v>1</v>
      </c>
      <c r="K69" s="1">
        <v>7</v>
      </c>
      <c r="L69" s="1">
        <v>16</v>
      </c>
      <c r="M69" s="1">
        <v>62</v>
      </c>
      <c r="N69" s="1">
        <v>54</v>
      </c>
      <c r="O69" s="1">
        <v>120</v>
      </c>
      <c r="P69" s="1">
        <v>68.099999999999994</v>
      </c>
      <c r="Q69" s="1">
        <v>32.5</v>
      </c>
      <c r="R69" s="1">
        <v>7.8</v>
      </c>
      <c r="S69" s="1">
        <v>31.6</v>
      </c>
      <c r="T69" s="1">
        <v>0</v>
      </c>
      <c r="U69" s="1">
        <v>3211.4</v>
      </c>
      <c r="V69" s="1">
        <v>0</v>
      </c>
      <c r="W69" s="1">
        <v>8</v>
      </c>
      <c r="X69" s="1">
        <v>0</v>
      </c>
      <c r="Y69" s="6">
        <f t="shared" si="2"/>
        <v>120</v>
      </c>
      <c r="Z69" s="6">
        <f t="shared" si="3"/>
        <v>36</v>
      </c>
      <c r="AA69" s="23"/>
    </row>
    <row r="70" spans="1:27" s="9" customFormat="1" x14ac:dyDescent="0.25">
      <c r="A70" s="8">
        <v>2</v>
      </c>
      <c r="B70" s="8">
        <v>121</v>
      </c>
      <c r="C70" s="8">
        <v>3</v>
      </c>
      <c r="D70" s="8">
        <v>31</v>
      </c>
      <c r="E70" s="1">
        <v>30</v>
      </c>
      <c r="F70" s="1">
        <v>4</v>
      </c>
      <c r="G70" s="1">
        <v>27</v>
      </c>
      <c r="H70" s="1">
        <v>16</v>
      </c>
      <c r="I70" s="1">
        <v>8</v>
      </c>
      <c r="J70" s="1">
        <v>3</v>
      </c>
      <c r="K70" s="1">
        <v>5</v>
      </c>
      <c r="L70" s="1">
        <v>21</v>
      </c>
      <c r="M70" s="1">
        <v>14</v>
      </c>
      <c r="N70" s="1">
        <v>35</v>
      </c>
      <c r="O70" s="1">
        <v>77</v>
      </c>
      <c r="P70" s="1">
        <v>87.6</v>
      </c>
      <c r="Q70" s="1">
        <v>74.3</v>
      </c>
      <c r="R70" s="1">
        <v>7</v>
      </c>
      <c r="S70" s="1">
        <v>21.5</v>
      </c>
      <c r="T70" s="1">
        <v>0</v>
      </c>
      <c r="U70" s="1">
        <v>3600</v>
      </c>
      <c r="V70" s="1">
        <v>0</v>
      </c>
      <c r="W70" s="1">
        <v>0</v>
      </c>
      <c r="X70" s="1">
        <v>0</v>
      </c>
      <c r="Y70" s="6">
        <f t="shared" si="2"/>
        <v>92</v>
      </c>
      <c r="Z70" s="6">
        <f t="shared" si="3"/>
        <v>32</v>
      </c>
      <c r="AA70" s="23"/>
    </row>
    <row r="71" spans="1:27" s="9" customFormat="1" x14ac:dyDescent="0.25">
      <c r="A71" s="8">
        <v>3</v>
      </c>
      <c r="B71" s="8">
        <v>121</v>
      </c>
      <c r="C71" s="8">
        <v>3</v>
      </c>
      <c r="D71" s="8">
        <v>40</v>
      </c>
      <c r="E71" s="1">
        <v>40</v>
      </c>
      <c r="F71" s="1">
        <v>4</v>
      </c>
      <c r="G71" s="1">
        <v>36</v>
      </c>
      <c r="H71" s="1">
        <v>20</v>
      </c>
      <c r="I71" s="1">
        <v>8</v>
      </c>
      <c r="J71" s="1">
        <v>3</v>
      </c>
      <c r="K71" s="1">
        <v>7</v>
      </c>
      <c r="L71" s="1">
        <v>6</v>
      </c>
      <c r="M71" s="1">
        <v>7</v>
      </c>
      <c r="N71" s="1">
        <v>27</v>
      </c>
      <c r="O71" s="1">
        <v>41</v>
      </c>
      <c r="P71" s="1">
        <v>162.5</v>
      </c>
      <c r="Q71" s="1">
        <v>43.6</v>
      </c>
      <c r="R71" s="1">
        <v>21.8</v>
      </c>
      <c r="S71" s="1">
        <v>34.200000000000003</v>
      </c>
      <c r="T71" s="1">
        <v>0</v>
      </c>
      <c r="U71" s="1">
        <v>3500.2</v>
      </c>
      <c r="V71" s="1">
        <v>0</v>
      </c>
      <c r="W71" s="1">
        <v>7</v>
      </c>
      <c r="X71" s="1">
        <v>0</v>
      </c>
      <c r="Y71" s="6">
        <f t="shared" si="2"/>
        <v>120</v>
      </c>
      <c r="Z71" s="6">
        <f t="shared" si="3"/>
        <v>38</v>
      </c>
      <c r="AA71" s="23"/>
    </row>
    <row r="72" spans="1:27" s="9" customFormat="1" x14ac:dyDescent="0.25">
      <c r="A72" s="8">
        <v>4</v>
      </c>
      <c r="B72" s="8">
        <v>121</v>
      </c>
      <c r="C72" s="8">
        <v>3</v>
      </c>
      <c r="D72" s="8">
        <v>40</v>
      </c>
      <c r="E72" s="1">
        <v>40</v>
      </c>
      <c r="F72" s="1">
        <v>18</v>
      </c>
      <c r="G72" s="1">
        <v>22</v>
      </c>
      <c r="H72" s="1">
        <v>20</v>
      </c>
      <c r="I72" s="1">
        <v>8</v>
      </c>
      <c r="J72" s="1">
        <v>8</v>
      </c>
      <c r="K72" s="1">
        <v>4</v>
      </c>
      <c r="L72" s="1">
        <v>13</v>
      </c>
      <c r="M72" s="1">
        <v>16</v>
      </c>
      <c r="N72" s="1">
        <v>22</v>
      </c>
      <c r="O72" s="1">
        <v>36</v>
      </c>
      <c r="P72" s="1">
        <v>64</v>
      </c>
      <c r="Q72" s="1">
        <v>67.7</v>
      </c>
      <c r="R72" s="1">
        <v>25.2</v>
      </c>
      <c r="S72" s="1">
        <v>24.8</v>
      </c>
      <c r="T72" s="1">
        <v>0</v>
      </c>
      <c r="U72" s="1">
        <v>3301.2</v>
      </c>
      <c r="V72" s="1">
        <v>0</v>
      </c>
      <c r="W72" s="1">
        <v>18</v>
      </c>
      <c r="X72" s="1">
        <v>6</v>
      </c>
      <c r="Y72" s="6">
        <f t="shared" si="2"/>
        <v>120</v>
      </c>
      <c r="Z72" s="6">
        <f t="shared" si="3"/>
        <v>40</v>
      </c>
      <c r="AA72" s="23"/>
    </row>
    <row r="73" spans="1:27" s="9" customFormat="1" x14ac:dyDescent="0.25">
      <c r="A73" s="8">
        <v>5</v>
      </c>
      <c r="B73" s="8">
        <v>121</v>
      </c>
      <c r="C73" s="8">
        <v>3</v>
      </c>
      <c r="D73" s="8">
        <v>23</v>
      </c>
      <c r="E73" s="1">
        <v>24</v>
      </c>
      <c r="F73" s="1">
        <v>19</v>
      </c>
      <c r="G73" s="1">
        <v>5</v>
      </c>
      <c r="H73" s="1">
        <v>11</v>
      </c>
      <c r="I73" s="1">
        <v>5</v>
      </c>
      <c r="J73" s="1">
        <v>10</v>
      </c>
      <c r="K73" s="1">
        <v>1</v>
      </c>
      <c r="L73" s="1">
        <v>11</v>
      </c>
      <c r="M73" s="1">
        <v>26</v>
      </c>
      <c r="N73" s="1">
        <v>9</v>
      </c>
      <c r="O73" s="1">
        <v>18</v>
      </c>
      <c r="P73" s="1">
        <v>45.9</v>
      </c>
      <c r="Q73" s="1">
        <v>347.1</v>
      </c>
      <c r="R73" s="1">
        <v>40.799999999999997</v>
      </c>
      <c r="S73" s="1">
        <v>5.5</v>
      </c>
      <c r="T73" s="1">
        <v>0</v>
      </c>
      <c r="U73" s="1">
        <v>3600</v>
      </c>
      <c r="V73" s="1">
        <v>0</v>
      </c>
      <c r="W73" s="1">
        <v>4</v>
      </c>
      <c r="X73" s="1">
        <v>3</v>
      </c>
      <c r="Y73" s="6">
        <f t="shared" si="2"/>
        <v>71</v>
      </c>
      <c r="Z73" s="6">
        <f t="shared" si="3"/>
        <v>27</v>
      </c>
      <c r="AA73" s="23"/>
    </row>
    <row r="74" spans="1:27" s="9" customFormat="1" x14ac:dyDescent="0.25">
      <c r="A74" s="8">
        <v>6</v>
      </c>
      <c r="B74" s="8">
        <v>121</v>
      </c>
      <c r="C74" s="8">
        <v>3</v>
      </c>
      <c r="D74" s="8">
        <v>16</v>
      </c>
      <c r="E74" s="1">
        <v>16</v>
      </c>
      <c r="F74" s="1">
        <v>11</v>
      </c>
      <c r="G74" s="1">
        <v>6</v>
      </c>
      <c r="H74" s="1">
        <v>9</v>
      </c>
      <c r="I74" s="1">
        <v>0</v>
      </c>
      <c r="J74" s="1">
        <v>7</v>
      </c>
      <c r="K74" s="1">
        <v>2</v>
      </c>
      <c r="L74" s="1">
        <v>8</v>
      </c>
      <c r="M74" s="1">
        <v>18</v>
      </c>
      <c r="N74" s="1">
        <v>7</v>
      </c>
      <c r="O74" s="1">
        <v>2</v>
      </c>
      <c r="P74" s="1">
        <v>23.9</v>
      </c>
      <c r="Q74" s="1">
        <v>148.19999999999999</v>
      </c>
      <c r="R74" s="1">
        <v>12.1</v>
      </c>
      <c r="S74" s="1">
        <v>7.9</v>
      </c>
      <c r="T74" s="1">
        <v>0</v>
      </c>
      <c r="U74" s="1">
        <v>3600</v>
      </c>
      <c r="V74" s="1">
        <v>8</v>
      </c>
      <c r="W74" s="1">
        <v>0</v>
      </c>
      <c r="X74" s="1">
        <v>0</v>
      </c>
      <c r="Y74" s="6">
        <f t="shared" si="2"/>
        <v>49</v>
      </c>
      <c r="Z74" s="6">
        <f t="shared" si="3"/>
        <v>18</v>
      </c>
      <c r="AA74" s="23"/>
    </row>
    <row r="75" spans="1:27" s="9" customFormat="1" x14ac:dyDescent="0.25">
      <c r="A75" s="8">
        <v>7</v>
      </c>
      <c r="B75" s="8">
        <v>121</v>
      </c>
      <c r="C75" s="8">
        <v>3</v>
      </c>
      <c r="D75" s="8">
        <v>24</v>
      </c>
      <c r="E75" s="1">
        <v>25</v>
      </c>
      <c r="F75" s="1">
        <v>17</v>
      </c>
      <c r="G75" s="1">
        <v>7</v>
      </c>
      <c r="H75" s="1">
        <v>12</v>
      </c>
      <c r="I75" s="1">
        <v>7</v>
      </c>
      <c r="J75" s="1">
        <v>8</v>
      </c>
      <c r="K75" s="1">
        <v>2</v>
      </c>
      <c r="L75" s="1">
        <v>12</v>
      </c>
      <c r="M75" s="1">
        <v>28</v>
      </c>
      <c r="N75" s="1">
        <v>18</v>
      </c>
      <c r="O75" s="1">
        <v>9</v>
      </c>
      <c r="P75" s="1">
        <v>80.400000000000006</v>
      </c>
      <c r="Q75" s="1">
        <v>54.6</v>
      </c>
      <c r="R75" s="1">
        <v>37</v>
      </c>
      <c r="S75" s="1">
        <v>8.6999999999999993</v>
      </c>
      <c r="T75" s="1">
        <v>0</v>
      </c>
      <c r="U75" s="1">
        <v>3600</v>
      </c>
      <c r="V75" s="1">
        <v>0</v>
      </c>
      <c r="W75" s="1">
        <v>5</v>
      </c>
      <c r="X75" s="1">
        <v>1</v>
      </c>
      <c r="Y75" s="6">
        <f t="shared" si="2"/>
        <v>73</v>
      </c>
      <c r="Z75" s="6">
        <f t="shared" si="3"/>
        <v>29</v>
      </c>
      <c r="AA75" s="23"/>
    </row>
    <row r="76" spans="1:27" s="9" customFormat="1" x14ac:dyDescent="0.25">
      <c r="A76" s="8">
        <v>8</v>
      </c>
      <c r="B76" s="8">
        <v>121</v>
      </c>
      <c r="C76" s="8">
        <v>3</v>
      </c>
      <c r="D76" s="8">
        <v>40</v>
      </c>
      <c r="E76" s="1">
        <v>40</v>
      </c>
      <c r="F76" s="1">
        <v>21</v>
      </c>
      <c r="G76" s="1">
        <v>18</v>
      </c>
      <c r="H76" s="1">
        <v>20</v>
      </c>
      <c r="I76" s="1">
        <v>8</v>
      </c>
      <c r="J76" s="1">
        <v>11</v>
      </c>
      <c r="K76" s="1">
        <v>4</v>
      </c>
      <c r="L76" s="1">
        <v>16</v>
      </c>
      <c r="M76" s="1">
        <v>30</v>
      </c>
      <c r="N76" s="1">
        <v>17</v>
      </c>
      <c r="O76" s="1">
        <v>72</v>
      </c>
      <c r="P76" s="1">
        <v>61.1</v>
      </c>
      <c r="Q76" s="1">
        <v>87.5</v>
      </c>
      <c r="R76" s="1">
        <v>31.8</v>
      </c>
      <c r="S76" s="1">
        <v>17.2</v>
      </c>
      <c r="T76" s="1">
        <v>0</v>
      </c>
      <c r="U76" s="1">
        <v>3600</v>
      </c>
      <c r="V76" s="1">
        <v>0</v>
      </c>
      <c r="W76" s="1">
        <v>9</v>
      </c>
      <c r="X76" s="1">
        <v>5</v>
      </c>
      <c r="Y76" s="6">
        <f t="shared" si="2"/>
        <v>119</v>
      </c>
      <c r="Z76" s="6">
        <f t="shared" si="3"/>
        <v>43</v>
      </c>
      <c r="AA76" s="23"/>
    </row>
    <row r="77" spans="1:27" s="9" customFormat="1" x14ac:dyDescent="0.25">
      <c r="A77" s="8">
        <v>9</v>
      </c>
      <c r="B77" s="8">
        <v>121</v>
      </c>
      <c r="C77" s="8">
        <v>3</v>
      </c>
      <c r="D77" s="8">
        <v>38</v>
      </c>
      <c r="E77" s="1">
        <v>37</v>
      </c>
      <c r="F77" s="1">
        <v>21</v>
      </c>
      <c r="G77" s="1">
        <v>17</v>
      </c>
      <c r="H77" s="1">
        <v>19</v>
      </c>
      <c r="I77" s="1">
        <v>8</v>
      </c>
      <c r="J77" s="1">
        <v>11</v>
      </c>
      <c r="K77" s="1">
        <v>4</v>
      </c>
      <c r="L77" s="1">
        <v>14</v>
      </c>
      <c r="M77" s="1">
        <v>139</v>
      </c>
      <c r="N77" s="1">
        <v>19</v>
      </c>
      <c r="O77" s="1">
        <v>20</v>
      </c>
      <c r="P77" s="1">
        <v>53</v>
      </c>
      <c r="Q77" s="1">
        <v>87.3</v>
      </c>
      <c r="R77" s="1">
        <v>27</v>
      </c>
      <c r="S77" s="1">
        <v>18.7</v>
      </c>
      <c r="T77" s="1">
        <v>0</v>
      </c>
      <c r="U77" s="1">
        <v>3600</v>
      </c>
      <c r="V77" s="1">
        <v>0</v>
      </c>
      <c r="W77" s="1">
        <v>4</v>
      </c>
      <c r="X77" s="1">
        <v>3</v>
      </c>
      <c r="Y77" s="6">
        <f t="shared" si="2"/>
        <v>113</v>
      </c>
      <c r="Z77" s="6">
        <f t="shared" si="3"/>
        <v>42</v>
      </c>
      <c r="AA77" s="23"/>
    </row>
    <row r="78" spans="1:27" s="9" customFormat="1" x14ac:dyDescent="0.25">
      <c r="A78" s="8">
        <v>10</v>
      </c>
      <c r="B78" s="8">
        <v>121</v>
      </c>
      <c r="C78" s="8">
        <v>3</v>
      </c>
      <c r="D78" s="8">
        <v>29</v>
      </c>
      <c r="E78" s="1">
        <v>30</v>
      </c>
      <c r="F78" s="1">
        <v>26</v>
      </c>
      <c r="G78" s="1">
        <v>2</v>
      </c>
      <c r="H78" s="1">
        <v>15</v>
      </c>
      <c r="I78" s="1">
        <v>8</v>
      </c>
      <c r="J78" s="1">
        <v>14</v>
      </c>
      <c r="K78" s="1">
        <v>0</v>
      </c>
      <c r="L78" s="1">
        <v>10</v>
      </c>
      <c r="M78" s="1">
        <v>20</v>
      </c>
      <c r="N78" s="1">
        <v>8</v>
      </c>
      <c r="O78" s="1">
        <v>0</v>
      </c>
      <c r="P78" s="1">
        <v>40.700000000000003</v>
      </c>
      <c r="Q78" s="1">
        <v>52.8</v>
      </c>
      <c r="R78" s="1">
        <v>32.299999999999997</v>
      </c>
      <c r="S78" s="1">
        <v>3</v>
      </c>
      <c r="T78" s="1">
        <v>0</v>
      </c>
      <c r="U78" s="1">
        <v>3600</v>
      </c>
      <c r="V78" s="1">
        <v>0</v>
      </c>
      <c r="W78" s="1">
        <v>4</v>
      </c>
      <c r="X78" s="1">
        <v>1</v>
      </c>
      <c r="Y78" s="6">
        <f t="shared" si="2"/>
        <v>87</v>
      </c>
      <c r="Z78" s="6">
        <f t="shared" si="3"/>
        <v>37</v>
      </c>
      <c r="AA78" s="23"/>
    </row>
    <row r="79" spans="1:27" s="9" customFormat="1" x14ac:dyDescent="0.25">
      <c r="A79" s="8">
        <v>11</v>
      </c>
      <c r="B79" s="8">
        <v>121</v>
      </c>
      <c r="C79" s="8">
        <v>3</v>
      </c>
      <c r="D79" s="8">
        <v>40</v>
      </c>
      <c r="E79" s="1">
        <v>40</v>
      </c>
      <c r="F79" s="1">
        <v>38</v>
      </c>
      <c r="G79" s="1">
        <v>2</v>
      </c>
      <c r="H79" s="1">
        <v>20</v>
      </c>
      <c r="I79" s="1">
        <v>8</v>
      </c>
      <c r="J79" s="1">
        <v>18</v>
      </c>
      <c r="K79" s="1">
        <v>1</v>
      </c>
      <c r="L79" s="1">
        <v>10</v>
      </c>
      <c r="M79" s="1">
        <v>12</v>
      </c>
      <c r="N79" s="1">
        <v>20</v>
      </c>
      <c r="O79" s="1">
        <v>1</v>
      </c>
      <c r="P79" s="1">
        <v>55.6</v>
      </c>
      <c r="Q79" s="1">
        <v>76.7</v>
      </c>
      <c r="R79" s="1">
        <v>57.9</v>
      </c>
      <c r="S79" s="1">
        <v>7.8</v>
      </c>
      <c r="T79" s="1">
        <v>0</v>
      </c>
      <c r="U79" s="1">
        <v>3274.2</v>
      </c>
      <c r="V79" s="1">
        <v>0</v>
      </c>
      <c r="W79" s="1">
        <v>12</v>
      </c>
      <c r="X79" s="1">
        <v>4</v>
      </c>
      <c r="Y79" s="6">
        <f t="shared" si="2"/>
        <v>120</v>
      </c>
      <c r="Z79" s="6">
        <f t="shared" si="3"/>
        <v>47</v>
      </c>
      <c r="AA79" s="23"/>
    </row>
    <row r="80" spans="1:27" s="9" customFormat="1" x14ac:dyDescent="0.25">
      <c r="A80" s="8">
        <v>12</v>
      </c>
      <c r="B80" s="1">
        <v>121</v>
      </c>
      <c r="C80" s="1">
        <v>3</v>
      </c>
      <c r="D80" s="1">
        <v>34</v>
      </c>
      <c r="E80" s="1">
        <v>34</v>
      </c>
      <c r="F80" s="1">
        <v>31</v>
      </c>
      <c r="G80" s="1">
        <v>3</v>
      </c>
      <c r="H80" s="1">
        <v>17</v>
      </c>
      <c r="I80" s="1">
        <v>7</v>
      </c>
      <c r="J80" s="1">
        <v>15</v>
      </c>
      <c r="K80" s="1">
        <v>0</v>
      </c>
      <c r="L80" s="1">
        <v>10</v>
      </c>
      <c r="M80" s="1">
        <v>35</v>
      </c>
      <c r="N80" s="1">
        <v>17</v>
      </c>
      <c r="O80" s="1">
        <v>1</v>
      </c>
      <c r="P80" s="1">
        <v>51</v>
      </c>
      <c r="Q80" s="1">
        <v>51.9</v>
      </c>
      <c r="R80" s="1">
        <v>49.5</v>
      </c>
      <c r="S80" s="1">
        <v>2.2000000000000002</v>
      </c>
      <c r="T80" s="1">
        <v>0</v>
      </c>
      <c r="U80" s="1">
        <v>3600</v>
      </c>
      <c r="V80" s="1">
        <v>1</v>
      </c>
      <c r="W80" s="1">
        <v>5</v>
      </c>
      <c r="X80" s="1">
        <v>2</v>
      </c>
      <c r="Y80" s="6">
        <f t="shared" si="2"/>
        <v>102</v>
      </c>
      <c r="Z80" s="6">
        <f t="shared" si="3"/>
        <v>39</v>
      </c>
      <c r="AA80" s="23"/>
    </row>
    <row r="81" spans="1:27" s="9" customFormat="1" x14ac:dyDescent="0.25">
      <c r="A81" s="8">
        <v>13</v>
      </c>
      <c r="B81" s="1">
        <v>121</v>
      </c>
      <c r="C81" s="1">
        <v>3</v>
      </c>
      <c r="D81" s="1">
        <v>31</v>
      </c>
      <c r="E81" s="1">
        <v>31</v>
      </c>
      <c r="F81" s="1">
        <v>26</v>
      </c>
      <c r="G81" s="1">
        <v>4</v>
      </c>
      <c r="H81" s="1">
        <v>16</v>
      </c>
      <c r="I81" s="1">
        <v>8</v>
      </c>
      <c r="J81" s="1">
        <v>13</v>
      </c>
      <c r="K81" s="1">
        <v>1</v>
      </c>
      <c r="L81" s="1">
        <v>18</v>
      </c>
      <c r="M81" s="1">
        <v>23</v>
      </c>
      <c r="N81" s="1">
        <v>13</v>
      </c>
      <c r="O81" s="1">
        <v>2</v>
      </c>
      <c r="P81" s="1">
        <v>47.1</v>
      </c>
      <c r="Q81" s="1">
        <v>41.1</v>
      </c>
      <c r="R81" s="1">
        <v>39.299999999999997</v>
      </c>
      <c r="S81" s="1">
        <v>4.0999999999999996</v>
      </c>
      <c r="T81" s="1">
        <v>0</v>
      </c>
      <c r="U81" s="1">
        <v>3600</v>
      </c>
      <c r="V81" s="1">
        <v>0</v>
      </c>
      <c r="W81" s="1">
        <v>3</v>
      </c>
      <c r="X81" s="1">
        <v>3</v>
      </c>
      <c r="Y81" s="6">
        <f t="shared" si="2"/>
        <v>92</v>
      </c>
      <c r="Z81" s="6">
        <f t="shared" si="3"/>
        <v>38</v>
      </c>
      <c r="AA81" s="23"/>
    </row>
    <row r="82" spans="1:27" s="9" customFormat="1" x14ac:dyDescent="0.25">
      <c r="A82" s="8">
        <v>14</v>
      </c>
      <c r="B82" s="1">
        <v>121</v>
      </c>
      <c r="C82" s="1">
        <v>3</v>
      </c>
      <c r="D82" s="1">
        <v>16</v>
      </c>
      <c r="E82" s="1">
        <v>15</v>
      </c>
      <c r="F82" s="1">
        <v>12</v>
      </c>
      <c r="G82" s="1">
        <v>3</v>
      </c>
      <c r="H82" s="1">
        <v>7</v>
      </c>
      <c r="I82" s="1">
        <v>6</v>
      </c>
      <c r="J82" s="1">
        <v>7</v>
      </c>
      <c r="K82" s="1">
        <v>1</v>
      </c>
      <c r="L82" s="1">
        <v>7</v>
      </c>
      <c r="M82" s="1">
        <v>11</v>
      </c>
      <c r="N82" s="1">
        <v>15</v>
      </c>
      <c r="O82" s="1">
        <v>1</v>
      </c>
      <c r="P82" s="1">
        <v>37.200000000000003</v>
      </c>
      <c r="Q82" s="1">
        <v>24.1</v>
      </c>
      <c r="R82" s="1">
        <v>31.9</v>
      </c>
      <c r="S82" s="1">
        <v>2.6</v>
      </c>
      <c r="T82" s="1">
        <v>0</v>
      </c>
      <c r="U82" s="1">
        <v>3600</v>
      </c>
      <c r="V82" s="1">
        <v>0</v>
      </c>
      <c r="W82" s="1">
        <v>1</v>
      </c>
      <c r="X82" s="1">
        <v>4</v>
      </c>
      <c r="Y82" s="6">
        <f t="shared" si="2"/>
        <v>46</v>
      </c>
      <c r="Z82" s="6">
        <f t="shared" si="3"/>
        <v>21</v>
      </c>
      <c r="AA82" s="23"/>
    </row>
    <row r="83" spans="1:27" s="9" customFormat="1" x14ac:dyDescent="0.25">
      <c r="A83" s="8">
        <v>15</v>
      </c>
      <c r="B83" s="1">
        <v>121</v>
      </c>
      <c r="C83" s="1">
        <v>3</v>
      </c>
      <c r="D83" s="1">
        <v>16</v>
      </c>
      <c r="E83" s="1">
        <v>15</v>
      </c>
      <c r="F83" s="1">
        <v>12</v>
      </c>
      <c r="G83" s="1">
        <v>3</v>
      </c>
      <c r="H83" s="1">
        <v>7</v>
      </c>
      <c r="I83" s="1">
        <v>6</v>
      </c>
      <c r="J83" s="1">
        <v>7</v>
      </c>
      <c r="K83" s="1">
        <v>1</v>
      </c>
      <c r="L83" s="1">
        <v>7</v>
      </c>
      <c r="M83" s="1">
        <v>11</v>
      </c>
      <c r="N83" s="1">
        <v>15</v>
      </c>
      <c r="O83" s="1">
        <v>1</v>
      </c>
      <c r="P83" s="1">
        <v>37.200000000000003</v>
      </c>
      <c r="Q83" s="1">
        <v>24.1</v>
      </c>
      <c r="R83" s="1">
        <v>31.9</v>
      </c>
      <c r="S83" s="1">
        <v>2.6</v>
      </c>
      <c r="T83" s="1">
        <v>0</v>
      </c>
      <c r="U83" s="1">
        <v>3600</v>
      </c>
      <c r="V83" s="1">
        <v>0</v>
      </c>
      <c r="W83" s="1">
        <v>1</v>
      </c>
      <c r="X83" s="1">
        <v>4</v>
      </c>
      <c r="Y83" s="6">
        <f t="shared" si="2"/>
        <v>46</v>
      </c>
      <c r="Z83" s="6">
        <f t="shared" si="3"/>
        <v>21</v>
      </c>
      <c r="AA83" s="23"/>
    </row>
    <row r="84" spans="1:27" s="9" customFormat="1" x14ac:dyDescent="0.25">
      <c r="A84" s="8"/>
      <c r="B84" s="23"/>
      <c r="L84" s="10"/>
      <c r="M84" s="10"/>
      <c r="N84" s="10"/>
      <c r="O84" s="10"/>
      <c r="Y84" s="23"/>
      <c r="Z84" s="23"/>
      <c r="AA84" s="23"/>
    </row>
    <row r="85" spans="1:27" s="9" customFormat="1" ht="21.75" customHeight="1" thickBot="1" x14ac:dyDescent="0.3">
      <c r="A85" s="8"/>
      <c r="B85" s="6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 s="6"/>
      <c r="Z85" s="6"/>
      <c r="AA85" s="23"/>
    </row>
    <row r="86" spans="1:27" s="102" customFormat="1" ht="30.75" customHeight="1" thickBot="1" x14ac:dyDescent="0.3">
      <c r="A86" s="137" t="s">
        <v>29</v>
      </c>
      <c r="B86" s="26" t="s">
        <v>0</v>
      </c>
      <c r="C86" s="26" t="s">
        <v>1</v>
      </c>
      <c r="D86" s="26" t="s">
        <v>2</v>
      </c>
      <c r="E86" s="26" t="s">
        <v>3</v>
      </c>
      <c r="F86" s="26" t="s">
        <v>4</v>
      </c>
      <c r="G86" s="26" t="s">
        <v>5</v>
      </c>
      <c r="H86" s="26" t="s">
        <v>6</v>
      </c>
      <c r="I86" s="26" t="s">
        <v>7</v>
      </c>
      <c r="J86" s="26" t="s">
        <v>8</v>
      </c>
      <c r="K86" s="26" t="s">
        <v>9</v>
      </c>
      <c r="L86" s="26" t="s">
        <v>10</v>
      </c>
      <c r="M86" s="26" t="s">
        <v>11</v>
      </c>
      <c r="N86" s="26" t="s">
        <v>12</v>
      </c>
      <c r="O86" s="26" t="s">
        <v>13</v>
      </c>
      <c r="P86" s="26" t="s">
        <v>21</v>
      </c>
      <c r="Q86" s="26" t="s">
        <v>14</v>
      </c>
      <c r="R86" s="26" t="s">
        <v>22</v>
      </c>
      <c r="S86" s="26" t="s">
        <v>15</v>
      </c>
      <c r="T86" s="26" t="s">
        <v>16</v>
      </c>
      <c r="U86" s="26" t="s">
        <v>17</v>
      </c>
      <c r="V86" s="26" t="s">
        <v>18</v>
      </c>
      <c r="W86" s="26" t="s">
        <v>19</v>
      </c>
      <c r="X86" s="26" t="s">
        <v>20</v>
      </c>
      <c r="Y86" s="26" t="s">
        <v>30</v>
      </c>
      <c r="Z86" s="26" t="s">
        <v>32</v>
      </c>
    </row>
    <row r="87" spans="1:27" s="103" customFormat="1" ht="30.75" customHeight="1" thickBot="1" x14ac:dyDescent="0.3">
      <c r="A87" s="157"/>
      <c r="B87" s="285" t="s">
        <v>106</v>
      </c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117"/>
    </row>
    <row r="88" spans="1:27" s="9" customFormat="1" x14ac:dyDescent="0.25">
      <c r="A88" s="8">
        <v>1</v>
      </c>
      <c r="B88" s="8">
        <v>121</v>
      </c>
      <c r="C88" s="8">
        <v>3</v>
      </c>
      <c r="D88" s="1">
        <v>4</v>
      </c>
      <c r="E88" s="1">
        <v>5</v>
      </c>
      <c r="F88" s="1">
        <v>1</v>
      </c>
      <c r="G88" s="1">
        <v>5</v>
      </c>
      <c r="H88" s="1">
        <v>2</v>
      </c>
      <c r="I88" s="1">
        <v>2</v>
      </c>
      <c r="J88" s="1">
        <v>1</v>
      </c>
      <c r="K88" s="1">
        <v>2</v>
      </c>
      <c r="L88" s="1">
        <v>21</v>
      </c>
      <c r="M88" s="1">
        <v>45</v>
      </c>
      <c r="N88" s="1">
        <v>51</v>
      </c>
      <c r="O88" s="1">
        <v>59</v>
      </c>
      <c r="P88" s="1">
        <v>4.4000000000000004</v>
      </c>
      <c r="Q88" s="1">
        <v>7.8</v>
      </c>
      <c r="R88" s="1">
        <v>0.7</v>
      </c>
      <c r="S88" s="1">
        <v>5.4</v>
      </c>
      <c r="T88" s="1">
        <v>0</v>
      </c>
      <c r="U88" s="1">
        <v>3600</v>
      </c>
      <c r="V88" s="1">
        <v>5</v>
      </c>
      <c r="W88" s="1">
        <v>8</v>
      </c>
      <c r="X88" s="1">
        <v>2</v>
      </c>
      <c r="Y88">
        <f t="shared" ref="Y88:Y108" si="4">SUM(D88:G88)</f>
        <v>15</v>
      </c>
      <c r="Z88">
        <f t="shared" ref="Z88:Z108" si="5">SUM(H88:K88)</f>
        <v>7</v>
      </c>
    </row>
    <row r="89" spans="1:27" s="9" customFormat="1" x14ac:dyDescent="0.25">
      <c r="A89" s="8">
        <v>2</v>
      </c>
      <c r="B89" s="8">
        <v>121</v>
      </c>
      <c r="C89" s="8">
        <v>3</v>
      </c>
      <c r="D89" s="1">
        <v>20</v>
      </c>
      <c r="E89" s="1">
        <v>20</v>
      </c>
      <c r="F89" s="1">
        <v>5</v>
      </c>
      <c r="G89" s="1">
        <v>15</v>
      </c>
      <c r="H89" s="1">
        <v>10</v>
      </c>
      <c r="I89" s="1">
        <v>10</v>
      </c>
      <c r="J89" s="1">
        <v>3</v>
      </c>
      <c r="K89" s="1">
        <v>8</v>
      </c>
      <c r="L89" s="1">
        <v>17</v>
      </c>
      <c r="M89" s="1">
        <v>12</v>
      </c>
      <c r="N89" s="1">
        <v>27</v>
      </c>
      <c r="O89" s="1">
        <v>32</v>
      </c>
      <c r="P89" s="1">
        <v>37.700000000000003</v>
      </c>
      <c r="Q89" s="1">
        <v>32.799999999999997</v>
      </c>
      <c r="R89" s="1">
        <v>7.6</v>
      </c>
      <c r="S89" s="1">
        <v>18.3</v>
      </c>
      <c r="T89" s="1">
        <v>0</v>
      </c>
      <c r="U89" s="1">
        <v>3600</v>
      </c>
      <c r="V89" s="1">
        <v>0</v>
      </c>
      <c r="W89" s="1">
        <v>2</v>
      </c>
      <c r="X89" s="1">
        <v>2</v>
      </c>
      <c r="Y89">
        <f t="shared" si="4"/>
        <v>60</v>
      </c>
      <c r="Z89">
        <f t="shared" si="5"/>
        <v>31</v>
      </c>
    </row>
    <row r="90" spans="1:27" s="9" customFormat="1" x14ac:dyDescent="0.25">
      <c r="A90" s="8">
        <v>3</v>
      </c>
      <c r="B90" s="8">
        <v>121</v>
      </c>
      <c r="C90" s="8">
        <v>3</v>
      </c>
      <c r="D90" s="1">
        <v>23</v>
      </c>
      <c r="E90" s="1">
        <v>23</v>
      </c>
      <c r="F90" s="1">
        <v>5</v>
      </c>
      <c r="G90" s="1">
        <v>18</v>
      </c>
      <c r="H90" s="1">
        <v>12</v>
      </c>
      <c r="I90" s="1">
        <v>12</v>
      </c>
      <c r="J90" s="1">
        <v>3</v>
      </c>
      <c r="K90" s="1">
        <v>9</v>
      </c>
      <c r="L90" s="1">
        <v>11</v>
      </c>
      <c r="M90" s="1">
        <v>6</v>
      </c>
      <c r="N90" s="1">
        <v>21</v>
      </c>
      <c r="O90" s="1">
        <v>21</v>
      </c>
      <c r="P90" s="1">
        <v>62.9</v>
      </c>
      <c r="Q90" s="1">
        <v>42.3</v>
      </c>
      <c r="R90" s="1">
        <v>8.9</v>
      </c>
      <c r="S90" s="1">
        <v>27.6</v>
      </c>
      <c r="T90" s="1">
        <v>0</v>
      </c>
      <c r="U90" s="1">
        <v>3600</v>
      </c>
      <c r="V90" s="1">
        <v>1</v>
      </c>
      <c r="W90" s="1">
        <v>0</v>
      </c>
      <c r="X90" s="1">
        <v>3</v>
      </c>
      <c r="Y90">
        <f t="shared" si="4"/>
        <v>69</v>
      </c>
      <c r="Z90">
        <f t="shared" si="5"/>
        <v>36</v>
      </c>
    </row>
    <row r="91" spans="1:27" s="9" customFormat="1" x14ac:dyDescent="0.25">
      <c r="A91" s="8">
        <v>4</v>
      </c>
      <c r="B91" s="8">
        <v>121</v>
      </c>
      <c r="C91" s="8">
        <v>3</v>
      </c>
      <c r="D91" s="1">
        <v>22</v>
      </c>
      <c r="E91" s="1">
        <v>22</v>
      </c>
      <c r="F91" s="1">
        <v>3</v>
      </c>
      <c r="G91" s="1">
        <v>18</v>
      </c>
      <c r="H91" s="1">
        <v>10</v>
      </c>
      <c r="I91" s="1">
        <v>11</v>
      </c>
      <c r="J91" s="1">
        <v>2</v>
      </c>
      <c r="K91" s="1">
        <v>9</v>
      </c>
      <c r="L91" s="1">
        <v>11</v>
      </c>
      <c r="M91" s="1">
        <v>4</v>
      </c>
      <c r="N91" s="1">
        <v>26</v>
      </c>
      <c r="O91" s="1">
        <v>23</v>
      </c>
      <c r="P91" s="1">
        <v>52.5</v>
      </c>
      <c r="Q91" s="1">
        <v>43</v>
      </c>
      <c r="R91" s="1">
        <v>7.3</v>
      </c>
      <c r="S91" s="1">
        <v>32.9</v>
      </c>
      <c r="T91" s="1">
        <v>0</v>
      </c>
      <c r="U91" s="1">
        <v>3600</v>
      </c>
      <c r="V91" s="1">
        <v>0</v>
      </c>
      <c r="W91" s="1">
        <v>3</v>
      </c>
      <c r="X91" s="1">
        <v>1</v>
      </c>
      <c r="Y91">
        <f t="shared" si="4"/>
        <v>65</v>
      </c>
      <c r="Z91">
        <f t="shared" si="5"/>
        <v>32</v>
      </c>
    </row>
    <row r="92" spans="1:27" s="9" customFormat="1" x14ac:dyDescent="0.25">
      <c r="A92" s="8">
        <v>5</v>
      </c>
      <c r="B92" s="8">
        <v>121</v>
      </c>
      <c r="C92" s="8">
        <v>3</v>
      </c>
      <c r="D92" s="1">
        <v>30</v>
      </c>
      <c r="E92" s="1">
        <v>29</v>
      </c>
      <c r="F92" s="1">
        <v>3</v>
      </c>
      <c r="G92" s="1">
        <v>27</v>
      </c>
      <c r="H92" s="1">
        <v>15</v>
      </c>
      <c r="I92" s="1">
        <v>14</v>
      </c>
      <c r="J92" s="1">
        <v>3</v>
      </c>
      <c r="K92" s="1">
        <v>13</v>
      </c>
      <c r="L92" s="1">
        <v>21</v>
      </c>
      <c r="M92" s="1">
        <v>7</v>
      </c>
      <c r="N92" s="1">
        <v>21</v>
      </c>
      <c r="O92" s="1">
        <v>27</v>
      </c>
      <c r="P92" s="1">
        <v>655.20000000000005</v>
      </c>
      <c r="Q92" s="1">
        <v>68.099999999999994</v>
      </c>
      <c r="R92" s="1">
        <v>13.7</v>
      </c>
      <c r="S92" s="1">
        <v>63.4</v>
      </c>
      <c r="T92" s="1">
        <v>0</v>
      </c>
      <c r="U92" s="1">
        <v>3600</v>
      </c>
      <c r="V92" s="1">
        <v>0</v>
      </c>
      <c r="W92" s="1">
        <v>13</v>
      </c>
      <c r="X92" s="1">
        <v>4</v>
      </c>
      <c r="Y92">
        <f t="shared" si="4"/>
        <v>89</v>
      </c>
      <c r="Z92">
        <f t="shared" si="5"/>
        <v>45</v>
      </c>
    </row>
    <row r="93" spans="1:27" s="9" customFormat="1" x14ac:dyDescent="0.25">
      <c r="A93" s="8">
        <v>6</v>
      </c>
      <c r="B93" s="8">
        <v>121</v>
      </c>
      <c r="C93" s="8">
        <v>3</v>
      </c>
      <c r="D93" s="1">
        <v>26</v>
      </c>
      <c r="E93" s="1">
        <v>28</v>
      </c>
      <c r="F93" s="1">
        <v>6</v>
      </c>
      <c r="G93" s="1">
        <v>21</v>
      </c>
      <c r="H93" s="1">
        <v>14</v>
      </c>
      <c r="I93" s="1">
        <v>14</v>
      </c>
      <c r="J93" s="1">
        <v>4</v>
      </c>
      <c r="K93" s="1">
        <v>11</v>
      </c>
      <c r="L93" s="1">
        <v>23</v>
      </c>
      <c r="M93" s="1">
        <v>8</v>
      </c>
      <c r="N93" s="1">
        <v>25</v>
      </c>
      <c r="O93" s="1">
        <v>47</v>
      </c>
      <c r="P93" s="1">
        <v>58</v>
      </c>
      <c r="Q93" s="1">
        <v>63.4</v>
      </c>
      <c r="R93" s="1">
        <v>19.3</v>
      </c>
      <c r="S93" s="1">
        <v>49.4</v>
      </c>
      <c r="T93" s="1">
        <v>0</v>
      </c>
      <c r="U93" s="1">
        <v>3600</v>
      </c>
      <c r="V93" s="1">
        <v>0</v>
      </c>
      <c r="W93" s="1">
        <v>2</v>
      </c>
      <c r="X93" s="1">
        <v>4</v>
      </c>
      <c r="Y93">
        <f t="shared" si="4"/>
        <v>81</v>
      </c>
      <c r="Z93">
        <f t="shared" si="5"/>
        <v>43</v>
      </c>
    </row>
    <row r="94" spans="1:27" s="9" customFormat="1" x14ac:dyDescent="0.25">
      <c r="A94" s="8">
        <v>7</v>
      </c>
      <c r="B94" s="8">
        <v>121</v>
      </c>
      <c r="C94" s="8">
        <v>3</v>
      </c>
      <c r="D94" s="1">
        <v>6</v>
      </c>
      <c r="E94" s="1">
        <v>6</v>
      </c>
      <c r="F94" s="1">
        <v>2</v>
      </c>
      <c r="G94" s="1">
        <v>4</v>
      </c>
      <c r="H94" s="1">
        <v>3</v>
      </c>
      <c r="I94" s="1">
        <v>3</v>
      </c>
      <c r="J94" s="1">
        <v>0</v>
      </c>
      <c r="K94" s="1">
        <v>3</v>
      </c>
      <c r="L94" s="1">
        <v>9</v>
      </c>
      <c r="M94" s="1">
        <v>1</v>
      </c>
      <c r="N94" s="1">
        <v>8</v>
      </c>
      <c r="O94" s="1">
        <v>8</v>
      </c>
      <c r="P94" s="1">
        <v>630.1</v>
      </c>
      <c r="Q94" s="1">
        <v>66.599999999999994</v>
      </c>
      <c r="R94" s="1">
        <v>1.8</v>
      </c>
      <c r="S94" s="1">
        <v>4.7</v>
      </c>
      <c r="T94" s="1">
        <v>0</v>
      </c>
      <c r="U94" s="1">
        <v>3600</v>
      </c>
      <c r="V94" s="1">
        <v>0</v>
      </c>
      <c r="W94" s="1">
        <v>0</v>
      </c>
      <c r="X94" s="1">
        <v>0</v>
      </c>
      <c r="Y94">
        <f t="shared" si="4"/>
        <v>18</v>
      </c>
      <c r="Z94">
        <f t="shared" si="5"/>
        <v>9</v>
      </c>
    </row>
    <row r="95" spans="1:27" s="9" customFormat="1" x14ac:dyDescent="0.25">
      <c r="A95" s="8">
        <v>8</v>
      </c>
      <c r="B95" s="8">
        <v>121</v>
      </c>
      <c r="C95" s="8">
        <v>3</v>
      </c>
      <c r="D95" s="1">
        <v>16</v>
      </c>
      <c r="E95" s="1">
        <v>18</v>
      </c>
      <c r="F95" s="1">
        <v>4</v>
      </c>
      <c r="G95" s="1">
        <v>14</v>
      </c>
      <c r="H95" s="1">
        <v>9</v>
      </c>
      <c r="I95" s="1">
        <v>10</v>
      </c>
      <c r="J95" s="1">
        <v>1</v>
      </c>
      <c r="K95" s="1">
        <v>8</v>
      </c>
      <c r="L95" s="1">
        <v>18</v>
      </c>
      <c r="M95" s="1">
        <v>8</v>
      </c>
      <c r="N95" s="1">
        <v>17</v>
      </c>
      <c r="O95" s="1">
        <v>20</v>
      </c>
      <c r="P95" s="1">
        <v>25.4</v>
      </c>
      <c r="Q95" s="1">
        <v>35.299999999999997</v>
      </c>
      <c r="R95" s="1">
        <v>13.2</v>
      </c>
      <c r="S95" s="1">
        <v>26.6</v>
      </c>
      <c r="T95" s="1">
        <v>0</v>
      </c>
      <c r="U95" s="1">
        <v>3600</v>
      </c>
      <c r="V95" s="1">
        <v>0</v>
      </c>
      <c r="W95" s="1">
        <v>1</v>
      </c>
      <c r="X95" s="1">
        <v>0</v>
      </c>
      <c r="Y95">
        <f t="shared" si="4"/>
        <v>52</v>
      </c>
      <c r="Z95">
        <f t="shared" si="5"/>
        <v>28</v>
      </c>
    </row>
    <row r="96" spans="1:27" s="9" customFormat="1" x14ac:dyDescent="0.25">
      <c r="A96" s="8">
        <v>9</v>
      </c>
      <c r="B96" s="8">
        <v>121</v>
      </c>
      <c r="C96" s="8">
        <v>3</v>
      </c>
      <c r="D96" s="1">
        <v>26</v>
      </c>
      <c r="E96" s="1">
        <v>27</v>
      </c>
      <c r="F96" s="1">
        <v>1</v>
      </c>
      <c r="G96" s="1">
        <v>25</v>
      </c>
      <c r="H96" s="1">
        <v>13</v>
      </c>
      <c r="I96" s="1">
        <v>13</v>
      </c>
      <c r="J96" s="1">
        <v>0</v>
      </c>
      <c r="K96" s="1">
        <v>13</v>
      </c>
      <c r="L96" s="1">
        <v>27</v>
      </c>
      <c r="M96" s="1">
        <v>4</v>
      </c>
      <c r="N96" s="1">
        <v>36</v>
      </c>
      <c r="O96" s="1">
        <v>28</v>
      </c>
      <c r="P96" s="1">
        <v>1051.0999999999999</v>
      </c>
      <c r="Q96" s="1">
        <v>46.4</v>
      </c>
      <c r="R96" s="1">
        <v>0.7</v>
      </c>
      <c r="S96" s="1">
        <v>47.8</v>
      </c>
      <c r="T96" s="1">
        <v>0</v>
      </c>
      <c r="U96" s="1">
        <v>3600</v>
      </c>
      <c r="V96" s="1">
        <v>0</v>
      </c>
      <c r="W96" s="1">
        <v>2</v>
      </c>
      <c r="X96" s="1">
        <v>7</v>
      </c>
      <c r="Y96">
        <f t="shared" si="4"/>
        <v>79</v>
      </c>
      <c r="Z96">
        <f t="shared" si="5"/>
        <v>39</v>
      </c>
    </row>
    <row r="97" spans="1:34" s="9" customFormat="1" x14ac:dyDescent="0.25">
      <c r="A97" s="8">
        <v>10</v>
      </c>
      <c r="B97" s="8">
        <v>121</v>
      </c>
      <c r="C97" s="8">
        <v>3</v>
      </c>
      <c r="D97" s="1">
        <v>26</v>
      </c>
      <c r="E97" s="1">
        <v>27</v>
      </c>
      <c r="F97" s="1">
        <v>5</v>
      </c>
      <c r="G97" s="1">
        <v>21</v>
      </c>
      <c r="H97" s="1">
        <v>13</v>
      </c>
      <c r="I97" s="1">
        <v>13</v>
      </c>
      <c r="J97" s="1">
        <v>3</v>
      </c>
      <c r="K97" s="1">
        <v>11</v>
      </c>
      <c r="L97" s="1">
        <v>25</v>
      </c>
      <c r="M97" s="1">
        <v>11</v>
      </c>
      <c r="N97" s="1">
        <v>31</v>
      </c>
      <c r="O97" s="1">
        <v>35</v>
      </c>
      <c r="P97" s="1">
        <v>66.8</v>
      </c>
      <c r="Q97" s="1">
        <v>64.400000000000006</v>
      </c>
      <c r="R97" s="1">
        <v>9.4</v>
      </c>
      <c r="S97" s="1">
        <v>43.8</v>
      </c>
      <c r="T97" s="1">
        <v>0</v>
      </c>
      <c r="U97" s="1">
        <v>3600</v>
      </c>
      <c r="V97" s="1">
        <v>0</v>
      </c>
      <c r="W97" s="1">
        <v>1</v>
      </c>
      <c r="X97" s="1">
        <v>1</v>
      </c>
      <c r="Y97">
        <f t="shared" si="4"/>
        <v>79</v>
      </c>
      <c r="Z97">
        <f t="shared" si="5"/>
        <v>40</v>
      </c>
    </row>
    <row r="98" spans="1:34" s="9" customFormat="1" x14ac:dyDescent="0.25">
      <c r="A98" s="8">
        <v>11</v>
      </c>
      <c r="B98" s="8">
        <v>121</v>
      </c>
      <c r="C98" s="8">
        <v>3</v>
      </c>
      <c r="D98" s="1">
        <v>16</v>
      </c>
      <c r="E98" s="1">
        <v>16</v>
      </c>
      <c r="F98" s="1">
        <v>4</v>
      </c>
      <c r="G98" s="1">
        <v>12</v>
      </c>
      <c r="H98" s="1">
        <v>8</v>
      </c>
      <c r="I98" s="1">
        <v>8</v>
      </c>
      <c r="J98" s="1">
        <v>4</v>
      </c>
      <c r="K98" s="1">
        <v>5</v>
      </c>
      <c r="L98" s="1">
        <v>17</v>
      </c>
      <c r="M98" s="1">
        <v>3</v>
      </c>
      <c r="N98" s="1">
        <v>16</v>
      </c>
      <c r="O98" s="1">
        <v>17</v>
      </c>
      <c r="P98" s="1">
        <v>27.7</v>
      </c>
      <c r="Q98" s="1">
        <v>25.3</v>
      </c>
      <c r="R98" s="1">
        <v>10.4</v>
      </c>
      <c r="S98" s="1">
        <v>23</v>
      </c>
      <c r="T98" s="1">
        <v>0</v>
      </c>
      <c r="U98" s="1">
        <v>3600</v>
      </c>
      <c r="V98" s="1">
        <v>0</v>
      </c>
      <c r="W98" s="1">
        <v>3</v>
      </c>
      <c r="X98" s="1">
        <v>0</v>
      </c>
      <c r="Y98">
        <f t="shared" si="4"/>
        <v>48</v>
      </c>
      <c r="Z98">
        <f t="shared" si="5"/>
        <v>25</v>
      </c>
    </row>
    <row r="99" spans="1:34" s="9" customFormat="1" x14ac:dyDescent="0.25">
      <c r="A99" s="8">
        <v>12</v>
      </c>
      <c r="B99" s="8">
        <v>121</v>
      </c>
      <c r="C99" s="8">
        <v>3</v>
      </c>
      <c r="D99" s="1">
        <v>11</v>
      </c>
      <c r="E99" s="1">
        <v>10</v>
      </c>
      <c r="F99" s="1">
        <v>1</v>
      </c>
      <c r="G99" s="1">
        <v>11</v>
      </c>
      <c r="H99" s="1">
        <v>6</v>
      </c>
      <c r="I99" s="1">
        <v>6</v>
      </c>
      <c r="J99" s="1">
        <v>0</v>
      </c>
      <c r="K99" s="1">
        <v>5</v>
      </c>
      <c r="L99" s="1">
        <v>4</v>
      </c>
      <c r="M99" s="1">
        <v>5</v>
      </c>
      <c r="N99" s="1">
        <v>11</v>
      </c>
      <c r="O99" s="1">
        <v>18</v>
      </c>
      <c r="P99" s="1">
        <v>739.3</v>
      </c>
      <c r="Q99" s="1">
        <v>18</v>
      </c>
      <c r="R99" s="1">
        <v>0.8</v>
      </c>
      <c r="S99" s="1">
        <v>37.4</v>
      </c>
      <c r="T99" s="1">
        <v>0</v>
      </c>
      <c r="U99" s="1">
        <v>3600</v>
      </c>
      <c r="V99" s="1">
        <v>0</v>
      </c>
      <c r="W99" s="1">
        <v>3</v>
      </c>
      <c r="X99" s="1">
        <v>0</v>
      </c>
      <c r="Y99">
        <f t="shared" si="4"/>
        <v>33</v>
      </c>
      <c r="Z99">
        <f t="shared" si="5"/>
        <v>17</v>
      </c>
    </row>
    <row r="100" spans="1:34" s="9" customFormat="1" x14ac:dyDescent="0.25">
      <c r="A100" s="8">
        <v>13</v>
      </c>
      <c r="B100" s="8">
        <v>121</v>
      </c>
      <c r="C100" s="8">
        <v>3</v>
      </c>
      <c r="D100" s="1">
        <v>22</v>
      </c>
      <c r="E100" s="1">
        <v>24</v>
      </c>
      <c r="F100" s="1">
        <v>3</v>
      </c>
      <c r="G100" s="1">
        <v>21</v>
      </c>
      <c r="H100" s="1">
        <v>11</v>
      </c>
      <c r="I100" s="1">
        <v>12</v>
      </c>
      <c r="J100" s="1">
        <v>1</v>
      </c>
      <c r="K100" s="1">
        <v>11</v>
      </c>
      <c r="L100" s="1">
        <v>21</v>
      </c>
      <c r="M100" s="1">
        <v>9</v>
      </c>
      <c r="N100" s="1">
        <v>17</v>
      </c>
      <c r="O100" s="1">
        <v>26</v>
      </c>
      <c r="P100" s="1">
        <v>1609.4</v>
      </c>
      <c r="Q100" s="1">
        <v>49.3</v>
      </c>
      <c r="R100" s="1">
        <v>5.8</v>
      </c>
      <c r="S100" s="1">
        <v>44.2</v>
      </c>
      <c r="T100" s="1">
        <v>0</v>
      </c>
      <c r="U100" s="1">
        <v>3600</v>
      </c>
      <c r="V100" s="1">
        <v>0</v>
      </c>
      <c r="W100" s="1">
        <v>6</v>
      </c>
      <c r="X100" s="1">
        <v>0</v>
      </c>
      <c r="Y100">
        <f t="shared" si="4"/>
        <v>70</v>
      </c>
      <c r="Z100">
        <f t="shared" si="5"/>
        <v>35</v>
      </c>
    </row>
    <row r="101" spans="1:34" s="9" customFormat="1" x14ac:dyDescent="0.25">
      <c r="A101" s="8">
        <v>14</v>
      </c>
      <c r="B101" s="8">
        <v>121</v>
      </c>
      <c r="C101" s="8">
        <v>3</v>
      </c>
      <c r="D101" s="1">
        <v>15</v>
      </c>
      <c r="E101" s="1">
        <v>14</v>
      </c>
      <c r="F101" s="1">
        <v>1</v>
      </c>
      <c r="G101" s="1">
        <v>13</v>
      </c>
      <c r="H101" s="1">
        <v>7</v>
      </c>
      <c r="I101" s="1">
        <v>7</v>
      </c>
      <c r="J101" s="1">
        <v>0</v>
      </c>
      <c r="K101" s="1">
        <v>7</v>
      </c>
      <c r="L101" s="1">
        <v>11</v>
      </c>
      <c r="M101" s="1">
        <v>4</v>
      </c>
      <c r="N101" s="1">
        <v>16</v>
      </c>
      <c r="O101" s="1">
        <v>16</v>
      </c>
      <c r="P101" s="1">
        <v>137.4</v>
      </c>
      <c r="Q101" s="1">
        <v>33.200000000000003</v>
      </c>
      <c r="R101" s="1">
        <v>5.7</v>
      </c>
      <c r="S101" s="1">
        <v>23.3</v>
      </c>
      <c r="T101" s="1">
        <v>0</v>
      </c>
      <c r="U101" s="1">
        <v>3600</v>
      </c>
      <c r="V101" s="1">
        <v>0</v>
      </c>
      <c r="W101" s="1">
        <v>2</v>
      </c>
      <c r="X101" s="1">
        <v>0</v>
      </c>
      <c r="Y101">
        <f t="shared" si="4"/>
        <v>43</v>
      </c>
      <c r="Z101">
        <f t="shared" si="5"/>
        <v>21</v>
      </c>
    </row>
    <row r="102" spans="1:34" s="9" customFormat="1" x14ac:dyDescent="0.25">
      <c r="A102" s="8">
        <v>15</v>
      </c>
      <c r="B102" s="8">
        <v>121</v>
      </c>
      <c r="C102" s="8">
        <v>3</v>
      </c>
      <c r="D102" s="1">
        <v>18</v>
      </c>
      <c r="E102" s="1">
        <v>19</v>
      </c>
      <c r="F102" s="1">
        <v>0</v>
      </c>
      <c r="G102" s="1">
        <v>18</v>
      </c>
      <c r="H102" s="1">
        <v>8</v>
      </c>
      <c r="I102" s="1">
        <v>11</v>
      </c>
      <c r="J102" s="1">
        <v>0</v>
      </c>
      <c r="K102" s="1">
        <v>8</v>
      </c>
      <c r="L102" s="1">
        <v>15</v>
      </c>
      <c r="M102" s="1">
        <v>7</v>
      </c>
      <c r="N102" s="1">
        <v>40</v>
      </c>
      <c r="O102" s="1">
        <v>22</v>
      </c>
      <c r="P102" s="1">
        <v>1085.2</v>
      </c>
      <c r="Q102" s="1">
        <v>36.4</v>
      </c>
      <c r="R102" s="1">
        <v>0</v>
      </c>
      <c r="S102" s="1">
        <v>46.5</v>
      </c>
      <c r="T102" s="1">
        <v>0</v>
      </c>
      <c r="U102" s="1">
        <v>3600</v>
      </c>
      <c r="V102" s="1">
        <v>0</v>
      </c>
      <c r="W102" s="1">
        <v>3</v>
      </c>
      <c r="X102" s="1">
        <v>1</v>
      </c>
      <c r="Y102">
        <f t="shared" si="4"/>
        <v>55</v>
      </c>
      <c r="Z102">
        <f t="shared" si="5"/>
        <v>27</v>
      </c>
    </row>
    <row r="103" spans="1:34" s="9" customFormat="1" x14ac:dyDescent="0.25">
      <c r="A103" s="8">
        <v>16</v>
      </c>
      <c r="B103" s="8">
        <v>121</v>
      </c>
      <c r="C103" s="8">
        <v>3</v>
      </c>
      <c r="D103" s="1">
        <v>16</v>
      </c>
      <c r="E103" s="1">
        <v>16</v>
      </c>
      <c r="F103" s="1">
        <v>1</v>
      </c>
      <c r="G103" s="1">
        <v>15</v>
      </c>
      <c r="H103" s="1">
        <v>8</v>
      </c>
      <c r="I103" s="1">
        <v>8</v>
      </c>
      <c r="J103" s="1">
        <v>0</v>
      </c>
      <c r="K103" s="1">
        <v>8</v>
      </c>
      <c r="L103" s="1">
        <v>15</v>
      </c>
      <c r="M103" s="1">
        <v>7</v>
      </c>
      <c r="N103" s="1">
        <v>16</v>
      </c>
      <c r="O103" s="1">
        <v>21</v>
      </c>
      <c r="P103" s="1">
        <v>48.5</v>
      </c>
      <c r="Q103" s="1">
        <v>39.1</v>
      </c>
      <c r="R103" s="1">
        <v>1.6</v>
      </c>
      <c r="S103" s="1">
        <v>27.7</v>
      </c>
      <c r="T103" s="1">
        <v>0</v>
      </c>
      <c r="U103" s="1">
        <v>3600</v>
      </c>
      <c r="V103" s="1">
        <v>1</v>
      </c>
      <c r="W103" s="1">
        <v>3</v>
      </c>
      <c r="X103" s="1">
        <v>1</v>
      </c>
      <c r="Y103">
        <f t="shared" si="4"/>
        <v>48</v>
      </c>
      <c r="Z103">
        <f t="shared" si="5"/>
        <v>24</v>
      </c>
    </row>
    <row r="104" spans="1:34" s="9" customFormat="1" x14ac:dyDescent="0.25">
      <c r="A104" s="8">
        <v>17</v>
      </c>
      <c r="B104" s="8">
        <v>121</v>
      </c>
      <c r="C104" s="8">
        <v>3</v>
      </c>
      <c r="D104" s="1">
        <v>17</v>
      </c>
      <c r="E104" s="1">
        <v>16</v>
      </c>
      <c r="F104" s="1">
        <v>1</v>
      </c>
      <c r="G104" s="1">
        <v>15</v>
      </c>
      <c r="H104" s="1">
        <v>9</v>
      </c>
      <c r="I104" s="1">
        <v>10</v>
      </c>
      <c r="J104" s="1">
        <v>0</v>
      </c>
      <c r="K104" s="1">
        <v>7</v>
      </c>
      <c r="L104" s="1">
        <v>17</v>
      </c>
      <c r="M104" s="1">
        <v>7</v>
      </c>
      <c r="N104" s="1">
        <v>22</v>
      </c>
      <c r="O104" s="1">
        <v>31</v>
      </c>
      <c r="P104" s="1">
        <v>989.5</v>
      </c>
      <c r="Q104" s="1">
        <v>36.5</v>
      </c>
      <c r="R104" s="1">
        <v>4.3</v>
      </c>
      <c r="S104" s="1">
        <v>44.4</v>
      </c>
      <c r="T104" s="1">
        <v>0</v>
      </c>
      <c r="U104" s="1">
        <v>3600</v>
      </c>
      <c r="V104" s="1">
        <v>1</v>
      </c>
      <c r="W104" s="1">
        <v>5</v>
      </c>
      <c r="X104" s="1">
        <v>4</v>
      </c>
      <c r="Y104">
        <f t="shared" si="4"/>
        <v>49</v>
      </c>
      <c r="Z104">
        <f t="shared" si="5"/>
        <v>26</v>
      </c>
    </row>
    <row r="105" spans="1:34" s="9" customFormat="1" x14ac:dyDescent="0.25">
      <c r="A105" s="8">
        <v>18</v>
      </c>
      <c r="B105" s="8">
        <v>121</v>
      </c>
      <c r="C105" s="8">
        <v>3</v>
      </c>
      <c r="D105" s="1">
        <v>12</v>
      </c>
      <c r="E105" s="1">
        <v>12</v>
      </c>
      <c r="F105" s="1">
        <v>0</v>
      </c>
      <c r="G105" s="1">
        <v>13</v>
      </c>
      <c r="H105" s="1">
        <v>6</v>
      </c>
      <c r="I105" s="1">
        <v>6</v>
      </c>
      <c r="J105" s="1">
        <v>0</v>
      </c>
      <c r="K105" s="1">
        <v>7</v>
      </c>
      <c r="L105" s="1">
        <v>13</v>
      </c>
      <c r="M105" s="1">
        <v>4</v>
      </c>
      <c r="N105" s="1">
        <v>37</v>
      </c>
      <c r="O105" s="1">
        <v>22</v>
      </c>
      <c r="P105" s="1">
        <v>111</v>
      </c>
      <c r="Q105" s="1">
        <v>19.7</v>
      </c>
      <c r="R105" s="1">
        <v>0</v>
      </c>
      <c r="S105" s="1">
        <v>29.1</v>
      </c>
      <c r="T105" s="1">
        <v>0</v>
      </c>
      <c r="U105" s="1">
        <v>3600</v>
      </c>
      <c r="V105" s="1">
        <v>0</v>
      </c>
      <c r="W105" s="1">
        <v>6</v>
      </c>
      <c r="X105" s="1">
        <v>2</v>
      </c>
      <c r="Y105" s="9">
        <f t="shared" si="4"/>
        <v>37</v>
      </c>
      <c r="Z105" s="9">
        <f t="shared" si="5"/>
        <v>19</v>
      </c>
      <c r="AA105" s="8"/>
    </row>
    <row r="106" spans="1:34" s="9" customFormat="1" x14ac:dyDescent="0.25">
      <c r="A106" s="8">
        <v>19</v>
      </c>
      <c r="B106" s="8">
        <v>121</v>
      </c>
      <c r="C106" s="8">
        <v>3</v>
      </c>
      <c r="D106" s="1">
        <v>4</v>
      </c>
      <c r="E106" s="1">
        <v>4</v>
      </c>
      <c r="F106" s="1">
        <v>1</v>
      </c>
      <c r="G106" s="1">
        <v>3</v>
      </c>
      <c r="H106" s="1">
        <v>1</v>
      </c>
      <c r="I106" s="1">
        <v>2</v>
      </c>
      <c r="J106" s="1">
        <v>0</v>
      </c>
      <c r="K106" s="1">
        <v>1</v>
      </c>
      <c r="L106" s="1">
        <v>0</v>
      </c>
      <c r="M106" s="1">
        <v>0</v>
      </c>
      <c r="N106" s="1">
        <v>17</v>
      </c>
      <c r="O106" s="1">
        <v>12</v>
      </c>
      <c r="P106" s="1">
        <v>456</v>
      </c>
      <c r="Q106" s="1">
        <v>5</v>
      </c>
      <c r="R106" s="1">
        <v>0.9</v>
      </c>
      <c r="S106" s="1">
        <v>2</v>
      </c>
      <c r="T106" s="1">
        <v>0</v>
      </c>
      <c r="U106" s="1">
        <v>3600</v>
      </c>
      <c r="V106" s="1">
        <v>0</v>
      </c>
      <c r="W106" s="1">
        <v>0</v>
      </c>
      <c r="X106" s="1">
        <v>1</v>
      </c>
      <c r="Y106" s="9">
        <f t="shared" si="4"/>
        <v>12</v>
      </c>
      <c r="Z106" s="9">
        <f t="shared" si="5"/>
        <v>4</v>
      </c>
      <c r="AA106" s="8"/>
    </row>
    <row r="107" spans="1:34" s="9" customFormat="1" x14ac:dyDescent="0.25">
      <c r="A107" s="8">
        <v>20</v>
      </c>
      <c r="B107" s="8">
        <v>121</v>
      </c>
      <c r="C107" s="8">
        <v>3</v>
      </c>
      <c r="D107" s="1">
        <v>10</v>
      </c>
      <c r="E107" s="1">
        <v>10</v>
      </c>
      <c r="F107" s="1">
        <v>1</v>
      </c>
      <c r="G107" s="1">
        <v>9</v>
      </c>
      <c r="H107" s="1">
        <v>6</v>
      </c>
      <c r="I107" s="1">
        <v>5</v>
      </c>
      <c r="J107" s="1">
        <v>1</v>
      </c>
      <c r="K107" s="1">
        <v>5</v>
      </c>
      <c r="L107" s="1">
        <v>3</v>
      </c>
      <c r="M107" s="1">
        <v>3</v>
      </c>
      <c r="N107" s="1">
        <v>5</v>
      </c>
      <c r="O107" s="1">
        <v>14</v>
      </c>
      <c r="P107" s="1">
        <v>1683.9</v>
      </c>
      <c r="Q107" s="1">
        <v>13.2</v>
      </c>
      <c r="R107" s="1">
        <v>1.1000000000000001</v>
      </c>
      <c r="S107" s="1">
        <v>22</v>
      </c>
      <c r="T107" s="1">
        <v>0</v>
      </c>
      <c r="U107" s="1">
        <v>3600</v>
      </c>
      <c r="V107" s="1">
        <v>0</v>
      </c>
      <c r="W107" s="1">
        <v>3</v>
      </c>
      <c r="X107" s="1">
        <v>1</v>
      </c>
      <c r="Y107" s="9">
        <f t="shared" si="4"/>
        <v>30</v>
      </c>
      <c r="Z107" s="9">
        <f t="shared" si="5"/>
        <v>17</v>
      </c>
      <c r="AA107" s="8"/>
    </row>
    <row r="108" spans="1:34" s="9" customFormat="1" x14ac:dyDescent="0.25">
      <c r="A108" s="8">
        <v>21</v>
      </c>
      <c r="B108" s="8">
        <v>121</v>
      </c>
      <c r="C108" s="8">
        <v>3</v>
      </c>
      <c r="D108" s="1">
        <v>17</v>
      </c>
      <c r="E108" s="1">
        <v>17</v>
      </c>
      <c r="F108" s="1">
        <v>1</v>
      </c>
      <c r="G108" s="1">
        <v>16</v>
      </c>
      <c r="H108" s="1">
        <v>9</v>
      </c>
      <c r="I108" s="1">
        <v>9</v>
      </c>
      <c r="J108" s="1">
        <v>1</v>
      </c>
      <c r="K108" s="1">
        <v>8</v>
      </c>
      <c r="L108" s="1">
        <v>14</v>
      </c>
      <c r="M108" s="1">
        <v>6</v>
      </c>
      <c r="N108" s="1">
        <v>27</v>
      </c>
      <c r="O108" s="1">
        <v>29</v>
      </c>
      <c r="P108" s="1">
        <v>67.2</v>
      </c>
      <c r="Q108" s="1">
        <v>38.700000000000003</v>
      </c>
      <c r="R108" s="1">
        <v>1.3</v>
      </c>
      <c r="S108" s="1">
        <v>40.4</v>
      </c>
      <c r="T108" s="1">
        <v>0</v>
      </c>
      <c r="U108" s="1">
        <v>3600</v>
      </c>
      <c r="V108" s="1">
        <v>0</v>
      </c>
      <c r="W108" s="1">
        <v>3</v>
      </c>
      <c r="X108" s="1">
        <v>0</v>
      </c>
      <c r="Y108" s="9">
        <f t="shared" si="4"/>
        <v>51</v>
      </c>
      <c r="Z108" s="9">
        <f t="shared" si="5"/>
        <v>27</v>
      </c>
      <c r="AA108" s="8"/>
    </row>
    <row r="109" spans="1:34" s="9" customFormat="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10"/>
      <c r="M109" s="10"/>
      <c r="N109" s="10"/>
      <c r="O109" s="10"/>
      <c r="P109" s="8"/>
      <c r="Q109" s="8"/>
      <c r="R109" s="8"/>
      <c r="S109" s="8"/>
      <c r="T109" s="8"/>
      <c r="U109" s="8"/>
      <c r="V109" s="8"/>
      <c r="W109" s="8"/>
      <c r="X109" s="8"/>
      <c r="AA109" s="8"/>
    </row>
    <row r="110" spans="1:34" s="9" customFormat="1" x14ac:dyDescent="0.25"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/>
      <c r="Z110"/>
      <c r="AA110" s="8"/>
    </row>
    <row r="111" spans="1:34" s="43" customFormat="1" ht="15.75" thickBot="1" x14ac:dyDescent="0.3">
      <c r="A111" s="9"/>
      <c r="B111" s="201" t="s">
        <v>85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s="135" customFormat="1" ht="30.75" customHeight="1" thickBot="1" x14ac:dyDescent="0.3">
      <c r="A112" s="148" t="s">
        <v>29</v>
      </c>
      <c r="B112" s="149" t="s">
        <v>0</v>
      </c>
      <c r="C112" s="149" t="s">
        <v>1</v>
      </c>
      <c r="D112" s="149" t="s">
        <v>2</v>
      </c>
      <c r="E112" s="149" t="s">
        <v>3</v>
      </c>
      <c r="F112" s="149" t="s">
        <v>4</v>
      </c>
      <c r="G112" s="149" t="s">
        <v>5</v>
      </c>
      <c r="H112" s="149" t="s">
        <v>6</v>
      </c>
      <c r="I112" s="149" t="s">
        <v>7</v>
      </c>
      <c r="J112" s="149" t="s">
        <v>8</v>
      </c>
      <c r="K112" s="149" t="s">
        <v>9</v>
      </c>
      <c r="L112" s="149" t="s">
        <v>10</v>
      </c>
      <c r="M112" s="149" t="s">
        <v>11</v>
      </c>
      <c r="N112" s="149" t="s">
        <v>12</v>
      </c>
      <c r="O112" s="149" t="s">
        <v>13</v>
      </c>
      <c r="P112" s="149" t="s">
        <v>21</v>
      </c>
      <c r="Q112" s="149" t="s">
        <v>14</v>
      </c>
      <c r="R112" s="149" t="s">
        <v>22</v>
      </c>
      <c r="S112" s="149" t="s">
        <v>15</v>
      </c>
      <c r="T112" s="149" t="s">
        <v>16</v>
      </c>
      <c r="U112" s="149" t="s">
        <v>17</v>
      </c>
      <c r="V112" s="149" t="s">
        <v>18</v>
      </c>
      <c r="W112" s="149" t="s">
        <v>19</v>
      </c>
      <c r="X112" s="149" t="s">
        <v>20</v>
      </c>
      <c r="Y112" s="149" t="s">
        <v>86</v>
      </c>
      <c r="Z112" s="149" t="s">
        <v>87</v>
      </c>
      <c r="AA112" s="149" t="s">
        <v>89</v>
      </c>
      <c r="AB112" s="149" t="s">
        <v>88</v>
      </c>
      <c r="AC112" s="149" t="s">
        <v>90</v>
      </c>
      <c r="AD112" s="149" t="s">
        <v>91</v>
      </c>
      <c r="AE112" s="149" t="s">
        <v>92</v>
      </c>
      <c r="AF112" s="149" t="s">
        <v>93</v>
      </c>
      <c r="AG112" s="149" t="s">
        <v>30</v>
      </c>
      <c r="AH112" s="149" t="s">
        <v>32</v>
      </c>
    </row>
    <row r="113" spans="1:35" s="204" customFormat="1" ht="30.75" customHeight="1" thickBot="1" x14ac:dyDescent="0.3">
      <c r="A113" s="202"/>
      <c r="B113" s="274" t="s">
        <v>107</v>
      </c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</row>
    <row r="114" spans="1:35" s="43" customFormat="1" ht="30.75" customHeight="1" x14ac:dyDescent="0.25">
      <c r="A114" s="8">
        <v>22</v>
      </c>
      <c r="B114" s="1">
        <v>121</v>
      </c>
      <c r="C114" s="1">
        <v>3</v>
      </c>
      <c r="D114" s="1">
        <v>20</v>
      </c>
      <c r="E114" s="1">
        <v>20</v>
      </c>
      <c r="F114" s="1">
        <v>2</v>
      </c>
      <c r="G114" s="1">
        <v>18</v>
      </c>
      <c r="H114" s="1">
        <v>10</v>
      </c>
      <c r="I114" s="1">
        <v>10</v>
      </c>
      <c r="J114" s="1">
        <v>2</v>
      </c>
      <c r="K114" s="1">
        <v>10</v>
      </c>
      <c r="L114" s="1">
        <v>7</v>
      </c>
      <c r="M114" s="1">
        <v>8</v>
      </c>
      <c r="N114" s="1">
        <v>20</v>
      </c>
      <c r="O114" s="1">
        <v>33</v>
      </c>
      <c r="P114" s="1">
        <v>76.3</v>
      </c>
      <c r="Q114" s="1">
        <v>61.5</v>
      </c>
      <c r="R114" s="1">
        <v>16.899999999999999</v>
      </c>
      <c r="S114" s="1">
        <v>45.4</v>
      </c>
      <c r="T114" s="1">
        <v>0</v>
      </c>
      <c r="U114" s="1">
        <v>3600</v>
      </c>
      <c r="V114" s="1">
        <v>0</v>
      </c>
      <c r="W114" s="1">
        <v>0</v>
      </c>
      <c r="X114" s="1">
        <v>2</v>
      </c>
      <c r="Y114" s="1">
        <v>4</v>
      </c>
      <c r="Z114" s="1">
        <v>6</v>
      </c>
      <c r="AA114" s="1">
        <v>4</v>
      </c>
      <c r="AB114" s="1">
        <v>6</v>
      </c>
      <c r="AC114" s="1">
        <v>1</v>
      </c>
      <c r="AD114" s="1">
        <v>1</v>
      </c>
      <c r="AE114" s="1">
        <v>5</v>
      </c>
      <c r="AF114" s="1">
        <v>5</v>
      </c>
      <c r="AG114">
        <f>SUM(D114:G114)</f>
        <v>60</v>
      </c>
      <c r="AH114">
        <f>SUM(H114:K114)</f>
        <v>32</v>
      </c>
    </row>
    <row r="115" spans="1:35" s="43" customFormat="1" x14ac:dyDescent="0.25">
      <c r="A115" s="8">
        <v>23</v>
      </c>
      <c r="B115" s="1">
        <v>121</v>
      </c>
      <c r="C115" s="1">
        <v>3</v>
      </c>
      <c r="D115" s="1">
        <v>24</v>
      </c>
      <c r="E115" s="1">
        <v>25</v>
      </c>
      <c r="F115" s="1">
        <v>1</v>
      </c>
      <c r="G115" s="1">
        <v>24</v>
      </c>
      <c r="H115" s="1">
        <v>12</v>
      </c>
      <c r="I115" s="1">
        <v>12</v>
      </c>
      <c r="J115" s="1">
        <v>0</v>
      </c>
      <c r="K115" s="1">
        <v>12</v>
      </c>
      <c r="L115" s="1">
        <v>13</v>
      </c>
      <c r="M115" s="1">
        <v>8</v>
      </c>
      <c r="N115" s="1">
        <v>33</v>
      </c>
      <c r="O115" s="1">
        <v>32</v>
      </c>
      <c r="P115" s="1">
        <v>83.2</v>
      </c>
      <c r="Q115" s="1">
        <v>51.4</v>
      </c>
      <c r="R115" s="1">
        <v>4.2</v>
      </c>
      <c r="S115" s="1">
        <v>46.3</v>
      </c>
      <c r="T115" s="1">
        <v>0</v>
      </c>
      <c r="U115" s="1">
        <v>3600</v>
      </c>
      <c r="V115" s="1">
        <v>0</v>
      </c>
      <c r="W115" s="1">
        <v>2</v>
      </c>
      <c r="X115" s="1">
        <v>8</v>
      </c>
      <c r="Y115" s="1">
        <v>6</v>
      </c>
      <c r="Z115" s="1">
        <v>6</v>
      </c>
      <c r="AA115" s="1">
        <v>6</v>
      </c>
      <c r="AB115" s="1">
        <v>6</v>
      </c>
      <c r="AC115" s="1">
        <v>0</v>
      </c>
      <c r="AD115" s="1">
        <v>0</v>
      </c>
      <c r="AE115" s="1">
        <v>6</v>
      </c>
      <c r="AF115" s="1">
        <v>6</v>
      </c>
      <c r="AG115">
        <f t="shared" ref="AG115:AG123" si="6">SUM(D115:G115)</f>
        <v>74</v>
      </c>
      <c r="AH115">
        <f t="shared" ref="AH115:AH123" si="7">SUM(H115:K115)</f>
        <v>36</v>
      </c>
    </row>
    <row r="116" spans="1:35" s="43" customFormat="1" x14ac:dyDescent="0.25">
      <c r="A116" s="8">
        <v>24</v>
      </c>
      <c r="B116" s="1">
        <v>121</v>
      </c>
      <c r="C116" s="1">
        <v>3</v>
      </c>
      <c r="D116" s="1">
        <v>24</v>
      </c>
      <c r="E116" s="1">
        <v>23</v>
      </c>
      <c r="F116" s="1">
        <v>0</v>
      </c>
      <c r="G116" s="1">
        <v>24</v>
      </c>
      <c r="H116" s="1">
        <v>13</v>
      </c>
      <c r="I116" s="1">
        <v>11</v>
      </c>
      <c r="J116" s="1">
        <v>0</v>
      </c>
      <c r="K116" s="1">
        <v>12</v>
      </c>
      <c r="L116" s="1">
        <v>13</v>
      </c>
      <c r="M116" s="1">
        <v>16</v>
      </c>
      <c r="N116" s="1">
        <v>30</v>
      </c>
      <c r="O116" s="1">
        <v>41</v>
      </c>
      <c r="P116" s="1">
        <v>59</v>
      </c>
      <c r="Q116" s="1">
        <v>42.6</v>
      </c>
      <c r="R116" s="1">
        <v>0</v>
      </c>
      <c r="S116" s="1">
        <v>55.7</v>
      </c>
      <c r="T116" s="1">
        <v>0</v>
      </c>
      <c r="U116" s="1">
        <v>3600</v>
      </c>
      <c r="V116" s="1">
        <v>1</v>
      </c>
      <c r="W116" s="1">
        <v>4</v>
      </c>
      <c r="X116" s="1">
        <v>6</v>
      </c>
      <c r="Y116" s="1">
        <v>5</v>
      </c>
      <c r="Z116" s="1">
        <v>8</v>
      </c>
      <c r="AA116" s="1">
        <v>4</v>
      </c>
      <c r="AB116" s="1">
        <v>7</v>
      </c>
      <c r="AC116" s="1">
        <v>0</v>
      </c>
      <c r="AD116" s="1">
        <v>0</v>
      </c>
      <c r="AE116" s="1">
        <v>6</v>
      </c>
      <c r="AF116" s="1">
        <v>6</v>
      </c>
      <c r="AG116">
        <f t="shared" si="6"/>
        <v>71</v>
      </c>
      <c r="AH116">
        <f t="shared" si="7"/>
        <v>36</v>
      </c>
    </row>
    <row r="117" spans="1:35" s="43" customFormat="1" x14ac:dyDescent="0.25">
      <c r="A117" s="8">
        <v>25</v>
      </c>
      <c r="B117" s="1">
        <v>121</v>
      </c>
      <c r="C117" s="1">
        <v>3</v>
      </c>
      <c r="D117" s="1">
        <v>20</v>
      </c>
      <c r="E117" s="1">
        <v>22</v>
      </c>
      <c r="F117" s="1">
        <v>0</v>
      </c>
      <c r="G117" s="1">
        <v>22</v>
      </c>
      <c r="H117" s="1">
        <v>10</v>
      </c>
      <c r="I117" s="1">
        <v>12</v>
      </c>
      <c r="J117" s="1">
        <v>0</v>
      </c>
      <c r="K117" s="1">
        <v>10</v>
      </c>
      <c r="L117" s="1">
        <v>8</v>
      </c>
      <c r="M117" s="1">
        <v>3</v>
      </c>
      <c r="N117" s="1">
        <v>24</v>
      </c>
      <c r="O117" s="1">
        <v>30</v>
      </c>
      <c r="P117" s="1">
        <v>68.400000000000006</v>
      </c>
      <c r="Q117" s="1">
        <v>50.7</v>
      </c>
      <c r="R117" s="1">
        <v>0</v>
      </c>
      <c r="S117" s="1">
        <v>62.8</v>
      </c>
      <c r="T117" s="1">
        <v>0</v>
      </c>
      <c r="U117" s="1">
        <v>3600</v>
      </c>
      <c r="V117" s="1">
        <v>0</v>
      </c>
      <c r="W117" s="1">
        <v>2</v>
      </c>
      <c r="X117" s="1">
        <v>0</v>
      </c>
      <c r="Y117" s="1">
        <v>4</v>
      </c>
      <c r="Z117" s="1">
        <v>6</v>
      </c>
      <c r="AA117" s="1">
        <v>6</v>
      </c>
      <c r="AB117" s="1">
        <v>6</v>
      </c>
      <c r="AC117" s="1">
        <v>0</v>
      </c>
      <c r="AD117" s="1">
        <v>0</v>
      </c>
      <c r="AE117" s="1">
        <v>5</v>
      </c>
      <c r="AF117" s="1">
        <v>5</v>
      </c>
      <c r="AG117">
        <f t="shared" si="6"/>
        <v>64</v>
      </c>
      <c r="AH117">
        <f t="shared" si="7"/>
        <v>32</v>
      </c>
    </row>
    <row r="118" spans="1:35" s="43" customFormat="1" x14ac:dyDescent="0.25">
      <c r="A118" s="8">
        <v>26</v>
      </c>
      <c r="B118" s="1">
        <v>121</v>
      </c>
      <c r="C118" s="1">
        <v>3</v>
      </c>
      <c r="D118" s="1">
        <v>26</v>
      </c>
      <c r="E118" s="1">
        <v>26</v>
      </c>
      <c r="F118" s="1">
        <v>0</v>
      </c>
      <c r="G118" s="1">
        <v>25</v>
      </c>
      <c r="H118" s="1">
        <v>14</v>
      </c>
      <c r="I118" s="1">
        <v>13</v>
      </c>
      <c r="J118" s="1">
        <v>0</v>
      </c>
      <c r="K118" s="1">
        <v>13</v>
      </c>
      <c r="L118" s="1">
        <v>13</v>
      </c>
      <c r="M118" s="1">
        <v>6</v>
      </c>
      <c r="N118" s="1">
        <v>20</v>
      </c>
      <c r="O118" s="1">
        <v>27</v>
      </c>
      <c r="P118" s="1">
        <v>109.6</v>
      </c>
      <c r="Q118" s="1">
        <v>102.3</v>
      </c>
      <c r="R118" s="1">
        <v>0</v>
      </c>
      <c r="S118" s="1">
        <v>51</v>
      </c>
      <c r="T118" s="1">
        <v>0</v>
      </c>
      <c r="U118" s="1">
        <v>3600</v>
      </c>
      <c r="V118" s="1">
        <v>0</v>
      </c>
      <c r="W118" s="1">
        <v>2</v>
      </c>
      <c r="X118" s="1">
        <v>4</v>
      </c>
      <c r="Y118" s="1">
        <v>6</v>
      </c>
      <c r="Z118" s="1">
        <v>8</v>
      </c>
      <c r="AA118" s="1">
        <v>6</v>
      </c>
      <c r="AB118" s="1">
        <v>7</v>
      </c>
      <c r="AC118" s="1">
        <v>0</v>
      </c>
      <c r="AD118" s="1">
        <v>0</v>
      </c>
      <c r="AE118" s="1">
        <v>6</v>
      </c>
      <c r="AF118" s="1">
        <v>7</v>
      </c>
      <c r="AG118">
        <f t="shared" si="6"/>
        <v>77</v>
      </c>
      <c r="AH118">
        <f t="shared" si="7"/>
        <v>40</v>
      </c>
    </row>
    <row r="119" spans="1:35" s="43" customFormat="1" x14ac:dyDescent="0.25">
      <c r="A119" s="8">
        <v>27</v>
      </c>
      <c r="B119" s="1">
        <v>121</v>
      </c>
      <c r="C119" s="1">
        <v>3</v>
      </c>
      <c r="D119" s="1">
        <v>34</v>
      </c>
      <c r="E119" s="1">
        <v>35</v>
      </c>
      <c r="F119" s="1">
        <v>0</v>
      </c>
      <c r="G119" s="1">
        <v>34</v>
      </c>
      <c r="H119" s="1">
        <v>17</v>
      </c>
      <c r="I119" s="1">
        <v>17</v>
      </c>
      <c r="J119" s="1">
        <v>0</v>
      </c>
      <c r="K119" s="1">
        <v>16</v>
      </c>
      <c r="L119" s="1">
        <v>18</v>
      </c>
      <c r="M119" s="1">
        <v>8</v>
      </c>
      <c r="N119" s="1">
        <v>30</v>
      </c>
      <c r="O119" s="1">
        <v>31</v>
      </c>
      <c r="P119" s="1">
        <v>94.3</v>
      </c>
      <c r="Q119" s="1">
        <v>95.8</v>
      </c>
      <c r="R119" s="1">
        <v>0</v>
      </c>
      <c r="S119" s="1">
        <v>66</v>
      </c>
      <c r="T119" s="1">
        <v>0</v>
      </c>
      <c r="U119" s="1">
        <v>3600</v>
      </c>
      <c r="V119" s="1">
        <v>0</v>
      </c>
      <c r="W119" s="1">
        <v>2</v>
      </c>
      <c r="X119" s="1">
        <v>8</v>
      </c>
      <c r="Y119" s="1">
        <v>7</v>
      </c>
      <c r="Z119" s="1">
        <v>10</v>
      </c>
      <c r="AA119" s="1">
        <v>8</v>
      </c>
      <c r="AB119" s="1">
        <v>9</v>
      </c>
      <c r="AC119" s="1">
        <v>0</v>
      </c>
      <c r="AD119" s="1">
        <v>0</v>
      </c>
      <c r="AE119" s="1">
        <v>8</v>
      </c>
      <c r="AF119" s="1">
        <v>8</v>
      </c>
      <c r="AG119">
        <f t="shared" si="6"/>
        <v>103</v>
      </c>
      <c r="AH119">
        <f t="shared" si="7"/>
        <v>50</v>
      </c>
    </row>
    <row r="120" spans="1:35" s="43" customFormat="1" x14ac:dyDescent="0.25">
      <c r="A120" s="8">
        <v>28</v>
      </c>
      <c r="B120" s="1">
        <v>121</v>
      </c>
      <c r="C120" s="1">
        <v>3</v>
      </c>
      <c r="D120" s="1">
        <v>32</v>
      </c>
      <c r="E120" s="1">
        <v>31</v>
      </c>
      <c r="F120" s="1">
        <v>1</v>
      </c>
      <c r="G120" s="1">
        <v>29</v>
      </c>
      <c r="H120" s="1">
        <v>17</v>
      </c>
      <c r="I120" s="1">
        <v>16</v>
      </c>
      <c r="J120" s="1">
        <v>1</v>
      </c>
      <c r="K120" s="1">
        <v>14</v>
      </c>
      <c r="L120" s="1">
        <v>25</v>
      </c>
      <c r="M120" s="1">
        <v>17</v>
      </c>
      <c r="N120" s="1">
        <v>50</v>
      </c>
      <c r="O120" s="1">
        <v>40</v>
      </c>
      <c r="P120" s="1">
        <v>85.4</v>
      </c>
      <c r="Q120" s="1">
        <v>62.1</v>
      </c>
      <c r="R120" s="1">
        <v>1</v>
      </c>
      <c r="S120" s="1">
        <v>69.3</v>
      </c>
      <c r="T120" s="1">
        <v>0</v>
      </c>
      <c r="U120" s="1">
        <v>3600</v>
      </c>
      <c r="V120" s="1">
        <v>0</v>
      </c>
      <c r="W120" s="1">
        <v>1</v>
      </c>
      <c r="X120" s="1">
        <v>3</v>
      </c>
      <c r="Y120" s="1">
        <v>8</v>
      </c>
      <c r="Z120" s="1">
        <v>9</v>
      </c>
      <c r="AA120" s="1">
        <v>8</v>
      </c>
      <c r="AB120" s="1">
        <v>8</v>
      </c>
      <c r="AC120" s="1">
        <v>0</v>
      </c>
      <c r="AD120" s="1">
        <v>1</v>
      </c>
      <c r="AE120" s="1">
        <v>7</v>
      </c>
      <c r="AF120" s="1">
        <v>7</v>
      </c>
      <c r="AG120">
        <f t="shared" si="6"/>
        <v>93</v>
      </c>
      <c r="AH120">
        <f t="shared" si="7"/>
        <v>48</v>
      </c>
    </row>
    <row r="121" spans="1:35" s="43" customFormat="1" x14ac:dyDescent="0.25">
      <c r="A121" s="8">
        <v>29</v>
      </c>
      <c r="B121" s="1">
        <v>121</v>
      </c>
      <c r="C121" s="1">
        <v>3</v>
      </c>
      <c r="D121" s="1">
        <v>30</v>
      </c>
      <c r="E121" s="1">
        <v>31</v>
      </c>
      <c r="F121" s="1">
        <v>2</v>
      </c>
      <c r="G121" s="1">
        <v>30</v>
      </c>
      <c r="H121" s="1">
        <v>15</v>
      </c>
      <c r="I121" s="1">
        <v>16</v>
      </c>
      <c r="J121" s="1">
        <v>1</v>
      </c>
      <c r="K121" s="1">
        <v>14</v>
      </c>
      <c r="L121" s="1">
        <v>27</v>
      </c>
      <c r="M121" s="1">
        <v>8</v>
      </c>
      <c r="N121" s="1">
        <v>48</v>
      </c>
      <c r="O121" s="1">
        <v>31</v>
      </c>
      <c r="P121" s="1">
        <v>383.3</v>
      </c>
      <c r="Q121" s="1">
        <v>81.099999999999994</v>
      </c>
      <c r="R121" s="1">
        <v>5.7</v>
      </c>
      <c r="S121" s="1">
        <v>84.1</v>
      </c>
      <c r="T121" s="1">
        <v>0</v>
      </c>
      <c r="U121" s="1">
        <v>3600</v>
      </c>
      <c r="V121" s="1">
        <v>0</v>
      </c>
      <c r="W121" s="1">
        <v>6</v>
      </c>
      <c r="X121" s="1">
        <v>4</v>
      </c>
      <c r="Y121" s="1">
        <v>8</v>
      </c>
      <c r="Z121" s="1">
        <v>7</v>
      </c>
      <c r="AA121" s="1">
        <v>10</v>
      </c>
      <c r="AB121" s="1">
        <v>6</v>
      </c>
      <c r="AC121" s="1">
        <v>1</v>
      </c>
      <c r="AD121" s="1">
        <v>0</v>
      </c>
      <c r="AE121" s="1">
        <v>6</v>
      </c>
      <c r="AF121" s="1">
        <v>8</v>
      </c>
      <c r="AG121">
        <f t="shared" si="6"/>
        <v>93</v>
      </c>
      <c r="AH121">
        <f t="shared" si="7"/>
        <v>46</v>
      </c>
    </row>
    <row r="122" spans="1:35" s="43" customFormat="1" x14ac:dyDescent="0.25">
      <c r="A122" s="8">
        <v>30</v>
      </c>
      <c r="B122" s="1">
        <v>121</v>
      </c>
      <c r="C122" s="1">
        <v>3</v>
      </c>
      <c r="D122" s="1">
        <v>15</v>
      </c>
      <c r="E122" s="1">
        <v>15</v>
      </c>
      <c r="F122" s="1">
        <v>1</v>
      </c>
      <c r="G122" s="1">
        <v>14</v>
      </c>
      <c r="H122" s="1">
        <v>8</v>
      </c>
      <c r="I122" s="1">
        <v>9</v>
      </c>
      <c r="J122" s="1">
        <v>1</v>
      </c>
      <c r="K122" s="1">
        <v>6</v>
      </c>
      <c r="L122" s="1">
        <v>13</v>
      </c>
      <c r="M122" s="1">
        <v>4</v>
      </c>
      <c r="N122" s="1">
        <v>9</v>
      </c>
      <c r="O122" s="1">
        <v>14</v>
      </c>
      <c r="P122" s="1">
        <v>78.900000000000006</v>
      </c>
      <c r="Q122" s="1">
        <v>38.200000000000003</v>
      </c>
      <c r="R122" s="1">
        <v>3.9</v>
      </c>
      <c r="S122" s="1">
        <v>34</v>
      </c>
      <c r="T122" s="1">
        <v>0</v>
      </c>
      <c r="U122" s="1">
        <v>3600</v>
      </c>
      <c r="V122" s="1">
        <v>0</v>
      </c>
      <c r="W122" s="1">
        <v>1</v>
      </c>
      <c r="X122" s="1">
        <v>2</v>
      </c>
      <c r="Y122" s="1">
        <v>5</v>
      </c>
      <c r="Z122" s="1">
        <v>3</v>
      </c>
      <c r="AA122" s="1">
        <v>4</v>
      </c>
      <c r="AB122" s="1">
        <v>5</v>
      </c>
      <c r="AC122" s="1">
        <v>1</v>
      </c>
      <c r="AD122" s="1">
        <v>0</v>
      </c>
      <c r="AE122" s="1">
        <v>2</v>
      </c>
      <c r="AF122" s="1">
        <v>4</v>
      </c>
      <c r="AG122">
        <f t="shared" si="6"/>
        <v>45</v>
      </c>
      <c r="AH122">
        <f t="shared" si="7"/>
        <v>24</v>
      </c>
    </row>
    <row r="123" spans="1:35" s="43" customFormat="1" x14ac:dyDescent="0.25">
      <c r="A123" s="8">
        <v>31</v>
      </c>
      <c r="B123" s="1">
        <v>121</v>
      </c>
      <c r="C123" s="1">
        <v>3</v>
      </c>
      <c r="D123" s="1">
        <v>20</v>
      </c>
      <c r="E123" s="1">
        <v>20</v>
      </c>
      <c r="F123" s="1">
        <v>0</v>
      </c>
      <c r="G123" s="1">
        <v>19</v>
      </c>
      <c r="H123" s="1">
        <v>11</v>
      </c>
      <c r="I123" s="1">
        <v>11</v>
      </c>
      <c r="J123" s="1">
        <v>0</v>
      </c>
      <c r="K123" s="1">
        <v>10</v>
      </c>
      <c r="L123" s="1">
        <v>13</v>
      </c>
      <c r="M123" s="1">
        <v>4</v>
      </c>
      <c r="N123" s="1">
        <v>13</v>
      </c>
      <c r="O123" s="1">
        <v>11</v>
      </c>
      <c r="P123" s="1">
        <v>1021.9</v>
      </c>
      <c r="Q123" s="1">
        <v>52.9</v>
      </c>
      <c r="R123" s="1">
        <v>0</v>
      </c>
      <c r="S123" s="1">
        <v>38.5</v>
      </c>
      <c r="T123" s="1">
        <v>0</v>
      </c>
      <c r="U123" s="1">
        <v>3600</v>
      </c>
      <c r="V123" s="1">
        <v>0</v>
      </c>
      <c r="W123" s="1">
        <v>5</v>
      </c>
      <c r="X123" s="1">
        <v>0</v>
      </c>
      <c r="Y123" s="1">
        <v>6</v>
      </c>
      <c r="Z123" s="1">
        <v>5</v>
      </c>
      <c r="AA123" s="1">
        <v>7</v>
      </c>
      <c r="AB123" s="1">
        <v>4</v>
      </c>
      <c r="AC123" s="1">
        <v>0</v>
      </c>
      <c r="AD123" s="1">
        <v>0</v>
      </c>
      <c r="AE123" s="1">
        <v>5</v>
      </c>
      <c r="AF123" s="1">
        <v>5</v>
      </c>
      <c r="AG123">
        <f t="shared" si="6"/>
        <v>59</v>
      </c>
      <c r="AH123">
        <f t="shared" si="7"/>
        <v>32</v>
      </c>
    </row>
    <row r="124" spans="1:35" s="43" customFormat="1" x14ac:dyDescent="0.25">
      <c r="A124" s="8"/>
      <c r="B124" s="23"/>
      <c r="C124" s="9"/>
      <c r="D124" s="9"/>
      <c r="E124" s="9"/>
      <c r="F124" s="9"/>
      <c r="G124" s="9"/>
      <c r="H124" s="9"/>
      <c r="I124" s="9"/>
      <c r="J124" s="9"/>
      <c r="K124" s="9"/>
      <c r="L124" s="10"/>
      <c r="M124" s="10"/>
      <c r="N124" s="10"/>
      <c r="O124" s="10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5" s="43" customFormat="1" ht="15.75" thickBot="1" x14ac:dyDescent="0.3">
      <c r="A125" s="8"/>
      <c r="B125" s="2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5" s="135" customFormat="1" ht="30.75" thickBot="1" x14ac:dyDescent="0.3">
      <c r="A126" s="142" t="s">
        <v>29</v>
      </c>
      <c r="B126" s="143" t="s">
        <v>0</v>
      </c>
      <c r="C126" s="143" t="s">
        <v>1</v>
      </c>
      <c r="D126" s="143" t="s">
        <v>2</v>
      </c>
      <c r="E126" s="143" t="s">
        <v>3</v>
      </c>
      <c r="F126" s="143" t="s">
        <v>4</v>
      </c>
      <c r="G126" s="143" t="s">
        <v>5</v>
      </c>
      <c r="H126" s="143" t="s">
        <v>6</v>
      </c>
      <c r="I126" s="143" t="s">
        <v>7</v>
      </c>
      <c r="J126" s="143" t="s">
        <v>8</v>
      </c>
      <c r="K126" s="143" t="s">
        <v>9</v>
      </c>
      <c r="L126" s="143" t="s">
        <v>10</v>
      </c>
      <c r="M126" s="143" t="s">
        <v>11</v>
      </c>
      <c r="N126" s="143" t="s">
        <v>12</v>
      </c>
      <c r="O126" s="143" t="s">
        <v>13</v>
      </c>
      <c r="P126" s="143" t="s">
        <v>21</v>
      </c>
      <c r="Q126" s="143" t="s">
        <v>14</v>
      </c>
      <c r="R126" s="143" t="s">
        <v>22</v>
      </c>
      <c r="S126" s="143" t="s">
        <v>15</v>
      </c>
      <c r="T126" s="143" t="s">
        <v>16</v>
      </c>
      <c r="U126" s="143" t="s">
        <v>17</v>
      </c>
      <c r="V126" s="143" t="s">
        <v>18</v>
      </c>
      <c r="W126" s="143" t="s">
        <v>19</v>
      </c>
      <c r="X126" s="143" t="s">
        <v>20</v>
      </c>
      <c r="Y126" s="143" t="s">
        <v>86</v>
      </c>
      <c r="Z126" s="143" t="s">
        <v>87</v>
      </c>
      <c r="AA126" s="143" t="s">
        <v>89</v>
      </c>
      <c r="AB126" s="143" t="s">
        <v>88</v>
      </c>
      <c r="AC126" s="143" t="s">
        <v>90</v>
      </c>
      <c r="AD126" s="143" t="s">
        <v>91</v>
      </c>
      <c r="AE126" s="143" t="s">
        <v>92</v>
      </c>
      <c r="AF126" s="143" t="s">
        <v>93</v>
      </c>
      <c r="AG126" s="143" t="s">
        <v>30</v>
      </c>
      <c r="AH126" s="143" t="s">
        <v>32</v>
      </c>
    </row>
    <row r="127" spans="1:35" s="218" customFormat="1" ht="30.75" customHeight="1" thickBot="1" x14ac:dyDescent="0.3">
      <c r="A127" s="25"/>
      <c r="B127" s="290" t="s">
        <v>108</v>
      </c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164"/>
    </row>
    <row r="128" spans="1:35" s="43" customFormat="1" x14ac:dyDescent="0.25">
      <c r="A128" s="8">
        <v>1</v>
      </c>
      <c r="B128" s="1">
        <v>121</v>
      </c>
      <c r="C128" s="1">
        <v>3</v>
      </c>
      <c r="D128" s="1">
        <v>27</v>
      </c>
      <c r="E128" s="1">
        <v>26</v>
      </c>
      <c r="F128" s="1">
        <v>10</v>
      </c>
      <c r="G128" s="1">
        <v>16</v>
      </c>
      <c r="H128" s="1">
        <v>14</v>
      </c>
      <c r="I128" s="1">
        <v>5</v>
      </c>
      <c r="J128" s="1">
        <v>6</v>
      </c>
      <c r="K128" s="1">
        <v>3</v>
      </c>
      <c r="L128" s="1">
        <v>7</v>
      </c>
      <c r="M128" s="1">
        <v>10</v>
      </c>
      <c r="N128" s="1">
        <v>25</v>
      </c>
      <c r="O128" s="1">
        <v>61</v>
      </c>
      <c r="P128" s="1">
        <v>79.5</v>
      </c>
      <c r="Q128" s="1">
        <v>73.7</v>
      </c>
      <c r="R128" s="1">
        <v>24.5</v>
      </c>
      <c r="S128" s="1">
        <v>23.8</v>
      </c>
      <c r="T128" s="1">
        <v>0</v>
      </c>
      <c r="U128" s="1">
        <v>3600</v>
      </c>
      <c r="V128" s="1">
        <v>1</v>
      </c>
      <c r="W128" s="1">
        <v>8</v>
      </c>
      <c r="X128" s="1">
        <v>2</v>
      </c>
      <c r="Y128" s="1">
        <v>2</v>
      </c>
      <c r="Z128" s="1">
        <v>12</v>
      </c>
      <c r="AA128" s="1">
        <v>5</v>
      </c>
      <c r="AB128" s="1">
        <v>0</v>
      </c>
      <c r="AC128" s="1">
        <v>2</v>
      </c>
      <c r="AD128" s="1">
        <v>4</v>
      </c>
      <c r="AE128" s="1">
        <v>3</v>
      </c>
      <c r="AF128" s="1">
        <v>0</v>
      </c>
      <c r="AG128" s="43">
        <f t="shared" ref="AG128:AG143" si="8">SUM(D128:G128)</f>
        <v>79</v>
      </c>
      <c r="AH128" s="43">
        <f t="shared" ref="AH128:AH143" si="9">SUM(H128:K128)</f>
        <v>28</v>
      </c>
    </row>
    <row r="129" spans="1:34" s="43" customFormat="1" x14ac:dyDescent="0.25">
      <c r="A129" s="8">
        <v>2</v>
      </c>
      <c r="B129" s="8">
        <v>121</v>
      </c>
      <c r="C129" s="8">
        <v>3</v>
      </c>
      <c r="D129" s="8">
        <v>17</v>
      </c>
      <c r="E129" s="8">
        <v>17</v>
      </c>
      <c r="F129" s="8">
        <v>11</v>
      </c>
      <c r="G129" s="8">
        <v>5</v>
      </c>
      <c r="H129" s="8">
        <v>9</v>
      </c>
      <c r="I129" s="8">
        <v>3</v>
      </c>
      <c r="J129" s="8">
        <v>5</v>
      </c>
      <c r="K129" s="8">
        <v>1</v>
      </c>
      <c r="L129" s="8">
        <v>1</v>
      </c>
      <c r="M129" s="8">
        <v>12</v>
      </c>
      <c r="N129" s="8">
        <v>10</v>
      </c>
      <c r="O129" s="8">
        <v>9</v>
      </c>
      <c r="P129" s="1">
        <v>31.9</v>
      </c>
      <c r="Q129" s="1">
        <v>32.4</v>
      </c>
      <c r="R129" s="1">
        <v>23.5</v>
      </c>
      <c r="S129" s="1">
        <v>4.9000000000000004</v>
      </c>
      <c r="T129" s="1">
        <v>0</v>
      </c>
      <c r="U129" s="1">
        <v>3600</v>
      </c>
      <c r="V129" s="1">
        <v>4</v>
      </c>
      <c r="W129" s="1">
        <v>4</v>
      </c>
      <c r="X129" s="1">
        <v>0</v>
      </c>
      <c r="Y129" s="1">
        <v>2</v>
      </c>
      <c r="Z129" s="1">
        <v>7</v>
      </c>
      <c r="AA129" s="1">
        <v>3</v>
      </c>
      <c r="AB129" s="1">
        <v>0</v>
      </c>
      <c r="AC129" s="1">
        <v>1</v>
      </c>
      <c r="AD129" s="1">
        <v>4</v>
      </c>
      <c r="AE129" s="1">
        <v>1</v>
      </c>
      <c r="AF129" s="1">
        <v>0</v>
      </c>
      <c r="AG129" s="43">
        <f t="shared" si="8"/>
        <v>50</v>
      </c>
      <c r="AH129" s="43">
        <f t="shared" si="9"/>
        <v>18</v>
      </c>
    </row>
    <row r="130" spans="1:34" s="43" customFormat="1" x14ac:dyDescent="0.25">
      <c r="A130" s="8">
        <v>3</v>
      </c>
      <c r="B130" s="8">
        <v>121</v>
      </c>
      <c r="C130" s="8">
        <v>3</v>
      </c>
      <c r="D130" s="8">
        <v>18</v>
      </c>
      <c r="E130" s="8">
        <v>19</v>
      </c>
      <c r="F130" s="8">
        <v>17</v>
      </c>
      <c r="G130" s="8">
        <v>2</v>
      </c>
      <c r="H130" s="8">
        <v>9</v>
      </c>
      <c r="I130" s="8">
        <v>6</v>
      </c>
      <c r="J130" s="8">
        <v>9</v>
      </c>
      <c r="K130" s="8">
        <v>0</v>
      </c>
      <c r="L130" s="8">
        <v>8</v>
      </c>
      <c r="M130" s="8">
        <v>7</v>
      </c>
      <c r="N130" s="8">
        <v>13</v>
      </c>
      <c r="O130" s="8">
        <v>11</v>
      </c>
      <c r="P130" s="1">
        <v>32.200000000000003</v>
      </c>
      <c r="Q130" s="1">
        <v>28</v>
      </c>
      <c r="R130" s="1">
        <v>36.200000000000003</v>
      </c>
      <c r="S130" s="1">
        <v>1.6</v>
      </c>
      <c r="T130" s="1">
        <v>0</v>
      </c>
      <c r="U130" s="1">
        <v>3600</v>
      </c>
      <c r="V130" s="1">
        <v>0</v>
      </c>
      <c r="W130" s="1">
        <v>1</v>
      </c>
      <c r="X130" s="1">
        <v>0</v>
      </c>
      <c r="Y130" s="1">
        <v>2</v>
      </c>
      <c r="Z130" s="1">
        <v>7</v>
      </c>
      <c r="AA130" s="1">
        <v>6</v>
      </c>
      <c r="AB130" s="1">
        <v>0</v>
      </c>
      <c r="AC130" s="1">
        <v>2</v>
      </c>
      <c r="AD130" s="1">
        <v>7</v>
      </c>
      <c r="AE130" s="1">
        <v>0</v>
      </c>
      <c r="AF130" s="1">
        <v>0</v>
      </c>
      <c r="AG130" s="43">
        <f t="shared" si="8"/>
        <v>56</v>
      </c>
      <c r="AH130" s="43">
        <f t="shared" si="9"/>
        <v>24</v>
      </c>
    </row>
    <row r="131" spans="1:34" s="43" customFormat="1" x14ac:dyDescent="0.25">
      <c r="A131" s="8">
        <v>4</v>
      </c>
      <c r="B131" s="8">
        <v>121</v>
      </c>
      <c r="C131" s="8">
        <v>3</v>
      </c>
      <c r="D131" s="8">
        <v>12</v>
      </c>
      <c r="E131" s="8">
        <v>12</v>
      </c>
      <c r="F131" s="8">
        <v>9</v>
      </c>
      <c r="G131" s="8">
        <v>4</v>
      </c>
      <c r="H131" s="8">
        <v>6</v>
      </c>
      <c r="I131" s="8">
        <v>1</v>
      </c>
      <c r="J131" s="8">
        <v>5</v>
      </c>
      <c r="K131" s="8">
        <v>1</v>
      </c>
      <c r="L131" s="8">
        <v>6</v>
      </c>
      <c r="M131" s="8">
        <v>71</v>
      </c>
      <c r="N131" s="8">
        <v>13</v>
      </c>
      <c r="O131" s="8">
        <v>34</v>
      </c>
      <c r="P131" s="1">
        <v>28.7</v>
      </c>
      <c r="Q131" s="1">
        <v>11.2</v>
      </c>
      <c r="R131" s="1">
        <v>12.3</v>
      </c>
      <c r="S131" s="1">
        <v>11.8</v>
      </c>
      <c r="T131" s="1">
        <v>0</v>
      </c>
      <c r="U131" s="1">
        <v>3600</v>
      </c>
      <c r="V131" s="1">
        <v>0</v>
      </c>
      <c r="W131" s="1">
        <v>3</v>
      </c>
      <c r="X131" s="1">
        <v>4</v>
      </c>
      <c r="Y131" s="1">
        <v>0</v>
      </c>
      <c r="Z131" s="1">
        <v>6</v>
      </c>
      <c r="AA131" s="1">
        <v>1</v>
      </c>
      <c r="AB131" s="1">
        <v>0</v>
      </c>
      <c r="AC131" s="1">
        <v>1</v>
      </c>
      <c r="AD131" s="1">
        <v>4</v>
      </c>
      <c r="AE131" s="1">
        <v>1</v>
      </c>
      <c r="AF131" s="1">
        <v>0</v>
      </c>
      <c r="AG131" s="43">
        <f t="shared" si="8"/>
        <v>37</v>
      </c>
      <c r="AH131" s="43">
        <f t="shared" si="9"/>
        <v>13</v>
      </c>
    </row>
    <row r="132" spans="1:34" s="43" customFormat="1" x14ac:dyDescent="0.25">
      <c r="A132" s="8">
        <v>5</v>
      </c>
      <c r="B132" s="8">
        <v>121</v>
      </c>
      <c r="C132" s="8">
        <v>3</v>
      </c>
      <c r="D132" s="8">
        <v>28</v>
      </c>
      <c r="E132" s="8">
        <v>30</v>
      </c>
      <c r="F132" s="8">
        <v>26</v>
      </c>
      <c r="G132" s="8">
        <v>2</v>
      </c>
      <c r="H132" s="8">
        <v>14</v>
      </c>
      <c r="I132" s="8">
        <v>4</v>
      </c>
      <c r="J132" s="8">
        <v>13</v>
      </c>
      <c r="K132" s="8">
        <v>0</v>
      </c>
      <c r="L132" s="8">
        <v>13</v>
      </c>
      <c r="M132" s="8">
        <v>13</v>
      </c>
      <c r="N132" s="8">
        <v>4</v>
      </c>
      <c r="O132" s="8">
        <v>22</v>
      </c>
      <c r="P132" s="1">
        <v>40.299999999999997</v>
      </c>
      <c r="Q132" s="1">
        <v>49.9</v>
      </c>
      <c r="R132" s="1">
        <v>36</v>
      </c>
      <c r="S132" s="1">
        <v>3.5</v>
      </c>
      <c r="T132" s="1">
        <v>0</v>
      </c>
      <c r="U132" s="1">
        <v>3600</v>
      </c>
      <c r="V132" s="1">
        <v>0</v>
      </c>
      <c r="W132" s="1">
        <v>13</v>
      </c>
      <c r="X132" s="1">
        <v>3</v>
      </c>
      <c r="Y132" s="1">
        <v>2</v>
      </c>
      <c r="Z132" s="1">
        <v>12</v>
      </c>
      <c r="AA132" s="1">
        <v>4</v>
      </c>
      <c r="AB132" s="1">
        <v>0</v>
      </c>
      <c r="AC132" s="1">
        <v>3</v>
      </c>
      <c r="AD132" s="1">
        <v>10</v>
      </c>
      <c r="AE132" s="1">
        <v>0</v>
      </c>
      <c r="AF132" s="1">
        <v>0</v>
      </c>
      <c r="AG132" s="43">
        <f t="shared" si="8"/>
        <v>86</v>
      </c>
      <c r="AH132" s="43">
        <f t="shared" si="9"/>
        <v>31</v>
      </c>
    </row>
    <row r="133" spans="1:34" s="43" customFormat="1" x14ac:dyDescent="0.25">
      <c r="A133" s="8">
        <v>6</v>
      </c>
      <c r="B133" s="108">
        <v>121</v>
      </c>
      <c r="C133" s="8">
        <v>3</v>
      </c>
      <c r="D133" s="8">
        <v>17</v>
      </c>
      <c r="E133" s="8">
        <v>17</v>
      </c>
      <c r="F133" s="8">
        <v>18</v>
      </c>
      <c r="G133" s="8">
        <v>0</v>
      </c>
      <c r="H133" s="8">
        <v>10</v>
      </c>
      <c r="I133" s="8">
        <v>6</v>
      </c>
      <c r="J133" s="8">
        <v>9</v>
      </c>
      <c r="K133" s="8">
        <v>0</v>
      </c>
      <c r="L133" s="8">
        <v>5</v>
      </c>
      <c r="M133" s="8">
        <v>8</v>
      </c>
      <c r="N133" s="8">
        <v>5</v>
      </c>
      <c r="O133" s="8">
        <v>0</v>
      </c>
      <c r="P133" s="1">
        <v>21.4</v>
      </c>
      <c r="Q133" s="1">
        <v>58.9</v>
      </c>
      <c r="R133" s="1">
        <v>28.7</v>
      </c>
      <c r="S133" s="1">
        <v>0</v>
      </c>
      <c r="T133" s="1">
        <v>0</v>
      </c>
      <c r="U133" s="1">
        <v>3600</v>
      </c>
      <c r="V133" s="1">
        <v>2</v>
      </c>
      <c r="W133" s="1">
        <v>0</v>
      </c>
      <c r="X133" s="1">
        <v>2</v>
      </c>
      <c r="Y133" s="1">
        <v>2</v>
      </c>
      <c r="Z133" s="1">
        <v>8</v>
      </c>
      <c r="AA133" s="1">
        <v>6</v>
      </c>
      <c r="AB133" s="1">
        <v>0</v>
      </c>
      <c r="AC133" s="1">
        <v>2</v>
      </c>
      <c r="AD133" s="1">
        <v>7</v>
      </c>
      <c r="AE133" s="1">
        <v>0</v>
      </c>
      <c r="AF133" s="1">
        <v>0</v>
      </c>
      <c r="AG133" s="43">
        <f t="shared" ref="AG133" si="10">SUM(D133:G133)</f>
        <v>52</v>
      </c>
      <c r="AH133" s="43">
        <f t="shared" ref="AH133" si="11">SUM(H133:K133)</f>
        <v>25</v>
      </c>
    </row>
    <row r="134" spans="1:34" s="43" customFormat="1" x14ac:dyDescent="0.25">
      <c r="A134" s="8">
        <v>7</v>
      </c>
      <c r="B134" s="108">
        <v>121</v>
      </c>
      <c r="C134" s="8">
        <v>3</v>
      </c>
      <c r="D134" s="8">
        <v>24</v>
      </c>
      <c r="E134" s="8">
        <v>24</v>
      </c>
      <c r="F134" s="8">
        <v>24</v>
      </c>
      <c r="G134" s="8">
        <v>2</v>
      </c>
      <c r="H134" s="8">
        <v>12</v>
      </c>
      <c r="I134" s="8">
        <v>3</v>
      </c>
      <c r="J134" s="8">
        <v>11</v>
      </c>
      <c r="K134" s="8">
        <v>1</v>
      </c>
      <c r="L134" s="8">
        <v>10</v>
      </c>
      <c r="M134" s="8">
        <v>14</v>
      </c>
      <c r="N134" s="8">
        <v>3</v>
      </c>
      <c r="O134" s="8">
        <v>0</v>
      </c>
      <c r="P134" s="1">
        <v>29.9</v>
      </c>
      <c r="Q134" s="1">
        <v>44.3</v>
      </c>
      <c r="R134" s="1">
        <v>32.4</v>
      </c>
      <c r="S134" s="1">
        <v>1.7</v>
      </c>
      <c r="T134" s="1">
        <v>0</v>
      </c>
      <c r="U134" s="1">
        <v>3600</v>
      </c>
      <c r="V134" s="1">
        <v>0</v>
      </c>
      <c r="W134" s="1">
        <v>4</v>
      </c>
      <c r="X134" s="1">
        <v>4</v>
      </c>
      <c r="Y134" s="1">
        <v>3</v>
      </c>
      <c r="Z134" s="1">
        <v>9</v>
      </c>
      <c r="AA134" s="1">
        <v>3</v>
      </c>
      <c r="AB134" s="1">
        <v>0</v>
      </c>
      <c r="AC134" s="1">
        <v>2</v>
      </c>
      <c r="AD134" s="1">
        <v>9</v>
      </c>
      <c r="AE134" s="1">
        <v>1</v>
      </c>
      <c r="AF134" s="1">
        <v>0</v>
      </c>
      <c r="AG134" s="43">
        <f t="shared" si="8"/>
        <v>74</v>
      </c>
      <c r="AH134" s="43">
        <f t="shared" si="9"/>
        <v>27</v>
      </c>
    </row>
    <row r="135" spans="1:34" s="43" customFormat="1" x14ac:dyDescent="0.25">
      <c r="A135" s="8">
        <v>8</v>
      </c>
      <c r="B135" s="8">
        <v>121</v>
      </c>
      <c r="C135" s="8">
        <v>3</v>
      </c>
      <c r="D135" s="8">
        <v>17</v>
      </c>
      <c r="E135" s="8">
        <v>17</v>
      </c>
      <c r="F135" s="8">
        <v>18</v>
      </c>
      <c r="G135" s="8">
        <v>0</v>
      </c>
      <c r="H135" s="8">
        <v>10</v>
      </c>
      <c r="I135" s="8">
        <v>6</v>
      </c>
      <c r="J135" s="8">
        <v>9</v>
      </c>
      <c r="K135" s="8">
        <v>0</v>
      </c>
      <c r="L135" s="8">
        <v>5</v>
      </c>
      <c r="M135" s="8">
        <v>8</v>
      </c>
      <c r="N135" s="8">
        <v>5</v>
      </c>
      <c r="O135" s="8">
        <v>0</v>
      </c>
      <c r="P135" s="1">
        <v>21.4</v>
      </c>
      <c r="Q135" s="1">
        <v>58.9</v>
      </c>
      <c r="R135" s="1">
        <v>28.7</v>
      </c>
      <c r="S135" s="1">
        <v>0</v>
      </c>
      <c r="T135" s="1">
        <v>0</v>
      </c>
      <c r="U135" s="1">
        <v>3600</v>
      </c>
      <c r="V135" s="1">
        <v>2</v>
      </c>
      <c r="W135" s="1">
        <v>0</v>
      </c>
      <c r="X135" s="1">
        <v>2</v>
      </c>
      <c r="Y135" s="1">
        <v>2</v>
      </c>
      <c r="Z135" s="1">
        <v>8</v>
      </c>
      <c r="AA135" s="1">
        <v>6</v>
      </c>
      <c r="AB135" s="1">
        <v>0</v>
      </c>
      <c r="AC135" s="1">
        <v>2</v>
      </c>
      <c r="AD135" s="1">
        <v>7</v>
      </c>
      <c r="AE135" s="1">
        <v>0</v>
      </c>
      <c r="AF135" s="1">
        <v>0</v>
      </c>
      <c r="AG135" s="43">
        <f t="shared" ref="AG135" si="12">SUM(D135:G135)</f>
        <v>52</v>
      </c>
      <c r="AH135" s="43">
        <f t="shared" ref="AH135" si="13">SUM(H135:K135)</f>
        <v>25</v>
      </c>
    </row>
    <row r="136" spans="1:34" s="43" customFormat="1" x14ac:dyDescent="0.25">
      <c r="A136" s="8">
        <v>9</v>
      </c>
      <c r="B136" s="108">
        <v>121</v>
      </c>
      <c r="C136" s="8">
        <v>3</v>
      </c>
      <c r="D136" s="8">
        <v>26</v>
      </c>
      <c r="E136" s="8">
        <v>26</v>
      </c>
      <c r="F136" s="8">
        <v>23</v>
      </c>
      <c r="G136" s="8">
        <v>1</v>
      </c>
      <c r="H136" s="8">
        <v>13</v>
      </c>
      <c r="I136" s="8">
        <v>3</v>
      </c>
      <c r="J136" s="8">
        <v>11</v>
      </c>
      <c r="K136" s="8">
        <v>0</v>
      </c>
      <c r="L136" s="8">
        <v>11</v>
      </c>
      <c r="M136" s="8">
        <v>6</v>
      </c>
      <c r="N136" s="8">
        <v>1</v>
      </c>
      <c r="O136" s="8">
        <v>4</v>
      </c>
      <c r="P136" s="1">
        <v>32.4</v>
      </c>
      <c r="Q136" s="1">
        <v>44.3</v>
      </c>
      <c r="R136" s="1">
        <v>36.700000000000003</v>
      </c>
      <c r="S136" s="1">
        <v>0.8</v>
      </c>
      <c r="T136" s="1">
        <v>0</v>
      </c>
      <c r="U136" s="1">
        <v>3600</v>
      </c>
      <c r="V136" s="1">
        <v>0</v>
      </c>
      <c r="W136" s="1">
        <v>7</v>
      </c>
      <c r="X136" s="1">
        <v>3</v>
      </c>
      <c r="Y136" s="1">
        <v>3</v>
      </c>
      <c r="Z136" s="1">
        <v>10</v>
      </c>
      <c r="AA136" s="1">
        <v>3</v>
      </c>
      <c r="AB136" s="1">
        <v>0</v>
      </c>
      <c r="AC136" s="1">
        <v>3</v>
      </c>
      <c r="AD136" s="1">
        <v>8</v>
      </c>
      <c r="AE136" s="1">
        <v>0</v>
      </c>
      <c r="AF136" s="1">
        <v>0</v>
      </c>
      <c r="AG136" s="43">
        <f t="shared" si="8"/>
        <v>76</v>
      </c>
      <c r="AH136" s="43">
        <f t="shared" si="9"/>
        <v>27</v>
      </c>
    </row>
    <row r="137" spans="1:34" s="43" customFormat="1" x14ac:dyDescent="0.25">
      <c r="A137" s="8">
        <v>10</v>
      </c>
      <c r="B137" s="8">
        <v>121</v>
      </c>
      <c r="C137" s="8">
        <v>3</v>
      </c>
      <c r="D137" s="8">
        <v>10</v>
      </c>
      <c r="E137" s="8">
        <v>9</v>
      </c>
      <c r="F137" s="8">
        <v>8</v>
      </c>
      <c r="G137" s="8">
        <v>2</v>
      </c>
      <c r="H137" s="8">
        <v>5</v>
      </c>
      <c r="I137" s="8">
        <v>2</v>
      </c>
      <c r="J137" s="8">
        <v>4</v>
      </c>
      <c r="K137" s="8">
        <v>0</v>
      </c>
      <c r="L137" s="8">
        <v>10</v>
      </c>
      <c r="M137" s="8">
        <v>4</v>
      </c>
      <c r="N137" s="8">
        <v>3</v>
      </c>
      <c r="O137" s="8">
        <v>0</v>
      </c>
      <c r="P137" s="1">
        <v>13.7</v>
      </c>
      <c r="Q137" s="1">
        <v>89</v>
      </c>
      <c r="R137" s="1">
        <v>18.100000000000001</v>
      </c>
      <c r="S137" s="1">
        <v>2.6</v>
      </c>
      <c r="T137" s="1">
        <v>0</v>
      </c>
      <c r="U137" s="1">
        <v>3600</v>
      </c>
      <c r="V137" s="1">
        <v>0</v>
      </c>
      <c r="W137" s="1">
        <v>0</v>
      </c>
      <c r="X137" s="1">
        <v>0</v>
      </c>
      <c r="Y137" s="1">
        <v>1</v>
      </c>
      <c r="Z137" s="1">
        <v>4</v>
      </c>
      <c r="AA137" s="1">
        <v>2</v>
      </c>
      <c r="AB137" s="1">
        <v>0</v>
      </c>
      <c r="AC137" s="1">
        <v>1</v>
      </c>
      <c r="AD137" s="1">
        <v>3</v>
      </c>
      <c r="AE137" s="1">
        <v>0</v>
      </c>
      <c r="AF137" s="1">
        <v>0</v>
      </c>
      <c r="AG137" s="43">
        <f t="shared" si="8"/>
        <v>29</v>
      </c>
      <c r="AH137" s="43">
        <f t="shared" si="9"/>
        <v>11</v>
      </c>
    </row>
    <row r="138" spans="1:34" s="43" customFormat="1" x14ac:dyDescent="0.25">
      <c r="A138" s="8">
        <v>11</v>
      </c>
      <c r="B138" s="8">
        <v>121</v>
      </c>
      <c r="C138" s="8">
        <v>3</v>
      </c>
      <c r="D138" s="8">
        <v>32</v>
      </c>
      <c r="E138" s="8">
        <v>33</v>
      </c>
      <c r="F138" s="8">
        <v>31</v>
      </c>
      <c r="G138" s="8">
        <v>1</v>
      </c>
      <c r="H138" s="8">
        <v>16</v>
      </c>
      <c r="I138" s="8">
        <v>6</v>
      </c>
      <c r="J138" s="8">
        <v>16</v>
      </c>
      <c r="K138" s="8">
        <v>0</v>
      </c>
      <c r="L138" s="8">
        <v>9</v>
      </c>
      <c r="M138" s="8">
        <v>29</v>
      </c>
      <c r="N138" s="8">
        <v>10</v>
      </c>
      <c r="O138" s="8">
        <v>0</v>
      </c>
      <c r="P138" s="1">
        <v>42.2</v>
      </c>
      <c r="Q138" s="1">
        <v>59.9</v>
      </c>
      <c r="R138" s="1">
        <v>44.5</v>
      </c>
      <c r="S138" s="1">
        <v>1.3</v>
      </c>
      <c r="T138" s="1">
        <v>0</v>
      </c>
      <c r="U138" s="1">
        <v>3600</v>
      </c>
      <c r="V138" s="1">
        <v>1</v>
      </c>
      <c r="W138" s="1">
        <v>11</v>
      </c>
      <c r="X138" s="1">
        <v>3</v>
      </c>
      <c r="Y138" s="1">
        <v>4</v>
      </c>
      <c r="Z138" s="1">
        <v>12</v>
      </c>
      <c r="AA138" s="1">
        <v>6</v>
      </c>
      <c r="AB138" s="1">
        <v>0</v>
      </c>
      <c r="AC138" s="1">
        <v>4</v>
      </c>
      <c r="AD138" s="1">
        <v>12</v>
      </c>
      <c r="AE138" s="1">
        <v>0</v>
      </c>
      <c r="AF138" s="1">
        <v>0</v>
      </c>
      <c r="AG138" s="43">
        <f t="shared" si="8"/>
        <v>97</v>
      </c>
      <c r="AH138" s="43">
        <f t="shared" si="9"/>
        <v>38</v>
      </c>
    </row>
    <row r="139" spans="1:34" s="43" customFormat="1" x14ac:dyDescent="0.25">
      <c r="A139" s="8">
        <v>12</v>
      </c>
      <c r="B139" s="8">
        <v>121</v>
      </c>
      <c r="C139" s="8">
        <v>3</v>
      </c>
      <c r="D139" s="8">
        <v>17</v>
      </c>
      <c r="E139" s="8">
        <v>17</v>
      </c>
      <c r="F139" s="8">
        <v>18</v>
      </c>
      <c r="G139" s="8">
        <v>0</v>
      </c>
      <c r="H139" s="8">
        <v>10</v>
      </c>
      <c r="I139" s="8">
        <v>6</v>
      </c>
      <c r="J139" s="8">
        <v>9</v>
      </c>
      <c r="K139" s="8">
        <v>0</v>
      </c>
      <c r="L139" s="8">
        <v>5</v>
      </c>
      <c r="M139" s="8">
        <v>8</v>
      </c>
      <c r="N139" s="8">
        <v>5</v>
      </c>
      <c r="O139" s="8">
        <v>0</v>
      </c>
      <c r="P139" s="1">
        <v>21.4</v>
      </c>
      <c r="Q139" s="1">
        <v>58.9</v>
      </c>
      <c r="R139" s="1">
        <v>28.7</v>
      </c>
      <c r="S139" s="1">
        <v>0</v>
      </c>
      <c r="T139" s="1">
        <v>0</v>
      </c>
      <c r="U139" s="1">
        <v>3600</v>
      </c>
      <c r="V139" s="1">
        <v>2</v>
      </c>
      <c r="W139" s="1">
        <v>0</v>
      </c>
      <c r="X139" s="1">
        <v>2</v>
      </c>
      <c r="Y139" s="1">
        <v>2</v>
      </c>
      <c r="Z139" s="1">
        <v>8</v>
      </c>
      <c r="AA139" s="1">
        <v>6</v>
      </c>
      <c r="AB139" s="1">
        <v>0</v>
      </c>
      <c r="AC139" s="1">
        <v>2</v>
      </c>
      <c r="AD139" s="1">
        <v>7</v>
      </c>
      <c r="AE139" s="1">
        <v>0</v>
      </c>
      <c r="AF139" s="1">
        <v>0</v>
      </c>
      <c r="AG139" s="43">
        <f t="shared" si="8"/>
        <v>52</v>
      </c>
      <c r="AH139" s="43">
        <f t="shared" si="9"/>
        <v>25</v>
      </c>
    </row>
    <row r="140" spans="1:34" s="43" customFormat="1" x14ac:dyDescent="0.25">
      <c r="A140" s="8">
        <v>13</v>
      </c>
      <c r="B140" s="108">
        <v>121</v>
      </c>
      <c r="C140" s="8">
        <v>3</v>
      </c>
      <c r="D140" s="8">
        <v>9</v>
      </c>
      <c r="E140" s="8">
        <v>10</v>
      </c>
      <c r="F140" s="8">
        <v>7</v>
      </c>
      <c r="G140" s="8">
        <v>1</v>
      </c>
      <c r="H140" s="8">
        <v>3</v>
      </c>
      <c r="I140" s="8">
        <v>3</v>
      </c>
      <c r="J140" s="8">
        <v>3</v>
      </c>
      <c r="K140" s="8">
        <v>0</v>
      </c>
      <c r="L140" s="8">
        <v>5</v>
      </c>
      <c r="M140" s="8">
        <v>22</v>
      </c>
      <c r="N140" s="8">
        <v>6</v>
      </c>
      <c r="O140" s="8">
        <v>1</v>
      </c>
      <c r="P140" s="1">
        <v>12.6</v>
      </c>
      <c r="Q140" s="1">
        <v>524.70000000000005</v>
      </c>
      <c r="R140" s="1">
        <v>8.6999999999999993</v>
      </c>
      <c r="S140" s="1">
        <v>0.9</v>
      </c>
      <c r="T140" s="1">
        <v>0</v>
      </c>
      <c r="U140" s="1">
        <v>3600</v>
      </c>
      <c r="V140" s="1">
        <v>0</v>
      </c>
      <c r="W140" s="1">
        <v>0</v>
      </c>
      <c r="X140" s="1">
        <v>0</v>
      </c>
      <c r="Y140" s="1">
        <v>0</v>
      </c>
      <c r="Z140" s="1">
        <v>3</v>
      </c>
      <c r="AA140" s="1">
        <v>3</v>
      </c>
      <c r="AB140" s="1">
        <v>0</v>
      </c>
      <c r="AC140" s="1">
        <v>1</v>
      </c>
      <c r="AD140" s="1">
        <v>2</v>
      </c>
      <c r="AE140" s="1">
        <v>0</v>
      </c>
      <c r="AF140" s="1">
        <v>0</v>
      </c>
      <c r="AG140" s="43">
        <f t="shared" si="8"/>
        <v>27</v>
      </c>
      <c r="AH140" s="43">
        <f t="shared" si="9"/>
        <v>9</v>
      </c>
    </row>
    <row r="141" spans="1:34" s="43" customFormat="1" x14ac:dyDescent="0.25">
      <c r="A141" s="8">
        <v>14</v>
      </c>
      <c r="B141" s="108">
        <v>121</v>
      </c>
      <c r="C141" s="8">
        <v>3</v>
      </c>
      <c r="D141" s="8">
        <v>17</v>
      </c>
      <c r="E141" s="8">
        <v>17</v>
      </c>
      <c r="F141" s="8">
        <v>18</v>
      </c>
      <c r="G141" s="8">
        <v>0</v>
      </c>
      <c r="H141" s="8">
        <v>10</v>
      </c>
      <c r="I141" s="8">
        <v>6</v>
      </c>
      <c r="J141" s="8">
        <v>9</v>
      </c>
      <c r="K141" s="8">
        <v>0</v>
      </c>
      <c r="L141" s="8">
        <v>5</v>
      </c>
      <c r="M141" s="8">
        <v>8</v>
      </c>
      <c r="N141" s="8">
        <v>5</v>
      </c>
      <c r="O141" s="8">
        <v>0</v>
      </c>
      <c r="P141" s="1">
        <v>21.4</v>
      </c>
      <c r="Q141" s="1">
        <v>58.9</v>
      </c>
      <c r="R141" s="1">
        <v>28.7</v>
      </c>
      <c r="S141" s="1">
        <v>0</v>
      </c>
      <c r="T141" s="1">
        <v>0</v>
      </c>
      <c r="U141" s="1">
        <v>3600</v>
      </c>
      <c r="V141" s="1">
        <v>2</v>
      </c>
      <c r="W141" s="1">
        <v>0</v>
      </c>
      <c r="X141" s="1">
        <v>2</v>
      </c>
      <c r="Y141" s="1">
        <v>2</v>
      </c>
      <c r="Z141" s="1">
        <v>8</v>
      </c>
      <c r="AA141" s="1">
        <v>6</v>
      </c>
      <c r="AB141" s="1">
        <v>0</v>
      </c>
      <c r="AC141" s="1">
        <v>2</v>
      </c>
      <c r="AD141" s="1">
        <v>7</v>
      </c>
      <c r="AE141" s="1">
        <v>0</v>
      </c>
      <c r="AF141" s="1">
        <v>0</v>
      </c>
      <c r="AG141" s="43">
        <f t="shared" ref="AG141" si="14">SUM(D141:G141)</f>
        <v>52</v>
      </c>
      <c r="AH141" s="43">
        <f t="shared" ref="AH141" si="15">SUM(H141:K141)</f>
        <v>25</v>
      </c>
    </row>
    <row r="142" spans="1:34" s="43" customFormat="1" x14ac:dyDescent="0.25">
      <c r="A142" s="8">
        <v>15</v>
      </c>
      <c r="B142" s="8">
        <v>121</v>
      </c>
      <c r="C142" s="8">
        <v>3</v>
      </c>
      <c r="D142" s="8">
        <v>39</v>
      </c>
      <c r="E142" s="8">
        <v>39</v>
      </c>
      <c r="F142" s="8">
        <v>39</v>
      </c>
      <c r="G142" s="8">
        <v>1</v>
      </c>
      <c r="H142" s="8">
        <v>20</v>
      </c>
      <c r="I142" s="8">
        <v>8</v>
      </c>
      <c r="J142" s="8">
        <v>19</v>
      </c>
      <c r="K142" s="8">
        <v>1</v>
      </c>
      <c r="L142" s="8">
        <v>11</v>
      </c>
      <c r="M142" s="8">
        <v>11</v>
      </c>
      <c r="N142" s="8">
        <v>8</v>
      </c>
      <c r="O142" s="8">
        <v>3</v>
      </c>
      <c r="P142" s="1">
        <v>51.3</v>
      </c>
      <c r="Q142" s="1">
        <v>53.8</v>
      </c>
      <c r="R142" s="1">
        <v>54.3</v>
      </c>
      <c r="S142" s="1">
        <v>1</v>
      </c>
      <c r="T142" s="1">
        <v>0</v>
      </c>
      <c r="U142" s="1">
        <v>3600</v>
      </c>
      <c r="V142" s="1">
        <v>0</v>
      </c>
      <c r="W142" s="1">
        <v>10</v>
      </c>
      <c r="X142" s="1">
        <v>6</v>
      </c>
      <c r="Y142" s="1">
        <v>4</v>
      </c>
      <c r="Z142" s="1">
        <v>16</v>
      </c>
      <c r="AA142" s="1">
        <v>8</v>
      </c>
      <c r="AB142" s="1">
        <v>0</v>
      </c>
      <c r="AC142" s="1">
        <v>4</v>
      </c>
      <c r="AD142" s="1">
        <v>15</v>
      </c>
      <c r="AE142" s="1">
        <v>1</v>
      </c>
      <c r="AF142" s="1">
        <v>0</v>
      </c>
      <c r="AG142" s="43">
        <f t="shared" si="8"/>
        <v>118</v>
      </c>
      <c r="AH142" s="43">
        <f t="shared" si="9"/>
        <v>48</v>
      </c>
    </row>
    <row r="143" spans="1:34" s="43" customFormat="1" x14ac:dyDescent="0.25">
      <c r="A143" s="8">
        <v>16</v>
      </c>
      <c r="B143" s="8">
        <v>121</v>
      </c>
      <c r="C143" s="8">
        <v>3</v>
      </c>
      <c r="D143" s="8">
        <v>39</v>
      </c>
      <c r="E143" s="8">
        <v>40</v>
      </c>
      <c r="F143" s="8">
        <v>38</v>
      </c>
      <c r="G143" s="8">
        <v>1</v>
      </c>
      <c r="H143" s="8">
        <v>19</v>
      </c>
      <c r="I143" s="8">
        <v>8</v>
      </c>
      <c r="J143" s="8">
        <v>18</v>
      </c>
      <c r="K143" s="8">
        <v>0</v>
      </c>
      <c r="L143" s="8">
        <v>10</v>
      </c>
      <c r="M143" s="8">
        <v>12</v>
      </c>
      <c r="N143" s="8">
        <v>13</v>
      </c>
      <c r="O143" s="8">
        <v>5</v>
      </c>
      <c r="P143" s="1">
        <v>58.8</v>
      </c>
      <c r="Q143" s="1">
        <v>50.8</v>
      </c>
      <c r="R143" s="1">
        <v>68.099999999999994</v>
      </c>
      <c r="S143" s="1">
        <v>1.3</v>
      </c>
      <c r="T143" s="1">
        <v>0</v>
      </c>
      <c r="U143" s="1">
        <v>3600</v>
      </c>
      <c r="V143" s="1">
        <v>0</v>
      </c>
      <c r="W143" s="1">
        <v>11</v>
      </c>
      <c r="X143" s="1">
        <v>7</v>
      </c>
      <c r="Y143" s="1">
        <v>3</v>
      </c>
      <c r="Z143" s="1">
        <v>16</v>
      </c>
      <c r="AA143" s="1">
        <v>8</v>
      </c>
      <c r="AB143" s="1">
        <v>0</v>
      </c>
      <c r="AC143" s="1">
        <v>4</v>
      </c>
      <c r="AD143" s="1">
        <v>14</v>
      </c>
      <c r="AE143" s="1">
        <v>0</v>
      </c>
      <c r="AF143" s="1">
        <v>0</v>
      </c>
      <c r="AG143" s="43">
        <f t="shared" si="8"/>
        <v>118</v>
      </c>
      <c r="AH143" s="43">
        <f t="shared" si="9"/>
        <v>45</v>
      </c>
    </row>
    <row r="144" spans="1:34" s="43" customFormat="1" x14ac:dyDescent="0.25">
      <c r="A144" s="8"/>
      <c r="B144" s="23"/>
      <c r="C144" s="9"/>
      <c r="D144" s="9"/>
      <c r="E144" s="9"/>
      <c r="F144" s="9"/>
      <c r="G144" s="9"/>
      <c r="H144" s="9"/>
      <c r="I144" s="9"/>
      <c r="J144" s="9"/>
      <c r="K144" s="9"/>
      <c r="L144" s="10"/>
      <c r="M144" s="10"/>
      <c r="N144" s="10"/>
      <c r="O144" s="10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4" s="43" customFormat="1" ht="15.75" thickBot="1" x14ac:dyDescent="0.3">
      <c r="A145" s="8"/>
      <c r="B145" s="2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4" s="135" customFormat="1" ht="30.75" customHeight="1" thickBot="1" x14ac:dyDescent="0.3">
      <c r="A146" s="156" t="s">
        <v>29</v>
      </c>
      <c r="B146" s="156" t="s">
        <v>0</v>
      </c>
      <c r="C146" s="156" t="s">
        <v>1</v>
      </c>
      <c r="D146" s="156" t="s">
        <v>2</v>
      </c>
      <c r="E146" s="156" t="s">
        <v>3</v>
      </c>
      <c r="F146" s="156" t="s">
        <v>4</v>
      </c>
      <c r="G146" s="156" t="s">
        <v>5</v>
      </c>
      <c r="H146" s="156" t="s">
        <v>6</v>
      </c>
      <c r="I146" s="156" t="s">
        <v>7</v>
      </c>
      <c r="J146" s="156" t="s">
        <v>8</v>
      </c>
      <c r="K146" s="156" t="s">
        <v>9</v>
      </c>
      <c r="L146" s="156" t="s">
        <v>10</v>
      </c>
      <c r="M146" s="156" t="s">
        <v>11</v>
      </c>
      <c r="N146" s="156" t="s">
        <v>12</v>
      </c>
      <c r="O146" s="156" t="s">
        <v>13</v>
      </c>
      <c r="P146" s="156" t="s">
        <v>21</v>
      </c>
      <c r="Q146" s="156" t="s">
        <v>14</v>
      </c>
      <c r="R146" s="156" t="s">
        <v>22</v>
      </c>
      <c r="S146" s="156" t="s">
        <v>15</v>
      </c>
      <c r="T146" s="156" t="s">
        <v>16</v>
      </c>
      <c r="U146" s="156" t="s">
        <v>17</v>
      </c>
      <c r="V146" s="156" t="s">
        <v>18</v>
      </c>
      <c r="W146" s="156" t="s">
        <v>19</v>
      </c>
      <c r="X146" s="156" t="s">
        <v>20</v>
      </c>
      <c r="Y146" s="156" t="s">
        <v>86</v>
      </c>
      <c r="Z146" s="156" t="s">
        <v>87</v>
      </c>
      <c r="AA146" s="156" t="s">
        <v>89</v>
      </c>
      <c r="AB146" s="156" t="s">
        <v>88</v>
      </c>
      <c r="AC146" s="156" t="s">
        <v>90</v>
      </c>
      <c r="AD146" s="156" t="s">
        <v>91</v>
      </c>
      <c r="AE146" s="156" t="s">
        <v>92</v>
      </c>
      <c r="AF146" s="156" t="s">
        <v>93</v>
      </c>
      <c r="AG146" s="156" t="s">
        <v>30</v>
      </c>
      <c r="AH146" s="156" t="s">
        <v>32</v>
      </c>
    </row>
    <row r="147" spans="1:34" s="34" customFormat="1" ht="30.75" customHeight="1" thickBot="1" x14ac:dyDescent="0.3">
      <c r="A147" s="156"/>
      <c r="B147" s="287" t="s">
        <v>109</v>
      </c>
      <c r="C147" s="287"/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7"/>
      <c r="AG147" s="287"/>
      <c r="AH147" s="287"/>
    </row>
    <row r="148" spans="1:34" s="43" customFormat="1" x14ac:dyDescent="0.25">
      <c r="A148" s="8">
        <v>1</v>
      </c>
      <c r="B148" s="1">
        <v>121</v>
      </c>
      <c r="C148" s="1">
        <v>3</v>
      </c>
      <c r="D148" s="1">
        <v>36</v>
      </c>
      <c r="E148" s="1">
        <v>35</v>
      </c>
      <c r="F148" s="1">
        <v>31</v>
      </c>
      <c r="G148" s="1">
        <v>5</v>
      </c>
      <c r="H148" s="1">
        <v>7</v>
      </c>
      <c r="I148" s="1">
        <v>18</v>
      </c>
      <c r="J148" s="1">
        <v>7</v>
      </c>
      <c r="K148" s="1">
        <v>3</v>
      </c>
      <c r="L148" s="1">
        <v>13</v>
      </c>
      <c r="M148" s="1">
        <v>22</v>
      </c>
      <c r="N148" s="1">
        <v>7</v>
      </c>
      <c r="O148" s="1">
        <v>36</v>
      </c>
      <c r="P148" s="1">
        <v>304.7</v>
      </c>
      <c r="Q148" s="1">
        <v>37</v>
      </c>
      <c r="R148" s="1">
        <v>64.2</v>
      </c>
      <c r="S148" s="1">
        <v>7.9</v>
      </c>
      <c r="T148" s="1">
        <v>0</v>
      </c>
      <c r="U148" s="1">
        <v>3600</v>
      </c>
      <c r="V148" s="1">
        <v>0</v>
      </c>
      <c r="W148" s="1">
        <v>14</v>
      </c>
      <c r="X148" s="1">
        <v>9</v>
      </c>
      <c r="Y148" s="1">
        <v>6</v>
      </c>
      <c r="Z148" s="1">
        <v>1</v>
      </c>
      <c r="AA148" s="1">
        <v>4</v>
      </c>
      <c r="AB148" s="1">
        <v>14</v>
      </c>
      <c r="AC148" s="1">
        <v>6</v>
      </c>
      <c r="AD148" s="1">
        <v>1</v>
      </c>
      <c r="AE148" s="1">
        <v>1</v>
      </c>
      <c r="AF148" s="1">
        <v>2</v>
      </c>
      <c r="AG148">
        <f t="shared" ref="AG148" si="16">SUM(D148:G148)</f>
        <v>107</v>
      </c>
      <c r="AH148">
        <f t="shared" ref="AH148" si="17">SUM(H148:K148)</f>
        <v>35</v>
      </c>
    </row>
    <row r="149" spans="1:34" s="43" customFormat="1" x14ac:dyDescent="0.25">
      <c r="A149" s="8">
        <v>2</v>
      </c>
      <c r="B149" s="1">
        <v>121</v>
      </c>
      <c r="C149" s="1">
        <v>3</v>
      </c>
      <c r="D149" s="1">
        <v>40</v>
      </c>
      <c r="E149" s="1">
        <v>40</v>
      </c>
      <c r="F149" s="1">
        <v>17</v>
      </c>
      <c r="G149" s="1">
        <v>23</v>
      </c>
      <c r="H149" s="1">
        <v>8</v>
      </c>
      <c r="I149" s="1">
        <v>20</v>
      </c>
      <c r="J149" s="1">
        <v>3</v>
      </c>
      <c r="K149" s="1">
        <v>12</v>
      </c>
      <c r="L149" s="1">
        <v>5</v>
      </c>
      <c r="M149" s="1">
        <v>26</v>
      </c>
      <c r="N149" s="1">
        <v>14</v>
      </c>
      <c r="O149" s="1">
        <v>22</v>
      </c>
      <c r="P149" s="1">
        <v>65</v>
      </c>
      <c r="Q149" s="1">
        <v>105.1</v>
      </c>
      <c r="R149" s="1">
        <v>33.9</v>
      </c>
      <c r="S149" s="1">
        <v>22.2</v>
      </c>
      <c r="T149" s="1">
        <v>0</v>
      </c>
      <c r="U149" s="1">
        <v>3283.9</v>
      </c>
      <c r="V149" s="1">
        <v>0</v>
      </c>
      <c r="W149" s="1">
        <v>7</v>
      </c>
      <c r="X149" s="1">
        <v>3</v>
      </c>
      <c r="Y149" s="1">
        <v>7</v>
      </c>
      <c r="Z149" s="1">
        <v>1</v>
      </c>
      <c r="AA149" s="1">
        <v>4</v>
      </c>
      <c r="AB149" s="1">
        <v>16</v>
      </c>
      <c r="AC149" s="1">
        <v>3</v>
      </c>
      <c r="AD149" s="1">
        <v>0</v>
      </c>
      <c r="AE149" s="1">
        <v>2</v>
      </c>
      <c r="AF149" s="1">
        <v>10</v>
      </c>
      <c r="AG149">
        <f t="shared" ref="AG149:AG164" si="18">SUM(D149:G149)</f>
        <v>120</v>
      </c>
      <c r="AH149">
        <f t="shared" ref="AH149:AH164" si="19">SUM(H149:K149)</f>
        <v>43</v>
      </c>
    </row>
    <row r="150" spans="1:34" s="43" customFormat="1" x14ac:dyDescent="0.25">
      <c r="A150" s="8">
        <v>3</v>
      </c>
      <c r="B150" s="1">
        <v>121</v>
      </c>
      <c r="C150" s="1">
        <v>3</v>
      </c>
      <c r="D150" s="1">
        <v>38</v>
      </c>
      <c r="E150" s="1">
        <v>36</v>
      </c>
      <c r="F150" s="1">
        <v>16</v>
      </c>
      <c r="G150" s="1">
        <v>21</v>
      </c>
      <c r="H150" s="1">
        <v>8</v>
      </c>
      <c r="I150" s="1">
        <v>17</v>
      </c>
      <c r="J150" s="1">
        <v>3</v>
      </c>
      <c r="K150" s="1">
        <v>10</v>
      </c>
      <c r="L150" s="1">
        <v>9</v>
      </c>
      <c r="M150" s="1">
        <v>24</v>
      </c>
      <c r="N150" s="1">
        <v>14</v>
      </c>
      <c r="O150" s="1">
        <v>28</v>
      </c>
      <c r="P150" s="1">
        <v>67.5</v>
      </c>
      <c r="Q150" s="1">
        <v>73.3</v>
      </c>
      <c r="R150" s="1">
        <v>22.4</v>
      </c>
      <c r="S150" s="1">
        <v>27.8</v>
      </c>
      <c r="T150" s="1">
        <v>0</v>
      </c>
      <c r="U150" s="1">
        <v>3600</v>
      </c>
      <c r="V150" s="1">
        <v>0</v>
      </c>
      <c r="W150" s="1">
        <v>6</v>
      </c>
      <c r="X150" s="1">
        <v>0</v>
      </c>
      <c r="Y150" s="1">
        <v>7</v>
      </c>
      <c r="Z150" s="1">
        <v>1</v>
      </c>
      <c r="AA150" s="1">
        <v>3</v>
      </c>
      <c r="AB150" s="1">
        <v>14</v>
      </c>
      <c r="AC150" s="1">
        <v>3</v>
      </c>
      <c r="AD150" s="1">
        <v>0</v>
      </c>
      <c r="AE150" s="1">
        <v>2</v>
      </c>
      <c r="AF150" s="1">
        <v>8</v>
      </c>
      <c r="AG150">
        <f t="shared" si="18"/>
        <v>111</v>
      </c>
      <c r="AH150">
        <f t="shared" si="19"/>
        <v>38</v>
      </c>
    </row>
    <row r="151" spans="1:34" s="43" customFormat="1" x14ac:dyDescent="0.25">
      <c r="A151" s="8">
        <v>4</v>
      </c>
      <c r="B151" s="1">
        <v>121</v>
      </c>
      <c r="C151" s="1">
        <v>3</v>
      </c>
      <c r="D151" s="1">
        <v>39</v>
      </c>
      <c r="E151" s="1">
        <v>39</v>
      </c>
      <c r="F151" s="1">
        <v>18</v>
      </c>
      <c r="G151" s="1">
        <v>20</v>
      </c>
      <c r="H151" s="1">
        <v>8</v>
      </c>
      <c r="I151" s="1">
        <v>19</v>
      </c>
      <c r="J151" s="1">
        <v>4</v>
      </c>
      <c r="K151" s="1">
        <v>10</v>
      </c>
      <c r="L151" s="1">
        <v>7</v>
      </c>
      <c r="M151" s="1">
        <v>25</v>
      </c>
      <c r="N151" s="1">
        <v>18</v>
      </c>
      <c r="O151" s="1">
        <v>28</v>
      </c>
      <c r="P151" s="1">
        <v>76.900000000000006</v>
      </c>
      <c r="Q151" s="1">
        <v>76.2</v>
      </c>
      <c r="R151" s="1">
        <v>35</v>
      </c>
      <c r="S151" s="1">
        <v>25.8</v>
      </c>
      <c r="T151" s="1">
        <v>0</v>
      </c>
      <c r="U151" s="1">
        <v>3600</v>
      </c>
      <c r="V151" s="1">
        <v>0</v>
      </c>
      <c r="W151" s="1">
        <v>17</v>
      </c>
      <c r="X151" s="1">
        <v>5</v>
      </c>
      <c r="Y151" s="1">
        <v>7</v>
      </c>
      <c r="Z151" s="1">
        <v>1</v>
      </c>
      <c r="AA151" s="1">
        <v>4</v>
      </c>
      <c r="AB151" s="1">
        <v>15</v>
      </c>
      <c r="AC151" s="1">
        <v>4</v>
      </c>
      <c r="AD151" s="1">
        <v>0</v>
      </c>
      <c r="AE151" s="1">
        <v>2</v>
      </c>
      <c r="AF151" s="1">
        <v>8</v>
      </c>
      <c r="AG151">
        <f t="shared" si="18"/>
        <v>116</v>
      </c>
      <c r="AH151">
        <f t="shared" si="19"/>
        <v>41</v>
      </c>
    </row>
    <row r="152" spans="1:34" s="43" customFormat="1" x14ac:dyDescent="0.25">
      <c r="A152" s="8">
        <v>5</v>
      </c>
      <c r="B152" s="8">
        <v>121</v>
      </c>
      <c r="C152" s="8">
        <v>3</v>
      </c>
      <c r="D152" s="8">
        <v>24</v>
      </c>
      <c r="E152" s="8">
        <v>23</v>
      </c>
      <c r="F152" s="8">
        <v>14</v>
      </c>
      <c r="G152" s="8">
        <v>10</v>
      </c>
      <c r="H152" s="8">
        <v>5</v>
      </c>
      <c r="I152" s="8">
        <v>11</v>
      </c>
      <c r="J152" s="8">
        <v>3</v>
      </c>
      <c r="K152" s="8">
        <v>5</v>
      </c>
      <c r="L152" s="8">
        <v>13</v>
      </c>
      <c r="M152" s="8">
        <v>5</v>
      </c>
      <c r="N152" s="8">
        <v>23</v>
      </c>
      <c r="O152" s="8">
        <v>21</v>
      </c>
      <c r="P152" s="8">
        <v>40.200000000000003</v>
      </c>
      <c r="Q152" s="1">
        <v>167.4</v>
      </c>
      <c r="R152" s="1">
        <v>31.9</v>
      </c>
      <c r="S152" s="1">
        <v>7.6</v>
      </c>
      <c r="T152" s="1">
        <v>0</v>
      </c>
      <c r="U152" s="1">
        <v>3600</v>
      </c>
      <c r="V152" s="1">
        <v>2</v>
      </c>
      <c r="W152" s="1">
        <v>2</v>
      </c>
      <c r="X152" s="1">
        <v>2</v>
      </c>
      <c r="Y152" s="1">
        <v>4</v>
      </c>
      <c r="Z152" s="1">
        <v>1</v>
      </c>
      <c r="AA152" s="1">
        <v>2</v>
      </c>
      <c r="AB152" s="1">
        <v>9</v>
      </c>
      <c r="AC152" s="1">
        <v>3</v>
      </c>
      <c r="AD152" s="1">
        <v>0</v>
      </c>
      <c r="AE152" s="1">
        <v>1</v>
      </c>
      <c r="AF152" s="1">
        <v>4</v>
      </c>
      <c r="AG152">
        <f t="shared" si="18"/>
        <v>71</v>
      </c>
      <c r="AH152">
        <f t="shared" si="19"/>
        <v>24</v>
      </c>
    </row>
    <row r="153" spans="1:34" s="43" customFormat="1" x14ac:dyDescent="0.25">
      <c r="A153" s="8">
        <v>6</v>
      </c>
      <c r="B153" s="8">
        <v>121</v>
      </c>
      <c r="C153" s="8">
        <v>3</v>
      </c>
      <c r="D153" s="8">
        <v>22</v>
      </c>
      <c r="E153" s="8">
        <v>22</v>
      </c>
      <c r="F153" s="8">
        <v>12</v>
      </c>
      <c r="G153" s="8">
        <v>9</v>
      </c>
      <c r="H153" s="8">
        <v>4</v>
      </c>
      <c r="I153" s="8">
        <v>11</v>
      </c>
      <c r="J153" s="8">
        <v>2</v>
      </c>
      <c r="K153" s="8">
        <v>5</v>
      </c>
      <c r="L153" s="8">
        <v>7</v>
      </c>
      <c r="M153" s="8">
        <v>4</v>
      </c>
      <c r="N153" s="8">
        <v>5</v>
      </c>
      <c r="O153" s="8">
        <v>13</v>
      </c>
      <c r="P153" s="8">
        <v>53.5</v>
      </c>
      <c r="Q153" s="1">
        <v>463.5</v>
      </c>
      <c r="R153" s="1">
        <v>21.2</v>
      </c>
      <c r="S153" s="1">
        <v>22.4</v>
      </c>
      <c r="T153" s="1">
        <v>0</v>
      </c>
      <c r="U153" s="1">
        <v>3600</v>
      </c>
      <c r="V153" s="1">
        <v>1</v>
      </c>
      <c r="W153" s="1">
        <v>5</v>
      </c>
      <c r="X153" s="1">
        <v>0</v>
      </c>
      <c r="Y153" s="1">
        <v>4</v>
      </c>
      <c r="Z153" s="1">
        <v>0</v>
      </c>
      <c r="AA153" s="1">
        <v>1</v>
      </c>
      <c r="AB153" s="1">
        <v>10</v>
      </c>
      <c r="AC153" s="1">
        <v>2</v>
      </c>
      <c r="AD153" s="1">
        <v>0</v>
      </c>
      <c r="AE153" s="1">
        <v>1</v>
      </c>
      <c r="AF153" s="1">
        <v>4</v>
      </c>
      <c r="AG153">
        <f t="shared" si="18"/>
        <v>65</v>
      </c>
      <c r="AH153">
        <f t="shared" si="19"/>
        <v>22</v>
      </c>
    </row>
    <row r="154" spans="1:34" s="43" customFormat="1" x14ac:dyDescent="0.25">
      <c r="A154" s="8">
        <v>7</v>
      </c>
      <c r="B154" s="8">
        <v>121</v>
      </c>
      <c r="C154" s="8">
        <v>3</v>
      </c>
      <c r="D154" s="8">
        <v>28</v>
      </c>
      <c r="E154" s="8">
        <v>27</v>
      </c>
      <c r="F154" s="8">
        <v>3</v>
      </c>
      <c r="G154" s="8">
        <v>23</v>
      </c>
      <c r="H154" s="8">
        <v>6</v>
      </c>
      <c r="I154" s="8">
        <v>14</v>
      </c>
      <c r="J154" s="8">
        <v>0</v>
      </c>
      <c r="K154" s="8">
        <v>11</v>
      </c>
      <c r="L154" s="8">
        <v>5</v>
      </c>
      <c r="M154" s="8">
        <v>29</v>
      </c>
      <c r="N154" s="8">
        <v>15</v>
      </c>
      <c r="O154" s="8">
        <v>45</v>
      </c>
      <c r="P154" s="8">
        <v>70.400000000000006</v>
      </c>
      <c r="Q154" s="1">
        <v>68.900000000000006</v>
      </c>
      <c r="R154" s="1">
        <v>4.4000000000000004</v>
      </c>
      <c r="S154" s="1">
        <v>50.2</v>
      </c>
      <c r="T154" s="1">
        <v>0</v>
      </c>
      <c r="U154" s="1">
        <v>3600</v>
      </c>
      <c r="V154" s="1">
        <v>0</v>
      </c>
      <c r="W154" s="1">
        <v>2</v>
      </c>
      <c r="X154" s="1">
        <v>1</v>
      </c>
      <c r="Y154" s="1">
        <v>5</v>
      </c>
      <c r="Z154" s="1">
        <v>1</v>
      </c>
      <c r="AA154" s="1">
        <v>2</v>
      </c>
      <c r="AB154" s="1">
        <v>12</v>
      </c>
      <c r="AC154" s="1">
        <v>0</v>
      </c>
      <c r="AD154" s="1">
        <v>0</v>
      </c>
      <c r="AE154" s="1">
        <v>2</v>
      </c>
      <c r="AF154" s="1">
        <v>9</v>
      </c>
      <c r="AG154">
        <f t="shared" si="18"/>
        <v>81</v>
      </c>
      <c r="AH154">
        <f t="shared" si="19"/>
        <v>31</v>
      </c>
    </row>
    <row r="155" spans="1:34" s="43" customFormat="1" x14ac:dyDescent="0.25">
      <c r="A155" s="8">
        <v>8</v>
      </c>
      <c r="B155" s="8">
        <v>121</v>
      </c>
      <c r="C155" s="8">
        <v>3</v>
      </c>
      <c r="D155" s="8">
        <v>18</v>
      </c>
      <c r="E155" s="8">
        <v>17</v>
      </c>
      <c r="F155" s="8">
        <v>7</v>
      </c>
      <c r="G155" s="8">
        <v>11</v>
      </c>
      <c r="H155" s="8">
        <v>4</v>
      </c>
      <c r="I155" s="8">
        <v>8</v>
      </c>
      <c r="J155" s="8">
        <v>1</v>
      </c>
      <c r="K155" s="8">
        <v>6</v>
      </c>
      <c r="L155" s="8">
        <v>3</v>
      </c>
      <c r="M155" s="8">
        <v>7</v>
      </c>
      <c r="N155" s="8">
        <v>6</v>
      </c>
      <c r="O155" s="8">
        <v>10</v>
      </c>
      <c r="P155" s="8">
        <v>40.299999999999997</v>
      </c>
      <c r="Q155" s="1">
        <v>310.8</v>
      </c>
      <c r="R155" s="1">
        <v>14.7</v>
      </c>
      <c r="S155" s="1">
        <v>31.3</v>
      </c>
      <c r="T155" s="1">
        <v>0</v>
      </c>
      <c r="U155" s="1">
        <v>3600</v>
      </c>
      <c r="V155" s="1">
        <v>0</v>
      </c>
      <c r="W155" s="1">
        <v>1</v>
      </c>
      <c r="X155" s="1">
        <v>0</v>
      </c>
      <c r="Y155" s="1">
        <v>3</v>
      </c>
      <c r="Z155" s="1">
        <v>1</v>
      </c>
      <c r="AA155" s="1">
        <v>2</v>
      </c>
      <c r="AB155" s="1">
        <v>6</v>
      </c>
      <c r="AC155" s="1">
        <v>1</v>
      </c>
      <c r="AD155" s="1">
        <v>0</v>
      </c>
      <c r="AE155" s="1">
        <v>1</v>
      </c>
      <c r="AF155" s="1">
        <v>5</v>
      </c>
      <c r="AG155">
        <f t="shared" si="18"/>
        <v>53</v>
      </c>
      <c r="AH155">
        <f t="shared" si="19"/>
        <v>19</v>
      </c>
    </row>
    <row r="156" spans="1:34" s="43" customFormat="1" x14ac:dyDescent="0.25">
      <c r="A156" s="8">
        <v>9</v>
      </c>
      <c r="B156" s="8">
        <v>121</v>
      </c>
      <c r="C156" s="8">
        <v>3</v>
      </c>
      <c r="D156" s="8">
        <v>18</v>
      </c>
      <c r="E156" s="8">
        <v>16</v>
      </c>
      <c r="F156" s="8">
        <v>7</v>
      </c>
      <c r="G156" s="8">
        <v>10</v>
      </c>
      <c r="H156" s="8">
        <v>3</v>
      </c>
      <c r="I156" s="8">
        <v>8</v>
      </c>
      <c r="J156" s="8">
        <v>1</v>
      </c>
      <c r="K156" s="8">
        <v>4</v>
      </c>
      <c r="L156" s="8">
        <v>2</v>
      </c>
      <c r="M156" s="8">
        <v>5</v>
      </c>
      <c r="N156" s="8">
        <v>5</v>
      </c>
      <c r="O156" s="8">
        <v>11</v>
      </c>
      <c r="P156" s="8">
        <v>37.299999999999997</v>
      </c>
      <c r="Q156" s="1">
        <v>73.8</v>
      </c>
      <c r="R156" s="1">
        <v>18</v>
      </c>
      <c r="S156" s="1">
        <v>17.5</v>
      </c>
      <c r="T156" s="1">
        <v>0</v>
      </c>
      <c r="U156" s="1">
        <v>3600</v>
      </c>
      <c r="V156" s="1">
        <v>1</v>
      </c>
      <c r="W156" s="1">
        <v>1</v>
      </c>
      <c r="X156" s="1">
        <v>3</v>
      </c>
      <c r="Y156" s="1">
        <v>3</v>
      </c>
      <c r="Z156" s="1">
        <v>0</v>
      </c>
      <c r="AA156" s="1">
        <v>1</v>
      </c>
      <c r="AB156" s="1">
        <v>7</v>
      </c>
      <c r="AC156" s="1">
        <v>1</v>
      </c>
      <c r="AD156" s="1">
        <v>0</v>
      </c>
      <c r="AE156" s="1">
        <v>0</v>
      </c>
      <c r="AF156" s="1">
        <v>4</v>
      </c>
      <c r="AG156">
        <f t="shared" si="18"/>
        <v>51</v>
      </c>
      <c r="AH156">
        <f t="shared" si="19"/>
        <v>16</v>
      </c>
    </row>
    <row r="157" spans="1:34" s="43" customFormat="1" x14ac:dyDescent="0.25">
      <c r="A157" s="8">
        <v>10</v>
      </c>
      <c r="B157" s="108">
        <v>121</v>
      </c>
      <c r="C157" s="8">
        <v>3</v>
      </c>
      <c r="D157" s="8">
        <v>26</v>
      </c>
      <c r="E157" s="8">
        <v>28</v>
      </c>
      <c r="F157" s="8">
        <v>7</v>
      </c>
      <c r="G157" s="8">
        <v>20</v>
      </c>
      <c r="H157" s="8">
        <v>4</v>
      </c>
      <c r="I157" s="8">
        <v>15</v>
      </c>
      <c r="J157" s="8">
        <v>1</v>
      </c>
      <c r="K157" s="8">
        <v>10</v>
      </c>
      <c r="L157" s="8">
        <v>7</v>
      </c>
      <c r="M157" s="8">
        <v>13</v>
      </c>
      <c r="N157" s="8">
        <v>17</v>
      </c>
      <c r="O157" s="8">
        <v>20</v>
      </c>
      <c r="P157" s="8">
        <v>73.400000000000006</v>
      </c>
      <c r="Q157" s="1">
        <v>54.9</v>
      </c>
      <c r="R157" s="1">
        <v>14.9</v>
      </c>
      <c r="S157" s="1">
        <v>32</v>
      </c>
      <c r="T157" s="1">
        <v>0</v>
      </c>
      <c r="U157" s="1">
        <v>3600</v>
      </c>
      <c r="V157" s="1">
        <v>0</v>
      </c>
      <c r="W157" s="1">
        <v>8</v>
      </c>
      <c r="X157" s="1">
        <v>1</v>
      </c>
      <c r="Y157" s="1">
        <v>3</v>
      </c>
      <c r="Z157" s="1">
        <v>1</v>
      </c>
      <c r="AA157" s="1">
        <v>4</v>
      </c>
      <c r="AB157" s="1">
        <v>11</v>
      </c>
      <c r="AC157" s="1">
        <v>1</v>
      </c>
      <c r="AD157" s="1">
        <v>0</v>
      </c>
      <c r="AE157" s="1">
        <v>2</v>
      </c>
      <c r="AF157" s="1">
        <v>8</v>
      </c>
      <c r="AG157">
        <f t="shared" si="18"/>
        <v>81</v>
      </c>
      <c r="AH157">
        <f t="shared" si="19"/>
        <v>30</v>
      </c>
    </row>
    <row r="158" spans="1:34" s="43" customFormat="1" x14ac:dyDescent="0.25">
      <c r="A158" s="8">
        <v>11</v>
      </c>
      <c r="B158" s="108">
        <v>121</v>
      </c>
      <c r="C158" s="8">
        <v>3</v>
      </c>
      <c r="D158" s="8">
        <v>28</v>
      </c>
      <c r="E158" s="8">
        <v>29</v>
      </c>
      <c r="F158" s="8">
        <v>1</v>
      </c>
      <c r="G158" s="8">
        <v>27</v>
      </c>
      <c r="H158" s="8">
        <v>4</v>
      </c>
      <c r="I158" s="8">
        <v>15</v>
      </c>
      <c r="J158" s="8">
        <v>0</v>
      </c>
      <c r="K158" s="8">
        <v>14</v>
      </c>
      <c r="L158" s="8">
        <v>8</v>
      </c>
      <c r="M158" s="8">
        <v>7</v>
      </c>
      <c r="N158" s="8">
        <v>6</v>
      </c>
      <c r="O158" s="8">
        <v>20</v>
      </c>
      <c r="P158" s="8">
        <v>368</v>
      </c>
      <c r="Q158" s="1">
        <v>79.2</v>
      </c>
      <c r="R158" s="1">
        <v>2.4</v>
      </c>
      <c r="S158" s="1">
        <v>63.4</v>
      </c>
      <c r="T158" s="1">
        <v>0</v>
      </c>
      <c r="U158" s="1">
        <v>3600</v>
      </c>
      <c r="V158" s="1">
        <v>0</v>
      </c>
      <c r="W158" s="1">
        <v>7</v>
      </c>
      <c r="X158" s="1">
        <v>0</v>
      </c>
      <c r="Y158" s="1">
        <v>4</v>
      </c>
      <c r="Z158" s="1">
        <v>0</v>
      </c>
      <c r="AA158" s="1">
        <v>3</v>
      </c>
      <c r="AB158" s="1">
        <v>12</v>
      </c>
      <c r="AC158" s="1">
        <v>0</v>
      </c>
      <c r="AD158" s="1">
        <v>0</v>
      </c>
      <c r="AE158" s="1">
        <v>3</v>
      </c>
      <c r="AF158" s="1">
        <v>11</v>
      </c>
      <c r="AG158">
        <f t="shared" si="18"/>
        <v>85</v>
      </c>
      <c r="AH158">
        <f t="shared" si="19"/>
        <v>33</v>
      </c>
    </row>
    <row r="159" spans="1:34" s="43" customFormat="1" x14ac:dyDescent="0.25">
      <c r="A159" s="8">
        <v>12</v>
      </c>
      <c r="B159" s="108">
        <v>121</v>
      </c>
      <c r="C159" s="8">
        <v>3</v>
      </c>
      <c r="D159" s="8">
        <v>36</v>
      </c>
      <c r="E159" s="8">
        <v>36</v>
      </c>
      <c r="F159" s="8">
        <v>4</v>
      </c>
      <c r="G159" s="8">
        <v>31</v>
      </c>
      <c r="H159" s="8">
        <v>8</v>
      </c>
      <c r="I159" s="8">
        <v>18</v>
      </c>
      <c r="J159" s="8">
        <v>1</v>
      </c>
      <c r="K159" s="8">
        <v>15</v>
      </c>
      <c r="L159" s="8">
        <v>13</v>
      </c>
      <c r="M159" s="8">
        <v>13</v>
      </c>
      <c r="N159" s="8">
        <v>11</v>
      </c>
      <c r="O159" s="8">
        <v>27</v>
      </c>
      <c r="P159" s="8">
        <v>265.7</v>
      </c>
      <c r="Q159" s="1">
        <v>92.4</v>
      </c>
      <c r="R159" s="1">
        <v>12.8</v>
      </c>
      <c r="S159" s="1">
        <v>69</v>
      </c>
      <c r="T159" s="1">
        <v>0</v>
      </c>
      <c r="U159" s="1">
        <v>3600</v>
      </c>
      <c r="V159" s="1">
        <v>0</v>
      </c>
      <c r="W159" s="1">
        <v>8</v>
      </c>
      <c r="X159" s="1">
        <v>0</v>
      </c>
      <c r="Y159" s="1">
        <v>7</v>
      </c>
      <c r="Z159" s="1">
        <v>1</v>
      </c>
      <c r="AA159" s="1">
        <v>2</v>
      </c>
      <c r="AB159" s="1">
        <v>16</v>
      </c>
      <c r="AC159" s="1">
        <v>1</v>
      </c>
      <c r="AD159" s="1">
        <v>0</v>
      </c>
      <c r="AE159" s="1">
        <v>3</v>
      </c>
      <c r="AF159" s="1">
        <v>12</v>
      </c>
      <c r="AG159">
        <f t="shared" si="18"/>
        <v>107</v>
      </c>
      <c r="AH159">
        <f t="shared" si="19"/>
        <v>42</v>
      </c>
    </row>
    <row r="160" spans="1:34" s="43" customFormat="1" x14ac:dyDescent="0.25">
      <c r="A160" s="8">
        <v>13</v>
      </c>
      <c r="B160" s="8">
        <v>121</v>
      </c>
      <c r="C160" s="8">
        <v>3</v>
      </c>
      <c r="D160" s="8">
        <v>38</v>
      </c>
      <c r="E160" s="8">
        <v>39</v>
      </c>
      <c r="F160" s="8">
        <v>6</v>
      </c>
      <c r="G160" s="8">
        <v>33</v>
      </c>
      <c r="H160" s="8">
        <v>7</v>
      </c>
      <c r="I160" s="8">
        <v>20</v>
      </c>
      <c r="J160" s="8">
        <v>1</v>
      </c>
      <c r="K160" s="8">
        <v>17</v>
      </c>
      <c r="L160" s="8">
        <v>6</v>
      </c>
      <c r="M160" s="8">
        <v>13</v>
      </c>
      <c r="N160" s="8">
        <v>5</v>
      </c>
      <c r="O160" s="8">
        <v>22</v>
      </c>
      <c r="P160" s="8">
        <v>123.6</v>
      </c>
      <c r="Q160" s="1">
        <v>98.8</v>
      </c>
      <c r="R160" s="1">
        <v>16</v>
      </c>
      <c r="S160" s="1">
        <v>76</v>
      </c>
      <c r="T160" s="1">
        <v>0</v>
      </c>
      <c r="U160" s="1">
        <v>3600</v>
      </c>
      <c r="V160" s="1">
        <v>0</v>
      </c>
      <c r="W160" s="1">
        <v>9</v>
      </c>
      <c r="X160" s="1">
        <v>1</v>
      </c>
      <c r="Y160" s="1">
        <v>6</v>
      </c>
      <c r="Z160" s="1">
        <v>1</v>
      </c>
      <c r="AA160" s="1">
        <v>4</v>
      </c>
      <c r="AB160" s="1">
        <v>16</v>
      </c>
      <c r="AC160" s="1">
        <v>1</v>
      </c>
      <c r="AD160" s="1">
        <v>0</v>
      </c>
      <c r="AE160" s="1">
        <v>4</v>
      </c>
      <c r="AF160" s="1">
        <v>13</v>
      </c>
      <c r="AG160">
        <f t="shared" si="18"/>
        <v>116</v>
      </c>
      <c r="AH160">
        <f t="shared" si="19"/>
        <v>45</v>
      </c>
    </row>
    <row r="161" spans="1:34" s="43" customFormat="1" x14ac:dyDescent="0.25">
      <c r="A161" s="8">
        <v>14</v>
      </c>
      <c r="B161" s="8">
        <v>121</v>
      </c>
      <c r="C161" s="8">
        <v>3</v>
      </c>
      <c r="D161" s="8">
        <v>34</v>
      </c>
      <c r="E161" s="8">
        <v>34</v>
      </c>
      <c r="F161" s="8">
        <v>1</v>
      </c>
      <c r="G161" s="8">
        <v>33</v>
      </c>
      <c r="H161" s="8">
        <v>7</v>
      </c>
      <c r="I161" s="8">
        <v>16</v>
      </c>
      <c r="J161" s="8">
        <v>0</v>
      </c>
      <c r="K161" s="8">
        <v>18</v>
      </c>
      <c r="L161" s="8">
        <v>4</v>
      </c>
      <c r="M161" s="8">
        <v>8</v>
      </c>
      <c r="N161" s="8">
        <v>15</v>
      </c>
      <c r="O161" s="8">
        <v>24</v>
      </c>
      <c r="P161" s="8">
        <v>94.1</v>
      </c>
      <c r="Q161" s="1">
        <v>66.599999999999994</v>
      </c>
      <c r="R161" s="1">
        <v>2.4</v>
      </c>
      <c r="S161" s="1">
        <v>78.8</v>
      </c>
      <c r="T161" s="1">
        <v>0</v>
      </c>
      <c r="U161" s="1">
        <v>3600</v>
      </c>
      <c r="V161" s="1">
        <v>0</v>
      </c>
      <c r="W161" s="1">
        <v>3</v>
      </c>
      <c r="X161" s="1">
        <v>1</v>
      </c>
      <c r="Y161" s="1">
        <v>6</v>
      </c>
      <c r="Z161" s="1">
        <v>1</v>
      </c>
      <c r="AA161" s="1">
        <v>2</v>
      </c>
      <c r="AB161" s="1">
        <v>14</v>
      </c>
      <c r="AC161" s="1">
        <v>0</v>
      </c>
      <c r="AD161" s="1">
        <v>0</v>
      </c>
      <c r="AE161" s="1">
        <v>4</v>
      </c>
      <c r="AF161" s="1">
        <v>14</v>
      </c>
      <c r="AG161">
        <f t="shared" si="18"/>
        <v>102</v>
      </c>
      <c r="AH161">
        <f t="shared" si="19"/>
        <v>41</v>
      </c>
    </row>
    <row r="162" spans="1:34" s="43" customFormat="1" x14ac:dyDescent="0.25">
      <c r="A162" s="8">
        <v>15</v>
      </c>
      <c r="B162" s="8">
        <v>121</v>
      </c>
      <c r="C162" s="8">
        <v>3</v>
      </c>
      <c r="D162" s="8">
        <v>37</v>
      </c>
      <c r="E162" s="8">
        <v>38</v>
      </c>
      <c r="F162" s="8">
        <v>4</v>
      </c>
      <c r="G162" s="8">
        <v>33</v>
      </c>
      <c r="H162" s="8">
        <v>8</v>
      </c>
      <c r="I162" s="8">
        <v>18</v>
      </c>
      <c r="J162" s="8">
        <v>1</v>
      </c>
      <c r="K162" s="8">
        <v>16</v>
      </c>
      <c r="L162" s="8">
        <v>10</v>
      </c>
      <c r="M162" s="8">
        <v>30</v>
      </c>
      <c r="N162" s="8">
        <v>17</v>
      </c>
      <c r="O162" s="8">
        <v>47</v>
      </c>
      <c r="P162" s="8">
        <v>93.1</v>
      </c>
      <c r="Q162" s="1">
        <v>95</v>
      </c>
      <c r="R162" s="1">
        <v>7.1</v>
      </c>
      <c r="S162" s="1">
        <v>74.8</v>
      </c>
      <c r="T162" s="1">
        <v>0</v>
      </c>
      <c r="U162" s="1">
        <v>3600</v>
      </c>
      <c r="V162" s="1">
        <v>0</v>
      </c>
      <c r="W162" s="1">
        <v>13</v>
      </c>
      <c r="X162" s="1">
        <v>1</v>
      </c>
      <c r="Y162" s="1">
        <v>7</v>
      </c>
      <c r="Z162" s="1">
        <v>1</v>
      </c>
      <c r="AA162" s="1">
        <v>4</v>
      </c>
      <c r="AB162" s="1">
        <v>14</v>
      </c>
      <c r="AC162" s="1">
        <v>1</v>
      </c>
      <c r="AD162" s="1">
        <v>0</v>
      </c>
      <c r="AE162" s="1">
        <v>3</v>
      </c>
      <c r="AF162" s="1">
        <v>13</v>
      </c>
      <c r="AG162">
        <f t="shared" si="18"/>
        <v>112</v>
      </c>
      <c r="AH162">
        <f t="shared" si="19"/>
        <v>43</v>
      </c>
    </row>
    <row r="163" spans="1:34" s="43" customFormat="1" x14ac:dyDescent="0.25">
      <c r="A163" s="8">
        <v>16</v>
      </c>
      <c r="B163" s="8">
        <v>121</v>
      </c>
      <c r="C163" s="8">
        <v>3</v>
      </c>
      <c r="D163" s="8">
        <v>40</v>
      </c>
      <c r="E163" s="8">
        <v>40</v>
      </c>
      <c r="F163" s="8">
        <v>4</v>
      </c>
      <c r="G163" s="8">
        <v>36</v>
      </c>
      <c r="H163" s="8">
        <v>8</v>
      </c>
      <c r="I163" s="8">
        <v>20</v>
      </c>
      <c r="J163" s="8">
        <v>1</v>
      </c>
      <c r="K163" s="8">
        <v>19</v>
      </c>
      <c r="L163" s="8">
        <v>4</v>
      </c>
      <c r="M163" s="8">
        <v>18</v>
      </c>
      <c r="N163" s="8">
        <v>11</v>
      </c>
      <c r="O163" s="8">
        <v>22</v>
      </c>
      <c r="P163" s="8">
        <v>108.7</v>
      </c>
      <c r="Q163" s="1">
        <v>137.19999999999999</v>
      </c>
      <c r="R163" s="1">
        <v>14.4</v>
      </c>
      <c r="S163" s="1">
        <v>107.9</v>
      </c>
      <c r="T163" s="1">
        <v>0</v>
      </c>
      <c r="U163" s="1">
        <v>3476.9</v>
      </c>
      <c r="V163" s="1">
        <v>0</v>
      </c>
      <c r="W163" s="1">
        <v>6</v>
      </c>
      <c r="X163" s="1">
        <v>5</v>
      </c>
      <c r="Y163" s="1">
        <v>7</v>
      </c>
      <c r="Z163" s="1">
        <v>1</v>
      </c>
      <c r="AA163" s="1">
        <v>4</v>
      </c>
      <c r="AB163" s="1">
        <v>16</v>
      </c>
      <c r="AC163" s="1">
        <v>1</v>
      </c>
      <c r="AD163" s="1">
        <v>0</v>
      </c>
      <c r="AE163" s="1">
        <v>4</v>
      </c>
      <c r="AF163" s="1">
        <v>15</v>
      </c>
      <c r="AG163">
        <f t="shared" si="18"/>
        <v>120</v>
      </c>
      <c r="AH163">
        <f t="shared" si="19"/>
        <v>48</v>
      </c>
    </row>
    <row r="164" spans="1:34" s="43" customFormat="1" x14ac:dyDescent="0.25">
      <c r="A164" s="8">
        <v>17</v>
      </c>
      <c r="B164" s="8">
        <v>121</v>
      </c>
      <c r="C164" s="8">
        <v>3</v>
      </c>
      <c r="D164" s="8">
        <v>10</v>
      </c>
      <c r="E164" s="8">
        <v>10</v>
      </c>
      <c r="F164" s="8">
        <v>7</v>
      </c>
      <c r="G164" s="8">
        <v>3</v>
      </c>
      <c r="H164" s="8">
        <v>3</v>
      </c>
      <c r="I164" s="8">
        <v>5</v>
      </c>
      <c r="J164" s="8">
        <v>2</v>
      </c>
      <c r="K164" s="8">
        <v>2</v>
      </c>
      <c r="L164" s="8">
        <v>5</v>
      </c>
      <c r="M164" s="8">
        <v>0</v>
      </c>
      <c r="N164" s="8">
        <v>0</v>
      </c>
      <c r="O164" s="8">
        <v>28</v>
      </c>
      <c r="P164" s="8">
        <v>15.4</v>
      </c>
      <c r="Q164" s="1">
        <v>198.3</v>
      </c>
      <c r="R164" s="1">
        <v>11.4</v>
      </c>
      <c r="S164" s="1">
        <v>1.9</v>
      </c>
      <c r="T164" s="1">
        <v>0</v>
      </c>
      <c r="U164" s="1">
        <v>3600</v>
      </c>
      <c r="V164" s="1">
        <v>2</v>
      </c>
      <c r="W164" s="1">
        <v>0</v>
      </c>
      <c r="X164" s="1">
        <v>0</v>
      </c>
      <c r="Y164" s="1">
        <v>3</v>
      </c>
      <c r="Z164" s="1">
        <v>0</v>
      </c>
      <c r="AA164" s="1">
        <v>0</v>
      </c>
      <c r="AB164" s="1">
        <v>5</v>
      </c>
      <c r="AC164" s="1">
        <v>1</v>
      </c>
      <c r="AD164" s="1">
        <v>1</v>
      </c>
      <c r="AE164" s="1">
        <v>0</v>
      </c>
      <c r="AF164" s="1">
        <v>2</v>
      </c>
      <c r="AG164">
        <f t="shared" si="18"/>
        <v>30</v>
      </c>
      <c r="AH164">
        <f t="shared" si="19"/>
        <v>12</v>
      </c>
    </row>
    <row r="165" spans="1:34" s="43" customFormat="1" x14ac:dyDescent="0.25">
      <c r="A165" s="8">
        <v>18</v>
      </c>
      <c r="B165" s="8">
        <v>121</v>
      </c>
      <c r="C165" s="8">
        <v>3</v>
      </c>
      <c r="D165" s="8">
        <v>29</v>
      </c>
      <c r="E165" s="8">
        <v>30</v>
      </c>
      <c r="F165" s="8">
        <v>7</v>
      </c>
      <c r="G165" s="8">
        <v>23</v>
      </c>
      <c r="H165" s="8">
        <v>6</v>
      </c>
      <c r="I165" s="8">
        <v>15</v>
      </c>
      <c r="J165" s="8">
        <v>2</v>
      </c>
      <c r="K165" s="8">
        <v>11</v>
      </c>
      <c r="L165" s="8">
        <v>0</v>
      </c>
      <c r="M165" s="8">
        <v>7</v>
      </c>
      <c r="N165" s="8">
        <v>8</v>
      </c>
      <c r="O165" s="8">
        <v>12</v>
      </c>
      <c r="P165" s="8">
        <v>92.7</v>
      </c>
      <c r="Q165" s="1">
        <v>97.1</v>
      </c>
      <c r="R165" s="1">
        <v>17.8</v>
      </c>
      <c r="S165" s="1">
        <v>73.400000000000006</v>
      </c>
      <c r="T165" s="1">
        <v>0</v>
      </c>
      <c r="U165" s="1">
        <v>3600</v>
      </c>
      <c r="V165" s="1">
        <v>2</v>
      </c>
      <c r="W165" s="1">
        <v>7</v>
      </c>
      <c r="X165" s="1">
        <v>3</v>
      </c>
      <c r="Y165" s="1">
        <v>5</v>
      </c>
      <c r="Z165" s="1">
        <v>1</v>
      </c>
      <c r="AA165" s="1">
        <v>4</v>
      </c>
      <c r="AB165" s="1">
        <v>11</v>
      </c>
      <c r="AC165" s="1">
        <v>1</v>
      </c>
      <c r="AD165" s="1">
        <v>1</v>
      </c>
      <c r="AE165" s="1">
        <v>2</v>
      </c>
      <c r="AF165" s="1">
        <v>9</v>
      </c>
      <c r="AG165">
        <f t="shared" ref="AG165:AG177" si="20">SUM(D165:G165)</f>
        <v>89</v>
      </c>
      <c r="AH165">
        <f t="shared" ref="AH165:AH177" si="21">SUM(H165:K165)</f>
        <v>34</v>
      </c>
    </row>
    <row r="166" spans="1:34" s="43" customFormat="1" x14ac:dyDescent="0.25">
      <c r="A166" s="8">
        <v>19</v>
      </c>
      <c r="B166" s="8">
        <v>121</v>
      </c>
      <c r="C166" s="8">
        <v>3</v>
      </c>
      <c r="D166" s="8">
        <v>28</v>
      </c>
      <c r="E166" s="8">
        <v>27</v>
      </c>
      <c r="F166" s="8">
        <v>3</v>
      </c>
      <c r="G166" s="8">
        <v>24</v>
      </c>
      <c r="H166" s="8">
        <v>6</v>
      </c>
      <c r="I166" s="8">
        <v>14</v>
      </c>
      <c r="J166" s="8">
        <v>1</v>
      </c>
      <c r="K166" s="8">
        <v>11</v>
      </c>
      <c r="L166" s="8">
        <v>3</v>
      </c>
      <c r="M166" s="8">
        <v>5</v>
      </c>
      <c r="N166" s="8">
        <v>6</v>
      </c>
      <c r="O166" s="8">
        <v>24</v>
      </c>
      <c r="P166" s="8">
        <v>87.2</v>
      </c>
      <c r="Q166" s="1">
        <v>74.2</v>
      </c>
      <c r="R166" s="1">
        <v>7.2</v>
      </c>
      <c r="S166" s="1">
        <v>60.2</v>
      </c>
      <c r="T166" s="1">
        <v>0</v>
      </c>
      <c r="U166" s="1">
        <v>3600</v>
      </c>
      <c r="V166" s="1">
        <v>0</v>
      </c>
      <c r="W166" s="1">
        <v>5</v>
      </c>
      <c r="X166" s="1">
        <v>0</v>
      </c>
      <c r="Y166" s="1">
        <v>5</v>
      </c>
      <c r="Z166" s="1">
        <v>1</v>
      </c>
      <c r="AA166" s="1">
        <v>3</v>
      </c>
      <c r="AB166" s="1">
        <v>11</v>
      </c>
      <c r="AC166" s="1">
        <v>1</v>
      </c>
      <c r="AD166" s="1">
        <v>0</v>
      </c>
      <c r="AE166" s="1">
        <v>2</v>
      </c>
      <c r="AF166" s="1">
        <v>9</v>
      </c>
      <c r="AG166">
        <f t="shared" si="20"/>
        <v>82</v>
      </c>
      <c r="AH166">
        <f t="shared" si="21"/>
        <v>32</v>
      </c>
    </row>
    <row r="167" spans="1:34" s="43" customFormat="1" x14ac:dyDescent="0.25">
      <c r="A167" s="8">
        <v>20</v>
      </c>
      <c r="B167" s="8">
        <v>121</v>
      </c>
      <c r="C167" s="8">
        <v>3</v>
      </c>
      <c r="D167" s="8">
        <v>19</v>
      </c>
      <c r="E167" s="8">
        <v>18</v>
      </c>
      <c r="F167" s="8">
        <v>5</v>
      </c>
      <c r="G167" s="8">
        <v>13</v>
      </c>
      <c r="H167" s="8">
        <v>3</v>
      </c>
      <c r="I167" s="8">
        <v>9</v>
      </c>
      <c r="J167" s="8">
        <v>1</v>
      </c>
      <c r="K167" s="8">
        <v>7</v>
      </c>
      <c r="L167" s="8">
        <v>3</v>
      </c>
      <c r="M167" s="8">
        <v>8</v>
      </c>
      <c r="N167" s="8">
        <v>18</v>
      </c>
      <c r="O167" s="8">
        <v>19</v>
      </c>
      <c r="P167" s="8">
        <v>52.9</v>
      </c>
      <c r="Q167" s="1">
        <v>35.1</v>
      </c>
      <c r="R167" s="1">
        <v>11.5</v>
      </c>
      <c r="S167" s="1">
        <v>25.5</v>
      </c>
      <c r="T167" s="1">
        <v>0</v>
      </c>
      <c r="U167" s="1">
        <v>3600</v>
      </c>
      <c r="V167" s="1">
        <v>1</v>
      </c>
      <c r="W167" s="1">
        <v>5</v>
      </c>
      <c r="X167" s="1">
        <v>5</v>
      </c>
      <c r="Y167" s="1">
        <v>3</v>
      </c>
      <c r="Z167" s="1">
        <v>0</v>
      </c>
      <c r="AA167" s="1">
        <v>2</v>
      </c>
      <c r="AB167" s="1">
        <v>7</v>
      </c>
      <c r="AC167" s="1">
        <v>1</v>
      </c>
      <c r="AD167" s="1">
        <v>0</v>
      </c>
      <c r="AE167" s="1">
        <v>1</v>
      </c>
      <c r="AF167" s="1">
        <v>6</v>
      </c>
      <c r="AG167">
        <f t="shared" si="20"/>
        <v>55</v>
      </c>
      <c r="AH167">
        <f t="shared" si="21"/>
        <v>20</v>
      </c>
    </row>
    <row r="168" spans="1:34" s="43" customFormat="1" x14ac:dyDescent="0.25">
      <c r="A168" s="8">
        <v>21</v>
      </c>
      <c r="B168" s="8">
        <v>121</v>
      </c>
      <c r="C168" s="8">
        <v>3</v>
      </c>
      <c r="D168" s="8">
        <v>21</v>
      </c>
      <c r="E168" s="8">
        <v>22</v>
      </c>
      <c r="F168" s="8">
        <v>5</v>
      </c>
      <c r="G168" s="8">
        <v>16</v>
      </c>
      <c r="H168" s="8">
        <v>4</v>
      </c>
      <c r="I168" s="8">
        <v>11</v>
      </c>
      <c r="J168" s="8">
        <v>1</v>
      </c>
      <c r="K168" s="8">
        <v>8</v>
      </c>
      <c r="L168" s="8">
        <v>0</v>
      </c>
      <c r="M168" s="8">
        <v>1</v>
      </c>
      <c r="N168" s="8">
        <v>9</v>
      </c>
      <c r="O168" s="8">
        <v>24</v>
      </c>
      <c r="P168" s="8">
        <v>90.1</v>
      </c>
      <c r="Q168" s="1">
        <v>49.3</v>
      </c>
      <c r="R168" s="1">
        <v>14.6</v>
      </c>
      <c r="S168" s="1">
        <v>35.4</v>
      </c>
      <c r="T168" s="1">
        <v>0</v>
      </c>
      <c r="U168" s="1">
        <v>3600</v>
      </c>
      <c r="V168" s="1">
        <v>0</v>
      </c>
      <c r="W168" s="1">
        <v>0</v>
      </c>
      <c r="X168" s="1">
        <v>6</v>
      </c>
      <c r="Y168" s="1">
        <v>3</v>
      </c>
      <c r="Z168" s="1">
        <v>1</v>
      </c>
      <c r="AA168" s="1">
        <v>2</v>
      </c>
      <c r="AB168" s="1">
        <v>9</v>
      </c>
      <c r="AC168" s="1">
        <v>1</v>
      </c>
      <c r="AD168" s="1">
        <v>0</v>
      </c>
      <c r="AE168" s="1">
        <v>2</v>
      </c>
      <c r="AF168" s="1">
        <v>6</v>
      </c>
      <c r="AG168">
        <f t="shared" si="20"/>
        <v>64</v>
      </c>
      <c r="AH168">
        <f t="shared" si="21"/>
        <v>24</v>
      </c>
    </row>
    <row r="169" spans="1:34" s="43" customFormat="1" x14ac:dyDescent="0.25">
      <c r="A169" s="8">
        <v>22</v>
      </c>
      <c r="B169" s="8">
        <v>121</v>
      </c>
      <c r="C169" s="8">
        <v>3</v>
      </c>
      <c r="D169" s="8">
        <v>16</v>
      </c>
      <c r="E169" s="8">
        <v>16</v>
      </c>
      <c r="F169" s="8">
        <v>6</v>
      </c>
      <c r="G169" s="8">
        <v>10</v>
      </c>
      <c r="H169" s="8">
        <v>3</v>
      </c>
      <c r="I169" s="8">
        <v>9</v>
      </c>
      <c r="J169" s="8">
        <v>2</v>
      </c>
      <c r="K169" s="8">
        <v>5</v>
      </c>
      <c r="L169" s="8">
        <v>8</v>
      </c>
      <c r="M169" s="8">
        <v>3</v>
      </c>
      <c r="N169" s="8">
        <v>9</v>
      </c>
      <c r="O169" s="8">
        <v>20</v>
      </c>
      <c r="P169" s="8">
        <v>67.2</v>
      </c>
      <c r="Q169" s="1">
        <v>51.6</v>
      </c>
      <c r="R169" s="1">
        <v>15.2</v>
      </c>
      <c r="S169" s="1">
        <v>16.899999999999999</v>
      </c>
      <c r="T169" s="1">
        <v>0</v>
      </c>
      <c r="U169" s="1">
        <v>3600</v>
      </c>
      <c r="V169" s="1">
        <v>3</v>
      </c>
      <c r="W169" s="1">
        <v>1</v>
      </c>
      <c r="X169" s="1">
        <v>1</v>
      </c>
      <c r="Y169" s="1">
        <v>3</v>
      </c>
      <c r="Z169" s="1">
        <v>0</v>
      </c>
      <c r="AA169" s="1">
        <v>2</v>
      </c>
      <c r="AB169" s="1">
        <v>7</v>
      </c>
      <c r="AC169" s="1">
        <v>1</v>
      </c>
      <c r="AD169" s="1">
        <v>1</v>
      </c>
      <c r="AE169" s="1">
        <v>1</v>
      </c>
      <c r="AF169" s="1">
        <v>4</v>
      </c>
      <c r="AG169">
        <f t="shared" si="20"/>
        <v>48</v>
      </c>
      <c r="AH169">
        <f t="shared" si="21"/>
        <v>19</v>
      </c>
    </row>
    <row r="170" spans="1:34" s="43" customFormat="1" x14ac:dyDescent="0.25">
      <c r="A170" s="8">
        <v>23</v>
      </c>
      <c r="B170" s="8">
        <v>121</v>
      </c>
      <c r="C170" s="8">
        <v>3</v>
      </c>
      <c r="D170" s="8">
        <v>18</v>
      </c>
      <c r="E170" s="8">
        <v>18</v>
      </c>
      <c r="F170" s="8">
        <v>2</v>
      </c>
      <c r="G170" s="8">
        <v>15</v>
      </c>
      <c r="H170" s="8">
        <v>3</v>
      </c>
      <c r="I170" s="8">
        <v>9</v>
      </c>
      <c r="J170" s="8">
        <v>0</v>
      </c>
      <c r="K170" s="8">
        <v>8</v>
      </c>
      <c r="L170" s="8">
        <v>1</v>
      </c>
      <c r="M170" s="8">
        <v>0</v>
      </c>
      <c r="N170" s="8">
        <v>5</v>
      </c>
      <c r="O170" s="8">
        <v>13</v>
      </c>
      <c r="P170" s="8">
        <v>67.2</v>
      </c>
      <c r="Q170" s="1">
        <v>40.6</v>
      </c>
      <c r="R170" s="1">
        <v>97.8</v>
      </c>
      <c r="S170" s="1">
        <v>27.9</v>
      </c>
      <c r="T170" s="1">
        <v>0</v>
      </c>
      <c r="U170" s="1">
        <v>3600</v>
      </c>
      <c r="V170" s="1">
        <v>0</v>
      </c>
      <c r="W170" s="1">
        <v>5</v>
      </c>
      <c r="X170" s="1">
        <v>2</v>
      </c>
      <c r="Y170" s="1">
        <v>2</v>
      </c>
      <c r="Z170" s="1">
        <v>1</v>
      </c>
      <c r="AA170" s="1">
        <v>3</v>
      </c>
      <c r="AB170" s="1">
        <v>6</v>
      </c>
      <c r="AC170" s="1">
        <v>0</v>
      </c>
      <c r="AD170" s="1">
        <v>0</v>
      </c>
      <c r="AE170" s="1">
        <v>2</v>
      </c>
      <c r="AF170" s="1">
        <v>6</v>
      </c>
      <c r="AG170">
        <f t="shared" si="20"/>
        <v>53</v>
      </c>
      <c r="AH170">
        <f t="shared" si="21"/>
        <v>20</v>
      </c>
    </row>
    <row r="171" spans="1:34" s="43" customFormat="1" x14ac:dyDescent="0.25">
      <c r="A171" s="8">
        <v>24</v>
      </c>
      <c r="B171" s="108">
        <v>121</v>
      </c>
      <c r="C171" s="8">
        <v>3</v>
      </c>
      <c r="D171" s="8">
        <v>25</v>
      </c>
      <c r="E171" s="8">
        <v>24</v>
      </c>
      <c r="F171" s="8">
        <v>2</v>
      </c>
      <c r="G171" s="8">
        <v>23</v>
      </c>
      <c r="H171" s="8">
        <v>5</v>
      </c>
      <c r="I171" s="8">
        <v>11</v>
      </c>
      <c r="J171" s="8">
        <v>0</v>
      </c>
      <c r="K171" s="8">
        <v>12</v>
      </c>
      <c r="L171" s="8">
        <v>0</v>
      </c>
      <c r="M171" s="8">
        <v>16</v>
      </c>
      <c r="N171" s="8">
        <v>8</v>
      </c>
      <c r="O171" s="8">
        <v>23</v>
      </c>
      <c r="P171" s="8">
        <v>82.9</v>
      </c>
      <c r="Q171" s="1">
        <v>63.6</v>
      </c>
      <c r="R171" s="1">
        <v>7.9</v>
      </c>
      <c r="S171" s="1">
        <v>43.4</v>
      </c>
      <c r="T171" s="1">
        <v>0</v>
      </c>
      <c r="U171" s="1">
        <v>3600</v>
      </c>
      <c r="V171" s="1">
        <v>0</v>
      </c>
      <c r="W171" s="1">
        <v>9</v>
      </c>
      <c r="X171" s="1">
        <v>10</v>
      </c>
      <c r="Y171" s="1">
        <v>5</v>
      </c>
      <c r="Z171" s="1">
        <v>0</v>
      </c>
      <c r="AA171" s="1">
        <v>1</v>
      </c>
      <c r="AB171" s="1">
        <v>10</v>
      </c>
      <c r="AC171" s="1">
        <v>0</v>
      </c>
      <c r="AD171" s="1">
        <v>0</v>
      </c>
      <c r="AE171" s="1">
        <v>3</v>
      </c>
      <c r="AF171" s="1">
        <v>9</v>
      </c>
      <c r="AG171">
        <f t="shared" si="20"/>
        <v>74</v>
      </c>
      <c r="AH171">
        <f t="shared" si="21"/>
        <v>28</v>
      </c>
    </row>
    <row r="172" spans="1:34" s="43" customFormat="1" x14ac:dyDescent="0.25">
      <c r="A172" s="8">
        <v>25</v>
      </c>
      <c r="B172" s="108">
        <v>121</v>
      </c>
      <c r="C172" s="8">
        <v>3</v>
      </c>
      <c r="D172" s="8">
        <v>18</v>
      </c>
      <c r="E172" s="8">
        <v>18</v>
      </c>
      <c r="F172" s="8">
        <v>3</v>
      </c>
      <c r="G172" s="8">
        <v>15</v>
      </c>
      <c r="H172" s="8">
        <v>3</v>
      </c>
      <c r="I172" s="8">
        <v>9</v>
      </c>
      <c r="J172" s="8">
        <v>1</v>
      </c>
      <c r="K172" s="8">
        <v>8</v>
      </c>
      <c r="L172" s="8">
        <v>4</v>
      </c>
      <c r="M172" s="8">
        <v>7</v>
      </c>
      <c r="N172" s="8">
        <v>7</v>
      </c>
      <c r="O172" s="8">
        <v>17</v>
      </c>
      <c r="P172" s="8">
        <v>70</v>
      </c>
      <c r="Q172" s="1">
        <v>91.3</v>
      </c>
      <c r="R172" s="1">
        <v>9.4</v>
      </c>
      <c r="S172" s="1">
        <v>45.7</v>
      </c>
      <c r="T172" s="1">
        <v>0</v>
      </c>
      <c r="U172" s="1">
        <v>3600</v>
      </c>
      <c r="V172" s="1">
        <v>0</v>
      </c>
      <c r="W172" s="1">
        <v>4</v>
      </c>
      <c r="X172" s="1">
        <v>2</v>
      </c>
      <c r="Y172" s="1">
        <v>2</v>
      </c>
      <c r="Z172" s="1">
        <v>1</v>
      </c>
      <c r="AA172" s="1">
        <v>3</v>
      </c>
      <c r="AB172" s="1">
        <v>6</v>
      </c>
      <c r="AC172" s="1">
        <v>1</v>
      </c>
      <c r="AD172" s="1">
        <v>0</v>
      </c>
      <c r="AE172" s="1">
        <v>2</v>
      </c>
      <c r="AF172" s="1">
        <v>6</v>
      </c>
      <c r="AG172">
        <f t="shared" si="20"/>
        <v>54</v>
      </c>
      <c r="AH172">
        <f t="shared" si="21"/>
        <v>21</v>
      </c>
    </row>
    <row r="173" spans="1:34" s="43" customFormat="1" x14ac:dyDescent="0.25">
      <c r="A173" s="8">
        <v>26</v>
      </c>
      <c r="B173" s="108">
        <v>121</v>
      </c>
      <c r="C173" s="8">
        <v>3</v>
      </c>
      <c r="D173" s="8">
        <v>26</v>
      </c>
      <c r="E173" s="8">
        <v>27</v>
      </c>
      <c r="F173" s="8">
        <v>6</v>
      </c>
      <c r="G173" s="8">
        <v>20</v>
      </c>
      <c r="H173" s="8">
        <v>7</v>
      </c>
      <c r="I173" s="8">
        <v>13</v>
      </c>
      <c r="J173" s="8">
        <v>1</v>
      </c>
      <c r="K173" s="8">
        <v>10</v>
      </c>
      <c r="L173" s="8">
        <v>7</v>
      </c>
      <c r="M173" s="8">
        <v>5</v>
      </c>
      <c r="N173" s="8">
        <v>8</v>
      </c>
      <c r="O173" s="8">
        <v>6</v>
      </c>
      <c r="P173" s="8">
        <v>100.3</v>
      </c>
      <c r="Q173" s="1">
        <v>77.400000000000006</v>
      </c>
      <c r="R173" s="1">
        <v>17.899999999999999</v>
      </c>
      <c r="S173" s="1">
        <v>42.8</v>
      </c>
      <c r="T173" s="1">
        <v>0</v>
      </c>
      <c r="U173" s="1">
        <v>3600</v>
      </c>
      <c r="V173" s="1">
        <v>0</v>
      </c>
      <c r="W173" s="1">
        <v>2</v>
      </c>
      <c r="X173" s="1">
        <v>4</v>
      </c>
      <c r="Y173" s="1">
        <v>6</v>
      </c>
      <c r="Z173" s="1">
        <v>1</v>
      </c>
      <c r="AA173" s="1">
        <v>2</v>
      </c>
      <c r="AB173" s="1">
        <v>11</v>
      </c>
      <c r="AC173" s="1">
        <v>1</v>
      </c>
      <c r="AD173" s="1">
        <v>0</v>
      </c>
      <c r="AE173" s="1">
        <v>2</v>
      </c>
      <c r="AF173" s="1">
        <v>8</v>
      </c>
      <c r="AG173">
        <f t="shared" si="20"/>
        <v>79</v>
      </c>
      <c r="AH173">
        <f t="shared" si="21"/>
        <v>31</v>
      </c>
    </row>
    <row r="174" spans="1:34" s="43" customFormat="1" x14ac:dyDescent="0.25">
      <c r="A174" s="8">
        <v>27</v>
      </c>
      <c r="B174" s="8">
        <v>121</v>
      </c>
      <c r="C174" s="8">
        <v>3</v>
      </c>
      <c r="D174" s="8">
        <v>37</v>
      </c>
      <c r="E174" s="8">
        <v>38</v>
      </c>
      <c r="F174" s="8">
        <v>8</v>
      </c>
      <c r="G174" s="8">
        <v>30</v>
      </c>
      <c r="H174" s="8">
        <v>8</v>
      </c>
      <c r="I174" s="8">
        <v>20</v>
      </c>
      <c r="J174" s="8">
        <v>2</v>
      </c>
      <c r="K174" s="8">
        <v>15</v>
      </c>
      <c r="L174" s="8">
        <v>4</v>
      </c>
      <c r="M174" s="8">
        <v>33</v>
      </c>
      <c r="N174" s="8">
        <v>23</v>
      </c>
      <c r="O174" s="8">
        <v>39</v>
      </c>
      <c r="P174" s="8">
        <v>117.5</v>
      </c>
      <c r="Q174" s="1">
        <v>68.3</v>
      </c>
      <c r="R174" s="1">
        <v>18.5</v>
      </c>
      <c r="S174" s="1">
        <v>45.8</v>
      </c>
      <c r="T174" s="1">
        <v>0</v>
      </c>
      <c r="U174" s="1">
        <v>3600</v>
      </c>
      <c r="V174" s="1">
        <v>23</v>
      </c>
      <c r="W174" s="1">
        <v>8</v>
      </c>
      <c r="X174" s="1">
        <v>11</v>
      </c>
      <c r="Y174" s="1">
        <v>7</v>
      </c>
      <c r="Z174" s="1">
        <v>1</v>
      </c>
      <c r="AA174" s="1">
        <v>4</v>
      </c>
      <c r="AB174" s="1">
        <v>16</v>
      </c>
      <c r="AC174" s="1">
        <v>1</v>
      </c>
      <c r="AD174" s="1">
        <v>1</v>
      </c>
      <c r="AE174" s="1">
        <v>3</v>
      </c>
      <c r="AF174" s="1">
        <v>12</v>
      </c>
      <c r="AG174">
        <f t="shared" si="20"/>
        <v>113</v>
      </c>
      <c r="AH174">
        <f t="shared" si="21"/>
        <v>45</v>
      </c>
    </row>
    <row r="175" spans="1:34" s="43" customFormat="1" x14ac:dyDescent="0.25">
      <c r="A175" s="8">
        <v>28</v>
      </c>
      <c r="B175" s="8">
        <v>121</v>
      </c>
      <c r="C175" s="8">
        <v>3</v>
      </c>
      <c r="D175" s="8">
        <v>27</v>
      </c>
      <c r="E175" s="8">
        <v>28</v>
      </c>
      <c r="F175" s="8">
        <v>5</v>
      </c>
      <c r="G175" s="8">
        <v>23</v>
      </c>
      <c r="H175" s="8">
        <v>6</v>
      </c>
      <c r="I175" s="8">
        <v>15</v>
      </c>
      <c r="J175" s="8">
        <v>1</v>
      </c>
      <c r="K175" s="8">
        <v>12</v>
      </c>
      <c r="L175" s="8">
        <v>4</v>
      </c>
      <c r="M175" s="8">
        <v>23</v>
      </c>
      <c r="N175" s="8">
        <v>20</v>
      </c>
      <c r="O175" s="8">
        <v>42</v>
      </c>
      <c r="P175" s="8">
        <v>83.9</v>
      </c>
      <c r="Q175" s="1">
        <v>64.900000000000006</v>
      </c>
      <c r="R175" s="1">
        <v>10.9</v>
      </c>
      <c r="S175" s="1">
        <v>35.9</v>
      </c>
      <c r="T175" s="1">
        <v>0</v>
      </c>
      <c r="U175" s="1">
        <v>3600</v>
      </c>
      <c r="V175" s="1">
        <v>0</v>
      </c>
      <c r="W175" s="1">
        <v>17</v>
      </c>
      <c r="X175" s="1">
        <v>1</v>
      </c>
      <c r="Y175" s="1">
        <v>5</v>
      </c>
      <c r="Z175" s="1">
        <v>1</v>
      </c>
      <c r="AA175" s="1">
        <v>3</v>
      </c>
      <c r="AB175" s="1">
        <v>12</v>
      </c>
      <c r="AC175" s="1">
        <v>1</v>
      </c>
      <c r="AD175" s="1">
        <v>0</v>
      </c>
      <c r="AE175" s="1">
        <v>2</v>
      </c>
      <c r="AF175" s="1">
        <v>10</v>
      </c>
      <c r="AG175">
        <f t="shared" si="20"/>
        <v>83</v>
      </c>
      <c r="AH175">
        <f t="shared" si="21"/>
        <v>34</v>
      </c>
    </row>
    <row r="176" spans="1:34" s="43" customFormat="1" x14ac:dyDescent="0.25">
      <c r="A176" s="8">
        <v>29</v>
      </c>
      <c r="B176" s="108">
        <v>121</v>
      </c>
      <c r="C176" s="8">
        <v>3</v>
      </c>
      <c r="D176" s="8">
        <v>26</v>
      </c>
      <c r="E176" s="8">
        <v>26</v>
      </c>
      <c r="F176" s="8">
        <v>0</v>
      </c>
      <c r="G176" s="8">
        <v>26</v>
      </c>
      <c r="H176" s="8">
        <v>4</v>
      </c>
      <c r="I176" s="8">
        <v>13</v>
      </c>
      <c r="J176" s="8">
        <v>0</v>
      </c>
      <c r="K176" s="8">
        <v>12</v>
      </c>
      <c r="L176" s="8">
        <v>2</v>
      </c>
      <c r="M176" s="8">
        <v>22</v>
      </c>
      <c r="N176" s="8">
        <v>9</v>
      </c>
      <c r="O176" s="8">
        <v>32</v>
      </c>
      <c r="P176" s="8">
        <v>85.8</v>
      </c>
      <c r="Q176" s="1">
        <v>53.9</v>
      </c>
      <c r="R176" s="1">
        <v>0</v>
      </c>
      <c r="S176" s="1">
        <v>48.8</v>
      </c>
      <c r="T176" s="1">
        <v>0</v>
      </c>
      <c r="U176" s="1">
        <v>3600</v>
      </c>
      <c r="V176" s="1">
        <v>0</v>
      </c>
      <c r="W176" s="1">
        <v>6</v>
      </c>
      <c r="X176" s="1">
        <v>5</v>
      </c>
      <c r="Y176" s="1">
        <v>4</v>
      </c>
      <c r="Z176" s="1">
        <v>0</v>
      </c>
      <c r="AA176" s="1">
        <v>2</v>
      </c>
      <c r="AB176" s="1">
        <v>11</v>
      </c>
      <c r="AC176" s="1">
        <v>0</v>
      </c>
      <c r="AD176" s="1">
        <v>0</v>
      </c>
      <c r="AE176" s="1">
        <v>2</v>
      </c>
      <c r="AF176" s="1">
        <v>10</v>
      </c>
      <c r="AG176">
        <f t="shared" si="20"/>
        <v>78</v>
      </c>
      <c r="AH176">
        <f t="shared" si="21"/>
        <v>29</v>
      </c>
    </row>
    <row r="177" spans="1:34" s="43" customFormat="1" x14ac:dyDescent="0.25">
      <c r="A177" s="8">
        <v>30</v>
      </c>
      <c r="B177" s="8">
        <v>121</v>
      </c>
      <c r="C177" s="8">
        <v>3</v>
      </c>
      <c r="D177" s="8">
        <v>26</v>
      </c>
      <c r="E177" s="8">
        <v>27</v>
      </c>
      <c r="F177" s="8">
        <v>4</v>
      </c>
      <c r="G177" s="8">
        <v>23</v>
      </c>
      <c r="H177" s="8">
        <v>6</v>
      </c>
      <c r="I177" s="8">
        <v>13</v>
      </c>
      <c r="J177" s="8">
        <v>1</v>
      </c>
      <c r="K177" s="8">
        <v>11</v>
      </c>
      <c r="L177" s="8">
        <v>1</v>
      </c>
      <c r="M177" s="8">
        <v>15</v>
      </c>
      <c r="N177" s="8">
        <v>20</v>
      </c>
      <c r="O177" s="8">
        <v>28</v>
      </c>
      <c r="P177" s="8">
        <v>87.6</v>
      </c>
      <c r="Q177" s="1">
        <v>91.4</v>
      </c>
      <c r="R177" s="1">
        <v>5.5</v>
      </c>
      <c r="S177" s="1">
        <v>50.9</v>
      </c>
      <c r="T177" s="1">
        <v>0</v>
      </c>
      <c r="U177" s="1">
        <v>3600</v>
      </c>
      <c r="V177" s="1">
        <v>0</v>
      </c>
      <c r="W177" s="1">
        <v>5</v>
      </c>
      <c r="X177" s="1">
        <v>2</v>
      </c>
      <c r="Y177" s="1">
        <v>5</v>
      </c>
      <c r="Z177" s="1">
        <v>1</v>
      </c>
      <c r="AA177" s="1">
        <v>3</v>
      </c>
      <c r="AB177" s="1">
        <v>10</v>
      </c>
      <c r="AC177" s="1">
        <v>1</v>
      </c>
      <c r="AD177" s="1">
        <v>0</v>
      </c>
      <c r="AE177" s="1">
        <v>2</v>
      </c>
      <c r="AF177" s="1">
        <v>9</v>
      </c>
      <c r="AG177">
        <f t="shared" si="20"/>
        <v>80</v>
      </c>
      <c r="AH177">
        <f t="shared" si="21"/>
        <v>31</v>
      </c>
    </row>
    <row r="178" spans="1:34" s="43" customFormat="1" x14ac:dyDescent="0.25">
      <c r="A178" s="6"/>
      <c r="B178" s="23"/>
      <c r="C178" s="9"/>
      <c r="D178" s="9"/>
      <c r="E178" s="9"/>
      <c r="F178" s="9"/>
      <c r="G178" s="9"/>
      <c r="H178" s="9"/>
      <c r="I178" s="9"/>
      <c r="J178" s="9"/>
      <c r="K178" s="9"/>
      <c r="L178" s="10"/>
      <c r="M178" s="10"/>
      <c r="N178" s="10"/>
      <c r="O178" s="10"/>
      <c r="P178" s="9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s="43" customFormat="1" ht="15.75" thickBot="1" x14ac:dyDescent="0.3">
      <c r="A179" s="9"/>
      <c r="B179" s="2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s="135" customFormat="1" ht="30.75" customHeight="1" thickBot="1" x14ac:dyDescent="0.3">
      <c r="A180" s="146" t="s">
        <v>29</v>
      </c>
      <c r="B180" s="147" t="s">
        <v>0</v>
      </c>
      <c r="C180" s="147" t="s">
        <v>1</v>
      </c>
      <c r="D180" s="147" t="s">
        <v>2</v>
      </c>
      <c r="E180" s="147" t="s">
        <v>3</v>
      </c>
      <c r="F180" s="147" t="s">
        <v>4</v>
      </c>
      <c r="G180" s="147" t="s">
        <v>5</v>
      </c>
      <c r="H180" s="147" t="s">
        <v>6</v>
      </c>
      <c r="I180" s="147" t="s">
        <v>7</v>
      </c>
      <c r="J180" s="147" t="s">
        <v>8</v>
      </c>
      <c r="K180" s="147" t="s">
        <v>9</v>
      </c>
      <c r="L180" s="147" t="s">
        <v>10</v>
      </c>
      <c r="M180" s="147" t="s">
        <v>11</v>
      </c>
      <c r="N180" s="147" t="s">
        <v>12</v>
      </c>
      <c r="O180" s="147" t="s">
        <v>13</v>
      </c>
      <c r="P180" s="147" t="s">
        <v>21</v>
      </c>
      <c r="Q180" s="147" t="s">
        <v>14</v>
      </c>
      <c r="R180" s="147" t="s">
        <v>22</v>
      </c>
      <c r="S180" s="147" t="s">
        <v>15</v>
      </c>
      <c r="T180" s="147" t="s">
        <v>16</v>
      </c>
      <c r="U180" s="147" t="s">
        <v>17</v>
      </c>
      <c r="V180" s="147" t="s">
        <v>18</v>
      </c>
      <c r="W180" s="147" t="s">
        <v>19</v>
      </c>
      <c r="X180" s="147" t="s">
        <v>20</v>
      </c>
      <c r="Y180" s="147" t="s">
        <v>86</v>
      </c>
      <c r="Z180" s="147" t="s">
        <v>87</v>
      </c>
      <c r="AA180" s="147" t="s">
        <v>89</v>
      </c>
      <c r="AB180" s="147" t="s">
        <v>88</v>
      </c>
      <c r="AC180" s="147" t="s">
        <v>90</v>
      </c>
      <c r="AD180" s="147" t="s">
        <v>91</v>
      </c>
      <c r="AE180" s="147" t="s">
        <v>92</v>
      </c>
      <c r="AF180" s="147" t="s">
        <v>93</v>
      </c>
      <c r="AG180" s="147" t="s">
        <v>30</v>
      </c>
      <c r="AH180" s="147" t="s">
        <v>32</v>
      </c>
    </row>
    <row r="181" spans="1:34" s="218" customFormat="1" ht="30.75" customHeight="1" thickBot="1" x14ac:dyDescent="0.3">
      <c r="A181" s="206"/>
      <c r="B181" s="292" t="s">
        <v>110</v>
      </c>
      <c r="C181" s="292"/>
      <c r="D181" s="292"/>
      <c r="E181" s="292"/>
      <c r="F181" s="292"/>
      <c r="G181" s="292"/>
      <c r="H181" s="292"/>
      <c r="I181" s="292"/>
      <c r="J181" s="292"/>
      <c r="K181" s="292"/>
      <c r="L181" s="292"/>
      <c r="M181" s="292"/>
      <c r="N181" s="292"/>
      <c r="O181" s="292"/>
      <c r="P181" s="292"/>
      <c r="Q181" s="292"/>
      <c r="R181" s="292"/>
      <c r="S181" s="292"/>
      <c r="T181" s="292"/>
      <c r="U181" s="292"/>
      <c r="V181" s="292"/>
      <c r="W181" s="292"/>
      <c r="X181" s="292"/>
      <c r="Y181" s="292"/>
      <c r="Z181" s="292"/>
      <c r="AA181" s="292"/>
      <c r="AB181" s="292"/>
      <c r="AC181" s="292"/>
      <c r="AD181" s="292"/>
      <c r="AE181" s="292"/>
      <c r="AF181" s="292"/>
      <c r="AG181" s="292"/>
      <c r="AH181" s="292"/>
    </row>
    <row r="182" spans="1:34" s="43" customFormat="1" x14ac:dyDescent="0.25">
      <c r="A182" s="8">
        <v>1</v>
      </c>
      <c r="B182" s="8">
        <v>121</v>
      </c>
      <c r="C182" s="8">
        <v>3</v>
      </c>
      <c r="D182" s="8">
        <v>6</v>
      </c>
      <c r="E182" s="8">
        <v>4</v>
      </c>
      <c r="F182" s="1">
        <v>3</v>
      </c>
      <c r="G182" s="1">
        <v>3</v>
      </c>
      <c r="H182" s="1">
        <v>1</v>
      </c>
      <c r="I182" s="1">
        <v>2</v>
      </c>
      <c r="J182" s="1">
        <v>1</v>
      </c>
      <c r="K182" s="1">
        <v>2</v>
      </c>
      <c r="L182" s="1">
        <v>1</v>
      </c>
      <c r="M182" s="1">
        <v>0</v>
      </c>
      <c r="N182" s="1">
        <v>4</v>
      </c>
      <c r="O182" s="1">
        <v>8</v>
      </c>
      <c r="P182" s="1">
        <v>10</v>
      </c>
      <c r="Q182" s="1">
        <v>2082.1</v>
      </c>
      <c r="R182" s="1">
        <v>5.2</v>
      </c>
      <c r="S182" s="1">
        <v>3.8</v>
      </c>
      <c r="T182" s="1">
        <v>0</v>
      </c>
      <c r="U182" s="1">
        <v>3600</v>
      </c>
      <c r="V182" s="1">
        <v>0</v>
      </c>
      <c r="W182" s="1">
        <v>1</v>
      </c>
      <c r="X182" s="1">
        <v>1</v>
      </c>
      <c r="Y182" s="1">
        <v>1</v>
      </c>
      <c r="Z182" s="1">
        <v>0</v>
      </c>
      <c r="AA182" s="1">
        <v>0</v>
      </c>
      <c r="AB182" s="1">
        <v>2</v>
      </c>
      <c r="AC182" s="1">
        <v>1</v>
      </c>
      <c r="AD182" s="1">
        <v>0</v>
      </c>
      <c r="AE182" s="1">
        <v>0</v>
      </c>
      <c r="AF182" s="1">
        <v>2</v>
      </c>
      <c r="AG182">
        <f t="shared" ref="AG182" si="22">SUM(D182:G182)</f>
        <v>16</v>
      </c>
      <c r="AH182">
        <f t="shared" ref="AH182" si="23">SUM(H182:K182)</f>
        <v>6</v>
      </c>
    </row>
    <row r="183" spans="1:34" s="43" customFormat="1" x14ac:dyDescent="0.25">
      <c r="A183" s="8">
        <v>2</v>
      </c>
      <c r="B183" s="108">
        <v>121</v>
      </c>
      <c r="C183" s="8">
        <v>3</v>
      </c>
      <c r="D183" s="8">
        <v>18</v>
      </c>
      <c r="E183" s="8">
        <v>18</v>
      </c>
      <c r="F183" s="1">
        <v>3</v>
      </c>
      <c r="G183" s="1">
        <v>15</v>
      </c>
      <c r="H183" s="1">
        <v>4</v>
      </c>
      <c r="I183" s="1">
        <v>9</v>
      </c>
      <c r="J183" s="1">
        <v>0</v>
      </c>
      <c r="K183" s="1">
        <v>7</v>
      </c>
      <c r="L183" s="1">
        <v>2</v>
      </c>
      <c r="M183" s="1">
        <v>0</v>
      </c>
      <c r="N183" s="1">
        <v>2</v>
      </c>
      <c r="O183" s="1">
        <v>13</v>
      </c>
      <c r="P183" s="1">
        <v>261</v>
      </c>
      <c r="Q183" s="1">
        <v>49.5</v>
      </c>
      <c r="R183" s="1">
        <v>13.7</v>
      </c>
      <c r="S183" s="1">
        <v>45</v>
      </c>
      <c r="T183" s="1">
        <v>0</v>
      </c>
      <c r="U183" s="1">
        <v>3600</v>
      </c>
      <c r="V183" s="1">
        <v>0</v>
      </c>
      <c r="W183" s="1">
        <v>5</v>
      </c>
      <c r="X183" s="1">
        <v>3</v>
      </c>
      <c r="Y183" s="1">
        <v>4</v>
      </c>
      <c r="Z183" s="1">
        <v>0</v>
      </c>
      <c r="AA183" s="1">
        <v>1</v>
      </c>
      <c r="AB183" s="1">
        <v>8</v>
      </c>
      <c r="AC183" s="1">
        <v>0</v>
      </c>
      <c r="AD183" s="1">
        <v>0</v>
      </c>
      <c r="AE183" s="1">
        <v>1</v>
      </c>
      <c r="AF183" s="1">
        <v>6</v>
      </c>
      <c r="AG183">
        <f t="shared" ref="AG183:AG195" si="24">SUM(D183:G183)</f>
        <v>54</v>
      </c>
      <c r="AH183">
        <f t="shared" ref="AH183:AH195" si="25">SUM(H183:K183)</f>
        <v>20</v>
      </c>
    </row>
    <row r="184" spans="1:34" s="43" customFormat="1" x14ac:dyDescent="0.25">
      <c r="A184" s="8">
        <v>3</v>
      </c>
      <c r="B184" s="8">
        <v>121</v>
      </c>
      <c r="C184" s="8">
        <v>3</v>
      </c>
      <c r="D184" s="8">
        <v>25</v>
      </c>
      <c r="E184" s="8">
        <v>24</v>
      </c>
      <c r="F184" s="1">
        <v>3</v>
      </c>
      <c r="G184" s="1">
        <v>22</v>
      </c>
      <c r="H184" s="1">
        <v>4</v>
      </c>
      <c r="I184" s="1">
        <v>11</v>
      </c>
      <c r="J184" s="1">
        <v>0</v>
      </c>
      <c r="K184" s="1">
        <v>11</v>
      </c>
      <c r="L184" s="1">
        <v>1</v>
      </c>
      <c r="M184" s="1">
        <v>3</v>
      </c>
      <c r="N184" s="1">
        <v>10</v>
      </c>
      <c r="O184" s="1">
        <v>8</v>
      </c>
      <c r="P184" s="1">
        <v>84.9</v>
      </c>
      <c r="Q184" s="1">
        <v>349.5</v>
      </c>
      <c r="R184" s="1">
        <v>6.4</v>
      </c>
      <c r="S184" s="1">
        <v>40.6</v>
      </c>
      <c r="T184" s="1">
        <v>0</v>
      </c>
      <c r="U184" s="1">
        <v>3600</v>
      </c>
      <c r="V184" s="1">
        <v>0</v>
      </c>
      <c r="W184" s="1">
        <v>4</v>
      </c>
      <c r="X184" s="1">
        <v>4</v>
      </c>
      <c r="Y184" s="1">
        <v>4</v>
      </c>
      <c r="Z184" s="1">
        <v>0</v>
      </c>
      <c r="AA184" s="1">
        <v>1</v>
      </c>
      <c r="AB184" s="1">
        <v>10</v>
      </c>
      <c r="AC184" s="1">
        <v>0</v>
      </c>
      <c r="AD184" s="1">
        <v>0</v>
      </c>
      <c r="AE184" s="1">
        <v>2</v>
      </c>
      <c r="AF184" s="1">
        <v>9</v>
      </c>
      <c r="AG184">
        <f t="shared" si="24"/>
        <v>74</v>
      </c>
      <c r="AH184">
        <f t="shared" si="25"/>
        <v>26</v>
      </c>
    </row>
    <row r="185" spans="1:34" s="43" customFormat="1" x14ac:dyDescent="0.25">
      <c r="A185" s="8">
        <v>4</v>
      </c>
      <c r="B185" s="108">
        <v>121</v>
      </c>
      <c r="C185" s="8">
        <v>3</v>
      </c>
      <c r="D185" s="8">
        <v>14</v>
      </c>
      <c r="E185" s="8">
        <v>13</v>
      </c>
      <c r="F185" s="1">
        <v>2</v>
      </c>
      <c r="G185" s="1">
        <v>12</v>
      </c>
      <c r="H185" s="1">
        <v>6</v>
      </c>
      <c r="I185" s="1">
        <v>8</v>
      </c>
      <c r="J185" s="1">
        <v>0</v>
      </c>
      <c r="K185" s="1">
        <v>6</v>
      </c>
      <c r="L185" s="1">
        <v>3</v>
      </c>
      <c r="M185" s="1">
        <v>0</v>
      </c>
      <c r="N185" s="1">
        <v>2</v>
      </c>
      <c r="O185" s="1">
        <v>14</v>
      </c>
      <c r="P185" s="1">
        <v>61</v>
      </c>
      <c r="Q185" s="1">
        <v>16.8</v>
      </c>
      <c r="R185" s="1">
        <v>7.3</v>
      </c>
      <c r="S185" s="1">
        <v>15.3</v>
      </c>
      <c r="T185" s="1">
        <v>0</v>
      </c>
      <c r="U185" s="1">
        <v>3600</v>
      </c>
      <c r="V185" s="1">
        <v>0</v>
      </c>
      <c r="W185" s="1">
        <v>4</v>
      </c>
      <c r="X185" s="1">
        <v>0</v>
      </c>
      <c r="Y185" s="1">
        <v>6</v>
      </c>
      <c r="Z185" s="1">
        <v>0</v>
      </c>
      <c r="AA185" s="1">
        <v>2</v>
      </c>
      <c r="AB185" s="1">
        <v>6</v>
      </c>
      <c r="AC185" s="1">
        <v>0</v>
      </c>
      <c r="AD185" s="1">
        <v>0</v>
      </c>
      <c r="AE185" s="1">
        <v>1</v>
      </c>
      <c r="AF185" s="1">
        <v>5</v>
      </c>
      <c r="AG185">
        <f t="shared" si="24"/>
        <v>41</v>
      </c>
      <c r="AH185">
        <f t="shared" si="25"/>
        <v>20</v>
      </c>
    </row>
    <row r="186" spans="1:34" s="43" customFormat="1" x14ac:dyDescent="0.25">
      <c r="A186" s="8">
        <v>5</v>
      </c>
      <c r="B186" s="108">
        <v>121</v>
      </c>
      <c r="C186" s="8">
        <v>3</v>
      </c>
      <c r="D186" s="8">
        <v>16</v>
      </c>
      <c r="E186" s="8">
        <v>16</v>
      </c>
      <c r="F186" s="1">
        <v>1</v>
      </c>
      <c r="G186" s="1">
        <v>13</v>
      </c>
      <c r="H186" s="1">
        <v>4</v>
      </c>
      <c r="I186" s="1">
        <v>7</v>
      </c>
      <c r="J186" s="1">
        <v>0</v>
      </c>
      <c r="K186" s="1">
        <v>7</v>
      </c>
      <c r="L186" s="1">
        <v>4</v>
      </c>
      <c r="M186" s="1">
        <v>3</v>
      </c>
      <c r="N186" s="1">
        <v>24</v>
      </c>
      <c r="O186" s="1">
        <v>13</v>
      </c>
      <c r="P186" s="1">
        <v>60.9</v>
      </c>
      <c r="Q186" s="1">
        <v>24.6</v>
      </c>
      <c r="R186" s="1">
        <v>4.8</v>
      </c>
      <c r="S186" s="1">
        <v>18.8</v>
      </c>
      <c r="T186" s="1">
        <v>0</v>
      </c>
      <c r="U186" s="1">
        <v>3600</v>
      </c>
      <c r="V186" s="1">
        <v>0</v>
      </c>
      <c r="W186" s="1">
        <v>2</v>
      </c>
      <c r="X186" s="1">
        <v>1</v>
      </c>
      <c r="Y186" s="1">
        <v>4</v>
      </c>
      <c r="Z186" s="1">
        <v>0</v>
      </c>
      <c r="AA186" s="1">
        <v>3</v>
      </c>
      <c r="AB186" s="1">
        <v>4</v>
      </c>
      <c r="AC186" s="1">
        <v>0</v>
      </c>
      <c r="AD186" s="1">
        <v>0</v>
      </c>
      <c r="AE186" s="1">
        <v>2</v>
      </c>
      <c r="AF186" s="1">
        <v>5</v>
      </c>
      <c r="AG186">
        <f t="shared" si="24"/>
        <v>46</v>
      </c>
      <c r="AH186">
        <f t="shared" si="25"/>
        <v>18</v>
      </c>
    </row>
    <row r="187" spans="1:34" s="43" customFormat="1" x14ac:dyDescent="0.25">
      <c r="A187" s="8">
        <v>6</v>
      </c>
      <c r="B187" s="108">
        <v>121</v>
      </c>
      <c r="C187" s="8">
        <v>3</v>
      </c>
      <c r="D187" s="8">
        <v>24</v>
      </c>
      <c r="E187" s="8">
        <v>25</v>
      </c>
      <c r="F187" s="1">
        <v>2</v>
      </c>
      <c r="G187" s="1">
        <v>22</v>
      </c>
      <c r="H187" s="1">
        <v>4</v>
      </c>
      <c r="I187" s="1">
        <v>13</v>
      </c>
      <c r="J187" s="1">
        <v>0</v>
      </c>
      <c r="K187" s="1">
        <v>11</v>
      </c>
      <c r="L187" s="1">
        <v>4</v>
      </c>
      <c r="M187" s="1">
        <v>1</v>
      </c>
      <c r="N187" s="1">
        <v>20</v>
      </c>
      <c r="O187" s="1">
        <v>29</v>
      </c>
      <c r="P187" s="1">
        <v>90.6</v>
      </c>
      <c r="Q187" s="1">
        <v>958.6</v>
      </c>
      <c r="R187" s="1">
        <v>5.4</v>
      </c>
      <c r="S187" s="1">
        <v>24</v>
      </c>
      <c r="T187" s="1">
        <v>0</v>
      </c>
      <c r="U187" s="1">
        <v>3600</v>
      </c>
      <c r="V187" s="1">
        <v>0</v>
      </c>
      <c r="W187" s="1">
        <v>11</v>
      </c>
      <c r="X187" s="1">
        <v>0</v>
      </c>
      <c r="Y187" s="1">
        <v>4</v>
      </c>
      <c r="Z187" s="1">
        <v>0</v>
      </c>
      <c r="AA187" s="1">
        <v>3</v>
      </c>
      <c r="AB187" s="1">
        <v>10</v>
      </c>
      <c r="AC187" s="1">
        <v>0</v>
      </c>
      <c r="AD187" s="1">
        <v>0</v>
      </c>
      <c r="AE187" s="1">
        <v>3</v>
      </c>
      <c r="AF187" s="1">
        <v>8</v>
      </c>
      <c r="AG187">
        <f t="shared" si="24"/>
        <v>73</v>
      </c>
      <c r="AH187">
        <f t="shared" si="25"/>
        <v>28</v>
      </c>
    </row>
    <row r="188" spans="1:34" s="43" customFormat="1" x14ac:dyDescent="0.25">
      <c r="A188" s="8">
        <v>7</v>
      </c>
      <c r="B188" s="8">
        <v>121</v>
      </c>
      <c r="C188" s="8">
        <v>3</v>
      </c>
      <c r="D188" s="8">
        <v>36</v>
      </c>
      <c r="E188" s="8">
        <v>37</v>
      </c>
      <c r="F188" s="1">
        <v>6</v>
      </c>
      <c r="G188" s="1">
        <v>30</v>
      </c>
      <c r="H188" s="1">
        <v>8</v>
      </c>
      <c r="I188" s="1">
        <v>20</v>
      </c>
      <c r="J188" s="1">
        <v>1</v>
      </c>
      <c r="K188" s="1">
        <v>14</v>
      </c>
      <c r="L188" s="1">
        <v>6</v>
      </c>
      <c r="M188" s="1">
        <v>2</v>
      </c>
      <c r="N188" s="1">
        <v>16</v>
      </c>
      <c r="O188" s="1">
        <v>30</v>
      </c>
      <c r="P188" s="1">
        <v>134.4</v>
      </c>
      <c r="Q188" s="1">
        <v>85.9</v>
      </c>
      <c r="R188" s="1">
        <v>20.2</v>
      </c>
      <c r="S188" s="1">
        <v>54</v>
      </c>
      <c r="T188" s="1">
        <v>0</v>
      </c>
      <c r="U188" s="1">
        <v>3600</v>
      </c>
      <c r="V188" s="1">
        <v>0</v>
      </c>
      <c r="W188" s="1">
        <v>11</v>
      </c>
      <c r="X188" s="1">
        <v>2</v>
      </c>
      <c r="Y188" s="1">
        <v>8</v>
      </c>
      <c r="Z188" s="1">
        <v>0</v>
      </c>
      <c r="AA188" s="1">
        <v>4</v>
      </c>
      <c r="AB188" s="1">
        <v>16</v>
      </c>
      <c r="AC188" s="1">
        <v>1</v>
      </c>
      <c r="AD188" s="1">
        <v>0</v>
      </c>
      <c r="AE188" s="1">
        <v>2</v>
      </c>
      <c r="AF188" s="1">
        <v>12</v>
      </c>
      <c r="AG188">
        <f t="shared" si="24"/>
        <v>109</v>
      </c>
      <c r="AH188">
        <f t="shared" si="25"/>
        <v>43</v>
      </c>
    </row>
    <row r="189" spans="1:34" s="43" customFormat="1" x14ac:dyDescent="0.25">
      <c r="A189" s="8">
        <v>8</v>
      </c>
      <c r="B189" s="108">
        <v>121</v>
      </c>
      <c r="C189" s="8">
        <v>3</v>
      </c>
      <c r="D189" s="8">
        <v>34</v>
      </c>
      <c r="E189" s="8">
        <v>34</v>
      </c>
      <c r="F189" s="1">
        <v>3</v>
      </c>
      <c r="G189" s="1">
        <v>31</v>
      </c>
      <c r="H189" s="1">
        <v>7</v>
      </c>
      <c r="I189" s="1">
        <v>17</v>
      </c>
      <c r="J189" s="1">
        <v>1</v>
      </c>
      <c r="K189" s="1">
        <v>16</v>
      </c>
      <c r="L189" s="1">
        <v>3</v>
      </c>
      <c r="M189" s="1">
        <v>7</v>
      </c>
      <c r="N189" s="1">
        <v>23</v>
      </c>
      <c r="O189" s="1">
        <v>40</v>
      </c>
      <c r="P189" s="1">
        <v>106.9</v>
      </c>
      <c r="Q189" s="1">
        <v>88.2</v>
      </c>
      <c r="R189" s="1">
        <v>7.5</v>
      </c>
      <c r="S189" s="1">
        <v>41.3</v>
      </c>
      <c r="T189" s="1">
        <v>0</v>
      </c>
      <c r="U189" s="1">
        <v>3600</v>
      </c>
      <c r="V189" s="1">
        <v>0</v>
      </c>
      <c r="W189" s="1">
        <v>17</v>
      </c>
      <c r="X189" s="1">
        <v>13</v>
      </c>
      <c r="Y189" s="1">
        <v>7</v>
      </c>
      <c r="Z189" s="1">
        <v>0</v>
      </c>
      <c r="AA189" s="1">
        <v>4</v>
      </c>
      <c r="AB189" s="1">
        <v>13</v>
      </c>
      <c r="AC189" s="1">
        <v>1</v>
      </c>
      <c r="AD189" s="1">
        <v>0</v>
      </c>
      <c r="AE189" s="1">
        <v>3</v>
      </c>
      <c r="AF189" s="1">
        <v>13</v>
      </c>
      <c r="AG189">
        <f t="shared" si="24"/>
        <v>102</v>
      </c>
      <c r="AH189">
        <f t="shared" si="25"/>
        <v>41</v>
      </c>
    </row>
    <row r="190" spans="1:34" s="43" customFormat="1" x14ac:dyDescent="0.25">
      <c r="A190" s="8">
        <v>9</v>
      </c>
      <c r="B190" s="8">
        <v>121</v>
      </c>
      <c r="C190" s="8">
        <v>3</v>
      </c>
      <c r="D190" s="8">
        <v>33</v>
      </c>
      <c r="E190" s="8">
        <v>33</v>
      </c>
      <c r="F190" s="1">
        <v>7</v>
      </c>
      <c r="G190" s="1">
        <v>27</v>
      </c>
      <c r="H190" s="1">
        <v>6</v>
      </c>
      <c r="I190" s="1">
        <v>16</v>
      </c>
      <c r="J190" s="1">
        <v>1</v>
      </c>
      <c r="K190" s="1">
        <v>13</v>
      </c>
      <c r="L190" s="1">
        <v>17</v>
      </c>
      <c r="M190" s="1">
        <v>0</v>
      </c>
      <c r="N190" s="1">
        <v>32</v>
      </c>
      <c r="O190" s="1">
        <v>70</v>
      </c>
      <c r="P190" s="1">
        <v>100.5</v>
      </c>
      <c r="Q190" s="1">
        <v>67.3</v>
      </c>
      <c r="R190" s="1">
        <v>20.3</v>
      </c>
      <c r="S190" s="1">
        <v>42.7</v>
      </c>
      <c r="T190" s="1">
        <v>0</v>
      </c>
      <c r="U190" s="1">
        <v>3600</v>
      </c>
      <c r="V190" s="1">
        <v>0</v>
      </c>
      <c r="W190" s="1">
        <v>16</v>
      </c>
      <c r="X190" s="1">
        <v>2</v>
      </c>
      <c r="Y190" s="1">
        <v>6</v>
      </c>
      <c r="Z190" s="1">
        <v>0</v>
      </c>
      <c r="AA190" s="1">
        <v>4</v>
      </c>
      <c r="AB190" s="1">
        <v>12</v>
      </c>
      <c r="AC190" s="1">
        <v>1</v>
      </c>
      <c r="AD190" s="1">
        <v>0</v>
      </c>
      <c r="AE190" s="1">
        <v>2</v>
      </c>
      <c r="AF190" s="1">
        <v>11</v>
      </c>
      <c r="AG190">
        <f t="shared" si="24"/>
        <v>100</v>
      </c>
      <c r="AH190">
        <f t="shared" si="25"/>
        <v>36</v>
      </c>
    </row>
    <row r="191" spans="1:34" s="43" customFormat="1" x14ac:dyDescent="0.25">
      <c r="A191" s="8">
        <v>10</v>
      </c>
      <c r="B191" s="8">
        <v>121</v>
      </c>
      <c r="C191" s="8">
        <v>3</v>
      </c>
      <c r="D191" s="8">
        <v>32</v>
      </c>
      <c r="E191" s="8">
        <v>33</v>
      </c>
      <c r="F191" s="1">
        <v>4</v>
      </c>
      <c r="G191" s="1">
        <v>29</v>
      </c>
      <c r="H191" s="1">
        <v>6</v>
      </c>
      <c r="I191" s="1">
        <v>15</v>
      </c>
      <c r="J191" s="1">
        <v>1</v>
      </c>
      <c r="K191" s="1">
        <v>13</v>
      </c>
      <c r="L191" s="1">
        <v>3</v>
      </c>
      <c r="M191" s="1">
        <v>5</v>
      </c>
      <c r="N191" s="1">
        <v>23</v>
      </c>
      <c r="O191" s="1">
        <v>51</v>
      </c>
      <c r="P191" s="1">
        <v>97.6</v>
      </c>
      <c r="Q191" s="1">
        <v>63.3</v>
      </c>
      <c r="R191" s="1">
        <v>7.8</v>
      </c>
      <c r="S191" s="1">
        <v>49.1</v>
      </c>
      <c r="T191" s="1">
        <v>0</v>
      </c>
      <c r="U191" s="1">
        <v>3600</v>
      </c>
      <c r="V191" s="1">
        <v>0</v>
      </c>
      <c r="W191" s="1">
        <v>11</v>
      </c>
      <c r="X191" s="1">
        <v>16</v>
      </c>
      <c r="Y191" s="1">
        <v>6</v>
      </c>
      <c r="Z191" s="1">
        <v>0</v>
      </c>
      <c r="AA191" s="1">
        <v>3</v>
      </c>
      <c r="AB191" s="1">
        <v>12</v>
      </c>
      <c r="AC191" s="1">
        <v>1</v>
      </c>
      <c r="AD191" s="1">
        <v>0</v>
      </c>
      <c r="AE191" s="1">
        <v>2</v>
      </c>
      <c r="AF191" s="1">
        <v>11</v>
      </c>
      <c r="AG191">
        <f t="shared" si="24"/>
        <v>98</v>
      </c>
      <c r="AH191">
        <f t="shared" si="25"/>
        <v>35</v>
      </c>
    </row>
    <row r="192" spans="1:34" s="43" customFormat="1" x14ac:dyDescent="0.25">
      <c r="A192" s="8">
        <v>11</v>
      </c>
      <c r="B192" s="8">
        <v>121</v>
      </c>
      <c r="C192" s="8">
        <v>3</v>
      </c>
      <c r="D192" s="8">
        <v>37</v>
      </c>
      <c r="E192" s="8">
        <v>37</v>
      </c>
      <c r="F192" s="1">
        <v>4</v>
      </c>
      <c r="G192" s="1">
        <v>34</v>
      </c>
      <c r="H192" s="1">
        <v>6</v>
      </c>
      <c r="I192" s="1">
        <v>19</v>
      </c>
      <c r="J192" s="1">
        <v>0</v>
      </c>
      <c r="K192" s="1">
        <v>17</v>
      </c>
      <c r="L192" s="1">
        <v>77</v>
      </c>
      <c r="M192" s="1">
        <v>194</v>
      </c>
      <c r="N192" s="1">
        <v>149</v>
      </c>
      <c r="O192" s="1">
        <v>725</v>
      </c>
      <c r="P192" s="1">
        <v>61.1</v>
      </c>
      <c r="Q192" s="1">
        <v>36</v>
      </c>
      <c r="R192" s="1">
        <v>8.4</v>
      </c>
      <c r="S192" s="1">
        <v>28.6</v>
      </c>
      <c r="T192" s="1">
        <v>0</v>
      </c>
      <c r="U192" s="1">
        <v>3600</v>
      </c>
      <c r="V192" s="1">
        <v>0</v>
      </c>
      <c r="W192" s="1">
        <v>114</v>
      </c>
      <c r="X192" s="1">
        <v>22</v>
      </c>
      <c r="Y192" s="1">
        <v>6</v>
      </c>
      <c r="Z192" s="1">
        <v>0</v>
      </c>
      <c r="AA192" s="1">
        <v>4</v>
      </c>
      <c r="AB192" s="1">
        <v>15</v>
      </c>
      <c r="AC192" s="1">
        <v>0</v>
      </c>
      <c r="AD192" s="1">
        <v>0</v>
      </c>
      <c r="AE192" s="1">
        <v>3</v>
      </c>
      <c r="AF192" s="1">
        <v>14</v>
      </c>
      <c r="AG192">
        <f t="shared" si="24"/>
        <v>112</v>
      </c>
      <c r="AH192">
        <f t="shared" si="25"/>
        <v>42</v>
      </c>
    </row>
    <row r="193" spans="1:34" s="43" customFormat="1" x14ac:dyDescent="0.25">
      <c r="A193" s="8">
        <v>12</v>
      </c>
      <c r="B193" s="8">
        <v>121</v>
      </c>
      <c r="C193" s="8">
        <v>3</v>
      </c>
      <c r="D193" s="8">
        <v>20</v>
      </c>
      <c r="E193" s="8">
        <v>20</v>
      </c>
      <c r="F193" s="1">
        <v>4</v>
      </c>
      <c r="G193" s="1">
        <v>16</v>
      </c>
      <c r="H193" s="1">
        <v>2</v>
      </c>
      <c r="I193" s="1">
        <v>10</v>
      </c>
      <c r="J193" s="1">
        <v>1</v>
      </c>
      <c r="K193" s="1">
        <v>8</v>
      </c>
      <c r="L193" s="1">
        <v>6</v>
      </c>
      <c r="M193" s="1">
        <v>6</v>
      </c>
      <c r="N193" s="1">
        <v>11</v>
      </c>
      <c r="O193" s="1">
        <v>31</v>
      </c>
      <c r="P193" s="1">
        <v>57.4</v>
      </c>
      <c r="Q193" s="1">
        <v>27.3</v>
      </c>
      <c r="R193" s="1">
        <v>10.1</v>
      </c>
      <c r="S193" s="1">
        <v>20.6</v>
      </c>
      <c r="T193" s="1">
        <v>0</v>
      </c>
      <c r="U193" s="1">
        <v>3600</v>
      </c>
      <c r="V193" s="1">
        <v>0</v>
      </c>
      <c r="W193" s="1">
        <v>6</v>
      </c>
      <c r="X193" s="1">
        <v>0</v>
      </c>
      <c r="Y193" s="1">
        <v>2</v>
      </c>
      <c r="Z193" s="1">
        <v>0</v>
      </c>
      <c r="AA193" s="1">
        <v>2</v>
      </c>
      <c r="AB193" s="1">
        <v>8</v>
      </c>
      <c r="AC193" s="1">
        <v>1</v>
      </c>
      <c r="AD193" s="1">
        <v>0</v>
      </c>
      <c r="AE193" s="1">
        <v>2</v>
      </c>
      <c r="AF193" s="1">
        <v>6</v>
      </c>
      <c r="AG193">
        <f t="shared" si="24"/>
        <v>60</v>
      </c>
      <c r="AH193">
        <f t="shared" si="25"/>
        <v>21</v>
      </c>
    </row>
    <row r="194" spans="1:34" s="43" customFormat="1" x14ac:dyDescent="0.25">
      <c r="A194" s="8">
        <v>13</v>
      </c>
      <c r="B194" s="8">
        <v>121</v>
      </c>
      <c r="C194" s="8">
        <v>3</v>
      </c>
      <c r="D194" s="8">
        <v>13</v>
      </c>
      <c r="E194" s="8">
        <v>14</v>
      </c>
      <c r="F194" s="1">
        <v>4</v>
      </c>
      <c r="G194" s="1">
        <v>10</v>
      </c>
      <c r="H194" s="1">
        <v>2</v>
      </c>
      <c r="I194" s="1">
        <v>7</v>
      </c>
      <c r="J194" s="1">
        <v>0</v>
      </c>
      <c r="K194" s="1">
        <v>4</v>
      </c>
      <c r="L194" s="1">
        <v>1</v>
      </c>
      <c r="M194" s="1">
        <v>0</v>
      </c>
      <c r="N194" s="1">
        <v>12</v>
      </c>
      <c r="O194" s="1">
        <v>19</v>
      </c>
      <c r="P194" s="1">
        <v>44.4</v>
      </c>
      <c r="Q194" s="1">
        <v>18.7</v>
      </c>
      <c r="R194" s="1">
        <v>8.8000000000000007</v>
      </c>
      <c r="S194" s="1">
        <v>13.6</v>
      </c>
      <c r="T194" s="1">
        <v>0</v>
      </c>
      <c r="U194" s="1">
        <v>3600</v>
      </c>
      <c r="V194" s="1">
        <v>0</v>
      </c>
      <c r="W194" s="1">
        <v>5</v>
      </c>
      <c r="X194" s="1">
        <v>1</v>
      </c>
      <c r="Y194" s="1">
        <v>2</v>
      </c>
      <c r="Z194" s="1">
        <v>0</v>
      </c>
      <c r="AA194" s="1">
        <v>1</v>
      </c>
      <c r="AB194" s="1">
        <v>6</v>
      </c>
      <c r="AC194" s="1">
        <v>0</v>
      </c>
      <c r="AD194" s="1">
        <v>0</v>
      </c>
      <c r="AE194" s="1">
        <v>0</v>
      </c>
      <c r="AF194" s="1">
        <v>4</v>
      </c>
      <c r="AG194">
        <f t="shared" si="24"/>
        <v>41</v>
      </c>
      <c r="AH194">
        <f t="shared" si="25"/>
        <v>13</v>
      </c>
    </row>
    <row r="195" spans="1:34" s="43" customFormat="1" x14ac:dyDescent="0.25">
      <c r="A195" s="8">
        <v>14</v>
      </c>
      <c r="B195" s="108">
        <v>121</v>
      </c>
      <c r="C195" s="8">
        <v>3</v>
      </c>
      <c r="D195" s="8">
        <v>32</v>
      </c>
      <c r="E195" s="8">
        <v>32</v>
      </c>
      <c r="F195" s="1">
        <v>9</v>
      </c>
      <c r="G195" s="1">
        <v>23</v>
      </c>
      <c r="H195" s="1">
        <v>7</v>
      </c>
      <c r="I195" s="1">
        <v>16</v>
      </c>
      <c r="J195" s="1">
        <v>2</v>
      </c>
      <c r="K195" s="1">
        <v>11</v>
      </c>
      <c r="L195" s="1">
        <v>14</v>
      </c>
      <c r="M195" s="1">
        <v>3</v>
      </c>
      <c r="N195" s="1">
        <v>25</v>
      </c>
      <c r="O195" s="1">
        <v>50</v>
      </c>
      <c r="P195" s="1">
        <v>102.5</v>
      </c>
      <c r="Q195" s="1">
        <v>60.5</v>
      </c>
      <c r="R195" s="1">
        <v>22.4</v>
      </c>
      <c r="S195" s="1">
        <v>32.700000000000003</v>
      </c>
      <c r="T195" s="1">
        <v>0</v>
      </c>
      <c r="U195" s="1">
        <v>3600.5</v>
      </c>
      <c r="V195" s="1">
        <v>0</v>
      </c>
      <c r="W195" s="1">
        <v>41</v>
      </c>
      <c r="X195" s="1">
        <v>0</v>
      </c>
      <c r="Y195" s="1">
        <v>7</v>
      </c>
      <c r="Z195" s="1">
        <v>0</v>
      </c>
      <c r="AA195" s="1">
        <v>4</v>
      </c>
      <c r="AB195" s="1">
        <v>12</v>
      </c>
      <c r="AC195" s="1">
        <v>2</v>
      </c>
      <c r="AD195" s="1">
        <v>0</v>
      </c>
      <c r="AE195" s="1">
        <v>2</v>
      </c>
      <c r="AF195" s="1">
        <v>9</v>
      </c>
      <c r="AG195">
        <f t="shared" si="24"/>
        <v>96</v>
      </c>
      <c r="AH195">
        <f t="shared" si="25"/>
        <v>36</v>
      </c>
    </row>
    <row r="196" spans="1:34" s="43" customFormat="1" x14ac:dyDescent="0.25">
      <c r="A196" s="8">
        <v>15</v>
      </c>
      <c r="B196" s="8">
        <v>121</v>
      </c>
      <c r="C196" s="8">
        <v>3</v>
      </c>
      <c r="D196" s="8">
        <v>30</v>
      </c>
      <c r="E196" s="8">
        <v>30</v>
      </c>
      <c r="F196" s="1">
        <v>10</v>
      </c>
      <c r="G196" s="1">
        <v>19</v>
      </c>
      <c r="H196" s="1">
        <v>6</v>
      </c>
      <c r="I196" s="1">
        <v>16</v>
      </c>
      <c r="J196" s="1">
        <v>2</v>
      </c>
      <c r="K196" s="1">
        <v>9</v>
      </c>
      <c r="L196" s="1">
        <v>8</v>
      </c>
      <c r="M196" s="1">
        <v>9</v>
      </c>
      <c r="N196" s="1">
        <v>15</v>
      </c>
      <c r="O196" s="1">
        <v>25</v>
      </c>
      <c r="P196" s="1">
        <v>86.6</v>
      </c>
      <c r="Q196" s="1">
        <v>44.5</v>
      </c>
      <c r="R196" s="1">
        <v>26.5</v>
      </c>
      <c r="S196" s="1">
        <v>22.1</v>
      </c>
      <c r="T196" s="1">
        <v>0</v>
      </c>
      <c r="U196" s="1">
        <v>3600</v>
      </c>
      <c r="V196" s="1">
        <v>0</v>
      </c>
      <c r="W196" s="1">
        <v>9</v>
      </c>
      <c r="X196" s="1">
        <v>4</v>
      </c>
      <c r="Y196" s="1">
        <v>6</v>
      </c>
      <c r="Z196" s="1">
        <v>0</v>
      </c>
      <c r="AA196" s="1">
        <v>4</v>
      </c>
      <c r="AB196" s="1">
        <v>12</v>
      </c>
      <c r="AC196" s="1">
        <v>2</v>
      </c>
      <c r="AD196" s="1">
        <v>0</v>
      </c>
      <c r="AE196" s="1">
        <v>2</v>
      </c>
      <c r="AF196" s="1">
        <v>7</v>
      </c>
      <c r="AG196">
        <f>SUM(D196:G196)</f>
        <v>89</v>
      </c>
      <c r="AH196">
        <f>SUM(H196:K196)</f>
        <v>33</v>
      </c>
    </row>
    <row r="197" spans="1:34" s="43" customFormat="1" x14ac:dyDescent="0.25">
      <c r="A197" s="9"/>
      <c r="B197" s="23"/>
      <c r="C197" s="9"/>
      <c r="D197" s="9"/>
      <c r="E197" s="9"/>
      <c r="F197" s="9"/>
      <c r="G197" s="9"/>
      <c r="H197" s="9"/>
      <c r="I197" s="9"/>
      <c r="J197" s="9"/>
      <c r="K197" s="9"/>
      <c r="L197" s="10"/>
      <c r="M197" s="10"/>
      <c r="N197" s="10"/>
      <c r="O197" s="10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43" customFormat="1" ht="15.75" thickBot="1" x14ac:dyDescent="0.3">
      <c r="A198" s="6"/>
      <c r="B198" s="6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</row>
    <row r="199" spans="1:34" s="135" customFormat="1" ht="30.75" customHeight="1" thickBot="1" x14ac:dyDescent="0.3">
      <c r="A199" s="144" t="s">
        <v>29</v>
      </c>
      <c r="B199" s="145" t="s">
        <v>0</v>
      </c>
      <c r="C199" s="145" t="s">
        <v>1</v>
      </c>
      <c r="D199" s="145" t="s">
        <v>2</v>
      </c>
      <c r="E199" s="145" t="s">
        <v>3</v>
      </c>
      <c r="F199" s="145" t="s">
        <v>4</v>
      </c>
      <c r="G199" s="145" t="s">
        <v>5</v>
      </c>
      <c r="H199" s="145" t="s">
        <v>6</v>
      </c>
      <c r="I199" s="145" t="s">
        <v>7</v>
      </c>
      <c r="J199" s="145" t="s">
        <v>8</v>
      </c>
      <c r="K199" s="145" t="s">
        <v>9</v>
      </c>
      <c r="L199" s="145" t="s">
        <v>10</v>
      </c>
      <c r="M199" s="145" t="s">
        <v>11</v>
      </c>
      <c r="N199" s="145" t="s">
        <v>12</v>
      </c>
      <c r="O199" s="145" t="s">
        <v>13</v>
      </c>
      <c r="P199" s="145" t="s">
        <v>21</v>
      </c>
      <c r="Q199" s="145" t="s">
        <v>14</v>
      </c>
      <c r="R199" s="145" t="s">
        <v>22</v>
      </c>
      <c r="S199" s="145" t="s">
        <v>15</v>
      </c>
      <c r="T199" s="145" t="s">
        <v>16</v>
      </c>
      <c r="U199" s="145" t="s">
        <v>17</v>
      </c>
      <c r="V199" s="145" t="s">
        <v>18</v>
      </c>
      <c r="W199" s="145" t="s">
        <v>19</v>
      </c>
      <c r="X199" s="145" t="s">
        <v>20</v>
      </c>
      <c r="Y199" s="145" t="s">
        <v>86</v>
      </c>
      <c r="Z199" s="145" t="s">
        <v>87</v>
      </c>
      <c r="AA199" s="145" t="s">
        <v>89</v>
      </c>
      <c r="AB199" s="145" t="s">
        <v>88</v>
      </c>
      <c r="AC199" s="145" t="s">
        <v>90</v>
      </c>
      <c r="AD199" s="145" t="s">
        <v>91</v>
      </c>
      <c r="AE199" s="145" t="s">
        <v>92</v>
      </c>
      <c r="AF199" s="145" t="s">
        <v>93</v>
      </c>
      <c r="AG199" s="145" t="s">
        <v>30</v>
      </c>
      <c r="AH199" s="145" t="s">
        <v>32</v>
      </c>
    </row>
    <row r="200" spans="1:34" s="218" customFormat="1" ht="30.75" customHeight="1" thickBot="1" x14ac:dyDescent="0.3">
      <c r="A200" s="207"/>
      <c r="B200" s="291" t="s">
        <v>111</v>
      </c>
      <c r="C200" s="291"/>
      <c r="D200" s="291"/>
      <c r="E200" s="291"/>
      <c r="F200" s="291"/>
      <c r="G200" s="291"/>
      <c r="H200" s="291"/>
      <c r="I200" s="291"/>
      <c r="J200" s="291"/>
      <c r="K200" s="291"/>
      <c r="L200" s="291"/>
      <c r="M200" s="291"/>
      <c r="N200" s="291"/>
      <c r="O200" s="291"/>
      <c r="P200" s="291"/>
      <c r="Q200" s="291"/>
      <c r="R200" s="291"/>
      <c r="S200" s="291"/>
      <c r="T200" s="291"/>
      <c r="U200" s="291"/>
      <c r="V200" s="291"/>
      <c r="W200" s="291"/>
      <c r="X200" s="291"/>
      <c r="Y200" s="291"/>
      <c r="Z200" s="291"/>
      <c r="AA200" s="291"/>
      <c r="AB200" s="291"/>
      <c r="AC200" s="291"/>
      <c r="AD200" s="291"/>
      <c r="AE200" s="291"/>
      <c r="AF200" s="291"/>
      <c r="AG200" s="291"/>
      <c r="AH200" s="291"/>
    </row>
    <row r="201" spans="1:34" s="31" customFormat="1" x14ac:dyDescent="0.25">
      <c r="A201" s="338">
        <v>1</v>
      </c>
      <c r="B201" s="339">
        <v>121</v>
      </c>
      <c r="C201" s="339">
        <v>3</v>
      </c>
      <c r="D201" s="339">
        <v>26</v>
      </c>
      <c r="E201" s="339">
        <v>24</v>
      </c>
      <c r="F201" s="339">
        <v>3</v>
      </c>
      <c r="G201" s="339">
        <v>23</v>
      </c>
      <c r="H201" s="339">
        <v>6</v>
      </c>
      <c r="I201" s="339">
        <v>12</v>
      </c>
      <c r="J201" s="339">
        <v>1</v>
      </c>
      <c r="K201" s="339">
        <v>12</v>
      </c>
      <c r="L201" s="339">
        <v>2</v>
      </c>
      <c r="M201" s="339">
        <v>0</v>
      </c>
      <c r="N201" s="339">
        <v>13</v>
      </c>
      <c r="O201" s="339">
        <v>27</v>
      </c>
      <c r="P201" s="339">
        <v>118.3</v>
      </c>
      <c r="Q201" s="339">
        <v>50.1</v>
      </c>
      <c r="R201" s="339">
        <v>6.3</v>
      </c>
      <c r="S201" s="339">
        <v>44.2</v>
      </c>
      <c r="T201" s="339">
        <v>0</v>
      </c>
      <c r="U201" s="339">
        <v>3600</v>
      </c>
      <c r="V201" s="339">
        <v>1</v>
      </c>
      <c r="W201" s="339">
        <v>22</v>
      </c>
      <c r="X201" s="339">
        <v>4</v>
      </c>
      <c r="Y201" s="339">
        <v>4</v>
      </c>
      <c r="Z201" s="339">
        <v>2</v>
      </c>
      <c r="AA201" s="339">
        <v>2</v>
      </c>
      <c r="AB201" s="339">
        <v>10</v>
      </c>
      <c r="AC201" s="339">
        <v>1</v>
      </c>
      <c r="AD201" s="339">
        <v>0</v>
      </c>
      <c r="AE201" s="339">
        <v>3</v>
      </c>
      <c r="AF201" s="339">
        <v>9</v>
      </c>
      <c r="AG201" s="339">
        <f>SUM(D201:G201)</f>
        <v>76</v>
      </c>
      <c r="AH201" s="339">
        <f>SUM(H201:K201)</f>
        <v>31</v>
      </c>
    </row>
    <row r="202" spans="1:34" s="31" customFormat="1" x14ac:dyDescent="0.25">
      <c r="A202" s="338">
        <v>2</v>
      </c>
      <c r="B202" s="339">
        <v>121</v>
      </c>
      <c r="C202" s="339">
        <v>3</v>
      </c>
      <c r="D202" s="339">
        <v>40</v>
      </c>
      <c r="E202" s="339">
        <v>38</v>
      </c>
      <c r="F202" s="339">
        <v>3</v>
      </c>
      <c r="G202" s="339">
        <v>36</v>
      </c>
      <c r="H202" s="339">
        <v>8</v>
      </c>
      <c r="I202" s="339">
        <v>20</v>
      </c>
      <c r="J202" s="339">
        <v>0</v>
      </c>
      <c r="K202" s="339">
        <v>18</v>
      </c>
      <c r="L202" s="339">
        <v>17</v>
      </c>
      <c r="M202" s="339">
        <v>38</v>
      </c>
      <c r="N202" s="339">
        <v>11</v>
      </c>
      <c r="O202" s="339">
        <v>43</v>
      </c>
      <c r="P202" s="339">
        <v>130.1</v>
      </c>
      <c r="Q202" s="339">
        <v>48.5</v>
      </c>
      <c r="R202" s="339">
        <v>9.9</v>
      </c>
      <c r="S202" s="339">
        <v>52.6</v>
      </c>
      <c r="T202" s="339">
        <v>0</v>
      </c>
      <c r="U202" s="339">
        <v>3600</v>
      </c>
      <c r="V202" s="339">
        <v>0</v>
      </c>
      <c r="W202" s="339">
        <v>17</v>
      </c>
      <c r="X202" s="339">
        <v>5</v>
      </c>
      <c r="Y202" s="339">
        <v>6</v>
      </c>
      <c r="Z202" s="339">
        <v>2</v>
      </c>
      <c r="AA202" s="339">
        <v>4</v>
      </c>
      <c r="AB202" s="339">
        <v>16</v>
      </c>
      <c r="AC202" s="339">
        <v>0</v>
      </c>
      <c r="AD202" s="339">
        <v>0</v>
      </c>
      <c r="AE202" s="339">
        <v>3</v>
      </c>
      <c r="AF202" s="339">
        <v>15</v>
      </c>
      <c r="AG202" s="339">
        <f t="shared" ref="AG202:AG215" si="26">SUM(D202:G202)</f>
        <v>117</v>
      </c>
      <c r="AH202" s="339">
        <f t="shared" ref="AH202:AH215" si="27">SUM(H202:K202)</f>
        <v>46</v>
      </c>
    </row>
    <row r="203" spans="1:34" s="31" customFormat="1" x14ac:dyDescent="0.25">
      <c r="A203" s="338">
        <v>3</v>
      </c>
      <c r="B203" s="339">
        <v>121</v>
      </c>
      <c r="C203" s="339">
        <v>3</v>
      </c>
      <c r="D203" s="339">
        <v>40</v>
      </c>
      <c r="E203" s="339">
        <v>40</v>
      </c>
      <c r="F203" s="339">
        <v>10</v>
      </c>
      <c r="G203" s="339">
        <v>30</v>
      </c>
      <c r="H203" s="339">
        <v>8</v>
      </c>
      <c r="I203" s="339">
        <v>20</v>
      </c>
      <c r="J203" s="339">
        <v>2</v>
      </c>
      <c r="K203" s="339">
        <v>15</v>
      </c>
      <c r="L203" s="339">
        <v>2</v>
      </c>
      <c r="M203" s="339">
        <v>6</v>
      </c>
      <c r="N203" s="339">
        <v>17</v>
      </c>
      <c r="O203" s="339">
        <v>31</v>
      </c>
      <c r="P203" s="339">
        <v>132.80000000000001</v>
      </c>
      <c r="Q203" s="339">
        <v>78</v>
      </c>
      <c r="R203" s="339">
        <v>30.1</v>
      </c>
      <c r="S203" s="339">
        <v>55.9</v>
      </c>
      <c r="T203" s="339">
        <v>0</v>
      </c>
      <c r="U203" s="339">
        <v>3424.4</v>
      </c>
      <c r="V203" s="339">
        <v>0</v>
      </c>
      <c r="W203" s="339">
        <v>15</v>
      </c>
      <c r="X203" s="339">
        <v>2</v>
      </c>
      <c r="Y203" s="339">
        <v>6</v>
      </c>
      <c r="Z203" s="339">
        <v>2</v>
      </c>
      <c r="AA203" s="339">
        <v>4</v>
      </c>
      <c r="AB203" s="339">
        <v>16</v>
      </c>
      <c r="AC203" s="339">
        <v>2</v>
      </c>
      <c r="AD203" s="339">
        <v>0</v>
      </c>
      <c r="AE203" s="339">
        <v>3</v>
      </c>
      <c r="AF203" s="339">
        <v>12</v>
      </c>
      <c r="AG203" s="339">
        <f t="shared" si="26"/>
        <v>120</v>
      </c>
      <c r="AH203" s="339">
        <f t="shared" si="27"/>
        <v>45</v>
      </c>
    </row>
    <row r="204" spans="1:34" s="31" customFormat="1" x14ac:dyDescent="0.25">
      <c r="A204" s="338">
        <v>4</v>
      </c>
      <c r="B204" s="339">
        <v>121</v>
      </c>
      <c r="C204" s="339">
        <v>3</v>
      </c>
      <c r="D204" s="339">
        <v>38</v>
      </c>
      <c r="E204" s="339">
        <v>40</v>
      </c>
      <c r="F204" s="339">
        <v>7</v>
      </c>
      <c r="G204" s="339">
        <v>32</v>
      </c>
      <c r="H204" s="339">
        <v>8</v>
      </c>
      <c r="I204" s="339">
        <v>20</v>
      </c>
      <c r="J204" s="339">
        <v>2</v>
      </c>
      <c r="K204" s="339">
        <v>17</v>
      </c>
      <c r="L204" s="339">
        <v>5</v>
      </c>
      <c r="M204" s="339">
        <v>29</v>
      </c>
      <c r="N204" s="339">
        <v>14</v>
      </c>
      <c r="O204" s="339">
        <v>49</v>
      </c>
      <c r="P204" s="339">
        <v>120.3</v>
      </c>
      <c r="Q204" s="339">
        <v>84</v>
      </c>
      <c r="R204" s="339">
        <v>20.100000000000001</v>
      </c>
      <c r="S204" s="339">
        <v>51.6</v>
      </c>
      <c r="T204" s="339">
        <v>0</v>
      </c>
      <c r="U204" s="339">
        <v>3600</v>
      </c>
      <c r="V204" s="339">
        <v>0</v>
      </c>
      <c r="W204" s="339">
        <v>9</v>
      </c>
      <c r="X204" s="339">
        <v>8</v>
      </c>
      <c r="Y204" s="339">
        <v>6</v>
      </c>
      <c r="Z204" s="339">
        <v>2</v>
      </c>
      <c r="AA204" s="339">
        <v>4</v>
      </c>
      <c r="AB204" s="339">
        <v>16</v>
      </c>
      <c r="AC204" s="339">
        <v>1</v>
      </c>
      <c r="AD204" s="339">
        <v>1</v>
      </c>
      <c r="AE204" s="339">
        <v>3</v>
      </c>
      <c r="AF204" s="339">
        <v>14</v>
      </c>
      <c r="AG204" s="339">
        <f t="shared" si="26"/>
        <v>117</v>
      </c>
      <c r="AH204" s="339">
        <f t="shared" si="27"/>
        <v>47</v>
      </c>
    </row>
    <row r="205" spans="1:34" s="31" customFormat="1" x14ac:dyDescent="0.25">
      <c r="A205" s="338">
        <v>5</v>
      </c>
      <c r="B205" s="339">
        <v>121</v>
      </c>
      <c r="C205" s="339">
        <v>3</v>
      </c>
      <c r="D205" s="339">
        <v>40</v>
      </c>
      <c r="E205" s="339">
        <v>40</v>
      </c>
      <c r="F205" s="339">
        <v>10</v>
      </c>
      <c r="G205" s="339">
        <v>30</v>
      </c>
      <c r="H205" s="339">
        <v>8</v>
      </c>
      <c r="I205" s="339">
        <v>20</v>
      </c>
      <c r="J205" s="339">
        <v>2</v>
      </c>
      <c r="K205" s="339">
        <v>15</v>
      </c>
      <c r="L205" s="339">
        <v>21</v>
      </c>
      <c r="M205" s="339">
        <v>12</v>
      </c>
      <c r="N205" s="339">
        <v>53</v>
      </c>
      <c r="O205" s="339">
        <v>221</v>
      </c>
      <c r="P205" s="339">
        <v>109</v>
      </c>
      <c r="Q205" s="339">
        <v>58.2</v>
      </c>
      <c r="R205" s="339">
        <v>23.3</v>
      </c>
      <c r="S205" s="339">
        <v>44.2</v>
      </c>
      <c r="T205" s="339">
        <v>0</v>
      </c>
      <c r="U205" s="339">
        <v>3589.6</v>
      </c>
      <c r="V205" s="339">
        <v>0</v>
      </c>
      <c r="W205" s="339">
        <v>87</v>
      </c>
      <c r="X205" s="339">
        <v>36</v>
      </c>
      <c r="Y205" s="339">
        <v>6</v>
      </c>
      <c r="Z205" s="339">
        <v>2</v>
      </c>
      <c r="AA205" s="339">
        <v>4</v>
      </c>
      <c r="AB205" s="339">
        <v>16</v>
      </c>
      <c r="AC205" s="339">
        <v>2</v>
      </c>
      <c r="AD205" s="339">
        <v>0</v>
      </c>
      <c r="AE205" s="339">
        <v>3</v>
      </c>
      <c r="AF205" s="339">
        <v>12</v>
      </c>
      <c r="AG205" s="339">
        <f t="shared" si="26"/>
        <v>120</v>
      </c>
      <c r="AH205" s="339">
        <f t="shared" si="27"/>
        <v>45</v>
      </c>
    </row>
    <row r="206" spans="1:34" s="31" customFormat="1" x14ac:dyDescent="0.25">
      <c r="A206" s="338">
        <v>6</v>
      </c>
      <c r="B206" s="339">
        <v>121</v>
      </c>
      <c r="C206" s="339">
        <v>3</v>
      </c>
      <c r="D206" s="339">
        <v>35</v>
      </c>
      <c r="E206" s="339">
        <v>34</v>
      </c>
      <c r="F206" s="339">
        <v>13</v>
      </c>
      <c r="G206" s="339">
        <v>23</v>
      </c>
      <c r="H206" s="339">
        <v>7</v>
      </c>
      <c r="I206" s="339">
        <v>18</v>
      </c>
      <c r="J206" s="339">
        <v>2</v>
      </c>
      <c r="K206" s="339">
        <v>10</v>
      </c>
      <c r="L206" s="339">
        <v>5</v>
      </c>
      <c r="M206" s="339">
        <v>27</v>
      </c>
      <c r="N206" s="339">
        <v>11</v>
      </c>
      <c r="O206" s="339">
        <v>23</v>
      </c>
      <c r="P206" s="339">
        <v>113.7</v>
      </c>
      <c r="Q206" s="339">
        <v>67.5</v>
      </c>
      <c r="R206" s="339">
        <v>36.700000000000003</v>
      </c>
      <c r="S206" s="339">
        <v>43.4</v>
      </c>
      <c r="T206" s="339">
        <v>0</v>
      </c>
      <c r="U206" s="339">
        <v>3600</v>
      </c>
      <c r="V206" s="339">
        <v>0</v>
      </c>
      <c r="W206" s="339">
        <v>4</v>
      </c>
      <c r="X206" s="339">
        <v>7</v>
      </c>
      <c r="Y206" s="339">
        <v>5</v>
      </c>
      <c r="Z206" s="339">
        <v>2</v>
      </c>
      <c r="AA206" s="339">
        <v>3</v>
      </c>
      <c r="AB206" s="339">
        <v>15</v>
      </c>
      <c r="AC206" s="339">
        <v>2</v>
      </c>
      <c r="AD206" s="339">
        <v>0</v>
      </c>
      <c r="AE206" s="339">
        <v>2</v>
      </c>
      <c r="AF206" s="339">
        <v>8</v>
      </c>
      <c r="AG206" s="339">
        <f t="shared" si="26"/>
        <v>105</v>
      </c>
      <c r="AH206" s="339">
        <f t="shared" si="27"/>
        <v>37</v>
      </c>
    </row>
    <row r="207" spans="1:34" s="31" customFormat="1" x14ac:dyDescent="0.25">
      <c r="A207" s="338">
        <v>7</v>
      </c>
      <c r="B207" s="339">
        <v>121</v>
      </c>
      <c r="C207" s="339">
        <v>3</v>
      </c>
      <c r="D207" s="339">
        <v>32</v>
      </c>
      <c r="E207" s="339">
        <v>33</v>
      </c>
      <c r="F207" s="339">
        <v>9</v>
      </c>
      <c r="G207" s="339">
        <v>25</v>
      </c>
      <c r="H207" s="339">
        <v>6</v>
      </c>
      <c r="I207" s="339">
        <v>16</v>
      </c>
      <c r="J207" s="339">
        <v>2</v>
      </c>
      <c r="K207" s="339">
        <v>13</v>
      </c>
      <c r="L207" s="339">
        <v>3</v>
      </c>
      <c r="M207" s="339">
        <v>57</v>
      </c>
      <c r="N207" s="339">
        <v>10</v>
      </c>
      <c r="O207" s="339">
        <v>42</v>
      </c>
      <c r="P207" s="339">
        <v>92.3</v>
      </c>
      <c r="Q207" s="339">
        <v>54.1</v>
      </c>
      <c r="R207" s="339">
        <v>17.3</v>
      </c>
      <c r="S207" s="339">
        <v>32.299999999999997</v>
      </c>
      <c r="T207" s="339">
        <v>0</v>
      </c>
      <c r="U207" s="339">
        <v>3600</v>
      </c>
      <c r="V207" s="339">
        <v>0</v>
      </c>
      <c r="W207" s="339">
        <v>10</v>
      </c>
      <c r="X207" s="339">
        <v>2</v>
      </c>
      <c r="Y207" s="339">
        <v>4</v>
      </c>
      <c r="Z207" s="339">
        <v>2</v>
      </c>
      <c r="AA207" s="339">
        <v>2</v>
      </c>
      <c r="AB207" s="339">
        <v>14</v>
      </c>
      <c r="AC207" s="339">
        <v>2</v>
      </c>
      <c r="AD207" s="339">
        <v>0</v>
      </c>
      <c r="AE207" s="339">
        <v>3</v>
      </c>
      <c r="AF207" s="339">
        <v>10</v>
      </c>
      <c r="AG207" s="339">
        <f t="shared" si="26"/>
        <v>99</v>
      </c>
      <c r="AH207" s="339">
        <f t="shared" si="27"/>
        <v>37</v>
      </c>
    </row>
    <row r="208" spans="1:34" s="31" customFormat="1" x14ac:dyDescent="0.25">
      <c r="A208" s="338">
        <v>8</v>
      </c>
      <c r="B208" s="340">
        <v>121</v>
      </c>
      <c r="C208" s="340">
        <v>3</v>
      </c>
      <c r="D208" s="340">
        <v>12</v>
      </c>
      <c r="E208" s="340">
        <v>11</v>
      </c>
      <c r="F208" s="340">
        <v>3</v>
      </c>
      <c r="G208" s="340">
        <v>9</v>
      </c>
      <c r="H208" s="340">
        <v>1</v>
      </c>
      <c r="I208" s="340">
        <v>6</v>
      </c>
      <c r="J208" s="340">
        <v>0</v>
      </c>
      <c r="K208" s="340">
        <v>4</v>
      </c>
      <c r="L208" s="340">
        <v>0</v>
      </c>
      <c r="M208" s="340">
        <v>1</v>
      </c>
      <c r="N208" s="340">
        <v>5</v>
      </c>
      <c r="O208" s="340">
        <v>7</v>
      </c>
      <c r="P208" s="340">
        <v>50.1</v>
      </c>
      <c r="Q208" s="340">
        <v>18.899999999999999</v>
      </c>
      <c r="R208" s="340">
        <v>6.6</v>
      </c>
      <c r="S208" s="340">
        <v>13.3</v>
      </c>
      <c r="T208" s="340">
        <v>0</v>
      </c>
      <c r="U208" s="340">
        <v>3600</v>
      </c>
      <c r="V208" s="340">
        <v>0</v>
      </c>
      <c r="W208" s="340">
        <v>3</v>
      </c>
      <c r="X208" s="340">
        <v>1</v>
      </c>
      <c r="Y208" s="340">
        <v>0</v>
      </c>
      <c r="Z208" s="340">
        <v>1</v>
      </c>
      <c r="AA208" s="340">
        <v>1</v>
      </c>
      <c r="AB208" s="340">
        <v>5</v>
      </c>
      <c r="AC208" s="340">
        <v>0</v>
      </c>
      <c r="AD208" s="340">
        <v>0</v>
      </c>
      <c r="AE208" s="340">
        <v>1</v>
      </c>
      <c r="AF208" s="340">
        <v>3</v>
      </c>
      <c r="AG208" s="340">
        <f t="shared" si="26"/>
        <v>35</v>
      </c>
      <c r="AH208" s="340">
        <f t="shared" si="27"/>
        <v>11</v>
      </c>
    </row>
    <row r="209" spans="1:34" s="31" customFormat="1" x14ac:dyDescent="0.25">
      <c r="A209" s="338">
        <v>9</v>
      </c>
      <c r="B209" s="338">
        <v>121</v>
      </c>
      <c r="C209" s="338">
        <v>3</v>
      </c>
      <c r="D209" s="338">
        <v>19</v>
      </c>
      <c r="E209" s="338">
        <v>19</v>
      </c>
      <c r="F209" s="338">
        <v>3</v>
      </c>
      <c r="G209" s="338">
        <v>17</v>
      </c>
      <c r="H209" s="338">
        <v>6</v>
      </c>
      <c r="I209" s="338">
        <v>9</v>
      </c>
      <c r="J209" s="338">
        <v>0</v>
      </c>
      <c r="K209" s="338">
        <v>8</v>
      </c>
      <c r="L209" s="338">
        <v>2</v>
      </c>
      <c r="M209" s="338">
        <v>5</v>
      </c>
      <c r="N209" s="338">
        <v>24</v>
      </c>
      <c r="O209" s="338">
        <v>48</v>
      </c>
      <c r="P209" s="338">
        <v>510.6</v>
      </c>
      <c r="Q209" s="338">
        <v>25.5</v>
      </c>
      <c r="R209" s="338">
        <v>8.8000000000000007</v>
      </c>
      <c r="S209" s="338">
        <v>22.3</v>
      </c>
      <c r="T209" s="338">
        <v>0</v>
      </c>
      <c r="U209" s="338">
        <v>3600</v>
      </c>
      <c r="V209" s="338">
        <v>1</v>
      </c>
      <c r="W209" s="338">
        <v>5</v>
      </c>
      <c r="X209" s="338">
        <v>0</v>
      </c>
      <c r="Y209" s="338">
        <v>4</v>
      </c>
      <c r="Z209" s="338">
        <v>2</v>
      </c>
      <c r="AA209" s="338">
        <v>3</v>
      </c>
      <c r="AB209" s="338">
        <v>6</v>
      </c>
      <c r="AC209" s="338">
        <v>0</v>
      </c>
      <c r="AD209" s="338">
        <v>0</v>
      </c>
      <c r="AE209" s="338">
        <v>2</v>
      </c>
      <c r="AF209" s="338">
        <v>6</v>
      </c>
      <c r="AG209" s="338">
        <f t="shared" si="26"/>
        <v>58</v>
      </c>
      <c r="AH209" s="338">
        <f t="shared" si="27"/>
        <v>23</v>
      </c>
    </row>
    <row r="210" spans="1:34" s="31" customFormat="1" x14ac:dyDescent="0.25">
      <c r="A210" s="338">
        <v>10</v>
      </c>
      <c r="B210" s="340">
        <v>121</v>
      </c>
      <c r="C210" s="340">
        <v>3</v>
      </c>
      <c r="D210" s="340">
        <v>16</v>
      </c>
      <c r="E210" s="340">
        <v>17</v>
      </c>
      <c r="F210" s="340">
        <v>1</v>
      </c>
      <c r="G210" s="340">
        <v>16</v>
      </c>
      <c r="H210" s="340">
        <v>4</v>
      </c>
      <c r="I210" s="340">
        <v>9</v>
      </c>
      <c r="J210" s="340">
        <v>0</v>
      </c>
      <c r="K210" s="340">
        <v>8</v>
      </c>
      <c r="L210" s="340">
        <v>1</v>
      </c>
      <c r="M210" s="340">
        <v>0</v>
      </c>
      <c r="N210" s="340">
        <v>6</v>
      </c>
      <c r="O210" s="340">
        <v>7</v>
      </c>
      <c r="P210" s="340">
        <v>52</v>
      </c>
      <c r="Q210" s="340">
        <v>30</v>
      </c>
      <c r="R210" s="340">
        <v>2.7</v>
      </c>
      <c r="S210" s="340">
        <v>17.600000000000001</v>
      </c>
      <c r="T210" s="340">
        <v>0</v>
      </c>
      <c r="U210" s="340">
        <v>3600</v>
      </c>
      <c r="V210" s="340">
        <v>0</v>
      </c>
      <c r="W210" s="340">
        <v>2</v>
      </c>
      <c r="X210" s="340">
        <v>0</v>
      </c>
      <c r="Y210" s="340">
        <v>3</v>
      </c>
      <c r="Z210" s="340">
        <v>1</v>
      </c>
      <c r="AA210" s="340">
        <v>2</v>
      </c>
      <c r="AB210" s="340">
        <v>7</v>
      </c>
      <c r="AC210" s="340">
        <v>0</v>
      </c>
      <c r="AD210" s="340">
        <v>0</v>
      </c>
      <c r="AE210" s="340">
        <v>1</v>
      </c>
      <c r="AF210" s="340">
        <v>7</v>
      </c>
      <c r="AG210" s="340">
        <f t="shared" si="26"/>
        <v>50</v>
      </c>
      <c r="AH210" s="340">
        <f t="shared" si="27"/>
        <v>21</v>
      </c>
    </row>
    <row r="211" spans="1:34" s="31" customFormat="1" x14ac:dyDescent="0.25">
      <c r="A211" s="338">
        <v>11</v>
      </c>
      <c r="B211" s="340">
        <v>121</v>
      </c>
      <c r="C211" s="340">
        <v>3</v>
      </c>
      <c r="D211" s="340">
        <v>24</v>
      </c>
      <c r="E211" s="340">
        <v>24</v>
      </c>
      <c r="F211" s="340">
        <v>4</v>
      </c>
      <c r="G211" s="340">
        <v>20</v>
      </c>
      <c r="H211" s="340">
        <v>3</v>
      </c>
      <c r="I211" s="340">
        <v>12</v>
      </c>
      <c r="J211" s="340">
        <v>0</v>
      </c>
      <c r="K211" s="340">
        <v>10</v>
      </c>
      <c r="L211" s="340">
        <v>12</v>
      </c>
      <c r="M211" s="340">
        <v>1</v>
      </c>
      <c r="N211" s="340">
        <v>14</v>
      </c>
      <c r="O211" s="340">
        <v>28</v>
      </c>
      <c r="P211" s="340">
        <v>70.099999999999994</v>
      </c>
      <c r="Q211" s="340">
        <v>107.2</v>
      </c>
      <c r="R211" s="340">
        <v>5.6</v>
      </c>
      <c r="S211" s="340">
        <v>26.5</v>
      </c>
      <c r="T211" s="340">
        <v>0</v>
      </c>
      <c r="U211" s="340">
        <v>3600</v>
      </c>
      <c r="V211" s="340">
        <v>0</v>
      </c>
      <c r="W211" s="340">
        <v>8</v>
      </c>
      <c r="X211" s="340">
        <v>1</v>
      </c>
      <c r="Y211" s="340">
        <v>2</v>
      </c>
      <c r="Z211" s="340">
        <v>1</v>
      </c>
      <c r="AA211" s="340">
        <v>2</v>
      </c>
      <c r="AB211" s="340">
        <v>10</v>
      </c>
      <c r="AC211" s="340">
        <v>0</v>
      </c>
      <c r="AD211" s="340">
        <v>0</v>
      </c>
      <c r="AE211" s="340">
        <v>2</v>
      </c>
      <c r="AF211" s="340">
        <v>8</v>
      </c>
      <c r="AG211" s="340">
        <f t="shared" si="26"/>
        <v>72</v>
      </c>
      <c r="AH211" s="340">
        <f t="shared" si="27"/>
        <v>25</v>
      </c>
    </row>
    <row r="212" spans="1:34" s="31" customFormat="1" x14ac:dyDescent="0.25">
      <c r="A212" s="338">
        <v>12</v>
      </c>
      <c r="B212" s="340">
        <v>121</v>
      </c>
      <c r="C212" s="340">
        <v>3</v>
      </c>
      <c r="D212" s="340">
        <v>33</v>
      </c>
      <c r="E212" s="340">
        <v>33</v>
      </c>
      <c r="F212" s="340">
        <v>7</v>
      </c>
      <c r="G212" s="340">
        <v>26</v>
      </c>
      <c r="H212" s="340">
        <v>6</v>
      </c>
      <c r="I212" s="340">
        <v>16</v>
      </c>
      <c r="J212" s="340">
        <v>0</v>
      </c>
      <c r="K212" s="340">
        <v>14</v>
      </c>
      <c r="L212" s="340">
        <v>20</v>
      </c>
      <c r="M212" s="340">
        <v>4</v>
      </c>
      <c r="N212" s="340">
        <v>29</v>
      </c>
      <c r="O212" s="340">
        <v>60</v>
      </c>
      <c r="P212" s="340">
        <v>106.1</v>
      </c>
      <c r="Q212" s="340">
        <v>58.2</v>
      </c>
      <c r="R212" s="340">
        <v>16.5</v>
      </c>
      <c r="S212" s="340">
        <v>36.1</v>
      </c>
      <c r="T212" s="340">
        <v>0</v>
      </c>
      <c r="U212" s="340">
        <v>3600</v>
      </c>
      <c r="V212" s="340">
        <v>13</v>
      </c>
      <c r="W212" s="340">
        <v>12</v>
      </c>
      <c r="X212" s="340">
        <v>5</v>
      </c>
      <c r="Y212" s="340">
        <v>4</v>
      </c>
      <c r="Z212" s="340">
        <v>2</v>
      </c>
      <c r="AA212" s="340">
        <v>2</v>
      </c>
      <c r="AB212" s="340">
        <v>14</v>
      </c>
      <c r="AC212" s="340">
        <v>0</v>
      </c>
      <c r="AD212" s="340">
        <v>0</v>
      </c>
      <c r="AE212" s="340">
        <v>3</v>
      </c>
      <c r="AF212" s="340">
        <v>11</v>
      </c>
      <c r="AG212" s="340">
        <f t="shared" si="26"/>
        <v>99</v>
      </c>
      <c r="AH212" s="340">
        <f t="shared" si="27"/>
        <v>36</v>
      </c>
    </row>
    <row r="213" spans="1:34" s="31" customFormat="1" x14ac:dyDescent="0.25">
      <c r="A213" s="338">
        <v>13</v>
      </c>
      <c r="B213" s="340">
        <v>121</v>
      </c>
      <c r="C213" s="340">
        <v>3</v>
      </c>
      <c r="D213" s="340">
        <v>29</v>
      </c>
      <c r="E213" s="340">
        <v>28</v>
      </c>
      <c r="F213" s="340">
        <v>5</v>
      </c>
      <c r="G213" s="340">
        <v>25</v>
      </c>
      <c r="H213" s="340">
        <v>5</v>
      </c>
      <c r="I213" s="340">
        <v>13</v>
      </c>
      <c r="J213" s="340">
        <v>1</v>
      </c>
      <c r="K213" s="340">
        <v>12</v>
      </c>
      <c r="L213" s="340">
        <v>20</v>
      </c>
      <c r="M213" s="340">
        <v>19</v>
      </c>
      <c r="N213" s="340">
        <v>27</v>
      </c>
      <c r="O213" s="340">
        <v>42</v>
      </c>
      <c r="P213" s="340">
        <v>94.7</v>
      </c>
      <c r="Q213" s="340">
        <v>71.5</v>
      </c>
      <c r="R213" s="340">
        <v>14.9</v>
      </c>
      <c r="S213" s="340">
        <v>48.3</v>
      </c>
      <c r="T213" s="340">
        <v>0</v>
      </c>
      <c r="U213" s="340">
        <v>3600</v>
      </c>
      <c r="V213" s="340">
        <v>0</v>
      </c>
      <c r="W213" s="340">
        <v>23</v>
      </c>
      <c r="X213" s="340">
        <v>14</v>
      </c>
      <c r="Y213" s="340">
        <v>4</v>
      </c>
      <c r="Z213" s="340">
        <v>1</v>
      </c>
      <c r="AA213" s="340">
        <v>2</v>
      </c>
      <c r="AB213" s="340">
        <v>11</v>
      </c>
      <c r="AC213" s="340">
        <v>1</v>
      </c>
      <c r="AD213" s="340">
        <v>0</v>
      </c>
      <c r="AE213" s="340">
        <v>2</v>
      </c>
      <c r="AF213" s="340">
        <v>10</v>
      </c>
      <c r="AG213" s="340">
        <f t="shared" si="26"/>
        <v>87</v>
      </c>
      <c r="AH213" s="340">
        <f t="shared" si="27"/>
        <v>31</v>
      </c>
    </row>
    <row r="214" spans="1:34" s="31" customFormat="1" x14ac:dyDescent="0.25">
      <c r="A214" s="338">
        <v>14</v>
      </c>
      <c r="B214" s="340">
        <v>121</v>
      </c>
      <c r="C214" s="340">
        <v>3</v>
      </c>
      <c r="D214" s="340">
        <v>38</v>
      </c>
      <c r="E214" s="340">
        <v>38</v>
      </c>
      <c r="F214" s="340">
        <v>8</v>
      </c>
      <c r="G214" s="340">
        <v>29</v>
      </c>
      <c r="H214" s="340">
        <v>8</v>
      </c>
      <c r="I214" s="340">
        <v>18</v>
      </c>
      <c r="J214" s="340">
        <v>1</v>
      </c>
      <c r="K214" s="340">
        <v>14</v>
      </c>
      <c r="L214" s="340">
        <v>9</v>
      </c>
      <c r="M214" s="340">
        <v>31</v>
      </c>
      <c r="N214" s="340">
        <v>22</v>
      </c>
      <c r="O214" s="340">
        <v>38</v>
      </c>
      <c r="P214" s="340">
        <v>107.6</v>
      </c>
      <c r="Q214" s="340">
        <v>77.3</v>
      </c>
      <c r="R214" s="340">
        <v>19.3</v>
      </c>
      <c r="S214" s="340">
        <v>46.1</v>
      </c>
      <c r="T214" s="340">
        <v>0</v>
      </c>
      <c r="U214" s="340">
        <v>3600</v>
      </c>
      <c r="V214" s="340">
        <v>0</v>
      </c>
      <c r="W214" s="340">
        <v>3</v>
      </c>
      <c r="X214" s="340">
        <v>10</v>
      </c>
      <c r="Y214" s="340">
        <v>6</v>
      </c>
      <c r="Z214" s="340">
        <v>2</v>
      </c>
      <c r="AA214" s="340">
        <v>2</v>
      </c>
      <c r="AB214" s="340">
        <v>16</v>
      </c>
      <c r="AC214" s="340">
        <v>1</v>
      </c>
      <c r="AD214" s="340">
        <v>0</v>
      </c>
      <c r="AE214" s="340">
        <v>2</v>
      </c>
      <c r="AF214" s="340">
        <v>12</v>
      </c>
      <c r="AG214" s="340">
        <f t="shared" si="26"/>
        <v>113</v>
      </c>
      <c r="AH214" s="340">
        <f t="shared" si="27"/>
        <v>41</v>
      </c>
    </row>
    <row r="215" spans="1:34" s="31" customFormat="1" x14ac:dyDescent="0.25">
      <c r="A215" s="338">
        <v>15</v>
      </c>
      <c r="B215" s="340">
        <v>121</v>
      </c>
      <c r="C215" s="340">
        <v>3</v>
      </c>
      <c r="D215" s="340">
        <v>35</v>
      </c>
      <c r="E215" s="340">
        <v>36</v>
      </c>
      <c r="F215" s="340">
        <v>7</v>
      </c>
      <c r="G215" s="340">
        <v>28</v>
      </c>
      <c r="H215" s="340">
        <v>8</v>
      </c>
      <c r="I215" s="340">
        <v>18</v>
      </c>
      <c r="J215" s="340">
        <v>2</v>
      </c>
      <c r="K215" s="340">
        <v>14</v>
      </c>
      <c r="L215" s="340">
        <v>12</v>
      </c>
      <c r="M215" s="340">
        <v>23</v>
      </c>
      <c r="N215" s="340">
        <v>20</v>
      </c>
      <c r="O215" s="340">
        <v>28</v>
      </c>
      <c r="P215" s="340">
        <v>95.7</v>
      </c>
      <c r="Q215" s="340">
        <v>65</v>
      </c>
      <c r="R215" s="340">
        <v>19.3</v>
      </c>
      <c r="S215" s="340">
        <v>43.9</v>
      </c>
      <c r="T215" s="340">
        <v>0</v>
      </c>
      <c r="U215" s="340">
        <v>3600</v>
      </c>
      <c r="V215" s="340">
        <v>0</v>
      </c>
      <c r="W215" s="340">
        <v>15</v>
      </c>
      <c r="X215" s="340">
        <v>41</v>
      </c>
      <c r="Y215" s="340">
        <v>6</v>
      </c>
      <c r="Z215" s="340">
        <v>2</v>
      </c>
      <c r="AA215" s="340">
        <v>4</v>
      </c>
      <c r="AB215" s="340">
        <v>14</v>
      </c>
      <c r="AC215" s="340">
        <v>2</v>
      </c>
      <c r="AD215" s="340">
        <v>0</v>
      </c>
      <c r="AE215" s="340">
        <v>3</v>
      </c>
      <c r="AF215" s="340">
        <v>11</v>
      </c>
      <c r="AG215" s="340">
        <f t="shared" si="26"/>
        <v>106</v>
      </c>
      <c r="AH215" s="340">
        <f t="shared" si="27"/>
        <v>42</v>
      </c>
    </row>
    <row r="216" spans="1:34" s="43" customFormat="1" x14ac:dyDescent="0.25">
      <c r="A216" s="9"/>
      <c r="B216" s="23"/>
      <c r="C216" s="9"/>
      <c r="D216" s="9"/>
      <c r="E216" s="9"/>
      <c r="F216" s="9"/>
      <c r="G216" s="9"/>
      <c r="H216" s="9"/>
      <c r="I216" s="9"/>
      <c r="J216" s="9"/>
      <c r="K216" s="9"/>
      <c r="L216" s="10"/>
      <c r="M216" s="10"/>
      <c r="N216" s="10"/>
      <c r="O216" s="10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s="43" customFormat="1" ht="15.75" thickBot="1" x14ac:dyDescent="0.3">
      <c r="A217" s="9"/>
      <c r="B217" s="2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s="135" customFormat="1" ht="30.75" customHeight="1" thickBot="1" x14ac:dyDescent="0.3">
      <c r="A218" s="152" t="s">
        <v>29</v>
      </c>
      <c r="B218" s="153" t="s">
        <v>0</v>
      </c>
      <c r="C218" s="153" t="s">
        <v>1</v>
      </c>
      <c r="D218" s="153" t="s">
        <v>2</v>
      </c>
      <c r="E218" s="153" t="s">
        <v>3</v>
      </c>
      <c r="F218" s="153" t="s">
        <v>4</v>
      </c>
      <c r="G218" s="153" t="s">
        <v>5</v>
      </c>
      <c r="H218" s="153" t="s">
        <v>6</v>
      </c>
      <c r="I218" s="153" t="s">
        <v>7</v>
      </c>
      <c r="J218" s="153" t="s">
        <v>8</v>
      </c>
      <c r="K218" s="153" t="s">
        <v>9</v>
      </c>
      <c r="L218" s="153" t="s">
        <v>10</v>
      </c>
      <c r="M218" s="153" t="s">
        <v>11</v>
      </c>
      <c r="N218" s="153" t="s">
        <v>12</v>
      </c>
      <c r="O218" s="153" t="s">
        <v>13</v>
      </c>
      <c r="P218" s="153" t="s">
        <v>21</v>
      </c>
      <c r="Q218" s="153" t="s">
        <v>14</v>
      </c>
      <c r="R218" s="153" t="s">
        <v>22</v>
      </c>
      <c r="S218" s="153" t="s">
        <v>15</v>
      </c>
      <c r="T218" s="153" t="s">
        <v>16</v>
      </c>
      <c r="U218" s="153" t="s">
        <v>17</v>
      </c>
      <c r="V218" s="153" t="s">
        <v>18</v>
      </c>
      <c r="W218" s="153" t="s">
        <v>19</v>
      </c>
      <c r="X218" s="153" t="s">
        <v>20</v>
      </c>
      <c r="Y218" s="153" t="s">
        <v>86</v>
      </c>
      <c r="Z218" s="153" t="s">
        <v>87</v>
      </c>
      <c r="AA218" s="153" t="s">
        <v>89</v>
      </c>
      <c r="AB218" s="153" t="s">
        <v>88</v>
      </c>
      <c r="AC218" s="153" t="s">
        <v>90</v>
      </c>
      <c r="AD218" s="153" t="s">
        <v>91</v>
      </c>
      <c r="AE218" s="153" t="s">
        <v>92</v>
      </c>
      <c r="AF218" s="153" t="s">
        <v>93</v>
      </c>
      <c r="AG218" s="153" t="s">
        <v>30</v>
      </c>
      <c r="AH218" s="153" t="s">
        <v>32</v>
      </c>
    </row>
    <row r="219" spans="1:34" s="218" customFormat="1" ht="30.75" customHeight="1" thickBot="1" x14ac:dyDescent="0.3">
      <c r="A219" s="208"/>
      <c r="B219" s="276" t="s">
        <v>112</v>
      </c>
      <c r="C219" s="276"/>
      <c r="D219" s="276"/>
      <c r="E219" s="276"/>
      <c r="F219" s="276"/>
      <c r="G219" s="276"/>
      <c r="H219" s="276"/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6"/>
      <c r="V219" s="276"/>
      <c r="W219" s="276"/>
      <c r="X219" s="276"/>
      <c r="Y219" s="276"/>
      <c r="Z219" s="276"/>
      <c r="AA219" s="276"/>
      <c r="AB219" s="276"/>
      <c r="AC219" s="276"/>
      <c r="AD219" s="276"/>
      <c r="AE219" s="276"/>
      <c r="AF219" s="276"/>
      <c r="AG219" s="276"/>
      <c r="AH219" s="276"/>
    </row>
    <row r="220" spans="1:34" s="217" customFormat="1" x14ac:dyDescent="0.25">
      <c r="A220" s="8">
        <v>1</v>
      </c>
      <c r="B220" s="1">
        <v>121</v>
      </c>
      <c r="C220" s="1">
        <v>3</v>
      </c>
      <c r="D220" s="1">
        <v>37</v>
      </c>
      <c r="E220" s="1">
        <v>36</v>
      </c>
      <c r="F220" s="1">
        <v>8</v>
      </c>
      <c r="G220" s="1">
        <v>30</v>
      </c>
      <c r="H220" s="1">
        <v>7</v>
      </c>
      <c r="I220" s="1">
        <v>19</v>
      </c>
      <c r="J220" s="1">
        <v>0</v>
      </c>
      <c r="K220" s="1">
        <v>15</v>
      </c>
      <c r="L220" s="1">
        <v>5</v>
      </c>
      <c r="M220" s="1">
        <v>10</v>
      </c>
      <c r="N220" s="1">
        <v>18</v>
      </c>
      <c r="O220" s="1">
        <v>19</v>
      </c>
      <c r="P220" s="1">
        <v>100.5</v>
      </c>
      <c r="Q220" s="1">
        <v>104</v>
      </c>
      <c r="R220" s="1">
        <v>21.4</v>
      </c>
      <c r="S220" s="1">
        <v>44.7</v>
      </c>
      <c r="T220" s="1">
        <v>0</v>
      </c>
      <c r="U220" s="1">
        <v>3600</v>
      </c>
      <c r="V220" s="1">
        <v>0</v>
      </c>
      <c r="W220" s="1">
        <v>5</v>
      </c>
      <c r="X220" s="1">
        <v>16</v>
      </c>
      <c r="Y220" s="1">
        <v>4</v>
      </c>
      <c r="Z220" s="1">
        <v>3</v>
      </c>
      <c r="AA220" s="1">
        <v>4</v>
      </c>
      <c r="AB220" s="1">
        <v>15</v>
      </c>
      <c r="AC220" s="1">
        <v>0</v>
      </c>
      <c r="AD220" s="1">
        <v>0</v>
      </c>
      <c r="AE220" s="1">
        <v>3</v>
      </c>
      <c r="AF220" s="1">
        <v>12</v>
      </c>
      <c r="AG220" s="1">
        <f t="shared" ref="AG220:AG249" si="28">SUM(D220:G220)</f>
        <v>111</v>
      </c>
      <c r="AH220" s="1">
        <f t="shared" ref="AH220:AH249" si="29">SUM(H220:K220)</f>
        <v>41</v>
      </c>
    </row>
    <row r="221" spans="1:34" s="217" customFormat="1" x14ac:dyDescent="0.25">
      <c r="A221" s="8">
        <v>2</v>
      </c>
      <c r="B221" s="1">
        <v>121</v>
      </c>
      <c r="C221" s="1">
        <v>3</v>
      </c>
      <c r="D221" s="1">
        <v>39</v>
      </c>
      <c r="E221" s="1">
        <v>39</v>
      </c>
      <c r="F221" s="1">
        <v>4</v>
      </c>
      <c r="G221" s="1">
        <v>35</v>
      </c>
      <c r="H221" s="1">
        <v>7</v>
      </c>
      <c r="I221" s="1">
        <v>19</v>
      </c>
      <c r="J221" s="1">
        <v>1</v>
      </c>
      <c r="K221" s="1">
        <v>17</v>
      </c>
      <c r="L221" s="1">
        <v>5</v>
      </c>
      <c r="M221" s="1">
        <v>11</v>
      </c>
      <c r="N221" s="1">
        <v>7</v>
      </c>
      <c r="O221" s="1">
        <v>22</v>
      </c>
      <c r="P221" s="1">
        <v>130.5</v>
      </c>
      <c r="Q221" s="1">
        <v>133.4</v>
      </c>
      <c r="R221" s="1">
        <v>11.2</v>
      </c>
      <c r="S221" s="1">
        <v>67.2</v>
      </c>
      <c r="T221" s="1">
        <v>0</v>
      </c>
      <c r="U221" s="1">
        <v>3600</v>
      </c>
      <c r="V221" s="1">
        <v>0</v>
      </c>
      <c r="W221" s="1">
        <v>5</v>
      </c>
      <c r="X221" s="1">
        <v>28</v>
      </c>
      <c r="Y221" s="1">
        <v>4</v>
      </c>
      <c r="Z221" s="1">
        <v>3</v>
      </c>
      <c r="AA221" s="1">
        <v>4</v>
      </c>
      <c r="AB221" s="1">
        <v>15</v>
      </c>
      <c r="AC221" s="1">
        <v>1</v>
      </c>
      <c r="AD221" s="1">
        <v>0</v>
      </c>
      <c r="AE221" s="1">
        <v>3</v>
      </c>
      <c r="AF221" s="1">
        <v>14</v>
      </c>
      <c r="AG221" s="1">
        <f t="shared" si="28"/>
        <v>117</v>
      </c>
      <c r="AH221" s="1">
        <f t="shared" si="29"/>
        <v>44</v>
      </c>
    </row>
    <row r="222" spans="1:34" s="217" customFormat="1" x14ac:dyDescent="0.25">
      <c r="A222" s="8">
        <v>3</v>
      </c>
      <c r="B222" s="1">
        <v>121</v>
      </c>
      <c r="C222" s="1">
        <v>3</v>
      </c>
      <c r="D222" s="1">
        <v>32</v>
      </c>
      <c r="E222" s="1">
        <v>32</v>
      </c>
      <c r="F222" s="1">
        <v>3</v>
      </c>
      <c r="G222" s="1">
        <v>29</v>
      </c>
      <c r="H222" s="1">
        <v>8</v>
      </c>
      <c r="I222" s="1">
        <v>16</v>
      </c>
      <c r="J222" s="1">
        <v>0</v>
      </c>
      <c r="K222" s="1">
        <v>15</v>
      </c>
      <c r="L222" s="1">
        <v>3</v>
      </c>
      <c r="M222" s="1">
        <v>55</v>
      </c>
      <c r="N222" s="1">
        <v>16</v>
      </c>
      <c r="O222" s="1">
        <v>32</v>
      </c>
      <c r="P222" s="1">
        <v>94.8</v>
      </c>
      <c r="Q222" s="1">
        <v>67.099999999999994</v>
      </c>
      <c r="R222" s="1">
        <v>9.4</v>
      </c>
      <c r="S222" s="1">
        <v>43</v>
      </c>
      <c r="T222" s="1">
        <v>0</v>
      </c>
      <c r="U222" s="1">
        <v>3600</v>
      </c>
      <c r="V222" s="1">
        <v>0</v>
      </c>
      <c r="W222" s="1">
        <v>5</v>
      </c>
      <c r="X222" s="1">
        <v>10</v>
      </c>
      <c r="Y222" s="1">
        <v>5</v>
      </c>
      <c r="Z222" s="1">
        <v>3</v>
      </c>
      <c r="AA222" s="1">
        <v>2</v>
      </c>
      <c r="AB222" s="1">
        <v>14</v>
      </c>
      <c r="AC222" s="1">
        <v>0</v>
      </c>
      <c r="AD222" s="1">
        <v>0</v>
      </c>
      <c r="AE222" s="1">
        <v>3</v>
      </c>
      <c r="AF222" s="1">
        <v>12</v>
      </c>
      <c r="AG222" s="1">
        <f t="shared" si="28"/>
        <v>96</v>
      </c>
      <c r="AH222" s="1">
        <f t="shared" si="29"/>
        <v>39</v>
      </c>
    </row>
    <row r="223" spans="1:34" s="217" customFormat="1" x14ac:dyDescent="0.25">
      <c r="A223" s="8">
        <v>4</v>
      </c>
      <c r="B223" s="1">
        <v>121</v>
      </c>
      <c r="C223" s="1">
        <v>3</v>
      </c>
      <c r="D223" s="1">
        <v>8</v>
      </c>
      <c r="E223" s="1">
        <v>8</v>
      </c>
      <c r="F223" s="1">
        <v>2</v>
      </c>
      <c r="G223" s="1">
        <v>6</v>
      </c>
      <c r="H223" s="1">
        <v>3</v>
      </c>
      <c r="I223" s="1">
        <v>3</v>
      </c>
      <c r="J223" s="1">
        <v>0</v>
      </c>
      <c r="K223" s="1">
        <v>2</v>
      </c>
      <c r="L223" s="1">
        <v>1</v>
      </c>
      <c r="M223" s="1">
        <v>17</v>
      </c>
      <c r="N223" s="1">
        <v>2</v>
      </c>
      <c r="O223" s="1">
        <v>5</v>
      </c>
      <c r="P223" s="1">
        <v>25.6</v>
      </c>
      <c r="Q223" s="1">
        <v>721.6</v>
      </c>
      <c r="R223" s="1">
        <v>5.8</v>
      </c>
      <c r="S223" s="1">
        <v>6.2</v>
      </c>
      <c r="T223" s="1">
        <v>0</v>
      </c>
      <c r="U223" s="1">
        <v>3600</v>
      </c>
      <c r="V223" s="1">
        <v>0</v>
      </c>
      <c r="W223" s="1">
        <v>5</v>
      </c>
      <c r="X223" s="1">
        <v>1</v>
      </c>
      <c r="Y223" s="1">
        <v>1</v>
      </c>
      <c r="Z223" s="1">
        <v>2</v>
      </c>
      <c r="AA223" s="1">
        <v>0</v>
      </c>
      <c r="AB223" s="1">
        <v>3</v>
      </c>
      <c r="AC223" s="1">
        <v>0</v>
      </c>
      <c r="AD223" s="1">
        <v>0</v>
      </c>
      <c r="AE223" s="1">
        <v>0</v>
      </c>
      <c r="AF223" s="1">
        <v>2</v>
      </c>
      <c r="AG223" s="1">
        <f t="shared" si="28"/>
        <v>24</v>
      </c>
      <c r="AH223" s="1">
        <f t="shared" si="29"/>
        <v>8</v>
      </c>
    </row>
    <row r="224" spans="1:34" s="217" customFormat="1" x14ac:dyDescent="0.25">
      <c r="A224" s="8">
        <v>5</v>
      </c>
      <c r="B224" s="1">
        <v>121</v>
      </c>
      <c r="C224" s="1">
        <v>3</v>
      </c>
      <c r="D224" s="1">
        <v>12</v>
      </c>
      <c r="E224" s="1">
        <v>11</v>
      </c>
      <c r="F224" s="1">
        <v>0</v>
      </c>
      <c r="G224" s="1">
        <v>10</v>
      </c>
      <c r="H224" s="1">
        <v>3</v>
      </c>
      <c r="I224" s="1">
        <v>6</v>
      </c>
      <c r="J224" s="1">
        <v>0</v>
      </c>
      <c r="K224" s="1">
        <v>5</v>
      </c>
      <c r="L224" s="1">
        <v>1</v>
      </c>
      <c r="M224" s="1">
        <v>1</v>
      </c>
      <c r="N224" s="1">
        <v>6</v>
      </c>
      <c r="O224" s="1">
        <v>12</v>
      </c>
      <c r="P224" s="1">
        <v>68.3</v>
      </c>
      <c r="Q224" s="1">
        <v>23.1</v>
      </c>
      <c r="R224" s="1">
        <v>0</v>
      </c>
      <c r="S224" s="1">
        <v>14.8</v>
      </c>
      <c r="T224" s="1">
        <v>0</v>
      </c>
      <c r="U224" s="1">
        <v>3600</v>
      </c>
      <c r="V224" s="1">
        <v>0</v>
      </c>
      <c r="W224" s="1">
        <v>3</v>
      </c>
      <c r="X224" s="1">
        <v>7</v>
      </c>
      <c r="Y224" s="1">
        <v>2</v>
      </c>
      <c r="Z224" s="1">
        <v>1</v>
      </c>
      <c r="AA224" s="1">
        <v>1</v>
      </c>
      <c r="AB224" s="1">
        <v>5</v>
      </c>
      <c r="AC224" s="1">
        <v>0</v>
      </c>
      <c r="AD224" s="1">
        <v>0</v>
      </c>
      <c r="AE224" s="1">
        <v>1</v>
      </c>
      <c r="AF224" s="1">
        <v>4</v>
      </c>
      <c r="AG224" s="1">
        <f t="shared" si="28"/>
        <v>33</v>
      </c>
      <c r="AH224" s="1">
        <f t="shared" si="29"/>
        <v>14</v>
      </c>
    </row>
    <row r="225" spans="1:34" s="217" customFormat="1" x14ac:dyDescent="0.25">
      <c r="A225" s="8">
        <v>6</v>
      </c>
      <c r="B225" s="1">
        <v>121</v>
      </c>
      <c r="C225" s="1">
        <v>3</v>
      </c>
      <c r="D225" s="1">
        <v>24</v>
      </c>
      <c r="E225" s="1">
        <v>24</v>
      </c>
      <c r="F225" s="1">
        <v>2</v>
      </c>
      <c r="G225" s="1">
        <v>21</v>
      </c>
      <c r="H225" s="1">
        <v>4</v>
      </c>
      <c r="I225" s="1">
        <v>13</v>
      </c>
      <c r="J225" s="1">
        <v>0</v>
      </c>
      <c r="K225" s="1">
        <v>11</v>
      </c>
      <c r="L225" s="1">
        <v>1</v>
      </c>
      <c r="M225" s="1">
        <v>39</v>
      </c>
      <c r="N225" s="1">
        <v>7</v>
      </c>
      <c r="O225" s="1">
        <v>19</v>
      </c>
      <c r="P225" s="1">
        <v>74</v>
      </c>
      <c r="Q225" s="1">
        <v>50.7</v>
      </c>
      <c r="R225" s="1">
        <v>4.9000000000000004</v>
      </c>
      <c r="S225" s="1">
        <v>30</v>
      </c>
      <c r="T225" s="1">
        <v>0</v>
      </c>
      <c r="U225" s="1">
        <v>3600</v>
      </c>
      <c r="V225" s="1">
        <v>0</v>
      </c>
      <c r="W225" s="1">
        <v>11</v>
      </c>
      <c r="X225" s="1">
        <v>10</v>
      </c>
      <c r="Y225" s="1">
        <v>3</v>
      </c>
      <c r="Z225" s="1">
        <v>1</v>
      </c>
      <c r="AA225" s="1">
        <v>2</v>
      </c>
      <c r="AB225" s="1">
        <v>11</v>
      </c>
      <c r="AC225" s="1">
        <v>0</v>
      </c>
      <c r="AD225" s="1">
        <v>0</v>
      </c>
      <c r="AE225" s="1">
        <v>2</v>
      </c>
      <c r="AF225" s="1">
        <v>9</v>
      </c>
      <c r="AG225" s="1">
        <f t="shared" si="28"/>
        <v>71</v>
      </c>
      <c r="AH225" s="1">
        <f t="shared" si="29"/>
        <v>28</v>
      </c>
    </row>
    <row r="226" spans="1:34" s="217" customFormat="1" x14ac:dyDescent="0.25">
      <c r="A226" s="8">
        <v>7</v>
      </c>
      <c r="B226" s="1">
        <v>121</v>
      </c>
      <c r="C226" s="1">
        <v>3</v>
      </c>
      <c r="D226" s="1">
        <v>32</v>
      </c>
      <c r="E226" s="1">
        <v>32</v>
      </c>
      <c r="F226" s="1">
        <v>3</v>
      </c>
      <c r="G226" s="1">
        <v>28</v>
      </c>
      <c r="H226" s="1">
        <v>6</v>
      </c>
      <c r="I226" s="1">
        <v>16</v>
      </c>
      <c r="J226" s="1">
        <v>0</v>
      </c>
      <c r="K226" s="1">
        <v>14</v>
      </c>
      <c r="L226" s="1">
        <v>5</v>
      </c>
      <c r="M226" s="1">
        <v>38</v>
      </c>
      <c r="N226" s="1">
        <v>9</v>
      </c>
      <c r="O226" s="1">
        <v>35</v>
      </c>
      <c r="P226" s="1">
        <v>123.7</v>
      </c>
      <c r="Q226" s="1">
        <v>55.1</v>
      </c>
      <c r="R226" s="1">
        <v>7.3</v>
      </c>
      <c r="S226" s="1">
        <v>40.700000000000003</v>
      </c>
      <c r="T226" s="1">
        <v>0</v>
      </c>
      <c r="U226" s="1">
        <v>3600</v>
      </c>
      <c r="V226" s="1">
        <v>0</v>
      </c>
      <c r="W226" s="1">
        <v>49</v>
      </c>
      <c r="X226" s="1">
        <v>19</v>
      </c>
      <c r="Y226" s="1">
        <v>4</v>
      </c>
      <c r="Z226" s="1">
        <v>2</v>
      </c>
      <c r="AA226" s="1">
        <v>3</v>
      </c>
      <c r="AB226" s="1">
        <v>13</v>
      </c>
      <c r="AC226" s="1">
        <v>0</v>
      </c>
      <c r="AD226" s="1">
        <v>0</v>
      </c>
      <c r="AE226" s="1">
        <v>3</v>
      </c>
      <c r="AF226" s="1">
        <v>11</v>
      </c>
      <c r="AG226" s="1">
        <f t="shared" si="28"/>
        <v>95</v>
      </c>
      <c r="AH226" s="1">
        <f t="shared" si="29"/>
        <v>36</v>
      </c>
    </row>
    <row r="227" spans="1:34" s="217" customFormat="1" x14ac:dyDescent="0.25">
      <c r="A227" s="8">
        <v>8</v>
      </c>
      <c r="B227" s="1">
        <v>121</v>
      </c>
      <c r="C227" s="1">
        <v>3</v>
      </c>
      <c r="D227" s="1">
        <v>8</v>
      </c>
      <c r="E227" s="1">
        <v>8</v>
      </c>
      <c r="F227" s="1">
        <v>1</v>
      </c>
      <c r="G227" s="1">
        <v>7</v>
      </c>
      <c r="H227" s="1">
        <v>2</v>
      </c>
      <c r="I227" s="1">
        <v>4</v>
      </c>
      <c r="J227" s="1">
        <v>0</v>
      </c>
      <c r="K227" s="1">
        <v>3</v>
      </c>
      <c r="L227" s="1">
        <v>1</v>
      </c>
      <c r="M227" s="1">
        <v>2</v>
      </c>
      <c r="N227" s="1">
        <v>9</v>
      </c>
      <c r="O227" s="1">
        <v>86</v>
      </c>
      <c r="P227" s="1">
        <v>12.2</v>
      </c>
      <c r="Q227" s="1">
        <v>34.4</v>
      </c>
      <c r="R227" s="1">
        <v>0.7</v>
      </c>
      <c r="S227" s="1">
        <v>7.6</v>
      </c>
      <c r="T227" s="1">
        <v>0</v>
      </c>
      <c r="U227" s="1">
        <v>3600</v>
      </c>
      <c r="V227" s="1">
        <v>0</v>
      </c>
      <c r="W227" s="1">
        <v>2</v>
      </c>
      <c r="X227" s="1">
        <v>3</v>
      </c>
      <c r="Y227" s="1">
        <v>1</v>
      </c>
      <c r="Z227" s="1">
        <v>1</v>
      </c>
      <c r="AA227" s="1">
        <v>1</v>
      </c>
      <c r="AB227" s="1">
        <v>3</v>
      </c>
      <c r="AC227" s="1">
        <v>0</v>
      </c>
      <c r="AD227" s="1">
        <v>0</v>
      </c>
      <c r="AE227" s="1">
        <v>0</v>
      </c>
      <c r="AF227" s="1">
        <v>3</v>
      </c>
      <c r="AG227" s="1">
        <f t="shared" si="28"/>
        <v>24</v>
      </c>
      <c r="AH227" s="1">
        <f t="shared" si="29"/>
        <v>9</v>
      </c>
    </row>
    <row r="228" spans="1:34" s="217" customFormat="1" x14ac:dyDescent="0.25">
      <c r="A228" s="8">
        <v>9</v>
      </c>
      <c r="B228" s="1">
        <v>121</v>
      </c>
      <c r="C228" s="1">
        <v>3</v>
      </c>
      <c r="D228" s="1">
        <v>13</v>
      </c>
      <c r="E228" s="1">
        <v>13</v>
      </c>
      <c r="F228" s="1">
        <v>6</v>
      </c>
      <c r="G228" s="1">
        <v>7</v>
      </c>
      <c r="H228" s="1">
        <v>4</v>
      </c>
      <c r="I228" s="1">
        <v>7</v>
      </c>
      <c r="J228" s="1">
        <v>2</v>
      </c>
      <c r="K228" s="1">
        <v>3</v>
      </c>
      <c r="L228" s="1">
        <v>1</v>
      </c>
      <c r="M228" s="1">
        <v>3</v>
      </c>
      <c r="N228" s="1">
        <v>10</v>
      </c>
      <c r="O228" s="1">
        <v>30</v>
      </c>
      <c r="P228" s="1">
        <v>34.5</v>
      </c>
      <c r="Q228" s="1">
        <v>42.5</v>
      </c>
      <c r="R228" s="1">
        <v>39.299999999999997</v>
      </c>
      <c r="S228" s="1">
        <v>7.8</v>
      </c>
      <c r="T228" s="1">
        <v>0</v>
      </c>
      <c r="U228" s="1">
        <v>3600</v>
      </c>
      <c r="V228" s="1">
        <v>2</v>
      </c>
      <c r="W228" s="1">
        <v>4</v>
      </c>
      <c r="X228" s="1">
        <v>4</v>
      </c>
      <c r="Y228" s="1">
        <v>1</v>
      </c>
      <c r="Z228" s="1">
        <v>3</v>
      </c>
      <c r="AA228" s="1">
        <v>2</v>
      </c>
      <c r="AB228" s="1">
        <v>5</v>
      </c>
      <c r="AC228" s="1">
        <v>1</v>
      </c>
      <c r="AD228" s="1">
        <v>1</v>
      </c>
      <c r="AE228" s="1">
        <v>1</v>
      </c>
      <c r="AF228" s="1">
        <v>2</v>
      </c>
      <c r="AG228" s="1">
        <f t="shared" si="28"/>
        <v>39</v>
      </c>
      <c r="AH228" s="1">
        <f t="shared" si="29"/>
        <v>16</v>
      </c>
    </row>
    <row r="229" spans="1:34" s="217" customFormat="1" x14ac:dyDescent="0.25">
      <c r="A229" s="8">
        <v>10</v>
      </c>
      <c r="B229" s="1">
        <v>121</v>
      </c>
      <c r="C229" s="1">
        <v>3</v>
      </c>
      <c r="D229" s="1">
        <v>38</v>
      </c>
      <c r="E229" s="1">
        <v>38</v>
      </c>
      <c r="F229" s="1">
        <v>2</v>
      </c>
      <c r="G229" s="1">
        <v>36</v>
      </c>
      <c r="H229" s="1">
        <v>8</v>
      </c>
      <c r="I229" s="1">
        <v>19</v>
      </c>
      <c r="J229" s="1">
        <v>0</v>
      </c>
      <c r="K229" s="1">
        <v>18</v>
      </c>
      <c r="L229" s="1">
        <v>11</v>
      </c>
      <c r="M229" s="1">
        <v>74</v>
      </c>
      <c r="N229" s="1">
        <v>23</v>
      </c>
      <c r="O229" s="1">
        <v>27</v>
      </c>
      <c r="P229" s="1">
        <v>125.7</v>
      </c>
      <c r="Q229" s="1">
        <v>62.3</v>
      </c>
      <c r="R229" s="1">
        <v>6.1</v>
      </c>
      <c r="S229" s="1">
        <v>54.7</v>
      </c>
      <c r="T229" s="1">
        <v>0</v>
      </c>
      <c r="U229" s="1">
        <v>3600</v>
      </c>
      <c r="V229" s="1">
        <v>1</v>
      </c>
      <c r="W229" s="1">
        <v>9</v>
      </c>
      <c r="X229" s="1">
        <v>12</v>
      </c>
      <c r="Y229" s="1">
        <v>5</v>
      </c>
      <c r="Z229" s="1">
        <v>3</v>
      </c>
      <c r="AA229" s="1">
        <v>4</v>
      </c>
      <c r="AB229" s="1">
        <v>15</v>
      </c>
      <c r="AC229" s="1">
        <v>0</v>
      </c>
      <c r="AD229" s="1">
        <v>0</v>
      </c>
      <c r="AE229" s="1">
        <v>4</v>
      </c>
      <c r="AF229" s="1">
        <v>14</v>
      </c>
      <c r="AG229" s="1">
        <f t="shared" si="28"/>
        <v>114</v>
      </c>
      <c r="AH229" s="1">
        <f t="shared" si="29"/>
        <v>45</v>
      </c>
    </row>
    <row r="230" spans="1:34" s="217" customFormat="1" x14ac:dyDescent="0.25">
      <c r="A230" s="8">
        <v>11</v>
      </c>
      <c r="B230" s="1">
        <v>121</v>
      </c>
      <c r="C230" s="1">
        <v>3</v>
      </c>
      <c r="D230" s="1">
        <v>38</v>
      </c>
      <c r="E230" s="1">
        <v>38</v>
      </c>
      <c r="F230" s="1">
        <v>4</v>
      </c>
      <c r="G230" s="1">
        <v>33</v>
      </c>
      <c r="H230" s="1">
        <v>8</v>
      </c>
      <c r="I230" s="1">
        <v>18</v>
      </c>
      <c r="J230" s="1">
        <v>2</v>
      </c>
      <c r="K230" s="1">
        <v>17</v>
      </c>
      <c r="L230" s="1">
        <v>20</v>
      </c>
      <c r="M230" s="1">
        <v>56</v>
      </c>
      <c r="N230" s="1">
        <v>16</v>
      </c>
      <c r="O230" s="1">
        <v>40</v>
      </c>
      <c r="P230" s="1">
        <v>141</v>
      </c>
      <c r="Q230" s="1">
        <v>100.4</v>
      </c>
      <c r="R230" s="1">
        <v>9.1999999999999993</v>
      </c>
      <c r="S230" s="1">
        <v>60.3</v>
      </c>
      <c r="T230" s="1">
        <v>0</v>
      </c>
      <c r="U230" s="1">
        <v>3600</v>
      </c>
      <c r="V230" s="1">
        <v>0</v>
      </c>
      <c r="W230" s="1">
        <v>3</v>
      </c>
      <c r="X230" s="1">
        <v>7</v>
      </c>
      <c r="Y230" s="1">
        <v>5</v>
      </c>
      <c r="Z230" s="1">
        <v>3</v>
      </c>
      <c r="AA230" s="1">
        <v>4</v>
      </c>
      <c r="AB230" s="1">
        <v>14</v>
      </c>
      <c r="AC230" s="1">
        <v>1</v>
      </c>
      <c r="AD230" s="1">
        <v>1</v>
      </c>
      <c r="AE230" s="1">
        <v>4</v>
      </c>
      <c r="AF230" s="1">
        <v>13</v>
      </c>
      <c r="AG230" s="1">
        <f t="shared" si="28"/>
        <v>113</v>
      </c>
      <c r="AH230" s="1">
        <f t="shared" si="29"/>
        <v>45</v>
      </c>
    </row>
    <row r="231" spans="1:34" s="217" customFormat="1" x14ac:dyDescent="0.25">
      <c r="A231" s="8">
        <v>12</v>
      </c>
      <c r="B231" s="1">
        <v>121</v>
      </c>
      <c r="C231" s="1">
        <v>3</v>
      </c>
      <c r="D231" s="1">
        <v>40</v>
      </c>
      <c r="E231" s="1">
        <v>40</v>
      </c>
      <c r="F231" s="1">
        <v>4</v>
      </c>
      <c r="G231" s="1">
        <v>36</v>
      </c>
      <c r="H231" s="1">
        <v>8</v>
      </c>
      <c r="I231" s="1">
        <v>20</v>
      </c>
      <c r="J231" s="1">
        <v>0</v>
      </c>
      <c r="K231" s="1">
        <v>18</v>
      </c>
      <c r="L231" s="1">
        <v>7</v>
      </c>
      <c r="M231" s="1">
        <v>145</v>
      </c>
      <c r="N231" s="1">
        <v>16</v>
      </c>
      <c r="O231" s="1">
        <v>45</v>
      </c>
      <c r="P231" s="1">
        <v>120.4</v>
      </c>
      <c r="Q231" s="1">
        <v>77.2</v>
      </c>
      <c r="R231" s="1">
        <v>10.199999999999999</v>
      </c>
      <c r="S231" s="1">
        <v>43.7</v>
      </c>
      <c r="T231" s="1">
        <v>0</v>
      </c>
      <c r="U231" s="1">
        <v>3389.1</v>
      </c>
      <c r="V231" s="1">
        <v>0</v>
      </c>
      <c r="W231" s="1">
        <v>13</v>
      </c>
      <c r="X231" s="1">
        <v>8</v>
      </c>
      <c r="Y231" s="1">
        <v>5</v>
      </c>
      <c r="Z231" s="1">
        <v>3</v>
      </c>
      <c r="AA231" s="1">
        <v>4</v>
      </c>
      <c r="AB231" s="1">
        <v>16</v>
      </c>
      <c r="AC231" s="1">
        <v>0</v>
      </c>
      <c r="AD231" s="1">
        <v>0</v>
      </c>
      <c r="AE231" s="1">
        <v>3</v>
      </c>
      <c r="AF231" s="1">
        <v>15</v>
      </c>
      <c r="AG231" s="1">
        <f t="shared" si="28"/>
        <v>120</v>
      </c>
      <c r="AH231" s="1">
        <f t="shared" si="29"/>
        <v>46</v>
      </c>
    </row>
    <row r="232" spans="1:34" s="43" customFormat="1" x14ac:dyDescent="0.25">
      <c r="A232" s="8">
        <v>13</v>
      </c>
      <c r="B232" s="1">
        <v>121</v>
      </c>
      <c r="C232" s="1">
        <v>3</v>
      </c>
      <c r="D232" s="1">
        <v>40</v>
      </c>
      <c r="E232" s="1">
        <v>40</v>
      </c>
      <c r="F232" s="1">
        <v>0</v>
      </c>
      <c r="G232" s="1">
        <v>40</v>
      </c>
      <c r="H232" s="1">
        <v>8</v>
      </c>
      <c r="I232" s="1">
        <v>20</v>
      </c>
      <c r="J232" s="1">
        <v>0</v>
      </c>
      <c r="K232" s="1">
        <v>20</v>
      </c>
      <c r="L232" s="1">
        <v>5</v>
      </c>
      <c r="M232" s="1">
        <v>250</v>
      </c>
      <c r="N232" s="1">
        <v>19</v>
      </c>
      <c r="O232" s="1">
        <v>45</v>
      </c>
      <c r="P232" s="1">
        <v>114.2</v>
      </c>
      <c r="Q232" s="1">
        <v>66.900000000000006</v>
      </c>
      <c r="R232" s="1">
        <v>0</v>
      </c>
      <c r="S232" s="1">
        <v>51.8</v>
      </c>
      <c r="T232" s="1">
        <v>0</v>
      </c>
      <c r="U232" s="1">
        <v>3291.1</v>
      </c>
      <c r="V232" s="1">
        <v>0</v>
      </c>
      <c r="W232" s="1">
        <v>12</v>
      </c>
      <c r="X232" s="1">
        <v>11</v>
      </c>
      <c r="Y232" s="1">
        <v>5</v>
      </c>
      <c r="Z232" s="1">
        <v>3</v>
      </c>
      <c r="AA232" s="1">
        <v>4</v>
      </c>
      <c r="AB232" s="1">
        <v>16</v>
      </c>
      <c r="AC232" s="1">
        <v>0</v>
      </c>
      <c r="AD232" s="1">
        <v>0</v>
      </c>
      <c r="AE232" s="1">
        <v>4</v>
      </c>
      <c r="AF232" s="1">
        <v>16</v>
      </c>
      <c r="AG232" s="1">
        <f t="shared" si="28"/>
        <v>120</v>
      </c>
      <c r="AH232" s="1">
        <f t="shared" si="29"/>
        <v>48</v>
      </c>
    </row>
    <row r="233" spans="1:34" s="43" customFormat="1" x14ac:dyDescent="0.25">
      <c r="A233" s="8">
        <v>14</v>
      </c>
      <c r="B233" s="1">
        <v>121</v>
      </c>
      <c r="C233" s="1">
        <v>3</v>
      </c>
      <c r="D233" s="1">
        <v>39</v>
      </c>
      <c r="E233" s="1">
        <v>38</v>
      </c>
      <c r="F233" s="1">
        <v>9</v>
      </c>
      <c r="G233" s="1">
        <v>30</v>
      </c>
      <c r="H233" s="1">
        <v>8</v>
      </c>
      <c r="I233" s="1">
        <v>18</v>
      </c>
      <c r="J233" s="1">
        <v>1</v>
      </c>
      <c r="K233" s="1">
        <v>15</v>
      </c>
      <c r="L233" s="1">
        <v>9</v>
      </c>
      <c r="M233" s="1">
        <v>164</v>
      </c>
      <c r="N233" s="1">
        <v>22</v>
      </c>
      <c r="O233" s="1">
        <v>44</v>
      </c>
      <c r="P233" s="1">
        <v>110.7</v>
      </c>
      <c r="Q233" s="1">
        <v>73.7</v>
      </c>
      <c r="R233" s="1">
        <v>16.8</v>
      </c>
      <c r="S233" s="1">
        <v>45.9</v>
      </c>
      <c r="T233" s="1">
        <v>0</v>
      </c>
      <c r="U233" s="1">
        <v>3600</v>
      </c>
      <c r="V233" s="1">
        <v>0</v>
      </c>
      <c r="W233" s="1">
        <v>1</v>
      </c>
      <c r="X233" s="1">
        <v>8</v>
      </c>
      <c r="Y233" s="1">
        <v>5</v>
      </c>
      <c r="Z233" s="1">
        <v>3</v>
      </c>
      <c r="AA233" s="1">
        <v>4</v>
      </c>
      <c r="AB233" s="1">
        <v>14</v>
      </c>
      <c r="AC233" s="1">
        <v>1</v>
      </c>
      <c r="AD233" s="1">
        <v>0</v>
      </c>
      <c r="AE233" s="1">
        <v>3</v>
      </c>
      <c r="AF233" s="1">
        <v>12</v>
      </c>
      <c r="AG233" s="1">
        <f t="shared" si="28"/>
        <v>116</v>
      </c>
      <c r="AH233" s="1">
        <f t="shared" si="29"/>
        <v>42</v>
      </c>
    </row>
    <row r="234" spans="1:34" s="43" customFormat="1" x14ac:dyDescent="0.25">
      <c r="A234" s="8">
        <v>15</v>
      </c>
      <c r="B234" s="1">
        <v>121</v>
      </c>
      <c r="C234" s="1">
        <v>3</v>
      </c>
      <c r="D234" s="1">
        <v>34</v>
      </c>
      <c r="E234" s="1">
        <v>33</v>
      </c>
      <c r="F234" s="1">
        <v>4</v>
      </c>
      <c r="G234" s="1">
        <v>29</v>
      </c>
      <c r="H234" s="1">
        <v>5</v>
      </c>
      <c r="I234" s="1">
        <v>15</v>
      </c>
      <c r="J234" s="1">
        <v>1</v>
      </c>
      <c r="K234" s="1">
        <v>15</v>
      </c>
      <c r="L234" s="1">
        <v>1</v>
      </c>
      <c r="M234" s="1">
        <v>132</v>
      </c>
      <c r="N234" s="1">
        <v>7</v>
      </c>
      <c r="O234" s="1">
        <v>22</v>
      </c>
      <c r="P234" s="1">
        <v>107.9</v>
      </c>
      <c r="Q234" s="1">
        <v>73.2</v>
      </c>
      <c r="R234" s="1">
        <v>10</v>
      </c>
      <c r="S234" s="1">
        <v>43.8</v>
      </c>
      <c r="T234" s="1">
        <v>0</v>
      </c>
      <c r="U234" s="1">
        <v>3600</v>
      </c>
      <c r="V234" s="1">
        <v>1</v>
      </c>
      <c r="W234" s="1">
        <v>8</v>
      </c>
      <c r="X234" s="1">
        <v>4</v>
      </c>
      <c r="Y234" s="1">
        <v>3</v>
      </c>
      <c r="Z234" s="1">
        <v>2</v>
      </c>
      <c r="AA234" s="1">
        <v>3</v>
      </c>
      <c r="AB234" s="1">
        <v>12</v>
      </c>
      <c r="AC234" s="1">
        <v>1</v>
      </c>
      <c r="AD234" s="1">
        <v>0</v>
      </c>
      <c r="AE234" s="1">
        <v>3</v>
      </c>
      <c r="AF234" s="1">
        <v>12</v>
      </c>
      <c r="AG234" s="1">
        <f>SUM(D234:G234)</f>
        <v>100</v>
      </c>
      <c r="AH234" s="1">
        <f>SUM(H234:K234)</f>
        <v>36</v>
      </c>
    </row>
    <row r="235" spans="1:34" s="43" customFormat="1" x14ac:dyDescent="0.25">
      <c r="A235" s="9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10"/>
      <c r="M235" s="10"/>
      <c r="N235" s="10"/>
      <c r="O235" s="10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</row>
    <row r="236" spans="1:34" s="43" customFormat="1" ht="15.75" thickBot="1" x14ac:dyDescent="0.3">
      <c r="A236" s="6"/>
      <c r="B236" s="2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s="135" customFormat="1" ht="30.75" customHeight="1" thickBot="1" x14ac:dyDescent="0.3">
      <c r="A237" s="150" t="s">
        <v>29</v>
      </c>
      <c r="B237" s="151" t="s">
        <v>0</v>
      </c>
      <c r="C237" s="151" t="s">
        <v>1</v>
      </c>
      <c r="D237" s="151" t="s">
        <v>2</v>
      </c>
      <c r="E237" s="151" t="s">
        <v>3</v>
      </c>
      <c r="F237" s="151" t="s">
        <v>4</v>
      </c>
      <c r="G237" s="151" t="s">
        <v>5</v>
      </c>
      <c r="H237" s="151" t="s">
        <v>6</v>
      </c>
      <c r="I237" s="151" t="s">
        <v>7</v>
      </c>
      <c r="J237" s="151" t="s">
        <v>8</v>
      </c>
      <c r="K237" s="151" t="s">
        <v>9</v>
      </c>
      <c r="L237" s="151" t="s">
        <v>10</v>
      </c>
      <c r="M237" s="151" t="s">
        <v>11</v>
      </c>
      <c r="N237" s="151" t="s">
        <v>12</v>
      </c>
      <c r="O237" s="151" t="s">
        <v>13</v>
      </c>
      <c r="P237" s="151" t="s">
        <v>21</v>
      </c>
      <c r="Q237" s="151" t="s">
        <v>14</v>
      </c>
      <c r="R237" s="151" t="s">
        <v>22</v>
      </c>
      <c r="S237" s="151" t="s">
        <v>15</v>
      </c>
      <c r="T237" s="151" t="s">
        <v>16</v>
      </c>
      <c r="U237" s="151" t="s">
        <v>17</v>
      </c>
      <c r="V237" s="151" t="s">
        <v>18</v>
      </c>
      <c r="W237" s="151" t="s">
        <v>19</v>
      </c>
      <c r="X237" s="151" t="s">
        <v>20</v>
      </c>
      <c r="Y237" s="151" t="s">
        <v>86</v>
      </c>
      <c r="Z237" s="151" t="s">
        <v>87</v>
      </c>
      <c r="AA237" s="151" t="s">
        <v>89</v>
      </c>
      <c r="AB237" s="151" t="s">
        <v>88</v>
      </c>
      <c r="AC237" s="151" t="s">
        <v>90</v>
      </c>
      <c r="AD237" s="151" t="s">
        <v>91</v>
      </c>
      <c r="AE237" s="151" t="s">
        <v>92</v>
      </c>
      <c r="AF237" s="151" t="s">
        <v>93</v>
      </c>
      <c r="AG237" s="151" t="s">
        <v>30</v>
      </c>
      <c r="AH237" s="151" t="s">
        <v>32</v>
      </c>
    </row>
    <row r="238" spans="1:34" s="217" customFormat="1" ht="30.75" customHeight="1" thickBot="1" x14ac:dyDescent="0.3">
      <c r="A238" s="150"/>
      <c r="B238" s="275" t="s">
        <v>113</v>
      </c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</row>
    <row r="239" spans="1:34" s="43" customFormat="1" x14ac:dyDescent="0.25">
      <c r="A239" s="8">
        <v>1</v>
      </c>
      <c r="B239" s="1">
        <v>121</v>
      </c>
      <c r="C239" s="1">
        <v>3</v>
      </c>
      <c r="D239" s="1">
        <v>24</v>
      </c>
      <c r="E239" s="1">
        <v>23</v>
      </c>
      <c r="F239" s="1">
        <v>3</v>
      </c>
      <c r="G239" s="1">
        <v>20</v>
      </c>
      <c r="H239" s="1">
        <v>7</v>
      </c>
      <c r="I239" s="1">
        <v>11</v>
      </c>
      <c r="J239" s="1">
        <v>1</v>
      </c>
      <c r="K239" s="1">
        <v>10</v>
      </c>
      <c r="L239" s="1">
        <v>2</v>
      </c>
      <c r="M239" s="1">
        <v>54</v>
      </c>
      <c r="N239" s="1">
        <v>7</v>
      </c>
      <c r="O239" s="1">
        <v>13</v>
      </c>
      <c r="P239" s="1">
        <v>62.8</v>
      </c>
      <c r="Q239" s="1">
        <v>716.1</v>
      </c>
      <c r="R239" s="1">
        <v>5.4</v>
      </c>
      <c r="S239" s="1">
        <v>32.9</v>
      </c>
      <c r="T239" s="1">
        <v>0</v>
      </c>
      <c r="U239" s="1">
        <v>3600</v>
      </c>
      <c r="V239" s="1">
        <v>0</v>
      </c>
      <c r="W239" s="1">
        <v>5</v>
      </c>
      <c r="X239" s="1">
        <v>4</v>
      </c>
      <c r="Y239" s="1">
        <v>4</v>
      </c>
      <c r="Z239" s="1">
        <v>3</v>
      </c>
      <c r="AA239" s="1">
        <v>0</v>
      </c>
      <c r="AB239" s="1">
        <v>11</v>
      </c>
      <c r="AC239" s="1">
        <v>1</v>
      </c>
      <c r="AD239" s="1">
        <v>0</v>
      </c>
      <c r="AE239" s="1">
        <v>2</v>
      </c>
      <c r="AF239" s="1">
        <v>8</v>
      </c>
      <c r="AG239" s="1">
        <f t="shared" si="28"/>
        <v>70</v>
      </c>
      <c r="AH239" s="1">
        <f t="shared" si="29"/>
        <v>29</v>
      </c>
    </row>
    <row r="240" spans="1:34" s="43" customFormat="1" x14ac:dyDescent="0.25">
      <c r="A240" s="8">
        <v>2</v>
      </c>
      <c r="B240" s="8">
        <v>121</v>
      </c>
      <c r="C240" s="1">
        <v>3</v>
      </c>
      <c r="D240" s="1">
        <v>15</v>
      </c>
      <c r="E240" s="1">
        <v>14</v>
      </c>
      <c r="F240" s="1">
        <v>3</v>
      </c>
      <c r="G240" s="1">
        <v>11</v>
      </c>
      <c r="H240" s="1">
        <v>3</v>
      </c>
      <c r="I240" s="1">
        <v>8</v>
      </c>
      <c r="J240" s="1">
        <v>1</v>
      </c>
      <c r="K240" s="1">
        <v>6</v>
      </c>
      <c r="L240" s="1">
        <v>1</v>
      </c>
      <c r="M240" s="1">
        <v>40</v>
      </c>
      <c r="N240" s="1">
        <v>8</v>
      </c>
      <c r="O240" s="1">
        <v>21</v>
      </c>
      <c r="P240" s="1">
        <v>39</v>
      </c>
      <c r="Q240" s="1">
        <v>27.7</v>
      </c>
      <c r="R240" s="1">
        <v>4</v>
      </c>
      <c r="S240" s="1">
        <v>10.7</v>
      </c>
      <c r="T240" s="1">
        <v>0</v>
      </c>
      <c r="U240" s="1">
        <v>3600</v>
      </c>
      <c r="V240" s="1">
        <v>0</v>
      </c>
      <c r="W240" s="1">
        <v>5</v>
      </c>
      <c r="X240" s="1">
        <v>2</v>
      </c>
      <c r="Y240" s="1">
        <v>1</v>
      </c>
      <c r="Z240" s="1">
        <v>2</v>
      </c>
      <c r="AA240" s="1">
        <v>2</v>
      </c>
      <c r="AB240" s="1">
        <v>6</v>
      </c>
      <c r="AC240" s="1">
        <v>0</v>
      </c>
      <c r="AD240" s="1">
        <v>1</v>
      </c>
      <c r="AE240" s="1">
        <v>1</v>
      </c>
      <c r="AF240" s="1">
        <v>5</v>
      </c>
      <c r="AG240" s="1">
        <f t="shared" si="28"/>
        <v>43</v>
      </c>
      <c r="AH240" s="1">
        <f t="shared" si="29"/>
        <v>18</v>
      </c>
    </row>
    <row r="241" spans="1:34" s="43" customFormat="1" x14ac:dyDescent="0.25">
      <c r="A241" s="8">
        <v>3</v>
      </c>
      <c r="B241" s="8">
        <v>121</v>
      </c>
      <c r="C241" s="1">
        <v>3</v>
      </c>
      <c r="D241" s="1">
        <v>13</v>
      </c>
      <c r="E241" s="1">
        <v>13</v>
      </c>
      <c r="F241" s="1">
        <v>6</v>
      </c>
      <c r="G241" s="1">
        <v>6</v>
      </c>
      <c r="H241" s="1">
        <v>2</v>
      </c>
      <c r="I241" s="1">
        <v>7</v>
      </c>
      <c r="J241" s="1">
        <v>0</v>
      </c>
      <c r="K241" s="1">
        <v>2</v>
      </c>
      <c r="L241" s="1">
        <v>2</v>
      </c>
      <c r="M241" s="1">
        <v>17</v>
      </c>
      <c r="N241" s="1">
        <v>4</v>
      </c>
      <c r="O241" s="1">
        <v>29</v>
      </c>
      <c r="P241" s="1">
        <v>22.5</v>
      </c>
      <c r="Q241" s="1">
        <v>12.1</v>
      </c>
      <c r="R241" s="1">
        <v>6.7</v>
      </c>
      <c r="S241" s="1">
        <v>8.1</v>
      </c>
      <c r="T241" s="1">
        <v>0</v>
      </c>
      <c r="U241" s="1">
        <v>3600</v>
      </c>
      <c r="V241" s="1">
        <v>1</v>
      </c>
      <c r="W241" s="1">
        <v>8</v>
      </c>
      <c r="X241" s="1">
        <v>4</v>
      </c>
      <c r="Y241" s="1">
        <v>1</v>
      </c>
      <c r="Z241" s="1">
        <v>1</v>
      </c>
      <c r="AA241" s="1">
        <v>1</v>
      </c>
      <c r="AB241" s="1">
        <v>6</v>
      </c>
      <c r="AC241" s="1">
        <v>0</v>
      </c>
      <c r="AD241" s="1">
        <v>0</v>
      </c>
      <c r="AE241" s="1">
        <v>0</v>
      </c>
      <c r="AF241" s="1">
        <v>2</v>
      </c>
      <c r="AG241" s="1">
        <f t="shared" si="28"/>
        <v>38</v>
      </c>
      <c r="AH241" s="1">
        <f t="shared" si="29"/>
        <v>11</v>
      </c>
    </row>
    <row r="242" spans="1:34" s="43" customFormat="1" x14ac:dyDescent="0.25">
      <c r="A242" s="8">
        <v>4</v>
      </c>
      <c r="B242" s="108">
        <v>121</v>
      </c>
      <c r="C242" s="1">
        <v>3</v>
      </c>
      <c r="D242" s="1">
        <v>25</v>
      </c>
      <c r="E242" s="1">
        <v>26</v>
      </c>
      <c r="F242" s="1">
        <v>2</v>
      </c>
      <c r="G242" s="1">
        <v>24</v>
      </c>
      <c r="H242" s="1">
        <v>5</v>
      </c>
      <c r="I242" s="1">
        <v>14</v>
      </c>
      <c r="J242" s="1">
        <v>1</v>
      </c>
      <c r="K242" s="1">
        <v>12</v>
      </c>
      <c r="L242" s="1">
        <v>2</v>
      </c>
      <c r="M242" s="1">
        <v>99</v>
      </c>
      <c r="N242" s="1">
        <v>11</v>
      </c>
      <c r="O242" s="1">
        <v>28</v>
      </c>
      <c r="P242" s="1">
        <v>74.5</v>
      </c>
      <c r="Q242" s="1">
        <v>53</v>
      </c>
      <c r="R242" s="1">
        <v>2.5</v>
      </c>
      <c r="S242" s="1">
        <v>27.4</v>
      </c>
      <c r="T242" s="1">
        <v>0</v>
      </c>
      <c r="U242" s="1">
        <v>3600</v>
      </c>
      <c r="V242" s="1">
        <v>0</v>
      </c>
      <c r="W242" s="1">
        <v>17</v>
      </c>
      <c r="X242" s="1">
        <v>5</v>
      </c>
      <c r="Y242" s="1">
        <v>2</v>
      </c>
      <c r="Z242" s="1">
        <v>3</v>
      </c>
      <c r="AA242" s="1">
        <v>3</v>
      </c>
      <c r="AB242" s="1">
        <v>11</v>
      </c>
      <c r="AC242" s="1">
        <v>1</v>
      </c>
      <c r="AD242" s="1">
        <v>0</v>
      </c>
      <c r="AE242" s="1">
        <v>2</v>
      </c>
      <c r="AF242" s="1">
        <v>10</v>
      </c>
      <c r="AG242" s="1">
        <f t="shared" si="28"/>
        <v>77</v>
      </c>
      <c r="AH242" s="1">
        <f t="shared" si="29"/>
        <v>32</v>
      </c>
    </row>
    <row r="243" spans="1:34" s="43" customFormat="1" x14ac:dyDescent="0.25">
      <c r="A243" s="8">
        <v>5</v>
      </c>
      <c r="B243" s="108">
        <v>121</v>
      </c>
      <c r="C243" s="1">
        <v>3</v>
      </c>
      <c r="D243" s="1">
        <v>35</v>
      </c>
      <c r="E243" s="1">
        <v>35</v>
      </c>
      <c r="F243" s="1">
        <v>10</v>
      </c>
      <c r="G243" s="1">
        <v>26</v>
      </c>
      <c r="H243" s="1">
        <v>7</v>
      </c>
      <c r="I243" s="1">
        <v>18</v>
      </c>
      <c r="J243" s="1">
        <v>2</v>
      </c>
      <c r="K243" s="1">
        <v>12</v>
      </c>
      <c r="L243" s="1">
        <v>4</v>
      </c>
      <c r="M243" s="1">
        <v>101</v>
      </c>
      <c r="N243" s="1">
        <v>13</v>
      </c>
      <c r="O243" s="1">
        <v>19</v>
      </c>
      <c r="P243" s="1">
        <v>137.5</v>
      </c>
      <c r="Q243" s="1">
        <v>154.19999999999999</v>
      </c>
      <c r="R243" s="1">
        <v>31.9</v>
      </c>
      <c r="S243" s="1">
        <v>51.7</v>
      </c>
      <c r="T243" s="1">
        <v>0</v>
      </c>
      <c r="U243" s="1">
        <v>3600</v>
      </c>
      <c r="V243" s="1">
        <v>0</v>
      </c>
      <c r="W243" s="1">
        <v>3</v>
      </c>
      <c r="X243" s="1">
        <v>1</v>
      </c>
      <c r="Y243" s="1">
        <v>4</v>
      </c>
      <c r="Z243" s="1">
        <v>3</v>
      </c>
      <c r="AA243" s="1">
        <v>4</v>
      </c>
      <c r="AB243" s="1">
        <v>14</v>
      </c>
      <c r="AC243" s="1">
        <v>0</v>
      </c>
      <c r="AD243" s="1">
        <v>2</v>
      </c>
      <c r="AE243" s="1">
        <v>2</v>
      </c>
      <c r="AF243" s="1">
        <v>10</v>
      </c>
      <c r="AG243" s="1">
        <f t="shared" si="28"/>
        <v>106</v>
      </c>
      <c r="AH243" s="1">
        <f t="shared" si="29"/>
        <v>39</v>
      </c>
    </row>
    <row r="244" spans="1:34" s="43" customFormat="1" x14ac:dyDescent="0.25">
      <c r="A244" s="8">
        <v>6</v>
      </c>
      <c r="B244" s="8">
        <v>121</v>
      </c>
      <c r="C244" s="1">
        <v>3</v>
      </c>
      <c r="D244" s="1">
        <v>34</v>
      </c>
      <c r="E244" s="1">
        <v>35</v>
      </c>
      <c r="F244" s="1">
        <v>8</v>
      </c>
      <c r="G244" s="1">
        <v>26</v>
      </c>
      <c r="H244" s="1">
        <v>7</v>
      </c>
      <c r="I244" s="1">
        <v>18</v>
      </c>
      <c r="J244" s="1">
        <v>2</v>
      </c>
      <c r="K244" s="1">
        <v>14</v>
      </c>
      <c r="L244" s="1">
        <v>7</v>
      </c>
      <c r="M244" s="1">
        <v>222</v>
      </c>
      <c r="N244" s="1">
        <v>15</v>
      </c>
      <c r="O244" s="1">
        <v>28</v>
      </c>
      <c r="P244" s="1">
        <v>104.9</v>
      </c>
      <c r="Q244" s="1">
        <v>136.4</v>
      </c>
      <c r="R244" s="1">
        <v>25.1</v>
      </c>
      <c r="S244" s="1">
        <v>36.200000000000003</v>
      </c>
      <c r="T244" s="1">
        <v>0</v>
      </c>
      <c r="U244" s="1">
        <v>3600</v>
      </c>
      <c r="V244" s="1">
        <v>0</v>
      </c>
      <c r="W244" s="1">
        <v>2</v>
      </c>
      <c r="X244" s="1">
        <v>2</v>
      </c>
      <c r="Y244" s="1">
        <v>3</v>
      </c>
      <c r="Z244" s="1">
        <v>4</v>
      </c>
      <c r="AA244" s="1">
        <v>4</v>
      </c>
      <c r="AB244" s="1">
        <v>14</v>
      </c>
      <c r="AC244" s="1">
        <v>1</v>
      </c>
      <c r="AD244" s="1">
        <v>1</v>
      </c>
      <c r="AE244" s="1">
        <v>3</v>
      </c>
      <c r="AF244" s="1">
        <v>11</v>
      </c>
      <c r="AG244" s="1">
        <f t="shared" si="28"/>
        <v>103</v>
      </c>
      <c r="AH244" s="1">
        <f t="shared" si="29"/>
        <v>41</v>
      </c>
    </row>
    <row r="245" spans="1:34" s="43" customFormat="1" x14ac:dyDescent="0.25">
      <c r="A245" s="8">
        <v>7</v>
      </c>
      <c r="B245" s="8">
        <v>121</v>
      </c>
      <c r="C245" s="1">
        <v>3</v>
      </c>
      <c r="D245" s="1">
        <v>29</v>
      </c>
      <c r="E245" s="1">
        <v>30</v>
      </c>
      <c r="F245" s="1">
        <v>4</v>
      </c>
      <c r="G245" s="1">
        <v>24</v>
      </c>
      <c r="H245" s="1">
        <v>6</v>
      </c>
      <c r="I245" s="1">
        <v>15</v>
      </c>
      <c r="J245" s="1">
        <v>0</v>
      </c>
      <c r="K245" s="1">
        <v>12</v>
      </c>
      <c r="L245" s="1">
        <v>2</v>
      </c>
      <c r="M245" s="1">
        <v>138</v>
      </c>
      <c r="N245" s="1">
        <v>9</v>
      </c>
      <c r="O245" s="1">
        <v>10</v>
      </c>
      <c r="P245" s="1">
        <v>87.7</v>
      </c>
      <c r="Q245" s="1">
        <v>82.7</v>
      </c>
      <c r="R245" s="1">
        <v>10.8</v>
      </c>
      <c r="S245" s="1">
        <v>53.9</v>
      </c>
      <c r="T245" s="1">
        <v>0</v>
      </c>
      <c r="U245" s="1">
        <v>3600</v>
      </c>
      <c r="V245" s="1">
        <v>0</v>
      </c>
      <c r="W245" s="1">
        <v>6</v>
      </c>
      <c r="X245" s="1">
        <v>7</v>
      </c>
      <c r="Y245" s="1">
        <v>3</v>
      </c>
      <c r="Z245" s="1">
        <v>3</v>
      </c>
      <c r="AA245" s="1">
        <v>4</v>
      </c>
      <c r="AB245" s="1">
        <v>11</v>
      </c>
      <c r="AC245" s="1">
        <v>0</v>
      </c>
      <c r="AD245" s="1">
        <v>0</v>
      </c>
      <c r="AE245" s="1">
        <v>3</v>
      </c>
      <c r="AF245" s="1">
        <v>9</v>
      </c>
      <c r="AG245" s="1">
        <f t="shared" si="28"/>
        <v>87</v>
      </c>
      <c r="AH245" s="1">
        <f t="shared" si="29"/>
        <v>33</v>
      </c>
    </row>
    <row r="246" spans="1:34" s="43" customFormat="1" x14ac:dyDescent="0.25">
      <c r="A246" s="8">
        <v>8</v>
      </c>
      <c r="B246" s="8">
        <v>121</v>
      </c>
      <c r="C246" s="1">
        <v>3</v>
      </c>
      <c r="D246" s="1">
        <v>20</v>
      </c>
      <c r="E246" s="1">
        <v>20</v>
      </c>
      <c r="F246" s="1">
        <v>4</v>
      </c>
      <c r="G246" s="1">
        <v>16</v>
      </c>
      <c r="H246" s="1">
        <v>4</v>
      </c>
      <c r="I246" s="1">
        <v>12</v>
      </c>
      <c r="J246" s="1">
        <v>1</v>
      </c>
      <c r="K246" s="1">
        <v>8</v>
      </c>
      <c r="L246" s="1">
        <v>2</v>
      </c>
      <c r="M246" s="1">
        <v>58</v>
      </c>
      <c r="N246" s="1">
        <v>5</v>
      </c>
      <c r="O246" s="1">
        <v>18</v>
      </c>
      <c r="P246" s="1">
        <v>86.1</v>
      </c>
      <c r="Q246" s="1">
        <v>64.3</v>
      </c>
      <c r="R246" s="1">
        <v>14.1</v>
      </c>
      <c r="S246" s="1">
        <v>23.3</v>
      </c>
      <c r="T246" s="1">
        <v>0</v>
      </c>
      <c r="U246" s="1">
        <v>3600</v>
      </c>
      <c r="V246" s="1">
        <v>0</v>
      </c>
      <c r="W246" s="1">
        <v>5</v>
      </c>
      <c r="X246" s="1">
        <v>0</v>
      </c>
      <c r="Y246" s="1">
        <v>2</v>
      </c>
      <c r="Z246" s="1">
        <v>2</v>
      </c>
      <c r="AA246" s="1">
        <v>2</v>
      </c>
      <c r="AB246" s="1">
        <v>10</v>
      </c>
      <c r="AC246" s="1">
        <v>0</v>
      </c>
      <c r="AD246" s="1">
        <v>1</v>
      </c>
      <c r="AE246" s="1">
        <v>2</v>
      </c>
      <c r="AF246" s="1">
        <v>6</v>
      </c>
      <c r="AG246" s="1">
        <f t="shared" si="28"/>
        <v>60</v>
      </c>
      <c r="AH246" s="1">
        <f t="shared" si="29"/>
        <v>25</v>
      </c>
    </row>
    <row r="247" spans="1:34" s="43" customFormat="1" x14ac:dyDescent="0.25">
      <c r="A247" s="8">
        <v>9</v>
      </c>
      <c r="B247" s="8">
        <v>121</v>
      </c>
      <c r="C247" s="1">
        <v>3</v>
      </c>
      <c r="D247" s="1">
        <v>30</v>
      </c>
      <c r="E247" s="1">
        <v>30</v>
      </c>
      <c r="F247" s="1">
        <v>3</v>
      </c>
      <c r="G247" s="1">
        <v>27</v>
      </c>
      <c r="H247" s="1">
        <v>6</v>
      </c>
      <c r="I247" s="1">
        <v>15</v>
      </c>
      <c r="J247" s="1">
        <v>0</v>
      </c>
      <c r="K247" s="1">
        <v>14</v>
      </c>
      <c r="L247" s="1">
        <v>5</v>
      </c>
      <c r="M247" s="1">
        <v>110</v>
      </c>
      <c r="N247" s="1">
        <v>14</v>
      </c>
      <c r="O247" s="1">
        <v>16</v>
      </c>
      <c r="P247" s="1">
        <v>105.2</v>
      </c>
      <c r="Q247" s="1">
        <v>52</v>
      </c>
      <c r="R247" s="1">
        <v>7.4</v>
      </c>
      <c r="S247" s="1">
        <v>37.4</v>
      </c>
      <c r="T247" s="1">
        <v>0</v>
      </c>
      <c r="U247" s="1">
        <v>3600</v>
      </c>
      <c r="V247" s="1">
        <v>0</v>
      </c>
      <c r="W247" s="1">
        <v>5</v>
      </c>
      <c r="X247" s="1">
        <v>6</v>
      </c>
      <c r="Y247" s="1">
        <v>2</v>
      </c>
      <c r="Z247" s="1">
        <v>4</v>
      </c>
      <c r="AA247" s="1">
        <v>4</v>
      </c>
      <c r="AB247" s="1">
        <v>11</v>
      </c>
      <c r="AC247" s="1">
        <v>0</v>
      </c>
      <c r="AD247" s="1">
        <v>0</v>
      </c>
      <c r="AE247" s="1">
        <v>3</v>
      </c>
      <c r="AF247" s="1">
        <v>11</v>
      </c>
      <c r="AG247" s="1">
        <f t="shared" si="28"/>
        <v>90</v>
      </c>
      <c r="AH247" s="1">
        <f t="shared" si="29"/>
        <v>35</v>
      </c>
    </row>
    <row r="248" spans="1:34" s="43" customFormat="1" x14ac:dyDescent="0.25">
      <c r="A248" s="8">
        <v>10</v>
      </c>
      <c r="B248" s="8">
        <v>121</v>
      </c>
      <c r="C248" s="1">
        <v>3</v>
      </c>
      <c r="D248" s="1">
        <v>38</v>
      </c>
      <c r="E248" s="1">
        <v>39</v>
      </c>
      <c r="F248" s="1">
        <v>5</v>
      </c>
      <c r="G248" s="1">
        <v>33</v>
      </c>
      <c r="H248" s="1">
        <v>8</v>
      </c>
      <c r="I248" s="1">
        <v>19</v>
      </c>
      <c r="J248" s="1">
        <v>0</v>
      </c>
      <c r="K248" s="1">
        <v>16</v>
      </c>
      <c r="L248" s="1">
        <v>7</v>
      </c>
      <c r="M248" s="1">
        <v>187</v>
      </c>
      <c r="N248" s="1">
        <v>10</v>
      </c>
      <c r="O248" s="1">
        <v>27</v>
      </c>
      <c r="P248" s="1">
        <v>131.5</v>
      </c>
      <c r="Q248" s="1">
        <v>93</v>
      </c>
      <c r="R248" s="1">
        <v>13.8</v>
      </c>
      <c r="S248" s="1">
        <v>44.2</v>
      </c>
      <c r="T248" s="1">
        <v>0</v>
      </c>
      <c r="U248" s="1">
        <v>3600</v>
      </c>
      <c r="V248" s="1">
        <v>0</v>
      </c>
      <c r="W248" s="1">
        <v>4</v>
      </c>
      <c r="X248" s="1">
        <v>7</v>
      </c>
      <c r="Y248" s="1">
        <v>4</v>
      </c>
      <c r="Z248" s="1">
        <v>4</v>
      </c>
      <c r="AA248" s="1">
        <v>4</v>
      </c>
      <c r="AB248" s="1">
        <v>15</v>
      </c>
      <c r="AC248" s="1">
        <v>0</v>
      </c>
      <c r="AD248" s="1">
        <v>0</v>
      </c>
      <c r="AE248" s="1">
        <v>3</v>
      </c>
      <c r="AF248" s="1">
        <v>13</v>
      </c>
      <c r="AG248" s="1">
        <f t="shared" si="28"/>
        <v>115</v>
      </c>
      <c r="AH248" s="1">
        <f t="shared" si="29"/>
        <v>43</v>
      </c>
    </row>
    <row r="249" spans="1:34" s="43" customFormat="1" x14ac:dyDescent="0.25">
      <c r="A249" s="8">
        <v>11</v>
      </c>
      <c r="B249" s="8">
        <v>121</v>
      </c>
      <c r="C249" s="1">
        <v>3</v>
      </c>
      <c r="D249" s="1">
        <v>34</v>
      </c>
      <c r="E249" s="1">
        <v>32</v>
      </c>
      <c r="F249" s="1">
        <v>4</v>
      </c>
      <c r="G249" s="1">
        <v>30</v>
      </c>
      <c r="H249" s="1">
        <v>7</v>
      </c>
      <c r="I249" s="1">
        <v>16</v>
      </c>
      <c r="J249" s="1">
        <v>2</v>
      </c>
      <c r="K249" s="1">
        <v>16</v>
      </c>
      <c r="L249" s="1">
        <v>10</v>
      </c>
      <c r="M249" s="1">
        <v>178</v>
      </c>
      <c r="N249" s="1">
        <v>15</v>
      </c>
      <c r="O249" s="1">
        <v>33</v>
      </c>
      <c r="P249" s="1">
        <v>102.1</v>
      </c>
      <c r="Q249" s="1">
        <v>90.4</v>
      </c>
      <c r="R249" s="1">
        <v>7.3</v>
      </c>
      <c r="S249" s="1">
        <v>49.1</v>
      </c>
      <c r="T249" s="1">
        <v>0</v>
      </c>
      <c r="U249" s="1">
        <v>3600</v>
      </c>
      <c r="V249" s="1">
        <v>0</v>
      </c>
      <c r="W249" s="1">
        <v>5</v>
      </c>
      <c r="X249" s="1">
        <v>9</v>
      </c>
      <c r="Y249" s="1">
        <v>3</v>
      </c>
      <c r="Z249" s="1">
        <v>4</v>
      </c>
      <c r="AA249" s="1">
        <v>4</v>
      </c>
      <c r="AB249" s="1">
        <v>12</v>
      </c>
      <c r="AC249" s="1">
        <v>1</v>
      </c>
      <c r="AD249" s="1">
        <v>1</v>
      </c>
      <c r="AE249" s="1">
        <v>4</v>
      </c>
      <c r="AF249" s="1">
        <v>12</v>
      </c>
      <c r="AG249" s="1">
        <f t="shared" si="28"/>
        <v>100</v>
      </c>
      <c r="AH249" s="1">
        <f t="shared" si="29"/>
        <v>41</v>
      </c>
    </row>
    <row r="250" spans="1:34" s="43" customFormat="1" x14ac:dyDescent="0.25">
      <c r="A250" s="8">
        <v>12</v>
      </c>
      <c r="B250" s="8">
        <v>121</v>
      </c>
      <c r="C250" s="1">
        <v>3</v>
      </c>
      <c r="D250" s="1">
        <v>33</v>
      </c>
      <c r="E250" s="1">
        <v>33</v>
      </c>
      <c r="F250" s="1">
        <v>1</v>
      </c>
      <c r="G250" s="1">
        <v>32</v>
      </c>
      <c r="H250" s="1">
        <v>7</v>
      </c>
      <c r="I250" s="1">
        <v>17</v>
      </c>
      <c r="J250" s="1">
        <v>1</v>
      </c>
      <c r="K250" s="1">
        <v>16</v>
      </c>
      <c r="L250" s="1">
        <v>7</v>
      </c>
      <c r="M250" s="1">
        <v>104</v>
      </c>
      <c r="N250" s="1">
        <v>27</v>
      </c>
      <c r="O250" s="1">
        <v>19</v>
      </c>
      <c r="P250" s="1">
        <v>104</v>
      </c>
      <c r="Q250" s="1">
        <v>45.5</v>
      </c>
      <c r="R250" s="1">
        <v>2</v>
      </c>
      <c r="S250" s="1">
        <v>47.9</v>
      </c>
      <c r="T250" s="1">
        <v>0</v>
      </c>
      <c r="U250" s="1">
        <v>3600</v>
      </c>
      <c r="V250" s="1">
        <v>0</v>
      </c>
      <c r="W250" s="1">
        <v>6</v>
      </c>
      <c r="X250" s="1">
        <v>3</v>
      </c>
      <c r="Y250" s="1">
        <v>4</v>
      </c>
      <c r="Z250" s="1">
        <v>3</v>
      </c>
      <c r="AA250" s="1">
        <v>4</v>
      </c>
      <c r="AB250" s="1">
        <v>13</v>
      </c>
      <c r="AC250" s="1">
        <v>0</v>
      </c>
      <c r="AD250" s="1">
        <v>1</v>
      </c>
      <c r="AE250" s="1">
        <v>4</v>
      </c>
      <c r="AF250" s="1">
        <v>12</v>
      </c>
      <c r="AG250" s="1">
        <f>SUM(D250:G250)</f>
        <v>99</v>
      </c>
      <c r="AH250" s="1">
        <f>SUM(H250:K250)</f>
        <v>41</v>
      </c>
    </row>
    <row r="251" spans="1:34" s="43" customFormat="1" x14ac:dyDescent="0.25">
      <c r="A251" s="8">
        <v>13</v>
      </c>
      <c r="B251" s="8">
        <v>121</v>
      </c>
      <c r="C251" s="1">
        <v>3</v>
      </c>
      <c r="D251" s="1">
        <v>30</v>
      </c>
      <c r="E251" s="1">
        <v>29</v>
      </c>
      <c r="F251" s="1">
        <v>5</v>
      </c>
      <c r="G251" s="1">
        <v>24</v>
      </c>
      <c r="H251" s="1">
        <v>6</v>
      </c>
      <c r="I251" s="1">
        <v>16</v>
      </c>
      <c r="J251" s="1">
        <v>1</v>
      </c>
      <c r="K251" s="1">
        <v>12</v>
      </c>
      <c r="L251" s="1">
        <v>5</v>
      </c>
      <c r="M251" s="1">
        <v>107</v>
      </c>
      <c r="N251" s="1">
        <v>5</v>
      </c>
      <c r="O251" s="1">
        <v>16</v>
      </c>
      <c r="P251" s="1">
        <v>74.2</v>
      </c>
      <c r="Q251" s="1">
        <v>181.2</v>
      </c>
      <c r="R251" s="1">
        <v>11.2</v>
      </c>
      <c r="S251" s="1">
        <v>38.9</v>
      </c>
      <c r="T251" s="1">
        <v>0</v>
      </c>
      <c r="U251" s="1">
        <v>3600</v>
      </c>
      <c r="V251" s="1">
        <v>0</v>
      </c>
      <c r="W251" s="1">
        <v>11</v>
      </c>
      <c r="X251" s="1">
        <v>4</v>
      </c>
      <c r="Y251" s="1">
        <v>3</v>
      </c>
      <c r="Z251" s="1">
        <v>3</v>
      </c>
      <c r="AA251" s="1">
        <v>4</v>
      </c>
      <c r="AB251" s="1">
        <v>12</v>
      </c>
      <c r="AC251" s="1">
        <v>1</v>
      </c>
      <c r="AD251" s="1">
        <v>0</v>
      </c>
      <c r="AE251" s="1">
        <v>2</v>
      </c>
      <c r="AF251" s="1">
        <v>10</v>
      </c>
      <c r="AG251" s="1">
        <f>SUM(D251:G251)</f>
        <v>88</v>
      </c>
      <c r="AH251" s="1">
        <f>SUM(H251:K251)</f>
        <v>35</v>
      </c>
    </row>
    <row r="252" spans="1:34" s="43" customFormat="1" x14ac:dyDescent="0.25">
      <c r="A252" s="8">
        <v>14</v>
      </c>
      <c r="B252" s="8">
        <v>121</v>
      </c>
      <c r="C252" s="1">
        <v>3</v>
      </c>
      <c r="D252" s="1">
        <v>18</v>
      </c>
      <c r="E252" s="1">
        <v>17</v>
      </c>
      <c r="F252" s="1">
        <v>3</v>
      </c>
      <c r="G252" s="1">
        <v>14</v>
      </c>
      <c r="H252" s="1">
        <v>4</v>
      </c>
      <c r="I252" s="1">
        <v>9</v>
      </c>
      <c r="J252" s="1">
        <v>1</v>
      </c>
      <c r="K252" s="1">
        <v>8</v>
      </c>
      <c r="L252" s="1">
        <v>3</v>
      </c>
      <c r="M252" s="1">
        <v>25</v>
      </c>
      <c r="N252" s="1">
        <v>2</v>
      </c>
      <c r="O252" s="1">
        <v>21</v>
      </c>
      <c r="P252" s="1">
        <v>56.1</v>
      </c>
      <c r="Q252" s="1">
        <v>34.5</v>
      </c>
      <c r="R252" s="1">
        <v>5.0999999999999996</v>
      </c>
      <c r="S252" s="1">
        <v>29.3</v>
      </c>
      <c r="T252" s="1">
        <v>0</v>
      </c>
      <c r="U252" s="1">
        <v>3600</v>
      </c>
      <c r="V252" s="1">
        <v>0</v>
      </c>
      <c r="W252" s="1">
        <v>2</v>
      </c>
      <c r="X252" s="1">
        <v>2</v>
      </c>
      <c r="Y252" s="1">
        <v>2</v>
      </c>
      <c r="Z252" s="1">
        <v>2</v>
      </c>
      <c r="AA252" s="1">
        <v>2</v>
      </c>
      <c r="AB252" s="1">
        <v>7</v>
      </c>
      <c r="AC252" s="1">
        <v>1</v>
      </c>
      <c r="AD252" s="1">
        <v>0</v>
      </c>
      <c r="AE252" s="1">
        <v>2</v>
      </c>
      <c r="AF252" s="1">
        <v>6</v>
      </c>
      <c r="AG252" s="1">
        <f>SUM(D252:G252)</f>
        <v>52</v>
      </c>
      <c r="AH252" s="1">
        <f>SUM(H252:K252)</f>
        <v>22</v>
      </c>
    </row>
    <row r="253" spans="1:34" s="43" customFormat="1" x14ac:dyDescent="0.25">
      <c r="A253" s="8">
        <v>15</v>
      </c>
      <c r="B253" s="8">
        <v>121</v>
      </c>
      <c r="C253" s="1">
        <v>3</v>
      </c>
      <c r="D253" s="1">
        <v>20</v>
      </c>
      <c r="E253" s="1">
        <v>20</v>
      </c>
      <c r="F253" s="1">
        <v>3</v>
      </c>
      <c r="G253" s="1">
        <v>17</v>
      </c>
      <c r="H253" s="1">
        <v>5</v>
      </c>
      <c r="I253" s="1">
        <v>10</v>
      </c>
      <c r="J253" s="1">
        <v>1</v>
      </c>
      <c r="K253" s="1">
        <v>9</v>
      </c>
      <c r="L253" s="1">
        <v>0</v>
      </c>
      <c r="M253" s="1">
        <v>34</v>
      </c>
      <c r="N253" s="1">
        <v>4</v>
      </c>
      <c r="O253" s="1">
        <v>7</v>
      </c>
      <c r="P253" s="1">
        <v>58</v>
      </c>
      <c r="Q253" s="1">
        <v>59.2</v>
      </c>
      <c r="R253" s="1">
        <v>6.4</v>
      </c>
      <c r="S253" s="1">
        <v>30.2</v>
      </c>
      <c r="T253" s="1">
        <v>0</v>
      </c>
      <c r="U253" s="1">
        <v>3600</v>
      </c>
      <c r="V253" s="1">
        <v>0</v>
      </c>
      <c r="W253" s="1">
        <v>5</v>
      </c>
      <c r="X253" s="1">
        <v>5</v>
      </c>
      <c r="Y253" s="1">
        <v>2</v>
      </c>
      <c r="Z253" s="1">
        <v>3</v>
      </c>
      <c r="AA253" s="1">
        <v>2</v>
      </c>
      <c r="AB253" s="1">
        <v>8</v>
      </c>
      <c r="AC253" s="1">
        <v>0</v>
      </c>
      <c r="AD253" s="1">
        <v>1</v>
      </c>
      <c r="AE253" s="1">
        <v>1</v>
      </c>
      <c r="AF253" s="1">
        <v>8</v>
      </c>
      <c r="AG253" s="1">
        <f>SUM(D253:G253)</f>
        <v>60</v>
      </c>
      <c r="AH253" s="1">
        <f>SUM(H253:K253)</f>
        <v>25</v>
      </c>
    </row>
    <row r="254" spans="1:34" s="43" customFormat="1" x14ac:dyDescent="0.25">
      <c r="A254" s="9"/>
      <c r="B254" s="23"/>
      <c r="C254" s="9"/>
      <c r="D254" s="9"/>
      <c r="E254" s="9"/>
      <c r="F254" s="9"/>
      <c r="G254" s="9"/>
      <c r="H254" s="9"/>
      <c r="I254" s="9"/>
      <c r="J254" s="9"/>
      <c r="K254" s="9"/>
      <c r="L254" s="10"/>
      <c r="M254" s="10"/>
      <c r="N254" s="10"/>
      <c r="O254" s="10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s="43" customFormat="1" ht="15.75" thickBot="1" x14ac:dyDescent="0.3">
      <c r="A255" s="6"/>
      <c r="B255" s="6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s="135" customFormat="1" ht="30.75" customHeight="1" thickBot="1" x14ac:dyDescent="0.3">
      <c r="A256" s="140" t="s">
        <v>29</v>
      </c>
      <c r="B256" s="141" t="s">
        <v>0</v>
      </c>
      <c r="C256" s="141" t="s">
        <v>1</v>
      </c>
      <c r="D256" s="141" t="s">
        <v>2</v>
      </c>
      <c r="E256" s="141" t="s">
        <v>3</v>
      </c>
      <c r="F256" s="141" t="s">
        <v>4</v>
      </c>
      <c r="G256" s="141" t="s">
        <v>5</v>
      </c>
      <c r="H256" s="141" t="s">
        <v>6</v>
      </c>
      <c r="I256" s="141" t="s">
        <v>7</v>
      </c>
      <c r="J256" s="141" t="s">
        <v>8</v>
      </c>
      <c r="K256" s="141" t="s">
        <v>9</v>
      </c>
      <c r="L256" s="141" t="s">
        <v>10</v>
      </c>
      <c r="M256" s="141" t="s">
        <v>11</v>
      </c>
      <c r="N256" s="141" t="s">
        <v>12</v>
      </c>
      <c r="O256" s="141" t="s">
        <v>13</v>
      </c>
      <c r="P256" s="141" t="s">
        <v>21</v>
      </c>
      <c r="Q256" s="141" t="s">
        <v>14</v>
      </c>
      <c r="R256" s="141" t="s">
        <v>22</v>
      </c>
      <c r="S256" s="141" t="s">
        <v>15</v>
      </c>
      <c r="T256" s="141" t="s">
        <v>16</v>
      </c>
      <c r="U256" s="141" t="s">
        <v>17</v>
      </c>
      <c r="V256" s="141" t="s">
        <v>18</v>
      </c>
      <c r="W256" s="141" t="s">
        <v>19</v>
      </c>
      <c r="X256" s="141" t="s">
        <v>20</v>
      </c>
      <c r="Y256" s="141" t="s">
        <v>86</v>
      </c>
      <c r="Z256" s="141" t="s">
        <v>87</v>
      </c>
      <c r="AA256" s="141" t="s">
        <v>89</v>
      </c>
      <c r="AB256" s="141" t="s">
        <v>88</v>
      </c>
      <c r="AC256" s="141" t="s">
        <v>90</v>
      </c>
      <c r="AD256" s="141" t="s">
        <v>91</v>
      </c>
      <c r="AE256" s="141" t="s">
        <v>92</v>
      </c>
      <c r="AF256" s="141" t="s">
        <v>93</v>
      </c>
      <c r="AG256" s="141" t="s">
        <v>30</v>
      </c>
      <c r="AH256" s="141" t="s">
        <v>32</v>
      </c>
    </row>
    <row r="257" spans="1:34" s="218" customFormat="1" ht="30.75" customHeight="1" thickBot="1" x14ac:dyDescent="0.3">
      <c r="A257" s="209"/>
      <c r="B257" s="289" t="s">
        <v>114</v>
      </c>
      <c r="C257" s="289"/>
      <c r="D257" s="289"/>
      <c r="E257" s="289"/>
      <c r="F257" s="289"/>
      <c r="G257" s="289"/>
      <c r="H257" s="289"/>
      <c r="I257" s="289"/>
      <c r="J257" s="289"/>
      <c r="K257" s="289"/>
      <c r="L257" s="289"/>
      <c r="M257" s="289"/>
      <c r="N257" s="289"/>
      <c r="O257" s="289"/>
      <c r="P257" s="289"/>
      <c r="Q257" s="289"/>
      <c r="R257" s="289"/>
      <c r="S257" s="289"/>
      <c r="T257" s="289"/>
      <c r="U257" s="289"/>
      <c r="V257" s="289"/>
      <c r="W257" s="289"/>
      <c r="X257" s="289"/>
      <c r="Y257" s="289"/>
      <c r="Z257" s="289"/>
      <c r="AA257" s="289"/>
      <c r="AB257" s="289"/>
      <c r="AC257" s="289"/>
      <c r="AD257" s="289"/>
      <c r="AE257" s="289"/>
      <c r="AF257" s="289"/>
      <c r="AG257" s="289"/>
      <c r="AH257" s="289"/>
    </row>
    <row r="258" spans="1:34" s="43" customFormat="1" x14ac:dyDescent="0.25">
      <c r="A258" s="8">
        <v>1</v>
      </c>
      <c r="B258" s="1">
        <v>121</v>
      </c>
      <c r="C258" s="1">
        <v>3</v>
      </c>
      <c r="D258" s="1">
        <v>20</v>
      </c>
      <c r="E258" s="1">
        <v>21</v>
      </c>
      <c r="F258" s="1">
        <v>6</v>
      </c>
      <c r="G258" s="1">
        <v>14</v>
      </c>
      <c r="H258" s="1">
        <v>9</v>
      </c>
      <c r="I258" s="1">
        <v>3</v>
      </c>
      <c r="J258" s="1">
        <v>2</v>
      </c>
      <c r="K258" s="1">
        <v>3</v>
      </c>
      <c r="L258" s="1">
        <v>2</v>
      </c>
      <c r="M258" s="1">
        <v>44</v>
      </c>
      <c r="N258" s="1">
        <v>3</v>
      </c>
      <c r="O258" s="1">
        <v>14</v>
      </c>
      <c r="P258" s="1">
        <v>63.1</v>
      </c>
      <c r="Q258" s="1">
        <v>91.4</v>
      </c>
      <c r="R258" s="1">
        <v>19.600000000000001</v>
      </c>
      <c r="S258" s="1">
        <v>22.8</v>
      </c>
      <c r="T258" s="1">
        <v>0</v>
      </c>
      <c r="U258" s="1">
        <v>3600</v>
      </c>
      <c r="V258" s="1">
        <v>0</v>
      </c>
      <c r="W258" s="1">
        <v>4</v>
      </c>
      <c r="X258" s="1">
        <v>1</v>
      </c>
      <c r="Y258" s="1">
        <v>1</v>
      </c>
      <c r="Z258" s="1">
        <v>8</v>
      </c>
      <c r="AA258" s="1">
        <v>3</v>
      </c>
      <c r="AB258" s="1">
        <v>0</v>
      </c>
      <c r="AC258" s="1">
        <v>0</v>
      </c>
      <c r="AD258" s="1">
        <v>2</v>
      </c>
      <c r="AE258" s="1">
        <v>3</v>
      </c>
      <c r="AF258" s="1">
        <v>0</v>
      </c>
      <c r="AG258" s="1">
        <f t="shared" ref="AG258:AG272" si="30">SUM(D258:G258)</f>
        <v>61</v>
      </c>
      <c r="AH258" s="1">
        <f t="shared" ref="AH258:AH272" si="31">SUM(H258:K258)</f>
        <v>17</v>
      </c>
    </row>
    <row r="259" spans="1:34" s="43" customFormat="1" x14ac:dyDescent="0.25">
      <c r="A259" s="8">
        <v>2</v>
      </c>
      <c r="B259" s="1">
        <v>121</v>
      </c>
      <c r="C259" s="1">
        <v>3</v>
      </c>
      <c r="D259" s="1">
        <v>16</v>
      </c>
      <c r="E259" s="1">
        <v>16</v>
      </c>
      <c r="F259" s="1">
        <v>6</v>
      </c>
      <c r="G259" s="1">
        <v>11</v>
      </c>
      <c r="H259" s="1">
        <v>8</v>
      </c>
      <c r="I259" s="1">
        <v>3</v>
      </c>
      <c r="J259" s="1">
        <v>3</v>
      </c>
      <c r="K259" s="1">
        <v>2</v>
      </c>
      <c r="L259" s="1">
        <v>1</v>
      </c>
      <c r="M259" s="1">
        <v>5</v>
      </c>
      <c r="N259" s="1">
        <v>4</v>
      </c>
      <c r="O259" s="1">
        <v>13</v>
      </c>
      <c r="P259" s="1">
        <v>79.099999999999994</v>
      </c>
      <c r="Q259" s="1">
        <v>502.4</v>
      </c>
      <c r="R259" s="1">
        <v>15.9</v>
      </c>
      <c r="S259" s="1">
        <v>13.9</v>
      </c>
      <c r="T259" s="1">
        <v>0</v>
      </c>
      <c r="U259" s="1">
        <v>3600</v>
      </c>
      <c r="V259" s="1">
        <v>0</v>
      </c>
      <c r="W259" s="1">
        <v>3</v>
      </c>
      <c r="X259" s="1">
        <v>4</v>
      </c>
      <c r="Y259" s="1">
        <v>1</v>
      </c>
      <c r="Z259" s="1">
        <v>7</v>
      </c>
      <c r="AA259" s="1">
        <v>3</v>
      </c>
      <c r="AB259" s="1">
        <v>0</v>
      </c>
      <c r="AC259" s="1">
        <v>1</v>
      </c>
      <c r="AD259" s="1">
        <v>2</v>
      </c>
      <c r="AE259" s="1">
        <v>2</v>
      </c>
      <c r="AF259" s="1">
        <v>0</v>
      </c>
      <c r="AG259" s="1">
        <f t="shared" si="30"/>
        <v>49</v>
      </c>
      <c r="AH259" s="1">
        <f t="shared" si="31"/>
        <v>16</v>
      </c>
    </row>
    <row r="260" spans="1:34" s="43" customFormat="1" x14ac:dyDescent="0.25">
      <c r="A260" s="8">
        <v>3</v>
      </c>
      <c r="B260" s="1">
        <v>121</v>
      </c>
      <c r="C260" s="1">
        <v>3</v>
      </c>
      <c r="D260" s="1">
        <v>8</v>
      </c>
      <c r="E260" s="1">
        <v>8</v>
      </c>
      <c r="F260" s="1">
        <v>4</v>
      </c>
      <c r="G260" s="1">
        <v>3</v>
      </c>
      <c r="H260" s="1">
        <v>4</v>
      </c>
      <c r="I260" s="1">
        <v>1</v>
      </c>
      <c r="J260" s="1">
        <v>1</v>
      </c>
      <c r="K260" s="1">
        <v>1</v>
      </c>
      <c r="L260" s="1">
        <v>4</v>
      </c>
      <c r="M260" s="1">
        <v>3</v>
      </c>
      <c r="N260" s="1">
        <v>3</v>
      </c>
      <c r="O260" s="1">
        <v>12</v>
      </c>
      <c r="P260" s="1">
        <v>20</v>
      </c>
      <c r="Q260" s="1">
        <v>1046</v>
      </c>
      <c r="R260" s="1">
        <v>23.2</v>
      </c>
      <c r="S260" s="1">
        <v>24.9</v>
      </c>
      <c r="T260" s="1">
        <v>0</v>
      </c>
      <c r="U260" s="1">
        <v>3600</v>
      </c>
      <c r="V260" s="1">
        <v>0</v>
      </c>
      <c r="W260" s="1">
        <v>0</v>
      </c>
      <c r="X260" s="1">
        <v>1</v>
      </c>
      <c r="Y260" s="1">
        <v>0</v>
      </c>
      <c r="Z260" s="1">
        <v>4</v>
      </c>
      <c r="AA260" s="1">
        <v>1</v>
      </c>
      <c r="AB260" s="1">
        <v>0</v>
      </c>
      <c r="AC260" s="1">
        <v>0</v>
      </c>
      <c r="AD260" s="1">
        <v>1</v>
      </c>
      <c r="AE260" s="1">
        <v>1</v>
      </c>
      <c r="AF260" s="1">
        <v>0</v>
      </c>
      <c r="AG260" s="1">
        <f t="shared" si="30"/>
        <v>23</v>
      </c>
      <c r="AH260" s="1">
        <f t="shared" si="31"/>
        <v>7</v>
      </c>
    </row>
    <row r="261" spans="1:34" s="43" customFormat="1" x14ac:dyDescent="0.25">
      <c r="A261" s="8">
        <v>4</v>
      </c>
      <c r="B261" s="1">
        <v>121</v>
      </c>
      <c r="C261" s="1">
        <v>3</v>
      </c>
      <c r="D261" s="1">
        <v>32</v>
      </c>
      <c r="E261" s="1">
        <v>32</v>
      </c>
      <c r="F261" s="1">
        <v>12</v>
      </c>
      <c r="G261" s="1">
        <v>19</v>
      </c>
      <c r="H261" s="1">
        <v>16</v>
      </c>
      <c r="I261" s="1">
        <v>6</v>
      </c>
      <c r="J261" s="1">
        <v>7</v>
      </c>
      <c r="K261" s="1">
        <v>4</v>
      </c>
      <c r="L261" s="1">
        <v>2</v>
      </c>
      <c r="M261" s="1">
        <v>8</v>
      </c>
      <c r="N261" s="1">
        <v>16</v>
      </c>
      <c r="O261" s="1">
        <v>33</v>
      </c>
      <c r="P261" s="1">
        <v>93.8</v>
      </c>
      <c r="Q261" s="1">
        <v>154.30000000000001</v>
      </c>
      <c r="R261" s="1">
        <v>28.5</v>
      </c>
      <c r="S261" s="1">
        <v>30.3</v>
      </c>
      <c r="T261" s="1">
        <v>0</v>
      </c>
      <c r="U261" s="1">
        <v>3600</v>
      </c>
      <c r="V261" s="1">
        <v>0</v>
      </c>
      <c r="W261" s="1">
        <v>2</v>
      </c>
      <c r="X261" s="1">
        <v>3</v>
      </c>
      <c r="Y261" s="1">
        <v>3</v>
      </c>
      <c r="Z261" s="1">
        <v>13</v>
      </c>
      <c r="AA261" s="1">
        <v>6</v>
      </c>
      <c r="AB261" s="1">
        <v>0</v>
      </c>
      <c r="AC261" s="1">
        <v>1</v>
      </c>
      <c r="AD261" s="1">
        <v>6</v>
      </c>
      <c r="AE261" s="1">
        <v>4</v>
      </c>
      <c r="AF261" s="1">
        <v>0</v>
      </c>
      <c r="AG261" s="1">
        <f t="shared" si="30"/>
        <v>95</v>
      </c>
      <c r="AH261" s="1">
        <f t="shared" si="31"/>
        <v>33</v>
      </c>
    </row>
    <row r="262" spans="1:34" s="43" customFormat="1" x14ac:dyDescent="0.25">
      <c r="A262" s="8">
        <v>5</v>
      </c>
      <c r="B262" s="1">
        <v>121</v>
      </c>
      <c r="C262" s="1">
        <v>3</v>
      </c>
      <c r="D262" s="1">
        <v>39</v>
      </c>
      <c r="E262" s="1">
        <v>38</v>
      </c>
      <c r="F262" s="1">
        <v>25</v>
      </c>
      <c r="G262" s="1">
        <v>13</v>
      </c>
      <c r="H262" s="1">
        <v>20</v>
      </c>
      <c r="I262" s="1">
        <v>7</v>
      </c>
      <c r="J262" s="1">
        <v>13</v>
      </c>
      <c r="K262" s="1">
        <v>3</v>
      </c>
      <c r="L262" s="1">
        <v>13</v>
      </c>
      <c r="M262" s="1">
        <v>11</v>
      </c>
      <c r="N262" s="1">
        <v>12</v>
      </c>
      <c r="O262" s="1">
        <v>48</v>
      </c>
      <c r="P262" s="1">
        <v>113.1</v>
      </c>
      <c r="Q262" s="1">
        <v>61.9</v>
      </c>
      <c r="R262" s="1">
        <v>59.9</v>
      </c>
      <c r="S262" s="1">
        <v>15</v>
      </c>
      <c r="T262" s="1">
        <v>0</v>
      </c>
      <c r="U262" s="1">
        <v>3600</v>
      </c>
      <c r="V262" s="1">
        <v>0</v>
      </c>
      <c r="W262" s="1">
        <v>3</v>
      </c>
      <c r="X262" s="1">
        <v>4</v>
      </c>
      <c r="Y262" s="1">
        <v>4</v>
      </c>
      <c r="Z262" s="1">
        <v>16</v>
      </c>
      <c r="AA262" s="1">
        <v>7</v>
      </c>
      <c r="AB262" s="1">
        <v>0</v>
      </c>
      <c r="AC262" s="1">
        <v>3</v>
      </c>
      <c r="AD262" s="1">
        <v>10</v>
      </c>
      <c r="AE262" s="1">
        <v>3</v>
      </c>
      <c r="AF262" s="1">
        <v>0</v>
      </c>
      <c r="AG262" s="1">
        <f t="shared" si="30"/>
        <v>115</v>
      </c>
      <c r="AH262" s="1">
        <f t="shared" si="31"/>
        <v>43</v>
      </c>
    </row>
    <row r="263" spans="1:34" s="43" customFormat="1" x14ac:dyDescent="0.25">
      <c r="A263" s="8">
        <v>6</v>
      </c>
      <c r="B263" s="1">
        <v>121</v>
      </c>
      <c r="C263" s="1">
        <v>3</v>
      </c>
      <c r="D263" s="1">
        <v>36</v>
      </c>
      <c r="E263" s="1">
        <v>36</v>
      </c>
      <c r="F263" s="1">
        <v>16</v>
      </c>
      <c r="G263" s="1">
        <v>18</v>
      </c>
      <c r="H263" s="1">
        <v>18</v>
      </c>
      <c r="I263" s="1">
        <v>7</v>
      </c>
      <c r="J263" s="1">
        <v>8</v>
      </c>
      <c r="K263" s="1">
        <v>4</v>
      </c>
      <c r="L263" s="1">
        <v>2</v>
      </c>
      <c r="M263" s="1">
        <v>11</v>
      </c>
      <c r="N263" s="1">
        <v>5</v>
      </c>
      <c r="O263" s="1">
        <v>37</v>
      </c>
      <c r="P263" s="1">
        <v>91.2</v>
      </c>
      <c r="Q263" s="1">
        <v>45.8</v>
      </c>
      <c r="R263" s="1">
        <v>30.8</v>
      </c>
      <c r="S263" s="1">
        <v>20.9</v>
      </c>
      <c r="T263" s="1">
        <v>0</v>
      </c>
      <c r="U263" s="1">
        <v>3600</v>
      </c>
      <c r="V263" s="1">
        <v>0</v>
      </c>
      <c r="W263" s="1">
        <v>3</v>
      </c>
      <c r="X263" s="1">
        <v>0</v>
      </c>
      <c r="Y263" s="1">
        <v>4</v>
      </c>
      <c r="Z263" s="1">
        <v>14</v>
      </c>
      <c r="AA263" s="1">
        <v>7</v>
      </c>
      <c r="AB263" s="1">
        <v>0</v>
      </c>
      <c r="AC263" s="1">
        <v>1</v>
      </c>
      <c r="AD263" s="1">
        <v>7</v>
      </c>
      <c r="AE263" s="1">
        <v>4</v>
      </c>
      <c r="AF263" s="1">
        <v>0</v>
      </c>
      <c r="AG263" s="1">
        <f t="shared" si="30"/>
        <v>106</v>
      </c>
      <c r="AH263" s="1">
        <f t="shared" si="31"/>
        <v>37</v>
      </c>
    </row>
    <row r="264" spans="1:34" s="43" customFormat="1" x14ac:dyDescent="0.25">
      <c r="A264" s="8">
        <v>7</v>
      </c>
      <c r="B264" s="1">
        <v>121</v>
      </c>
      <c r="C264" s="1">
        <v>3</v>
      </c>
      <c r="D264" s="1">
        <v>36</v>
      </c>
      <c r="E264" s="1">
        <v>37</v>
      </c>
      <c r="F264" s="1">
        <v>18</v>
      </c>
      <c r="G264" s="1">
        <v>18</v>
      </c>
      <c r="H264" s="1">
        <v>18</v>
      </c>
      <c r="I264" s="1">
        <v>8</v>
      </c>
      <c r="J264" s="1">
        <v>9</v>
      </c>
      <c r="K264" s="1">
        <v>4</v>
      </c>
      <c r="L264" s="1">
        <v>4</v>
      </c>
      <c r="M264" s="1">
        <v>11</v>
      </c>
      <c r="N264" s="1">
        <v>10</v>
      </c>
      <c r="O264" s="1">
        <v>15</v>
      </c>
      <c r="P264" s="1">
        <v>86.2</v>
      </c>
      <c r="Q264" s="1">
        <v>65</v>
      </c>
      <c r="R264" s="1">
        <v>65.2</v>
      </c>
      <c r="S264" s="1">
        <v>19.399999999999999</v>
      </c>
      <c r="T264" s="1">
        <v>0</v>
      </c>
      <c r="U264" s="1">
        <v>3600</v>
      </c>
      <c r="V264" s="1">
        <v>1</v>
      </c>
      <c r="W264" s="1">
        <v>8</v>
      </c>
      <c r="X264" s="1">
        <v>2</v>
      </c>
      <c r="Y264" s="1">
        <v>4</v>
      </c>
      <c r="Z264" s="1">
        <v>14</v>
      </c>
      <c r="AA264" s="1">
        <v>8</v>
      </c>
      <c r="AB264" s="1">
        <v>0</v>
      </c>
      <c r="AC264" s="1">
        <v>2</v>
      </c>
      <c r="AD264" s="1">
        <v>7</v>
      </c>
      <c r="AE264" s="1">
        <v>4</v>
      </c>
      <c r="AF264" s="1">
        <v>0</v>
      </c>
      <c r="AG264" s="1">
        <f t="shared" si="30"/>
        <v>109</v>
      </c>
      <c r="AH264" s="1">
        <f t="shared" si="31"/>
        <v>39</v>
      </c>
    </row>
    <row r="265" spans="1:34" s="43" customFormat="1" x14ac:dyDescent="0.25">
      <c r="A265" s="8">
        <v>8</v>
      </c>
      <c r="B265" s="1">
        <v>121</v>
      </c>
      <c r="C265" s="1">
        <v>3</v>
      </c>
      <c r="D265" s="1">
        <v>40</v>
      </c>
      <c r="E265" s="1">
        <v>40</v>
      </c>
      <c r="F265" s="1">
        <v>11</v>
      </c>
      <c r="G265" s="1">
        <v>29</v>
      </c>
      <c r="H265" s="1">
        <v>20</v>
      </c>
      <c r="I265" s="1">
        <v>8</v>
      </c>
      <c r="J265" s="1">
        <v>4</v>
      </c>
      <c r="K265" s="1">
        <v>6</v>
      </c>
      <c r="L265" s="1">
        <v>3</v>
      </c>
      <c r="M265" s="1">
        <v>0</v>
      </c>
      <c r="N265" s="1">
        <v>13</v>
      </c>
      <c r="O265" s="1">
        <v>32</v>
      </c>
      <c r="P265" s="1">
        <v>86.9</v>
      </c>
      <c r="Q265" s="1">
        <v>43.8</v>
      </c>
      <c r="R265" s="1">
        <v>21.1</v>
      </c>
      <c r="S265" s="1">
        <v>34.799999999999997</v>
      </c>
      <c r="T265" s="1">
        <v>0</v>
      </c>
      <c r="U265" s="1">
        <v>3379.6</v>
      </c>
      <c r="V265" s="1">
        <v>0</v>
      </c>
      <c r="W265" s="1">
        <v>4</v>
      </c>
      <c r="X265" s="1">
        <v>9</v>
      </c>
      <c r="Y265" s="1">
        <v>4</v>
      </c>
      <c r="Z265" s="1">
        <v>16</v>
      </c>
      <c r="AA265" s="1">
        <v>8</v>
      </c>
      <c r="AB265" s="1">
        <v>0</v>
      </c>
      <c r="AC265" s="1">
        <v>0</v>
      </c>
      <c r="AD265" s="1">
        <v>4</v>
      </c>
      <c r="AE265" s="1">
        <v>6</v>
      </c>
      <c r="AF265" s="1">
        <v>0</v>
      </c>
      <c r="AG265" s="1">
        <f t="shared" si="30"/>
        <v>120</v>
      </c>
      <c r="AH265" s="1">
        <f t="shared" si="31"/>
        <v>38</v>
      </c>
    </row>
    <row r="266" spans="1:34" s="43" customFormat="1" x14ac:dyDescent="0.25">
      <c r="A266" s="8">
        <v>9</v>
      </c>
      <c r="B266" s="1">
        <v>121</v>
      </c>
      <c r="C266" s="1">
        <v>3</v>
      </c>
      <c r="D266" s="1">
        <v>40</v>
      </c>
      <c r="E266" s="1">
        <v>40</v>
      </c>
      <c r="F266" s="1">
        <v>8</v>
      </c>
      <c r="G266" s="1">
        <v>32</v>
      </c>
      <c r="H266" s="1">
        <v>20</v>
      </c>
      <c r="I266" s="1">
        <v>8</v>
      </c>
      <c r="J266" s="1">
        <v>4</v>
      </c>
      <c r="K266" s="1">
        <v>6</v>
      </c>
      <c r="L266" s="1">
        <v>4</v>
      </c>
      <c r="M266" s="1">
        <v>4</v>
      </c>
      <c r="N266" s="1">
        <v>6</v>
      </c>
      <c r="O266" s="1">
        <v>27</v>
      </c>
      <c r="P266" s="1">
        <v>72.5</v>
      </c>
      <c r="Q266" s="1">
        <v>41.1</v>
      </c>
      <c r="R266" s="1">
        <v>10.3</v>
      </c>
      <c r="S266" s="1">
        <v>32.299999999999997</v>
      </c>
      <c r="T266" s="1">
        <v>0</v>
      </c>
      <c r="U266" s="1">
        <v>3222.3</v>
      </c>
      <c r="V266" s="1">
        <v>0</v>
      </c>
      <c r="W266" s="1">
        <v>4</v>
      </c>
      <c r="X266" s="1">
        <v>2</v>
      </c>
      <c r="Y266" s="1">
        <v>4</v>
      </c>
      <c r="Z266" s="1">
        <v>16</v>
      </c>
      <c r="AA266" s="1">
        <v>8</v>
      </c>
      <c r="AB266" s="1">
        <v>0</v>
      </c>
      <c r="AC266" s="1">
        <v>0</v>
      </c>
      <c r="AD266" s="1">
        <v>4</v>
      </c>
      <c r="AE266" s="1">
        <v>6</v>
      </c>
      <c r="AF266" s="1">
        <v>0</v>
      </c>
      <c r="AG266" s="1">
        <f t="shared" si="30"/>
        <v>120</v>
      </c>
      <c r="AH266" s="1">
        <f t="shared" si="31"/>
        <v>38</v>
      </c>
    </row>
    <row r="267" spans="1:34" s="43" customFormat="1" x14ac:dyDescent="0.25">
      <c r="A267" s="8">
        <v>10</v>
      </c>
      <c r="B267" s="1">
        <v>121</v>
      </c>
      <c r="C267" s="1">
        <v>3</v>
      </c>
      <c r="D267" s="1">
        <v>30</v>
      </c>
      <c r="E267" s="1">
        <v>30</v>
      </c>
      <c r="F267" s="1">
        <v>4</v>
      </c>
      <c r="G267" s="1">
        <v>26</v>
      </c>
      <c r="H267" s="1">
        <v>15</v>
      </c>
      <c r="I267" s="1">
        <v>5</v>
      </c>
      <c r="J267" s="1">
        <v>2</v>
      </c>
      <c r="K267" s="1">
        <v>5</v>
      </c>
      <c r="L267" s="1">
        <v>1</v>
      </c>
      <c r="M267" s="1">
        <v>3</v>
      </c>
      <c r="N267" s="1">
        <v>1</v>
      </c>
      <c r="O267" s="1">
        <v>11</v>
      </c>
      <c r="P267" s="1">
        <v>107.4</v>
      </c>
      <c r="Q267" s="1">
        <v>27.1</v>
      </c>
      <c r="R267" s="1">
        <v>10.9</v>
      </c>
      <c r="S267" s="1">
        <v>34.700000000000003</v>
      </c>
      <c r="T267" s="1">
        <v>0</v>
      </c>
      <c r="U267" s="1">
        <v>3600</v>
      </c>
      <c r="V267" s="1">
        <v>0</v>
      </c>
      <c r="W267" s="1">
        <v>4</v>
      </c>
      <c r="X267" s="1">
        <v>0</v>
      </c>
      <c r="Y267" s="1">
        <v>2</v>
      </c>
      <c r="Z267" s="1">
        <v>13</v>
      </c>
      <c r="AA267" s="1">
        <v>5</v>
      </c>
      <c r="AB267" s="1">
        <v>0</v>
      </c>
      <c r="AC267" s="1">
        <v>1</v>
      </c>
      <c r="AD267" s="1">
        <v>1</v>
      </c>
      <c r="AE267" s="1">
        <v>5</v>
      </c>
      <c r="AF267" s="1">
        <v>0</v>
      </c>
      <c r="AG267" s="1">
        <f t="shared" si="30"/>
        <v>90</v>
      </c>
      <c r="AH267" s="1">
        <f t="shared" si="31"/>
        <v>27</v>
      </c>
    </row>
    <row r="268" spans="1:34" s="43" customFormat="1" x14ac:dyDescent="0.25">
      <c r="A268" s="8">
        <v>11</v>
      </c>
      <c r="B268" s="1">
        <v>121</v>
      </c>
      <c r="C268" s="1">
        <v>3</v>
      </c>
      <c r="D268" s="1">
        <v>22</v>
      </c>
      <c r="E268" s="1">
        <v>22</v>
      </c>
      <c r="F268" s="1">
        <v>1</v>
      </c>
      <c r="G268" s="1">
        <v>21</v>
      </c>
      <c r="H268" s="1">
        <v>11</v>
      </c>
      <c r="I268" s="1">
        <v>4</v>
      </c>
      <c r="J268" s="1">
        <v>0</v>
      </c>
      <c r="K268" s="1">
        <v>4</v>
      </c>
      <c r="L268" s="1">
        <v>2</v>
      </c>
      <c r="M268" s="1">
        <v>2</v>
      </c>
      <c r="N268" s="1">
        <v>1</v>
      </c>
      <c r="O268" s="1">
        <v>2</v>
      </c>
      <c r="P268" s="1">
        <v>106.3</v>
      </c>
      <c r="Q268" s="1">
        <v>22.7</v>
      </c>
      <c r="R268" s="1">
        <v>0.8</v>
      </c>
      <c r="S268" s="1">
        <v>19.899999999999999</v>
      </c>
      <c r="T268" s="1">
        <v>0</v>
      </c>
      <c r="U268" s="1">
        <v>3600</v>
      </c>
      <c r="V268" s="1">
        <v>0</v>
      </c>
      <c r="W268" s="1">
        <v>3</v>
      </c>
      <c r="X268" s="1">
        <v>1</v>
      </c>
      <c r="Y268" s="1">
        <v>3</v>
      </c>
      <c r="Z268" s="1">
        <v>8</v>
      </c>
      <c r="AA268" s="1">
        <v>4</v>
      </c>
      <c r="AB268" s="1">
        <v>0</v>
      </c>
      <c r="AC268" s="1">
        <v>0</v>
      </c>
      <c r="AD268" s="1">
        <v>0</v>
      </c>
      <c r="AE268" s="1">
        <v>4</v>
      </c>
      <c r="AF268" s="1">
        <v>0</v>
      </c>
      <c r="AG268" s="1">
        <f t="shared" si="30"/>
        <v>66</v>
      </c>
      <c r="AH268" s="1">
        <f t="shared" si="31"/>
        <v>19</v>
      </c>
    </row>
    <row r="269" spans="1:34" s="43" customFormat="1" x14ac:dyDescent="0.25">
      <c r="A269" s="8">
        <v>12</v>
      </c>
      <c r="B269" s="1">
        <v>121</v>
      </c>
      <c r="C269" s="1">
        <v>3</v>
      </c>
      <c r="D269" s="1">
        <v>21</v>
      </c>
      <c r="E269" s="1">
        <v>20</v>
      </c>
      <c r="F269" s="1">
        <v>4</v>
      </c>
      <c r="G269" s="1">
        <v>16</v>
      </c>
      <c r="H269" s="1">
        <v>11</v>
      </c>
      <c r="I269" s="1">
        <v>3</v>
      </c>
      <c r="J269" s="1">
        <v>3</v>
      </c>
      <c r="K269" s="1">
        <v>3</v>
      </c>
      <c r="L269" s="1">
        <v>3</v>
      </c>
      <c r="M269" s="1">
        <v>3</v>
      </c>
      <c r="N269" s="1">
        <v>3</v>
      </c>
      <c r="O269" s="1">
        <v>7</v>
      </c>
      <c r="P269" s="1">
        <v>68.099999999999994</v>
      </c>
      <c r="Q269" s="1">
        <v>20.8</v>
      </c>
      <c r="R269" s="1">
        <v>11.6</v>
      </c>
      <c r="S269" s="1">
        <v>17.3</v>
      </c>
      <c r="T269" s="1">
        <v>0</v>
      </c>
      <c r="U269" s="1">
        <v>3600</v>
      </c>
      <c r="V269" s="1">
        <v>1</v>
      </c>
      <c r="W269" s="1">
        <v>4</v>
      </c>
      <c r="X269" s="1">
        <v>0</v>
      </c>
      <c r="Y269" s="1">
        <v>1</v>
      </c>
      <c r="Z269" s="1">
        <v>10</v>
      </c>
      <c r="AA269" s="1">
        <v>3</v>
      </c>
      <c r="AB269" s="1">
        <v>0</v>
      </c>
      <c r="AC269" s="1">
        <v>1</v>
      </c>
      <c r="AD269" s="1">
        <v>2</v>
      </c>
      <c r="AE269" s="1">
        <v>3</v>
      </c>
      <c r="AF269" s="1">
        <v>0</v>
      </c>
      <c r="AG269" s="1">
        <f t="shared" si="30"/>
        <v>61</v>
      </c>
      <c r="AH269" s="1">
        <f t="shared" si="31"/>
        <v>20</v>
      </c>
    </row>
    <row r="270" spans="1:34" s="43" customFormat="1" x14ac:dyDescent="0.25">
      <c r="A270" s="8">
        <v>13</v>
      </c>
      <c r="B270" s="1">
        <v>121</v>
      </c>
      <c r="C270" s="1">
        <v>3</v>
      </c>
      <c r="D270" s="1">
        <v>22</v>
      </c>
      <c r="E270" s="1">
        <v>22</v>
      </c>
      <c r="F270" s="1">
        <v>1</v>
      </c>
      <c r="G270" s="1">
        <v>21</v>
      </c>
      <c r="H270" s="1">
        <v>12</v>
      </c>
      <c r="I270" s="1">
        <v>4</v>
      </c>
      <c r="J270" s="1">
        <v>0</v>
      </c>
      <c r="K270" s="1">
        <v>4</v>
      </c>
      <c r="L270" s="1">
        <v>1</v>
      </c>
      <c r="M270" s="1">
        <v>7</v>
      </c>
      <c r="N270" s="1">
        <v>6</v>
      </c>
      <c r="O270" s="1">
        <v>7</v>
      </c>
      <c r="P270" s="1">
        <v>87.9</v>
      </c>
      <c r="Q270" s="1">
        <v>21.6</v>
      </c>
      <c r="R270" s="1">
        <v>2.2000000000000002</v>
      </c>
      <c r="S270" s="1">
        <v>22.8</v>
      </c>
      <c r="T270" s="1">
        <v>0</v>
      </c>
      <c r="U270" s="1">
        <v>3600</v>
      </c>
      <c r="V270" s="1">
        <v>1</v>
      </c>
      <c r="W270" s="1">
        <v>2</v>
      </c>
      <c r="X270" s="1">
        <v>2</v>
      </c>
      <c r="Y270" s="1">
        <v>3</v>
      </c>
      <c r="Z270" s="1">
        <v>9</v>
      </c>
      <c r="AA270" s="1">
        <v>4</v>
      </c>
      <c r="AB270" s="1">
        <v>0</v>
      </c>
      <c r="AC270" s="1">
        <v>0</v>
      </c>
      <c r="AD270" s="1">
        <v>0</v>
      </c>
      <c r="AE270" s="1">
        <v>4</v>
      </c>
      <c r="AF270" s="1">
        <v>0</v>
      </c>
      <c r="AG270" s="1">
        <f t="shared" si="30"/>
        <v>66</v>
      </c>
      <c r="AH270" s="1">
        <f t="shared" si="31"/>
        <v>20</v>
      </c>
    </row>
    <row r="271" spans="1:34" s="43" customFormat="1" x14ac:dyDescent="0.25">
      <c r="A271" s="8">
        <v>14</v>
      </c>
      <c r="B271" s="1">
        <v>121</v>
      </c>
      <c r="C271" s="1">
        <v>3</v>
      </c>
      <c r="D271" s="1">
        <v>20</v>
      </c>
      <c r="E271" s="1">
        <v>20</v>
      </c>
      <c r="F271" s="1">
        <v>5</v>
      </c>
      <c r="G271" s="1">
        <v>15</v>
      </c>
      <c r="H271" s="1">
        <v>11</v>
      </c>
      <c r="I271" s="1">
        <v>4</v>
      </c>
      <c r="J271" s="1">
        <v>2</v>
      </c>
      <c r="K271" s="1">
        <v>3</v>
      </c>
      <c r="L271" s="1">
        <v>5</v>
      </c>
      <c r="M271" s="1">
        <v>4</v>
      </c>
      <c r="N271" s="1">
        <v>5</v>
      </c>
      <c r="O271" s="1">
        <v>8</v>
      </c>
      <c r="P271" s="1">
        <v>44.4</v>
      </c>
      <c r="Q271" s="1">
        <v>15.8</v>
      </c>
      <c r="R271" s="1">
        <v>6.7</v>
      </c>
      <c r="S271" s="1">
        <v>11.6</v>
      </c>
      <c r="T271" s="1">
        <v>0</v>
      </c>
      <c r="U271" s="1">
        <v>3600</v>
      </c>
      <c r="V271" s="1">
        <v>0</v>
      </c>
      <c r="W271" s="1">
        <v>3</v>
      </c>
      <c r="X271" s="1">
        <v>3</v>
      </c>
      <c r="Y271" s="1">
        <v>4</v>
      </c>
      <c r="Z271" s="1">
        <v>7</v>
      </c>
      <c r="AA271" s="1">
        <v>4</v>
      </c>
      <c r="AB271" s="1">
        <v>0</v>
      </c>
      <c r="AC271" s="1">
        <v>0</v>
      </c>
      <c r="AD271" s="1">
        <v>2</v>
      </c>
      <c r="AE271" s="1">
        <v>3</v>
      </c>
      <c r="AF271" s="1">
        <v>0</v>
      </c>
      <c r="AG271" s="1">
        <f t="shared" si="30"/>
        <v>60</v>
      </c>
      <c r="AH271" s="1">
        <f t="shared" si="31"/>
        <v>20</v>
      </c>
    </row>
    <row r="272" spans="1:34" s="43" customFormat="1" x14ac:dyDescent="0.25">
      <c r="A272" s="8">
        <v>15</v>
      </c>
      <c r="B272" s="1">
        <v>121</v>
      </c>
      <c r="C272" s="1">
        <v>3</v>
      </c>
      <c r="D272" s="1">
        <v>22</v>
      </c>
      <c r="E272" s="1">
        <v>20</v>
      </c>
      <c r="F272" s="1">
        <v>1</v>
      </c>
      <c r="G272" s="1">
        <v>19</v>
      </c>
      <c r="H272" s="1">
        <v>11</v>
      </c>
      <c r="I272" s="1">
        <v>2</v>
      </c>
      <c r="J272" s="1">
        <v>0</v>
      </c>
      <c r="K272" s="1">
        <v>3</v>
      </c>
      <c r="L272" s="1">
        <v>1</v>
      </c>
      <c r="M272" s="1">
        <v>2</v>
      </c>
      <c r="N272" s="1">
        <v>3</v>
      </c>
      <c r="O272" s="1">
        <v>3</v>
      </c>
      <c r="P272" s="1">
        <v>199.8</v>
      </c>
      <c r="Q272" s="1">
        <v>22</v>
      </c>
      <c r="R272" s="1">
        <v>1.3</v>
      </c>
      <c r="S272" s="1">
        <v>24.5</v>
      </c>
      <c r="T272" s="1">
        <v>0</v>
      </c>
      <c r="U272" s="1">
        <v>3600</v>
      </c>
      <c r="V272" s="1">
        <v>0</v>
      </c>
      <c r="W272" s="1">
        <v>0</v>
      </c>
      <c r="X272" s="1">
        <v>0</v>
      </c>
      <c r="Y272" s="1">
        <v>2</v>
      </c>
      <c r="Z272" s="1">
        <v>9</v>
      </c>
      <c r="AA272" s="1">
        <v>2</v>
      </c>
      <c r="AB272" s="1">
        <v>0</v>
      </c>
      <c r="AC272" s="1">
        <v>0</v>
      </c>
      <c r="AD272" s="1">
        <v>0</v>
      </c>
      <c r="AE272" s="1">
        <v>3</v>
      </c>
      <c r="AF272" s="1">
        <v>0</v>
      </c>
      <c r="AG272" s="1">
        <f t="shared" si="30"/>
        <v>62</v>
      </c>
      <c r="AH272" s="1">
        <f t="shared" si="31"/>
        <v>16</v>
      </c>
    </row>
    <row r="273" spans="1:34" s="43" customFormat="1" x14ac:dyDescent="0.25">
      <c r="A273" s="9"/>
      <c r="B273" s="23"/>
      <c r="C273" s="9"/>
      <c r="D273" s="9"/>
      <c r="E273" s="9"/>
      <c r="F273" s="9"/>
      <c r="G273" s="9"/>
      <c r="H273" s="9"/>
      <c r="I273" s="9"/>
      <c r="J273" s="9"/>
      <c r="K273" s="9"/>
      <c r="L273" s="10"/>
      <c r="M273" s="10"/>
      <c r="N273" s="10"/>
      <c r="O273" s="10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8"/>
    </row>
    <row r="274" spans="1:34" s="43" customFormat="1" ht="15.75" thickBot="1" x14ac:dyDescent="0.3">
      <c r="A274" s="6"/>
      <c r="B274" s="6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 s="1"/>
    </row>
    <row r="275" spans="1:34" s="135" customFormat="1" ht="30.75" customHeight="1" thickBot="1" x14ac:dyDescent="0.3">
      <c r="A275" s="138" t="s">
        <v>29</v>
      </c>
      <c r="B275" s="139" t="s">
        <v>0</v>
      </c>
      <c r="C275" s="139" t="s">
        <v>1</v>
      </c>
      <c r="D275" s="139" t="s">
        <v>2</v>
      </c>
      <c r="E275" s="139" t="s">
        <v>3</v>
      </c>
      <c r="F275" s="139" t="s">
        <v>4</v>
      </c>
      <c r="G275" s="139" t="s">
        <v>5</v>
      </c>
      <c r="H275" s="139" t="s">
        <v>6</v>
      </c>
      <c r="I275" s="139" t="s">
        <v>7</v>
      </c>
      <c r="J275" s="139" t="s">
        <v>8</v>
      </c>
      <c r="K275" s="139" t="s">
        <v>9</v>
      </c>
      <c r="L275" s="139" t="s">
        <v>10</v>
      </c>
      <c r="M275" s="139" t="s">
        <v>11</v>
      </c>
      <c r="N275" s="139" t="s">
        <v>12</v>
      </c>
      <c r="O275" s="139" t="s">
        <v>13</v>
      </c>
      <c r="P275" s="139" t="s">
        <v>21</v>
      </c>
      <c r="Q275" s="139" t="s">
        <v>14</v>
      </c>
      <c r="R275" s="139" t="s">
        <v>22</v>
      </c>
      <c r="S275" s="139" t="s">
        <v>15</v>
      </c>
      <c r="T275" s="139" t="s">
        <v>16</v>
      </c>
      <c r="U275" s="139" t="s">
        <v>17</v>
      </c>
      <c r="V275" s="139" t="s">
        <v>18</v>
      </c>
      <c r="W275" s="139" t="s">
        <v>19</v>
      </c>
      <c r="X275" s="139" t="s">
        <v>20</v>
      </c>
      <c r="Y275" s="139" t="s">
        <v>86</v>
      </c>
      <c r="Z275" s="139" t="s">
        <v>87</v>
      </c>
      <c r="AA275" s="139" t="s">
        <v>89</v>
      </c>
      <c r="AB275" s="139" t="s">
        <v>88</v>
      </c>
      <c r="AC275" s="139" t="s">
        <v>90</v>
      </c>
      <c r="AD275" s="139" t="s">
        <v>91</v>
      </c>
      <c r="AE275" s="139" t="s">
        <v>92</v>
      </c>
      <c r="AF275" s="139" t="s">
        <v>93</v>
      </c>
      <c r="AG275" s="139" t="s">
        <v>30</v>
      </c>
      <c r="AH275" s="139" t="s">
        <v>32</v>
      </c>
    </row>
    <row r="276" spans="1:34" s="218" customFormat="1" ht="30.75" customHeight="1" thickBot="1" x14ac:dyDescent="0.3">
      <c r="A276" s="210"/>
      <c r="B276" s="288" t="s">
        <v>115</v>
      </c>
      <c r="C276" s="288"/>
      <c r="D276" s="288"/>
      <c r="E276" s="288"/>
      <c r="F276" s="288"/>
      <c r="G276" s="288"/>
      <c r="H276" s="288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F276" s="288"/>
      <c r="AG276" s="288"/>
      <c r="AH276" s="288"/>
    </row>
    <row r="277" spans="1:34" s="43" customFormat="1" x14ac:dyDescent="0.25">
      <c r="A277" s="8">
        <v>1</v>
      </c>
      <c r="B277" s="1">
        <v>121</v>
      </c>
      <c r="C277" s="1">
        <v>3</v>
      </c>
      <c r="D277" s="1">
        <v>19</v>
      </c>
      <c r="E277" s="1">
        <v>18</v>
      </c>
      <c r="F277" s="1">
        <v>6</v>
      </c>
      <c r="G277" s="1">
        <v>14</v>
      </c>
      <c r="H277" s="1">
        <v>9</v>
      </c>
      <c r="I277" s="1">
        <v>3</v>
      </c>
      <c r="J277" s="1">
        <v>2</v>
      </c>
      <c r="K277" s="1">
        <v>3</v>
      </c>
      <c r="L277" s="1">
        <v>3</v>
      </c>
      <c r="M277" s="1">
        <v>10</v>
      </c>
      <c r="N277" s="1">
        <v>11</v>
      </c>
      <c r="O277" s="1">
        <v>2</v>
      </c>
      <c r="P277" s="1">
        <v>255</v>
      </c>
      <c r="Q277" s="1">
        <v>17.7</v>
      </c>
      <c r="R277" s="1">
        <v>9.6</v>
      </c>
      <c r="S277" s="1">
        <v>12.9</v>
      </c>
      <c r="T277" s="1">
        <v>0</v>
      </c>
      <c r="U277" s="1">
        <v>3600</v>
      </c>
      <c r="V277" s="1">
        <v>3</v>
      </c>
      <c r="W277" s="1">
        <v>0</v>
      </c>
      <c r="X277" s="1">
        <v>0</v>
      </c>
      <c r="Y277" s="1">
        <v>2</v>
      </c>
      <c r="Z277" s="1">
        <v>7</v>
      </c>
      <c r="AA277" s="1">
        <v>1</v>
      </c>
      <c r="AB277" s="1">
        <v>2</v>
      </c>
      <c r="AC277" s="1">
        <v>0</v>
      </c>
      <c r="AD277" s="1">
        <v>2</v>
      </c>
      <c r="AE277" s="1">
        <v>1</v>
      </c>
      <c r="AF277" s="1">
        <v>2</v>
      </c>
      <c r="AG277" s="1">
        <f t="shared" ref="AG277" si="32">SUM(D277:G277)</f>
        <v>57</v>
      </c>
      <c r="AH277" s="1">
        <f t="shared" ref="AH277" si="33">SUM(H277:K277)</f>
        <v>17</v>
      </c>
    </row>
    <row r="278" spans="1:34" s="43" customFormat="1" x14ac:dyDescent="0.25">
      <c r="A278" s="8">
        <v>2</v>
      </c>
      <c r="B278" s="1">
        <v>121</v>
      </c>
      <c r="C278" s="1">
        <v>3</v>
      </c>
      <c r="D278" s="1">
        <v>28</v>
      </c>
      <c r="E278" s="1">
        <v>29</v>
      </c>
      <c r="F278" s="1">
        <v>13</v>
      </c>
      <c r="G278" s="1">
        <v>16</v>
      </c>
      <c r="H278" s="1">
        <v>15</v>
      </c>
      <c r="I278" s="1">
        <v>6</v>
      </c>
      <c r="J278" s="1">
        <v>6</v>
      </c>
      <c r="K278" s="1">
        <v>3</v>
      </c>
      <c r="L278" s="1">
        <v>3</v>
      </c>
      <c r="M278" s="1">
        <v>7</v>
      </c>
      <c r="N278" s="1">
        <v>8</v>
      </c>
      <c r="O278" s="1">
        <v>16</v>
      </c>
      <c r="P278" s="1">
        <v>92.1</v>
      </c>
      <c r="Q278" s="1">
        <v>34.9</v>
      </c>
      <c r="R278" s="1">
        <v>52.2</v>
      </c>
      <c r="S278" s="1">
        <v>17</v>
      </c>
      <c r="T278" s="1">
        <v>0</v>
      </c>
      <c r="U278" s="1">
        <v>3600</v>
      </c>
      <c r="V278" s="1">
        <v>0</v>
      </c>
      <c r="W278" s="1">
        <v>15</v>
      </c>
      <c r="X278" s="1">
        <v>2</v>
      </c>
      <c r="Y278" s="1">
        <v>4</v>
      </c>
      <c r="Z278" s="1">
        <v>11</v>
      </c>
      <c r="AA278" s="1">
        <v>3</v>
      </c>
      <c r="AB278" s="1">
        <v>3</v>
      </c>
      <c r="AC278" s="1">
        <v>1</v>
      </c>
      <c r="AD278" s="1">
        <v>5</v>
      </c>
      <c r="AE278" s="1">
        <v>2</v>
      </c>
      <c r="AF278" s="1">
        <v>1</v>
      </c>
      <c r="AG278" s="1">
        <f t="shared" ref="AG278:AG301" si="34">SUM(D278:G278)</f>
        <v>86</v>
      </c>
      <c r="AH278" s="1">
        <f t="shared" ref="AH278:AH301" si="35">SUM(H278:K278)</f>
        <v>30</v>
      </c>
    </row>
    <row r="279" spans="1:34" s="43" customFormat="1" x14ac:dyDescent="0.25">
      <c r="A279" s="8">
        <v>3</v>
      </c>
      <c r="B279" s="1">
        <v>121</v>
      </c>
      <c r="C279" s="1">
        <v>3</v>
      </c>
      <c r="D279" s="1">
        <v>39</v>
      </c>
      <c r="E279" s="1">
        <v>40</v>
      </c>
      <c r="F279" s="1">
        <v>13</v>
      </c>
      <c r="G279" s="1">
        <v>27</v>
      </c>
      <c r="H279" s="1">
        <v>19</v>
      </c>
      <c r="I279" s="1">
        <v>8</v>
      </c>
      <c r="J279" s="1">
        <v>6</v>
      </c>
      <c r="K279" s="1">
        <v>5</v>
      </c>
      <c r="L279" s="1">
        <v>1</v>
      </c>
      <c r="M279" s="1">
        <v>8</v>
      </c>
      <c r="N279" s="1">
        <v>15</v>
      </c>
      <c r="O279" s="1">
        <v>81</v>
      </c>
      <c r="P279" s="1">
        <v>217</v>
      </c>
      <c r="Q279" s="1">
        <v>42.1</v>
      </c>
      <c r="R279" s="1">
        <v>102.7</v>
      </c>
      <c r="S279" s="1">
        <v>38.700000000000003</v>
      </c>
      <c r="T279" s="1">
        <v>0</v>
      </c>
      <c r="U279" s="1">
        <v>3600</v>
      </c>
      <c r="V279" s="1">
        <v>0</v>
      </c>
      <c r="W279" s="1">
        <v>12</v>
      </c>
      <c r="X279" s="1">
        <v>1</v>
      </c>
      <c r="Y279" s="1">
        <v>3</v>
      </c>
      <c r="Z279" s="1">
        <v>16</v>
      </c>
      <c r="AA279" s="1">
        <v>4</v>
      </c>
      <c r="AB279" s="1">
        <v>4</v>
      </c>
      <c r="AC279" s="1">
        <v>1</v>
      </c>
      <c r="AD279" s="1">
        <v>5</v>
      </c>
      <c r="AE279" s="1">
        <v>2</v>
      </c>
      <c r="AF279" s="1">
        <v>3</v>
      </c>
      <c r="AG279" s="1">
        <f t="shared" si="34"/>
        <v>119</v>
      </c>
      <c r="AH279" s="1">
        <f t="shared" si="35"/>
        <v>38</v>
      </c>
    </row>
    <row r="280" spans="1:34" s="43" customFormat="1" x14ac:dyDescent="0.25">
      <c r="A280" s="8">
        <v>4</v>
      </c>
      <c r="B280" s="1">
        <v>121</v>
      </c>
      <c r="C280" s="1">
        <v>3</v>
      </c>
      <c r="D280" s="1">
        <v>37</v>
      </c>
      <c r="E280" s="1">
        <v>38</v>
      </c>
      <c r="F280" s="1">
        <v>22</v>
      </c>
      <c r="G280" s="1">
        <v>15</v>
      </c>
      <c r="H280" s="1">
        <v>19</v>
      </c>
      <c r="I280" s="1">
        <v>8</v>
      </c>
      <c r="J280" s="1">
        <v>12</v>
      </c>
      <c r="K280" s="1">
        <v>4</v>
      </c>
      <c r="L280" s="1">
        <v>2</v>
      </c>
      <c r="M280" s="1">
        <v>9</v>
      </c>
      <c r="N280" s="1">
        <v>16</v>
      </c>
      <c r="O280" s="1">
        <v>89</v>
      </c>
      <c r="P280" s="1">
        <v>139.6</v>
      </c>
      <c r="Q280" s="1">
        <v>55.9</v>
      </c>
      <c r="R280" s="1">
        <v>79.099999999999994</v>
      </c>
      <c r="S280" s="1">
        <v>12</v>
      </c>
      <c r="T280" s="1">
        <v>0</v>
      </c>
      <c r="U280" s="1">
        <v>3600</v>
      </c>
      <c r="V280" s="1">
        <v>0</v>
      </c>
      <c r="W280" s="1">
        <v>4</v>
      </c>
      <c r="X280" s="1">
        <v>3</v>
      </c>
      <c r="Y280" s="1">
        <v>4</v>
      </c>
      <c r="Z280" s="1">
        <v>15</v>
      </c>
      <c r="AA280" s="1">
        <v>4</v>
      </c>
      <c r="AB280" s="1">
        <v>4</v>
      </c>
      <c r="AC280" s="1">
        <v>3</v>
      </c>
      <c r="AD280" s="1">
        <v>9</v>
      </c>
      <c r="AE280" s="1">
        <v>1</v>
      </c>
      <c r="AF280" s="1">
        <v>3</v>
      </c>
      <c r="AG280" s="1">
        <f t="shared" si="34"/>
        <v>112</v>
      </c>
      <c r="AH280" s="1">
        <f t="shared" si="35"/>
        <v>43</v>
      </c>
    </row>
    <row r="281" spans="1:34" s="43" customFormat="1" x14ac:dyDescent="0.25">
      <c r="A281" s="8">
        <v>5</v>
      </c>
      <c r="B281" s="1">
        <v>121</v>
      </c>
      <c r="C281" s="1">
        <v>3</v>
      </c>
      <c r="D281" s="1">
        <v>36</v>
      </c>
      <c r="E281" s="1">
        <v>38</v>
      </c>
      <c r="F281" s="1">
        <v>23</v>
      </c>
      <c r="G281" s="1">
        <v>14</v>
      </c>
      <c r="H281" s="1">
        <v>18</v>
      </c>
      <c r="I281" s="1">
        <v>8</v>
      </c>
      <c r="J281" s="1">
        <v>11</v>
      </c>
      <c r="K281" s="1">
        <v>3</v>
      </c>
      <c r="L281" s="1">
        <v>8</v>
      </c>
      <c r="M281" s="1">
        <v>6</v>
      </c>
      <c r="N281" s="1">
        <v>15</v>
      </c>
      <c r="O281" s="1">
        <v>57</v>
      </c>
      <c r="P281" s="1">
        <v>173.1</v>
      </c>
      <c r="Q281" s="1">
        <v>58.6</v>
      </c>
      <c r="R281" s="1">
        <v>105.1</v>
      </c>
      <c r="S281" s="1">
        <v>19.600000000000001</v>
      </c>
      <c r="T281" s="1">
        <v>0</v>
      </c>
      <c r="U281" s="1">
        <v>3600</v>
      </c>
      <c r="V281" s="1">
        <v>0</v>
      </c>
      <c r="W281" s="1">
        <v>0</v>
      </c>
      <c r="X281" s="1">
        <v>5</v>
      </c>
      <c r="Y281" s="1">
        <v>3</v>
      </c>
      <c r="Z281" s="1">
        <v>15</v>
      </c>
      <c r="AA281" s="1">
        <v>4</v>
      </c>
      <c r="AB281" s="1">
        <v>4</v>
      </c>
      <c r="AC281" s="1">
        <v>2</v>
      </c>
      <c r="AD281" s="1">
        <v>9</v>
      </c>
      <c r="AE281" s="1">
        <v>2</v>
      </c>
      <c r="AF281" s="1">
        <v>1</v>
      </c>
      <c r="AG281" s="1">
        <f t="shared" si="34"/>
        <v>111</v>
      </c>
      <c r="AH281" s="1">
        <f t="shared" si="35"/>
        <v>40</v>
      </c>
    </row>
    <row r="282" spans="1:34" s="43" customFormat="1" x14ac:dyDescent="0.25">
      <c r="A282" s="8">
        <v>6</v>
      </c>
      <c r="B282" s="1">
        <v>121</v>
      </c>
      <c r="C282" s="1">
        <v>3</v>
      </c>
      <c r="D282" s="1">
        <v>32</v>
      </c>
      <c r="E282" s="1">
        <v>32</v>
      </c>
      <c r="F282" s="1">
        <v>22</v>
      </c>
      <c r="G282" s="1">
        <v>8</v>
      </c>
      <c r="H282" s="1">
        <v>15</v>
      </c>
      <c r="I282" s="1">
        <v>8</v>
      </c>
      <c r="J282" s="1">
        <v>12</v>
      </c>
      <c r="K282" s="1">
        <v>2</v>
      </c>
      <c r="L282" s="1">
        <v>4</v>
      </c>
      <c r="M282" s="1">
        <v>9</v>
      </c>
      <c r="N282" s="1">
        <v>13</v>
      </c>
      <c r="O282" s="1">
        <v>65</v>
      </c>
      <c r="P282" s="1">
        <v>101.1</v>
      </c>
      <c r="Q282" s="1">
        <v>40.1</v>
      </c>
      <c r="R282" s="1">
        <v>78.8</v>
      </c>
      <c r="S282" s="1">
        <v>6.4</v>
      </c>
      <c r="T282" s="1">
        <v>0</v>
      </c>
      <c r="U282" s="1">
        <v>3600</v>
      </c>
      <c r="V282" s="1">
        <v>0</v>
      </c>
      <c r="W282" s="1">
        <v>5</v>
      </c>
      <c r="X282" s="1">
        <v>1</v>
      </c>
      <c r="Y282" s="1">
        <v>2</v>
      </c>
      <c r="Z282" s="1">
        <v>13</v>
      </c>
      <c r="AA282" s="1">
        <v>4</v>
      </c>
      <c r="AB282" s="1">
        <v>4</v>
      </c>
      <c r="AC282" s="1">
        <v>2</v>
      </c>
      <c r="AD282" s="1">
        <v>10</v>
      </c>
      <c r="AE282" s="1">
        <v>2</v>
      </c>
      <c r="AF282" s="1">
        <v>0</v>
      </c>
      <c r="AG282" s="1">
        <f t="shared" si="34"/>
        <v>94</v>
      </c>
      <c r="AH282" s="1">
        <f t="shared" si="35"/>
        <v>37</v>
      </c>
    </row>
    <row r="283" spans="1:34" s="43" customFormat="1" x14ac:dyDescent="0.25">
      <c r="A283" s="8">
        <v>7</v>
      </c>
      <c r="B283" s="1">
        <v>121</v>
      </c>
      <c r="C283" s="1">
        <v>3</v>
      </c>
      <c r="D283" s="1">
        <v>32</v>
      </c>
      <c r="E283" s="1">
        <v>32</v>
      </c>
      <c r="F283" s="1">
        <v>28</v>
      </c>
      <c r="G283" s="1">
        <v>3</v>
      </c>
      <c r="H283" s="1">
        <v>16</v>
      </c>
      <c r="I283" s="1">
        <v>8</v>
      </c>
      <c r="J283" s="1">
        <v>14</v>
      </c>
      <c r="K283" s="1">
        <v>2</v>
      </c>
      <c r="L283" s="1">
        <v>3</v>
      </c>
      <c r="M283" s="1">
        <v>9</v>
      </c>
      <c r="N283" s="1">
        <v>11</v>
      </c>
      <c r="O283" s="1">
        <v>48</v>
      </c>
      <c r="P283" s="1">
        <v>119.7</v>
      </c>
      <c r="Q283" s="1">
        <v>63.2</v>
      </c>
      <c r="R283" s="1">
        <v>99.1</v>
      </c>
      <c r="S283" s="1">
        <v>2.8</v>
      </c>
      <c r="T283" s="1">
        <v>0</v>
      </c>
      <c r="U283" s="1">
        <v>3600</v>
      </c>
      <c r="V283" s="1">
        <v>1</v>
      </c>
      <c r="W283" s="1">
        <v>5</v>
      </c>
      <c r="X283" s="1">
        <v>0</v>
      </c>
      <c r="Y283" s="1">
        <v>3</v>
      </c>
      <c r="Z283" s="1">
        <v>13</v>
      </c>
      <c r="AA283" s="1">
        <v>4</v>
      </c>
      <c r="AB283" s="1">
        <v>4</v>
      </c>
      <c r="AC283" s="1">
        <v>2</v>
      </c>
      <c r="AD283" s="1">
        <v>12</v>
      </c>
      <c r="AE283" s="1">
        <v>1</v>
      </c>
      <c r="AF283" s="1">
        <v>1</v>
      </c>
      <c r="AG283" s="1">
        <f t="shared" si="34"/>
        <v>95</v>
      </c>
      <c r="AH283" s="1">
        <f t="shared" si="35"/>
        <v>40</v>
      </c>
    </row>
    <row r="284" spans="1:34" s="43" customFormat="1" x14ac:dyDescent="0.25">
      <c r="A284" s="8">
        <v>8</v>
      </c>
      <c r="B284" s="1">
        <v>121</v>
      </c>
      <c r="C284" s="1">
        <v>3</v>
      </c>
      <c r="D284" s="1">
        <v>30</v>
      </c>
      <c r="E284" s="1">
        <v>31</v>
      </c>
      <c r="F284" s="1">
        <v>26</v>
      </c>
      <c r="G284" s="1">
        <v>6</v>
      </c>
      <c r="H284" s="1">
        <v>14</v>
      </c>
      <c r="I284" s="1">
        <v>6</v>
      </c>
      <c r="J284" s="1">
        <v>13</v>
      </c>
      <c r="K284" s="1">
        <v>4</v>
      </c>
      <c r="L284" s="1">
        <v>4</v>
      </c>
      <c r="M284" s="1">
        <v>8</v>
      </c>
      <c r="N284" s="1">
        <v>3</v>
      </c>
      <c r="O284" s="1">
        <v>22</v>
      </c>
      <c r="P284" s="1">
        <v>136.69999999999999</v>
      </c>
      <c r="Q284" s="1">
        <v>38.700000000000003</v>
      </c>
      <c r="R284" s="1">
        <v>111.2</v>
      </c>
      <c r="S284" s="1">
        <v>10.8</v>
      </c>
      <c r="T284" s="1">
        <v>0</v>
      </c>
      <c r="U284" s="1">
        <v>3600</v>
      </c>
      <c r="V284" s="1">
        <v>0</v>
      </c>
      <c r="W284" s="1">
        <v>4</v>
      </c>
      <c r="X284" s="1">
        <v>0</v>
      </c>
      <c r="Y284" s="1">
        <v>3</v>
      </c>
      <c r="Z284" s="1">
        <v>11</v>
      </c>
      <c r="AA284" s="1">
        <v>3</v>
      </c>
      <c r="AB284" s="1">
        <v>3</v>
      </c>
      <c r="AC284" s="1">
        <v>3</v>
      </c>
      <c r="AD284" s="1">
        <v>10</v>
      </c>
      <c r="AE284" s="1">
        <v>1</v>
      </c>
      <c r="AF284" s="1">
        <v>3</v>
      </c>
      <c r="AG284" s="1">
        <f t="shared" si="34"/>
        <v>93</v>
      </c>
      <c r="AH284" s="1">
        <f t="shared" si="35"/>
        <v>37</v>
      </c>
    </row>
    <row r="285" spans="1:34" s="43" customFormat="1" x14ac:dyDescent="0.25">
      <c r="A285" s="8">
        <v>9</v>
      </c>
      <c r="B285" s="1">
        <v>121</v>
      </c>
      <c r="C285" s="1">
        <v>3</v>
      </c>
      <c r="D285" s="1">
        <v>26</v>
      </c>
      <c r="E285" s="1">
        <v>26</v>
      </c>
      <c r="F285" s="1">
        <v>17</v>
      </c>
      <c r="G285" s="1">
        <v>9</v>
      </c>
      <c r="H285" s="1">
        <v>13</v>
      </c>
      <c r="I285" s="1">
        <v>5</v>
      </c>
      <c r="J285" s="1">
        <v>9</v>
      </c>
      <c r="K285" s="1">
        <v>2</v>
      </c>
      <c r="L285" s="1">
        <v>4</v>
      </c>
      <c r="M285" s="1">
        <v>4</v>
      </c>
      <c r="N285" s="1">
        <v>3</v>
      </c>
      <c r="O285" s="1">
        <v>40</v>
      </c>
      <c r="P285" s="1">
        <v>88.8</v>
      </c>
      <c r="Q285" s="1">
        <v>34.200000000000003</v>
      </c>
      <c r="R285" s="1">
        <v>47.1</v>
      </c>
      <c r="S285" s="1">
        <v>8.4</v>
      </c>
      <c r="T285" s="1">
        <v>0</v>
      </c>
      <c r="U285" s="1">
        <v>3600</v>
      </c>
      <c r="V285" s="1">
        <v>0</v>
      </c>
      <c r="W285" s="1">
        <v>1</v>
      </c>
      <c r="X285" s="1">
        <v>2</v>
      </c>
      <c r="Y285" s="1">
        <v>4</v>
      </c>
      <c r="Z285" s="1">
        <v>9</v>
      </c>
      <c r="AA285" s="1">
        <v>3</v>
      </c>
      <c r="AB285" s="1">
        <v>2</v>
      </c>
      <c r="AC285" s="1">
        <v>2</v>
      </c>
      <c r="AD285" s="1">
        <v>7</v>
      </c>
      <c r="AE285" s="1">
        <v>1</v>
      </c>
      <c r="AF285" s="1">
        <v>1</v>
      </c>
      <c r="AG285" s="1">
        <f t="shared" si="34"/>
        <v>78</v>
      </c>
      <c r="AH285" s="1">
        <f t="shared" si="35"/>
        <v>29</v>
      </c>
    </row>
    <row r="286" spans="1:34" s="43" customFormat="1" x14ac:dyDescent="0.25">
      <c r="A286" s="8">
        <v>10</v>
      </c>
      <c r="B286" s="1">
        <v>121</v>
      </c>
      <c r="C286" s="1">
        <v>3</v>
      </c>
      <c r="D286" s="1">
        <v>15</v>
      </c>
      <c r="E286" s="1">
        <v>14</v>
      </c>
      <c r="F286" s="1">
        <v>9</v>
      </c>
      <c r="G286" s="1">
        <v>5</v>
      </c>
      <c r="H286" s="1">
        <v>8</v>
      </c>
      <c r="I286" s="1">
        <v>2</v>
      </c>
      <c r="J286" s="1">
        <v>4</v>
      </c>
      <c r="K286" s="1">
        <v>0</v>
      </c>
      <c r="L286" s="1">
        <v>1</v>
      </c>
      <c r="M286" s="1">
        <v>5</v>
      </c>
      <c r="N286" s="1">
        <v>4</v>
      </c>
      <c r="O286" s="1">
        <v>3</v>
      </c>
      <c r="P286" s="1">
        <v>403.3</v>
      </c>
      <c r="Q286" s="1">
        <v>15.4</v>
      </c>
      <c r="R286" s="1">
        <v>21.4</v>
      </c>
      <c r="S286" s="1">
        <v>5.3</v>
      </c>
      <c r="T286" s="1">
        <v>0</v>
      </c>
      <c r="U286" s="1">
        <v>3600</v>
      </c>
      <c r="V286" s="1">
        <v>2</v>
      </c>
      <c r="W286" s="1">
        <v>1</v>
      </c>
      <c r="X286" s="1">
        <v>0</v>
      </c>
      <c r="Y286" s="1">
        <v>2</v>
      </c>
      <c r="Z286" s="1">
        <v>6</v>
      </c>
      <c r="AA286" s="1">
        <v>1</v>
      </c>
      <c r="AB286" s="1">
        <v>1</v>
      </c>
      <c r="AC286" s="1">
        <v>0</v>
      </c>
      <c r="AD286" s="1">
        <v>4</v>
      </c>
      <c r="AE286" s="1">
        <v>0</v>
      </c>
      <c r="AF286" s="1">
        <v>0</v>
      </c>
      <c r="AG286" s="1">
        <f t="shared" si="34"/>
        <v>43</v>
      </c>
      <c r="AH286" s="1">
        <f t="shared" si="35"/>
        <v>14</v>
      </c>
    </row>
    <row r="287" spans="1:34" s="43" customFormat="1" x14ac:dyDescent="0.25">
      <c r="A287" s="8">
        <v>11</v>
      </c>
      <c r="B287" s="1">
        <v>121</v>
      </c>
      <c r="C287" s="1">
        <v>3</v>
      </c>
      <c r="D287" s="1">
        <v>8</v>
      </c>
      <c r="E287" s="1">
        <v>7</v>
      </c>
      <c r="F287" s="1">
        <v>2</v>
      </c>
      <c r="G287" s="1">
        <v>5</v>
      </c>
      <c r="H287" s="1">
        <v>3</v>
      </c>
      <c r="I287" s="1">
        <v>2</v>
      </c>
      <c r="J287" s="1">
        <v>1</v>
      </c>
      <c r="K287" s="1">
        <v>0</v>
      </c>
      <c r="L287" s="1">
        <v>0</v>
      </c>
      <c r="M287" s="1">
        <v>5</v>
      </c>
      <c r="N287" s="1">
        <v>13</v>
      </c>
      <c r="O287" s="1">
        <v>1</v>
      </c>
      <c r="P287" s="1">
        <v>1205.9000000000001</v>
      </c>
      <c r="Q287" s="1">
        <v>27.5</v>
      </c>
      <c r="R287" s="1">
        <v>24.9</v>
      </c>
      <c r="S287" s="1">
        <v>8.1999999999999993</v>
      </c>
      <c r="T287" s="1">
        <v>0</v>
      </c>
      <c r="U287" s="1">
        <v>3600</v>
      </c>
      <c r="V287" s="1">
        <v>3</v>
      </c>
      <c r="W287" s="1">
        <v>0</v>
      </c>
      <c r="X287" s="1">
        <v>0</v>
      </c>
      <c r="Y287" s="1">
        <v>1</v>
      </c>
      <c r="Z287" s="1">
        <v>2</v>
      </c>
      <c r="AA287" s="1">
        <v>2</v>
      </c>
      <c r="AB287" s="1">
        <v>0</v>
      </c>
      <c r="AC287" s="1">
        <v>0</v>
      </c>
      <c r="AD287" s="1">
        <v>1</v>
      </c>
      <c r="AE287" s="1">
        <v>0</v>
      </c>
      <c r="AF287" s="1">
        <v>0</v>
      </c>
      <c r="AG287" s="1">
        <f t="shared" si="34"/>
        <v>22</v>
      </c>
      <c r="AH287" s="1">
        <f t="shared" si="35"/>
        <v>6</v>
      </c>
    </row>
    <row r="288" spans="1:34" s="43" customFormat="1" x14ac:dyDescent="0.25">
      <c r="A288" s="8">
        <v>12</v>
      </c>
      <c r="B288" s="1">
        <v>121</v>
      </c>
      <c r="C288" s="1">
        <v>3</v>
      </c>
      <c r="D288" s="1">
        <v>24</v>
      </c>
      <c r="E288" s="1">
        <v>24</v>
      </c>
      <c r="F288" s="1">
        <v>21</v>
      </c>
      <c r="G288" s="1">
        <v>1</v>
      </c>
      <c r="H288" s="1">
        <v>13</v>
      </c>
      <c r="I288" s="1">
        <v>4</v>
      </c>
      <c r="J288" s="1">
        <v>11</v>
      </c>
      <c r="K288" s="1">
        <v>0</v>
      </c>
      <c r="L288" s="1">
        <v>4</v>
      </c>
      <c r="M288" s="1">
        <v>4</v>
      </c>
      <c r="N288" s="1">
        <v>0</v>
      </c>
      <c r="O288" s="1">
        <v>35</v>
      </c>
      <c r="P288" s="1">
        <v>38.700000000000003</v>
      </c>
      <c r="Q288" s="1">
        <v>38.299999999999997</v>
      </c>
      <c r="R288" s="1">
        <v>46.4</v>
      </c>
      <c r="S288" s="1">
        <v>0.8</v>
      </c>
      <c r="T288" s="1">
        <v>0</v>
      </c>
      <c r="U288" s="1">
        <v>3600</v>
      </c>
      <c r="V288" s="1">
        <v>0</v>
      </c>
      <c r="W288" s="1">
        <v>1</v>
      </c>
      <c r="X288" s="1">
        <v>3</v>
      </c>
      <c r="Y288" s="1">
        <v>2</v>
      </c>
      <c r="Z288" s="1">
        <v>11</v>
      </c>
      <c r="AA288" s="1">
        <v>1</v>
      </c>
      <c r="AB288" s="1">
        <v>3</v>
      </c>
      <c r="AC288" s="1">
        <v>2</v>
      </c>
      <c r="AD288" s="1">
        <v>9</v>
      </c>
      <c r="AE288" s="1">
        <v>0</v>
      </c>
      <c r="AF288" s="1">
        <v>0</v>
      </c>
      <c r="AG288" s="1">
        <f t="shared" si="34"/>
        <v>70</v>
      </c>
      <c r="AH288" s="1">
        <f t="shared" si="35"/>
        <v>28</v>
      </c>
    </row>
    <row r="289" spans="1:35" s="43" customFormat="1" x14ac:dyDescent="0.25">
      <c r="A289" s="8">
        <v>13</v>
      </c>
      <c r="B289" s="1">
        <v>121</v>
      </c>
      <c r="C289" s="1">
        <v>3</v>
      </c>
      <c r="D289" s="1">
        <v>16</v>
      </c>
      <c r="E289" s="1">
        <v>16</v>
      </c>
      <c r="F289" s="1">
        <v>11</v>
      </c>
      <c r="G289" s="1">
        <v>5</v>
      </c>
      <c r="H289" s="1">
        <v>8</v>
      </c>
      <c r="I289" s="1">
        <v>3</v>
      </c>
      <c r="J289" s="1">
        <v>4</v>
      </c>
      <c r="K289" s="1">
        <v>1</v>
      </c>
      <c r="L289" s="1">
        <v>1</v>
      </c>
      <c r="M289" s="1">
        <v>7</v>
      </c>
      <c r="N289" s="1">
        <v>8</v>
      </c>
      <c r="O289" s="1">
        <v>19</v>
      </c>
      <c r="P289" s="1">
        <v>404.6</v>
      </c>
      <c r="Q289" s="1">
        <v>21.4</v>
      </c>
      <c r="R289" s="1">
        <v>22.3</v>
      </c>
      <c r="S289" s="1">
        <v>6.3</v>
      </c>
      <c r="T289" s="1">
        <v>0</v>
      </c>
      <c r="U289" s="1">
        <v>3600</v>
      </c>
      <c r="V289" s="1">
        <v>2</v>
      </c>
      <c r="W289" s="1">
        <v>0</v>
      </c>
      <c r="X289" s="1">
        <v>1</v>
      </c>
      <c r="Y289" s="1">
        <v>2</v>
      </c>
      <c r="Z289" s="1">
        <v>6</v>
      </c>
      <c r="AA289" s="1">
        <v>2</v>
      </c>
      <c r="AB289" s="1">
        <v>1</v>
      </c>
      <c r="AC289" s="1">
        <v>0</v>
      </c>
      <c r="AD289" s="1">
        <v>4</v>
      </c>
      <c r="AE289" s="1">
        <v>0</v>
      </c>
      <c r="AF289" s="1">
        <v>1</v>
      </c>
      <c r="AG289" s="1">
        <f t="shared" si="34"/>
        <v>48</v>
      </c>
      <c r="AH289" s="1">
        <f t="shared" si="35"/>
        <v>16</v>
      </c>
    </row>
    <row r="290" spans="1:35" s="43" customFormat="1" x14ac:dyDescent="0.25">
      <c r="A290" s="8">
        <v>14</v>
      </c>
      <c r="B290" s="1">
        <v>121</v>
      </c>
      <c r="C290" s="1">
        <v>3</v>
      </c>
      <c r="D290" s="1">
        <v>21</v>
      </c>
      <c r="E290" s="1">
        <v>22</v>
      </c>
      <c r="F290" s="1">
        <v>17</v>
      </c>
      <c r="G290" s="1">
        <v>4</v>
      </c>
      <c r="H290" s="1">
        <v>11</v>
      </c>
      <c r="I290" s="1">
        <v>7</v>
      </c>
      <c r="J290" s="1">
        <v>9</v>
      </c>
      <c r="K290" s="1">
        <v>2</v>
      </c>
      <c r="L290" s="1">
        <v>4</v>
      </c>
      <c r="M290" s="1">
        <v>4</v>
      </c>
      <c r="N290" s="1">
        <v>2</v>
      </c>
      <c r="O290" s="1">
        <v>45</v>
      </c>
      <c r="P290" s="1">
        <v>45.2</v>
      </c>
      <c r="Q290" s="1">
        <v>28.7</v>
      </c>
      <c r="R290" s="1">
        <v>36.6</v>
      </c>
      <c r="S290" s="1">
        <v>4.2</v>
      </c>
      <c r="T290" s="1">
        <v>0</v>
      </c>
      <c r="U290" s="1">
        <v>3600</v>
      </c>
      <c r="V290" s="1">
        <v>1</v>
      </c>
      <c r="W290" s="1">
        <v>3</v>
      </c>
      <c r="X290" s="1">
        <v>0</v>
      </c>
      <c r="Y290" s="1">
        <v>3</v>
      </c>
      <c r="Z290" s="1">
        <v>8</v>
      </c>
      <c r="AA290" s="1">
        <v>3</v>
      </c>
      <c r="AB290" s="1">
        <v>4</v>
      </c>
      <c r="AC290" s="1">
        <v>2</v>
      </c>
      <c r="AD290" s="1">
        <v>7</v>
      </c>
      <c r="AE290" s="1">
        <v>1</v>
      </c>
      <c r="AF290" s="1">
        <v>1</v>
      </c>
      <c r="AG290" s="1">
        <f t="shared" si="34"/>
        <v>64</v>
      </c>
      <c r="AH290" s="1">
        <f t="shared" si="35"/>
        <v>29</v>
      </c>
    </row>
    <row r="291" spans="1:35" s="43" customFormat="1" x14ac:dyDescent="0.25">
      <c r="A291" s="8">
        <v>15</v>
      </c>
      <c r="B291" s="1">
        <v>121</v>
      </c>
      <c r="C291" s="1">
        <v>3</v>
      </c>
      <c r="D291" s="1">
        <v>19</v>
      </c>
      <c r="E291" s="1">
        <v>20</v>
      </c>
      <c r="F291" s="1">
        <v>16</v>
      </c>
      <c r="G291" s="1">
        <v>4</v>
      </c>
      <c r="H291" s="1">
        <v>10</v>
      </c>
      <c r="I291" s="1">
        <v>3</v>
      </c>
      <c r="J291" s="1">
        <v>7</v>
      </c>
      <c r="K291" s="1">
        <v>0</v>
      </c>
      <c r="L291" s="1">
        <v>3</v>
      </c>
      <c r="M291" s="1">
        <v>10</v>
      </c>
      <c r="N291" s="1">
        <v>4</v>
      </c>
      <c r="O291" s="1">
        <v>32</v>
      </c>
      <c r="P291" s="1">
        <v>98</v>
      </c>
      <c r="Q291" s="1">
        <v>220.6</v>
      </c>
      <c r="R291" s="1">
        <v>62.8</v>
      </c>
      <c r="S291" s="1">
        <v>8.5</v>
      </c>
      <c r="T291" s="1">
        <v>0</v>
      </c>
      <c r="U291" s="1">
        <v>3600</v>
      </c>
      <c r="V291" s="1">
        <v>0</v>
      </c>
      <c r="W291" s="1">
        <v>3</v>
      </c>
      <c r="X291" s="1">
        <v>5</v>
      </c>
      <c r="Y291" s="1">
        <v>2</v>
      </c>
      <c r="Z291" s="1">
        <v>8</v>
      </c>
      <c r="AA291" s="1">
        <v>0</v>
      </c>
      <c r="AB291" s="1">
        <v>3</v>
      </c>
      <c r="AC291" s="1">
        <v>1</v>
      </c>
      <c r="AD291" s="1">
        <v>6</v>
      </c>
      <c r="AE291" s="1">
        <v>0</v>
      </c>
      <c r="AF291" s="1">
        <v>0</v>
      </c>
      <c r="AG291" s="1">
        <f t="shared" si="34"/>
        <v>59</v>
      </c>
      <c r="AH291" s="1">
        <f t="shared" si="35"/>
        <v>20</v>
      </c>
    </row>
    <row r="292" spans="1:35" s="43" customFormat="1" x14ac:dyDescent="0.25">
      <c r="A292" s="8">
        <v>16</v>
      </c>
      <c r="B292" s="1">
        <v>121</v>
      </c>
      <c r="C292" s="1">
        <v>3</v>
      </c>
      <c r="D292" s="1">
        <v>31</v>
      </c>
      <c r="E292" s="1">
        <v>30</v>
      </c>
      <c r="F292" s="1">
        <v>27</v>
      </c>
      <c r="G292" s="1">
        <v>3</v>
      </c>
      <c r="H292" s="1">
        <v>15</v>
      </c>
      <c r="I292" s="1">
        <v>6</v>
      </c>
      <c r="J292" s="1">
        <v>14</v>
      </c>
      <c r="K292" s="1">
        <v>0</v>
      </c>
      <c r="L292" s="1">
        <v>7</v>
      </c>
      <c r="M292" s="1">
        <v>6</v>
      </c>
      <c r="N292" s="1">
        <v>8</v>
      </c>
      <c r="O292" s="1">
        <v>32</v>
      </c>
      <c r="P292" s="1">
        <v>69</v>
      </c>
      <c r="Q292" s="1">
        <v>52.3</v>
      </c>
      <c r="R292" s="1">
        <v>56.1</v>
      </c>
      <c r="S292" s="1">
        <v>2.5</v>
      </c>
      <c r="T292" s="1">
        <v>0</v>
      </c>
      <c r="U292" s="1">
        <v>3600</v>
      </c>
      <c r="V292" s="1">
        <v>0</v>
      </c>
      <c r="W292" s="1">
        <v>1</v>
      </c>
      <c r="X292" s="1">
        <v>1</v>
      </c>
      <c r="Y292" s="1">
        <v>4</v>
      </c>
      <c r="Z292" s="1">
        <v>11</v>
      </c>
      <c r="AA292" s="1">
        <v>2</v>
      </c>
      <c r="AB292" s="1">
        <v>4</v>
      </c>
      <c r="AC292" s="1">
        <v>3</v>
      </c>
      <c r="AD292" s="1">
        <v>11</v>
      </c>
      <c r="AE292" s="1">
        <v>0</v>
      </c>
      <c r="AF292" s="1">
        <v>0</v>
      </c>
      <c r="AG292" s="1">
        <f t="shared" si="34"/>
        <v>91</v>
      </c>
      <c r="AH292" s="1">
        <f t="shared" si="35"/>
        <v>35</v>
      </c>
    </row>
    <row r="293" spans="1:35" s="43" customFormat="1" x14ac:dyDescent="0.25">
      <c r="A293" s="8">
        <v>17</v>
      </c>
      <c r="B293" s="1">
        <v>121</v>
      </c>
      <c r="C293" s="1">
        <v>3</v>
      </c>
      <c r="D293" s="1">
        <v>26</v>
      </c>
      <c r="E293" s="1">
        <v>26</v>
      </c>
      <c r="F293" s="1">
        <v>25</v>
      </c>
      <c r="G293" s="1">
        <v>1</v>
      </c>
      <c r="H293" s="1">
        <v>13</v>
      </c>
      <c r="I293" s="1">
        <v>3</v>
      </c>
      <c r="J293" s="1">
        <v>12</v>
      </c>
      <c r="K293" s="1">
        <v>0</v>
      </c>
      <c r="L293" s="1">
        <v>6</v>
      </c>
      <c r="M293" s="1">
        <v>11</v>
      </c>
      <c r="N293" s="1">
        <v>5</v>
      </c>
      <c r="O293" s="1">
        <v>38</v>
      </c>
      <c r="P293" s="1">
        <v>47.7</v>
      </c>
      <c r="Q293" s="1">
        <v>42.4</v>
      </c>
      <c r="R293" s="1">
        <v>50.9</v>
      </c>
      <c r="S293" s="1">
        <v>1.1000000000000001</v>
      </c>
      <c r="T293" s="1">
        <v>0</v>
      </c>
      <c r="U293" s="1">
        <v>3600</v>
      </c>
      <c r="V293" s="1">
        <v>0</v>
      </c>
      <c r="W293" s="1">
        <v>4</v>
      </c>
      <c r="X293" s="1">
        <v>1</v>
      </c>
      <c r="Y293" s="1">
        <v>3</v>
      </c>
      <c r="Z293" s="1">
        <v>10</v>
      </c>
      <c r="AA293" s="1">
        <v>0</v>
      </c>
      <c r="AB293" s="1">
        <v>3</v>
      </c>
      <c r="AC293" s="1">
        <v>2</v>
      </c>
      <c r="AD293" s="1">
        <v>10</v>
      </c>
      <c r="AE293" s="1">
        <v>0</v>
      </c>
      <c r="AF293" s="1">
        <v>0</v>
      </c>
      <c r="AG293" s="1">
        <f t="shared" si="34"/>
        <v>78</v>
      </c>
      <c r="AH293" s="1">
        <f t="shared" si="35"/>
        <v>28</v>
      </c>
    </row>
    <row r="294" spans="1:35" s="43" customFormat="1" x14ac:dyDescent="0.25">
      <c r="A294" s="8">
        <v>18</v>
      </c>
      <c r="B294" s="1">
        <v>121</v>
      </c>
      <c r="C294" s="1">
        <v>3</v>
      </c>
      <c r="D294" s="1">
        <v>12</v>
      </c>
      <c r="E294" s="1">
        <v>11</v>
      </c>
      <c r="F294" s="1">
        <v>9</v>
      </c>
      <c r="G294" s="1">
        <v>3</v>
      </c>
      <c r="H294" s="1">
        <v>6</v>
      </c>
      <c r="I294" s="1">
        <v>2</v>
      </c>
      <c r="J294" s="1">
        <v>4</v>
      </c>
      <c r="K294" s="1">
        <v>1</v>
      </c>
      <c r="L294" s="1">
        <v>1</v>
      </c>
      <c r="M294" s="1">
        <v>9</v>
      </c>
      <c r="N294" s="1">
        <v>11</v>
      </c>
      <c r="O294" s="1">
        <v>24</v>
      </c>
      <c r="P294" s="1">
        <v>100.4</v>
      </c>
      <c r="Q294" s="1">
        <v>18.899999999999999</v>
      </c>
      <c r="R294" s="1">
        <v>20.7</v>
      </c>
      <c r="S294" s="1">
        <v>4.0999999999999996</v>
      </c>
      <c r="T294" s="1">
        <v>0</v>
      </c>
      <c r="U294" s="1">
        <v>3600</v>
      </c>
      <c r="V294" s="1">
        <v>0</v>
      </c>
      <c r="W294" s="1">
        <v>1</v>
      </c>
      <c r="X294" s="1">
        <v>0</v>
      </c>
      <c r="Y294" s="1">
        <v>0</v>
      </c>
      <c r="Z294" s="1">
        <v>6</v>
      </c>
      <c r="AA294" s="1">
        <v>1</v>
      </c>
      <c r="AB294" s="1">
        <v>1</v>
      </c>
      <c r="AC294" s="1">
        <v>0</v>
      </c>
      <c r="AD294" s="1">
        <v>4</v>
      </c>
      <c r="AE294" s="1">
        <v>1</v>
      </c>
      <c r="AF294" s="1">
        <v>0</v>
      </c>
      <c r="AG294" s="1">
        <f t="shared" si="34"/>
        <v>35</v>
      </c>
      <c r="AH294" s="1">
        <f t="shared" si="35"/>
        <v>13</v>
      </c>
    </row>
    <row r="295" spans="1:35" s="43" customFormat="1" x14ac:dyDescent="0.25">
      <c r="A295" s="8">
        <v>19</v>
      </c>
      <c r="B295" s="1">
        <v>121</v>
      </c>
      <c r="C295" s="1">
        <v>3</v>
      </c>
      <c r="D295" s="1">
        <v>14</v>
      </c>
      <c r="E295" s="1">
        <v>15</v>
      </c>
      <c r="F295" s="1">
        <v>10</v>
      </c>
      <c r="G295" s="1">
        <v>4</v>
      </c>
      <c r="H295" s="1">
        <v>7</v>
      </c>
      <c r="I295" s="1">
        <v>4</v>
      </c>
      <c r="J295" s="1">
        <v>6</v>
      </c>
      <c r="K295" s="1">
        <v>0</v>
      </c>
      <c r="L295" s="1">
        <v>2</v>
      </c>
      <c r="M295" s="1">
        <v>10</v>
      </c>
      <c r="N295" s="1">
        <v>7</v>
      </c>
      <c r="O295" s="1">
        <v>12</v>
      </c>
      <c r="P295" s="1">
        <v>540.6</v>
      </c>
      <c r="Q295" s="1">
        <v>64.7</v>
      </c>
      <c r="R295" s="1">
        <v>14.1</v>
      </c>
      <c r="S295" s="1">
        <v>3.4</v>
      </c>
      <c r="T295" s="1">
        <v>0</v>
      </c>
      <c r="U295" s="1">
        <v>3600</v>
      </c>
      <c r="V295" s="1">
        <v>7</v>
      </c>
      <c r="W295" s="1">
        <v>0</v>
      </c>
      <c r="X295" s="1">
        <v>2</v>
      </c>
      <c r="Y295" s="1">
        <v>1</v>
      </c>
      <c r="Z295" s="1">
        <v>6</v>
      </c>
      <c r="AA295" s="1">
        <v>2</v>
      </c>
      <c r="AB295" s="1">
        <v>2</v>
      </c>
      <c r="AC295" s="1">
        <v>2</v>
      </c>
      <c r="AD295" s="1">
        <v>4</v>
      </c>
      <c r="AE295" s="1">
        <v>0</v>
      </c>
      <c r="AF295" s="1">
        <v>0</v>
      </c>
      <c r="AG295" s="1">
        <f t="shared" si="34"/>
        <v>43</v>
      </c>
      <c r="AH295" s="1">
        <f t="shared" si="35"/>
        <v>17</v>
      </c>
    </row>
    <row r="296" spans="1:35" s="43" customFormat="1" x14ac:dyDescent="0.25">
      <c r="A296" s="8">
        <v>20</v>
      </c>
      <c r="B296" s="1">
        <v>121</v>
      </c>
      <c r="C296" s="1">
        <v>3</v>
      </c>
      <c r="D296" s="1">
        <v>36</v>
      </c>
      <c r="E296" s="1">
        <v>35</v>
      </c>
      <c r="F296" s="1">
        <v>33</v>
      </c>
      <c r="G296" s="1">
        <v>3</v>
      </c>
      <c r="H296" s="1">
        <v>19</v>
      </c>
      <c r="I296" s="1">
        <v>7</v>
      </c>
      <c r="J296" s="1">
        <v>16</v>
      </c>
      <c r="K296" s="1">
        <v>0</v>
      </c>
      <c r="L296" s="1">
        <v>11</v>
      </c>
      <c r="M296" s="1">
        <v>15</v>
      </c>
      <c r="N296" s="1">
        <v>13</v>
      </c>
      <c r="O296" s="1">
        <v>51</v>
      </c>
      <c r="P296" s="1">
        <v>78.900000000000006</v>
      </c>
      <c r="Q296" s="1">
        <v>140.4</v>
      </c>
      <c r="R296" s="1">
        <v>69.3</v>
      </c>
      <c r="S296" s="1">
        <v>4.3</v>
      </c>
      <c r="T296" s="1">
        <v>0</v>
      </c>
      <c r="U296" s="1">
        <v>3600</v>
      </c>
      <c r="V296" s="1">
        <v>5</v>
      </c>
      <c r="W296" s="1">
        <v>7</v>
      </c>
      <c r="X296" s="1">
        <v>3</v>
      </c>
      <c r="Y296" s="1">
        <v>4</v>
      </c>
      <c r="Z296" s="1">
        <v>15</v>
      </c>
      <c r="AA296" s="1">
        <v>4</v>
      </c>
      <c r="AB296" s="1">
        <v>3</v>
      </c>
      <c r="AC296" s="1">
        <v>3</v>
      </c>
      <c r="AD296" s="1">
        <v>13</v>
      </c>
      <c r="AE296" s="1">
        <v>0</v>
      </c>
      <c r="AF296" s="1">
        <v>0</v>
      </c>
      <c r="AG296" s="1">
        <f t="shared" si="34"/>
        <v>107</v>
      </c>
      <c r="AH296" s="1">
        <f t="shared" si="35"/>
        <v>42</v>
      </c>
    </row>
    <row r="297" spans="1:35" s="43" customFormat="1" x14ac:dyDescent="0.25">
      <c r="A297" s="8">
        <v>21</v>
      </c>
      <c r="B297" s="1">
        <v>121</v>
      </c>
      <c r="C297" s="1">
        <v>3</v>
      </c>
      <c r="D297" s="1">
        <v>38</v>
      </c>
      <c r="E297" s="1">
        <v>38</v>
      </c>
      <c r="F297" s="1">
        <v>28</v>
      </c>
      <c r="G297" s="1">
        <v>9</v>
      </c>
      <c r="H297" s="1">
        <v>19</v>
      </c>
      <c r="I297" s="1">
        <v>8</v>
      </c>
      <c r="J297" s="1">
        <v>15</v>
      </c>
      <c r="K297" s="1">
        <v>2</v>
      </c>
      <c r="L297" s="1">
        <v>4</v>
      </c>
      <c r="M297" s="1">
        <v>46</v>
      </c>
      <c r="N297" s="1">
        <v>13</v>
      </c>
      <c r="O297" s="1">
        <v>46</v>
      </c>
      <c r="P297" s="1">
        <v>90.5</v>
      </c>
      <c r="Q297" s="1">
        <v>81.599999999999994</v>
      </c>
      <c r="R297" s="1">
        <v>72.2</v>
      </c>
      <c r="S297" s="1">
        <v>9.4</v>
      </c>
      <c r="T297" s="1">
        <v>0</v>
      </c>
      <c r="U297" s="1">
        <v>3600</v>
      </c>
      <c r="V297" s="1">
        <v>0</v>
      </c>
      <c r="W297" s="1">
        <v>4</v>
      </c>
      <c r="X297" s="1">
        <v>0</v>
      </c>
      <c r="Y297" s="1">
        <v>4</v>
      </c>
      <c r="Z297" s="1">
        <v>15</v>
      </c>
      <c r="AA297" s="1">
        <v>4</v>
      </c>
      <c r="AB297" s="1">
        <v>4</v>
      </c>
      <c r="AC297" s="1">
        <v>4</v>
      </c>
      <c r="AD297" s="1">
        <v>11</v>
      </c>
      <c r="AE297" s="1">
        <v>0</v>
      </c>
      <c r="AF297" s="1">
        <v>2</v>
      </c>
      <c r="AG297" s="1">
        <f t="shared" si="34"/>
        <v>113</v>
      </c>
      <c r="AH297" s="1">
        <f t="shared" si="35"/>
        <v>44</v>
      </c>
    </row>
    <row r="298" spans="1:35" s="43" customFormat="1" x14ac:dyDescent="0.25">
      <c r="A298" s="8">
        <v>22</v>
      </c>
      <c r="B298" s="1">
        <v>121</v>
      </c>
      <c r="C298" s="1">
        <v>3</v>
      </c>
      <c r="D298" s="1">
        <v>31</v>
      </c>
      <c r="E298" s="1">
        <v>30</v>
      </c>
      <c r="F298" s="1">
        <v>28</v>
      </c>
      <c r="G298" s="1">
        <v>2</v>
      </c>
      <c r="H298" s="1">
        <v>15</v>
      </c>
      <c r="I298" s="1">
        <v>5</v>
      </c>
      <c r="J298" s="1">
        <v>14</v>
      </c>
      <c r="K298" s="1">
        <v>0</v>
      </c>
      <c r="L298" s="1">
        <v>3</v>
      </c>
      <c r="M298" s="1">
        <v>26</v>
      </c>
      <c r="N298" s="1">
        <v>4</v>
      </c>
      <c r="O298" s="1">
        <v>56</v>
      </c>
      <c r="P298" s="1">
        <v>66.7</v>
      </c>
      <c r="Q298" s="1">
        <v>78.099999999999994</v>
      </c>
      <c r="R298" s="1">
        <v>55</v>
      </c>
      <c r="S298" s="1">
        <v>2</v>
      </c>
      <c r="T298" s="1">
        <v>0</v>
      </c>
      <c r="U298" s="1">
        <v>3600</v>
      </c>
      <c r="V298" s="1">
        <v>0</v>
      </c>
      <c r="W298" s="1">
        <v>1</v>
      </c>
      <c r="X298" s="1">
        <v>0</v>
      </c>
      <c r="Y298" s="1">
        <v>3</v>
      </c>
      <c r="Z298" s="1">
        <v>12</v>
      </c>
      <c r="AA298" s="1">
        <v>2</v>
      </c>
      <c r="AB298" s="1">
        <v>3</v>
      </c>
      <c r="AC298" s="1">
        <v>3</v>
      </c>
      <c r="AD298" s="1">
        <v>11</v>
      </c>
      <c r="AE298" s="1">
        <v>0</v>
      </c>
      <c r="AF298" s="1">
        <v>0</v>
      </c>
      <c r="AG298" s="1">
        <f t="shared" si="34"/>
        <v>91</v>
      </c>
      <c r="AH298" s="1">
        <f t="shared" si="35"/>
        <v>34</v>
      </c>
    </row>
    <row r="299" spans="1:35" x14ac:dyDescent="0.25">
      <c r="A299" s="8">
        <v>23</v>
      </c>
      <c r="B299" s="1">
        <v>121</v>
      </c>
      <c r="C299" s="1">
        <v>3</v>
      </c>
      <c r="D299" s="1">
        <v>35</v>
      </c>
      <c r="E299" s="1">
        <v>35</v>
      </c>
      <c r="F299" s="1">
        <v>31</v>
      </c>
      <c r="G299" s="1">
        <v>5</v>
      </c>
      <c r="H299" s="1">
        <v>18</v>
      </c>
      <c r="I299" s="1">
        <v>8</v>
      </c>
      <c r="J299" s="1">
        <v>16</v>
      </c>
      <c r="K299" s="1">
        <v>0</v>
      </c>
      <c r="L299" s="1">
        <v>2</v>
      </c>
      <c r="M299" s="1">
        <v>16</v>
      </c>
      <c r="N299" s="1">
        <v>15</v>
      </c>
      <c r="O299" s="1">
        <v>67</v>
      </c>
      <c r="P299" s="1">
        <v>64.8</v>
      </c>
      <c r="Q299" s="1">
        <v>60</v>
      </c>
      <c r="R299" s="1">
        <v>61.7</v>
      </c>
      <c r="S299" s="1">
        <v>4.7</v>
      </c>
      <c r="T299" s="1">
        <v>0</v>
      </c>
      <c r="U299" s="1">
        <v>3600</v>
      </c>
      <c r="V299" s="1">
        <v>0</v>
      </c>
      <c r="W299" s="1">
        <v>15</v>
      </c>
      <c r="X299" s="1">
        <v>1</v>
      </c>
      <c r="Y299" s="1">
        <v>3</v>
      </c>
      <c r="Z299" s="1">
        <v>15</v>
      </c>
      <c r="AA299" s="1">
        <v>4</v>
      </c>
      <c r="AB299" s="1">
        <v>4</v>
      </c>
      <c r="AC299" s="1">
        <v>4</v>
      </c>
      <c r="AD299" s="1">
        <v>12</v>
      </c>
      <c r="AE299" s="1">
        <v>0</v>
      </c>
      <c r="AF299" s="1">
        <v>0</v>
      </c>
      <c r="AG299" s="1">
        <f t="shared" si="34"/>
        <v>106</v>
      </c>
      <c r="AH299" s="1">
        <f t="shared" si="35"/>
        <v>42</v>
      </c>
      <c r="AI299"/>
    </row>
    <row r="300" spans="1:35" x14ac:dyDescent="0.25">
      <c r="A300" s="8">
        <v>24</v>
      </c>
      <c r="B300" s="1">
        <v>121</v>
      </c>
      <c r="C300" s="1">
        <v>3</v>
      </c>
      <c r="D300" s="1">
        <v>36</v>
      </c>
      <c r="E300" s="1">
        <v>34</v>
      </c>
      <c r="F300" s="1">
        <v>34</v>
      </c>
      <c r="G300" s="1">
        <v>1</v>
      </c>
      <c r="H300" s="1">
        <v>18</v>
      </c>
      <c r="I300" s="1">
        <v>8</v>
      </c>
      <c r="J300" s="1">
        <v>17</v>
      </c>
      <c r="K300" s="1">
        <v>1</v>
      </c>
      <c r="L300" s="1">
        <v>3</v>
      </c>
      <c r="M300" s="1">
        <v>11</v>
      </c>
      <c r="N300" s="1">
        <v>7</v>
      </c>
      <c r="O300" s="1">
        <v>29</v>
      </c>
      <c r="P300" s="1">
        <v>97.4</v>
      </c>
      <c r="Q300" s="1">
        <v>69.5</v>
      </c>
      <c r="R300" s="1">
        <v>77.099999999999994</v>
      </c>
      <c r="S300" s="1">
        <v>1.4</v>
      </c>
      <c r="T300" s="1">
        <v>0</v>
      </c>
      <c r="U300" s="1">
        <v>3600</v>
      </c>
      <c r="V300" s="1">
        <v>0</v>
      </c>
      <c r="W300" s="1">
        <v>0</v>
      </c>
      <c r="X300" s="1">
        <v>0</v>
      </c>
      <c r="Y300" s="1">
        <v>3</v>
      </c>
      <c r="Z300" s="1">
        <v>15</v>
      </c>
      <c r="AA300" s="1">
        <v>4</v>
      </c>
      <c r="AB300" s="1">
        <v>4</v>
      </c>
      <c r="AC300" s="1">
        <v>4</v>
      </c>
      <c r="AD300" s="1">
        <v>13</v>
      </c>
      <c r="AE300" s="1">
        <v>1</v>
      </c>
      <c r="AF300" s="1">
        <v>0</v>
      </c>
      <c r="AG300" s="1">
        <f t="shared" si="34"/>
        <v>105</v>
      </c>
      <c r="AH300" s="1">
        <f t="shared" si="35"/>
        <v>44</v>
      </c>
      <c r="AI300"/>
    </row>
    <row r="301" spans="1:35" x14ac:dyDescent="0.25">
      <c r="A301" s="8">
        <v>25</v>
      </c>
      <c r="B301" s="1">
        <v>121</v>
      </c>
      <c r="C301" s="1">
        <v>3</v>
      </c>
      <c r="D301" s="1">
        <v>32</v>
      </c>
      <c r="E301" s="1">
        <v>32</v>
      </c>
      <c r="F301" s="1">
        <v>29</v>
      </c>
      <c r="G301" s="1">
        <v>3</v>
      </c>
      <c r="H301" s="1">
        <v>15</v>
      </c>
      <c r="I301" s="1">
        <v>6</v>
      </c>
      <c r="J301" s="1">
        <v>15</v>
      </c>
      <c r="K301" s="1">
        <v>0</v>
      </c>
      <c r="L301" s="1">
        <v>4</v>
      </c>
      <c r="M301" s="1">
        <v>10</v>
      </c>
      <c r="N301" s="1">
        <v>5</v>
      </c>
      <c r="O301" s="1">
        <v>20</v>
      </c>
      <c r="P301" s="1">
        <v>90.4</v>
      </c>
      <c r="Q301" s="1">
        <v>97.3</v>
      </c>
      <c r="R301" s="1">
        <v>110.7</v>
      </c>
      <c r="S301" s="1">
        <v>2.5</v>
      </c>
      <c r="T301" s="1">
        <v>0</v>
      </c>
      <c r="U301" s="1">
        <v>3600</v>
      </c>
      <c r="V301" s="1">
        <v>0</v>
      </c>
      <c r="W301" s="1">
        <v>2</v>
      </c>
      <c r="X301" s="1">
        <v>0</v>
      </c>
      <c r="Y301" s="1">
        <v>3</v>
      </c>
      <c r="Z301" s="1">
        <v>12</v>
      </c>
      <c r="AA301" s="1">
        <v>2</v>
      </c>
      <c r="AB301" s="1">
        <v>4</v>
      </c>
      <c r="AC301" s="1">
        <v>4</v>
      </c>
      <c r="AD301" s="1">
        <v>11</v>
      </c>
      <c r="AE301" s="1">
        <v>0</v>
      </c>
      <c r="AF301" s="1">
        <v>0</v>
      </c>
      <c r="AG301" s="1">
        <f t="shared" si="34"/>
        <v>96</v>
      </c>
      <c r="AH301" s="1">
        <f t="shared" si="35"/>
        <v>36</v>
      </c>
      <c r="AI301"/>
    </row>
    <row r="302" spans="1:35" s="9" customFormat="1" ht="15.75" thickBot="1" x14ac:dyDescent="0.3">
      <c r="B302" s="23"/>
      <c r="L302" s="10"/>
      <c r="M302" s="10"/>
      <c r="N302" s="10"/>
      <c r="O302" s="10"/>
    </row>
    <row r="303" spans="1:35" s="1" customFormat="1" x14ac:dyDescent="0.25">
      <c r="A303" s="265" t="s">
        <v>116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6"/>
      <c r="AG303" s="266"/>
      <c r="AH303" s="267"/>
    </row>
    <row r="304" spans="1:35" s="1" customFormat="1" x14ac:dyDescent="0.25">
      <c r="A304" s="268"/>
      <c r="B304" s="269"/>
      <c r="C304" s="269"/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69"/>
      <c r="O304" s="269"/>
      <c r="P304" s="269"/>
      <c r="Q304" s="269"/>
      <c r="R304" s="269"/>
      <c r="S304" s="269"/>
      <c r="T304" s="269"/>
      <c r="U304" s="269"/>
      <c r="V304" s="269"/>
      <c r="W304" s="269"/>
      <c r="X304" s="269"/>
      <c r="Y304" s="269"/>
      <c r="Z304" s="269"/>
      <c r="AA304" s="269"/>
      <c r="AB304" s="269"/>
      <c r="AC304" s="269"/>
      <c r="AD304" s="269"/>
      <c r="AE304" s="269"/>
      <c r="AF304" s="269"/>
      <c r="AG304" s="269"/>
      <c r="AH304" s="270"/>
    </row>
    <row r="305" spans="1:34" s="1" customFormat="1" ht="15.75" thickBot="1" x14ac:dyDescent="0.3">
      <c r="A305" s="271"/>
      <c r="B305" s="272"/>
      <c r="C305" s="272"/>
      <c r="D305" s="272"/>
      <c r="E305" s="272"/>
      <c r="F305" s="272"/>
      <c r="G305" s="272"/>
      <c r="H305" s="272"/>
      <c r="I305" s="272"/>
      <c r="J305" s="272"/>
      <c r="K305" s="272"/>
      <c r="L305" s="272"/>
      <c r="M305" s="272"/>
      <c r="N305" s="272"/>
      <c r="O305" s="272"/>
      <c r="P305" s="272"/>
      <c r="Q305" s="272"/>
      <c r="R305" s="272"/>
      <c r="S305" s="272"/>
      <c r="T305" s="272"/>
      <c r="U305" s="272"/>
      <c r="V305" s="272"/>
      <c r="W305" s="272"/>
      <c r="X305" s="272"/>
      <c r="Y305" s="272"/>
      <c r="Z305" s="272"/>
      <c r="AA305" s="272"/>
      <c r="AB305" s="272"/>
      <c r="AC305" s="272"/>
      <c r="AD305" s="272"/>
      <c r="AE305" s="272"/>
      <c r="AF305" s="272"/>
      <c r="AG305" s="272"/>
      <c r="AH305" s="273"/>
    </row>
  </sheetData>
  <mergeCells count="15">
    <mergeCell ref="A303:AH305"/>
    <mergeCell ref="B113:AH113"/>
    <mergeCell ref="B238:AH238"/>
    <mergeCell ref="B219:AH219"/>
    <mergeCell ref="B2:Z2"/>
    <mergeCell ref="B26:Z26"/>
    <mergeCell ref="B50:Z50"/>
    <mergeCell ref="B68:Z68"/>
    <mergeCell ref="B87:Z87"/>
    <mergeCell ref="B147:AH147"/>
    <mergeCell ref="B276:AH276"/>
    <mergeCell ref="B257:AH257"/>
    <mergeCell ref="B127:AH127"/>
    <mergeCell ref="B200:AH200"/>
    <mergeCell ref="B181:AH18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2"/>
  <sheetViews>
    <sheetView zoomScaleNormal="100" workbookViewId="0"/>
  </sheetViews>
  <sheetFormatPr defaultRowHeight="15" x14ac:dyDescent="0.25"/>
  <cols>
    <col min="1" max="1" width="9.140625" style="1"/>
    <col min="2" max="2" width="9.140625" style="99"/>
    <col min="3" max="3" width="12.5703125" style="1" bestFit="1" customWidth="1"/>
    <col min="4" max="4" width="11.7109375" style="1" bestFit="1" customWidth="1"/>
    <col min="5" max="5" width="12" style="1" bestFit="1" customWidth="1"/>
    <col min="6" max="6" width="12.42578125" style="1" bestFit="1" customWidth="1"/>
    <col min="7" max="7" width="12.5703125" style="1" bestFit="1" customWidth="1"/>
    <col min="8" max="8" width="9.140625" style="1" customWidth="1"/>
    <col min="9" max="15" width="9.140625" style="1"/>
    <col min="16" max="16" width="11.7109375" style="1" bestFit="1" customWidth="1"/>
    <col min="17" max="17" width="13.140625" style="1" bestFit="1" customWidth="1"/>
    <col min="18" max="18" width="11.5703125" style="1" bestFit="1" customWidth="1"/>
    <col min="19" max="19" width="13.140625" style="1" bestFit="1" customWidth="1"/>
    <col min="20" max="30" width="9.140625" style="1"/>
    <col min="31" max="31" width="14.140625" style="1" bestFit="1" customWidth="1"/>
    <col min="32" max="32" width="11.5703125" style="1" bestFit="1" customWidth="1"/>
    <col min="33" max="38" width="9.140625" style="1"/>
    <col min="39" max="39" width="14.42578125" style="1" bestFit="1" customWidth="1"/>
    <col min="40" max="16384" width="9.140625" style="1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s="29" customFormat="1" x14ac:dyDescent="0.25">
      <c r="A3" s="8">
        <v>1</v>
      </c>
      <c r="B3" s="99">
        <v>122</v>
      </c>
      <c r="C3" s="98">
        <v>3</v>
      </c>
      <c r="D3" s="1">
        <v>10</v>
      </c>
      <c r="E3" s="1">
        <v>11</v>
      </c>
      <c r="F3" s="1">
        <v>5</v>
      </c>
      <c r="G3" s="1">
        <v>5</v>
      </c>
      <c r="H3" s="1">
        <v>3</v>
      </c>
      <c r="I3" s="1">
        <v>6</v>
      </c>
      <c r="J3" s="1">
        <v>0</v>
      </c>
      <c r="K3" s="1">
        <v>2</v>
      </c>
      <c r="L3" s="1">
        <v>51</v>
      </c>
      <c r="M3" s="1">
        <v>35</v>
      </c>
      <c r="N3" s="1">
        <v>22</v>
      </c>
      <c r="O3" s="1">
        <v>107</v>
      </c>
      <c r="P3" s="1">
        <v>265.3</v>
      </c>
      <c r="Q3" s="1">
        <v>249.7</v>
      </c>
      <c r="R3" s="1">
        <v>53.2</v>
      </c>
      <c r="S3" s="1">
        <v>23.1</v>
      </c>
      <c r="T3" s="1">
        <v>0</v>
      </c>
      <c r="U3" s="1">
        <v>3600</v>
      </c>
      <c r="V3" s="1">
        <v>0</v>
      </c>
      <c r="W3" s="1">
        <v>45</v>
      </c>
      <c r="X3" s="1">
        <v>17</v>
      </c>
      <c r="Y3" s="1">
        <f t="shared" ref="Y3:Y16" si="0">SUM(D3:G3)</f>
        <v>31</v>
      </c>
      <c r="Z3" s="1">
        <f t="shared" ref="Z3:Z16" si="1">SUM(H3:K3)</f>
        <v>11</v>
      </c>
    </row>
    <row r="4" spans="1:26" s="29" customFormat="1" x14ac:dyDescent="0.25">
      <c r="A4" s="8">
        <v>2</v>
      </c>
      <c r="B4" s="99">
        <v>122</v>
      </c>
      <c r="C4" s="98">
        <v>3</v>
      </c>
      <c r="D4" s="1">
        <v>21</v>
      </c>
      <c r="E4" s="1">
        <v>21</v>
      </c>
      <c r="F4" s="1">
        <v>4</v>
      </c>
      <c r="G4" s="1">
        <v>17</v>
      </c>
      <c r="H4" s="1">
        <v>4</v>
      </c>
      <c r="I4" s="1">
        <v>10</v>
      </c>
      <c r="J4" s="1">
        <v>1</v>
      </c>
      <c r="K4" s="1">
        <v>9</v>
      </c>
      <c r="L4" s="1">
        <v>85</v>
      </c>
      <c r="M4" s="1">
        <v>66</v>
      </c>
      <c r="N4" s="1">
        <v>47</v>
      </c>
      <c r="O4" s="1">
        <v>403</v>
      </c>
      <c r="P4" s="1">
        <v>494.4</v>
      </c>
      <c r="Q4" s="1">
        <v>50.4</v>
      </c>
      <c r="R4" s="1">
        <v>16.5</v>
      </c>
      <c r="S4" s="1">
        <v>43.8</v>
      </c>
      <c r="T4" s="1">
        <v>0</v>
      </c>
      <c r="U4" s="1">
        <v>3600</v>
      </c>
      <c r="V4" s="1">
        <v>0</v>
      </c>
      <c r="W4" s="1">
        <v>105</v>
      </c>
      <c r="X4" s="1">
        <v>52</v>
      </c>
      <c r="Y4" s="1">
        <f t="shared" si="0"/>
        <v>63</v>
      </c>
      <c r="Z4" s="1">
        <f t="shared" si="1"/>
        <v>24</v>
      </c>
    </row>
    <row r="5" spans="1:26" s="29" customFormat="1" x14ac:dyDescent="0.25">
      <c r="A5" s="8">
        <v>3</v>
      </c>
      <c r="B5" s="99">
        <v>122</v>
      </c>
      <c r="C5" s="98">
        <v>3</v>
      </c>
      <c r="D5" s="1">
        <v>23</v>
      </c>
      <c r="E5" s="1">
        <v>23</v>
      </c>
      <c r="F5" s="1">
        <v>0</v>
      </c>
      <c r="G5" s="1">
        <v>22</v>
      </c>
      <c r="H5" s="1">
        <v>6</v>
      </c>
      <c r="I5" s="1">
        <v>9</v>
      </c>
      <c r="J5" s="1">
        <v>0</v>
      </c>
      <c r="K5" s="1">
        <v>13</v>
      </c>
      <c r="L5" s="1">
        <v>93</v>
      </c>
      <c r="M5" s="1">
        <v>51</v>
      </c>
      <c r="N5" s="1">
        <v>49</v>
      </c>
      <c r="O5" s="1">
        <v>488</v>
      </c>
      <c r="P5" s="1">
        <v>599</v>
      </c>
      <c r="Q5" s="1">
        <v>490</v>
      </c>
      <c r="R5" s="1">
        <v>0</v>
      </c>
      <c r="S5" s="1">
        <v>27.6</v>
      </c>
      <c r="T5" s="1">
        <v>0</v>
      </c>
      <c r="U5" s="1">
        <v>3600.5</v>
      </c>
      <c r="V5" s="1">
        <v>0</v>
      </c>
      <c r="W5" s="1">
        <v>37</v>
      </c>
      <c r="X5" s="1">
        <v>35</v>
      </c>
      <c r="Y5" s="1">
        <f t="shared" si="0"/>
        <v>68</v>
      </c>
      <c r="Z5" s="1">
        <f t="shared" si="1"/>
        <v>28</v>
      </c>
    </row>
    <row r="6" spans="1:26" s="29" customFormat="1" x14ac:dyDescent="0.25">
      <c r="A6" s="8">
        <v>4</v>
      </c>
      <c r="B6" s="99">
        <v>122</v>
      </c>
      <c r="C6" s="98">
        <v>3</v>
      </c>
      <c r="D6" s="1">
        <v>28</v>
      </c>
      <c r="E6" s="1">
        <v>29</v>
      </c>
      <c r="F6" s="1">
        <v>1</v>
      </c>
      <c r="G6" s="1">
        <v>29</v>
      </c>
      <c r="H6" s="1">
        <v>5</v>
      </c>
      <c r="I6" s="1">
        <v>16</v>
      </c>
      <c r="J6" s="1">
        <v>0</v>
      </c>
      <c r="K6" s="1">
        <v>13</v>
      </c>
      <c r="L6" s="1">
        <v>29</v>
      </c>
      <c r="M6" s="1">
        <v>104</v>
      </c>
      <c r="N6" s="1">
        <v>71</v>
      </c>
      <c r="O6" s="1">
        <v>346</v>
      </c>
      <c r="P6" s="1">
        <v>219.6</v>
      </c>
      <c r="Q6" s="1">
        <v>75.3</v>
      </c>
      <c r="R6" s="1">
        <v>7.2</v>
      </c>
      <c r="S6" s="1">
        <v>69</v>
      </c>
      <c r="T6" s="1">
        <v>0</v>
      </c>
      <c r="U6" s="1">
        <v>3600</v>
      </c>
      <c r="V6" s="1">
        <v>0</v>
      </c>
      <c r="W6" s="1">
        <v>65</v>
      </c>
      <c r="X6" s="1">
        <v>27</v>
      </c>
      <c r="Y6" s="1">
        <f t="shared" si="0"/>
        <v>87</v>
      </c>
      <c r="Z6" s="1">
        <f t="shared" si="1"/>
        <v>34</v>
      </c>
    </row>
    <row r="7" spans="1:26" s="29" customFormat="1" x14ac:dyDescent="0.25">
      <c r="A7" s="8">
        <v>5</v>
      </c>
      <c r="B7" s="99">
        <v>122</v>
      </c>
      <c r="C7" s="98">
        <v>3</v>
      </c>
      <c r="D7" s="1">
        <v>40</v>
      </c>
      <c r="E7" s="1">
        <v>40</v>
      </c>
      <c r="F7" s="1">
        <v>6</v>
      </c>
      <c r="G7" s="1">
        <v>32</v>
      </c>
      <c r="H7" s="1">
        <v>8</v>
      </c>
      <c r="I7" s="1">
        <v>16</v>
      </c>
      <c r="J7" s="1">
        <v>1</v>
      </c>
      <c r="K7" s="1">
        <v>20</v>
      </c>
      <c r="L7" s="1">
        <v>59</v>
      </c>
      <c r="M7" s="1">
        <v>53</v>
      </c>
      <c r="N7" s="1">
        <v>139</v>
      </c>
      <c r="O7" s="1">
        <v>588</v>
      </c>
      <c r="P7" s="1">
        <v>103.4</v>
      </c>
      <c r="Q7" s="1">
        <v>121</v>
      </c>
      <c r="R7" s="1">
        <v>11.5</v>
      </c>
      <c r="S7" s="1">
        <v>60.5</v>
      </c>
      <c r="T7" s="1">
        <v>0</v>
      </c>
      <c r="U7" s="1">
        <v>3600</v>
      </c>
      <c r="V7" s="1">
        <v>0</v>
      </c>
      <c r="W7" s="1">
        <v>171</v>
      </c>
      <c r="X7" s="1">
        <v>37</v>
      </c>
      <c r="Y7" s="1">
        <f t="shared" si="0"/>
        <v>118</v>
      </c>
      <c r="Z7" s="1">
        <f t="shared" si="1"/>
        <v>45</v>
      </c>
    </row>
    <row r="8" spans="1:26" s="29" customFormat="1" x14ac:dyDescent="0.25">
      <c r="A8" s="8">
        <v>6</v>
      </c>
      <c r="B8" s="99">
        <v>122</v>
      </c>
      <c r="C8" s="98">
        <v>3</v>
      </c>
      <c r="D8" s="1">
        <v>40</v>
      </c>
      <c r="E8" s="1">
        <v>40</v>
      </c>
      <c r="F8" s="1">
        <v>30</v>
      </c>
      <c r="G8" s="1">
        <v>10</v>
      </c>
      <c r="H8" s="1">
        <v>10</v>
      </c>
      <c r="I8" s="1">
        <v>19</v>
      </c>
      <c r="J8" s="1">
        <v>6</v>
      </c>
      <c r="K8" s="1">
        <v>6</v>
      </c>
      <c r="L8" s="1">
        <v>120</v>
      </c>
      <c r="M8" s="1">
        <v>202</v>
      </c>
      <c r="N8" s="1">
        <v>127</v>
      </c>
      <c r="O8" s="1">
        <v>530</v>
      </c>
      <c r="P8" s="1">
        <v>47</v>
      </c>
      <c r="Q8" s="1">
        <v>131.5</v>
      </c>
      <c r="R8" s="1">
        <v>39.6</v>
      </c>
      <c r="S8" s="1">
        <v>41.7</v>
      </c>
      <c r="T8" s="1">
        <v>0</v>
      </c>
      <c r="U8" s="1">
        <v>3371.9</v>
      </c>
      <c r="V8" s="1">
        <v>1</v>
      </c>
      <c r="W8" s="1">
        <v>71</v>
      </c>
      <c r="X8" s="1">
        <v>18</v>
      </c>
      <c r="Y8" s="1">
        <f t="shared" si="0"/>
        <v>120</v>
      </c>
      <c r="Z8" s="1">
        <f t="shared" si="1"/>
        <v>41</v>
      </c>
    </row>
    <row r="9" spans="1:26" s="29" customFormat="1" x14ac:dyDescent="0.25">
      <c r="A9" s="8">
        <v>7</v>
      </c>
      <c r="B9" s="99">
        <v>122</v>
      </c>
      <c r="C9" s="98">
        <v>3</v>
      </c>
      <c r="D9" s="1">
        <v>34</v>
      </c>
      <c r="E9" s="1">
        <v>32</v>
      </c>
      <c r="F9" s="1">
        <v>31</v>
      </c>
      <c r="G9" s="1">
        <v>2</v>
      </c>
      <c r="H9" s="1">
        <v>3</v>
      </c>
      <c r="I9" s="1">
        <v>15</v>
      </c>
      <c r="J9" s="1">
        <v>7</v>
      </c>
      <c r="K9" s="1">
        <v>1</v>
      </c>
      <c r="L9" s="1">
        <v>24</v>
      </c>
      <c r="M9" s="1">
        <v>94</v>
      </c>
      <c r="N9" s="1">
        <v>75</v>
      </c>
      <c r="O9" s="1">
        <v>90</v>
      </c>
      <c r="P9" s="1">
        <v>52.2</v>
      </c>
      <c r="Q9" s="1">
        <v>280.5</v>
      </c>
      <c r="R9" s="1">
        <v>43.2</v>
      </c>
      <c r="S9" s="1">
        <v>4.9000000000000004</v>
      </c>
      <c r="T9" s="1">
        <v>0</v>
      </c>
      <c r="U9" s="1">
        <v>3600</v>
      </c>
      <c r="V9" s="1">
        <v>0</v>
      </c>
      <c r="W9" s="1">
        <v>36</v>
      </c>
      <c r="X9" s="1">
        <v>11</v>
      </c>
      <c r="Y9" s="1">
        <f t="shared" si="0"/>
        <v>99</v>
      </c>
      <c r="Z9" s="1">
        <f t="shared" si="1"/>
        <v>26</v>
      </c>
    </row>
    <row r="10" spans="1:26" s="29" customFormat="1" x14ac:dyDescent="0.25">
      <c r="A10" s="8">
        <v>8</v>
      </c>
      <c r="B10" s="99">
        <v>122</v>
      </c>
      <c r="C10" s="98">
        <v>3</v>
      </c>
      <c r="D10" s="1">
        <v>40</v>
      </c>
      <c r="E10" s="1">
        <v>40</v>
      </c>
      <c r="F10" s="1">
        <v>39</v>
      </c>
      <c r="G10" s="1">
        <v>1</v>
      </c>
      <c r="H10" s="1">
        <v>6</v>
      </c>
      <c r="I10" s="1">
        <v>21</v>
      </c>
      <c r="J10" s="1">
        <v>9</v>
      </c>
      <c r="K10" s="1">
        <v>0</v>
      </c>
      <c r="L10" s="1">
        <v>4</v>
      </c>
      <c r="M10" s="1">
        <v>25</v>
      </c>
      <c r="N10" s="1">
        <v>85</v>
      </c>
      <c r="O10" s="1">
        <v>306</v>
      </c>
      <c r="P10" s="1">
        <v>50.6</v>
      </c>
      <c r="Q10" s="1">
        <v>194.5</v>
      </c>
      <c r="R10" s="1">
        <v>54.7</v>
      </c>
      <c r="S10" s="1">
        <v>1.1000000000000001</v>
      </c>
      <c r="T10" s="1">
        <v>0</v>
      </c>
      <c r="U10" s="1">
        <v>3485.7</v>
      </c>
      <c r="V10" s="1">
        <v>1</v>
      </c>
      <c r="W10" s="1">
        <v>98</v>
      </c>
      <c r="X10" s="1">
        <v>9</v>
      </c>
      <c r="Y10" s="1">
        <f t="shared" si="0"/>
        <v>120</v>
      </c>
      <c r="Z10" s="1">
        <f t="shared" si="1"/>
        <v>36</v>
      </c>
    </row>
    <row r="11" spans="1:26" s="29" customFormat="1" x14ac:dyDescent="0.25">
      <c r="A11" s="8">
        <v>9</v>
      </c>
      <c r="B11" s="99">
        <v>122</v>
      </c>
      <c r="C11" s="98">
        <v>3</v>
      </c>
      <c r="D11" s="1">
        <v>40</v>
      </c>
      <c r="E11" s="1">
        <v>40</v>
      </c>
      <c r="F11" s="1">
        <v>39</v>
      </c>
      <c r="G11" s="1">
        <v>1</v>
      </c>
      <c r="H11" s="1">
        <v>8</v>
      </c>
      <c r="I11" s="1">
        <v>20</v>
      </c>
      <c r="J11" s="1">
        <v>8</v>
      </c>
      <c r="K11" s="1">
        <v>1</v>
      </c>
      <c r="L11" s="1">
        <v>28</v>
      </c>
      <c r="M11" s="1">
        <v>147</v>
      </c>
      <c r="N11" s="1">
        <v>106</v>
      </c>
      <c r="O11" s="1">
        <v>313</v>
      </c>
      <c r="P11" s="1">
        <v>37.1</v>
      </c>
      <c r="Q11" s="1">
        <v>159.6</v>
      </c>
      <c r="R11" s="1">
        <v>38</v>
      </c>
      <c r="S11" s="1">
        <v>1</v>
      </c>
      <c r="T11" s="1">
        <v>0</v>
      </c>
      <c r="U11" s="1">
        <v>3225.5</v>
      </c>
      <c r="V11" s="1">
        <v>0</v>
      </c>
      <c r="W11" s="1">
        <v>107</v>
      </c>
      <c r="X11" s="1">
        <v>18</v>
      </c>
      <c r="Y11" s="1">
        <f t="shared" si="0"/>
        <v>120</v>
      </c>
      <c r="Z11" s="1">
        <f t="shared" si="1"/>
        <v>37</v>
      </c>
    </row>
    <row r="12" spans="1:26" s="29" customFormat="1" x14ac:dyDescent="0.25">
      <c r="A12" s="8">
        <v>10</v>
      </c>
      <c r="B12" s="99">
        <v>122</v>
      </c>
      <c r="C12" s="98">
        <v>3</v>
      </c>
      <c r="D12" s="1">
        <v>40</v>
      </c>
      <c r="E12" s="1">
        <v>40</v>
      </c>
      <c r="F12" s="1">
        <v>39</v>
      </c>
      <c r="G12" s="1">
        <v>1</v>
      </c>
      <c r="H12" s="1">
        <v>8</v>
      </c>
      <c r="I12" s="1">
        <v>20</v>
      </c>
      <c r="J12" s="1">
        <v>8</v>
      </c>
      <c r="K12" s="1">
        <v>0</v>
      </c>
      <c r="L12" s="1">
        <v>26</v>
      </c>
      <c r="M12" s="1">
        <v>62</v>
      </c>
      <c r="N12" s="1">
        <v>102</v>
      </c>
      <c r="O12" s="1">
        <v>135</v>
      </c>
      <c r="P12" s="1">
        <v>47.3</v>
      </c>
      <c r="Q12" s="1">
        <v>172.9</v>
      </c>
      <c r="R12" s="1">
        <v>48.5</v>
      </c>
      <c r="S12" s="1">
        <v>0</v>
      </c>
      <c r="T12" s="1">
        <v>0</v>
      </c>
      <c r="U12" s="1">
        <v>3246.6</v>
      </c>
      <c r="V12" s="1">
        <v>0</v>
      </c>
      <c r="W12" s="1">
        <v>161</v>
      </c>
      <c r="X12" s="1">
        <v>12</v>
      </c>
      <c r="Y12" s="1">
        <f t="shared" ref="Y12" si="2">SUM(D12:G12)</f>
        <v>120</v>
      </c>
      <c r="Z12" s="1">
        <f t="shared" ref="Z12" si="3">SUM(H12:K12)</f>
        <v>36</v>
      </c>
    </row>
    <row r="13" spans="1:26" s="29" customFormat="1" x14ac:dyDescent="0.25">
      <c r="A13" s="8">
        <v>11</v>
      </c>
      <c r="B13" s="99">
        <v>122</v>
      </c>
      <c r="C13" s="98">
        <v>3</v>
      </c>
      <c r="D13" s="1">
        <v>40</v>
      </c>
      <c r="E13" s="1">
        <v>40</v>
      </c>
      <c r="F13" s="1">
        <v>40</v>
      </c>
      <c r="G13" s="1">
        <v>0</v>
      </c>
      <c r="H13" s="1">
        <v>8</v>
      </c>
      <c r="I13" s="1">
        <v>20</v>
      </c>
      <c r="J13" s="1">
        <v>8</v>
      </c>
      <c r="K13" s="1">
        <v>0</v>
      </c>
      <c r="L13" s="1">
        <v>93</v>
      </c>
      <c r="M13" s="1">
        <v>33</v>
      </c>
      <c r="N13" s="1">
        <v>103</v>
      </c>
      <c r="O13" s="1">
        <v>273</v>
      </c>
      <c r="P13" s="1">
        <v>55.4</v>
      </c>
      <c r="Q13" s="1">
        <v>177.9</v>
      </c>
      <c r="R13" s="1">
        <v>59.5</v>
      </c>
      <c r="S13" s="1">
        <v>0</v>
      </c>
      <c r="T13" s="1">
        <v>0</v>
      </c>
      <c r="U13" s="1">
        <v>3330.8</v>
      </c>
      <c r="V13" s="1">
        <v>0</v>
      </c>
      <c r="W13" s="1">
        <v>50</v>
      </c>
      <c r="X13" s="1">
        <v>2</v>
      </c>
      <c r="Y13" s="1">
        <f t="shared" si="0"/>
        <v>120</v>
      </c>
      <c r="Z13" s="1">
        <f t="shared" si="1"/>
        <v>36</v>
      </c>
    </row>
    <row r="14" spans="1:26" s="29" customFormat="1" x14ac:dyDescent="0.25">
      <c r="A14" s="8">
        <v>12</v>
      </c>
      <c r="B14" s="99">
        <v>122</v>
      </c>
      <c r="C14" s="98">
        <v>3</v>
      </c>
      <c r="D14" s="1">
        <v>29</v>
      </c>
      <c r="E14" s="1">
        <v>28</v>
      </c>
      <c r="F14" s="1">
        <v>28</v>
      </c>
      <c r="G14" s="1">
        <v>0</v>
      </c>
      <c r="H14" s="1">
        <v>7</v>
      </c>
      <c r="I14" s="1">
        <v>15</v>
      </c>
      <c r="J14" s="1">
        <v>5</v>
      </c>
      <c r="K14" s="1">
        <v>0</v>
      </c>
      <c r="L14" s="1">
        <v>84</v>
      </c>
      <c r="M14" s="1">
        <v>4</v>
      </c>
      <c r="N14" s="1">
        <v>43</v>
      </c>
      <c r="O14" s="1">
        <v>183</v>
      </c>
      <c r="P14" s="1">
        <v>32.4</v>
      </c>
      <c r="Q14" s="1">
        <v>96.8</v>
      </c>
      <c r="R14" s="1">
        <v>30.1</v>
      </c>
      <c r="S14" s="1">
        <v>0</v>
      </c>
      <c r="T14" s="1">
        <v>0</v>
      </c>
      <c r="U14" s="1">
        <v>3600</v>
      </c>
      <c r="V14" s="1">
        <v>1</v>
      </c>
      <c r="W14" s="1">
        <v>24</v>
      </c>
      <c r="X14" s="1">
        <v>1</v>
      </c>
      <c r="Y14" s="1">
        <f t="shared" si="0"/>
        <v>85</v>
      </c>
      <c r="Z14" s="1">
        <f t="shared" si="1"/>
        <v>27</v>
      </c>
    </row>
    <row r="15" spans="1:26" s="29" customFormat="1" x14ac:dyDescent="0.25">
      <c r="A15" s="8">
        <v>13</v>
      </c>
      <c r="B15" s="99">
        <v>122</v>
      </c>
      <c r="C15" s="98">
        <v>3</v>
      </c>
      <c r="D15" s="1">
        <v>40</v>
      </c>
      <c r="E15" s="1">
        <v>40</v>
      </c>
      <c r="F15" s="1">
        <v>40</v>
      </c>
      <c r="G15" s="1">
        <v>0</v>
      </c>
      <c r="H15" s="1">
        <v>8</v>
      </c>
      <c r="I15" s="1">
        <v>20</v>
      </c>
      <c r="J15" s="1">
        <v>8</v>
      </c>
      <c r="K15" s="1">
        <v>0</v>
      </c>
      <c r="L15" s="1">
        <v>77</v>
      </c>
      <c r="M15" s="1">
        <v>24</v>
      </c>
      <c r="N15" s="1">
        <v>112</v>
      </c>
      <c r="O15" s="1">
        <v>284</v>
      </c>
      <c r="P15" s="1">
        <v>55.3</v>
      </c>
      <c r="Q15" s="1">
        <v>235</v>
      </c>
      <c r="R15" s="1">
        <v>46.6</v>
      </c>
      <c r="S15" s="1">
        <v>0</v>
      </c>
      <c r="T15" s="1">
        <v>0</v>
      </c>
      <c r="U15" s="1">
        <v>3384.8</v>
      </c>
      <c r="V15" s="1">
        <v>0</v>
      </c>
      <c r="W15" s="1">
        <v>77</v>
      </c>
      <c r="X15" s="1">
        <v>1</v>
      </c>
      <c r="Y15" s="1">
        <f t="shared" si="0"/>
        <v>120</v>
      </c>
      <c r="Z15" s="1">
        <f t="shared" si="1"/>
        <v>36</v>
      </c>
    </row>
    <row r="16" spans="1:26" s="29" customFormat="1" x14ac:dyDescent="0.25">
      <c r="A16" s="8">
        <v>14</v>
      </c>
      <c r="B16" s="99">
        <v>122</v>
      </c>
      <c r="C16" s="1">
        <v>3</v>
      </c>
      <c r="D16" s="1">
        <v>40</v>
      </c>
      <c r="E16" s="1">
        <v>40</v>
      </c>
      <c r="F16" s="1">
        <v>40</v>
      </c>
      <c r="G16" s="1">
        <v>0</v>
      </c>
      <c r="H16" s="1">
        <v>8</v>
      </c>
      <c r="I16" s="1">
        <v>20</v>
      </c>
      <c r="J16" s="1">
        <v>8</v>
      </c>
      <c r="K16" s="1">
        <v>0</v>
      </c>
      <c r="L16" s="1">
        <v>91</v>
      </c>
      <c r="M16" s="1">
        <v>34</v>
      </c>
      <c r="N16" s="1">
        <v>80</v>
      </c>
      <c r="O16" s="1">
        <v>278</v>
      </c>
      <c r="P16" s="1">
        <v>43.9</v>
      </c>
      <c r="Q16" s="1">
        <v>227.5</v>
      </c>
      <c r="R16" s="1">
        <v>43</v>
      </c>
      <c r="S16" s="1">
        <v>0</v>
      </c>
      <c r="T16" s="1">
        <v>0</v>
      </c>
      <c r="U16" s="1">
        <v>3300.6</v>
      </c>
      <c r="V16" s="1">
        <v>0</v>
      </c>
      <c r="W16" s="1">
        <v>58</v>
      </c>
      <c r="X16" s="1">
        <v>4</v>
      </c>
      <c r="Y16" s="1">
        <f t="shared" si="0"/>
        <v>120</v>
      </c>
      <c r="Z16" s="1">
        <f t="shared" si="1"/>
        <v>36</v>
      </c>
    </row>
    <row r="17" spans="1:27" s="158" customFormat="1" x14ac:dyDescent="0.25">
      <c r="D17" s="8"/>
      <c r="E17" s="8"/>
      <c r="F17" s="8"/>
      <c r="G17" s="8"/>
      <c r="H17" s="8"/>
      <c r="I17" s="8"/>
      <c r="J17" s="8"/>
      <c r="K17" s="8"/>
      <c r="L17" s="10"/>
      <c r="M17" s="10"/>
      <c r="N17" s="10"/>
      <c r="O17" s="10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7" s="29" customFormat="1" ht="15.75" thickBot="1" x14ac:dyDescent="0.3">
      <c r="A18" s="158"/>
      <c r="B18" s="99"/>
      <c r="C18" s="9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7" s="135" customFormat="1" ht="30.75" thickBot="1" x14ac:dyDescent="0.3">
      <c r="A19" s="196" t="s">
        <v>29</v>
      </c>
      <c r="B19" s="197" t="s">
        <v>0</v>
      </c>
      <c r="C19" s="197" t="s">
        <v>1</v>
      </c>
      <c r="D19" s="197" t="s">
        <v>2</v>
      </c>
      <c r="E19" s="197" t="s">
        <v>3</v>
      </c>
      <c r="F19" s="197" t="s">
        <v>4</v>
      </c>
      <c r="G19" s="197" t="s">
        <v>5</v>
      </c>
      <c r="H19" s="197" t="s">
        <v>6</v>
      </c>
      <c r="I19" s="197" t="s">
        <v>7</v>
      </c>
      <c r="J19" s="197" t="s">
        <v>8</v>
      </c>
      <c r="K19" s="197" t="s">
        <v>9</v>
      </c>
      <c r="L19" s="197" t="s">
        <v>10</v>
      </c>
      <c r="M19" s="197" t="s">
        <v>11</v>
      </c>
      <c r="N19" s="197" t="s">
        <v>12</v>
      </c>
      <c r="O19" s="197" t="s">
        <v>13</v>
      </c>
      <c r="P19" s="197" t="s">
        <v>21</v>
      </c>
      <c r="Q19" s="197" t="s">
        <v>14</v>
      </c>
      <c r="R19" s="197" t="s">
        <v>22</v>
      </c>
      <c r="S19" s="197" t="s">
        <v>15</v>
      </c>
      <c r="T19" s="197" t="s">
        <v>16</v>
      </c>
      <c r="U19" s="197" t="s">
        <v>17</v>
      </c>
      <c r="V19" s="197" t="s">
        <v>18</v>
      </c>
      <c r="W19" s="197" t="s">
        <v>19</v>
      </c>
      <c r="X19" s="197" t="s">
        <v>20</v>
      </c>
      <c r="Y19" s="197" t="s">
        <v>30</v>
      </c>
      <c r="Z19" s="197" t="s">
        <v>32</v>
      </c>
      <c r="AA19" s="102"/>
    </row>
    <row r="20" spans="1:27" s="204" customFormat="1" ht="30.75" customHeight="1" thickBot="1" x14ac:dyDescent="0.3">
      <c r="A20" s="198"/>
      <c r="B20" s="279" t="s">
        <v>103</v>
      </c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03"/>
    </row>
    <row r="21" spans="1:27" s="29" customFormat="1" x14ac:dyDescent="0.25">
      <c r="A21" s="8">
        <v>1</v>
      </c>
      <c r="B21" s="99">
        <v>122</v>
      </c>
      <c r="C21" s="98">
        <v>3</v>
      </c>
      <c r="D21" s="1">
        <v>40</v>
      </c>
      <c r="E21" s="1">
        <v>40</v>
      </c>
      <c r="F21" s="1">
        <v>40</v>
      </c>
      <c r="G21" s="1">
        <v>0</v>
      </c>
      <c r="H21" s="1">
        <v>20</v>
      </c>
      <c r="I21" s="1">
        <v>8</v>
      </c>
      <c r="J21" s="1">
        <v>20</v>
      </c>
      <c r="K21" s="1">
        <v>0</v>
      </c>
      <c r="L21" s="1">
        <v>96</v>
      </c>
      <c r="M21" s="1">
        <v>189</v>
      </c>
      <c r="N21" s="1">
        <v>23</v>
      </c>
      <c r="O21" s="1">
        <v>122</v>
      </c>
      <c r="P21" s="1">
        <v>45.1</v>
      </c>
      <c r="Q21" s="1">
        <v>86.8</v>
      </c>
      <c r="R21" s="1">
        <v>39.299999999999997</v>
      </c>
      <c r="S21" s="1">
        <v>0</v>
      </c>
      <c r="T21" s="1">
        <v>0</v>
      </c>
      <c r="U21" s="1">
        <v>3187.6</v>
      </c>
      <c r="V21" s="1">
        <v>0</v>
      </c>
      <c r="W21" s="1">
        <v>72</v>
      </c>
      <c r="X21" s="1">
        <v>5</v>
      </c>
      <c r="Y21" s="1">
        <f>SUM(D21:G21)</f>
        <v>120</v>
      </c>
      <c r="Z21" s="1">
        <f>SUM(H21:K21)</f>
        <v>48</v>
      </c>
    </row>
    <row r="22" spans="1:27" s="29" customFormat="1" x14ac:dyDescent="0.25">
      <c r="A22" s="8">
        <v>2</v>
      </c>
      <c r="B22" s="99">
        <v>122</v>
      </c>
      <c r="C22" s="98">
        <v>3</v>
      </c>
      <c r="D22" s="1">
        <v>40</v>
      </c>
      <c r="E22" s="1">
        <v>40</v>
      </c>
      <c r="F22" s="1">
        <v>26</v>
      </c>
      <c r="G22" s="1">
        <v>14</v>
      </c>
      <c r="H22" s="1">
        <v>20</v>
      </c>
      <c r="I22" s="1">
        <v>8</v>
      </c>
      <c r="J22" s="1">
        <v>13</v>
      </c>
      <c r="K22" s="1">
        <v>3</v>
      </c>
      <c r="L22" s="1">
        <v>69</v>
      </c>
      <c r="M22" s="1">
        <v>141</v>
      </c>
      <c r="N22" s="1">
        <v>11</v>
      </c>
      <c r="O22" s="1">
        <v>50</v>
      </c>
      <c r="P22" s="1">
        <v>82.2</v>
      </c>
      <c r="Q22" s="1">
        <v>43</v>
      </c>
      <c r="R22" s="1">
        <v>30.4</v>
      </c>
      <c r="S22" s="1">
        <v>12.8</v>
      </c>
      <c r="T22" s="1">
        <v>0</v>
      </c>
      <c r="U22" s="1">
        <v>3244.7</v>
      </c>
      <c r="V22" s="1">
        <v>0</v>
      </c>
      <c r="W22" s="1">
        <v>87</v>
      </c>
      <c r="X22" s="1">
        <v>12</v>
      </c>
      <c r="Y22" s="1">
        <f t="shared" ref="Y22:Y39" si="4">SUM(D22:G22)</f>
        <v>120</v>
      </c>
      <c r="Z22" s="1">
        <f t="shared" ref="Z22:Z39" si="5">SUM(H22:K22)</f>
        <v>44</v>
      </c>
    </row>
    <row r="23" spans="1:27" s="29" customFormat="1" x14ac:dyDescent="0.25">
      <c r="A23" s="8">
        <v>3</v>
      </c>
      <c r="B23" s="99">
        <v>122</v>
      </c>
      <c r="C23" s="98">
        <v>3</v>
      </c>
      <c r="D23" s="1">
        <v>34</v>
      </c>
      <c r="E23" s="1">
        <v>34</v>
      </c>
      <c r="F23" s="1">
        <v>0</v>
      </c>
      <c r="G23" s="1">
        <v>34</v>
      </c>
      <c r="H23" s="1">
        <v>18</v>
      </c>
      <c r="I23" s="1">
        <v>7</v>
      </c>
      <c r="J23" s="1">
        <v>0</v>
      </c>
      <c r="K23" s="1">
        <v>7</v>
      </c>
      <c r="L23" s="1">
        <v>31</v>
      </c>
      <c r="M23" s="1">
        <v>144</v>
      </c>
      <c r="N23" s="1">
        <v>15</v>
      </c>
      <c r="O23" s="1">
        <v>22</v>
      </c>
      <c r="P23" s="1">
        <v>63.3</v>
      </c>
      <c r="Q23" s="1">
        <v>30.1</v>
      </c>
      <c r="R23" s="1">
        <v>0</v>
      </c>
      <c r="S23" s="1">
        <v>34.700000000000003</v>
      </c>
      <c r="T23" s="1">
        <v>0</v>
      </c>
      <c r="U23" s="1">
        <v>3600</v>
      </c>
      <c r="V23" s="1">
        <v>0</v>
      </c>
      <c r="W23" s="1">
        <v>39</v>
      </c>
      <c r="X23" s="1">
        <v>2</v>
      </c>
      <c r="Y23" s="1">
        <f t="shared" si="4"/>
        <v>102</v>
      </c>
      <c r="Z23" s="1">
        <f t="shared" si="5"/>
        <v>32</v>
      </c>
    </row>
    <row r="24" spans="1:27" s="29" customFormat="1" x14ac:dyDescent="0.25">
      <c r="A24" s="8">
        <v>4</v>
      </c>
      <c r="B24" s="99">
        <v>122</v>
      </c>
      <c r="C24" s="98">
        <v>3</v>
      </c>
      <c r="D24" s="1">
        <v>40</v>
      </c>
      <c r="E24" s="1">
        <v>40</v>
      </c>
      <c r="F24" s="1">
        <v>0</v>
      </c>
      <c r="G24" s="1">
        <v>40</v>
      </c>
      <c r="H24" s="1">
        <v>20</v>
      </c>
      <c r="I24" s="1">
        <v>8</v>
      </c>
      <c r="J24" s="1">
        <v>0</v>
      </c>
      <c r="K24" s="1">
        <v>8</v>
      </c>
      <c r="L24" s="1">
        <v>50</v>
      </c>
      <c r="M24" s="1">
        <v>101</v>
      </c>
      <c r="N24" s="1">
        <v>11</v>
      </c>
      <c r="O24" s="1">
        <v>19</v>
      </c>
      <c r="P24" s="1">
        <v>123.8</v>
      </c>
      <c r="Q24" s="1">
        <v>33.5</v>
      </c>
      <c r="R24" s="1">
        <v>0</v>
      </c>
      <c r="S24" s="1">
        <v>36.799999999999997</v>
      </c>
      <c r="T24" s="1">
        <v>0</v>
      </c>
      <c r="U24" s="1">
        <v>3296.9</v>
      </c>
      <c r="V24" s="1">
        <v>0</v>
      </c>
      <c r="W24" s="1">
        <v>38</v>
      </c>
      <c r="X24" s="1">
        <v>3</v>
      </c>
      <c r="Y24" s="1">
        <f t="shared" si="4"/>
        <v>120</v>
      </c>
      <c r="Z24" s="1">
        <f t="shared" si="5"/>
        <v>36</v>
      </c>
    </row>
    <row r="25" spans="1:27" s="29" customFormat="1" x14ac:dyDescent="0.25">
      <c r="A25" s="8">
        <v>5</v>
      </c>
      <c r="B25" s="99">
        <v>122</v>
      </c>
      <c r="C25" s="98">
        <v>3</v>
      </c>
      <c r="D25" s="1">
        <v>40</v>
      </c>
      <c r="E25" s="1">
        <v>40</v>
      </c>
      <c r="F25" s="1">
        <v>0</v>
      </c>
      <c r="G25" s="1">
        <v>40</v>
      </c>
      <c r="H25" s="1">
        <v>20</v>
      </c>
      <c r="I25" s="1">
        <v>8</v>
      </c>
      <c r="J25" s="1">
        <v>0</v>
      </c>
      <c r="K25" s="1">
        <v>8</v>
      </c>
      <c r="L25" s="1">
        <v>36</v>
      </c>
      <c r="M25" s="1">
        <v>151</v>
      </c>
      <c r="N25" s="1">
        <v>51</v>
      </c>
      <c r="O25" s="1">
        <v>54</v>
      </c>
      <c r="P25" s="1">
        <v>305.5</v>
      </c>
      <c r="Q25" s="1">
        <v>28.8</v>
      </c>
      <c r="R25" s="1">
        <v>0</v>
      </c>
      <c r="S25" s="1">
        <v>32.4</v>
      </c>
      <c r="T25" s="1">
        <v>0</v>
      </c>
      <c r="U25" s="1">
        <v>3350.7</v>
      </c>
      <c r="V25" s="1">
        <v>0</v>
      </c>
      <c r="W25" s="1">
        <v>85</v>
      </c>
      <c r="X25" s="1">
        <v>9</v>
      </c>
      <c r="Y25" s="1">
        <f t="shared" si="4"/>
        <v>120</v>
      </c>
      <c r="Z25" s="1">
        <f t="shared" si="5"/>
        <v>36</v>
      </c>
    </row>
    <row r="26" spans="1:27" s="29" customFormat="1" x14ac:dyDescent="0.25">
      <c r="A26" s="8">
        <v>6</v>
      </c>
      <c r="B26" s="99">
        <v>122</v>
      </c>
      <c r="C26" s="98">
        <v>3</v>
      </c>
      <c r="D26" s="1">
        <v>40</v>
      </c>
      <c r="E26" s="1">
        <v>40</v>
      </c>
      <c r="F26" s="1">
        <v>0</v>
      </c>
      <c r="G26" s="1">
        <v>40</v>
      </c>
      <c r="H26" s="1">
        <v>20</v>
      </c>
      <c r="I26" s="1">
        <v>8</v>
      </c>
      <c r="J26" s="1">
        <v>0</v>
      </c>
      <c r="K26" s="1">
        <v>8</v>
      </c>
      <c r="L26" s="1">
        <v>23</v>
      </c>
      <c r="M26" s="1">
        <v>102</v>
      </c>
      <c r="N26" s="1">
        <v>37</v>
      </c>
      <c r="O26" s="1">
        <v>9</v>
      </c>
      <c r="P26" s="1">
        <v>259.10000000000002</v>
      </c>
      <c r="Q26" s="1">
        <v>29.2</v>
      </c>
      <c r="R26" s="1">
        <v>0</v>
      </c>
      <c r="S26" s="1">
        <v>28</v>
      </c>
      <c r="T26" s="1">
        <v>0</v>
      </c>
      <c r="U26" s="1">
        <v>3310</v>
      </c>
      <c r="V26" s="1">
        <v>0</v>
      </c>
      <c r="W26" s="1">
        <v>15</v>
      </c>
      <c r="X26" s="1">
        <v>6</v>
      </c>
      <c r="Y26" s="1">
        <f t="shared" si="4"/>
        <v>120</v>
      </c>
      <c r="Z26" s="1">
        <f t="shared" si="5"/>
        <v>36</v>
      </c>
    </row>
    <row r="27" spans="1:27" s="29" customFormat="1" x14ac:dyDescent="0.25">
      <c r="A27" s="8">
        <v>7</v>
      </c>
      <c r="B27" s="99">
        <v>122</v>
      </c>
      <c r="C27" s="98">
        <v>3</v>
      </c>
      <c r="D27" s="1">
        <v>40</v>
      </c>
      <c r="E27" s="1">
        <v>40</v>
      </c>
      <c r="F27" s="1">
        <v>0</v>
      </c>
      <c r="G27" s="1">
        <v>40</v>
      </c>
      <c r="H27" s="1">
        <v>20</v>
      </c>
      <c r="I27" s="1">
        <v>8</v>
      </c>
      <c r="J27" s="1">
        <v>0</v>
      </c>
      <c r="K27" s="1">
        <v>8</v>
      </c>
      <c r="L27" s="1">
        <v>83</v>
      </c>
      <c r="M27" s="1">
        <v>163</v>
      </c>
      <c r="N27" s="1">
        <v>42</v>
      </c>
      <c r="O27" s="1">
        <v>24</v>
      </c>
      <c r="P27" s="1">
        <v>361</v>
      </c>
      <c r="Q27" s="1">
        <v>32.299999999999997</v>
      </c>
      <c r="R27" s="1">
        <v>0</v>
      </c>
      <c r="S27" s="1">
        <v>29.8</v>
      </c>
      <c r="T27" s="1">
        <v>0</v>
      </c>
      <c r="U27" s="1">
        <v>3442.6</v>
      </c>
      <c r="V27" s="1">
        <v>1</v>
      </c>
      <c r="W27" s="1">
        <v>40</v>
      </c>
      <c r="X27" s="1">
        <v>5</v>
      </c>
      <c r="Y27" s="1">
        <f t="shared" si="4"/>
        <v>120</v>
      </c>
      <c r="Z27" s="1">
        <f t="shared" si="5"/>
        <v>36</v>
      </c>
    </row>
    <row r="28" spans="1:27" s="29" customFormat="1" x14ac:dyDescent="0.25">
      <c r="A28" s="8">
        <v>8</v>
      </c>
      <c r="B28" s="99">
        <v>122</v>
      </c>
      <c r="C28" s="98">
        <v>3</v>
      </c>
      <c r="D28" s="1">
        <v>40</v>
      </c>
      <c r="E28" s="1">
        <v>40</v>
      </c>
      <c r="F28" s="1">
        <v>0</v>
      </c>
      <c r="G28" s="1">
        <v>40</v>
      </c>
      <c r="H28" s="1">
        <v>20</v>
      </c>
      <c r="I28" s="1">
        <v>8</v>
      </c>
      <c r="J28" s="1">
        <v>0</v>
      </c>
      <c r="K28" s="1">
        <v>8</v>
      </c>
      <c r="L28" s="1">
        <v>46</v>
      </c>
      <c r="M28" s="1">
        <v>202</v>
      </c>
      <c r="N28" s="1">
        <v>79</v>
      </c>
      <c r="O28" s="1">
        <v>147</v>
      </c>
      <c r="P28" s="1">
        <v>153</v>
      </c>
      <c r="Q28" s="1">
        <v>28.1</v>
      </c>
      <c r="R28" s="1">
        <v>0</v>
      </c>
      <c r="S28" s="1">
        <v>28.4</v>
      </c>
      <c r="T28" s="1">
        <v>0</v>
      </c>
      <c r="U28" s="1">
        <v>3184.4</v>
      </c>
      <c r="V28" s="1">
        <v>0</v>
      </c>
      <c r="W28" s="1">
        <v>87</v>
      </c>
      <c r="X28" s="1">
        <v>16</v>
      </c>
      <c r="Y28" s="1">
        <f t="shared" si="4"/>
        <v>120</v>
      </c>
      <c r="Z28" s="1">
        <f t="shared" si="5"/>
        <v>36</v>
      </c>
    </row>
    <row r="29" spans="1:27" s="29" customFormat="1" x14ac:dyDescent="0.25">
      <c r="A29" s="8">
        <v>9</v>
      </c>
      <c r="B29" s="99">
        <v>122</v>
      </c>
      <c r="C29" s="98">
        <v>3</v>
      </c>
      <c r="D29" s="1">
        <v>40</v>
      </c>
      <c r="E29" s="1">
        <v>40</v>
      </c>
      <c r="F29" s="1">
        <v>0</v>
      </c>
      <c r="G29" s="1">
        <v>40</v>
      </c>
      <c r="H29" s="1">
        <v>20</v>
      </c>
      <c r="I29" s="1">
        <v>8</v>
      </c>
      <c r="J29" s="1">
        <v>0</v>
      </c>
      <c r="K29" s="1">
        <v>8</v>
      </c>
      <c r="L29" s="1">
        <v>27</v>
      </c>
      <c r="M29" s="1">
        <v>61</v>
      </c>
      <c r="N29" s="1">
        <v>20</v>
      </c>
      <c r="O29" s="1">
        <v>7</v>
      </c>
      <c r="P29" s="1">
        <v>245.3</v>
      </c>
      <c r="Q29" s="1">
        <v>29.6</v>
      </c>
      <c r="R29" s="1">
        <v>0</v>
      </c>
      <c r="S29" s="1">
        <v>29.1</v>
      </c>
      <c r="T29" s="1">
        <v>0</v>
      </c>
      <c r="U29" s="1">
        <v>3334.7</v>
      </c>
      <c r="V29" s="1">
        <v>0</v>
      </c>
      <c r="W29" s="1">
        <v>17</v>
      </c>
      <c r="X29" s="1">
        <v>7</v>
      </c>
      <c r="Y29" s="1">
        <f t="shared" si="4"/>
        <v>120</v>
      </c>
      <c r="Z29" s="1">
        <f t="shared" si="5"/>
        <v>36</v>
      </c>
    </row>
    <row r="30" spans="1:27" s="29" customFormat="1" x14ac:dyDescent="0.25">
      <c r="A30" s="8">
        <v>10</v>
      </c>
      <c r="B30" s="99">
        <v>122</v>
      </c>
      <c r="C30" s="98">
        <v>3</v>
      </c>
      <c r="D30" s="1">
        <v>40</v>
      </c>
      <c r="E30" s="1">
        <v>40</v>
      </c>
      <c r="F30" s="1">
        <v>0</v>
      </c>
      <c r="G30" s="1">
        <v>40</v>
      </c>
      <c r="H30" s="1">
        <v>20</v>
      </c>
      <c r="I30" s="1">
        <v>8</v>
      </c>
      <c r="J30" s="1">
        <v>0</v>
      </c>
      <c r="K30" s="1">
        <v>8</v>
      </c>
      <c r="L30" s="1">
        <v>26</v>
      </c>
      <c r="M30" s="1">
        <v>38</v>
      </c>
      <c r="N30" s="1">
        <v>9</v>
      </c>
      <c r="O30" s="1">
        <v>8</v>
      </c>
      <c r="P30" s="1">
        <v>197.2</v>
      </c>
      <c r="Q30" s="1">
        <v>28.6</v>
      </c>
      <c r="R30" s="1">
        <v>0</v>
      </c>
      <c r="S30" s="1">
        <v>28.1</v>
      </c>
      <c r="T30" s="1">
        <v>0</v>
      </c>
      <c r="U30" s="1">
        <v>3304.4</v>
      </c>
      <c r="V30" s="1">
        <v>0</v>
      </c>
      <c r="W30" s="1">
        <v>19</v>
      </c>
      <c r="X30" s="1">
        <v>11</v>
      </c>
      <c r="Y30" s="1">
        <f t="shared" si="4"/>
        <v>120</v>
      </c>
      <c r="Z30" s="1">
        <f t="shared" si="5"/>
        <v>36</v>
      </c>
    </row>
    <row r="31" spans="1:27" s="29" customFormat="1" x14ac:dyDescent="0.25">
      <c r="A31" s="8">
        <v>11</v>
      </c>
      <c r="B31" s="99">
        <v>122</v>
      </c>
      <c r="C31" s="98">
        <v>3</v>
      </c>
      <c r="D31" s="1">
        <v>39</v>
      </c>
      <c r="E31" s="1">
        <v>39</v>
      </c>
      <c r="F31" s="1">
        <v>0</v>
      </c>
      <c r="G31" s="1">
        <v>40</v>
      </c>
      <c r="H31" s="1">
        <v>20</v>
      </c>
      <c r="I31" s="1">
        <v>8</v>
      </c>
      <c r="J31" s="1">
        <v>0</v>
      </c>
      <c r="K31" s="1">
        <v>8</v>
      </c>
      <c r="L31" s="1">
        <v>38</v>
      </c>
      <c r="M31" s="1">
        <v>52</v>
      </c>
      <c r="N31" s="1">
        <v>3</v>
      </c>
      <c r="O31" s="1">
        <v>2</v>
      </c>
      <c r="P31" s="1">
        <v>178.4</v>
      </c>
      <c r="Q31" s="1">
        <v>47</v>
      </c>
      <c r="R31" s="1">
        <v>0</v>
      </c>
      <c r="S31" s="1">
        <v>39</v>
      </c>
      <c r="T31" s="1">
        <v>0</v>
      </c>
      <c r="U31" s="1">
        <v>3600</v>
      </c>
      <c r="V31" s="1">
        <v>1</v>
      </c>
      <c r="W31" s="1">
        <v>16</v>
      </c>
      <c r="X31" s="1">
        <v>2</v>
      </c>
      <c r="Y31" s="1">
        <f t="shared" si="4"/>
        <v>118</v>
      </c>
      <c r="Z31" s="1">
        <f t="shared" si="5"/>
        <v>36</v>
      </c>
    </row>
    <row r="32" spans="1:27" s="29" customFormat="1" x14ac:dyDescent="0.25">
      <c r="A32" s="8">
        <v>12</v>
      </c>
      <c r="B32" s="99">
        <v>122</v>
      </c>
      <c r="C32" s="1">
        <v>3</v>
      </c>
      <c r="D32" s="1">
        <v>31</v>
      </c>
      <c r="E32" s="1">
        <v>31</v>
      </c>
      <c r="F32" s="1">
        <v>2</v>
      </c>
      <c r="G32" s="1">
        <v>30</v>
      </c>
      <c r="H32" s="1">
        <v>15</v>
      </c>
      <c r="I32" s="1">
        <v>6</v>
      </c>
      <c r="J32" s="1">
        <v>0</v>
      </c>
      <c r="K32" s="1">
        <v>6</v>
      </c>
      <c r="L32" s="1">
        <v>28</v>
      </c>
      <c r="M32" s="1">
        <v>111</v>
      </c>
      <c r="N32" s="1">
        <v>26</v>
      </c>
      <c r="O32" s="1">
        <v>0</v>
      </c>
      <c r="P32" s="1">
        <v>176.7</v>
      </c>
      <c r="Q32" s="1">
        <v>24.9</v>
      </c>
      <c r="R32" s="1">
        <v>4.8</v>
      </c>
      <c r="S32" s="1">
        <v>32</v>
      </c>
      <c r="T32" s="1">
        <v>0</v>
      </c>
      <c r="U32" s="1">
        <v>3600</v>
      </c>
      <c r="V32" s="1">
        <v>0</v>
      </c>
      <c r="W32" s="1">
        <v>6</v>
      </c>
      <c r="X32" s="1">
        <v>1</v>
      </c>
      <c r="Y32" s="1">
        <f t="shared" si="4"/>
        <v>94</v>
      </c>
      <c r="Z32" s="1">
        <f t="shared" si="5"/>
        <v>27</v>
      </c>
    </row>
    <row r="33" spans="1:27" s="158" customFormat="1" x14ac:dyDescent="0.25">
      <c r="A33" s="8">
        <v>13</v>
      </c>
      <c r="B33" s="158">
        <v>122</v>
      </c>
      <c r="C33" s="158">
        <v>3</v>
      </c>
      <c r="D33" s="8">
        <v>40</v>
      </c>
      <c r="E33" s="8">
        <v>40</v>
      </c>
      <c r="F33" s="8">
        <v>0</v>
      </c>
      <c r="G33" s="8">
        <v>40</v>
      </c>
      <c r="H33" s="8">
        <v>8</v>
      </c>
      <c r="I33" s="8">
        <v>20</v>
      </c>
      <c r="J33" s="8">
        <v>0</v>
      </c>
      <c r="K33" s="8">
        <v>20</v>
      </c>
      <c r="L33" s="8">
        <v>20</v>
      </c>
      <c r="M33" s="8">
        <v>17</v>
      </c>
      <c r="N33" s="8">
        <v>7</v>
      </c>
      <c r="O33" s="8">
        <v>187</v>
      </c>
      <c r="P33" s="8">
        <v>117.1</v>
      </c>
      <c r="Q33" s="8">
        <v>40</v>
      </c>
      <c r="R33" s="8">
        <v>0</v>
      </c>
      <c r="S33" s="8">
        <v>37</v>
      </c>
      <c r="T33" s="8">
        <v>0</v>
      </c>
      <c r="U33" s="8">
        <v>3219.6</v>
      </c>
      <c r="V33" s="8">
        <v>0</v>
      </c>
      <c r="W33" s="8">
        <v>9</v>
      </c>
      <c r="X33" s="8">
        <v>12</v>
      </c>
      <c r="Y33" s="8">
        <f t="shared" si="4"/>
        <v>120</v>
      </c>
      <c r="Z33" s="8">
        <f t="shared" si="5"/>
        <v>48</v>
      </c>
    </row>
    <row r="34" spans="1:27" s="158" customFormat="1" x14ac:dyDescent="0.25">
      <c r="A34" s="8">
        <v>14</v>
      </c>
      <c r="B34" s="158">
        <v>122</v>
      </c>
      <c r="C34" s="158">
        <v>3</v>
      </c>
      <c r="D34" s="8">
        <v>40</v>
      </c>
      <c r="E34" s="8">
        <v>40</v>
      </c>
      <c r="F34" s="8">
        <v>0</v>
      </c>
      <c r="G34" s="8">
        <v>40</v>
      </c>
      <c r="H34" s="8">
        <v>20</v>
      </c>
      <c r="I34" s="8">
        <v>8</v>
      </c>
      <c r="J34" s="8">
        <v>0</v>
      </c>
      <c r="K34" s="8">
        <v>8</v>
      </c>
      <c r="L34" s="8">
        <v>43</v>
      </c>
      <c r="M34" s="8">
        <v>38</v>
      </c>
      <c r="N34" s="8">
        <v>50</v>
      </c>
      <c r="O34" s="8">
        <v>161</v>
      </c>
      <c r="P34" s="8">
        <v>121.5</v>
      </c>
      <c r="Q34" s="8">
        <v>40.4</v>
      </c>
      <c r="R34" s="8">
        <v>0</v>
      </c>
      <c r="S34" s="8">
        <v>35.299999999999997</v>
      </c>
      <c r="T34" s="8">
        <v>0</v>
      </c>
      <c r="U34" s="8">
        <v>3266.1</v>
      </c>
      <c r="V34" s="8">
        <v>0</v>
      </c>
      <c r="W34" s="8">
        <v>7</v>
      </c>
      <c r="X34" s="8">
        <v>2</v>
      </c>
      <c r="Y34" s="8">
        <f t="shared" si="4"/>
        <v>120</v>
      </c>
      <c r="Z34" s="8">
        <f t="shared" si="5"/>
        <v>36</v>
      </c>
    </row>
    <row r="35" spans="1:27" s="158" customFormat="1" x14ac:dyDescent="0.25">
      <c r="A35" s="8">
        <v>15</v>
      </c>
      <c r="B35" s="158">
        <v>122</v>
      </c>
      <c r="C35" s="158">
        <v>3</v>
      </c>
      <c r="D35" s="8">
        <v>40</v>
      </c>
      <c r="E35" s="8">
        <v>40</v>
      </c>
      <c r="F35" s="8">
        <v>0</v>
      </c>
      <c r="G35" s="8">
        <v>40</v>
      </c>
      <c r="H35" s="8">
        <v>20</v>
      </c>
      <c r="I35" s="8">
        <v>8</v>
      </c>
      <c r="J35" s="8">
        <v>0</v>
      </c>
      <c r="K35" s="8">
        <v>8</v>
      </c>
      <c r="L35" s="8">
        <v>28</v>
      </c>
      <c r="M35" s="8">
        <v>26</v>
      </c>
      <c r="N35" s="8">
        <v>17</v>
      </c>
      <c r="O35" s="8">
        <v>23</v>
      </c>
      <c r="P35" s="8">
        <v>112.4</v>
      </c>
      <c r="Q35" s="8">
        <v>27.9</v>
      </c>
      <c r="R35" s="8">
        <v>0</v>
      </c>
      <c r="S35" s="8">
        <v>39</v>
      </c>
      <c r="T35" s="8">
        <v>0</v>
      </c>
      <c r="U35" s="8">
        <v>3177.8</v>
      </c>
      <c r="V35" s="8">
        <v>0</v>
      </c>
      <c r="W35" s="8">
        <v>56</v>
      </c>
      <c r="X35" s="8">
        <v>13</v>
      </c>
      <c r="Y35" s="8">
        <f t="shared" si="4"/>
        <v>120</v>
      </c>
      <c r="Z35" s="8">
        <f t="shared" si="5"/>
        <v>36</v>
      </c>
    </row>
    <row r="36" spans="1:27" s="158" customFormat="1" x14ac:dyDescent="0.25">
      <c r="A36" s="8">
        <v>16</v>
      </c>
      <c r="B36" s="158">
        <v>122</v>
      </c>
      <c r="C36" s="158">
        <v>3</v>
      </c>
      <c r="D36" s="8">
        <v>40</v>
      </c>
      <c r="E36" s="8">
        <v>40</v>
      </c>
      <c r="F36" s="8">
        <v>0</v>
      </c>
      <c r="G36" s="8">
        <v>40</v>
      </c>
      <c r="H36" s="8">
        <v>20</v>
      </c>
      <c r="I36" s="8">
        <v>8</v>
      </c>
      <c r="J36" s="8">
        <v>0</v>
      </c>
      <c r="K36" s="8">
        <v>8</v>
      </c>
      <c r="L36" s="8">
        <v>13</v>
      </c>
      <c r="M36" s="8">
        <v>23</v>
      </c>
      <c r="N36" s="8">
        <v>23</v>
      </c>
      <c r="O36" s="8">
        <v>29</v>
      </c>
      <c r="P36" s="8">
        <v>169.8</v>
      </c>
      <c r="Q36" s="8">
        <v>29.3</v>
      </c>
      <c r="R36" s="8">
        <v>0</v>
      </c>
      <c r="S36" s="8">
        <v>34.6</v>
      </c>
      <c r="T36" s="8">
        <v>0</v>
      </c>
      <c r="U36" s="8">
        <v>3264.4</v>
      </c>
      <c r="V36" s="8">
        <v>0</v>
      </c>
      <c r="W36" s="8">
        <v>16</v>
      </c>
      <c r="X36" s="8">
        <v>4</v>
      </c>
      <c r="Y36" s="8">
        <f t="shared" si="4"/>
        <v>120</v>
      </c>
      <c r="Z36" s="8">
        <f t="shared" si="5"/>
        <v>36</v>
      </c>
    </row>
    <row r="37" spans="1:27" s="158" customFormat="1" x14ac:dyDescent="0.25">
      <c r="A37" s="8">
        <v>17</v>
      </c>
      <c r="B37" s="158">
        <v>122</v>
      </c>
      <c r="C37" s="158">
        <v>3</v>
      </c>
      <c r="D37" s="8">
        <v>40</v>
      </c>
      <c r="E37" s="8">
        <v>40</v>
      </c>
      <c r="F37" s="8">
        <v>0</v>
      </c>
      <c r="G37" s="8">
        <v>40</v>
      </c>
      <c r="H37" s="8">
        <v>20</v>
      </c>
      <c r="I37" s="8">
        <v>8</v>
      </c>
      <c r="J37" s="8">
        <v>0</v>
      </c>
      <c r="K37" s="8">
        <v>8</v>
      </c>
      <c r="L37" s="8">
        <v>29</v>
      </c>
      <c r="M37" s="8">
        <v>29</v>
      </c>
      <c r="N37" s="8">
        <v>20</v>
      </c>
      <c r="O37" s="8">
        <v>72</v>
      </c>
      <c r="P37" s="8">
        <v>158.80000000000001</v>
      </c>
      <c r="Q37" s="8">
        <v>33.5</v>
      </c>
      <c r="R37" s="8">
        <v>0</v>
      </c>
      <c r="S37" s="8">
        <v>33.4</v>
      </c>
      <c r="T37" s="8">
        <v>0</v>
      </c>
      <c r="U37" s="8">
        <v>3285.6</v>
      </c>
      <c r="V37" s="8">
        <v>0</v>
      </c>
      <c r="W37" s="8">
        <v>17</v>
      </c>
      <c r="X37" s="8">
        <v>2</v>
      </c>
      <c r="Y37" s="8">
        <f t="shared" si="4"/>
        <v>120</v>
      </c>
      <c r="Z37" s="8">
        <f t="shared" si="5"/>
        <v>36</v>
      </c>
    </row>
    <row r="38" spans="1:27" s="158" customFormat="1" x14ac:dyDescent="0.25">
      <c r="A38" s="8">
        <v>18</v>
      </c>
      <c r="B38" s="158">
        <v>122</v>
      </c>
      <c r="C38" s="158">
        <v>3</v>
      </c>
      <c r="D38" s="8">
        <v>40</v>
      </c>
      <c r="E38" s="8">
        <v>40</v>
      </c>
      <c r="F38" s="8">
        <v>0</v>
      </c>
      <c r="G38" s="8">
        <v>40</v>
      </c>
      <c r="H38" s="8">
        <v>20</v>
      </c>
      <c r="I38" s="8">
        <v>8</v>
      </c>
      <c r="J38" s="8">
        <v>0</v>
      </c>
      <c r="K38" s="8">
        <v>8</v>
      </c>
      <c r="L38" s="8">
        <v>17</v>
      </c>
      <c r="M38" s="8">
        <v>14</v>
      </c>
      <c r="N38" s="8">
        <v>27</v>
      </c>
      <c r="O38" s="8">
        <v>17</v>
      </c>
      <c r="P38" s="8">
        <v>111.2</v>
      </c>
      <c r="Q38" s="8">
        <v>26.2</v>
      </c>
      <c r="R38" s="8">
        <v>0</v>
      </c>
      <c r="S38" s="8">
        <v>26.1</v>
      </c>
      <c r="T38" s="8">
        <v>0</v>
      </c>
      <c r="U38" s="8">
        <v>3177.8</v>
      </c>
      <c r="V38" s="8">
        <v>0</v>
      </c>
      <c r="W38" s="8">
        <v>18</v>
      </c>
      <c r="X38" s="8">
        <v>3</v>
      </c>
      <c r="Y38" s="8">
        <f t="shared" si="4"/>
        <v>120</v>
      </c>
      <c r="Z38" s="8">
        <f t="shared" si="5"/>
        <v>36</v>
      </c>
    </row>
    <row r="39" spans="1:27" s="158" customFormat="1" x14ac:dyDescent="0.25">
      <c r="A39" s="8">
        <v>19</v>
      </c>
      <c r="B39" s="158">
        <v>122</v>
      </c>
      <c r="C39" s="158">
        <v>3</v>
      </c>
      <c r="D39" s="8">
        <v>40</v>
      </c>
      <c r="E39" s="8">
        <v>40</v>
      </c>
      <c r="F39" s="8">
        <v>0</v>
      </c>
      <c r="G39" s="8">
        <v>40</v>
      </c>
      <c r="H39" s="8">
        <v>20</v>
      </c>
      <c r="I39" s="8">
        <v>8</v>
      </c>
      <c r="J39" s="8">
        <v>0</v>
      </c>
      <c r="K39" s="8">
        <v>8</v>
      </c>
      <c r="L39" s="8">
        <v>21</v>
      </c>
      <c r="M39" s="8">
        <v>14</v>
      </c>
      <c r="N39" s="8">
        <v>15</v>
      </c>
      <c r="O39" s="8">
        <v>30</v>
      </c>
      <c r="P39" s="8">
        <v>95.9</v>
      </c>
      <c r="Q39" s="8">
        <v>29.7</v>
      </c>
      <c r="R39" s="8">
        <v>0</v>
      </c>
      <c r="S39" s="8">
        <v>28.9</v>
      </c>
      <c r="T39" s="8">
        <v>0</v>
      </c>
      <c r="U39" s="8">
        <v>3171.7</v>
      </c>
      <c r="V39" s="8">
        <v>0</v>
      </c>
      <c r="W39" s="8">
        <v>20</v>
      </c>
      <c r="X39" s="8">
        <v>4</v>
      </c>
      <c r="Y39" s="8">
        <f t="shared" si="4"/>
        <v>120</v>
      </c>
      <c r="Z39" s="8">
        <f t="shared" si="5"/>
        <v>36</v>
      </c>
    </row>
    <row r="40" spans="1:27" s="158" customFormat="1" x14ac:dyDescent="0.25">
      <c r="D40" s="8"/>
      <c r="E40" s="8"/>
      <c r="F40" s="8"/>
      <c r="G40" s="8"/>
      <c r="H40" s="8"/>
      <c r="I40" s="8"/>
      <c r="J40" s="8"/>
      <c r="K40" s="8"/>
      <c r="L40" s="10"/>
      <c r="M40" s="10"/>
      <c r="N40" s="10"/>
      <c r="O40" s="10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7" s="29" customFormat="1" ht="15.75" thickBot="1" x14ac:dyDescent="0.3">
      <c r="A41" s="158"/>
      <c r="B41" s="99"/>
      <c r="C41" s="9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s="135" customFormat="1" ht="30.75" thickBot="1" x14ac:dyDescent="0.3">
      <c r="A42" s="199" t="s">
        <v>29</v>
      </c>
      <c r="B42" s="199" t="s">
        <v>0</v>
      </c>
      <c r="C42" s="199" t="s">
        <v>1</v>
      </c>
      <c r="D42" s="199" t="s">
        <v>2</v>
      </c>
      <c r="E42" s="199" t="s">
        <v>3</v>
      </c>
      <c r="F42" s="199" t="s">
        <v>4</v>
      </c>
      <c r="G42" s="199" t="s">
        <v>5</v>
      </c>
      <c r="H42" s="199" t="s">
        <v>6</v>
      </c>
      <c r="I42" s="199" t="s">
        <v>7</v>
      </c>
      <c r="J42" s="199" t="s">
        <v>8</v>
      </c>
      <c r="K42" s="199" t="s">
        <v>9</v>
      </c>
      <c r="L42" s="199" t="s">
        <v>10</v>
      </c>
      <c r="M42" s="199" t="s">
        <v>11</v>
      </c>
      <c r="N42" s="199" t="s">
        <v>12</v>
      </c>
      <c r="O42" s="199" t="s">
        <v>13</v>
      </c>
      <c r="P42" s="199" t="s">
        <v>21</v>
      </c>
      <c r="Q42" s="199" t="s">
        <v>14</v>
      </c>
      <c r="R42" s="199" t="s">
        <v>22</v>
      </c>
      <c r="S42" s="199" t="s">
        <v>15</v>
      </c>
      <c r="T42" s="199" t="s">
        <v>16</v>
      </c>
      <c r="U42" s="199" t="s">
        <v>17</v>
      </c>
      <c r="V42" s="199" t="s">
        <v>18</v>
      </c>
      <c r="W42" s="199" t="s">
        <v>19</v>
      </c>
      <c r="X42" s="199" t="s">
        <v>20</v>
      </c>
      <c r="Y42" s="199" t="s">
        <v>30</v>
      </c>
      <c r="Z42" s="199" t="s">
        <v>32</v>
      </c>
      <c r="AA42" s="102"/>
    </row>
    <row r="43" spans="1:27" s="204" customFormat="1" ht="30.75" customHeight="1" thickBot="1" x14ac:dyDescent="0.3">
      <c r="A43" s="136"/>
      <c r="B43" s="281" t="s">
        <v>104</v>
      </c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03"/>
    </row>
    <row r="44" spans="1:27" x14ac:dyDescent="0.25">
      <c r="A44" s="8">
        <v>1</v>
      </c>
      <c r="B44" s="99">
        <v>122</v>
      </c>
      <c r="C44" s="1">
        <v>3</v>
      </c>
      <c r="D44" s="1">
        <v>34</v>
      </c>
      <c r="E44" s="1">
        <v>33</v>
      </c>
      <c r="F44" s="1">
        <v>0</v>
      </c>
      <c r="G44" s="1">
        <v>34</v>
      </c>
      <c r="H44" s="1">
        <v>7</v>
      </c>
      <c r="I44" s="1">
        <v>16</v>
      </c>
      <c r="J44" s="1">
        <v>0</v>
      </c>
      <c r="K44" s="1">
        <v>17</v>
      </c>
      <c r="L44" s="1">
        <v>16</v>
      </c>
      <c r="M44" s="1">
        <v>70</v>
      </c>
      <c r="N44" s="1">
        <v>27</v>
      </c>
      <c r="O44" s="1">
        <v>0</v>
      </c>
      <c r="P44" s="1">
        <v>349.8</v>
      </c>
      <c r="Q44" s="1">
        <v>27</v>
      </c>
      <c r="R44" s="1">
        <v>0</v>
      </c>
      <c r="S44" s="1">
        <v>22.4</v>
      </c>
      <c r="T44" s="1">
        <v>0</v>
      </c>
      <c r="U44" s="1">
        <v>3600</v>
      </c>
      <c r="V44" s="1">
        <v>3</v>
      </c>
      <c r="W44" s="1">
        <v>5</v>
      </c>
      <c r="X44" s="1">
        <v>1</v>
      </c>
      <c r="Y44" s="1">
        <f t="shared" ref="Y44:Y56" si="6">SUM(D44:G44)</f>
        <v>101</v>
      </c>
      <c r="Z44" s="1">
        <f t="shared" ref="Z44:Z56" si="7">SUM(H44:K44)</f>
        <v>40</v>
      </c>
    </row>
    <row r="45" spans="1:27" x14ac:dyDescent="0.25">
      <c r="A45" s="8">
        <v>2</v>
      </c>
      <c r="B45" s="99">
        <v>122</v>
      </c>
      <c r="C45" s="1">
        <v>3</v>
      </c>
      <c r="D45" s="1">
        <v>40</v>
      </c>
      <c r="E45" s="1">
        <v>40</v>
      </c>
      <c r="F45" s="1">
        <v>5</v>
      </c>
      <c r="G45" s="1">
        <v>35</v>
      </c>
      <c r="H45" s="1">
        <v>8</v>
      </c>
      <c r="I45" s="1">
        <v>20</v>
      </c>
      <c r="J45" s="1">
        <v>1</v>
      </c>
      <c r="K45" s="1">
        <v>17</v>
      </c>
      <c r="L45" s="1">
        <v>7</v>
      </c>
      <c r="M45" s="1">
        <v>36</v>
      </c>
      <c r="N45" s="1">
        <v>11</v>
      </c>
      <c r="O45" s="1">
        <v>42</v>
      </c>
      <c r="P45" s="1">
        <v>75.2</v>
      </c>
      <c r="Q45" s="1">
        <v>71</v>
      </c>
      <c r="R45" s="1">
        <v>16.3</v>
      </c>
      <c r="S45" s="1">
        <v>34.700000000000003</v>
      </c>
      <c r="T45" s="1">
        <v>0</v>
      </c>
      <c r="U45" s="1">
        <v>3346.1</v>
      </c>
      <c r="V45" s="1">
        <v>0</v>
      </c>
      <c r="W45" s="1">
        <v>5</v>
      </c>
      <c r="X45" s="1">
        <v>1</v>
      </c>
      <c r="Y45" s="1">
        <f t="shared" si="6"/>
        <v>120</v>
      </c>
      <c r="Z45" s="1">
        <f t="shared" si="7"/>
        <v>46</v>
      </c>
    </row>
    <row r="46" spans="1:27" x14ac:dyDescent="0.25">
      <c r="A46" s="8">
        <v>3</v>
      </c>
      <c r="B46" s="99">
        <v>122</v>
      </c>
      <c r="C46" s="1">
        <v>3</v>
      </c>
      <c r="D46" s="1">
        <v>40</v>
      </c>
      <c r="E46" s="1">
        <v>40</v>
      </c>
      <c r="F46" s="1">
        <v>32</v>
      </c>
      <c r="G46" s="1">
        <v>8</v>
      </c>
      <c r="H46" s="1">
        <v>8</v>
      </c>
      <c r="I46" s="1">
        <v>20</v>
      </c>
      <c r="J46" s="1">
        <v>6</v>
      </c>
      <c r="K46" s="1">
        <v>5</v>
      </c>
      <c r="L46" s="1">
        <v>11</v>
      </c>
      <c r="M46" s="1">
        <v>79</v>
      </c>
      <c r="N46" s="1">
        <v>7</v>
      </c>
      <c r="O46" s="1">
        <v>6</v>
      </c>
      <c r="P46" s="1">
        <v>48.4</v>
      </c>
      <c r="Q46" s="1">
        <v>261.10000000000002</v>
      </c>
      <c r="R46" s="1">
        <v>35.200000000000003</v>
      </c>
      <c r="S46" s="1">
        <v>7.2</v>
      </c>
      <c r="T46" s="1">
        <v>0</v>
      </c>
      <c r="U46" s="1">
        <v>3414.7</v>
      </c>
      <c r="V46" s="1">
        <v>0</v>
      </c>
      <c r="W46" s="1">
        <v>1</v>
      </c>
      <c r="X46" s="1">
        <v>2</v>
      </c>
      <c r="Y46" s="1">
        <f t="shared" si="6"/>
        <v>120</v>
      </c>
      <c r="Z46" s="1">
        <f t="shared" si="7"/>
        <v>39</v>
      </c>
    </row>
    <row r="47" spans="1:27" x14ac:dyDescent="0.25">
      <c r="A47" s="8">
        <v>4</v>
      </c>
      <c r="B47" s="99">
        <v>122</v>
      </c>
      <c r="C47" s="1">
        <v>3</v>
      </c>
      <c r="D47" s="1">
        <v>36</v>
      </c>
      <c r="E47" s="1">
        <v>37</v>
      </c>
      <c r="F47" s="1">
        <v>29</v>
      </c>
      <c r="G47" s="1">
        <v>9</v>
      </c>
      <c r="H47" s="1">
        <v>8</v>
      </c>
      <c r="I47" s="1">
        <v>18</v>
      </c>
      <c r="J47" s="1">
        <v>5</v>
      </c>
      <c r="K47" s="1">
        <v>5</v>
      </c>
      <c r="L47" s="1">
        <v>20</v>
      </c>
      <c r="M47" s="1">
        <v>33</v>
      </c>
      <c r="N47" s="1">
        <v>3</v>
      </c>
      <c r="O47" s="1">
        <v>6</v>
      </c>
      <c r="P47" s="1">
        <v>43.4</v>
      </c>
      <c r="Q47" s="1">
        <v>171.6</v>
      </c>
      <c r="R47" s="1">
        <v>58.9</v>
      </c>
      <c r="S47" s="1">
        <v>19.8</v>
      </c>
      <c r="T47" s="1">
        <v>0</v>
      </c>
      <c r="U47" s="1">
        <v>3600</v>
      </c>
      <c r="V47" s="1">
        <v>0</v>
      </c>
      <c r="W47" s="1">
        <v>1</v>
      </c>
      <c r="X47" s="1">
        <v>1</v>
      </c>
      <c r="Y47" s="1">
        <f t="shared" si="6"/>
        <v>111</v>
      </c>
      <c r="Z47" s="1">
        <f t="shared" si="7"/>
        <v>36</v>
      </c>
    </row>
    <row r="48" spans="1:27" x14ac:dyDescent="0.25">
      <c r="A48" s="8">
        <v>5</v>
      </c>
      <c r="B48" s="99">
        <v>122</v>
      </c>
      <c r="C48" s="1">
        <v>3</v>
      </c>
      <c r="D48" s="1">
        <v>35</v>
      </c>
      <c r="E48" s="1">
        <v>34</v>
      </c>
      <c r="F48" s="1">
        <v>6</v>
      </c>
      <c r="G48" s="1">
        <v>29</v>
      </c>
      <c r="H48" s="1">
        <v>7</v>
      </c>
      <c r="I48" s="1">
        <v>17</v>
      </c>
      <c r="J48" s="1">
        <v>2</v>
      </c>
      <c r="K48" s="1">
        <v>14</v>
      </c>
      <c r="L48" s="1">
        <v>2</v>
      </c>
      <c r="M48" s="1">
        <v>5</v>
      </c>
      <c r="N48" s="1">
        <v>4</v>
      </c>
      <c r="O48" s="1">
        <v>12</v>
      </c>
      <c r="P48" s="1">
        <v>45.6</v>
      </c>
      <c r="Q48" s="1">
        <v>61.7</v>
      </c>
      <c r="R48" s="1">
        <v>6.3</v>
      </c>
      <c r="S48" s="1">
        <v>34.4</v>
      </c>
      <c r="T48" s="1">
        <v>0</v>
      </c>
      <c r="U48" s="1">
        <v>3600</v>
      </c>
      <c r="V48" s="1">
        <v>0</v>
      </c>
      <c r="W48" s="1">
        <v>1</v>
      </c>
      <c r="X48" s="1">
        <v>6</v>
      </c>
      <c r="Y48" s="1">
        <f t="shared" si="6"/>
        <v>104</v>
      </c>
      <c r="Z48" s="1">
        <f t="shared" si="7"/>
        <v>40</v>
      </c>
    </row>
    <row r="49" spans="1:48" x14ac:dyDescent="0.25">
      <c r="A49" s="8">
        <v>6</v>
      </c>
      <c r="B49" s="99">
        <v>122</v>
      </c>
      <c r="C49" s="1">
        <v>3</v>
      </c>
      <c r="D49" s="1">
        <v>40</v>
      </c>
      <c r="E49" s="1">
        <v>40</v>
      </c>
      <c r="F49" s="1">
        <v>36</v>
      </c>
      <c r="G49" s="1">
        <v>4</v>
      </c>
      <c r="H49" s="1">
        <v>8</v>
      </c>
      <c r="I49" s="1">
        <v>20</v>
      </c>
      <c r="J49" s="1">
        <v>7</v>
      </c>
      <c r="K49" s="1">
        <v>1</v>
      </c>
      <c r="L49" s="1">
        <v>7</v>
      </c>
      <c r="M49" s="1">
        <v>21</v>
      </c>
      <c r="N49" s="1">
        <v>3</v>
      </c>
      <c r="O49" s="1">
        <v>1</v>
      </c>
      <c r="P49" s="1">
        <v>66.8</v>
      </c>
      <c r="Q49" s="1">
        <v>92.4</v>
      </c>
      <c r="R49" s="1">
        <v>51.5</v>
      </c>
      <c r="S49" s="1">
        <v>6</v>
      </c>
      <c r="T49" s="1">
        <v>0</v>
      </c>
      <c r="U49" s="1">
        <v>3303.7</v>
      </c>
      <c r="V49" s="1">
        <v>0</v>
      </c>
      <c r="W49" s="1">
        <v>1</v>
      </c>
      <c r="X49" s="1">
        <v>0</v>
      </c>
      <c r="Y49" s="1">
        <f t="shared" si="6"/>
        <v>120</v>
      </c>
      <c r="Z49" s="1">
        <f t="shared" si="7"/>
        <v>36</v>
      </c>
    </row>
    <row r="50" spans="1:48" x14ac:dyDescent="0.25">
      <c r="A50" s="8">
        <v>7</v>
      </c>
      <c r="B50" s="99">
        <v>122</v>
      </c>
      <c r="C50" s="1">
        <v>3</v>
      </c>
      <c r="D50" s="1">
        <v>40</v>
      </c>
      <c r="E50" s="1">
        <v>40</v>
      </c>
      <c r="F50" s="1">
        <v>25</v>
      </c>
      <c r="G50" s="1">
        <v>15</v>
      </c>
      <c r="H50" s="1">
        <v>8</v>
      </c>
      <c r="I50" s="1">
        <v>20</v>
      </c>
      <c r="J50" s="1">
        <v>5</v>
      </c>
      <c r="K50" s="1">
        <v>8</v>
      </c>
      <c r="L50" s="1">
        <v>6</v>
      </c>
      <c r="M50" s="1">
        <v>18</v>
      </c>
      <c r="N50" s="1">
        <v>3</v>
      </c>
      <c r="O50" s="1">
        <v>7</v>
      </c>
      <c r="P50" s="1">
        <v>75.8</v>
      </c>
      <c r="Q50" s="1">
        <v>73.8</v>
      </c>
      <c r="R50" s="1">
        <v>49.4</v>
      </c>
      <c r="S50" s="1">
        <v>15.7</v>
      </c>
      <c r="T50" s="1">
        <v>0</v>
      </c>
      <c r="U50" s="1">
        <v>3255.3</v>
      </c>
      <c r="V50" s="1">
        <v>0</v>
      </c>
      <c r="W50" s="1">
        <v>2</v>
      </c>
      <c r="X50" s="1">
        <v>1</v>
      </c>
      <c r="Y50" s="1">
        <f t="shared" si="6"/>
        <v>120</v>
      </c>
      <c r="Z50" s="1">
        <f t="shared" si="7"/>
        <v>41</v>
      </c>
    </row>
    <row r="51" spans="1:48" x14ac:dyDescent="0.25">
      <c r="A51" s="8">
        <v>8</v>
      </c>
      <c r="B51" s="99">
        <v>122</v>
      </c>
      <c r="C51" s="1">
        <v>3</v>
      </c>
      <c r="D51" s="1">
        <v>40</v>
      </c>
      <c r="E51" s="1">
        <v>40</v>
      </c>
      <c r="F51" s="1">
        <v>30</v>
      </c>
      <c r="G51" s="1">
        <v>10</v>
      </c>
      <c r="H51" s="1">
        <v>8</v>
      </c>
      <c r="I51" s="1">
        <v>20</v>
      </c>
      <c r="J51" s="1">
        <v>6</v>
      </c>
      <c r="K51" s="1">
        <v>4</v>
      </c>
      <c r="L51" s="1">
        <v>26</v>
      </c>
      <c r="M51" s="1">
        <v>8</v>
      </c>
      <c r="N51" s="1">
        <v>5</v>
      </c>
      <c r="O51" s="1">
        <v>11</v>
      </c>
      <c r="P51" s="1">
        <v>66.8</v>
      </c>
      <c r="Q51" s="1">
        <v>128.5</v>
      </c>
      <c r="R51" s="1">
        <v>51.2</v>
      </c>
      <c r="S51" s="1">
        <v>10.199999999999999</v>
      </c>
      <c r="T51" s="1">
        <v>0</v>
      </c>
      <c r="U51" s="1">
        <v>3280</v>
      </c>
      <c r="V51" s="1">
        <v>0</v>
      </c>
      <c r="W51" s="1">
        <v>3</v>
      </c>
      <c r="X51" s="1">
        <v>1</v>
      </c>
      <c r="Y51" s="1">
        <f t="shared" si="6"/>
        <v>120</v>
      </c>
      <c r="Z51" s="1">
        <f t="shared" si="7"/>
        <v>38</v>
      </c>
    </row>
    <row r="52" spans="1:48" x14ac:dyDescent="0.25">
      <c r="A52" s="8">
        <v>9</v>
      </c>
      <c r="B52" s="99">
        <v>122</v>
      </c>
      <c r="C52" s="1">
        <v>3</v>
      </c>
      <c r="D52" s="1">
        <v>40</v>
      </c>
      <c r="E52" s="1">
        <v>40</v>
      </c>
      <c r="F52" s="1">
        <v>33</v>
      </c>
      <c r="G52" s="1">
        <v>7</v>
      </c>
      <c r="H52" s="1">
        <v>8</v>
      </c>
      <c r="I52" s="1">
        <v>20</v>
      </c>
      <c r="J52" s="1">
        <v>7</v>
      </c>
      <c r="K52" s="1">
        <v>3</v>
      </c>
      <c r="L52" s="1">
        <v>8</v>
      </c>
      <c r="M52" s="1">
        <v>0</v>
      </c>
      <c r="N52" s="1">
        <v>0</v>
      </c>
      <c r="O52" s="1">
        <v>12</v>
      </c>
      <c r="P52" s="1">
        <v>71.099999999999994</v>
      </c>
      <c r="Q52" s="1">
        <v>137.1</v>
      </c>
      <c r="R52" s="1">
        <v>62.8</v>
      </c>
      <c r="S52" s="1">
        <v>6.9</v>
      </c>
      <c r="T52" s="1">
        <v>0</v>
      </c>
      <c r="U52" s="1">
        <v>3339.9</v>
      </c>
      <c r="V52" s="1">
        <v>0</v>
      </c>
      <c r="W52" s="1">
        <v>3</v>
      </c>
      <c r="X52" s="1">
        <v>2</v>
      </c>
      <c r="Y52" s="1">
        <f t="shared" si="6"/>
        <v>120</v>
      </c>
      <c r="Z52" s="1">
        <f t="shared" si="7"/>
        <v>38</v>
      </c>
    </row>
    <row r="53" spans="1:48" x14ac:dyDescent="0.25">
      <c r="A53" s="8">
        <v>10</v>
      </c>
      <c r="B53" s="99">
        <v>122</v>
      </c>
      <c r="C53" s="1">
        <v>3</v>
      </c>
      <c r="D53" s="1">
        <v>40</v>
      </c>
      <c r="E53" s="1">
        <v>40</v>
      </c>
      <c r="F53" s="1">
        <v>40</v>
      </c>
      <c r="G53" s="1">
        <v>0</v>
      </c>
      <c r="H53" s="1">
        <v>8</v>
      </c>
      <c r="I53" s="1">
        <v>20</v>
      </c>
      <c r="J53" s="1">
        <v>8</v>
      </c>
      <c r="K53" s="1">
        <v>0</v>
      </c>
      <c r="L53" s="1">
        <v>26</v>
      </c>
      <c r="M53" s="1">
        <v>5</v>
      </c>
      <c r="N53" s="1">
        <v>1</v>
      </c>
      <c r="O53" s="1">
        <v>14</v>
      </c>
      <c r="P53" s="1">
        <v>71.2</v>
      </c>
      <c r="Q53" s="1">
        <v>199.5</v>
      </c>
      <c r="R53" s="1">
        <v>67.5</v>
      </c>
      <c r="S53" s="1">
        <v>0</v>
      </c>
      <c r="T53" s="1">
        <v>0</v>
      </c>
      <c r="U53" s="1">
        <v>3364.3</v>
      </c>
      <c r="V53" s="1">
        <v>0</v>
      </c>
      <c r="W53" s="1">
        <v>13</v>
      </c>
      <c r="X53" s="1">
        <v>2</v>
      </c>
      <c r="Y53" s="1">
        <f t="shared" si="6"/>
        <v>120</v>
      </c>
      <c r="Z53" s="1">
        <f t="shared" si="7"/>
        <v>36</v>
      </c>
    </row>
    <row r="54" spans="1:48" x14ac:dyDescent="0.25">
      <c r="A54" s="8">
        <v>11</v>
      </c>
      <c r="B54" s="99">
        <v>122</v>
      </c>
      <c r="C54" s="1">
        <v>3</v>
      </c>
      <c r="D54" s="1">
        <v>40</v>
      </c>
      <c r="E54" s="1">
        <v>40</v>
      </c>
      <c r="F54" s="1">
        <v>40</v>
      </c>
      <c r="G54" s="1">
        <v>0</v>
      </c>
      <c r="H54" s="1">
        <v>8</v>
      </c>
      <c r="I54" s="1">
        <v>20</v>
      </c>
      <c r="J54" s="1">
        <v>8</v>
      </c>
      <c r="K54" s="1">
        <v>0</v>
      </c>
      <c r="L54" s="1">
        <v>25</v>
      </c>
      <c r="M54" s="1">
        <v>5</v>
      </c>
      <c r="N54" s="1">
        <v>0</v>
      </c>
      <c r="O54" s="1">
        <v>19</v>
      </c>
      <c r="P54" s="1">
        <v>70.7</v>
      </c>
      <c r="Q54" s="1">
        <v>190</v>
      </c>
      <c r="R54" s="1">
        <v>60.8</v>
      </c>
      <c r="S54" s="1">
        <v>0</v>
      </c>
      <c r="T54" s="1">
        <v>0</v>
      </c>
      <c r="U54" s="1">
        <v>3411.7</v>
      </c>
      <c r="V54" s="1">
        <v>1</v>
      </c>
      <c r="W54" s="1">
        <v>2</v>
      </c>
      <c r="X54" s="1">
        <v>1</v>
      </c>
      <c r="Y54" s="1">
        <f t="shared" si="6"/>
        <v>120</v>
      </c>
      <c r="Z54" s="1">
        <f t="shared" si="7"/>
        <v>36</v>
      </c>
    </row>
    <row r="55" spans="1:48" x14ac:dyDescent="0.25">
      <c r="A55" s="8">
        <v>12</v>
      </c>
      <c r="B55" s="99">
        <v>122</v>
      </c>
      <c r="C55" s="1">
        <v>3</v>
      </c>
      <c r="D55" s="1">
        <v>40</v>
      </c>
      <c r="E55" s="1">
        <v>40</v>
      </c>
      <c r="F55" s="1">
        <v>38</v>
      </c>
      <c r="G55" s="1">
        <v>2</v>
      </c>
      <c r="H55" s="1">
        <v>8</v>
      </c>
      <c r="I55" s="1">
        <v>20</v>
      </c>
      <c r="J55" s="1">
        <v>8</v>
      </c>
      <c r="K55" s="1">
        <v>1</v>
      </c>
      <c r="L55" s="1">
        <v>4</v>
      </c>
      <c r="M55" s="1">
        <v>4</v>
      </c>
      <c r="N55" s="1">
        <v>1</v>
      </c>
      <c r="O55" s="1">
        <v>11</v>
      </c>
      <c r="P55" s="1">
        <v>63.5</v>
      </c>
      <c r="Q55" s="1">
        <v>74.900000000000006</v>
      </c>
      <c r="R55" s="1">
        <v>51.2</v>
      </c>
      <c r="S55" s="1">
        <v>2.5</v>
      </c>
      <c r="T55" s="1">
        <v>0</v>
      </c>
      <c r="U55" s="1">
        <v>3404.6</v>
      </c>
      <c r="V55" s="1">
        <v>0</v>
      </c>
      <c r="W55" s="1">
        <v>1</v>
      </c>
      <c r="X55" s="1">
        <v>3</v>
      </c>
      <c r="Y55" s="1">
        <f t="shared" si="6"/>
        <v>120</v>
      </c>
      <c r="Z55" s="1">
        <f t="shared" si="7"/>
        <v>37</v>
      </c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</row>
    <row r="56" spans="1:48" x14ac:dyDescent="0.25">
      <c r="A56" s="8">
        <v>13</v>
      </c>
      <c r="B56" s="99">
        <v>122</v>
      </c>
      <c r="C56" s="1">
        <v>3</v>
      </c>
      <c r="D56" s="1">
        <v>40</v>
      </c>
      <c r="E56" s="1">
        <v>40</v>
      </c>
      <c r="F56" s="1">
        <v>39</v>
      </c>
      <c r="G56" s="1">
        <v>1</v>
      </c>
      <c r="H56" s="1">
        <v>8</v>
      </c>
      <c r="I56" s="1">
        <v>20</v>
      </c>
      <c r="J56" s="1">
        <v>8</v>
      </c>
      <c r="K56" s="1">
        <v>0</v>
      </c>
      <c r="L56" s="1">
        <v>10</v>
      </c>
      <c r="M56" s="1">
        <v>23</v>
      </c>
      <c r="N56" s="1">
        <v>1</v>
      </c>
      <c r="O56" s="1">
        <v>8</v>
      </c>
      <c r="P56" s="1">
        <v>44.4</v>
      </c>
      <c r="Q56" s="1">
        <v>131.19999999999999</v>
      </c>
      <c r="R56" s="1">
        <v>43.5</v>
      </c>
      <c r="S56" s="1">
        <v>1.4</v>
      </c>
      <c r="T56" s="1">
        <v>0</v>
      </c>
      <c r="U56" s="1">
        <v>3261</v>
      </c>
      <c r="V56" s="1">
        <v>0</v>
      </c>
      <c r="W56" s="1">
        <v>13</v>
      </c>
      <c r="X56" s="1">
        <v>4</v>
      </c>
      <c r="Y56" s="1">
        <f t="shared" si="6"/>
        <v>120</v>
      </c>
      <c r="Z56" s="1">
        <f t="shared" si="7"/>
        <v>36</v>
      </c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</row>
    <row r="57" spans="1:48" s="8" customFormat="1" x14ac:dyDescent="0.25">
      <c r="B57" s="158"/>
      <c r="L57" s="10"/>
      <c r="M57" s="10"/>
      <c r="N57" s="10"/>
      <c r="O57" s="10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</row>
    <row r="58" spans="1:48" ht="21.75" customHeight="1" thickBot="1" x14ac:dyDescent="0.4">
      <c r="A58" s="8"/>
      <c r="AB58" s="158"/>
      <c r="AC58" s="158"/>
      <c r="AD58" s="158"/>
      <c r="AE58" s="293"/>
      <c r="AF58" s="294"/>
      <c r="AG58" s="294"/>
      <c r="AH58" s="295"/>
      <c r="AI58" s="295"/>
      <c r="AJ58" s="294"/>
      <c r="AK58" s="294"/>
      <c r="AL58" s="295"/>
      <c r="AM58" s="295"/>
      <c r="AN58" s="43"/>
      <c r="AO58" s="43"/>
      <c r="AP58" s="158"/>
      <c r="AQ58" s="158"/>
      <c r="AR58" s="158"/>
      <c r="AS58" s="158"/>
      <c r="AT58" s="158"/>
      <c r="AU58" s="158"/>
      <c r="AV58" s="158"/>
    </row>
    <row r="59" spans="1:48" s="135" customFormat="1" ht="30.75" customHeight="1" thickBot="1" x14ac:dyDescent="0.3">
      <c r="A59" s="142" t="s">
        <v>29</v>
      </c>
      <c r="B59" s="143" t="s">
        <v>0</v>
      </c>
      <c r="C59" s="143" t="s">
        <v>1</v>
      </c>
      <c r="D59" s="143" t="s">
        <v>2</v>
      </c>
      <c r="E59" s="143" t="s">
        <v>3</v>
      </c>
      <c r="F59" s="143" t="s">
        <v>4</v>
      </c>
      <c r="G59" s="143" t="s">
        <v>5</v>
      </c>
      <c r="H59" s="143" t="s">
        <v>6</v>
      </c>
      <c r="I59" s="143" t="s">
        <v>7</v>
      </c>
      <c r="J59" s="143" t="s">
        <v>8</v>
      </c>
      <c r="K59" s="143" t="s">
        <v>9</v>
      </c>
      <c r="L59" s="143" t="s">
        <v>10</v>
      </c>
      <c r="M59" s="143" t="s">
        <v>11</v>
      </c>
      <c r="N59" s="143" t="s">
        <v>12</v>
      </c>
      <c r="O59" s="143" t="s">
        <v>13</v>
      </c>
      <c r="P59" s="143" t="s">
        <v>21</v>
      </c>
      <c r="Q59" s="143" t="s">
        <v>14</v>
      </c>
      <c r="R59" s="143" t="s">
        <v>22</v>
      </c>
      <c r="S59" s="143" t="s">
        <v>15</v>
      </c>
      <c r="T59" s="143" t="s">
        <v>16</v>
      </c>
      <c r="U59" s="143" t="s">
        <v>17</v>
      </c>
      <c r="V59" s="143" t="s">
        <v>18</v>
      </c>
      <c r="W59" s="143" t="s">
        <v>19</v>
      </c>
      <c r="X59" s="143" t="s">
        <v>20</v>
      </c>
      <c r="Y59" s="143" t="s">
        <v>30</v>
      </c>
      <c r="Z59" s="143" t="s">
        <v>32</v>
      </c>
      <c r="AE59" s="293"/>
    </row>
    <row r="60" spans="1:48" s="204" customFormat="1" ht="30.75" customHeight="1" thickBot="1" x14ac:dyDescent="0.3">
      <c r="A60" s="200"/>
      <c r="B60" s="283" t="s">
        <v>105</v>
      </c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03"/>
    </row>
    <row r="61" spans="1:48" s="29" customFormat="1" x14ac:dyDescent="0.25">
      <c r="A61" s="8">
        <v>1</v>
      </c>
      <c r="B61" s="99">
        <v>122</v>
      </c>
      <c r="C61" s="1">
        <v>3</v>
      </c>
      <c r="D61" s="1">
        <v>40</v>
      </c>
      <c r="E61" s="1">
        <v>40</v>
      </c>
      <c r="F61" s="1">
        <v>31</v>
      </c>
      <c r="G61" s="1">
        <v>9</v>
      </c>
      <c r="H61" s="1">
        <v>20</v>
      </c>
      <c r="I61" s="1">
        <v>8</v>
      </c>
      <c r="J61" s="1">
        <v>15</v>
      </c>
      <c r="K61" s="1">
        <v>2</v>
      </c>
      <c r="L61" s="1">
        <v>7</v>
      </c>
      <c r="M61" s="1">
        <v>13</v>
      </c>
      <c r="N61" s="1">
        <v>14</v>
      </c>
      <c r="O61" s="1">
        <v>32</v>
      </c>
      <c r="P61" s="1">
        <v>59.5</v>
      </c>
      <c r="Q61" s="1">
        <v>91.8</v>
      </c>
      <c r="R61" s="1">
        <v>46</v>
      </c>
      <c r="S61" s="1">
        <v>13.5</v>
      </c>
      <c r="T61" s="1">
        <v>0</v>
      </c>
      <c r="U61" s="1">
        <v>3439</v>
      </c>
      <c r="V61" s="1">
        <v>0</v>
      </c>
      <c r="W61" s="1">
        <v>10</v>
      </c>
      <c r="X61" s="1">
        <v>2</v>
      </c>
      <c r="Y61" s="1">
        <f t="shared" ref="Y61:Y75" si="8">SUM(D61:G61)</f>
        <v>120</v>
      </c>
      <c r="Z61" s="1">
        <f t="shared" ref="Z61:Z75" si="9">SUM(H61:K61)</f>
        <v>45</v>
      </c>
      <c r="AA61" s="1"/>
      <c r="AB61" s="158"/>
      <c r="AC61" s="158"/>
      <c r="AD61" s="158"/>
      <c r="AE61" s="43"/>
      <c r="AF61" s="43"/>
      <c r="AG61" s="43"/>
      <c r="AH61" s="43"/>
      <c r="AI61" s="43"/>
      <c r="AJ61" s="43"/>
      <c r="AK61" s="43"/>
      <c r="AL61" s="43"/>
      <c r="AM61" s="43"/>
      <c r="AN61" s="158"/>
      <c r="AO61" s="158"/>
      <c r="AP61" s="158"/>
      <c r="AQ61" s="158"/>
      <c r="AR61" s="158"/>
      <c r="AS61" s="158"/>
      <c r="AT61" s="158"/>
      <c r="AU61" s="158"/>
      <c r="AV61" s="158"/>
    </row>
    <row r="62" spans="1:48" s="29" customFormat="1" x14ac:dyDescent="0.25">
      <c r="A62" s="8">
        <v>2</v>
      </c>
      <c r="B62" s="99">
        <v>122</v>
      </c>
      <c r="C62" s="1">
        <v>3</v>
      </c>
      <c r="D62" s="1">
        <v>39</v>
      </c>
      <c r="E62" s="1">
        <v>39</v>
      </c>
      <c r="F62" s="1">
        <v>1</v>
      </c>
      <c r="G62" s="1">
        <v>37</v>
      </c>
      <c r="H62" s="1">
        <v>20</v>
      </c>
      <c r="I62" s="1">
        <v>8</v>
      </c>
      <c r="J62" s="1">
        <v>0</v>
      </c>
      <c r="K62" s="1">
        <v>7</v>
      </c>
      <c r="L62" s="1">
        <v>1</v>
      </c>
      <c r="M62" s="1">
        <v>5</v>
      </c>
      <c r="N62" s="1">
        <v>12</v>
      </c>
      <c r="O62" s="1">
        <v>9</v>
      </c>
      <c r="P62" s="1">
        <v>135.5</v>
      </c>
      <c r="Q62" s="1">
        <v>63.4</v>
      </c>
      <c r="R62" s="1">
        <v>2.6</v>
      </c>
      <c r="S62" s="1">
        <v>66.900000000000006</v>
      </c>
      <c r="T62" s="1">
        <v>0</v>
      </c>
      <c r="U62" s="1">
        <v>3600</v>
      </c>
      <c r="V62" s="1">
        <v>0</v>
      </c>
      <c r="W62" s="1">
        <v>7</v>
      </c>
      <c r="X62" s="1">
        <v>0</v>
      </c>
      <c r="Y62" s="1">
        <f t="shared" si="8"/>
        <v>116</v>
      </c>
      <c r="Z62" s="1">
        <f t="shared" si="9"/>
        <v>35</v>
      </c>
      <c r="AA62" s="1"/>
      <c r="AB62" s="158"/>
      <c r="AC62" s="158"/>
      <c r="AD62" s="158"/>
      <c r="AE62" s="43"/>
      <c r="AF62" s="43"/>
      <c r="AG62" s="43"/>
      <c r="AH62" s="43"/>
      <c r="AI62" s="43"/>
      <c r="AJ62" s="43"/>
      <c r="AK62" s="43"/>
      <c r="AL62" s="43"/>
      <c r="AM62" s="43"/>
      <c r="AN62" s="158"/>
      <c r="AO62" s="158"/>
      <c r="AP62" s="158"/>
      <c r="AQ62" s="158"/>
      <c r="AR62" s="158"/>
      <c r="AS62" s="158"/>
      <c r="AT62" s="158"/>
      <c r="AU62" s="158"/>
      <c r="AV62" s="158"/>
    </row>
    <row r="63" spans="1:48" s="29" customFormat="1" x14ac:dyDescent="0.25">
      <c r="A63" s="8">
        <v>3</v>
      </c>
      <c r="B63" s="99">
        <v>122</v>
      </c>
      <c r="C63" s="1">
        <v>3</v>
      </c>
      <c r="D63" s="1">
        <v>31</v>
      </c>
      <c r="E63" s="1">
        <v>32</v>
      </c>
      <c r="F63" s="1">
        <v>2</v>
      </c>
      <c r="G63" s="1">
        <v>30</v>
      </c>
      <c r="H63" s="1">
        <v>15</v>
      </c>
      <c r="I63" s="1">
        <v>7</v>
      </c>
      <c r="J63" s="1">
        <v>1</v>
      </c>
      <c r="K63" s="1">
        <v>6</v>
      </c>
      <c r="L63" s="1">
        <v>2</v>
      </c>
      <c r="M63" s="1">
        <v>4</v>
      </c>
      <c r="N63" s="1">
        <v>13</v>
      </c>
      <c r="O63" s="1">
        <v>34</v>
      </c>
      <c r="P63" s="1">
        <v>69</v>
      </c>
      <c r="Q63" s="1">
        <v>47.4</v>
      </c>
      <c r="R63" s="1">
        <v>2.2999999999999998</v>
      </c>
      <c r="S63" s="1">
        <v>28.2</v>
      </c>
      <c r="T63" s="1">
        <v>0</v>
      </c>
      <c r="U63" s="1">
        <v>3600</v>
      </c>
      <c r="V63" s="1">
        <v>0</v>
      </c>
      <c r="W63" s="1">
        <v>2</v>
      </c>
      <c r="X63" s="1">
        <v>1</v>
      </c>
      <c r="Y63" s="1">
        <f t="shared" si="8"/>
        <v>95</v>
      </c>
      <c r="Z63" s="1">
        <f t="shared" si="9"/>
        <v>29</v>
      </c>
      <c r="AA63" s="1"/>
      <c r="AB63" s="158"/>
      <c r="AC63" s="158"/>
      <c r="AD63" s="158"/>
      <c r="AE63" s="43"/>
      <c r="AF63" s="43"/>
      <c r="AG63" s="43"/>
      <c r="AH63" s="43"/>
      <c r="AI63" s="43"/>
      <c r="AJ63" s="43"/>
      <c r="AK63" s="43"/>
      <c r="AL63" s="43"/>
      <c r="AM63" s="43"/>
      <c r="AN63" s="158"/>
      <c r="AO63" s="158"/>
      <c r="AP63" s="158"/>
      <c r="AQ63" s="158"/>
      <c r="AR63" s="158"/>
      <c r="AS63" s="158"/>
      <c r="AT63" s="158"/>
      <c r="AU63" s="158"/>
      <c r="AV63" s="158"/>
    </row>
    <row r="64" spans="1:48" s="29" customFormat="1" x14ac:dyDescent="0.25">
      <c r="A64" s="8">
        <v>4</v>
      </c>
      <c r="B64" s="99">
        <v>122</v>
      </c>
      <c r="C64" s="1">
        <v>3</v>
      </c>
      <c r="D64" s="1">
        <v>40</v>
      </c>
      <c r="E64" s="1">
        <v>39</v>
      </c>
      <c r="F64" s="1">
        <v>0</v>
      </c>
      <c r="G64" s="1">
        <v>39</v>
      </c>
      <c r="H64" s="1">
        <v>20</v>
      </c>
      <c r="I64" s="1">
        <v>7</v>
      </c>
      <c r="J64" s="1">
        <v>0</v>
      </c>
      <c r="K64" s="1">
        <v>7</v>
      </c>
      <c r="L64" s="1">
        <v>0</v>
      </c>
      <c r="M64" s="1">
        <v>6</v>
      </c>
      <c r="N64" s="1">
        <v>5</v>
      </c>
      <c r="O64" s="1">
        <v>51</v>
      </c>
      <c r="P64" s="1">
        <v>70.599999999999994</v>
      </c>
      <c r="Q64" s="1">
        <v>31.9</v>
      </c>
      <c r="R64" s="1">
        <v>0</v>
      </c>
      <c r="S64" s="1">
        <v>33.5</v>
      </c>
      <c r="T64" s="1">
        <v>0</v>
      </c>
      <c r="U64" s="1">
        <v>3600</v>
      </c>
      <c r="V64" s="1">
        <v>0</v>
      </c>
      <c r="W64" s="1">
        <v>1</v>
      </c>
      <c r="X64" s="1">
        <v>2</v>
      </c>
      <c r="Y64" s="1">
        <f t="shared" si="8"/>
        <v>118</v>
      </c>
      <c r="Z64" s="1">
        <f t="shared" si="9"/>
        <v>34</v>
      </c>
      <c r="AA64" s="1"/>
      <c r="AB64" s="158"/>
      <c r="AC64" s="158"/>
      <c r="AD64" s="158"/>
      <c r="AE64" s="43"/>
      <c r="AF64" s="43"/>
      <c r="AG64" s="43"/>
      <c r="AH64" s="43"/>
      <c r="AI64" s="43"/>
      <c r="AJ64" s="43"/>
      <c r="AK64" s="43"/>
      <c r="AL64" s="43"/>
      <c r="AM64" s="43"/>
      <c r="AN64" s="158"/>
      <c r="AO64" s="158"/>
      <c r="AP64" s="158"/>
      <c r="AQ64" s="158"/>
      <c r="AR64" s="158"/>
      <c r="AS64" s="158"/>
      <c r="AT64" s="158"/>
      <c r="AU64" s="158"/>
      <c r="AV64" s="158"/>
    </row>
    <row r="65" spans="1:48" s="29" customFormat="1" x14ac:dyDescent="0.25">
      <c r="A65" s="8">
        <v>5</v>
      </c>
      <c r="B65" s="99">
        <v>122</v>
      </c>
      <c r="C65" s="1">
        <v>3</v>
      </c>
      <c r="D65" s="1">
        <v>40</v>
      </c>
      <c r="E65" s="1">
        <v>40</v>
      </c>
      <c r="F65" s="1">
        <v>0</v>
      </c>
      <c r="G65" s="1">
        <v>40</v>
      </c>
      <c r="H65" s="1">
        <v>20</v>
      </c>
      <c r="I65" s="1">
        <v>8</v>
      </c>
      <c r="J65" s="1">
        <v>0</v>
      </c>
      <c r="K65" s="1">
        <v>8</v>
      </c>
      <c r="L65" s="1">
        <v>0</v>
      </c>
      <c r="M65" s="1">
        <v>3</v>
      </c>
      <c r="N65" s="1">
        <v>32</v>
      </c>
      <c r="O65" s="1">
        <v>38</v>
      </c>
      <c r="P65" s="1">
        <v>124.4</v>
      </c>
      <c r="Q65" s="1">
        <v>57.3</v>
      </c>
      <c r="R65" s="1">
        <v>0</v>
      </c>
      <c r="S65" s="1">
        <v>41.9</v>
      </c>
      <c r="T65" s="1">
        <v>0</v>
      </c>
      <c r="U65" s="1">
        <v>3232.2</v>
      </c>
      <c r="V65" s="1">
        <v>0</v>
      </c>
      <c r="W65" s="1">
        <v>6</v>
      </c>
      <c r="X65" s="1">
        <v>2</v>
      </c>
      <c r="Y65" s="1">
        <f t="shared" si="8"/>
        <v>120</v>
      </c>
      <c r="Z65" s="1">
        <f t="shared" si="9"/>
        <v>36</v>
      </c>
      <c r="AA65" s="1"/>
      <c r="AB65" s="158"/>
      <c r="AC65" s="158"/>
      <c r="AD65" s="158"/>
      <c r="AE65" s="43"/>
      <c r="AF65" s="43"/>
      <c r="AG65" s="43"/>
      <c r="AH65" s="43"/>
      <c r="AI65" s="43"/>
      <c r="AJ65" s="43"/>
      <c r="AK65" s="43"/>
      <c r="AL65" s="43"/>
      <c r="AM65" s="43"/>
      <c r="AN65" s="158"/>
      <c r="AO65" s="158"/>
      <c r="AP65" s="158"/>
      <c r="AQ65" s="158"/>
      <c r="AR65" s="158"/>
      <c r="AS65" s="158"/>
      <c r="AT65" s="158"/>
      <c r="AU65" s="158"/>
      <c r="AV65" s="158"/>
    </row>
    <row r="66" spans="1:48" s="29" customFormat="1" x14ac:dyDescent="0.25">
      <c r="A66" s="8">
        <v>6</v>
      </c>
      <c r="B66" s="99">
        <v>122</v>
      </c>
      <c r="C66" s="1">
        <v>3</v>
      </c>
      <c r="D66" s="1">
        <v>40</v>
      </c>
      <c r="E66" s="1">
        <v>40</v>
      </c>
      <c r="F66" s="1">
        <v>0</v>
      </c>
      <c r="G66" s="1">
        <v>40</v>
      </c>
      <c r="H66" s="1">
        <v>20</v>
      </c>
      <c r="I66" s="1">
        <v>8</v>
      </c>
      <c r="J66" s="1">
        <v>0</v>
      </c>
      <c r="K66" s="1">
        <v>8</v>
      </c>
      <c r="L66" s="1">
        <v>4</v>
      </c>
      <c r="M66" s="1">
        <v>3</v>
      </c>
      <c r="N66" s="1">
        <v>27</v>
      </c>
      <c r="O66" s="1">
        <v>9</v>
      </c>
      <c r="P66" s="1">
        <v>114.5</v>
      </c>
      <c r="Q66" s="1">
        <v>49</v>
      </c>
      <c r="R66" s="1">
        <v>0</v>
      </c>
      <c r="S66" s="1">
        <v>51</v>
      </c>
      <c r="T66" s="1">
        <v>0</v>
      </c>
      <c r="U66" s="1">
        <v>3301.1</v>
      </c>
      <c r="V66" s="1">
        <v>0</v>
      </c>
      <c r="W66" s="1">
        <v>2</v>
      </c>
      <c r="X66" s="1">
        <v>1</v>
      </c>
      <c r="Y66" s="1">
        <f t="shared" si="8"/>
        <v>120</v>
      </c>
      <c r="Z66" s="1">
        <f t="shared" si="9"/>
        <v>36</v>
      </c>
      <c r="AA66" s="1"/>
      <c r="AB66" s="158"/>
      <c r="AC66" s="158"/>
      <c r="AD66" s="158"/>
      <c r="AE66" s="43"/>
      <c r="AF66" s="43"/>
      <c r="AG66" s="43"/>
      <c r="AH66" s="43"/>
      <c r="AI66" s="43"/>
      <c r="AJ66" s="43"/>
      <c r="AK66" s="43"/>
      <c r="AL66" s="43"/>
      <c r="AM66" s="43"/>
      <c r="AN66" s="158"/>
      <c r="AO66" s="158"/>
      <c r="AP66" s="158"/>
      <c r="AQ66" s="158"/>
      <c r="AR66" s="158"/>
      <c r="AS66" s="158"/>
      <c r="AT66" s="158"/>
      <c r="AU66" s="158"/>
      <c r="AV66" s="158"/>
    </row>
    <row r="67" spans="1:48" s="29" customFormat="1" x14ac:dyDescent="0.25">
      <c r="A67" s="8">
        <v>7</v>
      </c>
      <c r="B67" s="99">
        <v>122</v>
      </c>
      <c r="C67" s="1">
        <v>3</v>
      </c>
      <c r="D67" s="1">
        <v>40</v>
      </c>
      <c r="E67" s="1">
        <v>40</v>
      </c>
      <c r="F67" s="1">
        <v>2</v>
      </c>
      <c r="G67" s="1">
        <v>38</v>
      </c>
      <c r="H67" s="1">
        <v>20</v>
      </c>
      <c r="I67" s="1">
        <v>8</v>
      </c>
      <c r="J67" s="1">
        <v>1</v>
      </c>
      <c r="K67" s="1">
        <v>8</v>
      </c>
      <c r="L67" s="1">
        <v>1</v>
      </c>
      <c r="M67" s="1">
        <v>18</v>
      </c>
      <c r="N67" s="1">
        <v>9</v>
      </c>
      <c r="O67" s="1">
        <v>8</v>
      </c>
      <c r="P67" s="1">
        <v>116.2</v>
      </c>
      <c r="Q67" s="1">
        <v>43.8</v>
      </c>
      <c r="R67" s="1">
        <v>4.5</v>
      </c>
      <c r="S67" s="1">
        <v>48.9</v>
      </c>
      <c r="T67" s="1">
        <v>0</v>
      </c>
      <c r="U67" s="1">
        <v>3233.7</v>
      </c>
      <c r="V67" s="1">
        <v>0</v>
      </c>
      <c r="W67" s="1">
        <v>2</v>
      </c>
      <c r="X67" s="1">
        <v>0</v>
      </c>
      <c r="Y67" s="1">
        <f t="shared" si="8"/>
        <v>120</v>
      </c>
      <c r="Z67" s="1">
        <f t="shared" si="9"/>
        <v>37</v>
      </c>
      <c r="AA67" s="1"/>
      <c r="AB67" s="158"/>
      <c r="AC67" s="158"/>
      <c r="AD67" s="158"/>
      <c r="AE67" s="43"/>
      <c r="AF67" s="43"/>
      <c r="AG67" s="43"/>
      <c r="AH67" s="43"/>
      <c r="AI67" s="43"/>
      <c r="AJ67" s="43"/>
      <c r="AK67" s="43"/>
      <c r="AL67" s="43"/>
      <c r="AM67" s="43"/>
      <c r="AN67" s="158"/>
      <c r="AO67" s="158"/>
      <c r="AP67" s="158"/>
      <c r="AQ67" s="158"/>
      <c r="AR67" s="158"/>
      <c r="AS67" s="158"/>
      <c r="AT67" s="158"/>
      <c r="AU67" s="158"/>
      <c r="AV67" s="158"/>
    </row>
    <row r="68" spans="1:48" s="29" customFormat="1" x14ac:dyDescent="0.25">
      <c r="A68" s="8">
        <v>8</v>
      </c>
      <c r="B68" s="99">
        <v>122</v>
      </c>
      <c r="C68" s="1">
        <v>3</v>
      </c>
      <c r="D68" s="1">
        <v>40</v>
      </c>
      <c r="E68" s="1">
        <v>40</v>
      </c>
      <c r="F68" s="1">
        <v>0</v>
      </c>
      <c r="G68" s="1">
        <v>40</v>
      </c>
      <c r="H68" s="1">
        <v>20</v>
      </c>
      <c r="I68" s="1">
        <v>8</v>
      </c>
      <c r="J68" s="1">
        <v>0</v>
      </c>
      <c r="K68" s="1">
        <v>8</v>
      </c>
      <c r="L68" s="1">
        <v>0</v>
      </c>
      <c r="M68" s="1">
        <v>16</v>
      </c>
      <c r="N68" s="1">
        <v>31</v>
      </c>
      <c r="O68" s="1">
        <v>10</v>
      </c>
      <c r="P68" s="1">
        <v>163.80000000000001</v>
      </c>
      <c r="Q68" s="1">
        <v>72.7</v>
      </c>
      <c r="R68" s="1">
        <v>0</v>
      </c>
      <c r="S68" s="1">
        <v>70.7</v>
      </c>
      <c r="T68" s="1">
        <v>0</v>
      </c>
      <c r="U68" s="1">
        <v>3395.6</v>
      </c>
      <c r="V68" s="1">
        <v>0</v>
      </c>
      <c r="W68" s="1">
        <v>1</v>
      </c>
      <c r="X68" s="1">
        <v>1</v>
      </c>
      <c r="Y68" s="1">
        <f t="shared" si="8"/>
        <v>120</v>
      </c>
      <c r="Z68" s="1">
        <f t="shared" si="9"/>
        <v>36</v>
      </c>
      <c r="AA68" s="1"/>
      <c r="AB68" s="158"/>
      <c r="AC68" s="158"/>
      <c r="AD68" s="158"/>
      <c r="AE68" s="43"/>
      <c r="AF68" s="43"/>
      <c r="AG68" s="43"/>
      <c r="AH68" s="43"/>
      <c r="AI68" s="43"/>
      <c r="AJ68" s="43"/>
      <c r="AK68" s="43"/>
      <c r="AL68" s="43"/>
      <c r="AM68" s="43"/>
      <c r="AN68" s="158"/>
      <c r="AO68" s="158"/>
      <c r="AP68" s="158"/>
      <c r="AQ68" s="158"/>
      <c r="AR68" s="158"/>
      <c r="AS68" s="158"/>
      <c r="AT68" s="158"/>
      <c r="AU68" s="158"/>
      <c r="AV68" s="158"/>
    </row>
    <row r="69" spans="1:48" s="29" customFormat="1" x14ac:dyDescent="0.25">
      <c r="A69" s="8">
        <v>9</v>
      </c>
      <c r="B69" s="99">
        <v>122</v>
      </c>
      <c r="C69" s="1">
        <v>3</v>
      </c>
      <c r="D69" s="1">
        <v>37</v>
      </c>
      <c r="E69" s="1">
        <v>38</v>
      </c>
      <c r="F69" s="1">
        <v>0</v>
      </c>
      <c r="G69" s="1">
        <v>38</v>
      </c>
      <c r="H69" s="1">
        <v>18</v>
      </c>
      <c r="I69" s="1">
        <v>8</v>
      </c>
      <c r="J69" s="1">
        <v>0</v>
      </c>
      <c r="K69" s="1">
        <v>8</v>
      </c>
      <c r="L69" s="1">
        <v>1</v>
      </c>
      <c r="M69" s="1">
        <v>12</v>
      </c>
      <c r="N69" s="1">
        <v>16</v>
      </c>
      <c r="O69" s="1">
        <v>16</v>
      </c>
      <c r="P69" s="1">
        <v>271.5</v>
      </c>
      <c r="Q69" s="1">
        <v>94.7</v>
      </c>
      <c r="R69" s="1">
        <v>0</v>
      </c>
      <c r="S69" s="1">
        <v>106.2</v>
      </c>
      <c r="T69" s="1">
        <v>0</v>
      </c>
      <c r="U69" s="1">
        <v>3600</v>
      </c>
      <c r="V69" s="1">
        <v>1</v>
      </c>
      <c r="W69" s="1">
        <v>1</v>
      </c>
      <c r="X69" s="1">
        <v>1</v>
      </c>
      <c r="Y69" s="1">
        <f t="shared" si="8"/>
        <v>113</v>
      </c>
      <c r="Z69" s="1">
        <f t="shared" si="9"/>
        <v>34</v>
      </c>
      <c r="AA69" s="1"/>
      <c r="AB69" s="158"/>
      <c r="AC69" s="158"/>
      <c r="AD69" s="158"/>
      <c r="AE69" s="43"/>
      <c r="AF69" s="43"/>
      <c r="AG69" s="43"/>
      <c r="AH69" s="43"/>
      <c r="AI69" s="43"/>
      <c r="AJ69" s="43"/>
      <c r="AK69" s="43"/>
      <c r="AL69" s="43"/>
      <c r="AM69" s="43"/>
      <c r="AN69" s="158"/>
      <c r="AO69" s="158"/>
      <c r="AP69" s="158"/>
      <c r="AQ69" s="158"/>
      <c r="AR69" s="158"/>
      <c r="AS69" s="158"/>
      <c r="AT69" s="158"/>
      <c r="AU69" s="158"/>
      <c r="AV69" s="158"/>
    </row>
    <row r="70" spans="1:48" s="29" customFormat="1" x14ac:dyDescent="0.25">
      <c r="A70" s="8">
        <v>10</v>
      </c>
      <c r="B70" s="99">
        <v>122</v>
      </c>
      <c r="C70" s="1">
        <v>3</v>
      </c>
      <c r="D70" s="1">
        <v>40</v>
      </c>
      <c r="E70" s="1">
        <v>40</v>
      </c>
      <c r="F70" s="1">
        <v>0</v>
      </c>
      <c r="G70" s="1">
        <v>40</v>
      </c>
      <c r="H70" s="1">
        <v>20</v>
      </c>
      <c r="I70" s="1">
        <v>8</v>
      </c>
      <c r="J70" s="1">
        <v>0</v>
      </c>
      <c r="K70" s="1">
        <v>8</v>
      </c>
      <c r="L70" s="1">
        <v>0</v>
      </c>
      <c r="M70" s="1">
        <v>13</v>
      </c>
      <c r="N70" s="1">
        <v>7</v>
      </c>
      <c r="O70" s="1">
        <v>17</v>
      </c>
      <c r="P70" s="1">
        <v>154.19999999999999</v>
      </c>
      <c r="Q70" s="1">
        <v>58.5</v>
      </c>
      <c r="R70" s="1">
        <v>0</v>
      </c>
      <c r="S70" s="1">
        <v>63.3</v>
      </c>
      <c r="T70" s="1">
        <v>0</v>
      </c>
      <c r="U70" s="1">
        <v>3358</v>
      </c>
      <c r="V70" s="1">
        <v>0</v>
      </c>
      <c r="W70" s="1">
        <v>6</v>
      </c>
      <c r="X70" s="1">
        <v>0</v>
      </c>
      <c r="Y70" s="1">
        <f t="shared" si="8"/>
        <v>120</v>
      </c>
      <c r="Z70" s="1">
        <f t="shared" si="9"/>
        <v>36</v>
      </c>
      <c r="AA70" s="1"/>
      <c r="AB70" s="158"/>
      <c r="AC70" s="158"/>
      <c r="AD70" s="158"/>
      <c r="AE70" s="43"/>
      <c r="AF70" s="43"/>
      <c r="AG70" s="43"/>
      <c r="AH70" s="43"/>
      <c r="AI70" s="43"/>
      <c r="AJ70" s="43"/>
      <c r="AK70" s="43"/>
      <c r="AL70" s="43"/>
      <c r="AM70" s="43"/>
      <c r="AN70" s="158"/>
      <c r="AO70" s="158"/>
      <c r="AP70" s="158"/>
      <c r="AQ70" s="158"/>
      <c r="AR70" s="158"/>
      <c r="AS70" s="158"/>
      <c r="AT70" s="158"/>
      <c r="AU70" s="158"/>
      <c r="AV70" s="158"/>
    </row>
    <row r="71" spans="1:48" s="29" customFormat="1" x14ac:dyDescent="0.25">
      <c r="A71" s="8">
        <v>11</v>
      </c>
      <c r="B71" s="99">
        <v>122</v>
      </c>
      <c r="C71" s="1">
        <v>3</v>
      </c>
      <c r="D71" s="1">
        <v>40</v>
      </c>
      <c r="E71" s="1">
        <v>40</v>
      </c>
      <c r="F71" s="1">
        <v>0</v>
      </c>
      <c r="G71" s="1">
        <v>40</v>
      </c>
      <c r="H71" s="1">
        <v>20</v>
      </c>
      <c r="I71" s="1">
        <v>8</v>
      </c>
      <c r="J71" s="1">
        <v>0</v>
      </c>
      <c r="K71" s="1">
        <v>8</v>
      </c>
      <c r="L71" s="1">
        <v>2</v>
      </c>
      <c r="M71" s="1">
        <v>11</v>
      </c>
      <c r="N71" s="1">
        <v>5</v>
      </c>
      <c r="O71" s="1">
        <v>14</v>
      </c>
      <c r="P71" s="1">
        <v>87.9</v>
      </c>
      <c r="Q71" s="1">
        <v>47.6</v>
      </c>
      <c r="R71" s="1">
        <v>0</v>
      </c>
      <c r="S71" s="1">
        <v>53.7</v>
      </c>
      <c r="T71" s="1">
        <v>0</v>
      </c>
      <c r="U71" s="1">
        <v>3217.2</v>
      </c>
      <c r="V71" s="1">
        <v>0</v>
      </c>
      <c r="W71" s="1">
        <v>3</v>
      </c>
      <c r="X71" s="1">
        <v>1</v>
      </c>
      <c r="Y71" s="1">
        <f t="shared" si="8"/>
        <v>120</v>
      </c>
      <c r="Z71" s="1">
        <f t="shared" si="9"/>
        <v>36</v>
      </c>
      <c r="AA71" s="1"/>
      <c r="AB71" s="158"/>
      <c r="AC71" s="158"/>
      <c r="AD71" s="158"/>
      <c r="AE71" s="43"/>
      <c r="AF71" s="43"/>
      <c r="AG71" s="43"/>
      <c r="AH71" s="43"/>
      <c r="AI71" s="43"/>
      <c r="AJ71" s="43"/>
      <c r="AK71" s="43"/>
      <c r="AL71" s="43"/>
      <c r="AM71" s="43"/>
      <c r="AN71" s="158"/>
      <c r="AO71" s="158"/>
      <c r="AP71" s="158"/>
      <c r="AQ71" s="158"/>
      <c r="AR71" s="158"/>
      <c r="AS71" s="158"/>
      <c r="AT71" s="158"/>
      <c r="AU71" s="158"/>
      <c r="AV71" s="158"/>
    </row>
    <row r="72" spans="1:48" s="29" customFormat="1" x14ac:dyDescent="0.25">
      <c r="A72" s="8">
        <v>12</v>
      </c>
      <c r="B72" s="99">
        <v>122</v>
      </c>
      <c r="C72" s="1">
        <v>3</v>
      </c>
      <c r="D72" s="1">
        <v>40</v>
      </c>
      <c r="E72" s="1">
        <v>40</v>
      </c>
      <c r="F72" s="1">
        <v>0</v>
      </c>
      <c r="G72" s="1">
        <v>40</v>
      </c>
      <c r="H72" s="1">
        <v>20</v>
      </c>
      <c r="I72" s="1">
        <v>8</v>
      </c>
      <c r="J72" s="1">
        <v>0</v>
      </c>
      <c r="K72" s="1">
        <v>8</v>
      </c>
      <c r="L72" s="1">
        <v>1</v>
      </c>
      <c r="M72" s="1">
        <v>8</v>
      </c>
      <c r="N72" s="1">
        <v>4</v>
      </c>
      <c r="O72" s="1">
        <v>3</v>
      </c>
      <c r="P72" s="1">
        <v>101.5</v>
      </c>
      <c r="Q72" s="1">
        <v>70.2</v>
      </c>
      <c r="R72" s="1">
        <v>0</v>
      </c>
      <c r="S72" s="1">
        <v>65</v>
      </c>
      <c r="T72" s="1">
        <v>0</v>
      </c>
      <c r="U72" s="1">
        <v>3370.1</v>
      </c>
      <c r="V72" s="1">
        <v>0</v>
      </c>
      <c r="W72" s="1">
        <v>2</v>
      </c>
      <c r="X72" s="1">
        <v>2</v>
      </c>
      <c r="Y72" s="1">
        <f t="shared" si="8"/>
        <v>120</v>
      </c>
      <c r="Z72" s="1">
        <f t="shared" si="9"/>
        <v>36</v>
      </c>
      <c r="AA72" s="1"/>
      <c r="AB72" s="158"/>
      <c r="AC72" s="158"/>
      <c r="AD72" s="158"/>
      <c r="AE72" s="43"/>
      <c r="AF72" s="43"/>
      <c r="AG72" s="43"/>
      <c r="AH72" s="43"/>
      <c r="AI72" s="43"/>
      <c r="AJ72" s="43"/>
      <c r="AK72" s="43"/>
      <c r="AL72" s="43"/>
      <c r="AM72" s="43"/>
      <c r="AN72" s="158"/>
      <c r="AO72" s="158"/>
      <c r="AP72" s="158"/>
      <c r="AQ72" s="158"/>
      <c r="AR72" s="158"/>
      <c r="AS72" s="158"/>
      <c r="AT72" s="158"/>
      <c r="AU72" s="158"/>
      <c r="AV72" s="158"/>
    </row>
    <row r="73" spans="1:48" s="29" customFormat="1" x14ac:dyDescent="0.25">
      <c r="A73" s="8">
        <v>13</v>
      </c>
      <c r="B73" s="99">
        <v>122</v>
      </c>
      <c r="C73" s="1">
        <v>3</v>
      </c>
      <c r="D73" s="1">
        <v>40</v>
      </c>
      <c r="E73" s="1">
        <v>40</v>
      </c>
      <c r="F73" s="1">
        <v>0</v>
      </c>
      <c r="G73" s="1">
        <v>40</v>
      </c>
      <c r="H73" s="1">
        <v>20</v>
      </c>
      <c r="I73" s="1">
        <v>8</v>
      </c>
      <c r="J73" s="1">
        <v>0</v>
      </c>
      <c r="K73" s="1">
        <v>8</v>
      </c>
      <c r="L73" s="1">
        <v>3</v>
      </c>
      <c r="M73" s="1">
        <v>15</v>
      </c>
      <c r="N73" s="1">
        <v>21</v>
      </c>
      <c r="O73" s="1">
        <v>2</v>
      </c>
      <c r="P73" s="1">
        <v>114.5</v>
      </c>
      <c r="Q73" s="1">
        <v>56.8</v>
      </c>
      <c r="R73" s="1">
        <v>0</v>
      </c>
      <c r="S73" s="1">
        <v>54</v>
      </c>
      <c r="T73" s="1">
        <v>0</v>
      </c>
      <c r="U73" s="1">
        <v>3258.1</v>
      </c>
      <c r="V73" s="1">
        <v>0</v>
      </c>
      <c r="W73" s="1">
        <v>6</v>
      </c>
      <c r="X73" s="1">
        <v>4</v>
      </c>
      <c r="Y73" s="1">
        <f t="shared" si="8"/>
        <v>120</v>
      </c>
      <c r="Z73" s="1">
        <f t="shared" si="9"/>
        <v>36</v>
      </c>
      <c r="AA73" s="1"/>
      <c r="AB73" s="158"/>
      <c r="AC73" s="158"/>
      <c r="AD73" s="158"/>
      <c r="AE73" s="43"/>
      <c r="AF73" s="43"/>
      <c r="AG73" s="43"/>
      <c r="AH73" s="43"/>
      <c r="AI73" s="43"/>
      <c r="AJ73" s="43"/>
      <c r="AK73" s="43"/>
      <c r="AL73" s="43"/>
      <c r="AM73" s="43"/>
      <c r="AN73" s="158"/>
      <c r="AO73" s="158"/>
      <c r="AP73" s="158"/>
      <c r="AQ73" s="158"/>
      <c r="AR73" s="158"/>
      <c r="AS73" s="158"/>
      <c r="AT73" s="158"/>
      <c r="AU73" s="158"/>
      <c r="AV73" s="158"/>
    </row>
    <row r="74" spans="1:48" s="29" customFormat="1" x14ac:dyDescent="0.25">
      <c r="A74" s="8">
        <v>14</v>
      </c>
      <c r="B74" s="99">
        <v>122</v>
      </c>
      <c r="C74" s="1">
        <v>3</v>
      </c>
      <c r="D74" s="1">
        <v>40</v>
      </c>
      <c r="E74" s="1">
        <v>40</v>
      </c>
      <c r="F74" s="1">
        <v>1</v>
      </c>
      <c r="G74" s="1">
        <v>39</v>
      </c>
      <c r="H74" s="1">
        <v>20</v>
      </c>
      <c r="I74" s="1">
        <v>8</v>
      </c>
      <c r="J74" s="1">
        <v>1</v>
      </c>
      <c r="K74" s="1">
        <v>8</v>
      </c>
      <c r="L74" s="1">
        <v>2</v>
      </c>
      <c r="M74" s="1">
        <v>7</v>
      </c>
      <c r="N74" s="1">
        <v>8</v>
      </c>
      <c r="O74" s="1">
        <v>2</v>
      </c>
      <c r="P74" s="1">
        <v>129.5</v>
      </c>
      <c r="Q74" s="1">
        <v>60</v>
      </c>
      <c r="R74" s="1">
        <v>1.4</v>
      </c>
      <c r="S74" s="1">
        <v>64.099999999999994</v>
      </c>
      <c r="T74" s="1">
        <v>0</v>
      </c>
      <c r="U74" s="1">
        <v>3226.7</v>
      </c>
      <c r="V74" s="1">
        <v>0</v>
      </c>
      <c r="W74" s="1">
        <v>14</v>
      </c>
      <c r="X74" s="1">
        <v>2</v>
      </c>
      <c r="Y74" s="1">
        <f t="shared" si="8"/>
        <v>120</v>
      </c>
      <c r="Z74" s="1">
        <f t="shared" si="9"/>
        <v>37</v>
      </c>
      <c r="AA74" s="1"/>
      <c r="AB74" s="158"/>
      <c r="AC74" s="158"/>
      <c r="AD74" s="158"/>
      <c r="AE74" s="43"/>
      <c r="AF74" s="43"/>
      <c r="AG74" s="43"/>
      <c r="AH74" s="43"/>
      <c r="AI74" s="43"/>
      <c r="AJ74" s="43"/>
      <c r="AK74" s="43"/>
      <c r="AL74" s="43"/>
      <c r="AM74" s="43"/>
      <c r="AN74" s="158"/>
      <c r="AO74" s="158"/>
      <c r="AP74" s="158"/>
      <c r="AQ74" s="158"/>
      <c r="AR74" s="158"/>
      <c r="AS74" s="158"/>
      <c r="AT74" s="158"/>
      <c r="AU74" s="158"/>
      <c r="AV74" s="158"/>
    </row>
    <row r="75" spans="1:48" s="29" customFormat="1" x14ac:dyDescent="0.25">
      <c r="A75" s="8">
        <v>15</v>
      </c>
      <c r="B75" s="99">
        <v>122</v>
      </c>
      <c r="C75" s="1">
        <v>3</v>
      </c>
      <c r="D75" s="1">
        <v>40</v>
      </c>
      <c r="E75" s="1">
        <v>40</v>
      </c>
      <c r="F75" s="1">
        <v>0</v>
      </c>
      <c r="G75" s="1">
        <v>40</v>
      </c>
      <c r="H75" s="1">
        <v>20</v>
      </c>
      <c r="I75" s="1">
        <v>8</v>
      </c>
      <c r="J75" s="1">
        <v>0</v>
      </c>
      <c r="K75" s="1">
        <v>8</v>
      </c>
      <c r="L75" s="1">
        <v>2</v>
      </c>
      <c r="M75" s="1">
        <v>5</v>
      </c>
      <c r="N75" s="1">
        <v>3</v>
      </c>
      <c r="O75" s="1">
        <v>1</v>
      </c>
      <c r="P75" s="1">
        <v>136</v>
      </c>
      <c r="Q75" s="1">
        <v>87.8</v>
      </c>
      <c r="R75" s="1">
        <v>0</v>
      </c>
      <c r="S75" s="1">
        <v>81.8</v>
      </c>
      <c r="T75" s="1">
        <v>0</v>
      </c>
      <c r="U75" s="1">
        <v>3600</v>
      </c>
      <c r="V75" s="1">
        <v>0</v>
      </c>
      <c r="W75" s="1">
        <v>4</v>
      </c>
      <c r="X75" s="1">
        <v>1</v>
      </c>
      <c r="Y75" s="1">
        <f t="shared" si="8"/>
        <v>120</v>
      </c>
      <c r="Z75" s="1">
        <f t="shared" si="9"/>
        <v>36</v>
      </c>
      <c r="AA75" s="1"/>
      <c r="AB75" s="158"/>
      <c r="AC75" s="158"/>
      <c r="AD75" s="158"/>
      <c r="AE75" s="43"/>
      <c r="AF75" s="43"/>
      <c r="AG75" s="43"/>
      <c r="AH75" s="43"/>
      <c r="AI75" s="43"/>
      <c r="AJ75" s="43"/>
      <c r="AK75" s="43"/>
      <c r="AL75" s="43"/>
      <c r="AM75" s="43"/>
      <c r="AN75" s="158"/>
      <c r="AO75" s="158"/>
      <c r="AP75" s="158"/>
      <c r="AQ75" s="158"/>
      <c r="AR75" s="158"/>
      <c r="AS75" s="158"/>
      <c r="AT75" s="158"/>
      <c r="AU75" s="158"/>
      <c r="AV75" s="158"/>
    </row>
    <row r="76" spans="1:48" s="29" customFormat="1" x14ac:dyDescent="0.25">
      <c r="A76" s="8"/>
      <c r="B76" s="9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58"/>
      <c r="AC76" s="158"/>
      <c r="AD76" s="158"/>
      <c r="AE76" s="158"/>
      <c r="AF76" s="298"/>
      <c r="AG76" s="298"/>
      <c r="AH76" s="298"/>
      <c r="AI76" s="298"/>
      <c r="AJ76" s="298"/>
      <c r="AK76" s="298"/>
      <c r="AL76" s="298"/>
      <c r="AM76" s="298"/>
      <c r="AN76" s="298"/>
      <c r="AO76" s="298"/>
      <c r="AP76" s="158"/>
      <c r="AQ76" s="158"/>
      <c r="AR76" s="158"/>
      <c r="AS76" s="158"/>
      <c r="AT76" s="158"/>
      <c r="AU76" s="158"/>
      <c r="AV76" s="158"/>
    </row>
    <row r="77" spans="1:48" s="29" customFormat="1" ht="21.75" customHeight="1" thickBot="1" x14ac:dyDescent="0.4">
      <c r="A77" s="158"/>
      <c r="B77" s="9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B77" s="158"/>
      <c r="AC77" s="158"/>
      <c r="AD77" s="158"/>
      <c r="AE77" s="293"/>
      <c r="AF77" s="294"/>
      <c r="AG77" s="294"/>
      <c r="AH77" s="295"/>
      <c r="AI77" s="295"/>
      <c r="AJ77" s="294"/>
      <c r="AK77" s="294"/>
      <c r="AL77" s="295"/>
      <c r="AM77" s="295"/>
      <c r="AN77" s="43"/>
      <c r="AO77" s="43"/>
      <c r="AP77" s="158"/>
      <c r="AQ77" s="158"/>
      <c r="AR77" s="158"/>
      <c r="AS77" s="158"/>
      <c r="AT77" s="158"/>
      <c r="AU77" s="158"/>
      <c r="AV77" s="158"/>
    </row>
    <row r="78" spans="1:48" s="102" customFormat="1" ht="30.75" customHeight="1" thickBot="1" x14ac:dyDescent="0.3">
      <c r="A78" s="137" t="s">
        <v>29</v>
      </c>
      <c r="B78" s="26" t="s">
        <v>0</v>
      </c>
      <c r="C78" s="26" t="s">
        <v>1</v>
      </c>
      <c r="D78" s="26" t="s">
        <v>2</v>
      </c>
      <c r="E78" s="26" t="s">
        <v>3</v>
      </c>
      <c r="F78" s="26" t="s">
        <v>4</v>
      </c>
      <c r="G78" s="26" t="s">
        <v>5</v>
      </c>
      <c r="H78" s="26" t="s">
        <v>6</v>
      </c>
      <c r="I78" s="26" t="s">
        <v>7</v>
      </c>
      <c r="J78" s="26" t="s">
        <v>8</v>
      </c>
      <c r="K78" s="26" t="s">
        <v>9</v>
      </c>
      <c r="L78" s="26" t="s">
        <v>10</v>
      </c>
      <c r="M78" s="26" t="s">
        <v>11</v>
      </c>
      <c r="N78" s="26" t="s">
        <v>12</v>
      </c>
      <c r="O78" s="26" t="s">
        <v>13</v>
      </c>
      <c r="P78" s="26" t="s">
        <v>21</v>
      </c>
      <c r="Q78" s="26" t="s">
        <v>14</v>
      </c>
      <c r="R78" s="26" t="s">
        <v>22</v>
      </c>
      <c r="S78" s="26" t="s">
        <v>15</v>
      </c>
      <c r="T78" s="26" t="s">
        <v>16</v>
      </c>
      <c r="U78" s="26" t="s">
        <v>17</v>
      </c>
      <c r="V78" s="26" t="s">
        <v>18</v>
      </c>
      <c r="W78" s="26" t="s">
        <v>19</v>
      </c>
      <c r="X78" s="26" t="s">
        <v>20</v>
      </c>
      <c r="Y78" s="26" t="s">
        <v>30</v>
      </c>
      <c r="Z78" s="26" t="s">
        <v>32</v>
      </c>
      <c r="AE78" s="293"/>
    </row>
    <row r="79" spans="1:48" s="103" customFormat="1" ht="30.75" customHeight="1" thickBot="1" x14ac:dyDescent="0.3">
      <c r="A79" s="157"/>
      <c r="B79" s="285" t="s">
        <v>106</v>
      </c>
      <c r="C79" s="286"/>
      <c r="D79" s="286"/>
      <c r="E79" s="286"/>
      <c r="F79" s="286"/>
      <c r="G79" s="286"/>
      <c r="H79" s="286"/>
      <c r="I79" s="286"/>
      <c r="J79" s="286"/>
      <c r="K79" s="286"/>
      <c r="L79" s="286"/>
      <c r="M79" s="286"/>
      <c r="N79" s="286"/>
      <c r="O79" s="286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117"/>
    </row>
    <row r="80" spans="1:48" s="103" customFormat="1" x14ac:dyDescent="0.25">
      <c r="A80" s="8">
        <v>1</v>
      </c>
      <c r="B80" s="103">
        <v>122</v>
      </c>
      <c r="C80" s="20">
        <v>3</v>
      </c>
      <c r="D80" s="20">
        <v>40</v>
      </c>
      <c r="E80" s="20">
        <v>40</v>
      </c>
      <c r="F80" s="20">
        <v>27</v>
      </c>
      <c r="G80" s="20">
        <v>13</v>
      </c>
      <c r="H80" s="20">
        <v>18</v>
      </c>
      <c r="I80" s="20">
        <v>22</v>
      </c>
      <c r="J80" s="20">
        <v>13</v>
      </c>
      <c r="K80" s="20">
        <v>7</v>
      </c>
      <c r="L80" s="20">
        <v>18</v>
      </c>
      <c r="M80" s="20">
        <v>7</v>
      </c>
      <c r="N80" s="20">
        <v>5</v>
      </c>
      <c r="O80" s="20">
        <v>14</v>
      </c>
      <c r="P80" s="20">
        <v>68.8</v>
      </c>
      <c r="Q80" s="20">
        <v>139.30000000000001</v>
      </c>
      <c r="R80" s="20">
        <v>50.1</v>
      </c>
      <c r="S80" s="20">
        <v>28.4</v>
      </c>
      <c r="T80" s="20">
        <v>0</v>
      </c>
      <c r="U80" s="20">
        <v>3509.4</v>
      </c>
      <c r="V80" s="20">
        <v>0</v>
      </c>
      <c r="W80" s="20">
        <v>2</v>
      </c>
      <c r="X80" s="20">
        <v>4</v>
      </c>
      <c r="Y80" s="20">
        <f t="shared" ref="Y80:Y108" si="10">SUM(D80:G80)</f>
        <v>120</v>
      </c>
      <c r="Z80" s="20">
        <f t="shared" ref="Z80:Z127" si="11">SUM(H80:K80)</f>
        <v>60</v>
      </c>
      <c r="AA80" s="20"/>
      <c r="AE80" s="158"/>
      <c r="AF80" s="211"/>
      <c r="AG80" s="211"/>
      <c r="AH80" s="211"/>
      <c r="AI80" s="211"/>
      <c r="AJ80" s="211"/>
      <c r="AK80" s="211"/>
      <c r="AL80" s="211"/>
      <c r="AM80" s="211"/>
    </row>
    <row r="81" spans="1:41" s="103" customFormat="1" x14ac:dyDescent="0.25">
      <c r="A81" s="8">
        <v>2</v>
      </c>
      <c r="B81" s="103">
        <v>122</v>
      </c>
      <c r="C81" s="20">
        <v>3</v>
      </c>
      <c r="D81" s="20">
        <v>30</v>
      </c>
      <c r="E81" s="20">
        <v>30</v>
      </c>
      <c r="F81" s="20">
        <v>25</v>
      </c>
      <c r="G81" s="20">
        <v>6</v>
      </c>
      <c r="H81" s="20">
        <v>14</v>
      </c>
      <c r="I81" s="20">
        <v>16</v>
      </c>
      <c r="J81" s="20">
        <v>10</v>
      </c>
      <c r="K81" s="20">
        <v>5</v>
      </c>
      <c r="L81" s="20">
        <v>34</v>
      </c>
      <c r="M81" s="20">
        <v>15</v>
      </c>
      <c r="N81" s="20">
        <v>6</v>
      </c>
      <c r="O81" s="20">
        <v>9</v>
      </c>
      <c r="P81" s="20">
        <v>31.8</v>
      </c>
      <c r="Q81" s="20">
        <v>61.8</v>
      </c>
      <c r="R81" s="20">
        <v>33.299999999999997</v>
      </c>
      <c r="S81" s="20">
        <v>8</v>
      </c>
      <c r="T81" s="20">
        <v>0</v>
      </c>
      <c r="U81" s="20">
        <v>3600</v>
      </c>
      <c r="V81" s="20">
        <v>0</v>
      </c>
      <c r="W81" s="20">
        <v>1</v>
      </c>
      <c r="X81" s="20">
        <v>0</v>
      </c>
      <c r="Y81" s="20">
        <f t="shared" si="10"/>
        <v>91</v>
      </c>
      <c r="Z81" s="20">
        <f t="shared" si="11"/>
        <v>45</v>
      </c>
      <c r="AA81" s="20"/>
      <c r="AF81" s="211"/>
      <c r="AG81" s="211"/>
      <c r="AH81" s="211"/>
      <c r="AI81" s="211"/>
      <c r="AJ81" s="211"/>
      <c r="AK81" s="211"/>
      <c r="AL81" s="211"/>
      <c r="AM81" s="211"/>
    </row>
    <row r="82" spans="1:41" s="103" customFormat="1" x14ac:dyDescent="0.25">
      <c r="A82" s="8">
        <v>3</v>
      </c>
      <c r="B82" s="103">
        <v>122</v>
      </c>
      <c r="C82" s="20">
        <v>3</v>
      </c>
      <c r="D82" s="20">
        <v>33</v>
      </c>
      <c r="E82" s="20">
        <v>34</v>
      </c>
      <c r="F82" s="20">
        <v>27</v>
      </c>
      <c r="G82" s="20">
        <v>5</v>
      </c>
      <c r="H82" s="20">
        <v>16</v>
      </c>
      <c r="I82" s="20">
        <v>18</v>
      </c>
      <c r="J82" s="20">
        <v>12</v>
      </c>
      <c r="K82" s="20">
        <v>3</v>
      </c>
      <c r="L82" s="20">
        <v>8</v>
      </c>
      <c r="M82" s="20">
        <v>21</v>
      </c>
      <c r="N82" s="20">
        <v>2</v>
      </c>
      <c r="O82" s="20">
        <v>9</v>
      </c>
      <c r="P82" s="20">
        <v>34.5</v>
      </c>
      <c r="Q82" s="20">
        <v>60.8</v>
      </c>
      <c r="R82" s="20">
        <v>36.700000000000003</v>
      </c>
      <c r="S82" s="20">
        <v>5.0999999999999996</v>
      </c>
      <c r="T82" s="20">
        <v>0</v>
      </c>
      <c r="U82" s="20">
        <v>3600</v>
      </c>
      <c r="V82" s="20">
        <v>0</v>
      </c>
      <c r="W82" s="20">
        <v>3</v>
      </c>
      <c r="X82" s="20">
        <v>1</v>
      </c>
      <c r="Y82" s="20">
        <f t="shared" si="10"/>
        <v>99</v>
      </c>
      <c r="Z82" s="20">
        <f t="shared" si="11"/>
        <v>49</v>
      </c>
      <c r="AA82" s="20"/>
      <c r="AE82" s="158"/>
      <c r="AF82" s="211"/>
      <c r="AG82" s="211"/>
      <c r="AH82" s="211"/>
      <c r="AI82" s="211"/>
      <c r="AJ82" s="211"/>
      <c r="AK82" s="211"/>
      <c r="AL82" s="211"/>
      <c r="AM82" s="211"/>
    </row>
    <row r="83" spans="1:41" s="158" customFormat="1" x14ac:dyDescent="0.25">
      <c r="A83" s="8">
        <v>4</v>
      </c>
      <c r="B83" s="158">
        <v>122</v>
      </c>
      <c r="C83" s="8">
        <v>3</v>
      </c>
      <c r="D83" s="8">
        <v>34</v>
      </c>
      <c r="E83" s="8">
        <v>33</v>
      </c>
      <c r="F83" s="8">
        <v>30</v>
      </c>
      <c r="G83" s="8">
        <v>4</v>
      </c>
      <c r="H83" s="8">
        <v>17</v>
      </c>
      <c r="I83" s="8">
        <v>17</v>
      </c>
      <c r="J83" s="8">
        <v>16</v>
      </c>
      <c r="K83" s="8">
        <v>2</v>
      </c>
      <c r="L83" s="8">
        <v>14</v>
      </c>
      <c r="M83" s="8">
        <v>15</v>
      </c>
      <c r="N83" s="8">
        <v>4</v>
      </c>
      <c r="O83" s="8">
        <v>5</v>
      </c>
      <c r="P83" s="8">
        <v>39.299999999999997</v>
      </c>
      <c r="Q83" s="8">
        <v>61.8</v>
      </c>
      <c r="R83" s="8">
        <v>43.3</v>
      </c>
      <c r="S83" s="8">
        <v>4.4000000000000004</v>
      </c>
      <c r="T83" s="8">
        <v>0</v>
      </c>
      <c r="U83" s="8">
        <v>3600</v>
      </c>
      <c r="V83" s="8">
        <v>0</v>
      </c>
      <c r="W83" s="8">
        <v>3</v>
      </c>
      <c r="X83" s="8">
        <v>0</v>
      </c>
      <c r="Y83" s="20">
        <f t="shared" si="10"/>
        <v>101</v>
      </c>
      <c r="Z83" s="20">
        <f t="shared" si="11"/>
        <v>52</v>
      </c>
      <c r="AA83" s="8"/>
      <c r="AF83" s="211"/>
      <c r="AG83" s="211"/>
      <c r="AH83" s="211"/>
      <c r="AI83" s="211"/>
      <c r="AJ83" s="211"/>
      <c r="AK83" s="211"/>
      <c r="AL83" s="211"/>
      <c r="AM83" s="211"/>
      <c r="AN83" s="103"/>
      <c r="AO83" s="103"/>
    </row>
    <row r="84" spans="1:41" s="158" customFormat="1" x14ac:dyDescent="0.25">
      <c r="A84" s="8">
        <v>5</v>
      </c>
      <c r="B84" s="158">
        <v>122</v>
      </c>
      <c r="C84" s="8">
        <v>3</v>
      </c>
      <c r="D84" s="8">
        <v>28</v>
      </c>
      <c r="E84" s="8">
        <v>26</v>
      </c>
      <c r="F84" s="8">
        <v>22</v>
      </c>
      <c r="G84" s="8">
        <v>5</v>
      </c>
      <c r="H84" s="8">
        <v>10</v>
      </c>
      <c r="I84" s="8">
        <v>16</v>
      </c>
      <c r="J84" s="8">
        <v>13</v>
      </c>
      <c r="K84" s="8">
        <v>2</v>
      </c>
      <c r="L84" s="8">
        <v>14</v>
      </c>
      <c r="M84" s="8">
        <v>4</v>
      </c>
      <c r="N84" s="8">
        <v>4</v>
      </c>
      <c r="O84" s="8">
        <v>8</v>
      </c>
      <c r="P84" s="8">
        <v>47.6</v>
      </c>
      <c r="Q84" s="8">
        <v>107.7</v>
      </c>
      <c r="R84" s="8">
        <v>42.8</v>
      </c>
      <c r="S84" s="8">
        <v>11.1</v>
      </c>
      <c r="T84" s="8">
        <v>0</v>
      </c>
      <c r="U84" s="8">
        <v>3600</v>
      </c>
      <c r="V84" s="8">
        <v>0</v>
      </c>
      <c r="W84" s="8">
        <v>1</v>
      </c>
      <c r="X84" s="8">
        <v>2</v>
      </c>
      <c r="Y84" s="20">
        <f t="shared" si="10"/>
        <v>81</v>
      </c>
      <c r="Z84" s="20">
        <f t="shared" si="11"/>
        <v>41</v>
      </c>
      <c r="AA84" s="8"/>
      <c r="AF84" s="211"/>
      <c r="AG84" s="211"/>
      <c r="AH84" s="211"/>
      <c r="AI84" s="211"/>
      <c r="AJ84" s="211"/>
      <c r="AK84" s="211"/>
      <c r="AL84" s="211"/>
      <c r="AM84" s="211"/>
      <c r="AN84" s="103"/>
      <c r="AO84" s="103"/>
    </row>
    <row r="85" spans="1:41" s="158" customFormat="1" x14ac:dyDescent="0.25">
      <c r="A85" s="8">
        <v>6</v>
      </c>
      <c r="B85" s="158">
        <v>122</v>
      </c>
      <c r="C85" s="8">
        <v>3</v>
      </c>
      <c r="D85" s="8">
        <v>34</v>
      </c>
      <c r="E85" s="8">
        <v>33</v>
      </c>
      <c r="F85" s="8">
        <v>29</v>
      </c>
      <c r="G85" s="8">
        <v>5</v>
      </c>
      <c r="H85" s="8">
        <v>17</v>
      </c>
      <c r="I85" s="8">
        <v>17</v>
      </c>
      <c r="J85" s="8">
        <v>14</v>
      </c>
      <c r="K85" s="8">
        <v>3</v>
      </c>
      <c r="L85" s="8">
        <v>12</v>
      </c>
      <c r="M85" s="8">
        <v>9</v>
      </c>
      <c r="N85" s="8">
        <v>5</v>
      </c>
      <c r="O85" s="8">
        <v>10</v>
      </c>
      <c r="P85" s="8">
        <v>38</v>
      </c>
      <c r="Q85" s="8">
        <v>90.3</v>
      </c>
      <c r="R85" s="8">
        <v>42.5</v>
      </c>
      <c r="S85" s="8">
        <v>6.1</v>
      </c>
      <c r="T85" s="8">
        <v>0</v>
      </c>
      <c r="U85" s="8">
        <v>3600</v>
      </c>
      <c r="V85" s="8">
        <v>0</v>
      </c>
      <c r="W85" s="8">
        <v>5</v>
      </c>
      <c r="X85" s="8">
        <v>2</v>
      </c>
      <c r="Y85" s="20">
        <f t="shared" si="10"/>
        <v>101</v>
      </c>
      <c r="Z85" s="20">
        <f t="shared" si="11"/>
        <v>51</v>
      </c>
      <c r="AA85" s="8"/>
      <c r="AF85" s="211"/>
      <c r="AG85" s="211"/>
      <c r="AH85" s="211"/>
      <c r="AI85" s="211"/>
      <c r="AJ85" s="211"/>
      <c r="AK85" s="211"/>
      <c r="AL85" s="211"/>
      <c r="AM85" s="211"/>
      <c r="AN85" s="103"/>
      <c r="AO85" s="103"/>
    </row>
    <row r="86" spans="1:41" s="158" customFormat="1" x14ac:dyDescent="0.25">
      <c r="A86" s="8">
        <v>7</v>
      </c>
      <c r="B86" s="158">
        <v>122</v>
      </c>
      <c r="C86" s="8">
        <v>3</v>
      </c>
      <c r="D86" s="8">
        <v>31</v>
      </c>
      <c r="E86" s="8">
        <v>32</v>
      </c>
      <c r="F86" s="8">
        <v>17</v>
      </c>
      <c r="G86" s="8">
        <v>13</v>
      </c>
      <c r="H86" s="8">
        <v>14</v>
      </c>
      <c r="I86" s="8">
        <v>18</v>
      </c>
      <c r="J86" s="8">
        <v>11</v>
      </c>
      <c r="K86" s="8">
        <v>4</v>
      </c>
      <c r="L86" s="8">
        <v>13</v>
      </c>
      <c r="M86" s="8">
        <v>9</v>
      </c>
      <c r="N86" s="8">
        <v>0</v>
      </c>
      <c r="O86" s="8">
        <v>5</v>
      </c>
      <c r="P86" s="8">
        <v>36.6</v>
      </c>
      <c r="Q86" s="8">
        <v>170.1</v>
      </c>
      <c r="R86" s="8">
        <v>20</v>
      </c>
      <c r="S86" s="8">
        <v>19.8</v>
      </c>
      <c r="T86" s="8">
        <v>0</v>
      </c>
      <c r="U86" s="8">
        <v>3600</v>
      </c>
      <c r="V86" s="8">
        <v>0</v>
      </c>
      <c r="W86" s="8">
        <v>4</v>
      </c>
      <c r="X86" s="8">
        <v>0</v>
      </c>
      <c r="Y86" s="20">
        <f t="shared" si="10"/>
        <v>93</v>
      </c>
      <c r="Z86" s="20">
        <f t="shared" si="11"/>
        <v>47</v>
      </c>
      <c r="AA86" s="8"/>
      <c r="AF86" s="211"/>
      <c r="AG86" s="211"/>
      <c r="AH86" s="211"/>
      <c r="AI86" s="211"/>
      <c r="AJ86" s="211"/>
      <c r="AK86" s="211"/>
      <c r="AL86" s="211"/>
      <c r="AM86" s="211"/>
      <c r="AN86" s="103"/>
      <c r="AO86" s="103"/>
    </row>
    <row r="87" spans="1:41" s="158" customFormat="1" x14ac:dyDescent="0.25">
      <c r="A87" s="8">
        <v>8</v>
      </c>
      <c r="B87" s="158">
        <v>122</v>
      </c>
      <c r="C87" s="8">
        <v>3</v>
      </c>
      <c r="D87" s="8">
        <v>40</v>
      </c>
      <c r="E87" s="8">
        <v>40</v>
      </c>
      <c r="F87" s="8">
        <v>33</v>
      </c>
      <c r="G87" s="8">
        <v>7</v>
      </c>
      <c r="H87" s="8">
        <v>21</v>
      </c>
      <c r="I87" s="8">
        <v>19</v>
      </c>
      <c r="J87" s="8">
        <v>16</v>
      </c>
      <c r="K87" s="8">
        <v>4</v>
      </c>
      <c r="L87" s="8">
        <v>13</v>
      </c>
      <c r="M87" s="8">
        <v>4</v>
      </c>
      <c r="N87" s="8">
        <v>3</v>
      </c>
      <c r="O87" s="8">
        <v>6</v>
      </c>
      <c r="P87" s="8">
        <v>57.8</v>
      </c>
      <c r="Q87" s="8">
        <v>115.1</v>
      </c>
      <c r="R87" s="8">
        <v>43</v>
      </c>
      <c r="S87" s="8">
        <v>13</v>
      </c>
      <c r="T87" s="8">
        <v>0</v>
      </c>
      <c r="U87" s="8">
        <v>3362.9</v>
      </c>
      <c r="V87" s="8">
        <v>0</v>
      </c>
      <c r="W87" s="8">
        <v>2</v>
      </c>
      <c r="X87" s="8">
        <v>0</v>
      </c>
      <c r="Y87" s="20">
        <f t="shared" si="10"/>
        <v>120</v>
      </c>
      <c r="Z87" s="20">
        <f t="shared" si="11"/>
        <v>60</v>
      </c>
      <c r="AA87" s="8"/>
      <c r="AF87" s="211"/>
      <c r="AG87" s="211"/>
      <c r="AH87" s="211"/>
      <c r="AI87" s="211"/>
      <c r="AJ87" s="211"/>
      <c r="AK87" s="211"/>
      <c r="AL87" s="211"/>
      <c r="AM87" s="211"/>
      <c r="AN87" s="103"/>
      <c r="AO87" s="103"/>
    </row>
    <row r="88" spans="1:41" s="158" customFormat="1" x14ac:dyDescent="0.25">
      <c r="A88" s="8">
        <v>9</v>
      </c>
      <c r="B88" s="158">
        <v>122</v>
      </c>
      <c r="C88" s="8">
        <v>3</v>
      </c>
      <c r="D88" s="8">
        <v>40</v>
      </c>
      <c r="E88" s="8">
        <v>40</v>
      </c>
      <c r="F88" s="8">
        <v>36</v>
      </c>
      <c r="G88" s="8">
        <v>4</v>
      </c>
      <c r="H88" s="8">
        <v>19</v>
      </c>
      <c r="I88" s="8">
        <v>21</v>
      </c>
      <c r="J88" s="8">
        <v>18</v>
      </c>
      <c r="K88" s="8">
        <v>2</v>
      </c>
      <c r="L88" s="8">
        <v>10</v>
      </c>
      <c r="M88" s="8">
        <v>6</v>
      </c>
      <c r="N88" s="8">
        <v>1</v>
      </c>
      <c r="O88" s="8">
        <v>1</v>
      </c>
      <c r="P88" s="8">
        <v>80</v>
      </c>
      <c r="Q88" s="8">
        <v>94.6</v>
      </c>
      <c r="R88" s="8">
        <v>50.4</v>
      </c>
      <c r="S88" s="8">
        <v>14.8</v>
      </c>
      <c r="T88" s="8">
        <v>0</v>
      </c>
      <c r="U88" s="8">
        <v>3376.6</v>
      </c>
      <c r="V88" s="8">
        <v>0</v>
      </c>
      <c r="W88" s="8">
        <v>2</v>
      </c>
      <c r="X88" s="8">
        <v>2</v>
      </c>
      <c r="Y88" s="20">
        <f t="shared" si="10"/>
        <v>120</v>
      </c>
      <c r="Z88" s="20">
        <f t="shared" si="11"/>
        <v>60</v>
      </c>
      <c r="AA88" s="8"/>
      <c r="AF88" s="211"/>
      <c r="AG88" s="211"/>
      <c r="AH88" s="211"/>
      <c r="AI88" s="211"/>
      <c r="AJ88" s="211"/>
      <c r="AK88" s="211"/>
      <c r="AL88" s="211"/>
      <c r="AM88" s="211"/>
      <c r="AN88" s="103"/>
      <c r="AO88" s="103"/>
    </row>
    <row r="89" spans="1:41" s="158" customFormat="1" x14ac:dyDescent="0.25">
      <c r="A89" s="8">
        <v>10</v>
      </c>
      <c r="B89" s="158">
        <v>122</v>
      </c>
      <c r="C89" s="8">
        <v>3</v>
      </c>
      <c r="D89" s="8">
        <v>40</v>
      </c>
      <c r="E89" s="8">
        <v>40</v>
      </c>
      <c r="F89" s="8">
        <v>28</v>
      </c>
      <c r="G89" s="8">
        <v>12</v>
      </c>
      <c r="H89" s="8">
        <v>0</v>
      </c>
      <c r="I89" s="8">
        <v>0</v>
      </c>
      <c r="J89" s="8">
        <v>2</v>
      </c>
      <c r="K89" s="8">
        <v>3</v>
      </c>
      <c r="L89" s="8">
        <v>30</v>
      </c>
      <c r="M89" s="8">
        <v>14</v>
      </c>
      <c r="N89" s="8">
        <v>6</v>
      </c>
      <c r="O89" s="8">
        <v>8</v>
      </c>
      <c r="P89" s="8">
        <v>60.8</v>
      </c>
      <c r="Q89" s="8">
        <v>65.099999999999994</v>
      </c>
      <c r="R89" s="8">
        <v>37.1</v>
      </c>
      <c r="S89" s="8">
        <v>11.1</v>
      </c>
      <c r="T89" s="8">
        <v>0</v>
      </c>
      <c r="U89" s="8">
        <v>3158</v>
      </c>
      <c r="V89" s="8">
        <v>0</v>
      </c>
      <c r="W89" s="8">
        <v>10</v>
      </c>
      <c r="X89" s="8">
        <v>2</v>
      </c>
      <c r="Y89" s="20">
        <f t="shared" si="10"/>
        <v>120</v>
      </c>
      <c r="Z89" s="20">
        <f t="shared" si="11"/>
        <v>5</v>
      </c>
      <c r="AA89" s="8"/>
      <c r="AE89" s="103"/>
      <c r="AF89" s="211"/>
      <c r="AG89" s="211"/>
      <c r="AH89" s="211"/>
      <c r="AI89" s="211"/>
      <c r="AJ89" s="211"/>
      <c r="AK89" s="211"/>
      <c r="AL89" s="211"/>
      <c r="AM89" s="211"/>
      <c r="AN89" s="103"/>
      <c r="AO89" s="103"/>
    </row>
    <row r="90" spans="1:41" s="158" customFormat="1" x14ac:dyDescent="0.25">
      <c r="A90" s="8">
        <v>11</v>
      </c>
      <c r="B90" s="158">
        <v>122</v>
      </c>
      <c r="C90" s="8">
        <v>3</v>
      </c>
      <c r="D90" s="8">
        <v>29</v>
      </c>
      <c r="E90" s="8">
        <v>28</v>
      </c>
      <c r="F90" s="8">
        <v>28</v>
      </c>
      <c r="G90" s="8">
        <v>2</v>
      </c>
      <c r="H90" s="8">
        <v>0</v>
      </c>
      <c r="I90" s="8">
        <v>1</v>
      </c>
      <c r="J90" s="8">
        <v>3</v>
      </c>
      <c r="K90" s="8">
        <v>0</v>
      </c>
      <c r="L90" s="8">
        <v>56</v>
      </c>
      <c r="M90" s="8">
        <v>44</v>
      </c>
      <c r="N90" s="8">
        <v>60</v>
      </c>
      <c r="O90" s="8">
        <v>6</v>
      </c>
      <c r="P90" s="8">
        <v>33.799999999999997</v>
      </c>
      <c r="Q90" s="8">
        <v>49.1</v>
      </c>
      <c r="R90" s="8">
        <v>31.5</v>
      </c>
      <c r="S90" s="8">
        <v>1.5</v>
      </c>
      <c r="T90" s="8">
        <v>0</v>
      </c>
      <c r="U90" s="8">
        <v>3600</v>
      </c>
      <c r="V90" s="8">
        <v>0</v>
      </c>
      <c r="W90" s="8">
        <v>8</v>
      </c>
      <c r="X90" s="8">
        <v>0</v>
      </c>
      <c r="Y90" s="20">
        <f t="shared" si="10"/>
        <v>87</v>
      </c>
      <c r="Z90" s="20">
        <f t="shared" si="11"/>
        <v>4</v>
      </c>
      <c r="AA90" s="8"/>
      <c r="AE90" s="103"/>
      <c r="AF90" s="211"/>
      <c r="AG90" s="211"/>
      <c r="AH90" s="211"/>
      <c r="AI90" s="211"/>
      <c r="AJ90" s="211"/>
      <c r="AK90" s="211"/>
      <c r="AL90" s="211"/>
      <c r="AM90" s="211"/>
      <c r="AN90" s="103"/>
      <c r="AO90" s="103"/>
    </row>
    <row r="91" spans="1:41" s="158" customFormat="1" x14ac:dyDescent="0.25">
      <c r="A91" s="8">
        <v>12</v>
      </c>
      <c r="B91" s="158">
        <v>122</v>
      </c>
      <c r="C91" s="8">
        <v>3</v>
      </c>
      <c r="D91" s="8">
        <v>34</v>
      </c>
      <c r="E91" s="8">
        <v>35</v>
      </c>
      <c r="F91" s="8">
        <v>26</v>
      </c>
      <c r="G91" s="8">
        <v>9</v>
      </c>
      <c r="H91" s="8">
        <v>18</v>
      </c>
      <c r="I91" s="8">
        <v>16</v>
      </c>
      <c r="J91" s="8">
        <v>11</v>
      </c>
      <c r="K91" s="8">
        <v>7</v>
      </c>
      <c r="L91" s="8">
        <v>13</v>
      </c>
      <c r="M91" s="8">
        <v>8</v>
      </c>
      <c r="N91" s="8">
        <v>2</v>
      </c>
      <c r="O91" s="8">
        <v>4</v>
      </c>
      <c r="P91" s="8">
        <v>46.2</v>
      </c>
      <c r="Q91" s="8">
        <v>81.400000000000006</v>
      </c>
      <c r="R91" s="8">
        <v>36</v>
      </c>
      <c r="S91" s="8">
        <v>16.8</v>
      </c>
      <c r="T91" s="8">
        <v>0</v>
      </c>
      <c r="U91" s="8">
        <v>3600</v>
      </c>
      <c r="V91" s="8">
        <v>0</v>
      </c>
      <c r="W91" s="8">
        <v>56</v>
      </c>
      <c r="X91" s="8">
        <v>15</v>
      </c>
      <c r="Y91" s="20">
        <f t="shared" si="10"/>
        <v>104</v>
      </c>
      <c r="Z91" s="20">
        <f t="shared" si="11"/>
        <v>52</v>
      </c>
      <c r="AA91" s="8"/>
      <c r="AF91" s="211"/>
      <c r="AG91" s="211"/>
      <c r="AH91" s="211"/>
      <c r="AI91" s="211"/>
      <c r="AJ91" s="211"/>
      <c r="AK91" s="211"/>
      <c r="AL91" s="211"/>
      <c r="AM91" s="211"/>
      <c r="AN91" s="103"/>
      <c r="AO91" s="103"/>
    </row>
    <row r="92" spans="1:41" s="158" customFormat="1" x14ac:dyDescent="0.25">
      <c r="A92" s="8">
        <v>13</v>
      </c>
      <c r="B92" s="158">
        <v>122</v>
      </c>
      <c r="C92" s="8">
        <v>3</v>
      </c>
      <c r="D92" s="8">
        <v>40</v>
      </c>
      <c r="E92" s="8">
        <v>40</v>
      </c>
      <c r="F92" s="8">
        <v>31</v>
      </c>
      <c r="G92" s="8">
        <v>9</v>
      </c>
      <c r="H92" s="8">
        <v>20</v>
      </c>
      <c r="I92" s="8">
        <v>20</v>
      </c>
      <c r="J92" s="8">
        <v>15</v>
      </c>
      <c r="K92" s="8">
        <v>4</v>
      </c>
      <c r="L92" s="8">
        <v>15</v>
      </c>
      <c r="M92" s="8">
        <v>17</v>
      </c>
      <c r="N92" s="8">
        <v>2</v>
      </c>
      <c r="O92" s="8">
        <v>9</v>
      </c>
      <c r="P92" s="8">
        <v>96.1</v>
      </c>
      <c r="Q92" s="8">
        <v>181.6</v>
      </c>
      <c r="R92" s="8">
        <v>52</v>
      </c>
      <c r="S92" s="8">
        <v>16.8</v>
      </c>
      <c r="T92" s="8">
        <v>0</v>
      </c>
      <c r="U92" s="8">
        <v>3457.1</v>
      </c>
      <c r="V92" s="8">
        <v>0</v>
      </c>
      <c r="W92" s="8">
        <v>31</v>
      </c>
      <c r="X92" s="8">
        <v>5</v>
      </c>
      <c r="Y92" s="20">
        <f t="shared" si="10"/>
        <v>120</v>
      </c>
      <c r="Z92" s="20">
        <f t="shared" si="11"/>
        <v>59</v>
      </c>
      <c r="AA92" s="8"/>
      <c r="AF92" s="211"/>
      <c r="AG92" s="211"/>
      <c r="AH92" s="211"/>
      <c r="AI92" s="211"/>
      <c r="AJ92" s="211"/>
      <c r="AK92" s="211"/>
      <c r="AL92" s="211"/>
      <c r="AM92" s="211"/>
      <c r="AN92" s="103"/>
      <c r="AO92" s="103"/>
    </row>
    <row r="93" spans="1:41" s="158" customFormat="1" x14ac:dyDescent="0.25">
      <c r="A93" s="8">
        <v>14</v>
      </c>
      <c r="B93" s="158">
        <v>122</v>
      </c>
      <c r="C93" s="8">
        <v>3</v>
      </c>
      <c r="D93" s="8">
        <v>21</v>
      </c>
      <c r="E93" s="8">
        <v>20</v>
      </c>
      <c r="F93" s="8">
        <v>12</v>
      </c>
      <c r="G93" s="8">
        <v>9</v>
      </c>
      <c r="H93" s="8">
        <v>10</v>
      </c>
      <c r="I93" s="8">
        <v>10</v>
      </c>
      <c r="J93" s="8">
        <v>7</v>
      </c>
      <c r="K93" s="8">
        <v>5</v>
      </c>
      <c r="L93" s="8">
        <v>8</v>
      </c>
      <c r="M93" s="8">
        <v>2</v>
      </c>
      <c r="N93" s="8">
        <v>3</v>
      </c>
      <c r="O93" s="8">
        <v>2</v>
      </c>
      <c r="P93" s="8">
        <v>300.3</v>
      </c>
      <c r="Q93" s="8">
        <v>70.2</v>
      </c>
      <c r="R93" s="8">
        <v>36.799999999999997</v>
      </c>
      <c r="S93" s="8">
        <v>21.3</v>
      </c>
      <c r="T93" s="8">
        <v>0</v>
      </c>
      <c r="U93" s="8">
        <v>3600</v>
      </c>
      <c r="V93" s="8">
        <v>1</v>
      </c>
      <c r="W93" s="8">
        <v>12</v>
      </c>
      <c r="X93" s="8">
        <v>0</v>
      </c>
      <c r="Y93" s="20">
        <f t="shared" si="10"/>
        <v>62</v>
      </c>
      <c r="Z93" s="20">
        <f t="shared" si="11"/>
        <v>32</v>
      </c>
      <c r="AA93" s="8"/>
      <c r="AF93" s="211"/>
      <c r="AG93" s="211"/>
      <c r="AH93" s="211"/>
      <c r="AI93" s="211"/>
      <c r="AJ93" s="211"/>
      <c r="AK93" s="211"/>
      <c r="AL93" s="211"/>
      <c r="AM93" s="211"/>
      <c r="AN93" s="103"/>
      <c r="AO93" s="103"/>
    </row>
    <row r="94" spans="1:41" s="158" customFormat="1" x14ac:dyDescent="0.25">
      <c r="A94" s="8">
        <v>15</v>
      </c>
      <c r="B94" s="158">
        <v>122</v>
      </c>
      <c r="C94" s="8">
        <v>3</v>
      </c>
      <c r="D94" s="8">
        <v>26</v>
      </c>
      <c r="E94" s="8">
        <v>26</v>
      </c>
      <c r="F94" s="8">
        <v>9</v>
      </c>
      <c r="G94" s="8">
        <v>18</v>
      </c>
      <c r="H94" s="8">
        <v>14</v>
      </c>
      <c r="I94" s="8">
        <v>13</v>
      </c>
      <c r="J94" s="8">
        <v>4</v>
      </c>
      <c r="K94" s="8">
        <v>10</v>
      </c>
      <c r="L94" s="8">
        <v>5</v>
      </c>
      <c r="M94" s="8">
        <v>7</v>
      </c>
      <c r="N94" s="8">
        <v>6</v>
      </c>
      <c r="O94" s="8">
        <v>4</v>
      </c>
      <c r="P94" s="8">
        <v>266.5</v>
      </c>
      <c r="Q94" s="8">
        <v>59.5</v>
      </c>
      <c r="R94" s="8">
        <v>21.1</v>
      </c>
      <c r="S94" s="8">
        <v>101.7</v>
      </c>
      <c r="T94" s="8">
        <v>0</v>
      </c>
      <c r="U94" s="8">
        <v>3600</v>
      </c>
      <c r="V94" s="8">
        <v>2</v>
      </c>
      <c r="W94" s="8">
        <v>8</v>
      </c>
      <c r="X94" s="8">
        <v>2</v>
      </c>
      <c r="Y94" s="20">
        <f t="shared" si="10"/>
        <v>79</v>
      </c>
      <c r="Z94" s="20">
        <f t="shared" si="11"/>
        <v>41</v>
      </c>
      <c r="AA94" s="8"/>
      <c r="AF94" s="211"/>
      <c r="AG94" s="211"/>
      <c r="AH94" s="211"/>
      <c r="AI94" s="211"/>
      <c r="AJ94" s="211"/>
      <c r="AK94" s="211"/>
      <c r="AL94" s="211"/>
      <c r="AM94" s="211"/>
      <c r="AN94" s="103"/>
      <c r="AO94" s="103"/>
    </row>
    <row r="95" spans="1:41" s="158" customFormat="1" x14ac:dyDescent="0.25">
      <c r="A95" s="8">
        <v>16</v>
      </c>
      <c r="B95" s="158">
        <v>122</v>
      </c>
      <c r="C95" s="8">
        <v>3</v>
      </c>
      <c r="D95" s="8">
        <v>24</v>
      </c>
      <c r="E95" s="8">
        <v>23</v>
      </c>
      <c r="F95" s="8">
        <v>15</v>
      </c>
      <c r="G95" s="8">
        <v>9</v>
      </c>
      <c r="H95" s="8">
        <v>13</v>
      </c>
      <c r="I95" s="8">
        <v>10</v>
      </c>
      <c r="J95" s="8">
        <v>7</v>
      </c>
      <c r="K95" s="8">
        <v>4</v>
      </c>
      <c r="L95" s="8">
        <v>14</v>
      </c>
      <c r="M95" s="8">
        <v>8</v>
      </c>
      <c r="N95" s="8">
        <v>1</v>
      </c>
      <c r="O95" s="8">
        <v>4</v>
      </c>
      <c r="P95" s="8">
        <v>48.3</v>
      </c>
      <c r="Q95" s="8">
        <v>83.8</v>
      </c>
      <c r="R95" s="8">
        <v>38.9</v>
      </c>
      <c r="S95" s="8">
        <v>15.3</v>
      </c>
      <c r="T95" s="8">
        <v>0</v>
      </c>
      <c r="U95" s="8">
        <v>3600</v>
      </c>
      <c r="V95" s="8">
        <v>0</v>
      </c>
      <c r="W95" s="8">
        <v>39</v>
      </c>
      <c r="X95" s="8">
        <v>18</v>
      </c>
      <c r="Y95" s="20">
        <f t="shared" si="10"/>
        <v>71</v>
      </c>
      <c r="Z95" s="20">
        <f t="shared" si="11"/>
        <v>34</v>
      </c>
      <c r="AA95" s="8"/>
      <c r="AF95" s="211"/>
      <c r="AG95" s="211"/>
      <c r="AH95" s="211"/>
      <c r="AI95" s="211"/>
      <c r="AJ95" s="211"/>
      <c r="AK95" s="211"/>
      <c r="AL95" s="211"/>
      <c r="AM95" s="211"/>
      <c r="AN95" s="103"/>
      <c r="AO95" s="103"/>
    </row>
    <row r="96" spans="1:41" s="158" customFormat="1" x14ac:dyDescent="0.25">
      <c r="A96" s="8">
        <v>17</v>
      </c>
      <c r="B96" s="158">
        <v>122</v>
      </c>
      <c r="C96" s="8">
        <v>3</v>
      </c>
      <c r="D96" s="8">
        <v>20</v>
      </c>
      <c r="E96" s="8">
        <v>20</v>
      </c>
      <c r="F96" s="8">
        <v>8</v>
      </c>
      <c r="G96" s="8">
        <v>12</v>
      </c>
      <c r="H96" s="8">
        <v>9</v>
      </c>
      <c r="I96" s="8">
        <v>10</v>
      </c>
      <c r="J96" s="8">
        <v>4</v>
      </c>
      <c r="K96" s="8">
        <v>5</v>
      </c>
      <c r="L96" s="8">
        <v>3</v>
      </c>
      <c r="M96" s="8">
        <v>1</v>
      </c>
      <c r="N96" s="8">
        <v>4</v>
      </c>
      <c r="O96" s="8">
        <v>0</v>
      </c>
      <c r="P96" s="8">
        <v>43.1</v>
      </c>
      <c r="Q96" s="8">
        <v>37.200000000000003</v>
      </c>
      <c r="R96" s="8">
        <v>21.7</v>
      </c>
      <c r="S96" s="8">
        <v>22.3</v>
      </c>
      <c r="T96" s="8">
        <v>0</v>
      </c>
      <c r="U96" s="8">
        <v>3600</v>
      </c>
      <c r="V96" s="8">
        <v>0</v>
      </c>
      <c r="W96" s="8">
        <v>5</v>
      </c>
      <c r="X96" s="8">
        <v>0</v>
      </c>
      <c r="Y96" s="20">
        <f t="shared" si="10"/>
        <v>60</v>
      </c>
      <c r="Z96" s="20">
        <f t="shared" si="11"/>
        <v>28</v>
      </c>
      <c r="AA96" s="8"/>
      <c r="AF96" s="211"/>
      <c r="AG96" s="211"/>
      <c r="AH96" s="211"/>
      <c r="AI96" s="211"/>
      <c r="AJ96" s="211"/>
      <c r="AK96" s="211"/>
      <c r="AL96" s="211"/>
      <c r="AM96" s="211"/>
      <c r="AN96" s="103"/>
      <c r="AO96" s="103"/>
    </row>
    <row r="97" spans="1:41" s="158" customFormat="1" x14ac:dyDescent="0.25">
      <c r="A97" s="8">
        <v>18</v>
      </c>
      <c r="B97" s="158">
        <v>122</v>
      </c>
      <c r="C97" s="8">
        <v>3</v>
      </c>
      <c r="D97" s="8">
        <v>29</v>
      </c>
      <c r="E97" s="8">
        <v>30</v>
      </c>
      <c r="F97" s="8">
        <v>17</v>
      </c>
      <c r="G97" s="8">
        <v>12</v>
      </c>
      <c r="H97" s="8">
        <v>14</v>
      </c>
      <c r="I97" s="8">
        <v>15</v>
      </c>
      <c r="J97" s="8">
        <v>9</v>
      </c>
      <c r="K97" s="8">
        <v>7</v>
      </c>
      <c r="L97" s="8">
        <v>11</v>
      </c>
      <c r="M97" s="8">
        <v>8</v>
      </c>
      <c r="N97" s="8">
        <v>0</v>
      </c>
      <c r="O97" s="8">
        <v>6</v>
      </c>
      <c r="P97" s="8">
        <v>106.1</v>
      </c>
      <c r="Q97" s="8">
        <v>99.1</v>
      </c>
      <c r="R97" s="8">
        <v>34.299999999999997</v>
      </c>
      <c r="S97" s="8">
        <v>34.799999999999997</v>
      </c>
      <c r="T97" s="8">
        <v>0</v>
      </c>
      <c r="U97" s="8">
        <v>3600</v>
      </c>
      <c r="V97" s="8">
        <v>0</v>
      </c>
      <c r="W97" s="8">
        <v>11</v>
      </c>
      <c r="X97" s="8">
        <v>0</v>
      </c>
      <c r="Y97" s="20">
        <f t="shared" si="10"/>
        <v>88</v>
      </c>
      <c r="Z97" s="20">
        <f t="shared" si="11"/>
        <v>45</v>
      </c>
      <c r="AA97" s="8"/>
      <c r="AF97" s="211"/>
      <c r="AG97" s="211"/>
      <c r="AH97" s="211"/>
      <c r="AI97" s="211"/>
      <c r="AJ97" s="211"/>
      <c r="AK97" s="211"/>
      <c r="AL97" s="211"/>
      <c r="AM97" s="211"/>
      <c r="AN97" s="103"/>
      <c r="AO97" s="103"/>
    </row>
    <row r="98" spans="1:41" s="158" customFormat="1" x14ac:dyDescent="0.25">
      <c r="A98" s="8">
        <v>19</v>
      </c>
      <c r="B98" s="158">
        <v>122</v>
      </c>
      <c r="C98" s="8">
        <v>3</v>
      </c>
      <c r="D98" s="8">
        <v>19</v>
      </c>
      <c r="E98" s="8">
        <v>20</v>
      </c>
      <c r="F98" s="8">
        <v>7</v>
      </c>
      <c r="G98" s="8">
        <v>13</v>
      </c>
      <c r="H98" s="8">
        <v>10</v>
      </c>
      <c r="I98" s="8">
        <v>10</v>
      </c>
      <c r="J98" s="8">
        <v>3</v>
      </c>
      <c r="K98" s="8">
        <v>6</v>
      </c>
      <c r="L98" s="8">
        <v>20</v>
      </c>
      <c r="M98" s="8">
        <v>4</v>
      </c>
      <c r="N98" s="8">
        <v>8</v>
      </c>
      <c r="O98" s="8">
        <v>3</v>
      </c>
      <c r="P98" s="8">
        <v>50.1</v>
      </c>
      <c r="Q98" s="8">
        <v>291.7</v>
      </c>
      <c r="R98" s="8">
        <v>8.6999999999999993</v>
      </c>
      <c r="S98" s="8">
        <v>21.4</v>
      </c>
      <c r="T98" s="8">
        <v>0</v>
      </c>
      <c r="U98" s="8">
        <v>3600</v>
      </c>
      <c r="V98" s="8">
        <v>1</v>
      </c>
      <c r="W98" s="8">
        <v>16</v>
      </c>
      <c r="X98" s="8">
        <v>0</v>
      </c>
      <c r="Y98" s="20">
        <f t="shared" si="10"/>
        <v>59</v>
      </c>
      <c r="Z98" s="20">
        <f t="shared" si="11"/>
        <v>29</v>
      </c>
      <c r="AA98" s="8"/>
      <c r="AF98" s="211"/>
      <c r="AG98" s="211"/>
      <c r="AH98" s="211"/>
      <c r="AI98" s="211"/>
      <c r="AJ98" s="211"/>
      <c r="AK98" s="211"/>
      <c r="AL98" s="211"/>
      <c r="AM98" s="211"/>
      <c r="AN98" s="103"/>
      <c r="AO98" s="103"/>
    </row>
    <row r="99" spans="1:41" s="158" customFormat="1" x14ac:dyDescent="0.25">
      <c r="A99" s="8">
        <v>20</v>
      </c>
      <c r="B99" s="158">
        <v>122</v>
      </c>
      <c r="C99" s="8">
        <v>3</v>
      </c>
      <c r="D99" s="8">
        <v>34</v>
      </c>
      <c r="E99" s="8">
        <v>34</v>
      </c>
      <c r="F99" s="8">
        <v>15</v>
      </c>
      <c r="G99" s="8">
        <v>19</v>
      </c>
      <c r="H99" s="8">
        <v>18</v>
      </c>
      <c r="I99" s="8">
        <v>18</v>
      </c>
      <c r="J99" s="8">
        <v>7</v>
      </c>
      <c r="K99" s="8">
        <v>10</v>
      </c>
      <c r="L99" s="8">
        <v>7</v>
      </c>
      <c r="M99" s="8">
        <v>1</v>
      </c>
      <c r="N99" s="8">
        <v>1</v>
      </c>
      <c r="O99" s="8">
        <v>5</v>
      </c>
      <c r="P99" s="8">
        <v>185.4</v>
      </c>
      <c r="Q99" s="8">
        <v>503.6</v>
      </c>
      <c r="R99" s="8">
        <v>29.1</v>
      </c>
      <c r="S99" s="8">
        <v>30.1</v>
      </c>
      <c r="T99" s="8">
        <v>0</v>
      </c>
      <c r="U99" s="8">
        <v>3600</v>
      </c>
      <c r="V99" s="8">
        <v>0</v>
      </c>
      <c r="W99" s="8">
        <v>5</v>
      </c>
      <c r="X99" s="8">
        <v>4</v>
      </c>
      <c r="Y99" s="20">
        <f t="shared" si="10"/>
        <v>102</v>
      </c>
      <c r="Z99" s="20">
        <f t="shared" si="11"/>
        <v>53</v>
      </c>
      <c r="AA99" s="8"/>
      <c r="AF99" s="211"/>
      <c r="AG99" s="211"/>
      <c r="AH99" s="211"/>
      <c r="AI99" s="211"/>
      <c r="AJ99" s="211"/>
      <c r="AK99" s="211"/>
      <c r="AL99" s="211"/>
      <c r="AM99" s="211"/>
      <c r="AN99" s="103"/>
      <c r="AO99" s="103"/>
    </row>
    <row r="100" spans="1:41" s="158" customFormat="1" x14ac:dyDescent="0.25">
      <c r="A100" s="8">
        <v>21</v>
      </c>
      <c r="B100" s="158">
        <v>122</v>
      </c>
      <c r="C100" s="8">
        <v>3</v>
      </c>
      <c r="D100" s="8">
        <v>21</v>
      </c>
      <c r="E100" s="8">
        <v>22</v>
      </c>
      <c r="F100" s="8">
        <v>5</v>
      </c>
      <c r="G100" s="8">
        <v>15</v>
      </c>
      <c r="H100" s="8">
        <v>10</v>
      </c>
      <c r="I100" s="8">
        <v>11</v>
      </c>
      <c r="J100" s="8">
        <v>4</v>
      </c>
      <c r="K100" s="8">
        <v>8</v>
      </c>
      <c r="L100" s="8">
        <v>11</v>
      </c>
      <c r="M100" s="8">
        <v>12</v>
      </c>
      <c r="N100" s="8">
        <v>4</v>
      </c>
      <c r="O100" s="8">
        <v>11</v>
      </c>
      <c r="P100" s="8">
        <v>47.2</v>
      </c>
      <c r="Q100" s="8">
        <v>38.6</v>
      </c>
      <c r="R100" s="8">
        <v>8.1999999999999993</v>
      </c>
      <c r="S100" s="8">
        <v>26.7</v>
      </c>
      <c r="T100" s="8">
        <v>0</v>
      </c>
      <c r="U100" s="8">
        <v>3600</v>
      </c>
      <c r="V100" s="8">
        <v>0</v>
      </c>
      <c r="W100" s="8">
        <v>6</v>
      </c>
      <c r="X100" s="8">
        <v>1</v>
      </c>
      <c r="Y100" s="20">
        <f t="shared" si="10"/>
        <v>63</v>
      </c>
      <c r="Z100" s="20">
        <f t="shared" si="11"/>
        <v>33</v>
      </c>
      <c r="AA100" s="8"/>
      <c r="AF100" s="211"/>
      <c r="AG100" s="211"/>
      <c r="AH100" s="211"/>
      <c r="AI100" s="211"/>
      <c r="AJ100" s="211"/>
      <c r="AK100" s="211"/>
      <c r="AL100" s="211"/>
      <c r="AM100" s="211"/>
      <c r="AN100" s="103"/>
      <c r="AO100" s="103"/>
    </row>
    <row r="101" spans="1:41" s="158" customFormat="1" x14ac:dyDescent="0.25">
      <c r="A101" s="8">
        <v>22</v>
      </c>
      <c r="B101" s="158">
        <v>122</v>
      </c>
      <c r="C101" s="8">
        <v>3</v>
      </c>
      <c r="D101" s="8">
        <v>31</v>
      </c>
      <c r="E101" s="8">
        <v>30</v>
      </c>
      <c r="F101" s="8">
        <v>13</v>
      </c>
      <c r="G101" s="8">
        <v>17</v>
      </c>
      <c r="H101" s="8">
        <v>15</v>
      </c>
      <c r="I101" s="8">
        <v>14</v>
      </c>
      <c r="J101" s="8">
        <v>6</v>
      </c>
      <c r="K101" s="8">
        <v>8</v>
      </c>
      <c r="L101" s="8">
        <v>11</v>
      </c>
      <c r="M101" s="8">
        <v>2</v>
      </c>
      <c r="N101" s="8">
        <v>4</v>
      </c>
      <c r="O101" s="8">
        <v>4</v>
      </c>
      <c r="P101" s="8">
        <v>65.599999999999994</v>
      </c>
      <c r="Q101" s="8">
        <v>61.6</v>
      </c>
      <c r="R101" s="8">
        <v>26.1</v>
      </c>
      <c r="S101" s="8">
        <v>22.4</v>
      </c>
      <c r="T101" s="8">
        <v>0</v>
      </c>
      <c r="U101" s="8">
        <v>3600</v>
      </c>
      <c r="V101" s="8">
        <v>1</v>
      </c>
      <c r="W101" s="8">
        <v>13</v>
      </c>
      <c r="X101" s="8">
        <v>3</v>
      </c>
      <c r="Y101" s="20">
        <f t="shared" si="10"/>
        <v>91</v>
      </c>
      <c r="Z101" s="20">
        <f t="shared" si="11"/>
        <v>43</v>
      </c>
      <c r="AA101" s="8"/>
      <c r="AF101" s="211"/>
      <c r="AG101" s="211"/>
      <c r="AH101" s="211"/>
      <c r="AI101" s="211"/>
      <c r="AJ101" s="211"/>
      <c r="AK101" s="211"/>
      <c r="AL101" s="211"/>
      <c r="AM101" s="211"/>
      <c r="AN101" s="103"/>
      <c r="AO101" s="103"/>
    </row>
    <row r="102" spans="1:41" s="158" customFormat="1" x14ac:dyDescent="0.25">
      <c r="A102" s="8">
        <v>23</v>
      </c>
      <c r="B102" s="158">
        <v>122</v>
      </c>
      <c r="C102" s="8">
        <v>3</v>
      </c>
      <c r="D102" s="8">
        <v>40</v>
      </c>
      <c r="E102" s="8">
        <v>40</v>
      </c>
      <c r="F102" s="8">
        <v>29</v>
      </c>
      <c r="G102" s="8">
        <v>11</v>
      </c>
      <c r="H102" s="8">
        <v>20</v>
      </c>
      <c r="I102" s="8">
        <v>20</v>
      </c>
      <c r="J102" s="8">
        <v>15</v>
      </c>
      <c r="K102" s="8">
        <v>6</v>
      </c>
      <c r="L102" s="8">
        <v>9</v>
      </c>
      <c r="M102" s="8">
        <v>1</v>
      </c>
      <c r="N102" s="8">
        <v>1</v>
      </c>
      <c r="O102" s="8">
        <v>1</v>
      </c>
      <c r="P102" s="8">
        <v>64.599999999999994</v>
      </c>
      <c r="Q102" s="8">
        <v>104.8</v>
      </c>
      <c r="R102" s="8">
        <v>55.8</v>
      </c>
      <c r="S102" s="8">
        <v>29.8</v>
      </c>
      <c r="T102" s="8">
        <v>0</v>
      </c>
      <c r="U102" s="8">
        <v>3374.8</v>
      </c>
      <c r="V102" s="8">
        <v>0</v>
      </c>
      <c r="W102" s="8">
        <v>16</v>
      </c>
      <c r="X102" s="8">
        <v>4</v>
      </c>
      <c r="Y102" s="20">
        <f t="shared" si="10"/>
        <v>120</v>
      </c>
      <c r="Z102" s="20">
        <f t="shared" si="11"/>
        <v>61</v>
      </c>
      <c r="AA102" s="8"/>
      <c r="AF102" s="211"/>
      <c r="AG102" s="211"/>
      <c r="AH102" s="211"/>
      <c r="AI102" s="211"/>
      <c r="AJ102" s="211"/>
      <c r="AK102" s="211"/>
      <c r="AL102" s="211"/>
      <c r="AM102" s="211"/>
      <c r="AN102" s="103"/>
      <c r="AO102" s="103"/>
    </row>
    <row r="103" spans="1:41" s="158" customFormat="1" x14ac:dyDescent="0.25">
      <c r="A103" s="8">
        <v>24</v>
      </c>
      <c r="B103" s="158">
        <v>122</v>
      </c>
      <c r="C103" s="8">
        <v>3</v>
      </c>
      <c r="D103" s="8">
        <v>15</v>
      </c>
      <c r="E103" s="8">
        <v>15</v>
      </c>
      <c r="F103" s="8">
        <v>5</v>
      </c>
      <c r="G103" s="8">
        <v>11</v>
      </c>
      <c r="H103" s="8">
        <v>7</v>
      </c>
      <c r="I103" s="8">
        <v>7</v>
      </c>
      <c r="J103" s="8">
        <v>4</v>
      </c>
      <c r="K103" s="8">
        <v>5</v>
      </c>
      <c r="L103" s="8">
        <v>6</v>
      </c>
      <c r="M103" s="8">
        <v>3</v>
      </c>
      <c r="N103" s="8">
        <v>8</v>
      </c>
      <c r="O103" s="8">
        <v>2</v>
      </c>
      <c r="P103" s="8">
        <v>316.10000000000002</v>
      </c>
      <c r="Q103" s="8">
        <v>27.4</v>
      </c>
      <c r="R103" s="8">
        <v>23.2</v>
      </c>
      <c r="S103" s="8">
        <v>22.8</v>
      </c>
      <c r="T103" s="8">
        <v>0</v>
      </c>
      <c r="U103" s="8">
        <v>3600</v>
      </c>
      <c r="V103" s="8">
        <v>1</v>
      </c>
      <c r="W103" s="8">
        <v>0</v>
      </c>
      <c r="X103" s="8">
        <v>0</v>
      </c>
      <c r="Y103" s="8">
        <f t="shared" si="10"/>
        <v>46</v>
      </c>
      <c r="Z103" s="8">
        <f t="shared" si="11"/>
        <v>23</v>
      </c>
      <c r="AA103" s="8"/>
      <c r="AF103" s="211"/>
      <c r="AG103" s="211"/>
      <c r="AH103" s="211"/>
      <c r="AI103" s="211"/>
      <c r="AJ103" s="211"/>
      <c r="AK103" s="211"/>
      <c r="AL103" s="211"/>
      <c r="AM103" s="211"/>
      <c r="AN103" s="103"/>
      <c r="AO103" s="103"/>
    </row>
    <row r="104" spans="1:41" s="158" customFormat="1" x14ac:dyDescent="0.25">
      <c r="A104" s="8">
        <v>25</v>
      </c>
      <c r="B104" s="158">
        <v>122</v>
      </c>
      <c r="C104" s="8">
        <v>3</v>
      </c>
      <c r="D104" s="8">
        <v>30</v>
      </c>
      <c r="E104" s="8">
        <v>30</v>
      </c>
      <c r="F104" s="8">
        <v>15</v>
      </c>
      <c r="G104" s="8">
        <v>15</v>
      </c>
      <c r="H104" s="8">
        <v>16</v>
      </c>
      <c r="I104" s="8">
        <v>15</v>
      </c>
      <c r="J104" s="8">
        <v>8</v>
      </c>
      <c r="K104" s="8">
        <v>7</v>
      </c>
      <c r="L104" s="8">
        <v>9</v>
      </c>
      <c r="M104" s="8">
        <v>0</v>
      </c>
      <c r="N104" s="8">
        <v>0</v>
      </c>
      <c r="O104" s="8">
        <v>4</v>
      </c>
      <c r="P104" s="8">
        <v>69.099999999999994</v>
      </c>
      <c r="Q104" s="8">
        <v>50.1</v>
      </c>
      <c r="R104" s="8">
        <v>22.7</v>
      </c>
      <c r="S104" s="8">
        <v>25.9</v>
      </c>
      <c r="T104" s="8">
        <v>0</v>
      </c>
      <c r="U104" s="8">
        <v>3600</v>
      </c>
      <c r="V104" s="8">
        <v>0</v>
      </c>
      <c r="W104" s="8">
        <v>14</v>
      </c>
      <c r="X104" s="8">
        <v>2</v>
      </c>
      <c r="Y104" s="8">
        <f t="shared" si="10"/>
        <v>90</v>
      </c>
      <c r="Z104" s="8">
        <f t="shared" si="11"/>
        <v>46</v>
      </c>
      <c r="AA104" s="8"/>
      <c r="AF104" s="211"/>
      <c r="AG104" s="211"/>
      <c r="AH104" s="211"/>
      <c r="AI104" s="211"/>
      <c r="AJ104" s="211"/>
      <c r="AK104" s="211"/>
      <c r="AL104" s="211"/>
      <c r="AM104" s="211"/>
      <c r="AN104" s="103"/>
      <c r="AO104" s="103"/>
    </row>
    <row r="105" spans="1:41" s="158" customFormat="1" x14ac:dyDescent="0.25">
      <c r="A105" s="8">
        <v>26</v>
      </c>
      <c r="B105" s="158">
        <v>122</v>
      </c>
      <c r="C105" s="8">
        <v>3</v>
      </c>
      <c r="D105" s="8">
        <v>26</v>
      </c>
      <c r="E105" s="8">
        <v>26</v>
      </c>
      <c r="F105" s="8">
        <v>7</v>
      </c>
      <c r="G105" s="8">
        <v>19</v>
      </c>
      <c r="H105" s="8">
        <v>13</v>
      </c>
      <c r="I105" s="8">
        <v>14</v>
      </c>
      <c r="J105" s="8">
        <v>4</v>
      </c>
      <c r="K105" s="8">
        <v>10</v>
      </c>
      <c r="L105" s="8">
        <v>9</v>
      </c>
      <c r="M105" s="8">
        <v>7</v>
      </c>
      <c r="N105" s="8">
        <v>2</v>
      </c>
      <c r="O105" s="8">
        <v>2</v>
      </c>
      <c r="P105" s="8">
        <v>51.7</v>
      </c>
      <c r="Q105" s="8">
        <v>47.6</v>
      </c>
      <c r="R105" s="8">
        <v>104.3</v>
      </c>
      <c r="S105" s="8">
        <v>21.2</v>
      </c>
      <c r="T105" s="8">
        <v>0</v>
      </c>
      <c r="U105" s="8">
        <v>3600.2</v>
      </c>
      <c r="V105" s="8">
        <v>0</v>
      </c>
      <c r="W105" s="8">
        <v>0</v>
      </c>
      <c r="X105" s="8">
        <v>0</v>
      </c>
      <c r="Y105" s="8">
        <f t="shared" si="10"/>
        <v>78</v>
      </c>
      <c r="Z105" s="8">
        <f t="shared" si="11"/>
        <v>41</v>
      </c>
      <c r="AA105" s="8"/>
      <c r="AF105" s="211"/>
      <c r="AG105" s="211"/>
      <c r="AH105" s="211"/>
      <c r="AI105" s="211"/>
      <c r="AJ105" s="211"/>
      <c r="AK105" s="211"/>
      <c r="AL105" s="211"/>
      <c r="AM105" s="211"/>
      <c r="AN105" s="103"/>
      <c r="AO105" s="103"/>
    </row>
    <row r="106" spans="1:41" s="158" customFormat="1" x14ac:dyDescent="0.25">
      <c r="A106" s="8">
        <v>27</v>
      </c>
      <c r="B106" s="158">
        <v>122</v>
      </c>
      <c r="C106" s="8">
        <v>3</v>
      </c>
      <c r="D106" s="8">
        <v>39</v>
      </c>
      <c r="E106" s="8">
        <v>39</v>
      </c>
      <c r="F106" s="8">
        <v>18</v>
      </c>
      <c r="G106" s="8">
        <v>22</v>
      </c>
      <c r="H106" s="8">
        <v>20</v>
      </c>
      <c r="I106" s="8">
        <v>20</v>
      </c>
      <c r="J106" s="8">
        <v>9</v>
      </c>
      <c r="K106" s="8">
        <v>11</v>
      </c>
      <c r="L106" s="8">
        <v>8</v>
      </c>
      <c r="M106" s="8">
        <v>5</v>
      </c>
      <c r="N106" s="8">
        <v>3</v>
      </c>
      <c r="O106" s="8">
        <v>1</v>
      </c>
      <c r="P106" s="8">
        <v>68.7</v>
      </c>
      <c r="Q106" s="8">
        <v>61.2</v>
      </c>
      <c r="R106" s="8">
        <v>30.5</v>
      </c>
      <c r="S106" s="8">
        <v>46.3</v>
      </c>
      <c r="T106" s="8">
        <v>0</v>
      </c>
      <c r="U106" s="8">
        <v>3600</v>
      </c>
      <c r="V106" s="8">
        <v>0</v>
      </c>
      <c r="W106" s="8">
        <v>18</v>
      </c>
      <c r="X106" s="8">
        <v>3</v>
      </c>
      <c r="Y106" s="8">
        <f t="shared" si="10"/>
        <v>118</v>
      </c>
      <c r="Z106" s="8">
        <f t="shared" si="11"/>
        <v>60</v>
      </c>
      <c r="AA106" s="8"/>
      <c r="AF106" s="211"/>
      <c r="AG106" s="211"/>
      <c r="AH106" s="211"/>
      <c r="AI106" s="211"/>
      <c r="AJ106" s="211"/>
      <c r="AK106" s="211"/>
      <c r="AL106" s="211"/>
      <c r="AM106" s="211"/>
      <c r="AN106" s="103"/>
      <c r="AO106" s="103"/>
    </row>
    <row r="107" spans="1:41" s="158" customFormat="1" x14ac:dyDescent="0.25">
      <c r="A107" s="8">
        <v>28</v>
      </c>
      <c r="B107" s="158">
        <v>122</v>
      </c>
      <c r="C107" s="8">
        <v>3</v>
      </c>
      <c r="D107" s="8">
        <v>36</v>
      </c>
      <c r="E107" s="8">
        <v>36</v>
      </c>
      <c r="F107" s="8">
        <v>12</v>
      </c>
      <c r="G107" s="8">
        <v>24</v>
      </c>
      <c r="H107" s="8">
        <v>19</v>
      </c>
      <c r="I107" s="8">
        <v>18</v>
      </c>
      <c r="J107" s="8">
        <v>7</v>
      </c>
      <c r="K107" s="8">
        <v>12</v>
      </c>
      <c r="L107" s="8">
        <v>2</v>
      </c>
      <c r="M107" s="8">
        <v>1</v>
      </c>
      <c r="N107" s="8">
        <v>4</v>
      </c>
      <c r="O107" s="8">
        <v>2</v>
      </c>
      <c r="P107" s="8">
        <v>111.4</v>
      </c>
      <c r="Q107" s="8">
        <v>330.9</v>
      </c>
      <c r="R107" s="8">
        <v>45.1</v>
      </c>
      <c r="S107" s="8">
        <v>40.799999999999997</v>
      </c>
      <c r="T107" s="8">
        <v>0</v>
      </c>
      <c r="U107" s="8">
        <v>3600</v>
      </c>
      <c r="V107" s="8">
        <v>0</v>
      </c>
      <c r="W107" s="8">
        <v>2</v>
      </c>
      <c r="X107" s="8">
        <v>0</v>
      </c>
      <c r="Y107" s="8">
        <f t="shared" si="10"/>
        <v>108</v>
      </c>
      <c r="Z107" s="8">
        <f t="shared" si="11"/>
        <v>56</v>
      </c>
      <c r="AA107" s="8"/>
      <c r="AF107" s="211"/>
      <c r="AG107" s="211"/>
      <c r="AH107" s="211"/>
      <c r="AI107" s="211"/>
      <c r="AJ107" s="211"/>
      <c r="AK107" s="211"/>
      <c r="AL107" s="211"/>
      <c r="AM107" s="211"/>
      <c r="AN107" s="103"/>
      <c r="AO107" s="103"/>
    </row>
    <row r="108" spans="1:41" s="158" customFormat="1" x14ac:dyDescent="0.25">
      <c r="A108" s="8">
        <v>29</v>
      </c>
      <c r="B108" s="158">
        <v>122</v>
      </c>
      <c r="C108" s="8">
        <v>3</v>
      </c>
      <c r="D108" s="8">
        <v>35</v>
      </c>
      <c r="E108" s="8">
        <v>34</v>
      </c>
      <c r="F108" s="8">
        <v>20</v>
      </c>
      <c r="G108" s="8">
        <v>14</v>
      </c>
      <c r="H108" s="8">
        <v>17</v>
      </c>
      <c r="I108" s="8">
        <v>18</v>
      </c>
      <c r="J108" s="8">
        <v>10</v>
      </c>
      <c r="K108" s="8">
        <v>7</v>
      </c>
      <c r="L108" s="8">
        <v>9</v>
      </c>
      <c r="M108" s="8">
        <v>0</v>
      </c>
      <c r="N108" s="8">
        <v>1</v>
      </c>
      <c r="O108" s="8">
        <v>3</v>
      </c>
      <c r="P108" s="8">
        <v>342.9</v>
      </c>
      <c r="Q108" s="8">
        <v>74.2</v>
      </c>
      <c r="R108" s="8">
        <v>23</v>
      </c>
      <c r="S108" s="8">
        <v>16.5</v>
      </c>
      <c r="T108" s="8">
        <v>0</v>
      </c>
      <c r="U108" s="8">
        <v>3600</v>
      </c>
      <c r="V108" s="8">
        <v>0</v>
      </c>
      <c r="W108" s="8">
        <v>11</v>
      </c>
      <c r="X108" s="8">
        <v>0</v>
      </c>
      <c r="Y108" s="8">
        <f t="shared" si="10"/>
        <v>103</v>
      </c>
      <c r="Z108" s="8">
        <f t="shared" si="11"/>
        <v>52</v>
      </c>
      <c r="AA108" s="8"/>
      <c r="AF108" s="211"/>
      <c r="AG108" s="211"/>
      <c r="AH108" s="211"/>
      <c r="AI108" s="211"/>
      <c r="AJ108" s="211"/>
      <c r="AK108" s="211"/>
      <c r="AL108" s="211"/>
      <c r="AM108" s="211"/>
      <c r="AN108" s="103"/>
      <c r="AO108" s="103"/>
    </row>
    <row r="109" spans="1:41" s="158" customFormat="1" x14ac:dyDescent="0.25">
      <c r="C109" s="8"/>
      <c r="D109" s="8"/>
      <c r="E109" s="8"/>
      <c r="F109" s="8"/>
      <c r="G109" s="8"/>
      <c r="H109" s="8"/>
      <c r="I109" s="8"/>
      <c r="J109" s="8"/>
      <c r="K109" s="8"/>
      <c r="L109" s="10"/>
      <c r="M109" s="10"/>
      <c r="N109" s="10"/>
      <c r="O109" s="10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41" s="217" customFormat="1" ht="21.75" thickBot="1" x14ac:dyDescent="0.4">
      <c r="A110" s="158"/>
      <c r="B110" s="9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E110" s="293"/>
      <c r="AF110" s="294"/>
      <c r="AG110" s="294"/>
      <c r="AH110" s="295"/>
      <c r="AI110" s="295"/>
      <c r="AJ110" s="294"/>
      <c r="AK110" s="294"/>
      <c r="AL110" s="295"/>
      <c r="AM110" s="295"/>
      <c r="AN110" s="43"/>
      <c r="AO110" s="43"/>
    </row>
    <row r="111" spans="1:41" s="102" customFormat="1" ht="30.75" customHeight="1" thickBot="1" x14ac:dyDescent="0.3">
      <c r="A111" s="183" t="s">
        <v>29</v>
      </c>
      <c r="B111" s="214" t="s">
        <v>0</v>
      </c>
      <c r="C111" s="214" t="s">
        <v>1</v>
      </c>
      <c r="D111" s="214" t="s">
        <v>2</v>
      </c>
      <c r="E111" s="214" t="s">
        <v>3</v>
      </c>
      <c r="F111" s="214" t="s">
        <v>4</v>
      </c>
      <c r="G111" s="214" t="s">
        <v>5</v>
      </c>
      <c r="H111" s="214" t="s">
        <v>6</v>
      </c>
      <c r="I111" s="214" t="s">
        <v>7</v>
      </c>
      <c r="J111" s="214" t="s">
        <v>8</v>
      </c>
      <c r="K111" s="214" t="s">
        <v>9</v>
      </c>
      <c r="L111" s="214" t="s">
        <v>10</v>
      </c>
      <c r="M111" s="214" t="s">
        <v>11</v>
      </c>
      <c r="N111" s="214" t="s">
        <v>12</v>
      </c>
      <c r="O111" s="214" t="s">
        <v>13</v>
      </c>
      <c r="P111" s="214" t="s">
        <v>21</v>
      </c>
      <c r="Q111" s="214" t="s">
        <v>14</v>
      </c>
      <c r="R111" s="214" t="s">
        <v>22</v>
      </c>
      <c r="S111" s="214" t="s">
        <v>15</v>
      </c>
      <c r="T111" s="214" t="s">
        <v>16</v>
      </c>
      <c r="U111" s="214" t="s">
        <v>17</v>
      </c>
      <c r="V111" s="214" t="s">
        <v>18</v>
      </c>
      <c r="W111" s="214" t="s">
        <v>19</v>
      </c>
      <c r="X111" s="214" t="s">
        <v>20</v>
      </c>
      <c r="Y111" s="214" t="s">
        <v>30</v>
      </c>
      <c r="Z111" s="214" t="s">
        <v>32</v>
      </c>
      <c r="AE111" s="293"/>
    </row>
    <row r="112" spans="1:41" s="218" customFormat="1" ht="30.75" customHeight="1" thickBot="1" x14ac:dyDescent="0.3">
      <c r="A112" s="25"/>
      <c r="B112" s="290" t="s">
        <v>108</v>
      </c>
      <c r="C112" s="290"/>
      <c r="D112" s="290"/>
      <c r="E112" s="290"/>
      <c r="F112" s="290"/>
      <c r="G112" s="290"/>
      <c r="H112" s="290"/>
      <c r="I112" s="290"/>
      <c r="J112" s="290"/>
      <c r="K112" s="290"/>
      <c r="L112" s="290"/>
      <c r="M112" s="290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0"/>
      <c r="Y112" s="290"/>
      <c r="Z112" s="290"/>
      <c r="AA112" s="216"/>
      <c r="AB112" s="216"/>
      <c r="AC112" s="216"/>
      <c r="AD112" s="216"/>
      <c r="AE112" s="216"/>
      <c r="AF112" s="216"/>
      <c r="AG112" s="216"/>
      <c r="AH112" s="216"/>
      <c r="AI112" s="164"/>
    </row>
    <row r="113" spans="1:39" s="217" customFormat="1" x14ac:dyDescent="0.25">
      <c r="A113" s="8">
        <v>1</v>
      </c>
      <c r="B113" s="99">
        <v>122</v>
      </c>
      <c r="C113" s="1">
        <v>3</v>
      </c>
      <c r="D113" s="1">
        <v>37</v>
      </c>
      <c r="E113" s="1">
        <v>36</v>
      </c>
      <c r="F113" s="1">
        <v>14</v>
      </c>
      <c r="G113" s="1">
        <v>22</v>
      </c>
      <c r="H113" s="1">
        <v>19</v>
      </c>
      <c r="I113" s="1">
        <v>8</v>
      </c>
      <c r="J113" s="1">
        <v>8</v>
      </c>
      <c r="K113" s="1">
        <v>4</v>
      </c>
      <c r="L113" s="1">
        <v>3</v>
      </c>
      <c r="M113" s="1">
        <v>4</v>
      </c>
      <c r="N113" s="1">
        <v>0</v>
      </c>
      <c r="O113" s="1">
        <v>21</v>
      </c>
      <c r="P113" s="1">
        <v>50.7</v>
      </c>
      <c r="Q113" s="1">
        <v>42</v>
      </c>
      <c r="R113" s="1">
        <v>23.9</v>
      </c>
      <c r="S113" s="1">
        <v>24.9</v>
      </c>
      <c r="T113" s="1">
        <v>0</v>
      </c>
      <c r="U113" s="1">
        <v>3600</v>
      </c>
      <c r="V113" s="1">
        <v>0</v>
      </c>
      <c r="W113" s="1">
        <v>6</v>
      </c>
      <c r="X113" s="1">
        <v>0</v>
      </c>
      <c r="Y113" s="1">
        <f t="shared" ref="Y113:Y160" si="12">SUM(D113:G113)</f>
        <v>109</v>
      </c>
      <c r="Z113" s="1">
        <f t="shared" si="11"/>
        <v>39</v>
      </c>
      <c r="AF113" s="43"/>
      <c r="AG113" s="43"/>
      <c r="AH113" s="43"/>
      <c r="AI113" s="43"/>
      <c r="AJ113" s="43"/>
      <c r="AK113" s="43"/>
      <c r="AL113" s="43"/>
      <c r="AM113" s="43"/>
    </row>
    <row r="114" spans="1:39" s="217" customFormat="1" x14ac:dyDescent="0.25">
      <c r="A114" s="8">
        <v>2</v>
      </c>
      <c r="B114" s="99">
        <v>122</v>
      </c>
      <c r="C114" s="1">
        <v>3</v>
      </c>
      <c r="D114" s="1">
        <v>40</v>
      </c>
      <c r="E114" s="1">
        <v>40</v>
      </c>
      <c r="F114" s="1">
        <v>5</v>
      </c>
      <c r="G114" s="1">
        <v>35</v>
      </c>
      <c r="H114" s="1">
        <v>20</v>
      </c>
      <c r="I114" s="1">
        <v>8</v>
      </c>
      <c r="J114" s="1">
        <v>3</v>
      </c>
      <c r="K114" s="1">
        <v>7</v>
      </c>
      <c r="L114" s="1">
        <v>0</v>
      </c>
      <c r="M114" s="1">
        <v>4</v>
      </c>
      <c r="N114" s="1">
        <v>4</v>
      </c>
      <c r="O114" s="1">
        <v>26</v>
      </c>
      <c r="P114" s="1">
        <v>79.5</v>
      </c>
      <c r="Q114" s="1">
        <v>45.3</v>
      </c>
      <c r="R114" s="1">
        <v>12.4</v>
      </c>
      <c r="S114" s="1">
        <v>43.2</v>
      </c>
      <c r="T114" s="1">
        <v>0</v>
      </c>
      <c r="U114" s="1">
        <v>3215.9</v>
      </c>
      <c r="V114" s="1">
        <v>0</v>
      </c>
      <c r="W114" s="1">
        <v>20</v>
      </c>
      <c r="X114" s="1">
        <v>7</v>
      </c>
      <c r="Y114" s="1">
        <f t="shared" si="12"/>
        <v>120</v>
      </c>
      <c r="Z114" s="1">
        <f t="shared" si="11"/>
        <v>38</v>
      </c>
      <c r="AF114" s="43"/>
      <c r="AG114" s="43"/>
      <c r="AH114" s="43"/>
      <c r="AI114" s="43"/>
      <c r="AJ114" s="43"/>
      <c r="AK114" s="43"/>
      <c r="AL114" s="43"/>
      <c r="AM114" s="43"/>
    </row>
    <row r="115" spans="1:39" s="217" customFormat="1" x14ac:dyDescent="0.25">
      <c r="A115" s="8">
        <v>3</v>
      </c>
      <c r="B115" s="99">
        <v>122</v>
      </c>
      <c r="C115" s="1">
        <v>3</v>
      </c>
      <c r="D115" s="1">
        <v>40</v>
      </c>
      <c r="E115" s="1">
        <v>40</v>
      </c>
      <c r="F115" s="1">
        <v>1</v>
      </c>
      <c r="G115" s="1">
        <v>39</v>
      </c>
      <c r="H115" s="1">
        <v>20</v>
      </c>
      <c r="I115" s="1">
        <v>8</v>
      </c>
      <c r="J115" s="1">
        <v>0</v>
      </c>
      <c r="K115" s="1">
        <v>8</v>
      </c>
      <c r="L115" s="1">
        <v>0</v>
      </c>
      <c r="M115" s="1">
        <v>0</v>
      </c>
      <c r="N115" s="1">
        <v>8</v>
      </c>
      <c r="O115" s="1">
        <v>17</v>
      </c>
      <c r="P115" s="1">
        <v>58.9</v>
      </c>
      <c r="Q115" s="1">
        <v>42.3</v>
      </c>
      <c r="R115" s="1">
        <v>2</v>
      </c>
      <c r="S115" s="1">
        <v>38</v>
      </c>
      <c r="T115" s="1">
        <v>0</v>
      </c>
      <c r="U115" s="1">
        <v>3166.3</v>
      </c>
      <c r="V115" s="1">
        <v>0</v>
      </c>
      <c r="W115" s="1">
        <v>23</v>
      </c>
      <c r="X115" s="1">
        <v>1</v>
      </c>
      <c r="Y115" s="1">
        <f t="shared" si="12"/>
        <v>120</v>
      </c>
      <c r="Z115" s="1">
        <f t="shared" si="11"/>
        <v>36</v>
      </c>
      <c r="AF115" s="43"/>
      <c r="AG115" s="43"/>
      <c r="AH115" s="43"/>
      <c r="AI115" s="43"/>
      <c r="AJ115" s="43"/>
      <c r="AK115" s="43"/>
      <c r="AL115" s="43"/>
      <c r="AM115" s="43"/>
    </row>
    <row r="116" spans="1:39" s="217" customFormat="1" x14ac:dyDescent="0.25">
      <c r="A116" s="8">
        <v>4</v>
      </c>
      <c r="B116" s="99">
        <v>122</v>
      </c>
      <c r="C116" s="1">
        <v>3</v>
      </c>
      <c r="D116" s="1">
        <v>40</v>
      </c>
      <c r="E116" s="1">
        <v>40</v>
      </c>
      <c r="F116" s="1">
        <v>0</v>
      </c>
      <c r="G116" s="1">
        <v>40</v>
      </c>
      <c r="H116" s="1">
        <v>20</v>
      </c>
      <c r="I116" s="1">
        <v>8</v>
      </c>
      <c r="J116" s="1">
        <v>0</v>
      </c>
      <c r="K116" s="1">
        <v>8</v>
      </c>
      <c r="L116" s="1">
        <v>3</v>
      </c>
      <c r="M116" s="1">
        <v>3</v>
      </c>
      <c r="N116" s="1">
        <v>3</v>
      </c>
      <c r="O116" s="1">
        <v>15</v>
      </c>
      <c r="P116" s="1">
        <v>105.9</v>
      </c>
      <c r="Q116" s="1">
        <v>60.7</v>
      </c>
      <c r="R116" s="1">
        <v>0</v>
      </c>
      <c r="S116" s="1">
        <v>62.6</v>
      </c>
      <c r="T116" s="1">
        <v>0</v>
      </c>
      <c r="U116" s="1">
        <v>3227.1</v>
      </c>
      <c r="V116" s="1">
        <v>0</v>
      </c>
      <c r="W116" s="1">
        <v>41</v>
      </c>
      <c r="X116" s="1">
        <v>3</v>
      </c>
      <c r="Y116" s="1">
        <f t="shared" si="12"/>
        <v>120</v>
      </c>
      <c r="Z116" s="1">
        <f t="shared" si="11"/>
        <v>36</v>
      </c>
      <c r="AF116" s="43"/>
      <c r="AG116" s="43"/>
      <c r="AH116" s="43"/>
      <c r="AI116" s="43"/>
      <c r="AJ116" s="43"/>
      <c r="AK116" s="43"/>
      <c r="AL116" s="43"/>
      <c r="AM116" s="43"/>
    </row>
    <row r="117" spans="1:39" s="217" customFormat="1" x14ac:dyDescent="0.25">
      <c r="A117" s="8">
        <v>5</v>
      </c>
      <c r="B117" s="99">
        <v>122</v>
      </c>
      <c r="C117" s="1">
        <v>3</v>
      </c>
      <c r="D117" s="1">
        <v>28</v>
      </c>
      <c r="E117" s="1">
        <v>30</v>
      </c>
      <c r="F117" s="1">
        <v>4</v>
      </c>
      <c r="G117" s="1">
        <v>25</v>
      </c>
      <c r="H117" s="1">
        <v>14</v>
      </c>
      <c r="I117" s="1">
        <v>6</v>
      </c>
      <c r="J117" s="1">
        <v>2</v>
      </c>
      <c r="K117" s="1">
        <v>5</v>
      </c>
      <c r="L117" s="1">
        <v>0</v>
      </c>
      <c r="M117" s="1">
        <v>2</v>
      </c>
      <c r="N117" s="1">
        <v>3</v>
      </c>
      <c r="O117" s="1">
        <v>5</v>
      </c>
      <c r="P117" s="1">
        <v>55.8</v>
      </c>
      <c r="Q117" s="1">
        <v>25.9</v>
      </c>
      <c r="R117" s="1">
        <v>4.3</v>
      </c>
      <c r="S117" s="1">
        <v>24.1</v>
      </c>
      <c r="T117" s="1">
        <v>0</v>
      </c>
      <c r="U117" s="1">
        <v>3600</v>
      </c>
      <c r="V117" s="1">
        <v>0</v>
      </c>
      <c r="W117" s="1">
        <v>2</v>
      </c>
      <c r="X117" s="1">
        <v>0</v>
      </c>
      <c r="Y117" s="1">
        <f t="shared" si="12"/>
        <v>87</v>
      </c>
      <c r="Z117" s="1">
        <f t="shared" si="11"/>
        <v>27</v>
      </c>
      <c r="AF117" s="43"/>
      <c r="AG117" s="43"/>
      <c r="AH117" s="43"/>
      <c r="AI117" s="43"/>
      <c r="AJ117" s="43"/>
      <c r="AK117" s="43"/>
      <c r="AL117" s="43"/>
      <c r="AM117" s="43"/>
    </row>
    <row r="118" spans="1:39" s="217" customFormat="1" x14ac:dyDescent="0.25">
      <c r="A118" s="8">
        <v>6</v>
      </c>
      <c r="B118" s="99">
        <v>122</v>
      </c>
      <c r="C118" s="1">
        <v>3</v>
      </c>
      <c r="D118" s="1">
        <v>40</v>
      </c>
      <c r="E118" s="1">
        <v>40</v>
      </c>
      <c r="F118" s="1">
        <v>2</v>
      </c>
      <c r="G118" s="1">
        <v>38</v>
      </c>
      <c r="H118" s="1">
        <v>20</v>
      </c>
      <c r="I118" s="1">
        <v>8</v>
      </c>
      <c r="J118" s="1">
        <v>1</v>
      </c>
      <c r="K118" s="1">
        <v>8</v>
      </c>
      <c r="L118" s="1">
        <v>0</v>
      </c>
      <c r="M118" s="1">
        <v>0</v>
      </c>
      <c r="N118" s="1">
        <v>6</v>
      </c>
      <c r="O118" s="1">
        <v>8</v>
      </c>
      <c r="P118" s="1">
        <v>77.5</v>
      </c>
      <c r="Q118" s="1">
        <v>47.2</v>
      </c>
      <c r="R118" s="1">
        <v>3.1</v>
      </c>
      <c r="S118" s="1">
        <v>39.4</v>
      </c>
      <c r="T118" s="1">
        <v>0</v>
      </c>
      <c r="U118" s="1">
        <v>3155.8</v>
      </c>
      <c r="V118" s="1">
        <v>0</v>
      </c>
      <c r="W118" s="1">
        <v>14</v>
      </c>
      <c r="X118" s="1">
        <v>1</v>
      </c>
      <c r="Y118" s="1">
        <f t="shared" si="12"/>
        <v>120</v>
      </c>
      <c r="Z118" s="1">
        <f t="shared" si="11"/>
        <v>37</v>
      </c>
      <c r="AF118" s="43"/>
      <c r="AG118" s="43"/>
      <c r="AH118" s="43"/>
      <c r="AI118" s="43"/>
      <c r="AJ118" s="43"/>
      <c r="AK118" s="43"/>
      <c r="AL118" s="43"/>
      <c r="AM118" s="43"/>
    </row>
    <row r="119" spans="1:39" s="217" customFormat="1" x14ac:dyDescent="0.25">
      <c r="A119" s="8">
        <v>7</v>
      </c>
      <c r="B119" s="99">
        <v>122</v>
      </c>
      <c r="C119" s="1">
        <v>3</v>
      </c>
      <c r="D119" s="1">
        <v>40</v>
      </c>
      <c r="E119" s="1">
        <v>40</v>
      </c>
      <c r="F119" s="1">
        <v>0</v>
      </c>
      <c r="G119" s="1">
        <v>40</v>
      </c>
      <c r="H119" s="1">
        <v>20</v>
      </c>
      <c r="I119" s="1">
        <v>8</v>
      </c>
      <c r="J119" s="1">
        <v>0</v>
      </c>
      <c r="K119" s="1">
        <v>8</v>
      </c>
      <c r="L119" s="1">
        <v>1</v>
      </c>
      <c r="M119" s="1">
        <v>0</v>
      </c>
      <c r="N119" s="1">
        <v>13</v>
      </c>
      <c r="O119" s="1">
        <v>1</v>
      </c>
      <c r="P119" s="1">
        <v>86.3</v>
      </c>
      <c r="Q119" s="1">
        <v>51.9</v>
      </c>
      <c r="R119" s="1">
        <v>0</v>
      </c>
      <c r="S119" s="1">
        <v>52.1</v>
      </c>
      <c r="T119" s="1">
        <v>0</v>
      </c>
      <c r="U119" s="1">
        <v>3157.3</v>
      </c>
      <c r="V119" s="1">
        <v>0</v>
      </c>
      <c r="W119" s="1">
        <v>11</v>
      </c>
      <c r="X119" s="1">
        <v>4</v>
      </c>
      <c r="Y119" s="1">
        <f t="shared" si="12"/>
        <v>120</v>
      </c>
      <c r="Z119" s="1">
        <f t="shared" si="11"/>
        <v>36</v>
      </c>
      <c r="AF119" s="43"/>
      <c r="AG119" s="43"/>
      <c r="AH119" s="43"/>
      <c r="AI119" s="43"/>
      <c r="AJ119" s="43"/>
      <c r="AK119" s="43"/>
      <c r="AL119" s="43"/>
      <c r="AM119" s="43"/>
    </row>
    <row r="120" spans="1:39" s="217" customFormat="1" x14ac:dyDescent="0.25">
      <c r="A120" s="8">
        <v>8</v>
      </c>
      <c r="B120" s="99">
        <v>122</v>
      </c>
      <c r="C120" s="1">
        <v>3</v>
      </c>
      <c r="D120" s="1">
        <v>34</v>
      </c>
      <c r="E120" s="1">
        <v>34</v>
      </c>
      <c r="F120" s="1">
        <v>1</v>
      </c>
      <c r="G120" s="1">
        <v>33</v>
      </c>
      <c r="H120" s="1">
        <v>17</v>
      </c>
      <c r="I120" s="1">
        <v>6</v>
      </c>
      <c r="J120" s="1">
        <v>1</v>
      </c>
      <c r="K120" s="1">
        <v>6</v>
      </c>
      <c r="L120" s="1">
        <v>0</v>
      </c>
      <c r="M120" s="1">
        <v>0</v>
      </c>
      <c r="N120" s="1">
        <v>2</v>
      </c>
      <c r="O120" s="1">
        <v>1</v>
      </c>
      <c r="P120" s="1">
        <v>131.30000000000001</v>
      </c>
      <c r="Q120" s="1">
        <v>43.9</v>
      </c>
      <c r="R120" s="1">
        <v>1</v>
      </c>
      <c r="S120" s="1">
        <v>38.200000000000003</v>
      </c>
      <c r="T120" s="1">
        <v>0</v>
      </c>
      <c r="U120" s="1">
        <v>3600</v>
      </c>
      <c r="V120" s="1">
        <v>0</v>
      </c>
      <c r="W120" s="1">
        <v>3</v>
      </c>
      <c r="X120" s="1">
        <v>0</v>
      </c>
      <c r="Y120" s="1">
        <f t="shared" si="12"/>
        <v>102</v>
      </c>
      <c r="Z120" s="1">
        <f t="shared" si="11"/>
        <v>30</v>
      </c>
      <c r="AF120" s="43"/>
      <c r="AG120" s="43"/>
      <c r="AH120" s="43"/>
      <c r="AI120" s="43"/>
      <c r="AJ120" s="43"/>
      <c r="AK120" s="43"/>
      <c r="AL120" s="43"/>
      <c r="AM120" s="43"/>
    </row>
    <row r="121" spans="1:39" s="217" customFormat="1" x14ac:dyDescent="0.25">
      <c r="A121" s="8">
        <v>9</v>
      </c>
      <c r="B121" s="99">
        <v>122</v>
      </c>
      <c r="C121" s="1">
        <v>3</v>
      </c>
      <c r="D121" s="1">
        <v>40</v>
      </c>
      <c r="E121" s="1">
        <v>40</v>
      </c>
      <c r="F121" s="1">
        <v>0</v>
      </c>
      <c r="G121" s="1">
        <v>40</v>
      </c>
      <c r="H121" s="1">
        <v>20</v>
      </c>
      <c r="I121" s="1">
        <v>8</v>
      </c>
      <c r="J121" s="1">
        <v>0</v>
      </c>
      <c r="K121" s="1">
        <v>8</v>
      </c>
      <c r="L121" s="1">
        <v>0</v>
      </c>
      <c r="M121" s="1">
        <v>0</v>
      </c>
      <c r="N121" s="1">
        <v>3</v>
      </c>
      <c r="O121" s="1">
        <v>2</v>
      </c>
      <c r="P121" s="1">
        <v>66.599999999999994</v>
      </c>
      <c r="Q121" s="1">
        <v>51.8</v>
      </c>
      <c r="R121" s="1">
        <v>0</v>
      </c>
      <c r="S121" s="1">
        <v>56.1</v>
      </c>
      <c r="T121" s="1">
        <v>0</v>
      </c>
      <c r="U121" s="1">
        <v>3173.2</v>
      </c>
      <c r="V121" s="1">
        <v>0</v>
      </c>
      <c r="W121" s="1">
        <v>1</v>
      </c>
      <c r="X121" s="1">
        <v>2</v>
      </c>
      <c r="Y121" s="1">
        <f t="shared" si="12"/>
        <v>120</v>
      </c>
      <c r="Z121" s="1">
        <f t="shared" si="11"/>
        <v>36</v>
      </c>
      <c r="AF121" s="43"/>
      <c r="AG121" s="43"/>
      <c r="AH121" s="43"/>
      <c r="AI121" s="43"/>
      <c r="AJ121" s="43"/>
      <c r="AK121" s="43"/>
      <c r="AL121" s="43"/>
      <c r="AM121" s="43"/>
    </row>
    <row r="122" spans="1:39" s="217" customFormat="1" x14ac:dyDescent="0.25">
      <c r="A122" s="8">
        <v>10</v>
      </c>
      <c r="B122" s="99">
        <v>122</v>
      </c>
      <c r="C122" s="1">
        <v>3</v>
      </c>
      <c r="D122" s="1">
        <v>40</v>
      </c>
      <c r="E122" s="1">
        <v>40</v>
      </c>
      <c r="F122" s="1">
        <v>0</v>
      </c>
      <c r="G122" s="1">
        <v>40</v>
      </c>
      <c r="H122" s="1">
        <v>20</v>
      </c>
      <c r="I122" s="1">
        <v>8</v>
      </c>
      <c r="J122" s="1">
        <v>0</v>
      </c>
      <c r="K122" s="1">
        <v>8</v>
      </c>
      <c r="L122" s="1">
        <v>1</v>
      </c>
      <c r="M122" s="1">
        <v>3</v>
      </c>
      <c r="N122" s="1">
        <v>7</v>
      </c>
      <c r="O122" s="1">
        <v>23</v>
      </c>
      <c r="P122" s="1">
        <v>54.4</v>
      </c>
      <c r="Q122" s="1">
        <v>39.6</v>
      </c>
      <c r="R122" s="1">
        <v>0</v>
      </c>
      <c r="S122" s="1">
        <v>44.3</v>
      </c>
      <c r="T122" s="1">
        <v>0</v>
      </c>
      <c r="U122" s="1">
        <v>3541.2</v>
      </c>
      <c r="V122" s="1">
        <v>0</v>
      </c>
      <c r="W122" s="1">
        <v>66</v>
      </c>
      <c r="X122" s="1">
        <v>16</v>
      </c>
      <c r="Y122" s="1">
        <f t="shared" si="12"/>
        <v>120</v>
      </c>
      <c r="Z122" s="1">
        <f t="shared" si="11"/>
        <v>36</v>
      </c>
      <c r="AF122" s="43"/>
      <c r="AG122" s="43"/>
      <c r="AH122" s="43"/>
      <c r="AI122" s="43"/>
      <c r="AJ122" s="43"/>
      <c r="AK122" s="43"/>
      <c r="AL122" s="43"/>
      <c r="AM122" s="43"/>
    </row>
    <row r="123" spans="1:39" s="217" customFormat="1" x14ac:dyDescent="0.25">
      <c r="A123" s="8">
        <v>11</v>
      </c>
      <c r="B123" s="99">
        <v>122</v>
      </c>
      <c r="C123" s="1">
        <v>3</v>
      </c>
      <c r="D123" s="1">
        <v>40</v>
      </c>
      <c r="E123" s="1">
        <v>40</v>
      </c>
      <c r="F123" s="1">
        <v>0</v>
      </c>
      <c r="G123" s="1">
        <v>40</v>
      </c>
      <c r="H123" s="1">
        <v>20</v>
      </c>
      <c r="I123" s="1">
        <v>8</v>
      </c>
      <c r="J123" s="1">
        <v>0</v>
      </c>
      <c r="K123" s="1">
        <v>8</v>
      </c>
      <c r="L123" s="1">
        <v>0</v>
      </c>
      <c r="M123" s="1">
        <v>2</v>
      </c>
      <c r="N123" s="1">
        <v>6</v>
      </c>
      <c r="O123" s="1">
        <v>2</v>
      </c>
      <c r="P123" s="1">
        <v>118.3</v>
      </c>
      <c r="Q123" s="1">
        <v>64</v>
      </c>
      <c r="R123" s="1">
        <v>0</v>
      </c>
      <c r="S123" s="1">
        <v>56</v>
      </c>
      <c r="T123" s="1">
        <v>0</v>
      </c>
      <c r="U123" s="1">
        <v>3240.8</v>
      </c>
      <c r="V123" s="1">
        <v>0</v>
      </c>
      <c r="W123" s="1">
        <v>2</v>
      </c>
      <c r="X123" s="1">
        <v>2</v>
      </c>
      <c r="Y123" s="1">
        <f t="shared" si="12"/>
        <v>120</v>
      </c>
      <c r="Z123" s="1">
        <f t="shared" si="11"/>
        <v>36</v>
      </c>
      <c r="AF123" s="43"/>
      <c r="AG123" s="43"/>
      <c r="AH123" s="43"/>
      <c r="AI123" s="43"/>
      <c r="AJ123" s="43"/>
      <c r="AK123" s="43"/>
      <c r="AL123" s="43"/>
      <c r="AM123" s="43"/>
    </row>
    <row r="124" spans="1:39" s="217" customFormat="1" x14ac:dyDescent="0.25">
      <c r="A124" s="8">
        <v>12</v>
      </c>
      <c r="B124" s="99">
        <v>122</v>
      </c>
      <c r="C124" s="1">
        <v>3</v>
      </c>
      <c r="D124" s="1">
        <v>35</v>
      </c>
      <c r="E124" s="1">
        <v>34</v>
      </c>
      <c r="F124" s="1">
        <v>0</v>
      </c>
      <c r="G124" s="1">
        <v>35</v>
      </c>
      <c r="H124" s="1">
        <v>17</v>
      </c>
      <c r="I124" s="1">
        <v>7</v>
      </c>
      <c r="J124" s="1">
        <v>0</v>
      </c>
      <c r="K124" s="1">
        <v>7</v>
      </c>
      <c r="L124" s="1">
        <v>0</v>
      </c>
      <c r="M124" s="1">
        <v>2</v>
      </c>
      <c r="N124" s="1">
        <v>7</v>
      </c>
      <c r="O124" s="1">
        <v>12</v>
      </c>
      <c r="P124" s="1">
        <v>229.2</v>
      </c>
      <c r="Q124" s="1">
        <v>40.5</v>
      </c>
      <c r="R124" s="1">
        <v>0</v>
      </c>
      <c r="S124" s="1">
        <v>37.9</v>
      </c>
      <c r="T124" s="1">
        <v>0</v>
      </c>
      <c r="U124" s="1">
        <v>3600</v>
      </c>
      <c r="V124" s="1">
        <v>0</v>
      </c>
      <c r="W124" s="1">
        <v>1</v>
      </c>
      <c r="X124" s="1">
        <v>0</v>
      </c>
      <c r="Y124" s="1">
        <f t="shared" si="12"/>
        <v>104</v>
      </c>
      <c r="Z124" s="1">
        <f t="shared" si="11"/>
        <v>31</v>
      </c>
      <c r="AF124" s="43"/>
      <c r="AG124" s="43"/>
      <c r="AH124" s="43"/>
      <c r="AI124" s="43"/>
      <c r="AJ124" s="43"/>
      <c r="AK124" s="43"/>
      <c r="AL124" s="43"/>
      <c r="AM124" s="43"/>
    </row>
    <row r="125" spans="1:39" s="217" customFormat="1" x14ac:dyDescent="0.25">
      <c r="A125" s="8">
        <v>13</v>
      </c>
      <c r="B125" s="99">
        <v>122</v>
      </c>
      <c r="C125" s="1">
        <v>3</v>
      </c>
      <c r="D125" s="1">
        <v>40</v>
      </c>
      <c r="E125" s="1">
        <v>40</v>
      </c>
      <c r="F125" s="1">
        <v>1</v>
      </c>
      <c r="G125" s="1">
        <v>39</v>
      </c>
      <c r="H125" s="1">
        <v>20</v>
      </c>
      <c r="I125" s="1">
        <v>8</v>
      </c>
      <c r="J125" s="1">
        <v>0</v>
      </c>
      <c r="K125" s="1">
        <v>8</v>
      </c>
      <c r="L125" s="1">
        <v>0</v>
      </c>
      <c r="M125" s="1">
        <v>3</v>
      </c>
      <c r="N125" s="1">
        <v>4</v>
      </c>
      <c r="O125" s="1">
        <v>4</v>
      </c>
      <c r="P125" s="1">
        <v>58.2</v>
      </c>
      <c r="Q125" s="1">
        <v>49.7</v>
      </c>
      <c r="R125" s="1">
        <v>2.6</v>
      </c>
      <c r="S125" s="1">
        <v>66.7</v>
      </c>
      <c r="T125" s="1">
        <v>0</v>
      </c>
      <c r="U125" s="1">
        <v>3376.4</v>
      </c>
      <c r="V125" s="1">
        <v>0</v>
      </c>
      <c r="W125" s="1">
        <v>18</v>
      </c>
      <c r="X125" s="1">
        <v>2</v>
      </c>
      <c r="Y125" s="1">
        <f t="shared" si="12"/>
        <v>120</v>
      </c>
      <c r="Z125" s="1">
        <f t="shared" si="11"/>
        <v>36</v>
      </c>
      <c r="AF125" s="43"/>
      <c r="AG125" s="43"/>
      <c r="AH125" s="43"/>
      <c r="AI125" s="43"/>
      <c r="AJ125" s="43"/>
      <c r="AK125" s="43"/>
      <c r="AL125" s="43"/>
      <c r="AM125" s="43"/>
    </row>
    <row r="126" spans="1:39" s="217" customFormat="1" x14ac:dyDescent="0.25">
      <c r="A126" s="8">
        <v>14</v>
      </c>
      <c r="B126" s="99">
        <v>122</v>
      </c>
      <c r="C126" s="1">
        <v>3</v>
      </c>
      <c r="D126" s="1">
        <v>40</v>
      </c>
      <c r="E126" s="1">
        <v>40</v>
      </c>
      <c r="F126" s="1">
        <v>0</v>
      </c>
      <c r="G126" s="1">
        <v>40</v>
      </c>
      <c r="H126" s="1">
        <v>20</v>
      </c>
      <c r="I126" s="1">
        <v>8</v>
      </c>
      <c r="J126" s="1">
        <v>0</v>
      </c>
      <c r="K126" s="1">
        <v>8</v>
      </c>
      <c r="L126" s="1">
        <v>0</v>
      </c>
      <c r="M126" s="1">
        <v>1</v>
      </c>
      <c r="N126" s="1">
        <v>2</v>
      </c>
      <c r="O126" s="1">
        <v>7</v>
      </c>
      <c r="P126" s="1">
        <v>107.5</v>
      </c>
      <c r="Q126" s="1">
        <v>56.2</v>
      </c>
      <c r="R126" s="1">
        <v>0</v>
      </c>
      <c r="S126" s="1">
        <v>57.1</v>
      </c>
      <c r="T126" s="1">
        <v>0</v>
      </c>
      <c r="U126" s="1">
        <v>3291.9</v>
      </c>
      <c r="V126" s="1">
        <v>0</v>
      </c>
      <c r="W126" s="1">
        <v>13</v>
      </c>
      <c r="X126" s="1">
        <v>3</v>
      </c>
      <c r="Y126" s="1">
        <f t="shared" si="12"/>
        <v>120</v>
      </c>
      <c r="Z126" s="1">
        <f t="shared" si="11"/>
        <v>36</v>
      </c>
      <c r="AF126" s="43"/>
      <c r="AG126" s="43"/>
      <c r="AH126" s="43"/>
      <c r="AI126" s="43"/>
      <c r="AJ126" s="43"/>
      <c r="AK126" s="43"/>
      <c r="AL126" s="43"/>
      <c r="AM126" s="43"/>
    </row>
    <row r="127" spans="1:39" s="217" customFormat="1" x14ac:dyDescent="0.25">
      <c r="A127" s="8">
        <v>15</v>
      </c>
      <c r="B127" s="99">
        <v>122</v>
      </c>
      <c r="C127" s="1">
        <v>3</v>
      </c>
      <c r="D127" s="1">
        <v>40</v>
      </c>
      <c r="E127" s="1">
        <v>40</v>
      </c>
      <c r="F127" s="1">
        <v>0</v>
      </c>
      <c r="G127" s="1">
        <v>40</v>
      </c>
      <c r="H127" s="1">
        <v>20</v>
      </c>
      <c r="I127" s="1">
        <v>8</v>
      </c>
      <c r="J127" s="1">
        <v>0</v>
      </c>
      <c r="K127" s="1">
        <v>8</v>
      </c>
      <c r="L127" s="1">
        <v>0</v>
      </c>
      <c r="M127" s="1">
        <v>0</v>
      </c>
      <c r="N127" s="1">
        <v>12</v>
      </c>
      <c r="O127" s="1">
        <v>4</v>
      </c>
      <c r="P127" s="1">
        <v>86.5</v>
      </c>
      <c r="Q127" s="1">
        <v>60.7</v>
      </c>
      <c r="R127" s="1">
        <v>0</v>
      </c>
      <c r="S127" s="1">
        <v>48.5</v>
      </c>
      <c r="T127" s="1">
        <v>0</v>
      </c>
      <c r="U127" s="1">
        <v>3238.6</v>
      </c>
      <c r="V127" s="1">
        <v>0</v>
      </c>
      <c r="W127" s="1">
        <v>0</v>
      </c>
      <c r="X127" s="1">
        <v>1</v>
      </c>
      <c r="Y127" s="1">
        <f t="shared" si="12"/>
        <v>120</v>
      </c>
      <c r="Z127" s="1">
        <f t="shared" si="11"/>
        <v>36</v>
      </c>
      <c r="AF127" s="43"/>
      <c r="AG127" s="43"/>
      <c r="AH127" s="43"/>
      <c r="AI127" s="43"/>
      <c r="AJ127" s="43"/>
      <c r="AK127" s="43"/>
      <c r="AL127" s="43"/>
      <c r="AM127" s="43"/>
    </row>
    <row r="128" spans="1:39" s="217" customFormat="1" x14ac:dyDescent="0.25">
      <c r="A128" s="158"/>
      <c r="B128" s="158"/>
      <c r="C128" s="8"/>
      <c r="D128" s="8"/>
      <c r="E128" s="8"/>
      <c r="F128" s="8"/>
      <c r="G128" s="8"/>
      <c r="H128" s="8"/>
      <c r="I128" s="8"/>
      <c r="J128" s="8"/>
      <c r="K128" s="8"/>
      <c r="L128" s="10"/>
      <c r="M128" s="10"/>
      <c r="N128" s="10"/>
      <c r="O128" s="10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F128" s="43"/>
      <c r="AG128" s="43"/>
      <c r="AH128" s="43"/>
      <c r="AI128" s="43"/>
      <c r="AJ128" s="43"/>
      <c r="AK128" s="43"/>
      <c r="AL128" s="43"/>
      <c r="AM128" s="43"/>
    </row>
    <row r="129" spans="1:48" s="217" customFormat="1" ht="21.75" thickBot="1" x14ac:dyDescent="0.4">
      <c r="A129" s="158"/>
      <c r="B129" s="9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E129" s="293"/>
      <c r="AF129" s="294"/>
      <c r="AG129" s="294"/>
      <c r="AH129" s="295"/>
      <c r="AI129" s="295"/>
      <c r="AJ129" s="294"/>
      <c r="AK129" s="294"/>
      <c r="AL129" s="295"/>
      <c r="AM129" s="295"/>
      <c r="AN129" s="43"/>
      <c r="AO129" s="43"/>
    </row>
    <row r="130" spans="1:48" s="102" customFormat="1" ht="30.75" customHeight="1" thickBot="1" x14ac:dyDescent="0.3">
      <c r="A130" s="186" t="s">
        <v>29</v>
      </c>
      <c r="B130" s="215" t="s">
        <v>0</v>
      </c>
      <c r="C130" s="215" t="s">
        <v>1</v>
      </c>
      <c r="D130" s="215" t="s">
        <v>2</v>
      </c>
      <c r="E130" s="215" t="s">
        <v>3</v>
      </c>
      <c r="F130" s="215" t="s">
        <v>4</v>
      </c>
      <c r="G130" s="215" t="s">
        <v>5</v>
      </c>
      <c r="H130" s="215" t="s">
        <v>6</v>
      </c>
      <c r="I130" s="215" t="s">
        <v>7</v>
      </c>
      <c r="J130" s="215" t="s">
        <v>8</v>
      </c>
      <c r="K130" s="215" t="s">
        <v>9</v>
      </c>
      <c r="L130" s="215" t="s">
        <v>10</v>
      </c>
      <c r="M130" s="215" t="s">
        <v>11</v>
      </c>
      <c r="N130" s="215" t="s">
        <v>12</v>
      </c>
      <c r="O130" s="215" t="s">
        <v>13</v>
      </c>
      <c r="P130" s="215" t="s">
        <v>21</v>
      </c>
      <c r="Q130" s="215" t="s">
        <v>14</v>
      </c>
      <c r="R130" s="215" t="s">
        <v>22</v>
      </c>
      <c r="S130" s="215" t="s">
        <v>15</v>
      </c>
      <c r="T130" s="215" t="s">
        <v>16</v>
      </c>
      <c r="U130" s="215" t="s">
        <v>17</v>
      </c>
      <c r="V130" s="215" t="s">
        <v>18</v>
      </c>
      <c r="W130" s="215" t="s">
        <v>19</v>
      </c>
      <c r="X130" s="215" t="s">
        <v>20</v>
      </c>
      <c r="Y130" s="215" t="s">
        <v>30</v>
      </c>
      <c r="Z130" s="215" t="s">
        <v>32</v>
      </c>
      <c r="AE130" s="293"/>
    </row>
    <row r="131" spans="1:48" s="34" customFormat="1" ht="30.75" customHeight="1" thickBot="1" x14ac:dyDescent="0.3">
      <c r="A131" s="156"/>
      <c r="B131" s="287" t="s">
        <v>109</v>
      </c>
      <c r="C131" s="287"/>
      <c r="D131" s="287"/>
      <c r="E131" s="287"/>
      <c r="F131" s="287"/>
      <c r="G131" s="287"/>
      <c r="H131" s="287"/>
      <c r="I131" s="287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  <c r="Z131" s="287"/>
      <c r="AA131" s="216"/>
      <c r="AB131" s="216"/>
      <c r="AC131" s="216"/>
      <c r="AD131" s="216"/>
      <c r="AE131" s="216"/>
      <c r="AF131" s="216"/>
      <c r="AG131" s="216"/>
      <c r="AH131" s="216"/>
    </row>
    <row r="132" spans="1:48" s="217" customFormat="1" x14ac:dyDescent="0.25">
      <c r="A132" s="8">
        <v>1</v>
      </c>
      <c r="B132" s="99">
        <v>122</v>
      </c>
      <c r="C132" s="1">
        <v>3</v>
      </c>
      <c r="D132" s="1">
        <v>40</v>
      </c>
      <c r="E132" s="1">
        <v>40</v>
      </c>
      <c r="F132" s="1">
        <v>0</v>
      </c>
      <c r="G132" s="1">
        <v>40</v>
      </c>
      <c r="H132" s="1">
        <v>8</v>
      </c>
      <c r="I132" s="1">
        <v>20</v>
      </c>
      <c r="J132" s="1">
        <v>0</v>
      </c>
      <c r="K132" s="1">
        <v>20</v>
      </c>
      <c r="L132" s="1">
        <v>1</v>
      </c>
      <c r="M132" s="1">
        <v>2</v>
      </c>
      <c r="N132" s="1">
        <v>2</v>
      </c>
      <c r="O132" s="1">
        <v>37</v>
      </c>
      <c r="P132" s="1">
        <v>109.6</v>
      </c>
      <c r="Q132" s="1">
        <v>42.9</v>
      </c>
      <c r="R132" s="1">
        <v>0</v>
      </c>
      <c r="S132" s="1">
        <v>51.8</v>
      </c>
      <c r="T132" s="1">
        <v>0</v>
      </c>
      <c r="U132" s="1">
        <v>3574.7</v>
      </c>
      <c r="V132" s="1">
        <v>0</v>
      </c>
      <c r="W132" s="1">
        <v>1</v>
      </c>
      <c r="X132" s="1">
        <v>1</v>
      </c>
      <c r="Y132" s="1">
        <f t="shared" si="12"/>
        <v>120</v>
      </c>
      <c r="Z132" s="1">
        <f t="shared" ref="Z132:Z140" si="13">SUM(H132:K132)</f>
        <v>48</v>
      </c>
    </row>
    <row r="133" spans="1:48" s="217" customFormat="1" x14ac:dyDescent="0.25">
      <c r="A133" s="8">
        <v>2</v>
      </c>
      <c r="B133" s="99">
        <v>122</v>
      </c>
      <c r="C133" s="1">
        <v>3</v>
      </c>
      <c r="D133" s="1">
        <v>40</v>
      </c>
      <c r="E133" s="1">
        <v>40</v>
      </c>
      <c r="F133" s="1">
        <v>1</v>
      </c>
      <c r="G133" s="1">
        <v>39</v>
      </c>
      <c r="H133" s="1">
        <v>8</v>
      </c>
      <c r="I133" s="1">
        <v>20</v>
      </c>
      <c r="J133" s="1">
        <v>0</v>
      </c>
      <c r="K133" s="1">
        <v>19</v>
      </c>
      <c r="L133" s="1">
        <v>1</v>
      </c>
      <c r="M133" s="1">
        <v>3</v>
      </c>
      <c r="N133" s="1">
        <v>0</v>
      </c>
      <c r="O133" s="1">
        <v>1</v>
      </c>
      <c r="P133" s="1">
        <v>91.2</v>
      </c>
      <c r="Q133" s="1">
        <v>38.1</v>
      </c>
      <c r="R133" s="1">
        <v>1.3</v>
      </c>
      <c r="S133" s="1">
        <v>48.4</v>
      </c>
      <c r="T133" s="1">
        <v>0</v>
      </c>
      <c r="U133" s="1">
        <v>3216.8</v>
      </c>
      <c r="V133" s="1">
        <v>0</v>
      </c>
      <c r="W133" s="1">
        <v>4</v>
      </c>
      <c r="X133" s="1">
        <v>1</v>
      </c>
      <c r="Y133" s="1">
        <f t="shared" si="12"/>
        <v>120</v>
      </c>
      <c r="Z133" s="1">
        <f t="shared" si="13"/>
        <v>47</v>
      </c>
    </row>
    <row r="134" spans="1:48" s="217" customFormat="1" x14ac:dyDescent="0.25">
      <c r="A134" s="8">
        <v>3</v>
      </c>
      <c r="B134" s="99">
        <v>122</v>
      </c>
      <c r="C134" s="1">
        <v>3</v>
      </c>
      <c r="D134" s="1">
        <v>24</v>
      </c>
      <c r="E134" s="1">
        <v>24</v>
      </c>
      <c r="F134" s="1">
        <v>4</v>
      </c>
      <c r="G134" s="1">
        <v>20</v>
      </c>
      <c r="H134" s="1">
        <v>4</v>
      </c>
      <c r="I134" s="1">
        <v>11</v>
      </c>
      <c r="J134" s="1">
        <v>2</v>
      </c>
      <c r="K134" s="1">
        <v>10</v>
      </c>
      <c r="L134" s="1">
        <v>0</v>
      </c>
      <c r="M134" s="1">
        <v>5</v>
      </c>
      <c r="N134" s="1">
        <v>5</v>
      </c>
      <c r="O134" s="1">
        <v>11</v>
      </c>
      <c r="P134" s="1">
        <v>37.4</v>
      </c>
      <c r="Q134" s="1">
        <v>22.4</v>
      </c>
      <c r="R134" s="1">
        <v>6.7</v>
      </c>
      <c r="S134" s="1">
        <v>20.7</v>
      </c>
      <c r="T134" s="1">
        <v>0</v>
      </c>
      <c r="U134" s="1">
        <v>3600</v>
      </c>
      <c r="V134" s="1">
        <v>0</v>
      </c>
      <c r="W134" s="1">
        <v>2</v>
      </c>
      <c r="X134" s="1">
        <v>0</v>
      </c>
      <c r="Y134" s="1">
        <f t="shared" si="12"/>
        <v>72</v>
      </c>
      <c r="Z134" s="1">
        <f t="shared" si="13"/>
        <v>27</v>
      </c>
    </row>
    <row r="135" spans="1:48" s="217" customFormat="1" x14ac:dyDescent="0.25">
      <c r="A135" s="8">
        <v>4</v>
      </c>
      <c r="B135" s="99">
        <v>122</v>
      </c>
      <c r="C135" s="1">
        <v>3</v>
      </c>
      <c r="D135" s="1">
        <v>38</v>
      </c>
      <c r="E135" s="1">
        <v>37</v>
      </c>
      <c r="F135" s="1">
        <v>5</v>
      </c>
      <c r="G135" s="1">
        <v>33</v>
      </c>
      <c r="H135" s="1">
        <v>6</v>
      </c>
      <c r="I135" s="1">
        <v>18</v>
      </c>
      <c r="J135" s="1">
        <v>1</v>
      </c>
      <c r="K135" s="1">
        <v>16</v>
      </c>
      <c r="L135" s="1">
        <v>1</v>
      </c>
      <c r="M135" s="1">
        <v>12</v>
      </c>
      <c r="N135" s="1">
        <v>5</v>
      </c>
      <c r="O135" s="1">
        <v>2</v>
      </c>
      <c r="P135" s="1">
        <v>58.3</v>
      </c>
      <c r="Q135" s="1">
        <v>45.3</v>
      </c>
      <c r="R135" s="1">
        <v>12.2</v>
      </c>
      <c r="S135" s="1">
        <v>41.9</v>
      </c>
      <c r="T135" s="1">
        <v>0</v>
      </c>
      <c r="U135" s="1">
        <v>3600</v>
      </c>
      <c r="V135" s="1">
        <v>0</v>
      </c>
      <c r="W135" s="1">
        <v>0</v>
      </c>
      <c r="X135" s="1">
        <v>0</v>
      </c>
      <c r="Y135" s="1">
        <f t="shared" si="12"/>
        <v>113</v>
      </c>
      <c r="Z135" s="1">
        <f t="shared" si="13"/>
        <v>41</v>
      </c>
    </row>
    <row r="136" spans="1:48" s="217" customFormat="1" x14ac:dyDescent="0.25">
      <c r="A136" s="8">
        <v>5</v>
      </c>
      <c r="B136" s="99">
        <v>122</v>
      </c>
      <c r="C136" s="1">
        <v>3</v>
      </c>
      <c r="D136" s="1">
        <v>40</v>
      </c>
      <c r="E136" s="1">
        <v>40</v>
      </c>
      <c r="F136" s="1">
        <v>11</v>
      </c>
      <c r="G136" s="1">
        <v>29</v>
      </c>
      <c r="H136" s="1">
        <v>8</v>
      </c>
      <c r="I136" s="1">
        <v>20</v>
      </c>
      <c r="J136" s="1">
        <v>4</v>
      </c>
      <c r="K136" s="1">
        <v>15</v>
      </c>
      <c r="L136" s="1">
        <v>0</v>
      </c>
      <c r="M136" s="1">
        <v>36</v>
      </c>
      <c r="N136" s="1">
        <v>1</v>
      </c>
      <c r="O136" s="1">
        <v>3</v>
      </c>
      <c r="P136" s="1">
        <v>51.7</v>
      </c>
      <c r="Q136" s="1">
        <v>53.4</v>
      </c>
      <c r="R136" s="1">
        <v>22</v>
      </c>
      <c r="S136" s="1">
        <v>38.700000000000003</v>
      </c>
      <c r="T136" s="1">
        <v>0</v>
      </c>
      <c r="U136" s="1">
        <v>3144</v>
      </c>
      <c r="V136" s="1">
        <v>0</v>
      </c>
      <c r="W136" s="1">
        <v>14</v>
      </c>
      <c r="X136" s="1">
        <v>2</v>
      </c>
      <c r="Y136" s="1">
        <f t="shared" si="12"/>
        <v>120</v>
      </c>
      <c r="Z136" s="1">
        <f t="shared" si="13"/>
        <v>47</v>
      </c>
    </row>
    <row r="137" spans="1:48" s="29" customFormat="1" x14ac:dyDescent="0.25">
      <c r="A137" s="8">
        <v>6</v>
      </c>
      <c r="B137" s="99">
        <v>122</v>
      </c>
      <c r="C137" s="1">
        <v>3</v>
      </c>
      <c r="D137" s="1">
        <v>27</v>
      </c>
      <c r="E137" s="1">
        <v>26</v>
      </c>
      <c r="F137" s="1">
        <v>2</v>
      </c>
      <c r="G137" s="1">
        <v>24</v>
      </c>
      <c r="H137" s="1">
        <v>5</v>
      </c>
      <c r="I137" s="1">
        <v>13</v>
      </c>
      <c r="J137" s="1">
        <v>0</v>
      </c>
      <c r="K137" s="1">
        <v>13</v>
      </c>
      <c r="L137" s="1">
        <v>0</v>
      </c>
      <c r="M137" s="1">
        <v>6</v>
      </c>
      <c r="N137" s="1">
        <v>3</v>
      </c>
      <c r="O137" s="1">
        <v>12</v>
      </c>
      <c r="P137" s="1">
        <v>142.9</v>
      </c>
      <c r="Q137" s="1">
        <v>77.3</v>
      </c>
      <c r="R137" s="1">
        <v>2.2999999999999998</v>
      </c>
      <c r="S137" s="1">
        <v>23</v>
      </c>
      <c r="T137" s="1">
        <v>0</v>
      </c>
      <c r="U137" s="1">
        <v>3600</v>
      </c>
      <c r="V137" s="1">
        <v>1</v>
      </c>
      <c r="W137" s="1">
        <v>0</v>
      </c>
      <c r="X137" s="1">
        <v>1</v>
      </c>
      <c r="Y137" s="1">
        <f t="shared" si="12"/>
        <v>79</v>
      </c>
      <c r="Z137" s="1">
        <f t="shared" si="13"/>
        <v>31</v>
      </c>
      <c r="AA137" s="1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</row>
    <row r="138" spans="1:48" s="29" customFormat="1" x14ac:dyDescent="0.25">
      <c r="A138" s="8">
        <v>7</v>
      </c>
      <c r="B138" s="99">
        <v>122</v>
      </c>
      <c r="C138" s="1">
        <v>3</v>
      </c>
      <c r="D138" s="1">
        <v>40</v>
      </c>
      <c r="E138" s="1">
        <v>40</v>
      </c>
      <c r="F138" s="1">
        <v>16</v>
      </c>
      <c r="G138" s="1">
        <v>24</v>
      </c>
      <c r="H138" s="1">
        <v>8</v>
      </c>
      <c r="I138" s="1">
        <v>20</v>
      </c>
      <c r="J138" s="1">
        <v>3</v>
      </c>
      <c r="K138" s="1">
        <v>12</v>
      </c>
      <c r="L138" s="1">
        <v>0</v>
      </c>
      <c r="M138" s="1">
        <v>25</v>
      </c>
      <c r="N138" s="1">
        <v>1</v>
      </c>
      <c r="O138" s="1">
        <v>4</v>
      </c>
      <c r="P138" s="1">
        <v>62.5</v>
      </c>
      <c r="Q138" s="1">
        <v>41.7</v>
      </c>
      <c r="R138" s="1">
        <v>21.4</v>
      </c>
      <c r="S138" s="1">
        <v>29.8</v>
      </c>
      <c r="T138" s="1">
        <v>0</v>
      </c>
      <c r="U138" s="1">
        <v>3153.2</v>
      </c>
      <c r="V138" s="1">
        <v>0</v>
      </c>
      <c r="W138" s="1">
        <v>3</v>
      </c>
      <c r="X138" s="1">
        <v>0</v>
      </c>
      <c r="Y138" s="1">
        <f t="shared" si="12"/>
        <v>120</v>
      </c>
      <c r="Z138" s="1">
        <f t="shared" si="13"/>
        <v>43</v>
      </c>
      <c r="AA138" s="1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</row>
    <row r="139" spans="1:48" s="29" customFormat="1" x14ac:dyDescent="0.25">
      <c r="A139" s="8">
        <v>8</v>
      </c>
      <c r="B139" s="99">
        <v>122</v>
      </c>
      <c r="C139" s="1">
        <v>3</v>
      </c>
      <c r="D139" s="1">
        <v>32</v>
      </c>
      <c r="E139" s="1">
        <v>30</v>
      </c>
      <c r="F139" s="1">
        <v>18</v>
      </c>
      <c r="G139" s="1">
        <v>13</v>
      </c>
      <c r="H139" s="1">
        <v>7</v>
      </c>
      <c r="I139" s="1">
        <v>15</v>
      </c>
      <c r="J139" s="1">
        <v>3</v>
      </c>
      <c r="K139" s="1">
        <v>6</v>
      </c>
      <c r="L139" s="1">
        <v>3</v>
      </c>
      <c r="M139" s="1">
        <v>13</v>
      </c>
      <c r="N139" s="1">
        <v>2</v>
      </c>
      <c r="O139" s="1">
        <v>5</v>
      </c>
      <c r="P139" s="1">
        <v>41.7</v>
      </c>
      <c r="Q139" s="1">
        <v>35.9</v>
      </c>
      <c r="R139" s="1">
        <v>24.5</v>
      </c>
      <c r="S139" s="1">
        <v>12</v>
      </c>
      <c r="T139" s="1">
        <v>0</v>
      </c>
      <c r="U139" s="1">
        <v>3600</v>
      </c>
      <c r="V139" s="1">
        <v>0</v>
      </c>
      <c r="W139" s="1">
        <v>0</v>
      </c>
      <c r="X139" s="1">
        <v>0</v>
      </c>
      <c r="Y139" s="1">
        <f t="shared" si="12"/>
        <v>93</v>
      </c>
      <c r="Z139" s="1">
        <f t="shared" si="13"/>
        <v>31</v>
      </c>
      <c r="AA139" s="1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</row>
    <row r="140" spans="1:48" s="29" customFormat="1" x14ac:dyDescent="0.25">
      <c r="A140" s="8">
        <v>9</v>
      </c>
      <c r="B140" s="99">
        <v>122</v>
      </c>
      <c r="C140" s="1">
        <v>3</v>
      </c>
      <c r="D140" s="1">
        <v>36</v>
      </c>
      <c r="E140" s="1">
        <v>36</v>
      </c>
      <c r="F140" s="1">
        <v>25</v>
      </c>
      <c r="G140" s="1">
        <v>11</v>
      </c>
      <c r="H140" s="1">
        <v>8</v>
      </c>
      <c r="I140" s="1">
        <v>18</v>
      </c>
      <c r="J140" s="1">
        <v>5</v>
      </c>
      <c r="K140" s="1">
        <v>5</v>
      </c>
      <c r="L140" s="1">
        <v>0</v>
      </c>
      <c r="M140" s="1">
        <v>15</v>
      </c>
      <c r="N140" s="1">
        <v>3</v>
      </c>
      <c r="O140" s="1">
        <v>12</v>
      </c>
      <c r="P140" s="1">
        <v>58.3</v>
      </c>
      <c r="Q140" s="1">
        <v>57.4</v>
      </c>
      <c r="R140" s="1">
        <v>37.4</v>
      </c>
      <c r="S140" s="1">
        <v>11.6</v>
      </c>
      <c r="T140" s="1">
        <v>0</v>
      </c>
      <c r="U140" s="1">
        <v>3600</v>
      </c>
      <c r="V140" s="1">
        <v>0</v>
      </c>
      <c r="W140" s="1">
        <v>5</v>
      </c>
      <c r="X140" s="1">
        <v>0</v>
      </c>
      <c r="Y140" s="1">
        <f t="shared" si="12"/>
        <v>108</v>
      </c>
      <c r="Z140" s="1">
        <f t="shared" si="13"/>
        <v>36</v>
      </c>
      <c r="AA140" s="1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</row>
    <row r="141" spans="1:48" s="29" customFormat="1" x14ac:dyDescent="0.25">
      <c r="A141" s="8">
        <v>10</v>
      </c>
      <c r="B141" s="99">
        <v>122</v>
      </c>
      <c r="C141" s="1">
        <v>3</v>
      </c>
      <c r="D141" s="1">
        <v>34</v>
      </c>
      <c r="E141" s="1">
        <v>34</v>
      </c>
      <c r="F141" s="1">
        <v>25</v>
      </c>
      <c r="G141" s="1">
        <v>9</v>
      </c>
      <c r="H141" s="1">
        <v>8</v>
      </c>
      <c r="I141" s="1">
        <v>18</v>
      </c>
      <c r="J141" s="1">
        <v>6</v>
      </c>
      <c r="K141" s="1">
        <v>5</v>
      </c>
      <c r="L141" s="1">
        <v>0</v>
      </c>
      <c r="M141" s="1">
        <v>8</v>
      </c>
      <c r="N141" s="1">
        <v>2</v>
      </c>
      <c r="O141" s="1">
        <v>6</v>
      </c>
      <c r="P141" s="1">
        <v>52</v>
      </c>
      <c r="Q141" s="1">
        <v>68.3</v>
      </c>
      <c r="R141" s="1">
        <v>35.200000000000003</v>
      </c>
      <c r="S141" s="1">
        <v>49.4</v>
      </c>
      <c r="T141" s="1">
        <v>0</v>
      </c>
      <c r="U141" s="1">
        <v>3600</v>
      </c>
      <c r="V141" s="1">
        <v>0</v>
      </c>
      <c r="W141" s="1">
        <v>2</v>
      </c>
      <c r="X141" s="1">
        <v>1</v>
      </c>
      <c r="Y141" s="1">
        <f t="shared" si="12"/>
        <v>102</v>
      </c>
      <c r="Z141" s="1">
        <f t="shared" ref="Z141:Z160" si="14">SUM(G141:J141)</f>
        <v>41</v>
      </c>
      <c r="AA141" s="1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</row>
    <row r="142" spans="1:48" s="29" customFormat="1" x14ac:dyDescent="0.25">
      <c r="A142" s="8">
        <v>11</v>
      </c>
      <c r="B142" s="99">
        <v>122</v>
      </c>
      <c r="C142" s="1">
        <v>3</v>
      </c>
      <c r="D142" s="1">
        <v>26</v>
      </c>
      <c r="E142" s="1">
        <v>26</v>
      </c>
      <c r="F142" s="1">
        <v>20</v>
      </c>
      <c r="G142" s="1">
        <v>4</v>
      </c>
      <c r="H142" s="1">
        <v>7</v>
      </c>
      <c r="I142" s="1">
        <v>12</v>
      </c>
      <c r="J142" s="1">
        <v>5</v>
      </c>
      <c r="K142" s="1">
        <v>2</v>
      </c>
      <c r="L142" s="1">
        <v>0</v>
      </c>
      <c r="M142" s="1">
        <v>17</v>
      </c>
      <c r="N142" s="1">
        <v>0</v>
      </c>
      <c r="O142" s="1">
        <v>5</v>
      </c>
      <c r="P142" s="1">
        <v>46.8</v>
      </c>
      <c r="Q142" s="1">
        <v>35.1</v>
      </c>
      <c r="R142" s="1">
        <v>25.3</v>
      </c>
      <c r="S142" s="1">
        <v>4.8</v>
      </c>
      <c r="T142" s="1">
        <v>0</v>
      </c>
      <c r="U142" s="1">
        <v>3600</v>
      </c>
      <c r="V142" s="1">
        <v>0</v>
      </c>
      <c r="W142" s="1">
        <v>0</v>
      </c>
      <c r="X142" s="1">
        <v>0</v>
      </c>
      <c r="Y142" s="1">
        <f t="shared" si="12"/>
        <v>76</v>
      </c>
      <c r="Z142" s="1">
        <f t="shared" si="14"/>
        <v>28</v>
      </c>
      <c r="AA142" s="1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</row>
    <row r="143" spans="1:48" s="29" customFormat="1" x14ac:dyDescent="0.25">
      <c r="A143" s="8">
        <v>12</v>
      </c>
      <c r="B143" s="99">
        <v>122</v>
      </c>
      <c r="C143" s="1">
        <v>3</v>
      </c>
      <c r="D143" s="1">
        <v>32</v>
      </c>
      <c r="E143" s="1">
        <v>32</v>
      </c>
      <c r="F143" s="1">
        <v>21</v>
      </c>
      <c r="G143" s="1">
        <v>11</v>
      </c>
      <c r="H143" s="1">
        <v>6</v>
      </c>
      <c r="I143" s="1">
        <v>16</v>
      </c>
      <c r="J143" s="1">
        <v>5</v>
      </c>
      <c r="K143" s="1">
        <v>5</v>
      </c>
      <c r="L143" s="1">
        <v>2</v>
      </c>
      <c r="M143" s="1">
        <v>16</v>
      </c>
      <c r="N143" s="1">
        <v>0</v>
      </c>
      <c r="O143" s="1">
        <v>7</v>
      </c>
      <c r="P143" s="1">
        <v>229.3</v>
      </c>
      <c r="Q143" s="1">
        <v>57</v>
      </c>
      <c r="R143" s="1">
        <v>23.8</v>
      </c>
      <c r="S143" s="1">
        <v>10.4</v>
      </c>
      <c r="T143" s="1">
        <v>0</v>
      </c>
      <c r="U143" s="1">
        <v>3600</v>
      </c>
      <c r="V143" s="1">
        <v>0</v>
      </c>
      <c r="W143" s="1">
        <v>0</v>
      </c>
      <c r="X143" s="1">
        <v>0</v>
      </c>
      <c r="Y143" s="1">
        <f t="shared" si="12"/>
        <v>96</v>
      </c>
      <c r="Z143" s="1">
        <f t="shared" si="14"/>
        <v>38</v>
      </c>
      <c r="AA143" s="1"/>
      <c r="AB143" s="158"/>
      <c r="AC143" s="158"/>
      <c r="AD143" s="158"/>
      <c r="AE143" s="298"/>
      <c r="AF143" s="298"/>
      <c r="AG143" s="298"/>
      <c r="AH143" s="298"/>
      <c r="AI143" s="298"/>
      <c r="AJ143" s="298"/>
      <c r="AK143" s="298"/>
      <c r="AL143" s="298"/>
      <c r="AM143" s="298"/>
      <c r="AN143" s="298"/>
      <c r="AO143" s="298"/>
      <c r="AP143" s="158"/>
      <c r="AQ143" s="158"/>
      <c r="AR143" s="158"/>
      <c r="AS143" s="158"/>
      <c r="AT143" s="158"/>
      <c r="AU143" s="158"/>
      <c r="AV143" s="158"/>
    </row>
    <row r="144" spans="1:48" s="29" customFormat="1" x14ac:dyDescent="0.25">
      <c r="A144" s="8">
        <v>13</v>
      </c>
      <c r="B144" s="99">
        <v>122</v>
      </c>
      <c r="C144" s="1">
        <v>3</v>
      </c>
      <c r="D144" s="1">
        <v>40</v>
      </c>
      <c r="E144" s="1">
        <v>40</v>
      </c>
      <c r="F144" s="1">
        <v>21</v>
      </c>
      <c r="G144" s="1">
        <v>19</v>
      </c>
      <c r="H144" s="1">
        <v>8</v>
      </c>
      <c r="I144" s="1">
        <v>20</v>
      </c>
      <c r="J144" s="1">
        <v>3</v>
      </c>
      <c r="K144" s="1">
        <v>9</v>
      </c>
      <c r="L144" s="1">
        <v>0</v>
      </c>
      <c r="M144" s="1">
        <v>18</v>
      </c>
      <c r="N144" s="1">
        <v>2</v>
      </c>
      <c r="O144" s="1">
        <v>4</v>
      </c>
      <c r="P144" s="1">
        <v>53.9</v>
      </c>
      <c r="Q144" s="1">
        <v>93</v>
      </c>
      <c r="R144" s="1">
        <v>29.7</v>
      </c>
      <c r="S144" s="1">
        <v>35.9</v>
      </c>
      <c r="T144" s="1">
        <v>0</v>
      </c>
      <c r="U144" s="1">
        <v>3471.5</v>
      </c>
      <c r="V144" s="1">
        <v>0</v>
      </c>
      <c r="W144" s="1">
        <v>13</v>
      </c>
      <c r="X144" s="1">
        <v>2</v>
      </c>
      <c r="Y144" s="1">
        <f t="shared" si="12"/>
        <v>120</v>
      </c>
      <c r="Z144" s="1">
        <f t="shared" si="14"/>
        <v>50</v>
      </c>
      <c r="AA144" s="1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</row>
    <row r="145" spans="1:48" s="29" customFormat="1" x14ac:dyDescent="0.25">
      <c r="A145" s="8">
        <v>14</v>
      </c>
      <c r="B145" s="99">
        <v>122</v>
      </c>
      <c r="C145" s="1">
        <v>3</v>
      </c>
      <c r="D145" s="1">
        <v>24</v>
      </c>
      <c r="E145" s="1">
        <v>24</v>
      </c>
      <c r="F145" s="1">
        <v>12</v>
      </c>
      <c r="G145" s="1">
        <v>12</v>
      </c>
      <c r="H145" s="1">
        <v>7</v>
      </c>
      <c r="I145" s="1">
        <v>13</v>
      </c>
      <c r="J145" s="1">
        <v>3</v>
      </c>
      <c r="K145" s="1">
        <v>5</v>
      </c>
      <c r="L145" s="1">
        <v>1</v>
      </c>
      <c r="M145" s="1">
        <v>2</v>
      </c>
      <c r="N145" s="1">
        <v>1</v>
      </c>
      <c r="O145" s="1">
        <v>6</v>
      </c>
      <c r="P145" s="1">
        <v>28.1</v>
      </c>
      <c r="Q145" s="1">
        <v>55</v>
      </c>
      <c r="R145" s="1">
        <v>24</v>
      </c>
      <c r="S145" s="1">
        <v>20.3</v>
      </c>
      <c r="T145" s="1">
        <v>0</v>
      </c>
      <c r="U145" s="1">
        <v>3600</v>
      </c>
      <c r="V145" s="1">
        <v>0</v>
      </c>
      <c r="W145" s="1">
        <v>4</v>
      </c>
      <c r="X145" s="1">
        <v>0</v>
      </c>
      <c r="Y145" s="1">
        <f t="shared" si="12"/>
        <v>72</v>
      </c>
      <c r="Z145" s="1">
        <f t="shared" si="14"/>
        <v>35</v>
      </c>
      <c r="AA145" s="1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</row>
    <row r="146" spans="1:48" s="29" customFormat="1" x14ac:dyDescent="0.25">
      <c r="A146" s="8">
        <v>15</v>
      </c>
      <c r="B146" s="99">
        <v>122</v>
      </c>
      <c r="C146" s="1">
        <v>3</v>
      </c>
      <c r="D146" s="1">
        <v>39</v>
      </c>
      <c r="E146" s="1">
        <v>38</v>
      </c>
      <c r="F146" s="1">
        <v>31</v>
      </c>
      <c r="G146" s="1">
        <v>7</v>
      </c>
      <c r="H146" s="1">
        <v>8</v>
      </c>
      <c r="I146" s="1">
        <v>19</v>
      </c>
      <c r="J146" s="1">
        <v>6</v>
      </c>
      <c r="K146" s="1">
        <v>3</v>
      </c>
      <c r="L146" s="1">
        <v>0</v>
      </c>
      <c r="M146" s="1">
        <v>4</v>
      </c>
      <c r="N146" s="1">
        <v>1</v>
      </c>
      <c r="O146" s="1">
        <v>8</v>
      </c>
      <c r="P146" s="1">
        <v>44.9</v>
      </c>
      <c r="Q146" s="1">
        <v>44.8</v>
      </c>
      <c r="R146" s="1">
        <v>44.5</v>
      </c>
      <c r="S146" s="1">
        <v>6.8</v>
      </c>
      <c r="T146" s="1">
        <v>0</v>
      </c>
      <c r="U146" s="1">
        <v>3600</v>
      </c>
      <c r="V146" s="1">
        <v>0</v>
      </c>
      <c r="W146" s="1">
        <v>2</v>
      </c>
      <c r="X146" s="1">
        <v>0</v>
      </c>
      <c r="Y146" s="1">
        <f t="shared" si="12"/>
        <v>115</v>
      </c>
      <c r="Z146" s="1">
        <f t="shared" si="14"/>
        <v>40</v>
      </c>
      <c r="AA146" s="1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  <c r="AU146" s="158"/>
      <c r="AV146" s="158"/>
    </row>
    <row r="147" spans="1:48" s="29" customFormat="1" x14ac:dyDescent="0.25">
      <c r="A147" s="8">
        <v>16</v>
      </c>
      <c r="B147" s="99">
        <v>122</v>
      </c>
      <c r="C147" s="1">
        <v>3</v>
      </c>
      <c r="D147" s="1">
        <v>40</v>
      </c>
      <c r="E147" s="1">
        <v>40</v>
      </c>
      <c r="F147" s="1">
        <v>32</v>
      </c>
      <c r="G147" s="1">
        <v>8</v>
      </c>
      <c r="H147" s="1">
        <v>8</v>
      </c>
      <c r="I147" s="1">
        <v>20</v>
      </c>
      <c r="J147" s="1">
        <v>7</v>
      </c>
      <c r="K147" s="1">
        <v>5</v>
      </c>
      <c r="L147" s="1">
        <v>0</v>
      </c>
      <c r="M147" s="1">
        <v>10</v>
      </c>
      <c r="N147" s="1">
        <v>3</v>
      </c>
      <c r="O147" s="1">
        <v>18</v>
      </c>
      <c r="P147" s="1">
        <v>54.4</v>
      </c>
      <c r="Q147" s="1">
        <v>69.8</v>
      </c>
      <c r="R147" s="1">
        <v>41.2</v>
      </c>
      <c r="S147" s="1">
        <v>15.1</v>
      </c>
      <c r="T147" s="1">
        <v>0</v>
      </c>
      <c r="U147" s="1">
        <v>3307.2</v>
      </c>
      <c r="V147" s="1">
        <v>0</v>
      </c>
      <c r="W147" s="1">
        <v>4</v>
      </c>
      <c r="X147" s="1">
        <v>0</v>
      </c>
      <c r="Y147" s="1">
        <f t="shared" si="12"/>
        <v>120</v>
      </c>
      <c r="Z147" s="1">
        <f t="shared" si="14"/>
        <v>43</v>
      </c>
      <c r="AA147" s="1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</row>
    <row r="148" spans="1:48" s="29" customFormat="1" x14ac:dyDescent="0.25">
      <c r="A148" s="8">
        <v>17</v>
      </c>
      <c r="B148" s="99">
        <v>122</v>
      </c>
      <c r="C148" s="1">
        <v>3</v>
      </c>
      <c r="D148" s="1">
        <v>30</v>
      </c>
      <c r="E148" s="1">
        <v>31</v>
      </c>
      <c r="F148" s="1">
        <v>29</v>
      </c>
      <c r="G148" s="1">
        <v>3</v>
      </c>
      <c r="H148" s="1">
        <v>7</v>
      </c>
      <c r="I148" s="1">
        <v>16</v>
      </c>
      <c r="J148" s="1">
        <v>5</v>
      </c>
      <c r="K148" s="1">
        <v>2</v>
      </c>
      <c r="L148" s="1">
        <v>2</v>
      </c>
      <c r="M148" s="1">
        <v>3</v>
      </c>
      <c r="N148" s="1">
        <v>2</v>
      </c>
      <c r="O148" s="1">
        <v>9</v>
      </c>
      <c r="P148" s="1">
        <v>41.1</v>
      </c>
      <c r="Q148" s="1">
        <v>40.700000000000003</v>
      </c>
      <c r="R148" s="1">
        <v>43.4</v>
      </c>
      <c r="S148" s="1">
        <v>3</v>
      </c>
      <c r="T148" s="1">
        <v>0</v>
      </c>
      <c r="U148" s="1">
        <v>3600</v>
      </c>
      <c r="V148" s="1">
        <v>0</v>
      </c>
      <c r="W148" s="1">
        <v>0</v>
      </c>
      <c r="X148" s="1">
        <v>1</v>
      </c>
      <c r="Y148" s="1">
        <f t="shared" si="12"/>
        <v>93</v>
      </c>
      <c r="Z148" s="1">
        <f t="shared" si="14"/>
        <v>31</v>
      </c>
      <c r="AA148" s="1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</row>
    <row r="149" spans="1:48" s="29" customFormat="1" x14ac:dyDescent="0.25">
      <c r="A149" s="8">
        <v>18</v>
      </c>
      <c r="B149" s="99">
        <v>122</v>
      </c>
      <c r="C149" s="1">
        <v>3</v>
      </c>
      <c r="D149" s="1">
        <v>40</v>
      </c>
      <c r="E149" s="1">
        <v>40</v>
      </c>
      <c r="F149" s="1">
        <v>38</v>
      </c>
      <c r="G149" s="1">
        <v>2</v>
      </c>
      <c r="H149" s="1">
        <v>8</v>
      </c>
      <c r="I149" s="1">
        <v>20</v>
      </c>
      <c r="J149" s="1">
        <v>7</v>
      </c>
      <c r="K149" s="1">
        <v>1</v>
      </c>
      <c r="L149" s="1">
        <v>0</v>
      </c>
      <c r="M149" s="1">
        <v>9</v>
      </c>
      <c r="N149" s="1">
        <v>1</v>
      </c>
      <c r="O149" s="1">
        <v>10</v>
      </c>
      <c r="P149" s="1">
        <v>49.4</v>
      </c>
      <c r="Q149" s="1">
        <v>147</v>
      </c>
      <c r="R149" s="1">
        <v>56.2</v>
      </c>
      <c r="S149" s="1">
        <v>2.9</v>
      </c>
      <c r="T149" s="1">
        <v>0</v>
      </c>
      <c r="U149" s="1">
        <v>3249</v>
      </c>
      <c r="V149" s="1">
        <v>0</v>
      </c>
      <c r="W149" s="1">
        <v>7</v>
      </c>
      <c r="X149" s="1">
        <v>0</v>
      </c>
      <c r="Y149" s="1">
        <f t="shared" si="12"/>
        <v>120</v>
      </c>
      <c r="Z149" s="1">
        <f t="shared" si="14"/>
        <v>37</v>
      </c>
      <c r="AA149" s="1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</row>
    <row r="150" spans="1:48" s="29" customFormat="1" x14ac:dyDescent="0.25">
      <c r="A150" s="8">
        <v>19</v>
      </c>
      <c r="B150" s="99">
        <v>122</v>
      </c>
      <c r="C150" s="1">
        <v>3</v>
      </c>
      <c r="D150" s="1">
        <v>35</v>
      </c>
      <c r="E150" s="1">
        <v>35</v>
      </c>
      <c r="F150" s="1">
        <v>35</v>
      </c>
      <c r="G150" s="1">
        <v>1</v>
      </c>
      <c r="H150" s="1">
        <v>7</v>
      </c>
      <c r="I150" s="1">
        <v>18</v>
      </c>
      <c r="J150" s="1">
        <v>7</v>
      </c>
      <c r="K150" s="1">
        <v>0</v>
      </c>
      <c r="L150" s="1">
        <v>1</v>
      </c>
      <c r="M150" s="1">
        <v>2</v>
      </c>
      <c r="N150" s="1">
        <v>1</v>
      </c>
      <c r="O150" s="1">
        <v>8</v>
      </c>
      <c r="P150" s="1">
        <v>41.4</v>
      </c>
      <c r="Q150" s="1">
        <v>63.3</v>
      </c>
      <c r="R150" s="1">
        <v>41.6</v>
      </c>
      <c r="S150" s="1">
        <v>1</v>
      </c>
      <c r="T150" s="1">
        <v>0</v>
      </c>
      <c r="U150" s="1">
        <v>3600</v>
      </c>
      <c r="V150" s="1">
        <v>0</v>
      </c>
      <c r="W150" s="1">
        <v>1</v>
      </c>
      <c r="X150" s="1">
        <v>0</v>
      </c>
      <c r="Y150" s="1">
        <f t="shared" si="12"/>
        <v>106</v>
      </c>
      <c r="Z150" s="1">
        <f t="shared" si="14"/>
        <v>33</v>
      </c>
      <c r="AA150" s="1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</row>
    <row r="151" spans="1:48" s="29" customFormat="1" x14ac:dyDescent="0.25">
      <c r="A151" s="8">
        <v>20</v>
      </c>
      <c r="B151" s="99">
        <v>122</v>
      </c>
      <c r="C151" s="1">
        <v>3</v>
      </c>
      <c r="D151" s="1">
        <v>40</v>
      </c>
      <c r="E151" s="1">
        <v>40</v>
      </c>
      <c r="F151" s="1">
        <v>38</v>
      </c>
      <c r="G151" s="1">
        <v>2</v>
      </c>
      <c r="H151" s="1">
        <v>8</v>
      </c>
      <c r="I151" s="1">
        <v>20</v>
      </c>
      <c r="J151" s="1">
        <v>7</v>
      </c>
      <c r="K151" s="1">
        <v>1</v>
      </c>
      <c r="L151" s="1">
        <v>5</v>
      </c>
      <c r="M151" s="1">
        <v>8</v>
      </c>
      <c r="N151" s="1">
        <v>0</v>
      </c>
      <c r="O151" s="1">
        <v>9</v>
      </c>
      <c r="P151" s="1">
        <v>60.3</v>
      </c>
      <c r="Q151" s="1">
        <v>173.7</v>
      </c>
      <c r="R151" s="1">
        <v>59.2</v>
      </c>
      <c r="S151" s="1">
        <v>7.9</v>
      </c>
      <c r="T151" s="1">
        <v>0</v>
      </c>
      <c r="U151" s="1">
        <v>3362.3</v>
      </c>
      <c r="V151" s="1">
        <v>0</v>
      </c>
      <c r="W151" s="1">
        <v>7</v>
      </c>
      <c r="X151" s="1">
        <v>1</v>
      </c>
      <c r="Y151" s="1">
        <f t="shared" si="12"/>
        <v>120</v>
      </c>
      <c r="Z151" s="1">
        <f t="shared" si="14"/>
        <v>37</v>
      </c>
      <c r="AA151" s="1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</row>
    <row r="152" spans="1:48" s="29" customFormat="1" x14ac:dyDescent="0.25">
      <c r="A152" s="8">
        <v>21</v>
      </c>
      <c r="B152" s="99">
        <v>122</v>
      </c>
      <c r="C152" s="1">
        <v>3</v>
      </c>
      <c r="D152" s="1">
        <v>40</v>
      </c>
      <c r="E152" s="1">
        <v>40</v>
      </c>
      <c r="F152" s="1">
        <v>38</v>
      </c>
      <c r="G152" s="1">
        <v>2</v>
      </c>
      <c r="H152" s="1">
        <v>8</v>
      </c>
      <c r="I152" s="1">
        <v>20</v>
      </c>
      <c r="J152" s="1">
        <v>8</v>
      </c>
      <c r="K152" s="1">
        <v>2</v>
      </c>
      <c r="L152" s="1">
        <v>2</v>
      </c>
      <c r="M152" s="1">
        <v>12</v>
      </c>
      <c r="N152" s="1">
        <v>3</v>
      </c>
      <c r="O152" s="1">
        <v>12</v>
      </c>
      <c r="P152" s="1">
        <v>60.2</v>
      </c>
      <c r="Q152" s="1">
        <v>140.69999999999999</v>
      </c>
      <c r="R152" s="1">
        <v>51.4</v>
      </c>
      <c r="S152" s="1">
        <v>4.9000000000000004</v>
      </c>
      <c r="T152" s="1">
        <v>0</v>
      </c>
      <c r="U152" s="1">
        <v>3307.8</v>
      </c>
      <c r="V152" s="1">
        <v>1</v>
      </c>
      <c r="W152" s="1">
        <v>7</v>
      </c>
      <c r="X152" s="1">
        <v>3</v>
      </c>
      <c r="Y152" s="1">
        <f t="shared" si="12"/>
        <v>120</v>
      </c>
      <c r="Z152" s="1">
        <f t="shared" si="14"/>
        <v>38</v>
      </c>
      <c r="AA152" s="1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</row>
    <row r="153" spans="1:48" s="29" customFormat="1" x14ac:dyDescent="0.25">
      <c r="A153" s="8">
        <v>22</v>
      </c>
      <c r="B153" s="99">
        <v>122</v>
      </c>
      <c r="C153" s="1">
        <v>3</v>
      </c>
      <c r="D153" s="1">
        <v>40</v>
      </c>
      <c r="E153" s="1">
        <v>40</v>
      </c>
      <c r="F153" s="1">
        <v>34</v>
      </c>
      <c r="G153" s="1">
        <v>6</v>
      </c>
      <c r="H153" s="1">
        <v>8</v>
      </c>
      <c r="I153" s="1">
        <v>20</v>
      </c>
      <c r="J153" s="1">
        <v>7</v>
      </c>
      <c r="K153" s="1">
        <v>3</v>
      </c>
      <c r="L153" s="1">
        <v>1</v>
      </c>
      <c r="M153" s="1">
        <v>3</v>
      </c>
      <c r="N153" s="1">
        <v>3</v>
      </c>
      <c r="O153" s="1">
        <v>27</v>
      </c>
      <c r="P153" s="1">
        <v>51.9</v>
      </c>
      <c r="Q153" s="1">
        <v>74.5</v>
      </c>
      <c r="R153" s="1">
        <v>41.4</v>
      </c>
      <c r="S153" s="1">
        <v>8.6</v>
      </c>
      <c r="T153" s="1">
        <v>0</v>
      </c>
      <c r="U153" s="1">
        <v>3378.1</v>
      </c>
      <c r="V153" s="1">
        <v>0</v>
      </c>
      <c r="W153" s="1">
        <v>8</v>
      </c>
      <c r="X153" s="1">
        <v>2</v>
      </c>
      <c r="Y153" s="1">
        <f t="shared" si="12"/>
        <v>120</v>
      </c>
      <c r="Z153" s="1">
        <f t="shared" si="14"/>
        <v>41</v>
      </c>
      <c r="AA153" s="1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</row>
    <row r="154" spans="1:48" s="29" customFormat="1" x14ac:dyDescent="0.25">
      <c r="A154" s="8">
        <v>23</v>
      </c>
      <c r="B154" s="99">
        <v>122</v>
      </c>
      <c r="C154" s="1">
        <v>3</v>
      </c>
      <c r="D154" s="1">
        <v>22</v>
      </c>
      <c r="E154" s="1">
        <v>22</v>
      </c>
      <c r="F154" s="1">
        <v>17</v>
      </c>
      <c r="G154" s="1">
        <v>5</v>
      </c>
      <c r="H154" s="1">
        <v>3</v>
      </c>
      <c r="I154" s="1">
        <v>11</v>
      </c>
      <c r="J154" s="1">
        <v>3</v>
      </c>
      <c r="K154" s="1">
        <v>3</v>
      </c>
      <c r="L154" s="1">
        <v>1</v>
      </c>
      <c r="M154" s="1">
        <v>0</v>
      </c>
      <c r="N154" s="1">
        <v>2</v>
      </c>
      <c r="O154" s="1">
        <v>29</v>
      </c>
      <c r="P154" s="1">
        <v>28.6</v>
      </c>
      <c r="Q154" s="1">
        <v>38.799999999999997</v>
      </c>
      <c r="R154" s="1">
        <v>18.7</v>
      </c>
      <c r="S154" s="1">
        <v>6.9</v>
      </c>
      <c r="T154" s="1">
        <v>0</v>
      </c>
      <c r="U154" s="1">
        <v>3600</v>
      </c>
      <c r="V154" s="1">
        <v>0</v>
      </c>
      <c r="W154" s="1">
        <v>2</v>
      </c>
      <c r="X154" s="1">
        <v>1</v>
      </c>
      <c r="Y154" s="1">
        <f t="shared" si="12"/>
        <v>66</v>
      </c>
      <c r="Z154" s="1">
        <f t="shared" si="14"/>
        <v>22</v>
      </c>
      <c r="AA154" s="1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</row>
    <row r="155" spans="1:48" s="29" customFormat="1" x14ac:dyDescent="0.25">
      <c r="A155" s="8">
        <v>24</v>
      </c>
      <c r="B155" s="99">
        <v>122</v>
      </c>
      <c r="C155" s="1">
        <v>3</v>
      </c>
      <c r="D155" s="1">
        <v>36</v>
      </c>
      <c r="E155" s="1">
        <v>35</v>
      </c>
      <c r="F155" s="1">
        <v>33</v>
      </c>
      <c r="G155" s="1">
        <v>2</v>
      </c>
      <c r="H155" s="1">
        <v>7</v>
      </c>
      <c r="I155" s="1">
        <v>16</v>
      </c>
      <c r="J155" s="1">
        <v>8</v>
      </c>
      <c r="K155" s="1">
        <v>1</v>
      </c>
      <c r="L155" s="1">
        <v>0</v>
      </c>
      <c r="M155" s="1">
        <v>3</v>
      </c>
      <c r="N155" s="1">
        <v>5</v>
      </c>
      <c r="O155" s="1">
        <v>9</v>
      </c>
      <c r="P155" s="1">
        <v>44.4</v>
      </c>
      <c r="Q155" s="1">
        <v>51.3</v>
      </c>
      <c r="R155" s="1">
        <v>41.8</v>
      </c>
      <c r="S155" s="1">
        <v>2.2999999999999998</v>
      </c>
      <c r="T155" s="1">
        <v>0</v>
      </c>
      <c r="U155" s="1">
        <v>3600</v>
      </c>
      <c r="V155" s="1">
        <v>1</v>
      </c>
      <c r="W155" s="1">
        <v>10</v>
      </c>
      <c r="X155" s="1">
        <v>0</v>
      </c>
      <c r="Y155" s="1">
        <f t="shared" si="12"/>
        <v>106</v>
      </c>
      <c r="Z155" s="1">
        <f t="shared" si="14"/>
        <v>33</v>
      </c>
      <c r="AA155" s="1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</row>
    <row r="156" spans="1:48" s="29" customFormat="1" x14ac:dyDescent="0.25">
      <c r="A156" s="8">
        <v>25</v>
      </c>
      <c r="B156" s="99">
        <v>122</v>
      </c>
      <c r="C156" s="1">
        <v>3</v>
      </c>
      <c r="D156" s="1">
        <v>28</v>
      </c>
      <c r="E156" s="1">
        <v>28</v>
      </c>
      <c r="F156" s="1">
        <v>12</v>
      </c>
      <c r="G156" s="1">
        <v>16</v>
      </c>
      <c r="H156" s="1">
        <v>8</v>
      </c>
      <c r="I156" s="1">
        <v>14</v>
      </c>
      <c r="J156" s="1">
        <v>2</v>
      </c>
      <c r="K156" s="1">
        <v>9</v>
      </c>
      <c r="L156" s="1">
        <v>0</v>
      </c>
      <c r="M156" s="1">
        <v>1</v>
      </c>
      <c r="N156" s="1">
        <v>2</v>
      </c>
      <c r="O156" s="1">
        <v>18</v>
      </c>
      <c r="P156" s="1">
        <v>47.3</v>
      </c>
      <c r="Q156" s="1">
        <v>55.8</v>
      </c>
      <c r="R156" s="1">
        <v>16.899999999999999</v>
      </c>
      <c r="S156" s="1">
        <v>32</v>
      </c>
      <c r="T156" s="1">
        <v>0</v>
      </c>
      <c r="U156" s="1">
        <v>3600</v>
      </c>
      <c r="V156" s="1">
        <v>0</v>
      </c>
      <c r="W156" s="1">
        <v>3</v>
      </c>
      <c r="X156" s="1">
        <v>0</v>
      </c>
      <c r="Y156" s="1">
        <f t="shared" si="12"/>
        <v>84</v>
      </c>
      <c r="Z156" s="1">
        <f t="shared" si="14"/>
        <v>40</v>
      </c>
      <c r="AA156" s="1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</row>
    <row r="157" spans="1:48" s="29" customFormat="1" x14ac:dyDescent="0.25">
      <c r="A157" s="8">
        <v>26</v>
      </c>
      <c r="B157" s="99">
        <v>122</v>
      </c>
      <c r="C157" s="1">
        <v>3</v>
      </c>
      <c r="D157" s="1">
        <v>37</v>
      </c>
      <c r="E157" s="1">
        <v>36</v>
      </c>
      <c r="F157" s="1">
        <v>34</v>
      </c>
      <c r="G157" s="1">
        <v>3</v>
      </c>
      <c r="H157" s="1">
        <v>6</v>
      </c>
      <c r="I157" s="1">
        <v>18</v>
      </c>
      <c r="J157" s="1">
        <v>7</v>
      </c>
      <c r="K157" s="1">
        <v>2</v>
      </c>
      <c r="L157" s="1">
        <v>1</v>
      </c>
      <c r="M157" s="1">
        <v>2</v>
      </c>
      <c r="N157" s="1">
        <v>4</v>
      </c>
      <c r="O157" s="1">
        <v>11</v>
      </c>
      <c r="P157" s="1">
        <v>43.5</v>
      </c>
      <c r="Q157" s="1">
        <v>96.6</v>
      </c>
      <c r="R157" s="1">
        <v>46</v>
      </c>
      <c r="S157" s="1">
        <v>6.5</v>
      </c>
      <c r="T157" s="1">
        <v>0</v>
      </c>
      <c r="U157" s="1">
        <v>3600</v>
      </c>
      <c r="V157" s="1">
        <v>0</v>
      </c>
      <c r="W157" s="1">
        <v>2</v>
      </c>
      <c r="X157" s="1">
        <v>1</v>
      </c>
      <c r="Y157" s="1">
        <f t="shared" si="12"/>
        <v>110</v>
      </c>
      <c r="Z157" s="1">
        <f t="shared" si="14"/>
        <v>34</v>
      </c>
      <c r="AA157" s="1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</row>
    <row r="158" spans="1:48" s="29" customFormat="1" x14ac:dyDescent="0.25">
      <c r="A158" s="8">
        <v>27</v>
      </c>
      <c r="B158" s="99">
        <v>122</v>
      </c>
      <c r="C158" s="1">
        <v>3</v>
      </c>
      <c r="D158" s="1">
        <v>40</v>
      </c>
      <c r="E158" s="1">
        <v>40</v>
      </c>
      <c r="F158" s="1">
        <v>38</v>
      </c>
      <c r="G158" s="1">
        <v>2</v>
      </c>
      <c r="H158" s="1">
        <v>8</v>
      </c>
      <c r="I158" s="1">
        <v>20</v>
      </c>
      <c r="J158" s="1">
        <v>7</v>
      </c>
      <c r="K158" s="1">
        <v>1</v>
      </c>
      <c r="L158" s="1">
        <v>0</v>
      </c>
      <c r="M158" s="1">
        <v>10</v>
      </c>
      <c r="N158" s="1">
        <v>4</v>
      </c>
      <c r="O158" s="1">
        <v>9</v>
      </c>
      <c r="P158" s="1">
        <v>70.099999999999994</v>
      </c>
      <c r="Q158" s="1">
        <v>85.1</v>
      </c>
      <c r="R158" s="1">
        <v>52.3</v>
      </c>
      <c r="S158" s="1">
        <v>2.2000000000000002</v>
      </c>
      <c r="T158" s="1">
        <v>0</v>
      </c>
      <c r="U158" s="1">
        <v>3212.4</v>
      </c>
      <c r="V158" s="1">
        <v>0</v>
      </c>
      <c r="W158" s="1">
        <v>1</v>
      </c>
      <c r="X158" s="1">
        <v>1</v>
      </c>
      <c r="Y158" s="1">
        <f t="shared" si="12"/>
        <v>120</v>
      </c>
      <c r="Z158" s="1">
        <f t="shared" si="14"/>
        <v>37</v>
      </c>
      <c r="AA158" s="1"/>
      <c r="AB158" s="158"/>
      <c r="AC158" s="158"/>
      <c r="AD158" s="158"/>
      <c r="AE158" s="296"/>
      <c r="AF158" s="296"/>
      <c r="AG158" s="296"/>
      <c r="AH158" s="296"/>
      <c r="AI158" s="296"/>
      <c r="AJ158" s="296"/>
      <c r="AK158" s="296"/>
      <c r="AL158" s="296"/>
      <c r="AM158" s="296"/>
      <c r="AN158" s="296"/>
      <c r="AO158" s="296"/>
      <c r="AP158" s="158"/>
      <c r="AQ158" s="158"/>
      <c r="AR158" s="158"/>
      <c r="AS158" s="158"/>
      <c r="AT158" s="158"/>
      <c r="AU158" s="158"/>
      <c r="AV158" s="158"/>
    </row>
    <row r="159" spans="1:48" s="29" customFormat="1" x14ac:dyDescent="0.25">
      <c r="A159" s="8">
        <v>28</v>
      </c>
      <c r="B159" s="99">
        <v>122</v>
      </c>
      <c r="C159" s="1">
        <v>3</v>
      </c>
      <c r="D159" s="1">
        <v>40</v>
      </c>
      <c r="E159" s="1">
        <v>40</v>
      </c>
      <c r="F159" s="1">
        <v>31</v>
      </c>
      <c r="G159" s="1">
        <v>9</v>
      </c>
      <c r="H159" s="1">
        <v>8</v>
      </c>
      <c r="I159" s="1">
        <v>20</v>
      </c>
      <c r="J159" s="1">
        <v>6</v>
      </c>
      <c r="K159" s="1">
        <v>4</v>
      </c>
      <c r="L159" s="1">
        <v>3</v>
      </c>
      <c r="M159" s="1">
        <v>3</v>
      </c>
      <c r="N159" s="1">
        <v>7</v>
      </c>
      <c r="O159" s="1">
        <v>19</v>
      </c>
      <c r="P159" s="1">
        <v>52.7</v>
      </c>
      <c r="Q159" s="1">
        <v>80.3</v>
      </c>
      <c r="R159" s="1">
        <v>42.2</v>
      </c>
      <c r="S159" s="1">
        <v>21.3</v>
      </c>
      <c r="T159" s="1">
        <v>0</v>
      </c>
      <c r="U159" s="1">
        <v>3233.1</v>
      </c>
      <c r="V159" s="1">
        <v>0</v>
      </c>
      <c r="W159" s="1">
        <v>1</v>
      </c>
      <c r="X159" s="1">
        <v>0</v>
      </c>
      <c r="Y159" s="1">
        <f t="shared" si="12"/>
        <v>120</v>
      </c>
      <c r="Z159" s="1">
        <f t="shared" si="14"/>
        <v>43</v>
      </c>
      <c r="AA159" s="1"/>
      <c r="AB159" s="158"/>
      <c r="AC159" s="158"/>
      <c r="AD159" s="158"/>
      <c r="AE159" s="296"/>
      <c r="AF159" s="296"/>
      <c r="AG159" s="296"/>
      <c r="AH159" s="296"/>
      <c r="AI159" s="296"/>
      <c r="AJ159" s="296"/>
      <c r="AK159" s="296"/>
      <c r="AL159" s="296"/>
      <c r="AM159" s="296"/>
      <c r="AN159" s="296"/>
      <c r="AO159" s="296"/>
      <c r="AP159" s="158"/>
      <c r="AQ159" s="158"/>
      <c r="AR159" s="158"/>
      <c r="AS159" s="158"/>
      <c r="AT159" s="158"/>
      <c r="AU159" s="158"/>
      <c r="AV159" s="158"/>
    </row>
    <row r="160" spans="1:48" s="29" customFormat="1" x14ac:dyDescent="0.25">
      <c r="A160" s="8">
        <v>29</v>
      </c>
      <c r="B160" s="99">
        <v>122</v>
      </c>
      <c r="C160" s="1">
        <v>3</v>
      </c>
      <c r="D160" s="1">
        <v>40</v>
      </c>
      <c r="E160" s="1">
        <v>38</v>
      </c>
      <c r="F160" s="1">
        <v>37</v>
      </c>
      <c r="G160" s="1">
        <v>1</v>
      </c>
      <c r="H160" s="1">
        <v>8</v>
      </c>
      <c r="I160" s="1">
        <v>19</v>
      </c>
      <c r="J160" s="1">
        <v>7</v>
      </c>
      <c r="K160" s="1">
        <v>1</v>
      </c>
      <c r="L160" s="1">
        <v>1</v>
      </c>
      <c r="M160" s="1">
        <v>3</v>
      </c>
      <c r="N160" s="1">
        <v>10</v>
      </c>
      <c r="O160" s="1">
        <v>7</v>
      </c>
      <c r="P160" s="1">
        <v>53.7</v>
      </c>
      <c r="Q160" s="1">
        <v>75.3</v>
      </c>
      <c r="R160" s="1">
        <v>61.8</v>
      </c>
      <c r="S160" s="1">
        <v>1.8</v>
      </c>
      <c r="T160" s="1">
        <v>0</v>
      </c>
      <c r="U160" s="1">
        <v>3600</v>
      </c>
      <c r="V160" s="1">
        <v>0</v>
      </c>
      <c r="W160" s="1">
        <v>0</v>
      </c>
      <c r="X160" s="1">
        <v>0</v>
      </c>
      <c r="Y160" s="1">
        <f t="shared" si="12"/>
        <v>116</v>
      </c>
      <c r="Z160" s="1">
        <f t="shared" si="14"/>
        <v>35</v>
      </c>
      <c r="AA160" s="1"/>
      <c r="AB160" s="158"/>
      <c r="AC160" s="158"/>
      <c r="AD160" s="158"/>
      <c r="AE160" s="296"/>
      <c r="AF160" s="296"/>
      <c r="AG160" s="296"/>
      <c r="AH160" s="296"/>
      <c r="AI160" s="296"/>
      <c r="AJ160" s="296"/>
      <c r="AK160" s="296"/>
      <c r="AL160" s="296"/>
      <c r="AM160" s="296"/>
      <c r="AN160" s="296"/>
      <c r="AO160" s="296"/>
      <c r="AP160" s="158"/>
      <c r="AQ160" s="158"/>
      <c r="AR160" s="158"/>
      <c r="AS160" s="158"/>
      <c r="AT160" s="158"/>
      <c r="AU160" s="158"/>
      <c r="AV160" s="158"/>
    </row>
    <row r="161" spans="1:48" x14ac:dyDescent="0.25"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</row>
    <row r="162" spans="1:48" s="43" customFormat="1" ht="15.75" customHeight="1" thickBot="1" x14ac:dyDescent="0.4">
      <c r="A162" s="27"/>
      <c r="B162" s="154" t="s">
        <v>85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M162" s="297"/>
      <c r="AN162" s="294"/>
      <c r="AO162" s="294"/>
      <c r="AP162" s="294"/>
      <c r="AQ162" s="294"/>
      <c r="AR162" s="294"/>
      <c r="AS162" s="294"/>
      <c r="AT162" s="294"/>
      <c r="AU162" s="294"/>
    </row>
    <row r="163" spans="1:48" s="135" customFormat="1" ht="30.75" customHeight="1" thickBot="1" x14ac:dyDescent="0.3">
      <c r="A163" s="156" t="s">
        <v>29</v>
      </c>
      <c r="B163" s="156" t="s">
        <v>0</v>
      </c>
      <c r="C163" s="156" t="s">
        <v>1</v>
      </c>
      <c r="D163" s="156" t="s">
        <v>2</v>
      </c>
      <c r="E163" s="156" t="s">
        <v>3</v>
      </c>
      <c r="F163" s="156" t="s">
        <v>4</v>
      </c>
      <c r="G163" s="156" t="s">
        <v>5</v>
      </c>
      <c r="H163" s="156" t="s">
        <v>6</v>
      </c>
      <c r="I163" s="156" t="s">
        <v>7</v>
      </c>
      <c r="J163" s="156" t="s">
        <v>8</v>
      </c>
      <c r="K163" s="156" t="s">
        <v>9</v>
      </c>
      <c r="L163" s="156" t="s">
        <v>10</v>
      </c>
      <c r="M163" s="156" t="s">
        <v>11</v>
      </c>
      <c r="N163" s="156" t="s">
        <v>12</v>
      </c>
      <c r="O163" s="156" t="s">
        <v>13</v>
      </c>
      <c r="P163" s="156" t="s">
        <v>21</v>
      </c>
      <c r="Q163" s="156" t="s">
        <v>14</v>
      </c>
      <c r="R163" s="156" t="s">
        <v>22</v>
      </c>
      <c r="S163" s="156" t="s">
        <v>15</v>
      </c>
      <c r="T163" s="156" t="s">
        <v>16</v>
      </c>
      <c r="U163" s="156" t="s">
        <v>17</v>
      </c>
      <c r="V163" s="156" t="s">
        <v>18</v>
      </c>
      <c r="W163" s="156" t="s">
        <v>19</v>
      </c>
      <c r="X163" s="156" t="s">
        <v>20</v>
      </c>
      <c r="Y163" s="156" t="s">
        <v>86</v>
      </c>
      <c r="Z163" s="156" t="s">
        <v>87</v>
      </c>
      <c r="AA163" s="156" t="s">
        <v>89</v>
      </c>
      <c r="AB163" s="156" t="s">
        <v>88</v>
      </c>
      <c r="AC163" s="156" t="s">
        <v>90</v>
      </c>
      <c r="AD163" s="156" t="s">
        <v>91</v>
      </c>
      <c r="AE163" s="156" t="s">
        <v>92</v>
      </c>
      <c r="AF163" s="156" t="s">
        <v>93</v>
      </c>
      <c r="AG163" s="156" t="s">
        <v>30</v>
      </c>
      <c r="AH163" s="156" t="s">
        <v>32</v>
      </c>
      <c r="AM163" s="297"/>
    </row>
    <row r="164" spans="1:48" s="34" customFormat="1" ht="30.75" customHeight="1" thickBot="1" x14ac:dyDescent="0.3">
      <c r="A164" s="156"/>
      <c r="B164" s="287" t="s">
        <v>117</v>
      </c>
      <c r="C164" s="287"/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7"/>
    </row>
    <row r="165" spans="1:48" s="217" customFormat="1" x14ac:dyDescent="0.25">
      <c r="A165" s="1">
        <v>30</v>
      </c>
      <c r="B165" s="99">
        <v>122</v>
      </c>
      <c r="C165" s="1">
        <v>3</v>
      </c>
      <c r="D165" s="1">
        <v>31</v>
      </c>
      <c r="E165" s="1">
        <v>31</v>
      </c>
      <c r="F165" s="1">
        <v>27</v>
      </c>
      <c r="G165" s="1">
        <v>4</v>
      </c>
      <c r="H165" s="1">
        <v>6</v>
      </c>
      <c r="I165" s="1">
        <v>15</v>
      </c>
      <c r="J165" s="1">
        <v>5</v>
      </c>
      <c r="K165" s="1">
        <v>3</v>
      </c>
      <c r="L165" s="1">
        <v>3</v>
      </c>
      <c r="M165" s="1">
        <v>0</v>
      </c>
      <c r="N165" s="1">
        <v>4</v>
      </c>
      <c r="O165" s="1">
        <v>11</v>
      </c>
      <c r="P165" s="1">
        <v>45.4</v>
      </c>
      <c r="Q165" s="1">
        <v>47.4</v>
      </c>
      <c r="R165" s="1">
        <v>62.7</v>
      </c>
      <c r="S165" s="1">
        <v>4.5</v>
      </c>
      <c r="T165" s="1">
        <v>0</v>
      </c>
      <c r="U165" s="1">
        <v>3600</v>
      </c>
      <c r="V165" s="1">
        <v>0</v>
      </c>
      <c r="W165" s="1">
        <v>0</v>
      </c>
      <c r="X165" s="1">
        <v>0</v>
      </c>
      <c r="Y165" s="1">
        <v>6</v>
      </c>
      <c r="Z165" s="1">
        <v>0</v>
      </c>
      <c r="AA165" s="1">
        <v>3</v>
      </c>
      <c r="AB165" s="1">
        <v>12</v>
      </c>
      <c r="AC165" s="1">
        <v>5</v>
      </c>
      <c r="AD165" s="1">
        <v>0</v>
      </c>
      <c r="AE165" s="1">
        <v>1</v>
      </c>
      <c r="AF165" s="1">
        <v>2</v>
      </c>
      <c r="AG165" s="1">
        <f t="shared" ref="AG165:AG193" si="15">SUM(D165:G165)</f>
        <v>93</v>
      </c>
      <c r="AH165" s="1">
        <f t="shared" ref="AH165:AH188" si="16">SUM(H165:K165)</f>
        <v>29</v>
      </c>
    </row>
    <row r="166" spans="1:48" s="217" customFormat="1" x14ac:dyDescent="0.25">
      <c r="A166" s="1">
        <v>31</v>
      </c>
      <c r="B166" s="99">
        <v>122</v>
      </c>
      <c r="C166" s="1">
        <v>3</v>
      </c>
      <c r="D166" s="1">
        <v>40</v>
      </c>
      <c r="E166" s="1">
        <v>40</v>
      </c>
      <c r="F166" s="1">
        <v>37</v>
      </c>
      <c r="G166" s="1">
        <v>3</v>
      </c>
      <c r="H166" s="1">
        <v>8</v>
      </c>
      <c r="I166" s="1">
        <v>20</v>
      </c>
      <c r="J166" s="1">
        <v>7</v>
      </c>
      <c r="K166" s="1">
        <v>3</v>
      </c>
      <c r="L166" s="1">
        <v>4</v>
      </c>
      <c r="M166" s="1">
        <v>1</v>
      </c>
      <c r="N166" s="1">
        <v>2</v>
      </c>
      <c r="O166" s="1">
        <v>32</v>
      </c>
      <c r="P166" s="1">
        <v>52.4</v>
      </c>
      <c r="Q166" s="1">
        <v>97.5</v>
      </c>
      <c r="R166" s="1">
        <v>59.3</v>
      </c>
      <c r="S166" s="1">
        <v>8.5</v>
      </c>
      <c r="T166" s="1">
        <v>0</v>
      </c>
      <c r="U166" s="1">
        <v>3538.8</v>
      </c>
      <c r="V166" s="1">
        <v>0</v>
      </c>
      <c r="W166" s="1">
        <v>5</v>
      </c>
      <c r="X166" s="1">
        <v>0</v>
      </c>
      <c r="Y166" s="1">
        <v>7</v>
      </c>
      <c r="Z166" s="1">
        <v>1</v>
      </c>
      <c r="AA166" s="1">
        <v>4</v>
      </c>
      <c r="AB166" s="1">
        <v>16</v>
      </c>
      <c r="AC166" s="1">
        <v>6</v>
      </c>
      <c r="AD166" s="1">
        <v>1</v>
      </c>
      <c r="AE166" s="1">
        <v>1</v>
      </c>
      <c r="AF166" s="1">
        <v>2</v>
      </c>
      <c r="AG166" s="1">
        <f t="shared" si="15"/>
        <v>120</v>
      </c>
      <c r="AH166" s="1">
        <f t="shared" si="16"/>
        <v>38</v>
      </c>
    </row>
    <row r="167" spans="1:48" s="217" customFormat="1" x14ac:dyDescent="0.25">
      <c r="A167" s="1">
        <v>32</v>
      </c>
      <c r="B167" s="99">
        <v>122</v>
      </c>
      <c r="C167" s="1">
        <v>3</v>
      </c>
      <c r="D167" s="1">
        <v>28</v>
      </c>
      <c r="E167" s="1">
        <v>29</v>
      </c>
      <c r="F167" s="1">
        <v>28</v>
      </c>
      <c r="G167" s="1">
        <v>1</v>
      </c>
      <c r="H167" s="1">
        <v>5</v>
      </c>
      <c r="I167" s="1">
        <v>13</v>
      </c>
      <c r="J167" s="1">
        <v>6</v>
      </c>
      <c r="K167" s="1">
        <v>1</v>
      </c>
      <c r="L167" s="1">
        <v>2</v>
      </c>
      <c r="M167" s="1">
        <v>0</v>
      </c>
      <c r="N167" s="1">
        <v>1</v>
      </c>
      <c r="O167" s="1">
        <v>37</v>
      </c>
      <c r="P167" s="1">
        <v>37.5</v>
      </c>
      <c r="Q167" s="1">
        <v>64.900000000000006</v>
      </c>
      <c r="R167" s="1">
        <v>40.1</v>
      </c>
      <c r="S167" s="1">
        <v>1.2</v>
      </c>
      <c r="T167" s="1">
        <v>0</v>
      </c>
      <c r="U167" s="1">
        <v>3600</v>
      </c>
      <c r="V167" s="1">
        <v>0</v>
      </c>
      <c r="W167" s="1">
        <v>2</v>
      </c>
      <c r="X167" s="1">
        <v>0</v>
      </c>
      <c r="Y167" s="1">
        <v>4</v>
      </c>
      <c r="Z167" s="1">
        <v>1</v>
      </c>
      <c r="AA167" s="1">
        <v>2</v>
      </c>
      <c r="AB167" s="1">
        <v>11</v>
      </c>
      <c r="AC167" s="1">
        <v>5</v>
      </c>
      <c r="AD167" s="1">
        <v>1</v>
      </c>
      <c r="AE167" s="1">
        <v>0</v>
      </c>
      <c r="AF167" s="1">
        <v>1</v>
      </c>
      <c r="AG167" s="1">
        <f t="shared" si="15"/>
        <v>86</v>
      </c>
      <c r="AH167" s="1">
        <f t="shared" si="16"/>
        <v>25</v>
      </c>
    </row>
    <row r="168" spans="1:48" s="217" customFormat="1" x14ac:dyDescent="0.25">
      <c r="A168" s="1">
        <v>33</v>
      </c>
      <c r="B168" s="99">
        <v>122</v>
      </c>
      <c r="C168" s="1">
        <v>3</v>
      </c>
      <c r="D168" s="1">
        <v>40</v>
      </c>
      <c r="E168" s="1">
        <v>40</v>
      </c>
      <c r="F168" s="1">
        <v>33</v>
      </c>
      <c r="G168" s="1">
        <v>7</v>
      </c>
      <c r="H168" s="1">
        <v>8</v>
      </c>
      <c r="I168" s="1">
        <v>20</v>
      </c>
      <c r="J168" s="1">
        <v>6</v>
      </c>
      <c r="K168" s="1">
        <v>3</v>
      </c>
      <c r="L168" s="1">
        <v>2</v>
      </c>
      <c r="M168" s="1">
        <v>4</v>
      </c>
      <c r="N168" s="1">
        <v>3</v>
      </c>
      <c r="O168" s="1">
        <v>40</v>
      </c>
      <c r="P168" s="1">
        <v>67.8</v>
      </c>
      <c r="Q168" s="1">
        <v>131.30000000000001</v>
      </c>
      <c r="R168" s="1">
        <v>52.7</v>
      </c>
      <c r="S168" s="1">
        <v>11.3</v>
      </c>
      <c r="T168" s="1">
        <v>0</v>
      </c>
      <c r="U168" s="1">
        <v>3227.2</v>
      </c>
      <c r="V168" s="1">
        <v>0</v>
      </c>
      <c r="W168" s="1">
        <v>26</v>
      </c>
      <c r="X168" s="1">
        <v>0</v>
      </c>
      <c r="Y168" s="1">
        <v>7</v>
      </c>
      <c r="Z168" s="1">
        <v>1</v>
      </c>
      <c r="AA168" s="1">
        <v>4</v>
      </c>
      <c r="AB168" s="1">
        <v>16</v>
      </c>
      <c r="AC168" s="1">
        <v>5</v>
      </c>
      <c r="AD168" s="1">
        <v>1</v>
      </c>
      <c r="AE168" s="1">
        <v>1</v>
      </c>
      <c r="AF168" s="1">
        <v>2</v>
      </c>
      <c r="AG168" s="1">
        <f t="shared" si="15"/>
        <v>120</v>
      </c>
      <c r="AH168" s="1">
        <f t="shared" si="16"/>
        <v>37</v>
      </c>
    </row>
    <row r="169" spans="1:48" s="217" customFormat="1" x14ac:dyDescent="0.25">
      <c r="A169" s="1">
        <v>34</v>
      </c>
      <c r="B169" s="99">
        <v>122</v>
      </c>
      <c r="C169" s="1">
        <v>3</v>
      </c>
      <c r="D169" s="1">
        <v>40</v>
      </c>
      <c r="E169" s="1">
        <v>40</v>
      </c>
      <c r="F169" s="1">
        <v>38</v>
      </c>
      <c r="G169" s="1">
        <v>2</v>
      </c>
      <c r="H169" s="1">
        <v>8</v>
      </c>
      <c r="I169" s="1">
        <v>20</v>
      </c>
      <c r="J169" s="1">
        <v>8</v>
      </c>
      <c r="K169" s="1">
        <v>2</v>
      </c>
      <c r="L169" s="1">
        <v>0</v>
      </c>
      <c r="M169" s="1">
        <v>0</v>
      </c>
      <c r="N169" s="1">
        <v>2</v>
      </c>
      <c r="O169" s="1">
        <v>16</v>
      </c>
      <c r="P169" s="1">
        <v>55.7</v>
      </c>
      <c r="Q169" s="1">
        <v>150.9</v>
      </c>
      <c r="R169" s="1">
        <v>51</v>
      </c>
      <c r="S169" s="1">
        <v>5.9</v>
      </c>
      <c r="T169" s="1">
        <v>0</v>
      </c>
      <c r="U169" s="1">
        <v>3281.8</v>
      </c>
      <c r="V169" s="1">
        <v>0</v>
      </c>
      <c r="W169" s="1">
        <v>15</v>
      </c>
      <c r="X169" s="1">
        <v>5</v>
      </c>
      <c r="Y169" s="1">
        <v>7</v>
      </c>
      <c r="Z169" s="1">
        <v>1</v>
      </c>
      <c r="AA169" s="1">
        <v>4</v>
      </c>
      <c r="AB169" s="1">
        <v>16</v>
      </c>
      <c r="AC169" s="1">
        <v>7</v>
      </c>
      <c r="AD169" s="1">
        <v>1</v>
      </c>
      <c r="AE169" s="1">
        <v>0</v>
      </c>
      <c r="AF169" s="1">
        <v>2</v>
      </c>
      <c r="AG169" s="1">
        <f t="shared" si="15"/>
        <v>120</v>
      </c>
      <c r="AH169" s="1">
        <f t="shared" si="16"/>
        <v>38</v>
      </c>
    </row>
    <row r="170" spans="1:48" s="217" customFormat="1" x14ac:dyDescent="0.25">
      <c r="A170" s="1">
        <v>35</v>
      </c>
      <c r="B170" s="1">
        <v>122</v>
      </c>
      <c r="C170" s="1">
        <v>3</v>
      </c>
      <c r="D170" s="1">
        <v>40</v>
      </c>
      <c r="E170" s="1">
        <v>40</v>
      </c>
      <c r="F170" s="1">
        <v>32</v>
      </c>
      <c r="G170" s="1">
        <v>7</v>
      </c>
      <c r="H170" s="1">
        <v>8</v>
      </c>
      <c r="I170" s="1">
        <v>20</v>
      </c>
      <c r="J170" s="1">
        <v>7</v>
      </c>
      <c r="K170" s="1">
        <v>5</v>
      </c>
      <c r="L170" s="1">
        <v>0</v>
      </c>
      <c r="M170" s="1">
        <v>6</v>
      </c>
      <c r="N170" s="1">
        <v>0</v>
      </c>
      <c r="O170" s="1">
        <v>7</v>
      </c>
      <c r="P170" s="1">
        <v>59.7</v>
      </c>
      <c r="Q170" s="1">
        <v>110.3</v>
      </c>
      <c r="R170" s="1">
        <v>44.6</v>
      </c>
      <c r="S170" s="1">
        <v>21.1</v>
      </c>
      <c r="T170" s="1">
        <v>0</v>
      </c>
      <c r="U170" s="1">
        <v>3600</v>
      </c>
      <c r="V170" s="1">
        <v>0</v>
      </c>
      <c r="W170" s="1">
        <v>0</v>
      </c>
      <c r="X170" s="1">
        <v>1</v>
      </c>
      <c r="Y170" s="1">
        <v>7</v>
      </c>
      <c r="Z170" s="1">
        <v>1</v>
      </c>
      <c r="AA170" s="1">
        <v>4</v>
      </c>
      <c r="AB170" s="1">
        <v>16</v>
      </c>
      <c r="AC170" s="1">
        <v>6</v>
      </c>
      <c r="AD170" s="1">
        <v>1</v>
      </c>
      <c r="AE170" s="1">
        <v>2</v>
      </c>
      <c r="AF170" s="1">
        <v>3</v>
      </c>
      <c r="AG170" s="1">
        <f t="shared" si="15"/>
        <v>119</v>
      </c>
      <c r="AH170" s="1">
        <f t="shared" si="16"/>
        <v>40</v>
      </c>
    </row>
    <row r="171" spans="1:48" s="217" customFormat="1" x14ac:dyDescent="0.25">
      <c r="A171" s="1">
        <v>36</v>
      </c>
      <c r="B171" s="1">
        <v>122</v>
      </c>
      <c r="C171" s="1">
        <v>3</v>
      </c>
      <c r="D171" s="1">
        <v>40</v>
      </c>
      <c r="E171" s="1">
        <v>40</v>
      </c>
      <c r="F171" s="1">
        <v>33</v>
      </c>
      <c r="G171" s="1">
        <v>7</v>
      </c>
      <c r="H171" s="1">
        <v>8</v>
      </c>
      <c r="I171" s="1">
        <v>20</v>
      </c>
      <c r="J171" s="1">
        <v>6</v>
      </c>
      <c r="K171" s="1">
        <v>4</v>
      </c>
      <c r="L171" s="1">
        <v>0</v>
      </c>
      <c r="M171" s="1">
        <v>9</v>
      </c>
      <c r="N171" s="1">
        <v>3</v>
      </c>
      <c r="O171" s="1">
        <v>8</v>
      </c>
      <c r="P171" s="1">
        <v>62.7</v>
      </c>
      <c r="Q171" s="1">
        <v>133.19999999999999</v>
      </c>
      <c r="R171" s="1">
        <v>50</v>
      </c>
      <c r="S171" s="1">
        <v>18.100000000000001</v>
      </c>
      <c r="T171" s="1">
        <v>0</v>
      </c>
      <c r="U171" s="1">
        <v>3247.9</v>
      </c>
      <c r="V171" s="1">
        <v>0</v>
      </c>
      <c r="W171" s="1">
        <v>1</v>
      </c>
      <c r="X171" s="1">
        <v>0</v>
      </c>
      <c r="Y171" s="1">
        <v>7</v>
      </c>
      <c r="Z171" s="1">
        <v>1</v>
      </c>
      <c r="AA171" s="1">
        <v>4</v>
      </c>
      <c r="AB171" s="1">
        <v>16</v>
      </c>
      <c r="AC171" s="1">
        <v>5</v>
      </c>
      <c r="AD171" s="1">
        <v>1</v>
      </c>
      <c r="AE171" s="1">
        <v>0</v>
      </c>
      <c r="AF171" s="1">
        <v>4</v>
      </c>
      <c r="AG171" s="1">
        <f t="shared" si="15"/>
        <v>120</v>
      </c>
      <c r="AH171" s="1">
        <f t="shared" si="16"/>
        <v>38</v>
      </c>
    </row>
    <row r="172" spans="1:48" s="217" customFormat="1" x14ac:dyDescent="0.25">
      <c r="A172" s="1">
        <v>37</v>
      </c>
      <c r="B172" s="1">
        <v>122</v>
      </c>
      <c r="C172" s="1">
        <v>3</v>
      </c>
      <c r="D172" s="1">
        <v>40</v>
      </c>
      <c r="E172" s="1">
        <v>40</v>
      </c>
      <c r="F172" s="1">
        <v>37</v>
      </c>
      <c r="G172" s="1">
        <v>3</v>
      </c>
      <c r="H172" s="1">
        <v>8</v>
      </c>
      <c r="I172" s="1">
        <v>20</v>
      </c>
      <c r="J172" s="1">
        <v>7</v>
      </c>
      <c r="K172" s="1">
        <v>1</v>
      </c>
      <c r="L172" s="1">
        <v>0</v>
      </c>
      <c r="M172" s="1">
        <v>1</v>
      </c>
      <c r="N172" s="1">
        <v>0</v>
      </c>
      <c r="O172" s="1">
        <v>2</v>
      </c>
      <c r="P172" s="1">
        <v>50.7</v>
      </c>
      <c r="Q172" s="1">
        <v>120.4</v>
      </c>
      <c r="R172" s="1">
        <v>48.1</v>
      </c>
      <c r="S172" s="1">
        <v>5.5</v>
      </c>
      <c r="T172" s="1">
        <v>0</v>
      </c>
      <c r="U172" s="1">
        <v>3249.5</v>
      </c>
      <c r="V172" s="1">
        <v>0</v>
      </c>
      <c r="W172" s="1">
        <v>0</v>
      </c>
      <c r="X172" s="1">
        <v>0</v>
      </c>
      <c r="Y172" s="1">
        <v>7</v>
      </c>
      <c r="Z172" s="1">
        <v>1</v>
      </c>
      <c r="AA172" s="1">
        <v>4</v>
      </c>
      <c r="AB172" s="1">
        <v>16</v>
      </c>
      <c r="AC172" s="1">
        <v>6</v>
      </c>
      <c r="AD172" s="1">
        <v>1</v>
      </c>
      <c r="AE172" s="1">
        <v>0</v>
      </c>
      <c r="AF172" s="1">
        <v>1</v>
      </c>
      <c r="AG172" s="1">
        <f t="shared" si="15"/>
        <v>120</v>
      </c>
      <c r="AH172" s="1">
        <f t="shared" si="16"/>
        <v>36</v>
      </c>
    </row>
    <row r="173" spans="1:48" s="217" customFormat="1" x14ac:dyDescent="0.25">
      <c r="A173" s="1">
        <v>38</v>
      </c>
      <c r="B173" s="1">
        <v>122</v>
      </c>
      <c r="C173" s="1">
        <v>3</v>
      </c>
      <c r="D173" s="1">
        <v>40</v>
      </c>
      <c r="E173" s="1">
        <v>40</v>
      </c>
      <c r="F173" s="1">
        <v>40</v>
      </c>
      <c r="G173" s="1">
        <v>0</v>
      </c>
      <c r="H173" s="1">
        <v>8</v>
      </c>
      <c r="I173" s="1">
        <v>20</v>
      </c>
      <c r="J173" s="1">
        <v>8</v>
      </c>
      <c r="K173" s="1">
        <v>0</v>
      </c>
      <c r="L173" s="1">
        <v>1</v>
      </c>
      <c r="M173" s="1">
        <v>6</v>
      </c>
      <c r="N173" s="1">
        <v>2</v>
      </c>
      <c r="O173" s="1">
        <v>2</v>
      </c>
      <c r="P173" s="1">
        <v>49.7</v>
      </c>
      <c r="Q173" s="1">
        <v>97.2</v>
      </c>
      <c r="R173" s="1">
        <v>50.1</v>
      </c>
      <c r="S173" s="1">
        <v>0</v>
      </c>
      <c r="T173" s="1">
        <v>0</v>
      </c>
      <c r="U173" s="1">
        <v>3370.8</v>
      </c>
      <c r="V173" s="1">
        <v>1</v>
      </c>
      <c r="W173" s="1">
        <v>1</v>
      </c>
      <c r="X173" s="1">
        <v>1</v>
      </c>
      <c r="Y173" s="1">
        <v>7</v>
      </c>
      <c r="Z173" s="1">
        <v>1</v>
      </c>
      <c r="AA173" s="1">
        <v>4</v>
      </c>
      <c r="AB173" s="1">
        <v>16</v>
      </c>
      <c r="AC173" s="1">
        <v>7</v>
      </c>
      <c r="AD173" s="1">
        <v>1</v>
      </c>
      <c r="AE173" s="1">
        <v>0</v>
      </c>
      <c r="AF173" s="1">
        <v>0</v>
      </c>
      <c r="AG173" s="1">
        <f t="shared" si="15"/>
        <v>120</v>
      </c>
      <c r="AH173" s="1">
        <f t="shared" si="16"/>
        <v>36</v>
      </c>
    </row>
    <row r="174" spans="1:48" s="217" customFormat="1" x14ac:dyDescent="0.25">
      <c r="A174" s="1">
        <v>39</v>
      </c>
      <c r="B174" s="1">
        <v>122</v>
      </c>
      <c r="C174" s="1">
        <v>3</v>
      </c>
      <c r="D174" s="1">
        <v>40</v>
      </c>
      <c r="E174" s="1">
        <v>40</v>
      </c>
      <c r="F174" s="1">
        <v>39</v>
      </c>
      <c r="G174" s="1">
        <v>1</v>
      </c>
      <c r="H174" s="1">
        <v>8</v>
      </c>
      <c r="I174" s="1">
        <v>20</v>
      </c>
      <c r="J174" s="1">
        <v>8</v>
      </c>
      <c r="K174" s="1">
        <v>1</v>
      </c>
      <c r="L174" s="1">
        <v>0</v>
      </c>
      <c r="M174" s="1">
        <v>7</v>
      </c>
      <c r="N174" s="1">
        <v>1</v>
      </c>
      <c r="O174" s="1">
        <v>16</v>
      </c>
      <c r="P174" s="1">
        <v>61.9</v>
      </c>
      <c r="Q174" s="1">
        <v>112.3</v>
      </c>
      <c r="R174" s="1">
        <v>61.7</v>
      </c>
      <c r="S174" s="1">
        <v>2.7</v>
      </c>
      <c r="T174" s="1">
        <v>0</v>
      </c>
      <c r="U174" s="1">
        <v>3193.7</v>
      </c>
      <c r="V174" s="1">
        <v>0</v>
      </c>
      <c r="W174" s="1">
        <v>10</v>
      </c>
      <c r="X174" s="1">
        <v>1</v>
      </c>
      <c r="Y174" s="1">
        <v>7</v>
      </c>
      <c r="Z174" s="1">
        <v>1</v>
      </c>
      <c r="AA174" s="1">
        <v>4</v>
      </c>
      <c r="AB174" s="1">
        <v>16</v>
      </c>
      <c r="AC174" s="1">
        <v>7</v>
      </c>
      <c r="AD174" s="1">
        <v>1</v>
      </c>
      <c r="AE174" s="1">
        <v>0</v>
      </c>
      <c r="AF174" s="1">
        <v>1</v>
      </c>
      <c r="AG174" s="1">
        <f t="shared" si="15"/>
        <v>120</v>
      </c>
      <c r="AH174" s="1">
        <f t="shared" si="16"/>
        <v>37</v>
      </c>
    </row>
    <row r="175" spans="1:48" s="217" customFormat="1" x14ac:dyDescent="0.25">
      <c r="A175" s="1">
        <v>40</v>
      </c>
      <c r="B175" s="1">
        <v>122</v>
      </c>
      <c r="C175" s="1">
        <v>3</v>
      </c>
      <c r="D175" s="1">
        <v>40</v>
      </c>
      <c r="E175" s="1">
        <v>40</v>
      </c>
      <c r="F175" s="1">
        <v>37</v>
      </c>
      <c r="G175" s="1">
        <v>3</v>
      </c>
      <c r="H175" s="1">
        <v>8</v>
      </c>
      <c r="I175" s="1">
        <v>20</v>
      </c>
      <c r="J175" s="1">
        <v>8</v>
      </c>
      <c r="K175" s="1">
        <v>0</v>
      </c>
      <c r="L175" s="1">
        <v>2</v>
      </c>
      <c r="M175" s="1">
        <v>1</v>
      </c>
      <c r="N175" s="1">
        <v>1</v>
      </c>
      <c r="O175" s="1">
        <v>4</v>
      </c>
      <c r="P175" s="1">
        <v>55.2</v>
      </c>
      <c r="Q175" s="1">
        <v>119.8</v>
      </c>
      <c r="R175" s="1">
        <v>59.7</v>
      </c>
      <c r="S175" s="1">
        <v>5</v>
      </c>
      <c r="T175" s="1">
        <v>0</v>
      </c>
      <c r="U175" s="1">
        <v>3287.1</v>
      </c>
      <c r="V175" s="1">
        <v>0</v>
      </c>
      <c r="W175" s="1">
        <v>0</v>
      </c>
      <c r="X175" s="1">
        <v>1</v>
      </c>
      <c r="Y175" s="1">
        <v>7</v>
      </c>
      <c r="Z175" s="1">
        <v>1</v>
      </c>
      <c r="AA175" s="1">
        <v>4</v>
      </c>
      <c r="AB175" s="1">
        <v>16</v>
      </c>
      <c r="AC175" s="1">
        <v>7</v>
      </c>
      <c r="AD175" s="1">
        <v>1</v>
      </c>
      <c r="AE175" s="1">
        <v>0</v>
      </c>
      <c r="AF175" s="1">
        <v>0</v>
      </c>
      <c r="AG175" s="1">
        <f t="shared" si="15"/>
        <v>120</v>
      </c>
      <c r="AH175" s="1">
        <f t="shared" si="16"/>
        <v>36</v>
      </c>
    </row>
    <row r="176" spans="1:48" s="2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s="217" customFormat="1" ht="15.75" thickBot="1" x14ac:dyDescent="0.3">
      <c r="A177" s="1"/>
      <c r="B177" s="99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s="135" customFormat="1" ht="30.75" customHeight="1" thickBot="1" x14ac:dyDescent="0.3">
      <c r="A178" s="146" t="s">
        <v>29</v>
      </c>
      <c r="B178" s="147" t="s">
        <v>0</v>
      </c>
      <c r="C178" s="147" t="s">
        <v>1</v>
      </c>
      <c r="D178" s="147" t="s">
        <v>2</v>
      </c>
      <c r="E178" s="147" t="s">
        <v>3</v>
      </c>
      <c r="F178" s="147" t="s">
        <v>4</v>
      </c>
      <c r="G178" s="147" t="s">
        <v>5</v>
      </c>
      <c r="H178" s="147" t="s">
        <v>6</v>
      </c>
      <c r="I178" s="147" t="s">
        <v>7</v>
      </c>
      <c r="J178" s="147" t="s">
        <v>8</v>
      </c>
      <c r="K178" s="147" t="s">
        <v>9</v>
      </c>
      <c r="L178" s="147" t="s">
        <v>10</v>
      </c>
      <c r="M178" s="147" t="s">
        <v>11</v>
      </c>
      <c r="N178" s="147" t="s">
        <v>12</v>
      </c>
      <c r="O178" s="147" t="s">
        <v>13</v>
      </c>
      <c r="P178" s="147" t="s">
        <v>21</v>
      </c>
      <c r="Q178" s="147" t="s">
        <v>14</v>
      </c>
      <c r="R178" s="147" t="s">
        <v>22</v>
      </c>
      <c r="S178" s="147" t="s">
        <v>15</v>
      </c>
      <c r="T178" s="147" t="s">
        <v>16</v>
      </c>
      <c r="U178" s="147" t="s">
        <v>17</v>
      </c>
      <c r="V178" s="147" t="s">
        <v>18</v>
      </c>
      <c r="W178" s="147" t="s">
        <v>19</v>
      </c>
      <c r="X178" s="147" t="s">
        <v>20</v>
      </c>
      <c r="Y178" s="147" t="s">
        <v>86</v>
      </c>
      <c r="Z178" s="147" t="s">
        <v>87</v>
      </c>
      <c r="AA178" s="147" t="s">
        <v>89</v>
      </c>
      <c r="AB178" s="147" t="s">
        <v>88</v>
      </c>
      <c r="AC178" s="147" t="s">
        <v>90</v>
      </c>
      <c r="AD178" s="147" t="s">
        <v>91</v>
      </c>
      <c r="AE178" s="147" t="s">
        <v>92</v>
      </c>
      <c r="AF178" s="147" t="s">
        <v>93</v>
      </c>
      <c r="AG178" s="147" t="s">
        <v>30</v>
      </c>
      <c r="AH178" s="147" t="s">
        <v>32</v>
      </c>
    </row>
    <row r="179" spans="1:34" s="218" customFormat="1" ht="30.75" customHeight="1" thickBot="1" x14ac:dyDescent="0.3">
      <c r="A179" s="206"/>
      <c r="B179" s="292" t="s">
        <v>110</v>
      </c>
      <c r="C179" s="292"/>
      <c r="D179" s="292"/>
      <c r="E179" s="292"/>
      <c r="F179" s="292"/>
      <c r="G179" s="292"/>
      <c r="H179" s="292"/>
      <c r="I179" s="292"/>
      <c r="J179" s="292"/>
      <c r="K179" s="292"/>
      <c r="L179" s="292"/>
      <c r="M179" s="292"/>
      <c r="N179" s="292"/>
      <c r="O179" s="292"/>
      <c r="P179" s="292"/>
      <c r="Q179" s="292"/>
      <c r="R179" s="292"/>
      <c r="S179" s="292"/>
      <c r="T179" s="292"/>
      <c r="U179" s="292"/>
      <c r="V179" s="292"/>
      <c r="W179" s="292"/>
      <c r="X179" s="292"/>
      <c r="Y179" s="292"/>
      <c r="Z179" s="292"/>
      <c r="AA179" s="292"/>
      <c r="AB179" s="292"/>
      <c r="AC179" s="292"/>
      <c r="AD179" s="292"/>
      <c r="AE179" s="292"/>
      <c r="AF179" s="292"/>
      <c r="AG179" s="292"/>
      <c r="AH179" s="292"/>
    </row>
    <row r="180" spans="1:34" s="217" customFormat="1" x14ac:dyDescent="0.25">
      <c r="A180" s="8">
        <v>1</v>
      </c>
      <c r="B180" s="1">
        <v>122</v>
      </c>
      <c r="C180" s="1">
        <v>3</v>
      </c>
      <c r="D180" s="1">
        <v>40</v>
      </c>
      <c r="E180" s="1">
        <v>40</v>
      </c>
      <c r="F180" s="1">
        <v>39</v>
      </c>
      <c r="G180" s="1">
        <v>1</v>
      </c>
      <c r="H180" s="1">
        <v>8</v>
      </c>
      <c r="I180" s="1">
        <v>20</v>
      </c>
      <c r="J180" s="1">
        <v>8</v>
      </c>
      <c r="K180" s="1">
        <v>1</v>
      </c>
      <c r="L180" s="1">
        <v>1</v>
      </c>
      <c r="M180" s="1">
        <v>5</v>
      </c>
      <c r="N180" s="1">
        <v>2</v>
      </c>
      <c r="O180" s="1">
        <v>10</v>
      </c>
      <c r="P180" s="1">
        <v>64</v>
      </c>
      <c r="Q180" s="1">
        <v>136.80000000000001</v>
      </c>
      <c r="R180" s="1">
        <v>65.599999999999994</v>
      </c>
      <c r="S180" s="1">
        <v>10.199999999999999</v>
      </c>
      <c r="T180" s="1">
        <v>0</v>
      </c>
      <c r="U180" s="1">
        <v>3373.4</v>
      </c>
      <c r="V180" s="1">
        <v>0</v>
      </c>
      <c r="W180" s="1">
        <v>0</v>
      </c>
      <c r="X180" s="1">
        <v>0</v>
      </c>
      <c r="Y180" s="1">
        <v>8</v>
      </c>
      <c r="Z180" s="1">
        <v>0</v>
      </c>
      <c r="AA180" s="1">
        <v>4</v>
      </c>
      <c r="AB180" s="1">
        <v>16</v>
      </c>
      <c r="AC180" s="1">
        <v>8</v>
      </c>
      <c r="AD180" s="1">
        <v>0</v>
      </c>
      <c r="AE180" s="1">
        <v>0</v>
      </c>
      <c r="AF180" s="1">
        <v>1</v>
      </c>
      <c r="AG180" s="1">
        <f t="shared" si="15"/>
        <v>120</v>
      </c>
      <c r="AH180" s="1">
        <f t="shared" si="16"/>
        <v>37</v>
      </c>
    </row>
    <row r="181" spans="1:34" s="217" customFormat="1" x14ac:dyDescent="0.25">
      <c r="A181" s="8">
        <v>2</v>
      </c>
      <c r="B181" s="1">
        <v>122</v>
      </c>
      <c r="C181" s="1">
        <v>3</v>
      </c>
      <c r="D181" s="1">
        <v>40</v>
      </c>
      <c r="E181" s="1">
        <v>40</v>
      </c>
      <c r="F181" s="1">
        <v>38</v>
      </c>
      <c r="G181" s="1">
        <v>2</v>
      </c>
      <c r="H181" s="1">
        <v>8</v>
      </c>
      <c r="I181" s="1">
        <v>20</v>
      </c>
      <c r="J181" s="1">
        <v>8</v>
      </c>
      <c r="K181" s="1">
        <v>0</v>
      </c>
      <c r="L181" s="1">
        <v>0</v>
      </c>
      <c r="M181" s="1">
        <v>2</v>
      </c>
      <c r="N181" s="1">
        <v>4</v>
      </c>
      <c r="O181" s="1">
        <v>16</v>
      </c>
      <c r="P181" s="1">
        <v>68.5</v>
      </c>
      <c r="Q181" s="1">
        <v>132.4</v>
      </c>
      <c r="R181" s="1">
        <v>64.7</v>
      </c>
      <c r="S181" s="1">
        <v>4.5999999999999996</v>
      </c>
      <c r="T181" s="1">
        <v>0</v>
      </c>
      <c r="U181" s="1">
        <v>3219.2</v>
      </c>
      <c r="V181" s="1">
        <v>0</v>
      </c>
      <c r="W181" s="1">
        <v>6</v>
      </c>
      <c r="X181" s="1">
        <v>0</v>
      </c>
      <c r="Y181" s="1">
        <v>8</v>
      </c>
      <c r="Z181" s="1">
        <v>0</v>
      </c>
      <c r="AA181" s="1">
        <v>4</v>
      </c>
      <c r="AB181" s="1">
        <v>16</v>
      </c>
      <c r="AC181" s="1">
        <v>8</v>
      </c>
      <c r="AD181" s="1">
        <v>0</v>
      </c>
      <c r="AE181" s="1">
        <v>0</v>
      </c>
      <c r="AF181" s="1">
        <v>0</v>
      </c>
      <c r="AG181" s="1">
        <f t="shared" si="15"/>
        <v>120</v>
      </c>
      <c r="AH181" s="1">
        <f t="shared" si="16"/>
        <v>36</v>
      </c>
    </row>
    <row r="182" spans="1:34" s="217" customFormat="1" x14ac:dyDescent="0.25">
      <c r="A182" s="8">
        <v>3</v>
      </c>
      <c r="B182" s="37">
        <v>122</v>
      </c>
      <c r="C182" s="1">
        <v>3</v>
      </c>
      <c r="D182" s="1">
        <v>40</v>
      </c>
      <c r="E182" s="1">
        <v>40</v>
      </c>
      <c r="F182" s="1">
        <v>38</v>
      </c>
      <c r="G182" s="1">
        <v>2</v>
      </c>
      <c r="H182" s="1">
        <v>8</v>
      </c>
      <c r="I182" s="1">
        <v>20</v>
      </c>
      <c r="J182" s="1">
        <v>7</v>
      </c>
      <c r="K182" s="1">
        <v>1</v>
      </c>
      <c r="L182" s="1">
        <v>3</v>
      </c>
      <c r="M182" s="1">
        <v>8</v>
      </c>
      <c r="N182" s="1">
        <v>5</v>
      </c>
      <c r="O182" s="1">
        <v>26</v>
      </c>
      <c r="P182" s="1">
        <v>65.7</v>
      </c>
      <c r="Q182" s="1">
        <v>126.7</v>
      </c>
      <c r="R182" s="1">
        <v>65.900000000000006</v>
      </c>
      <c r="S182" s="1">
        <v>1.7</v>
      </c>
      <c r="T182" s="1">
        <v>0</v>
      </c>
      <c r="U182" s="1">
        <v>3253.4</v>
      </c>
      <c r="V182" s="1">
        <v>0</v>
      </c>
      <c r="W182" s="1">
        <v>33</v>
      </c>
      <c r="X182" s="1">
        <v>0</v>
      </c>
      <c r="Y182" s="1">
        <v>8</v>
      </c>
      <c r="Z182" s="1">
        <v>0</v>
      </c>
      <c r="AA182" s="1">
        <v>4</v>
      </c>
      <c r="AB182" s="1">
        <v>16</v>
      </c>
      <c r="AC182" s="1">
        <v>7</v>
      </c>
      <c r="AD182" s="1">
        <v>0</v>
      </c>
      <c r="AE182" s="1">
        <v>0</v>
      </c>
      <c r="AF182" s="1">
        <v>1</v>
      </c>
      <c r="AG182" s="1">
        <f t="shared" si="15"/>
        <v>120</v>
      </c>
      <c r="AH182" s="1">
        <f t="shared" si="16"/>
        <v>36</v>
      </c>
    </row>
    <row r="183" spans="1:34" s="217" customFormat="1" x14ac:dyDescent="0.25">
      <c r="A183" s="8">
        <v>4</v>
      </c>
      <c r="B183" s="37">
        <v>122</v>
      </c>
      <c r="C183" s="1">
        <v>3</v>
      </c>
      <c r="D183" s="1">
        <v>40</v>
      </c>
      <c r="E183" s="1">
        <v>40</v>
      </c>
      <c r="F183" s="1">
        <v>39</v>
      </c>
      <c r="G183" s="1">
        <v>1</v>
      </c>
      <c r="H183" s="1">
        <v>8</v>
      </c>
      <c r="I183" s="1">
        <v>20</v>
      </c>
      <c r="J183" s="1">
        <v>8</v>
      </c>
      <c r="K183" s="1">
        <v>0</v>
      </c>
      <c r="L183" s="1">
        <v>2</v>
      </c>
      <c r="M183" s="1">
        <v>4</v>
      </c>
      <c r="N183" s="1">
        <v>3</v>
      </c>
      <c r="O183" s="1">
        <v>9</v>
      </c>
      <c r="P183" s="1">
        <v>72.599999999999994</v>
      </c>
      <c r="Q183" s="1">
        <v>119.5</v>
      </c>
      <c r="R183" s="1">
        <v>62.8</v>
      </c>
      <c r="S183" s="1">
        <v>0.9</v>
      </c>
      <c r="T183" s="1">
        <v>0</v>
      </c>
      <c r="U183" s="1">
        <v>3377.1</v>
      </c>
      <c r="V183" s="1">
        <v>0</v>
      </c>
      <c r="W183" s="1">
        <v>23</v>
      </c>
      <c r="X183" s="1">
        <v>0</v>
      </c>
      <c r="Y183" s="1">
        <v>8</v>
      </c>
      <c r="Z183" s="1">
        <v>0</v>
      </c>
      <c r="AA183" s="1">
        <v>4</v>
      </c>
      <c r="AB183" s="1">
        <v>16</v>
      </c>
      <c r="AC183" s="1">
        <v>8</v>
      </c>
      <c r="AD183" s="1">
        <v>0</v>
      </c>
      <c r="AE183" s="1">
        <v>0</v>
      </c>
      <c r="AF183" s="1">
        <v>0</v>
      </c>
      <c r="AG183" s="1">
        <f t="shared" si="15"/>
        <v>120</v>
      </c>
      <c r="AH183" s="1">
        <f t="shared" si="16"/>
        <v>36</v>
      </c>
    </row>
    <row r="184" spans="1:34" s="217" customFormat="1" x14ac:dyDescent="0.25">
      <c r="A184" s="8">
        <v>5</v>
      </c>
      <c r="B184" s="37">
        <v>122</v>
      </c>
      <c r="C184" s="1">
        <v>3</v>
      </c>
      <c r="D184" s="1">
        <v>40</v>
      </c>
      <c r="E184" s="1">
        <v>40</v>
      </c>
      <c r="F184" s="1">
        <v>37</v>
      </c>
      <c r="G184" s="1">
        <v>3</v>
      </c>
      <c r="H184" s="1">
        <v>8</v>
      </c>
      <c r="I184" s="1">
        <v>20</v>
      </c>
      <c r="J184" s="1">
        <v>8</v>
      </c>
      <c r="K184" s="1">
        <v>1</v>
      </c>
      <c r="L184" s="1">
        <v>2</v>
      </c>
      <c r="M184" s="1">
        <v>3</v>
      </c>
      <c r="N184" s="1">
        <v>3</v>
      </c>
      <c r="O184" s="1">
        <v>5</v>
      </c>
      <c r="P184" s="1">
        <v>66</v>
      </c>
      <c r="Q184" s="1">
        <v>129.4</v>
      </c>
      <c r="R184" s="1">
        <v>70.5</v>
      </c>
      <c r="S184" s="1">
        <v>5</v>
      </c>
      <c r="T184" s="1">
        <v>0</v>
      </c>
      <c r="U184" s="1">
        <v>3348.8</v>
      </c>
      <c r="V184" s="1">
        <v>0</v>
      </c>
      <c r="W184" s="1">
        <v>7</v>
      </c>
      <c r="X184" s="1">
        <v>2</v>
      </c>
      <c r="Y184" s="1">
        <v>8</v>
      </c>
      <c r="Z184" s="1">
        <v>0</v>
      </c>
      <c r="AA184" s="1">
        <v>4</v>
      </c>
      <c r="AB184" s="1">
        <v>16</v>
      </c>
      <c r="AC184" s="1">
        <v>8</v>
      </c>
      <c r="AD184" s="1">
        <v>0</v>
      </c>
      <c r="AE184" s="1">
        <v>0</v>
      </c>
      <c r="AF184" s="1">
        <v>1</v>
      </c>
      <c r="AG184" s="1">
        <f t="shared" si="15"/>
        <v>120</v>
      </c>
      <c r="AH184" s="1">
        <f t="shared" si="16"/>
        <v>37</v>
      </c>
    </row>
    <row r="185" spans="1:34" s="217" customFormat="1" x14ac:dyDescent="0.25">
      <c r="A185" s="8">
        <v>6</v>
      </c>
      <c r="B185" s="37">
        <v>122</v>
      </c>
      <c r="C185" s="1">
        <v>3</v>
      </c>
      <c r="D185" s="1">
        <v>40</v>
      </c>
      <c r="E185" s="1">
        <v>40</v>
      </c>
      <c r="F185" s="1">
        <v>37</v>
      </c>
      <c r="G185" s="1">
        <v>3</v>
      </c>
      <c r="H185" s="1">
        <v>8</v>
      </c>
      <c r="I185" s="1">
        <v>20</v>
      </c>
      <c r="J185" s="1">
        <v>7</v>
      </c>
      <c r="K185" s="1">
        <v>3</v>
      </c>
      <c r="L185" s="1">
        <v>3</v>
      </c>
      <c r="M185" s="1">
        <v>3</v>
      </c>
      <c r="N185" s="1">
        <v>5</v>
      </c>
      <c r="O185" s="1">
        <v>14</v>
      </c>
      <c r="P185" s="1">
        <v>52.5</v>
      </c>
      <c r="Q185" s="1">
        <v>134.5</v>
      </c>
      <c r="R185" s="1">
        <v>51.8</v>
      </c>
      <c r="S185" s="1">
        <v>3.8</v>
      </c>
      <c r="T185" s="1">
        <v>0</v>
      </c>
      <c r="U185" s="1">
        <v>3203</v>
      </c>
      <c r="V185" s="1">
        <v>0</v>
      </c>
      <c r="W185" s="1">
        <v>99</v>
      </c>
      <c r="X185" s="1">
        <v>16</v>
      </c>
      <c r="Y185" s="1">
        <v>8</v>
      </c>
      <c r="Z185" s="1">
        <v>0</v>
      </c>
      <c r="AA185" s="1">
        <v>4</v>
      </c>
      <c r="AB185" s="1">
        <v>16</v>
      </c>
      <c r="AC185" s="1">
        <v>7</v>
      </c>
      <c r="AD185" s="1">
        <v>0</v>
      </c>
      <c r="AE185" s="1">
        <v>1</v>
      </c>
      <c r="AF185" s="1">
        <v>2</v>
      </c>
      <c r="AG185" s="1">
        <f t="shared" si="15"/>
        <v>120</v>
      </c>
      <c r="AH185" s="1">
        <f t="shared" si="16"/>
        <v>38</v>
      </c>
    </row>
    <row r="186" spans="1:34" s="217" customFormat="1" x14ac:dyDescent="0.25">
      <c r="A186" s="8">
        <v>7</v>
      </c>
      <c r="B186" s="37">
        <v>122</v>
      </c>
      <c r="C186" s="1">
        <v>3</v>
      </c>
      <c r="D186" s="1">
        <v>40</v>
      </c>
      <c r="E186" s="1">
        <v>40</v>
      </c>
      <c r="F186" s="1">
        <v>39</v>
      </c>
      <c r="G186" s="1">
        <v>1</v>
      </c>
      <c r="H186" s="1">
        <v>8</v>
      </c>
      <c r="I186" s="1">
        <v>20</v>
      </c>
      <c r="J186" s="1">
        <v>7</v>
      </c>
      <c r="K186" s="1">
        <v>0</v>
      </c>
      <c r="L186" s="1">
        <v>3</v>
      </c>
      <c r="M186" s="1">
        <v>8</v>
      </c>
      <c r="N186" s="1">
        <v>1</v>
      </c>
      <c r="O186" s="1">
        <v>18</v>
      </c>
      <c r="P186" s="1">
        <v>58.7</v>
      </c>
      <c r="Q186" s="1">
        <v>140.69999999999999</v>
      </c>
      <c r="R186" s="1">
        <v>51.7</v>
      </c>
      <c r="S186" s="1">
        <v>0.8</v>
      </c>
      <c r="T186" s="1">
        <v>0</v>
      </c>
      <c r="U186" s="1">
        <v>3211.2</v>
      </c>
      <c r="V186" s="1">
        <v>0</v>
      </c>
      <c r="W186" s="1">
        <v>30</v>
      </c>
      <c r="X186" s="1">
        <v>2</v>
      </c>
      <c r="Y186" s="1">
        <v>8</v>
      </c>
      <c r="Z186" s="1">
        <v>0</v>
      </c>
      <c r="AA186" s="1">
        <v>4</v>
      </c>
      <c r="AB186" s="1">
        <v>16</v>
      </c>
      <c r="AC186" s="1">
        <v>7</v>
      </c>
      <c r="AD186" s="1">
        <v>0</v>
      </c>
      <c r="AE186" s="1">
        <v>0</v>
      </c>
      <c r="AF186" s="1">
        <v>0</v>
      </c>
      <c r="AG186" s="1">
        <f t="shared" si="15"/>
        <v>120</v>
      </c>
      <c r="AH186" s="1">
        <f t="shared" si="16"/>
        <v>35</v>
      </c>
    </row>
    <row r="187" spans="1:34" s="217" customFormat="1" x14ac:dyDescent="0.25">
      <c r="A187" s="8">
        <v>8</v>
      </c>
      <c r="B187" s="37">
        <v>122</v>
      </c>
      <c r="C187" s="1">
        <v>3</v>
      </c>
      <c r="D187" s="1">
        <v>30</v>
      </c>
      <c r="E187" s="1">
        <v>30</v>
      </c>
      <c r="F187" s="1">
        <v>28</v>
      </c>
      <c r="G187" s="1">
        <v>2</v>
      </c>
      <c r="H187" s="1">
        <v>6</v>
      </c>
      <c r="I187" s="1">
        <v>15</v>
      </c>
      <c r="J187" s="1">
        <v>5</v>
      </c>
      <c r="K187" s="1">
        <v>1</v>
      </c>
      <c r="L187" s="1">
        <v>7</v>
      </c>
      <c r="M187" s="1">
        <v>1</v>
      </c>
      <c r="N187" s="1">
        <v>2</v>
      </c>
      <c r="O187" s="1">
        <v>56</v>
      </c>
      <c r="P187" s="1">
        <v>32.799999999999997</v>
      </c>
      <c r="Q187" s="1">
        <v>105.3</v>
      </c>
      <c r="R187" s="1">
        <v>35.1</v>
      </c>
      <c r="S187" s="1">
        <v>9.4</v>
      </c>
      <c r="T187" s="1">
        <v>0</v>
      </c>
      <c r="U187" s="1">
        <v>3600</v>
      </c>
      <c r="V187" s="1">
        <v>0</v>
      </c>
      <c r="W187" s="1">
        <v>9</v>
      </c>
      <c r="X187" s="1">
        <v>0</v>
      </c>
      <c r="Y187" s="1">
        <v>6</v>
      </c>
      <c r="Z187" s="1">
        <v>0</v>
      </c>
      <c r="AA187" s="1">
        <v>3</v>
      </c>
      <c r="AB187" s="1">
        <v>12</v>
      </c>
      <c r="AC187" s="1">
        <v>5</v>
      </c>
      <c r="AD187" s="1">
        <v>0</v>
      </c>
      <c r="AE187" s="1">
        <v>0</v>
      </c>
      <c r="AF187" s="1">
        <v>1</v>
      </c>
      <c r="AG187" s="1">
        <f t="shared" si="15"/>
        <v>90</v>
      </c>
      <c r="AH187" s="1">
        <f t="shared" si="16"/>
        <v>27</v>
      </c>
    </row>
    <row r="188" spans="1:34" s="217" customFormat="1" x14ac:dyDescent="0.25">
      <c r="A188" s="8">
        <v>9</v>
      </c>
      <c r="B188" s="37">
        <v>122</v>
      </c>
      <c r="C188" s="1">
        <v>3</v>
      </c>
      <c r="D188" s="1">
        <v>40</v>
      </c>
      <c r="E188" s="1">
        <v>40</v>
      </c>
      <c r="F188" s="1">
        <v>38</v>
      </c>
      <c r="G188" s="1">
        <v>2</v>
      </c>
      <c r="H188" s="1">
        <v>8</v>
      </c>
      <c r="I188" s="1">
        <v>20</v>
      </c>
      <c r="J188" s="1">
        <v>8</v>
      </c>
      <c r="K188" s="1">
        <v>1</v>
      </c>
      <c r="L188" s="1">
        <v>8</v>
      </c>
      <c r="M188" s="1">
        <v>4</v>
      </c>
      <c r="N188" s="1">
        <v>3</v>
      </c>
      <c r="O188" s="1">
        <v>46</v>
      </c>
      <c r="P188" s="1">
        <v>48.1</v>
      </c>
      <c r="Q188" s="1">
        <v>134.5</v>
      </c>
      <c r="R188" s="1">
        <v>48.1</v>
      </c>
      <c r="S188" s="1">
        <v>5.2</v>
      </c>
      <c r="T188" s="1">
        <v>0</v>
      </c>
      <c r="U188" s="1">
        <v>3222.8</v>
      </c>
      <c r="V188" s="1">
        <v>0</v>
      </c>
      <c r="W188" s="1">
        <v>28</v>
      </c>
      <c r="X188" s="1">
        <v>0</v>
      </c>
      <c r="Y188" s="1">
        <v>8</v>
      </c>
      <c r="Z188" s="1">
        <v>0</v>
      </c>
      <c r="AA188" s="1">
        <v>4</v>
      </c>
      <c r="AB188" s="1">
        <v>16</v>
      </c>
      <c r="AC188" s="1">
        <v>8</v>
      </c>
      <c r="AD188" s="1">
        <v>0</v>
      </c>
      <c r="AE188" s="1">
        <v>0</v>
      </c>
      <c r="AF188" s="1">
        <v>1</v>
      </c>
      <c r="AG188" s="1">
        <f t="shared" si="15"/>
        <v>120</v>
      </c>
      <c r="AH188" s="1">
        <f t="shared" si="16"/>
        <v>37</v>
      </c>
    </row>
    <row r="189" spans="1:34" s="217" customFormat="1" x14ac:dyDescent="0.25">
      <c r="A189" s="8">
        <v>10</v>
      </c>
      <c r="B189" s="37">
        <v>122</v>
      </c>
      <c r="C189" s="1">
        <v>3</v>
      </c>
      <c r="D189" s="1">
        <v>40</v>
      </c>
      <c r="E189" s="1">
        <v>40</v>
      </c>
      <c r="F189" s="1">
        <v>40</v>
      </c>
      <c r="G189" s="1">
        <v>0</v>
      </c>
      <c r="H189" s="1">
        <v>8</v>
      </c>
      <c r="I189" s="1">
        <v>20</v>
      </c>
      <c r="J189" s="1">
        <v>8</v>
      </c>
      <c r="K189" s="1">
        <v>0</v>
      </c>
      <c r="L189" s="1">
        <v>3</v>
      </c>
      <c r="M189" s="1">
        <v>11</v>
      </c>
      <c r="N189" s="1">
        <v>7</v>
      </c>
      <c r="O189" s="1">
        <v>45</v>
      </c>
      <c r="P189" s="1">
        <v>51.8</v>
      </c>
      <c r="Q189" s="1">
        <v>140.9</v>
      </c>
      <c r="R189" s="1">
        <v>55.8</v>
      </c>
      <c r="S189" s="1">
        <v>0</v>
      </c>
      <c r="T189" s="1">
        <v>0</v>
      </c>
      <c r="U189" s="1">
        <v>3223.9</v>
      </c>
      <c r="V189" s="1">
        <v>0</v>
      </c>
      <c r="W189" s="1">
        <v>28</v>
      </c>
      <c r="X189" s="1">
        <v>3</v>
      </c>
      <c r="Y189" s="1">
        <v>8</v>
      </c>
      <c r="Z189" s="1">
        <v>0</v>
      </c>
      <c r="AA189" s="1">
        <v>4</v>
      </c>
      <c r="AB189" s="1">
        <v>16</v>
      </c>
      <c r="AC189" s="1">
        <v>8</v>
      </c>
      <c r="AD189" s="1">
        <v>0</v>
      </c>
      <c r="AE189" s="1">
        <v>0</v>
      </c>
      <c r="AF189" s="1">
        <v>0</v>
      </c>
      <c r="AG189" s="1">
        <f>SUM(D189:G189)</f>
        <v>120</v>
      </c>
      <c r="AH189" s="1">
        <f>SUM(H189:K189)</f>
        <v>36</v>
      </c>
    </row>
    <row r="190" spans="1:34" s="217" customFormat="1" x14ac:dyDescent="0.25">
      <c r="A190" s="8">
        <v>11</v>
      </c>
      <c r="B190" s="37">
        <v>122</v>
      </c>
      <c r="C190" s="1">
        <v>3</v>
      </c>
      <c r="D190" s="1">
        <v>40</v>
      </c>
      <c r="E190" s="1">
        <v>40</v>
      </c>
      <c r="F190" s="1">
        <v>39</v>
      </c>
      <c r="G190" s="1">
        <v>1</v>
      </c>
      <c r="H190" s="1">
        <v>8</v>
      </c>
      <c r="I190" s="1">
        <v>20</v>
      </c>
      <c r="J190" s="1">
        <v>8</v>
      </c>
      <c r="K190" s="1">
        <v>1</v>
      </c>
      <c r="L190" s="1">
        <v>2</v>
      </c>
      <c r="M190" s="1">
        <v>17</v>
      </c>
      <c r="N190" s="1">
        <v>4</v>
      </c>
      <c r="O190" s="1">
        <v>8</v>
      </c>
      <c r="P190" s="1">
        <v>71.5</v>
      </c>
      <c r="Q190" s="1">
        <v>163.5</v>
      </c>
      <c r="R190" s="1">
        <v>65.5</v>
      </c>
      <c r="S190" s="1">
        <v>2</v>
      </c>
      <c r="T190" s="1">
        <v>0</v>
      </c>
      <c r="U190" s="1">
        <v>3242.1</v>
      </c>
      <c r="V190" s="1">
        <v>0</v>
      </c>
      <c r="W190" s="1">
        <v>18</v>
      </c>
      <c r="X190" s="1">
        <v>1</v>
      </c>
      <c r="Y190" s="1">
        <v>8</v>
      </c>
      <c r="Z190" s="1">
        <v>0</v>
      </c>
      <c r="AA190" s="1">
        <v>4</v>
      </c>
      <c r="AB190" s="1">
        <v>16</v>
      </c>
      <c r="AC190" s="1">
        <v>8</v>
      </c>
      <c r="AD190" s="1">
        <v>0</v>
      </c>
      <c r="AE190" s="1">
        <v>0</v>
      </c>
      <c r="AF190" s="1">
        <v>1</v>
      </c>
      <c r="AG190" s="1">
        <f t="shared" ref="AG190:AG192" si="17">SUM(D190:G190)</f>
        <v>120</v>
      </c>
      <c r="AH190" s="1">
        <f t="shared" ref="AH190:AH193" si="18">SUM(H190:K190)</f>
        <v>37</v>
      </c>
    </row>
    <row r="191" spans="1:34" s="217" customFormat="1" x14ac:dyDescent="0.25">
      <c r="A191" s="8">
        <v>12</v>
      </c>
      <c r="B191" s="37">
        <v>122</v>
      </c>
      <c r="C191" s="1">
        <v>3</v>
      </c>
      <c r="D191" s="1">
        <v>40</v>
      </c>
      <c r="E191" s="1">
        <v>40</v>
      </c>
      <c r="F191" s="1">
        <v>40</v>
      </c>
      <c r="G191" s="1">
        <v>0</v>
      </c>
      <c r="H191" s="1">
        <v>8</v>
      </c>
      <c r="I191" s="1">
        <v>20</v>
      </c>
      <c r="J191" s="1">
        <v>8</v>
      </c>
      <c r="K191" s="1">
        <v>0</v>
      </c>
      <c r="L191" s="1">
        <v>0</v>
      </c>
      <c r="M191" s="1">
        <v>1</v>
      </c>
      <c r="N191" s="1">
        <v>2</v>
      </c>
      <c r="O191" s="1">
        <v>4</v>
      </c>
      <c r="P191" s="1">
        <v>54.4</v>
      </c>
      <c r="Q191" s="1">
        <v>129.5</v>
      </c>
      <c r="R191" s="1">
        <v>49.1</v>
      </c>
      <c r="S191" s="1">
        <v>0</v>
      </c>
      <c r="T191" s="1">
        <v>0</v>
      </c>
      <c r="U191" s="1">
        <v>3542.4</v>
      </c>
      <c r="V191" s="1">
        <v>0</v>
      </c>
      <c r="W191" s="1">
        <v>4</v>
      </c>
      <c r="X191" s="1">
        <v>0</v>
      </c>
      <c r="Y191" s="1">
        <v>8</v>
      </c>
      <c r="Z191" s="1">
        <v>0</v>
      </c>
      <c r="AA191" s="1">
        <v>4</v>
      </c>
      <c r="AB191" s="1">
        <v>16</v>
      </c>
      <c r="AC191" s="1">
        <v>8</v>
      </c>
      <c r="AD191" s="1">
        <v>0</v>
      </c>
      <c r="AE191" s="1">
        <v>0</v>
      </c>
      <c r="AF191" s="1">
        <v>0</v>
      </c>
      <c r="AG191" s="1">
        <f t="shared" si="17"/>
        <v>120</v>
      </c>
      <c r="AH191" s="1">
        <f t="shared" si="18"/>
        <v>36</v>
      </c>
    </row>
    <row r="192" spans="1:34" s="217" customFormat="1" x14ac:dyDescent="0.25">
      <c r="A192" s="8">
        <v>13</v>
      </c>
      <c r="B192" s="37">
        <v>122</v>
      </c>
      <c r="C192" s="1">
        <v>3</v>
      </c>
      <c r="D192" s="1">
        <v>40</v>
      </c>
      <c r="E192" s="1">
        <v>40</v>
      </c>
      <c r="F192" s="1">
        <v>40</v>
      </c>
      <c r="G192" s="1">
        <v>0</v>
      </c>
      <c r="H192" s="1">
        <v>8</v>
      </c>
      <c r="I192" s="1">
        <v>20</v>
      </c>
      <c r="J192" s="1">
        <v>8</v>
      </c>
      <c r="K192" s="1">
        <v>0</v>
      </c>
      <c r="L192" s="1">
        <v>4</v>
      </c>
      <c r="M192" s="1">
        <v>4</v>
      </c>
      <c r="N192" s="1">
        <v>9</v>
      </c>
      <c r="O192" s="1">
        <v>21</v>
      </c>
      <c r="P192" s="1">
        <v>55</v>
      </c>
      <c r="Q192" s="1">
        <v>141.19999999999999</v>
      </c>
      <c r="R192" s="1">
        <v>53.4</v>
      </c>
      <c r="S192" s="1">
        <v>0</v>
      </c>
      <c r="T192" s="1">
        <v>0</v>
      </c>
      <c r="U192" s="1">
        <v>3214.5</v>
      </c>
      <c r="V192" s="1">
        <v>0</v>
      </c>
      <c r="W192" s="1">
        <v>15</v>
      </c>
      <c r="X192" s="1">
        <v>0</v>
      </c>
      <c r="Y192" s="1">
        <v>8</v>
      </c>
      <c r="Z192" s="1">
        <v>0</v>
      </c>
      <c r="AA192" s="1">
        <v>4</v>
      </c>
      <c r="AB192" s="1">
        <v>16</v>
      </c>
      <c r="AC192" s="1">
        <v>8</v>
      </c>
      <c r="AD192" s="1">
        <v>0</v>
      </c>
      <c r="AE192" s="1">
        <v>0</v>
      </c>
      <c r="AF192" s="1">
        <v>0</v>
      </c>
      <c r="AG192" s="1">
        <f t="shared" si="17"/>
        <v>120</v>
      </c>
      <c r="AH192" s="1">
        <f t="shared" si="18"/>
        <v>36</v>
      </c>
    </row>
    <row r="193" spans="1:34" s="217" customFormat="1" x14ac:dyDescent="0.25">
      <c r="A193" s="8">
        <v>14</v>
      </c>
      <c r="B193" s="1">
        <v>122</v>
      </c>
      <c r="C193" s="1">
        <v>3</v>
      </c>
      <c r="D193" s="1">
        <v>40</v>
      </c>
      <c r="E193" s="1">
        <v>40</v>
      </c>
      <c r="F193" s="1">
        <v>38</v>
      </c>
      <c r="G193" s="1">
        <v>2</v>
      </c>
      <c r="H193" s="1">
        <v>8</v>
      </c>
      <c r="I193" s="1">
        <v>20</v>
      </c>
      <c r="J193" s="1">
        <v>7</v>
      </c>
      <c r="K193" s="1">
        <v>2</v>
      </c>
      <c r="L193" s="1">
        <v>1</v>
      </c>
      <c r="M193" s="1">
        <v>2</v>
      </c>
      <c r="N193" s="1">
        <v>5</v>
      </c>
      <c r="O193" s="1">
        <v>27</v>
      </c>
      <c r="P193" s="1">
        <v>47</v>
      </c>
      <c r="Q193" s="1">
        <v>127.1</v>
      </c>
      <c r="R193" s="1">
        <v>54.4</v>
      </c>
      <c r="S193" s="1">
        <v>1.9</v>
      </c>
      <c r="T193" s="1">
        <v>0</v>
      </c>
      <c r="U193" s="1">
        <v>3184.7</v>
      </c>
      <c r="V193" s="1">
        <v>0</v>
      </c>
      <c r="W193" s="1">
        <v>5</v>
      </c>
      <c r="X193" s="1">
        <v>2</v>
      </c>
      <c r="Y193" s="1">
        <v>8</v>
      </c>
      <c r="Z193" s="1">
        <v>0</v>
      </c>
      <c r="AA193" s="1">
        <v>4</v>
      </c>
      <c r="AB193" s="1">
        <v>16</v>
      </c>
      <c r="AC193" s="1">
        <v>7</v>
      </c>
      <c r="AD193" s="1">
        <v>0</v>
      </c>
      <c r="AE193" s="1">
        <v>1</v>
      </c>
      <c r="AF193" s="1">
        <v>1</v>
      </c>
      <c r="AG193" s="1">
        <f t="shared" si="15"/>
        <v>120</v>
      </c>
      <c r="AH193" s="1">
        <f t="shared" si="18"/>
        <v>37</v>
      </c>
    </row>
    <row r="194" spans="1:34" s="217" customForma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s="217" customFormat="1" ht="15.75" thickBot="1" x14ac:dyDescent="0.3">
      <c r="A195" s="1"/>
      <c r="B195" s="9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s="135" customFormat="1" ht="30.75" customHeight="1" thickBot="1" x14ac:dyDescent="0.3">
      <c r="A196" s="144" t="s">
        <v>29</v>
      </c>
      <c r="B196" s="145" t="s">
        <v>0</v>
      </c>
      <c r="C196" s="145" t="s">
        <v>1</v>
      </c>
      <c r="D196" s="145" t="s">
        <v>2</v>
      </c>
      <c r="E196" s="145" t="s">
        <v>3</v>
      </c>
      <c r="F196" s="145" t="s">
        <v>4</v>
      </c>
      <c r="G196" s="145" t="s">
        <v>5</v>
      </c>
      <c r="H196" s="145" t="s">
        <v>6</v>
      </c>
      <c r="I196" s="145" t="s">
        <v>7</v>
      </c>
      <c r="J196" s="145" t="s">
        <v>8</v>
      </c>
      <c r="K196" s="145" t="s">
        <v>9</v>
      </c>
      <c r="L196" s="145" t="s">
        <v>10</v>
      </c>
      <c r="M196" s="145" t="s">
        <v>11</v>
      </c>
      <c r="N196" s="145" t="s">
        <v>12</v>
      </c>
      <c r="O196" s="145" t="s">
        <v>13</v>
      </c>
      <c r="P196" s="145" t="s">
        <v>21</v>
      </c>
      <c r="Q196" s="145" t="s">
        <v>14</v>
      </c>
      <c r="R196" s="145" t="s">
        <v>22</v>
      </c>
      <c r="S196" s="145" t="s">
        <v>15</v>
      </c>
      <c r="T196" s="145" t="s">
        <v>16</v>
      </c>
      <c r="U196" s="145" t="s">
        <v>17</v>
      </c>
      <c r="V196" s="145" t="s">
        <v>18</v>
      </c>
      <c r="W196" s="145" t="s">
        <v>19</v>
      </c>
      <c r="X196" s="145" t="s">
        <v>20</v>
      </c>
      <c r="Y196" s="145" t="s">
        <v>86</v>
      </c>
      <c r="Z196" s="145" t="s">
        <v>87</v>
      </c>
      <c r="AA196" s="145" t="s">
        <v>89</v>
      </c>
      <c r="AB196" s="145" t="s">
        <v>88</v>
      </c>
      <c r="AC196" s="145" t="s">
        <v>90</v>
      </c>
      <c r="AD196" s="145" t="s">
        <v>91</v>
      </c>
      <c r="AE196" s="145" t="s">
        <v>92</v>
      </c>
      <c r="AF196" s="145" t="s">
        <v>93</v>
      </c>
      <c r="AG196" s="145" t="s">
        <v>30</v>
      </c>
      <c r="AH196" s="145" t="s">
        <v>32</v>
      </c>
    </row>
    <row r="197" spans="1:34" s="218" customFormat="1" ht="30.75" customHeight="1" thickBot="1" x14ac:dyDescent="0.3">
      <c r="A197" s="207"/>
      <c r="B197" s="291" t="s">
        <v>111</v>
      </c>
      <c r="C197" s="291"/>
      <c r="D197" s="291"/>
      <c r="E197" s="291"/>
      <c r="F197" s="291"/>
      <c r="G197" s="291"/>
      <c r="H197" s="291"/>
      <c r="I197" s="291"/>
      <c r="J197" s="291"/>
      <c r="K197" s="291"/>
      <c r="L197" s="291"/>
      <c r="M197" s="291"/>
      <c r="N197" s="291"/>
      <c r="O197" s="291"/>
      <c r="P197" s="291"/>
      <c r="Q197" s="291"/>
      <c r="R197" s="291"/>
      <c r="S197" s="291"/>
      <c r="T197" s="291"/>
      <c r="U197" s="291"/>
      <c r="V197" s="291"/>
      <c r="W197" s="291"/>
      <c r="X197" s="291"/>
      <c r="Y197" s="291"/>
      <c r="Z197" s="291"/>
      <c r="AA197" s="291"/>
      <c r="AB197" s="291"/>
      <c r="AC197" s="291"/>
      <c r="AD197" s="291"/>
      <c r="AE197" s="291"/>
      <c r="AF197" s="291"/>
      <c r="AG197" s="291"/>
      <c r="AH197" s="291"/>
    </row>
    <row r="198" spans="1:34" s="217" customFormat="1" x14ac:dyDescent="0.25">
      <c r="A198" s="8">
        <v>1</v>
      </c>
      <c r="B198" s="1">
        <v>122</v>
      </c>
      <c r="C198" s="1">
        <v>3</v>
      </c>
      <c r="D198" s="1">
        <v>40</v>
      </c>
      <c r="E198" s="1">
        <v>40</v>
      </c>
      <c r="F198" s="1">
        <v>39</v>
      </c>
      <c r="G198" s="1">
        <v>1</v>
      </c>
      <c r="H198" s="1">
        <v>8</v>
      </c>
      <c r="I198" s="1">
        <v>20</v>
      </c>
      <c r="J198" s="1">
        <v>8</v>
      </c>
      <c r="K198" s="1">
        <v>0</v>
      </c>
      <c r="L198" s="1">
        <v>2</v>
      </c>
      <c r="M198" s="1">
        <v>10</v>
      </c>
      <c r="N198" s="1">
        <v>1</v>
      </c>
      <c r="O198" s="1">
        <v>4</v>
      </c>
      <c r="P198" s="1">
        <v>47.4</v>
      </c>
      <c r="Q198" s="1">
        <v>138</v>
      </c>
      <c r="R198" s="1">
        <v>44.5</v>
      </c>
      <c r="S198" s="1">
        <v>2.9</v>
      </c>
      <c r="T198" s="1">
        <v>0</v>
      </c>
      <c r="U198" s="1">
        <v>3187.7</v>
      </c>
      <c r="V198" s="1">
        <v>1</v>
      </c>
      <c r="W198" s="1">
        <v>10</v>
      </c>
      <c r="X198" s="1">
        <v>5</v>
      </c>
      <c r="Y198" s="1">
        <v>6</v>
      </c>
      <c r="Z198" s="1">
        <v>2</v>
      </c>
      <c r="AA198" s="1">
        <v>4</v>
      </c>
      <c r="AB198" s="1">
        <v>16</v>
      </c>
      <c r="AC198" s="1">
        <v>6</v>
      </c>
      <c r="AD198" s="1">
        <v>2</v>
      </c>
      <c r="AE198" s="1">
        <v>0</v>
      </c>
      <c r="AF198" s="1">
        <v>0</v>
      </c>
      <c r="AG198" s="1">
        <f t="shared" ref="AG198" si="19">SUM(D198:G198)</f>
        <v>120</v>
      </c>
      <c r="AH198" s="1">
        <f t="shared" ref="AH198" si="20">SUM(H198:K198)</f>
        <v>36</v>
      </c>
    </row>
    <row r="199" spans="1:34" s="217" customFormat="1" x14ac:dyDescent="0.25">
      <c r="A199" s="8">
        <v>2</v>
      </c>
      <c r="B199" s="1">
        <v>122</v>
      </c>
      <c r="C199" s="1">
        <v>3</v>
      </c>
      <c r="D199" s="1">
        <v>40</v>
      </c>
      <c r="E199" s="1">
        <v>40</v>
      </c>
      <c r="F199" s="1">
        <v>20</v>
      </c>
      <c r="G199" s="1">
        <v>20</v>
      </c>
      <c r="H199" s="1">
        <v>8</v>
      </c>
      <c r="I199" s="1">
        <v>20</v>
      </c>
      <c r="J199" s="1">
        <v>4</v>
      </c>
      <c r="K199" s="1">
        <v>10</v>
      </c>
      <c r="L199" s="1">
        <v>119</v>
      </c>
      <c r="M199" s="1">
        <v>48</v>
      </c>
      <c r="N199" s="1">
        <v>156</v>
      </c>
      <c r="O199" s="1">
        <v>959</v>
      </c>
      <c r="P199" s="1">
        <v>42.7</v>
      </c>
      <c r="Q199" s="1">
        <v>35.5</v>
      </c>
      <c r="R199" s="1">
        <v>13.2</v>
      </c>
      <c r="S199" s="1">
        <v>16.8</v>
      </c>
      <c r="T199" s="1">
        <v>0</v>
      </c>
      <c r="U199" s="1">
        <v>3284.1</v>
      </c>
      <c r="V199" s="1">
        <v>0</v>
      </c>
      <c r="W199" s="1">
        <v>237</v>
      </c>
      <c r="X199" s="1">
        <v>84</v>
      </c>
      <c r="Y199" s="1">
        <v>6</v>
      </c>
      <c r="Z199" s="1">
        <v>2</v>
      </c>
      <c r="AA199" s="1">
        <v>4</v>
      </c>
      <c r="AB199" s="1">
        <v>16</v>
      </c>
      <c r="AC199" s="1">
        <v>2</v>
      </c>
      <c r="AD199" s="1">
        <v>2</v>
      </c>
      <c r="AE199" s="1">
        <v>2</v>
      </c>
      <c r="AF199" s="1">
        <v>8</v>
      </c>
      <c r="AG199" s="1">
        <f t="shared" ref="AG199:AG212" si="21">SUM(D199:G199)</f>
        <v>120</v>
      </c>
      <c r="AH199" s="1">
        <f t="shared" ref="AH199:AH212" si="22">SUM(H199:K199)</f>
        <v>42</v>
      </c>
    </row>
    <row r="200" spans="1:34" s="217" customFormat="1" x14ac:dyDescent="0.25">
      <c r="A200" s="8">
        <v>3</v>
      </c>
      <c r="B200" s="1">
        <v>122</v>
      </c>
      <c r="C200" s="1">
        <v>3</v>
      </c>
      <c r="D200" s="1">
        <v>40</v>
      </c>
      <c r="E200" s="1">
        <v>40</v>
      </c>
      <c r="F200" s="1">
        <v>40</v>
      </c>
      <c r="G200" s="1">
        <v>0</v>
      </c>
      <c r="H200" s="1">
        <v>8</v>
      </c>
      <c r="I200" s="1">
        <v>20</v>
      </c>
      <c r="J200" s="1">
        <v>8</v>
      </c>
      <c r="K200" s="1">
        <v>0</v>
      </c>
      <c r="L200" s="1">
        <v>0</v>
      </c>
      <c r="M200" s="1">
        <v>0</v>
      </c>
      <c r="N200" s="1">
        <v>4</v>
      </c>
      <c r="O200" s="1">
        <v>8</v>
      </c>
      <c r="P200" s="1">
        <v>56.5</v>
      </c>
      <c r="Q200" s="1">
        <v>150.30000000000001</v>
      </c>
      <c r="R200" s="1">
        <v>50.7</v>
      </c>
      <c r="S200" s="1">
        <v>0</v>
      </c>
      <c r="T200" s="1">
        <v>0</v>
      </c>
      <c r="U200" s="1">
        <v>3218.7</v>
      </c>
      <c r="V200" s="1">
        <v>0</v>
      </c>
      <c r="W200" s="1">
        <v>3</v>
      </c>
      <c r="X200" s="1">
        <v>5</v>
      </c>
      <c r="Y200" s="1">
        <v>6</v>
      </c>
      <c r="Z200" s="1">
        <v>2</v>
      </c>
      <c r="AA200" s="1">
        <v>4</v>
      </c>
      <c r="AB200" s="1">
        <v>16</v>
      </c>
      <c r="AC200" s="1">
        <v>6</v>
      </c>
      <c r="AD200" s="1">
        <v>2</v>
      </c>
      <c r="AE200" s="1">
        <v>0</v>
      </c>
      <c r="AF200" s="1">
        <v>0</v>
      </c>
      <c r="AG200" s="1">
        <f t="shared" si="21"/>
        <v>120</v>
      </c>
      <c r="AH200" s="1">
        <f t="shared" si="22"/>
        <v>36</v>
      </c>
    </row>
    <row r="201" spans="1:34" s="217" customFormat="1" x14ac:dyDescent="0.25">
      <c r="A201" s="8">
        <v>4</v>
      </c>
      <c r="B201" s="1">
        <v>122</v>
      </c>
      <c r="C201" s="1">
        <v>3</v>
      </c>
      <c r="D201" s="1">
        <v>40</v>
      </c>
      <c r="E201" s="1">
        <v>40</v>
      </c>
      <c r="F201" s="1">
        <v>40</v>
      </c>
      <c r="G201" s="1">
        <v>0</v>
      </c>
      <c r="H201" s="1">
        <v>8</v>
      </c>
      <c r="I201" s="1">
        <v>20</v>
      </c>
      <c r="J201" s="1">
        <v>8</v>
      </c>
      <c r="K201" s="1">
        <v>0</v>
      </c>
      <c r="L201" s="1">
        <v>1</v>
      </c>
      <c r="M201" s="1">
        <v>1</v>
      </c>
      <c r="N201" s="1">
        <v>3</v>
      </c>
      <c r="O201" s="1">
        <v>3</v>
      </c>
      <c r="P201" s="1">
        <v>57.5</v>
      </c>
      <c r="Q201" s="1">
        <v>126.5</v>
      </c>
      <c r="R201" s="1">
        <v>51.2</v>
      </c>
      <c r="S201" s="1">
        <v>0</v>
      </c>
      <c r="T201" s="1">
        <v>0</v>
      </c>
      <c r="U201" s="1">
        <v>3219.7</v>
      </c>
      <c r="V201" s="1">
        <v>0</v>
      </c>
      <c r="W201" s="1">
        <v>4</v>
      </c>
      <c r="X201" s="1">
        <v>2</v>
      </c>
      <c r="Y201" s="1">
        <v>6</v>
      </c>
      <c r="Z201" s="1">
        <v>2</v>
      </c>
      <c r="AA201" s="1">
        <v>4</v>
      </c>
      <c r="AB201" s="1">
        <v>16</v>
      </c>
      <c r="AC201" s="1">
        <v>6</v>
      </c>
      <c r="AD201" s="1">
        <v>2</v>
      </c>
      <c r="AE201" s="1">
        <v>0</v>
      </c>
      <c r="AF201" s="1">
        <v>0</v>
      </c>
      <c r="AG201" s="1">
        <f t="shared" si="21"/>
        <v>120</v>
      </c>
      <c r="AH201" s="1">
        <f t="shared" si="22"/>
        <v>36</v>
      </c>
    </row>
    <row r="202" spans="1:34" s="217" customFormat="1" x14ac:dyDescent="0.25">
      <c r="A202" s="8">
        <v>5</v>
      </c>
      <c r="B202" s="1">
        <v>122</v>
      </c>
      <c r="C202" s="1">
        <v>3</v>
      </c>
      <c r="D202" s="1">
        <v>40</v>
      </c>
      <c r="E202" s="1">
        <v>40</v>
      </c>
      <c r="F202" s="1">
        <v>39</v>
      </c>
      <c r="G202" s="1">
        <v>1</v>
      </c>
      <c r="H202" s="1">
        <v>8</v>
      </c>
      <c r="I202" s="1">
        <v>20</v>
      </c>
      <c r="J202" s="1">
        <v>8</v>
      </c>
      <c r="K202" s="1">
        <v>1</v>
      </c>
      <c r="L202" s="1">
        <v>0</v>
      </c>
      <c r="M202" s="1">
        <v>1</v>
      </c>
      <c r="N202" s="1">
        <v>4</v>
      </c>
      <c r="O202" s="1">
        <v>14</v>
      </c>
      <c r="P202" s="1">
        <v>57.3</v>
      </c>
      <c r="Q202" s="1">
        <v>140.9</v>
      </c>
      <c r="R202" s="1">
        <v>60.2</v>
      </c>
      <c r="S202" s="1">
        <v>1.1000000000000001</v>
      </c>
      <c r="T202" s="1">
        <v>0</v>
      </c>
      <c r="U202" s="1">
        <v>3220.7</v>
      </c>
      <c r="V202" s="1">
        <v>0</v>
      </c>
      <c r="W202" s="1">
        <v>4</v>
      </c>
      <c r="X202" s="1">
        <v>0</v>
      </c>
      <c r="Y202" s="1">
        <v>6</v>
      </c>
      <c r="Z202" s="1">
        <v>2</v>
      </c>
      <c r="AA202" s="1">
        <v>4</v>
      </c>
      <c r="AB202" s="1">
        <v>16</v>
      </c>
      <c r="AC202" s="1">
        <v>6</v>
      </c>
      <c r="AD202" s="1">
        <v>2</v>
      </c>
      <c r="AE202" s="1">
        <v>0</v>
      </c>
      <c r="AF202" s="1">
        <v>1</v>
      </c>
      <c r="AG202" s="1">
        <f t="shared" si="21"/>
        <v>120</v>
      </c>
      <c r="AH202" s="1">
        <f t="shared" si="22"/>
        <v>37</v>
      </c>
    </row>
    <row r="203" spans="1:34" s="217" customFormat="1" x14ac:dyDescent="0.25">
      <c r="A203" s="8">
        <v>6</v>
      </c>
      <c r="B203" s="1">
        <v>122</v>
      </c>
      <c r="C203" s="1">
        <v>3</v>
      </c>
      <c r="D203" s="1">
        <v>40</v>
      </c>
      <c r="E203" s="1">
        <v>40</v>
      </c>
      <c r="F203" s="1">
        <v>38</v>
      </c>
      <c r="G203" s="1">
        <v>2</v>
      </c>
      <c r="H203" s="1">
        <v>8</v>
      </c>
      <c r="I203" s="1">
        <v>20</v>
      </c>
      <c r="J203" s="1">
        <v>8</v>
      </c>
      <c r="K203" s="1">
        <v>1</v>
      </c>
      <c r="L203" s="1">
        <v>2</v>
      </c>
      <c r="M203" s="1">
        <v>0</v>
      </c>
      <c r="N203" s="1">
        <v>6</v>
      </c>
      <c r="O203" s="1">
        <v>29</v>
      </c>
      <c r="P203" s="1">
        <v>59.7</v>
      </c>
      <c r="Q203" s="1">
        <v>118</v>
      </c>
      <c r="R203" s="1">
        <v>54.8</v>
      </c>
      <c r="S203" s="1">
        <v>2</v>
      </c>
      <c r="T203" s="1">
        <v>0</v>
      </c>
      <c r="U203" s="1">
        <v>3183.8</v>
      </c>
      <c r="V203" s="1">
        <v>0</v>
      </c>
      <c r="W203" s="1">
        <v>6</v>
      </c>
      <c r="X203" s="1">
        <v>2</v>
      </c>
      <c r="Y203" s="1">
        <v>6</v>
      </c>
      <c r="Z203" s="1">
        <v>2</v>
      </c>
      <c r="AA203" s="1">
        <v>4</v>
      </c>
      <c r="AB203" s="1">
        <v>16</v>
      </c>
      <c r="AC203" s="1">
        <v>6</v>
      </c>
      <c r="AD203" s="1">
        <v>2</v>
      </c>
      <c r="AE203" s="1">
        <v>0</v>
      </c>
      <c r="AF203" s="1">
        <v>1</v>
      </c>
      <c r="AG203" s="1">
        <f t="shared" si="21"/>
        <v>120</v>
      </c>
      <c r="AH203" s="1">
        <f t="shared" si="22"/>
        <v>37</v>
      </c>
    </row>
    <row r="204" spans="1:34" s="217" customFormat="1" x14ac:dyDescent="0.25">
      <c r="A204" s="8">
        <v>7</v>
      </c>
      <c r="B204" s="1">
        <v>122</v>
      </c>
      <c r="C204" s="1">
        <v>3</v>
      </c>
      <c r="D204" s="1">
        <v>40</v>
      </c>
      <c r="E204" s="1">
        <v>40</v>
      </c>
      <c r="F204" s="1">
        <v>40</v>
      </c>
      <c r="G204" s="1">
        <v>0</v>
      </c>
      <c r="H204" s="1">
        <v>8</v>
      </c>
      <c r="I204" s="1">
        <v>20</v>
      </c>
      <c r="J204" s="1">
        <v>8</v>
      </c>
      <c r="K204" s="1">
        <v>0</v>
      </c>
      <c r="L204" s="1">
        <v>2</v>
      </c>
      <c r="M204" s="1">
        <v>0</v>
      </c>
      <c r="N204" s="1">
        <v>3</v>
      </c>
      <c r="O204" s="1">
        <v>7</v>
      </c>
      <c r="P204" s="1">
        <v>61.6</v>
      </c>
      <c r="Q204" s="1">
        <v>131.30000000000001</v>
      </c>
      <c r="R204" s="1">
        <v>62.4</v>
      </c>
      <c r="S204" s="1">
        <v>0</v>
      </c>
      <c r="T204" s="1">
        <v>0</v>
      </c>
      <c r="U204" s="1">
        <v>3219.6</v>
      </c>
      <c r="V204" s="1">
        <v>0</v>
      </c>
      <c r="W204" s="1">
        <v>1</v>
      </c>
      <c r="X204" s="1">
        <v>2</v>
      </c>
      <c r="Y204" s="1">
        <v>6</v>
      </c>
      <c r="Z204" s="1">
        <v>2</v>
      </c>
      <c r="AA204" s="1">
        <v>4</v>
      </c>
      <c r="AB204" s="1">
        <v>16</v>
      </c>
      <c r="AC204" s="1">
        <v>6</v>
      </c>
      <c r="AD204" s="1">
        <v>2</v>
      </c>
      <c r="AE204" s="1">
        <v>0</v>
      </c>
      <c r="AF204" s="1">
        <v>0</v>
      </c>
      <c r="AG204" s="1">
        <f t="shared" si="21"/>
        <v>120</v>
      </c>
      <c r="AH204" s="1">
        <f t="shared" si="22"/>
        <v>36</v>
      </c>
    </row>
    <row r="205" spans="1:34" s="217" customFormat="1" x14ac:dyDescent="0.25">
      <c r="A205" s="8">
        <v>8</v>
      </c>
      <c r="B205" s="1">
        <v>122</v>
      </c>
      <c r="C205" s="1">
        <v>3</v>
      </c>
      <c r="D205" s="1">
        <v>40</v>
      </c>
      <c r="E205" s="1">
        <v>40</v>
      </c>
      <c r="F205" s="1">
        <v>36</v>
      </c>
      <c r="G205" s="1">
        <v>4</v>
      </c>
      <c r="H205" s="1">
        <v>8</v>
      </c>
      <c r="I205" s="1">
        <v>20</v>
      </c>
      <c r="J205" s="1">
        <v>6</v>
      </c>
      <c r="K205" s="1">
        <v>3</v>
      </c>
      <c r="L205" s="1">
        <v>1</v>
      </c>
      <c r="M205" s="1">
        <v>2</v>
      </c>
      <c r="N205" s="1">
        <v>14</v>
      </c>
      <c r="O205" s="1">
        <v>10</v>
      </c>
      <c r="P205" s="1">
        <v>50</v>
      </c>
      <c r="Q205" s="1">
        <v>123.1</v>
      </c>
      <c r="R205" s="1">
        <v>51.7</v>
      </c>
      <c r="S205" s="1">
        <v>9.4</v>
      </c>
      <c r="T205" s="1">
        <v>0</v>
      </c>
      <c r="U205" s="1">
        <v>3179.5</v>
      </c>
      <c r="V205" s="1">
        <v>0</v>
      </c>
      <c r="W205" s="1">
        <v>7</v>
      </c>
      <c r="X205" s="1">
        <v>0</v>
      </c>
      <c r="Y205" s="1">
        <v>6</v>
      </c>
      <c r="Z205" s="1">
        <v>2</v>
      </c>
      <c r="AA205" s="1">
        <v>4</v>
      </c>
      <c r="AB205" s="1">
        <v>16</v>
      </c>
      <c r="AC205" s="1">
        <v>5</v>
      </c>
      <c r="AD205" s="1">
        <v>1</v>
      </c>
      <c r="AE205" s="1">
        <v>1</v>
      </c>
      <c r="AF205" s="1">
        <v>2</v>
      </c>
      <c r="AG205" s="1">
        <f t="shared" si="21"/>
        <v>120</v>
      </c>
      <c r="AH205" s="1">
        <f t="shared" si="22"/>
        <v>37</v>
      </c>
    </row>
    <row r="206" spans="1:34" s="217" customFormat="1" x14ac:dyDescent="0.25">
      <c r="A206" s="8">
        <v>9</v>
      </c>
      <c r="B206" s="1">
        <v>122</v>
      </c>
      <c r="C206" s="1">
        <v>3</v>
      </c>
      <c r="D206" s="1">
        <v>40</v>
      </c>
      <c r="E206" s="1">
        <v>40</v>
      </c>
      <c r="F206" s="1">
        <v>36</v>
      </c>
      <c r="G206" s="1">
        <v>4</v>
      </c>
      <c r="H206" s="1">
        <v>8</v>
      </c>
      <c r="I206" s="1">
        <v>20</v>
      </c>
      <c r="J206" s="1">
        <v>7</v>
      </c>
      <c r="K206" s="1">
        <v>2</v>
      </c>
      <c r="L206" s="1">
        <v>0</v>
      </c>
      <c r="M206" s="1">
        <v>9</v>
      </c>
      <c r="N206" s="1">
        <v>7</v>
      </c>
      <c r="O206" s="1">
        <v>3</v>
      </c>
      <c r="P206" s="1">
        <v>54.3</v>
      </c>
      <c r="Q206" s="1">
        <v>86</v>
      </c>
      <c r="R206" s="1">
        <v>44.9</v>
      </c>
      <c r="S206" s="1">
        <v>3.8</v>
      </c>
      <c r="T206" s="1">
        <v>0</v>
      </c>
      <c r="U206" s="1">
        <v>3171.1</v>
      </c>
      <c r="V206" s="1">
        <v>0</v>
      </c>
      <c r="W206" s="1">
        <v>7</v>
      </c>
      <c r="X206" s="1">
        <v>5</v>
      </c>
      <c r="Y206" s="1">
        <v>6</v>
      </c>
      <c r="Z206" s="1">
        <v>2</v>
      </c>
      <c r="AA206" s="1">
        <v>4</v>
      </c>
      <c r="AB206" s="1">
        <v>16</v>
      </c>
      <c r="AC206" s="1">
        <v>5</v>
      </c>
      <c r="AD206" s="1">
        <v>2</v>
      </c>
      <c r="AE206" s="1">
        <v>1</v>
      </c>
      <c r="AF206" s="1">
        <v>1</v>
      </c>
      <c r="AG206" s="1">
        <f t="shared" si="21"/>
        <v>120</v>
      </c>
      <c r="AH206" s="1">
        <f t="shared" si="22"/>
        <v>37</v>
      </c>
    </row>
    <row r="207" spans="1:34" s="217" customFormat="1" x14ac:dyDescent="0.25">
      <c r="A207" s="8">
        <v>10</v>
      </c>
      <c r="B207" s="1">
        <v>122</v>
      </c>
      <c r="C207" s="1">
        <v>3</v>
      </c>
      <c r="D207" s="1">
        <v>40</v>
      </c>
      <c r="E207" s="1">
        <v>40</v>
      </c>
      <c r="F207" s="1">
        <v>36</v>
      </c>
      <c r="G207" s="1">
        <v>4</v>
      </c>
      <c r="H207" s="1">
        <v>8</v>
      </c>
      <c r="I207" s="1">
        <v>20</v>
      </c>
      <c r="J207" s="1">
        <v>8</v>
      </c>
      <c r="K207" s="1">
        <v>3</v>
      </c>
      <c r="L207" s="1">
        <v>0</v>
      </c>
      <c r="M207" s="1">
        <v>0</v>
      </c>
      <c r="N207" s="1">
        <v>4</v>
      </c>
      <c r="O207" s="1">
        <v>13</v>
      </c>
      <c r="P207" s="1">
        <v>57.6</v>
      </c>
      <c r="Q207" s="1">
        <v>102.4</v>
      </c>
      <c r="R207" s="1">
        <v>48.8</v>
      </c>
      <c r="S207" s="1">
        <v>5.3</v>
      </c>
      <c r="T207" s="1">
        <v>0</v>
      </c>
      <c r="U207" s="1">
        <v>3193.1</v>
      </c>
      <c r="V207" s="1">
        <v>0</v>
      </c>
      <c r="W207" s="1">
        <v>6</v>
      </c>
      <c r="X207" s="1">
        <v>1</v>
      </c>
      <c r="Y207" s="1">
        <v>6</v>
      </c>
      <c r="Z207" s="1">
        <v>2</v>
      </c>
      <c r="AA207" s="1">
        <v>4</v>
      </c>
      <c r="AB207" s="1">
        <v>16</v>
      </c>
      <c r="AC207" s="1">
        <v>6</v>
      </c>
      <c r="AD207" s="1">
        <v>2</v>
      </c>
      <c r="AE207" s="1">
        <v>1</v>
      </c>
      <c r="AF207" s="1">
        <v>2</v>
      </c>
      <c r="AG207" s="1">
        <f t="shared" si="21"/>
        <v>120</v>
      </c>
      <c r="AH207" s="1">
        <f t="shared" si="22"/>
        <v>39</v>
      </c>
    </row>
    <row r="208" spans="1:34" s="217" customFormat="1" x14ac:dyDescent="0.25">
      <c r="A208" s="8">
        <v>11</v>
      </c>
      <c r="B208" s="1">
        <v>122</v>
      </c>
      <c r="C208" s="1">
        <v>3</v>
      </c>
      <c r="D208" s="1">
        <v>40</v>
      </c>
      <c r="E208" s="1">
        <v>40</v>
      </c>
      <c r="F208" s="1">
        <v>36</v>
      </c>
      <c r="G208" s="1">
        <v>4</v>
      </c>
      <c r="H208" s="1">
        <v>8</v>
      </c>
      <c r="I208" s="1">
        <v>20</v>
      </c>
      <c r="J208" s="1">
        <v>8</v>
      </c>
      <c r="K208" s="1">
        <v>2</v>
      </c>
      <c r="L208" s="1">
        <v>0</v>
      </c>
      <c r="M208" s="1">
        <v>0</v>
      </c>
      <c r="N208" s="1">
        <v>5</v>
      </c>
      <c r="O208" s="1">
        <v>9</v>
      </c>
      <c r="P208" s="1">
        <v>48.9</v>
      </c>
      <c r="Q208" s="1">
        <v>91</v>
      </c>
      <c r="R208" s="1">
        <v>49.3</v>
      </c>
      <c r="S208" s="1">
        <v>3.3</v>
      </c>
      <c r="T208" s="1">
        <v>0</v>
      </c>
      <c r="U208" s="1">
        <v>3251.4</v>
      </c>
      <c r="V208" s="1">
        <v>0</v>
      </c>
      <c r="W208" s="1">
        <v>3</v>
      </c>
      <c r="X208" s="1">
        <v>0</v>
      </c>
      <c r="Y208" s="1">
        <v>6</v>
      </c>
      <c r="Z208" s="1">
        <v>2</v>
      </c>
      <c r="AA208" s="1">
        <v>4</v>
      </c>
      <c r="AB208" s="1">
        <v>16</v>
      </c>
      <c r="AC208" s="1">
        <v>6</v>
      </c>
      <c r="AD208" s="1">
        <v>2</v>
      </c>
      <c r="AE208" s="1">
        <v>0</v>
      </c>
      <c r="AF208" s="1">
        <v>2</v>
      </c>
      <c r="AG208" s="1">
        <f t="shared" si="21"/>
        <v>120</v>
      </c>
      <c r="AH208" s="1">
        <f t="shared" si="22"/>
        <v>38</v>
      </c>
    </row>
    <row r="209" spans="1:34" s="217" customFormat="1" x14ac:dyDescent="0.25">
      <c r="A209" s="8">
        <v>12</v>
      </c>
      <c r="B209" s="1">
        <v>122</v>
      </c>
      <c r="C209" s="1">
        <v>3</v>
      </c>
      <c r="D209" s="1">
        <v>40</v>
      </c>
      <c r="E209" s="1">
        <v>40</v>
      </c>
      <c r="F209" s="1">
        <v>36</v>
      </c>
      <c r="G209" s="1">
        <v>4</v>
      </c>
      <c r="H209" s="1">
        <v>8</v>
      </c>
      <c r="I209" s="1">
        <v>20</v>
      </c>
      <c r="J209" s="1">
        <v>7</v>
      </c>
      <c r="K209" s="1">
        <v>2</v>
      </c>
      <c r="L209" s="1">
        <v>2</v>
      </c>
      <c r="M209" s="1">
        <v>1</v>
      </c>
      <c r="N209" s="1">
        <v>9</v>
      </c>
      <c r="O209" s="1">
        <v>28</v>
      </c>
      <c r="P209" s="1">
        <v>52.3</v>
      </c>
      <c r="Q209" s="1">
        <v>115.3</v>
      </c>
      <c r="R209" s="1">
        <v>46.5</v>
      </c>
      <c r="S209" s="1">
        <v>3.5</v>
      </c>
      <c r="T209" s="1">
        <v>0</v>
      </c>
      <c r="U209" s="1">
        <v>3195</v>
      </c>
      <c r="V209" s="1">
        <v>0</v>
      </c>
      <c r="W209" s="1">
        <v>2</v>
      </c>
      <c r="X209" s="1">
        <v>5</v>
      </c>
      <c r="Y209" s="1">
        <v>6</v>
      </c>
      <c r="Z209" s="1">
        <v>2</v>
      </c>
      <c r="AA209" s="1">
        <v>4</v>
      </c>
      <c r="AB209" s="1">
        <v>16</v>
      </c>
      <c r="AC209" s="1">
        <v>5</v>
      </c>
      <c r="AD209" s="1">
        <v>2</v>
      </c>
      <c r="AE209" s="1">
        <v>1</v>
      </c>
      <c r="AF209" s="1">
        <v>1</v>
      </c>
      <c r="AG209" s="1">
        <f t="shared" si="21"/>
        <v>120</v>
      </c>
      <c r="AH209" s="1">
        <f t="shared" si="22"/>
        <v>37</v>
      </c>
    </row>
    <row r="210" spans="1:34" s="217" customFormat="1" x14ac:dyDescent="0.25">
      <c r="A210" s="8">
        <v>13</v>
      </c>
      <c r="B210" s="1">
        <v>122</v>
      </c>
      <c r="C210" s="1">
        <v>3</v>
      </c>
      <c r="D210" s="1">
        <v>40</v>
      </c>
      <c r="E210" s="1">
        <v>40</v>
      </c>
      <c r="F210" s="1">
        <v>36</v>
      </c>
      <c r="G210" s="1">
        <v>4</v>
      </c>
      <c r="H210" s="1">
        <v>8</v>
      </c>
      <c r="I210" s="1">
        <v>20</v>
      </c>
      <c r="J210" s="1">
        <v>7</v>
      </c>
      <c r="K210" s="1">
        <v>2</v>
      </c>
      <c r="L210" s="1">
        <v>1</v>
      </c>
      <c r="M210" s="1">
        <v>2</v>
      </c>
      <c r="N210" s="1">
        <v>5</v>
      </c>
      <c r="O210" s="1">
        <v>13</v>
      </c>
      <c r="P210" s="1">
        <v>48.2</v>
      </c>
      <c r="Q210" s="1">
        <v>125.9</v>
      </c>
      <c r="R210" s="1">
        <v>41.1</v>
      </c>
      <c r="S210" s="1">
        <v>5.5</v>
      </c>
      <c r="T210" s="1">
        <v>0</v>
      </c>
      <c r="U210" s="1">
        <v>3196.2</v>
      </c>
      <c r="V210" s="1">
        <v>0</v>
      </c>
      <c r="W210" s="1">
        <v>3</v>
      </c>
      <c r="X210" s="1">
        <v>0</v>
      </c>
      <c r="Y210" s="1">
        <v>6</v>
      </c>
      <c r="Z210" s="1">
        <v>2</v>
      </c>
      <c r="AA210" s="1">
        <v>4</v>
      </c>
      <c r="AB210" s="1">
        <v>16</v>
      </c>
      <c r="AC210" s="1">
        <v>5</v>
      </c>
      <c r="AD210" s="1">
        <v>2</v>
      </c>
      <c r="AE210" s="1">
        <v>1</v>
      </c>
      <c r="AF210" s="1">
        <v>1</v>
      </c>
      <c r="AG210" s="1">
        <f t="shared" si="21"/>
        <v>120</v>
      </c>
      <c r="AH210" s="1">
        <f t="shared" si="22"/>
        <v>37</v>
      </c>
    </row>
    <row r="211" spans="1:34" s="217" customFormat="1" x14ac:dyDescent="0.25">
      <c r="A211" s="8">
        <v>14</v>
      </c>
      <c r="B211" s="1">
        <v>122</v>
      </c>
      <c r="C211" s="1">
        <v>3</v>
      </c>
      <c r="D211" s="1">
        <v>40</v>
      </c>
      <c r="E211" s="1">
        <v>40</v>
      </c>
      <c r="F211" s="1">
        <v>37</v>
      </c>
      <c r="G211" s="1">
        <v>3</v>
      </c>
      <c r="H211" s="1">
        <v>8</v>
      </c>
      <c r="I211" s="1">
        <v>20</v>
      </c>
      <c r="J211" s="1">
        <v>8</v>
      </c>
      <c r="K211" s="1">
        <v>2</v>
      </c>
      <c r="L211" s="1">
        <v>5</v>
      </c>
      <c r="M211" s="1">
        <v>0</v>
      </c>
      <c r="N211" s="1">
        <v>6</v>
      </c>
      <c r="O211" s="1">
        <v>30</v>
      </c>
      <c r="P211" s="1">
        <v>55.8</v>
      </c>
      <c r="Q211" s="1">
        <v>109</v>
      </c>
      <c r="R211" s="1">
        <v>54.3</v>
      </c>
      <c r="S211" s="1">
        <v>5.3</v>
      </c>
      <c r="T211" s="1">
        <v>0</v>
      </c>
      <c r="U211" s="1">
        <v>3214</v>
      </c>
      <c r="V211" s="1">
        <v>0</v>
      </c>
      <c r="W211" s="1">
        <v>4</v>
      </c>
      <c r="X211" s="1">
        <v>1</v>
      </c>
      <c r="Y211" s="1">
        <v>6</v>
      </c>
      <c r="Z211" s="1">
        <v>2</v>
      </c>
      <c r="AA211" s="1">
        <v>4</v>
      </c>
      <c r="AB211" s="1">
        <v>16</v>
      </c>
      <c r="AC211" s="1">
        <v>6</v>
      </c>
      <c r="AD211" s="1">
        <v>2</v>
      </c>
      <c r="AE211" s="1">
        <v>0</v>
      </c>
      <c r="AF211" s="1">
        <v>2</v>
      </c>
      <c r="AG211" s="1">
        <f t="shared" si="21"/>
        <v>120</v>
      </c>
      <c r="AH211" s="1">
        <f t="shared" si="22"/>
        <v>38</v>
      </c>
    </row>
    <row r="212" spans="1:34" s="217" customFormat="1" x14ac:dyDescent="0.25">
      <c r="A212" s="8">
        <v>15</v>
      </c>
      <c r="B212" s="1">
        <v>122</v>
      </c>
      <c r="C212" s="1">
        <v>3</v>
      </c>
      <c r="D212" s="1">
        <v>40</v>
      </c>
      <c r="E212" s="1">
        <v>40</v>
      </c>
      <c r="F212" s="1">
        <v>35</v>
      </c>
      <c r="G212" s="1">
        <v>5</v>
      </c>
      <c r="H212" s="1">
        <v>8</v>
      </c>
      <c r="I212" s="1">
        <v>20</v>
      </c>
      <c r="J212" s="1">
        <v>7</v>
      </c>
      <c r="K212" s="1">
        <v>2</v>
      </c>
      <c r="L212" s="1">
        <v>1</v>
      </c>
      <c r="M212" s="1">
        <v>9</v>
      </c>
      <c r="N212" s="1">
        <v>12</v>
      </c>
      <c r="O212" s="1">
        <v>42</v>
      </c>
      <c r="P212" s="1">
        <v>55.1</v>
      </c>
      <c r="Q212" s="1">
        <v>103</v>
      </c>
      <c r="R212" s="1">
        <v>48.7</v>
      </c>
      <c r="S212" s="1">
        <v>12.4</v>
      </c>
      <c r="T212" s="1">
        <v>0</v>
      </c>
      <c r="U212" s="1">
        <v>3225.7</v>
      </c>
      <c r="V212" s="1">
        <v>0</v>
      </c>
      <c r="W212" s="1">
        <v>19</v>
      </c>
      <c r="X212" s="1">
        <v>1</v>
      </c>
      <c r="Y212" s="1">
        <v>6</v>
      </c>
      <c r="Z212" s="1">
        <v>2</v>
      </c>
      <c r="AA212" s="1">
        <v>4</v>
      </c>
      <c r="AB212" s="1">
        <v>16</v>
      </c>
      <c r="AC212" s="1">
        <v>5</v>
      </c>
      <c r="AD212" s="1">
        <v>2</v>
      </c>
      <c r="AE212" s="1">
        <v>0</v>
      </c>
      <c r="AF212" s="1">
        <v>2</v>
      </c>
      <c r="AG212" s="1">
        <f t="shared" si="21"/>
        <v>120</v>
      </c>
      <c r="AH212" s="1">
        <f t="shared" si="22"/>
        <v>37</v>
      </c>
    </row>
    <row r="213" spans="1:34" s="217" customForma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217" customFormat="1" ht="15.75" thickBot="1" x14ac:dyDescent="0.3">
      <c r="A214" s="1"/>
      <c r="B214" s="9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s="135" customFormat="1" ht="30.75" customHeight="1" thickBot="1" x14ac:dyDescent="0.3">
      <c r="A215" s="152" t="s">
        <v>29</v>
      </c>
      <c r="B215" s="153" t="s">
        <v>0</v>
      </c>
      <c r="C215" s="153" t="s">
        <v>1</v>
      </c>
      <c r="D215" s="153" t="s">
        <v>2</v>
      </c>
      <c r="E215" s="153" t="s">
        <v>3</v>
      </c>
      <c r="F215" s="153" t="s">
        <v>4</v>
      </c>
      <c r="G215" s="153" t="s">
        <v>5</v>
      </c>
      <c r="H215" s="153" t="s">
        <v>6</v>
      </c>
      <c r="I215" s="153" t="s">
        <v>7</v>
      </c>
      <c r="J215" s="153" t="s">
        <v>8</v>
      </c>
      <c r="K215" s="153" t="s">
        <v>9</v>
      </c>
      <c r="L215" s="153" t="s">
        <v>10</v>
      </c>
      <c r="M215" s="153" t="s">
        <v>11</v>
      </c>
      <c r="N215" s="153" t="s">
        <v>12</v>
      </c>
      <c r="O215" s="153" t="s">
        <v>13</v>
      </c>
      <c r="P215" s="153" t="s">
        <v>21</v>
      </c>
      <c r="Q215" s="153" t="s">
        <v>14</v>
      </c>
      <c r="R215" s="153" t="s">
        <v>22</v>
      </c>
      <c r="S215" s="153" t="s">
        <v>15</v>
      </c>
      <c r="T215" s="153" t="s">
        <v>16</v>
      </c>
      <c r="U215" s="153" t="s">
        <v>17</v>
      </c>
      <c r="V215" s="153" t="s">
        <v>18</v>
      </c>
      <c r="W215" s="153" t="s">
        <v>19</v>
      </c>
      <c r="X215" s="153" t="s">
        <v>20</v>
      </c>
      <c r="Y215" s="153" t="s">
        <v>86</v>
      </c>
      <c r="Z215" s="153" t="s">
        <v>87</v>
      </c>
      <c r="AA215" s="153" t="s">
        <v>89</v>
      </c>
      <c r="AB215" s="153" t="s">
        <v>88</v>
      </c>
      <c r="AC215" s="153" t="s">
        <v>90</v>
      </c>
      <c r="AD215" s="153" t="s">
        <v>91</v>
      </c>
      <c r="AE215" s="153" t="s">
        <v>92</v>
      </c>
      <c r="AF215" s="153" t="s">
        <v>93</v>
      </c>
      <c r="AG215" s="153" t="s">
        <v>30</v>
      </c>
      <c r="AH215" s="153" t="s">
        <v>32</v>
      </c>
    </row>
    <row r="216" spans="1:34" s="218" customFormat="1" ht="30.75" customHeight="1" thickBot="1" x14ac:dyDescent="0.3">
      <c r="A216" s="208"/>
      <c r="B216" s="276" t="s">
        <v>112</v>
      </c>
      <c r="C216" s="276"/>
      <c r="D216" s="276"/>
      <c r="E216" s="276"/>
      <c r="F216" s="276"/>
      <c r="G216" s="276"/>
      <c r="H216" s="276"/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  <c r="AE216" s="276"/>
      <c r="AF216" s="276"/>
      <c r="AG216" s="276"/>
      <c r="AH216" s="276"/>
    </row>
    <row r="217" spans="1:34" s="217" customFormat="1" x14ac:dyDescent="0.25">
      <c r="A217" s="8">
        <v>1</v>
      </c>
      <c r="B217" s="1">
        <v>122</v>
      </c>
      <c r="C217" s="1">
        <v>3</v>
      </c>
      <c r="D217" s="1">
        <v>36</v>
      </c>
      <c r="E217" s="1">
        <v>36</v>
      </c>
      <c r="F217" s="1">
        <v>29</v>
      </c>
      <c r="G217" s="1">
        <v>6</v>
      </c>
      <c r="H217" s="1">
        <v>7</v>
      </c>
      <c r="I217" s="1">
        <v>19</v>
      </c>
      <c r="J217" s="1">
        <v>8</v>
      </c>
      <c r="K217" s="1">
        <v>4</v>
      </c>
      <c r="L217" s="1">
        <v>0</v>
      </c>
      <c r="M217" s="1">
        <v>3</v>
      </c>
      <c r="N217" s="1">
        <v>2</v>
      </c>
      <c r="O217" s="1">
        <v>7</v>
      </c>
      <c r="P217" s="1">
        <v>55.3</v>
      </c>
      <c r="Q217" s="1">
        <v>100.5</v>
      </c>
      <c r="R217" s="1">
        <v>55.5</v>
      </c>
      <c r="S217" s="1">
        <v>17.5</v>
      </c>
      <c r="T217" s="1">
        <v>0</v>
      </c>
      <c r="U217" s="1">
        <v>3600</v>
      </c>
      <c r="V217" s="1">
        <v>0</v>
      </c>
      <c r="W217" s="1">
        <v>5</v>
      </c>
      <c r="X217" s="1">
        <v>0</v>
      </c>
      <c r="Y217" s="1">
        <v>5</v>
      </c>
      <c r="Z217" s="1">
        <v>2</v>
      </c>
      <c r="AA217" s="1">
        <v>4</v>
      </c>
      <c r="AB217" s="1">
        <v>15</v>
      </c>
      <c r="AC217" s="1">
        <v>5</v>
      </c>
      <c r="AD217" s="1">
        <v>3</v>
      </c>
      <c r="AE217" s="1">
        <v>1</v>
      </c>
      <c r="AF217" s="1">
        <v>3</v>
      </c>
      <c r="AG217" s="1">
        <f t="shared" ref="AG217" si="23">SUM(D217:G217)</f>
        <v>107</v>
      </c>
      <c r="AH217" s="1">
        <f t="shared" ref="AH217" si="24">SUM(H217:K217)</f>
        <v>38</v>
      </c>
    </row>
    <row r="218" spans="1:34" s="217" customFormat="1" x14ac:dyDescent="0.25">
      <c r="A218" s="8">
        <v>2</v>
      </c>
      <c r="B218" s="1">
        <v>122</v>
      </c>
      <c r="C218" s="1">
        <v>3</v>
      </c>
      <c r="D218" s="1">
        <v>40</v>
      </c>
      <c r="E218" s="1">
        <v>40</v>
      </c>
      <c r="F218" s="1">
        <v>37</v>
      </c>
      <c r="G218" s="1">
        <v>3</v>
      </c>
      <c r="H218" s="1">
        <v>8</v>
      </c>
      <c r="I218" s="1">
        <v>20</v>
      </c>
      <c r="J218" s="1">
        <v>8</v>
      </c>
      <c r="K218" s="1">
        <v>2</v>
      </c>
      <c r="L218" s="1">
        <v>0</v>
      </c>
      <c r="M218" s="1">
        <v>6</v>
      </c>
      <c r="N218" s="1">
        <v>8</v>
      </c>
      <c r="O218" s="1">
        <v>17</v>
      </c>
      <c r="P218" s="1">
        <v>52.7</v>
      </c>
      <c r="Q218" s="1">
        <v>101.6</v>
      </c>
      <c r="R218" s="1">
        <v>51.2</v>
      </c>
      <c r="S218" s="1">
        <v>2.5</v>
      </c>
      <c r="T218" s="1">
        <v>0</v>
      </c>
      <c r="U218" s="1">
        <v>3160.6</v>
      </c>
      <c r="V218" s="1">
        <v>0</v>
      </c>
      <c r="W218" s="1">
        <v>8</v>
      </c>
      <c r="X218" s="1">
        <v>5</v>
      </c>
      <c r="Y218" s="1">
        <v>5</v>
      </c>
      <c r="Z218" s="1">
        <v>3</v>
      </c>
      <c r="AA218" s="1">
        <v>4</v>
      </c>
      <c r="AB218" s="1">
        <v>16</v>
      </c>
      <c r="AC218" s="1">
        <v>5</v>
      </c>
      <c r="AD218" s="1">
        <v>3</v>
      </c>
      <c r="AE218" s="1">
        <v>0</v>
      </c>
      <c r="AF218" s="1">
        <v>2</v>
      </c>
      <c r="AG218" s="1">
        <f t="shared" ref="AG218:AG231" si="25">SUM(D218:G218)</f>
        <v>120</v>
      </c>
      <c r="AH218" s="1">
        <f t="shared" ref="AH218:AH231" si="26">SUM(H218:K218)</f>
        <v>38</v>
      </c>
    </row>
    <row r="219" spans="1:34" s="217" customFormat="1" x14ac:dyDescent="0.25">
      <c r="A219" s="8">
        <v>3</v>
      </c>
      <c r="B219" s="1">
        <v>122</v>
      </c>
      <c r="C219" s="1">
        <v>3</v>
      </c>
      <c r="D219" s="1">
        <v>26</v>
      </c>
      <c r="E219" s="1">
        <v>26</v>
      </c>
      <c r="F219" s="1">
        <v>17</v>
      </c>
      <c r="G219" s="1">
        <v>10</v>
      </c>
      <c r="H219" s="1">
        <v>6</v>
      </c>
      <c r="I219" s="1">
        <v>13</v>
      </c>
      <c r="J219" s="1">
        <v>4</v>
      </c>
      <c r="K219" s="1">
        <v>5</v>
      </c>
      <c r="L219" s="1">
        <v>0</v>
      </c>
      <c r="M219" s="1">
        <v>7</v>
      </c>
      <c r="N219" s="1">
        <v>2</v>
      </c>
      <c r="O219" s="1">
        <v>10</v>
      </c>
      <c r="P219" s="1">
        <v>36.799999999999997</v>
      </c>
      <c r="Q219" s="1">
        <v>64.900000000000006</v>
      </c>
      <c r="R219" s="1">
        <v>33.9</v>
      </c>
      <c r="S219" s="1">
        <v>15.4</v>
      </c>
      <c r="T219" s="1">
        <v>0</v>
      </c>
      <c r="U219" s="1">
        <v>3600</v>
      </c>
      <c r="V219" s="1">
        <v>0</v>
      </c>
      <c r="W219" s="1">
        <v>0</v>
      </c>
      <c r="X219" s="1">
        <v>0</v>
      </c>
      <c r="Y219" s="1">
        <v>4</v>
      </c>
      <c r="Z219" s="1">
        <v>2</v>
      </c>
      <c r="AA219" s="1">
        <v>3</v>
      </c>
      <c r="AB219" s="1">
        <v>10</v>
      </c>
      <c r="AC219" s="1">
        <v>1</v>
      </c>
      <c r="AD219" s="1">
        <v>3</v>
      </c>
      <c r="AE219" s="1">
        <v>1</v>
      </c>
      <c r="AF219" s="1">
        <v>4</v>
      </c>
      <c r="AG219" s="1">
        <f t="shared" si="25"/>
        <v>79</v>
      </c>
      <c r="AH219" s="1">
        <f t="shared" si="26"/>
        <v>28</v>
      </c>
    </row>
    <row r="220" spans="1:34" s="217" customFormat="1" x14ac:dyDescent="0.25">
      <c r="A220" s="8">
        <v>4</v>
      </c>
      <c r="B220" s="1">
        <v>122</v>
      </c>
      <c r="C220" s="1">
        <v>3</v>
      </c>
      <c r="D220" s="1">
        <v>40</v>
      </c>
      <c r="E220" s="1">
        <v>40</v>
      </c>
      <c r="F220" s="1">
        <v>26</v>
      </c>
      <c r="G220" s="1">
        <v>14</v>
      </c>
      <c r="H220" s="1">
        <v>8</v>
      </c>
      <c r="I220" s="1">
        <v>20</v>
      </c>
      <c r="J220" s="1">
        <v>5</v>
      </c>
      <c r="K220" s="1">
        <v>7</v>
      </c>
      <c r="L220" s="1">
        <v>4</v>
      </c>
      <c r="M220" s="1">
        <v>3</v>
      </c>
      <c r="N220" s="1">
        <v>6</v>
      </c>
      <c r="O220" s="1">
        <v>47</v>
      </c>
      <c r="P220" s="1">
        <v>55.9</v>
      </c>
      <c r="Q220" s="1">
        <v>57.3</v>
      </c>
      <c r="R220" s="1">
        <v>36</v>
      </c>
      <c r="S220" s="1">
        <v>15.3</v>
      </c>
      <c r="T220" s="1">
        <v>0</v>
      </c>
      <c r="U220" s="1">
        <v>3153</v>
      </c>
      <c r="V220" s="1">
        <v>0</v>
      </c>
      <c r="W220" s="1">
        <v>12</v>
      </c>
      <c r="X220" s="1">
        <v>0</v>
      </c>
      <c r="Y220" s="1">
        <v>5</v>
      </c>
      <c r="Z220" s="1">
        <v>3</v>
      </c>
      <c r="AA220" s="1">
        <v>4</v>
      </c>
      <c r="AB220" s="1">
        <v>16</v>
      </c>
      <c r="AC220" s="1">
        <v>3</v>
      </c>
      <c r="AD220" s="1">
        <v>2</v>
      </c>
      <c r="AE220" s="1">
        <v>2</v>
      </c>
      <c r="AF220" s="1">
        <v>5</v>
      </c>
      <c r="AG220" s="1">
        <f t="shared" si="25"/>
        <v>120</v>
      </c>
      <c r="AH220" s="1">
        <f t="shared" si="26"/>
        <v>40</v>
      </c>
    </row>
    <row r="221" spans="1:34" s="217" customFormat="1" x14ac:dyDescent="0.25">
      <c r="A221" s="8">
        <v>5</v>
      </c>
      <c r="B221" s="1">
        <v>122</v>
      </c>
      <c r="C221" s="1">
        <v>3</v>
      </c>
      <c r="D221" s="1">
        <v>40</v>
      </c>
      <c r="E221" s="1">
        <v>40</v>
      </c>
      <c r="F221" s="1">
        <v>26</v>
      </c>
      <c r="G221" s="1">
        <v>14</v>
      </c>
      <c r="H221" s="1">
        <v>8</v>
      </c>
      <c r="I221" s="1">
        <v>20</v>
      </c>
      <c r="J221" s="1">
        <v>4</v>
      </c>
      <c r="K221" s="1">
        <v>7</v>
      </c>
      <c r="L221" s="1">
        <v>3</v>
      </c>
      <c r="M221" s="1">
        <v>0</v>
      </c>
      <c r="N221" s="1">
        <v>7</v>
      </c>
      <c r="O221" s="1">
        <v>64</v>
      </c>
      <c r="P221" s="1">
        <v>54</v>
      </c>
      <c r="Q221" s="1">
        <v>91.7</v>
      </c>
      <c r="R221" s="1">
        <v>37.4</v>
      </c>
      <c r="S221" s="1">
        <v>30.1</v>
      </c>
      <c r="T221" s="1">
        <v>0</v>
      </c>
      <c r="U221" s="1">
        <v>3202.8</v>
      </c>
      <c r="V221" s="1">
        <v>0</v>
      </c>
      <c r="W221" s="1">
        <v>5</v>
      </c>
      <c r="X221" s="1">
        <v>0</v>
      </c>
      <c r="Y221" s="1">
        <v>5</v>
      </c>
      <c r="Z221" s="1">
        <v>3</v>
      </c>
      <c r="AA221" s="1">
        <v>4</v>
      </c>
      <c r="AB221" s="1">
        <v>16</v>
      </c>
      <c r="AC221" s="1">
        <v>4</v>
      </c>
      <c r="AD221" s="1">
        <v>0</v>
      </c>
      <c r="AE221" s="1">
        <v>2</v>
      </c>
      <c r="AF221" s="1">
        <v>5</v>
      </c>
      <c r="AG221" s="1">
        <f t="shared" si="25"/>
        <v>120</v>
      </c>
      <c r="AH221" s="1">
        <f t="shared" si="26"/>
        <v>39</v>
      </c>
    </row>
    <row r="222" spans="1:34" s="217" customFormat="1" x14ac:dyDescent="0.25">
      <c r="A222" s="8">
        <v>6</v>
      </c>
      <c r="B222" s="1">
        <v>122</v>
      </c>
      <c r="C222" s="1">
        <v>3</v>
      </c>
      <c r="D222" s="1">
        <v>40</v>
      </c>
      <c r="E222" s="1">
        <v>40</v>
      </c>
      <c r="F222" s="1">
        <v>23</v>
      </c>
      <c r="G222" s="1">
        <v>17</v>
      </c>
      <c r="H222" s="1">
        <v>8</v>
      </c>
      <c r="I222" s="1">
        <v>20</v>
      </c>
      <c r="J222" s="1">
        <v>5</v>
      </c>
      <c r="K222" s="1">
        <v>8</v>
      </c>
      <c r="L222" s="1">
        <v>3</v>
      </c>
      <c r="M222" s="1">
        <v>2</v>
      </c>
      <c r="N222" s="1">
        <v>2</v>
      </c>
      <c r="O222" s="1">
        <v>56</v>
      </c>
      <c r="P222" s="1">
        <v>60.1</v>
      </c>
      <c r="Q222" s="1">
        <v>67.599999999999994</v>
      </c>
      <c r="R222" s="1">
        <v>33.6</v>
      </c>
      <c r="S222" s="1">
        <v>18.3</v>
      </c>
      <c r="T222" s="1">
        <v>0</v>
      </c>
      <c r="U222" s="1">
        <v>3134.9</v>
      </c>
      <c r="V222" s="1">
        <v>0</v>
      </c>
      <c r="W222" s="1">
        <v>10</v>
      </c>
      <c r="X222" s="1">
        <v>1</v>
      </c>
      <c r="Y222" s="1">
        <v>5</v>
      </c>
      <c r="Z222" s="1">
        <v>3</v>
      </c>
      <c r="AA222" s="1">
        <v>4</v>
      </c>
      <c r="AB222" s="1">
        <v>16</v>
      </c>
      <c r="AC222" s="1">
        <v>3</v>
      </c>
      <c r="AD222" s="1">
        <v>2</v>
      </c>
      <c r="AE222" s="1">
        <v>1</v>
      </c>
      <c r="AF222" s="1">
        <v>7</v>
      </c>
      <c r="AG222" s="1">
        <f t="shared" si="25"/>
        <v>120</v>
      </c>
      <c r="AH222" s="1">
        <f t="shared" si="26"/>
        <v>41</v>
      </c>
    </row>
    <row r="223" spans="1:34" s="217" customFormat="1" x14ac:dyDescent="0.25">
      <c r="A223" s="8">
        <v>7</v>
      </c>
      <c r="B223" s="1">
        <v>122</v>
      </c>
      <c r="C223" s="1">
        <v>3</v>
      </c>
      <c r="D223" s="1">
        <v>40</v>
      </c>
      <c r="E223" s="1">
        <v>40</v>
      </c>
      <c r="F223" s="1">
        <v>31</v>
      </c>
      <c r="G223" s="1">
        <v>9</v>
      </c>
      <c r="H223" s="1">
        <v>8</v>
      </c>
      <c r="I223" s="1">
        <v>20</v>
      </c>
      <c r="J223" s="1">
        <v>6</v>
      </c>
      <c r="K223" s="1">
        <v>6</v>
      </c>
      <c r="L223" s="1">
        <v>3</v>
      </c>
      <c r="M223" s="1">
        <v>0</v>
      </c>
      <c r="N223" s="1">
        <v>0</v>
      </c>
      <c r="O223" s="1">
        <v>21</v>
      </c>
      <c r="P223" s="1">
        <v>47.9</v>
      </c>
      <c r="Q223" s="1">
        <v>89.5</v>
      </c>
      <c r="R223" s="1">
        <v>41.8</v>
      </c>
      <c r="S223" s="1">
        <v>13.3</v>
      </c>
      <c r="T223" s="1">
        <v>0</v>
      </c>
      <c r="U223" s="1">
        <v>3152.2</v>
      </c>
      <c r="V223" s="1">
        <v>0</v>
      </c>
      <c r="W223" s="1">
        <v>8</v>
      </c>
      <c r="X223" s="1">
        <v>0</v>
      </c>
      <c r="Y223" s="1">
        <v>5</v>
      </c>
      <c r="Z223" s="1">
        <v>3</v>
      </c>
      <c r="AA223" s="1">
        <v>4</v>
      </c>
      <c r="AB223" s="1">
        <v>16</v>
      </c>
      <c r="AC223" s="1">
        <v>4</v>
      </c>
      <c r="AD223" s="1">
        <v>2</v>
      </c>
      <c r="AE223" s="1">
        <v>2</v>
      </c>
      <c r="AF223" s="1">
        <v>4</v>
      </c>
      <c r="AG223" s="1">
        <f t="shared" si="25"/>
        <v>120</v>
      </c>
      <c r="AH223" s="1">
        <f t="shared" si="26"/>
        <v>40</v>
      </c>
    </row>
    <row r="224" spans="1:34" s="217" customFormat="1" x14ac:dyDescent="0.25">
      <c r="A224" s="8">
        <v>8</v>
      </c>
      <c r="B224" s="1">
        <v>122</v>
      </c>
      <c r="C224" s="1">
        <v>3</v>
      </c>
      <c r="D224" s="1">
        <v>40</v>
      </c>
      <c r="E224" s="1">
        <v>40</v>
      </c>
      <c r="F224" s="1">
        <v>23</v>
      </c>
      <c r="G224" s="1">
        <v>17</v>
      </c>
      <c r="H224" s="1">
        <v>8</v>
      </c>
      <c r="I224" s="1">
        <v>20</v>
      </c>
      <c r="J224" s="1">
        <v>4</v>
      </c>
      <c r="K224" s="1">
        <v>8</v>
      </c>
      <c r="L224" s="1">
        <v>2</v>
      </c>
      <c r="M224" s="1">
        <v>0</v>
      </c>
      <c r="N224" s="1">
        <v>3</v>
      </c>
      <c r="O224" s="1">
        <v>10</v>
      </c>
      <c r="P224" s="1">
        <v>55.3</v>
      </c>
      <c r="Q224" s="1">
        <v>72.5</v>
      </c>
      <c r="R224" s="1">
        <v>34</v>
      </c>
      <c r="S224" s="1">
        <v>34.200000000000003</v>
      </c>
      <c r="T224" s="1">
        <v>0</v>
      </c>
      <c r="U224" s="1">
        <v>3234.5</v>
      </c>
      <c r="V224" s="1">
        <v>0</v>
      </c>
      <c r="W224" s="1">
        <v>6</v>
      </c>
      <c r="X224" s="1">
        <v>0</v>
      </c>
      <c r="Y224" s="1">
        <v>5</v>
      </c>
      <c r="Z224" s="1">
        <v>3</v>
      </c>
      <c r="AA224" s="1">
        <v>4</v>
      </c>
      <c r="AB224" s="1">
        <v>16</v>
      </c>
      <c r="AC224" s="1">
        <v>4</v>
      </c>
      <c r="AD224" s="1">
        <v>0</v>
      </c>
      <c r="AE224" s="1">
        <v>2</v>
      </c>
      <c r="AF224" s="1">
        <v>6</v>
      </c>
      <c r="AG224" s="1">
        <f t="shared" si="25"/>
        <v>120</v>
      </c>
      <c r="AH224" s="1">
        <f t="shared" si="26"/>
        <v>40</v>
      </c>
    </row>
    <row r="225" spans="1:34" s="217" customFormat="1" x14ac:dyDescent="0.25">
      <c r="A225" s="8">
        <v>9</v>
      </c>
      <c r="B225" s="1">
        <v>122</v>
      </c>
      <c r="C225" s="1">
        <v>3</v>
      </c>
      <c r="D225" s="1">
        <v>40</v>
      </c>
      <c r="E225" s="1">
        <v>40</v>
      </c>
      <c r="F225" s="1">
        <v>24</v>
      </c>
      <c r="G225" s="1">
        <v>16</v>
      </c>
      <c r="H225" s="1">
        <v>8</v>
      </c>
      <c r="I225" s="1">
        <v>20</v>
      </c>
      <c r="J225" s="1">
        <v>6</v>
      </c>
      <c r="K225" s="1">
        <v>7</v>
      </c>
      <c r="L225" s="1">
        <v>0</v>
      </c>
      <c r="M225" s="1">
        <v>0</v>
      </c>
      <c r="N225" s="1">
        <v>2</v>
      </c>
      <c r="O225" s="1">
        <v>21</v>
      </c>
      <c r="P225" s="1">
        <v>55.9</v>
      </c>
      <c r="Q225" s="1">
        <v>100.4</v>
      </c>
      <c r="R225" s="1">
        <v>36.6</v>
      </c>
      <c r="S225" s="1">
        <v>19.399999999999999</v>
      </c>
      <c r="T225" s="1">
        <v>0</v>
      </c>
      <c r="U225" s="1">
        <v>3226</v>
      </c>
      <c r="V225" s="1">
        <v>0</v>
      </c>
      <c r="W225" s="1">
        <v>16</v>
      </c>
      <c r="X225" s="1">
        <v>0</v>
      </c>
      <c r="Y225" s="1">
        <v>5</v>
      </c>
      <c r="Z225" s="1">
        <v>3</v>
      </c>
      <c r="AA225" s="1">
        <v>4</v>
      </c>
      <c r="AB225" s="1">
        <v>16</v>
      </c>
      <c r="AC225" s="1">
        <v>4</v>
      </c>
      <c r="AD225" s="1">
        <v>2</v>
      </c>
      <c r="AE225" s="1">
        <v>1</v>
      </c>
      <c r="AF225" s="1">
        <v>6</v>
      </c>
      <c r="AG225" s="1">
        <f t="shared" si="25"/>
        <v>120</v>
      </c>
      <c r="AH225" s="1">
        <f t="shared" si="26"/>
        <v>41</v>
      </c>
    </row>
    <row r="226" spans="1:34" s="217" customFormat="1" x14ac:dyDescent="0.25">
      <c r="A226" s="8">
        <v>10</v>
      </c>
      <c r="B226" s="1">
        <v>122</v>
      </c>
      <c r="C226" s="1">
        <v>3</v>
      </c>
      <c r="D226" s="1">
        <v>40</v>
      </c>
      <c r="E226" s="1">
        <v>40</v>
      </c>
      <c r="F226" s="1">
        <v>21</v>
      </c>
      <c r="G226" s="1">
        <v>19</v>
      </c>
      <c r="H226" s="1">
        <v>8</v>
      </c>
      <c r="I226" s="1">
        <v>20</v>
      </c>
      <c r="J226" s="1">
        <v>3</v>
      </c>
      <c r="K226" s="1">
        <v>10</v>
      </c>
      <c r="L226" s="1">
        <v>1</v>
      </c>
      <c r="M226" s="1">
        <v>0</v>
      </c>
      <c r="N226" s="1">
        <v>21</v>
      </c>
      <c r="O226" s="1">
        <v>50</v>
      </c>
      <c r="P226" s="1">
        <v>63.4</v>
      </c>
      <c r="Q226" s="1">
        <v>89.4</v>
      </c>
      <c r="R226" s="1">
        <v>30.1</v>
      </c>
      <c r="S226" s="1">
        <v>28.3</v>
      </c>
      <c r="T226" s="1">
        <v>0</v>
      </c>
      <c r="U226" s="1">
        <v>3234.1</v>
      </c>
      <c r="V226" s="1">
        <v>0</v>
      </c>
      <c r="W226" s="1">
        <v>12</v>
      </c>
      <c r="X226" s="1">
        <v>2</v>
      </c>
      <c r="Y226" s="1">
        <v>5</v>
      </c>
      <c r="Z226" s="1">
        <v>3</v>
      </c>
      <c r="AA226" s="1">
        <v>4</v>
      </c>
      <c r="AB226" s="1">
        <v>16</v>
      </c>
      <c r="AC226" s="1">
        <v>2</v>
      </c>
      <c r="AD226" s="1">
        <v>1</v>
      </c>
      <c r="AE226" s="1">
        <v>2</v>
      </c>
      <c r="AF226" s="1">
        <v>8</v>
      </c>
      <c r="AG226" s="1">
        <f t="shared" si="25"/>
        <v>120</v>
      </c>
      <c r="AH226" s="1">
        <f t="shared" si="26"/>
        <v>41</v>
      </c>
    </row>
    <row r="227" spans="1:34" s="217" customFormat="1" x14ac:dyDescent="0.25">
      <c r="A227" s="8">
        <v>11</v>
      </c>
      <c r="B227" s="1">
        <v>122</v>
      </c>
      <c r="C227" s="1">
        <v>3</v>
      </c>
      <c r="D227" s="1">
        <v>37</v>
      </c>
      <c r="E227" s="1">
        <v>37</v>
      </c>
      <c r="F227" s="1">
        <v>12</v>
      </c>
      <c r="G227" s="1">
        <v>24</v>
      </c>
      <c r="H227" s="1">
        <v>7</v>
      </c>
      <c r="I227" s="1">
        <v>18</v>
      </c>
      <c r="J227" s="1">
        <v>1</v>
      </c>
      <c r="K227" s="1">
        <v>12</v>
      </c>
      <c r="L227" s="1">
        <v>1</v>
      </c>
      <c r="M227" s="1">
        <v>0</v>
      </c>
      <c r="N227" s="1">
        <v>3</v>
      </c>
      <c r="O227" s="1">
        <v>16</v>
      </c>
      <c r="P227" s="1">
        <v>58.2</v>
      </c>
      <c r="Q227" s="1">
        <v>80.099999999999994</v>
      </c>
      <c r="R227" s="1">
        <v>17.100000000000001</v>
      </c>
      <c r="S227" s="1">
        <v>58.5</v>
      </c>
      <c r="T227" s="1">
        <v>0</v>
      </c>
      <c r="U227" s="1">
        <v>3600</v>
      </c>
      <c r="V227" s="1">
        <v>0</v>
      </c>
      <c r="W227" s="1">
        <v>6</v>
      </c>
      <c r="X227" s="1">
        <v>0</v>
      </c>
      <c r="Y227" s="1">
        <v>5</v>
      </c>
      <c r="Z227" s="1">
        <v>2</v>
      </c>
      <c r="AA227" s="1">
        <v>3</v>
      </c>
      <c r="AB227" s="1">
        <v>15</v>
      </c>
      <c r="AC227" s="1">
        <v>1</v>
      </c>
      <c r="AD227" s="1">
        <v>0</v>
      </c>
      <c r="AE227" s="1">
        <v>3</v>
      </c>
      <c r="AF227" s="1">
        <v>9</v>
      </c>
      <c r="AG227" s="1">
        <f t="shared" si="25"/>
        <v>110</v>
      </c>
      <c r="AH227" s="1">
        <f t="shared" si="26"/>
        <v>38</v>
      </c>
    </row>
    <row r="228" spans="1:34" s="217" customFormat="1" x14ac:dyDescent="0.25">
      <c r="A228" s="8">
        <v>12</v>
      </c>
      <c r="B228" s="1">
        <v>122</v>
      </c>
      <c r="C228" s="1">
        <v>3</v>
      </c>
      <c r="D228" s="1">
        <v>40</v>
      </c>
      <c r="E228" s="1">
        <v>40</v>
      </c>
      <c r="F228" s="1">
        <v>20</v>
      </c>
      <c r="G228" s="1">
        <v>20</v>
      </c>
      <c r="H228" s="1">
        <v>8</v>
      </c>
      <c r="I228" s="1">
        <v>20</v>
      </c>
      <c r="J228" s="1">
        <v>4</v>
      </c>
      <c r="K228" s="1">
        <v>10</v>
      </c>
      <c r="L228" s="1">
        <v>3</v>
      </c>
      <c r="M228" s="1">
        <v>0</v>
      </c>
      <c r="N228" s="1">
        <v>6</v>
      </c>
      <c r="O228" s="1">
        <v>24</v>
      </c>
      <c r="P228" s="1">
        <v>67.099999999999994</v>
      </c>
      <c r="Q228" s="1">
        <v>103</v>
      </c>
      <c r="R228" s="1">
        <v>27.8</v>
      </c>
      <c r="S228" s="1">
        <v>58.9</v>
      </c>
      <c r="T228" s="1">
        <v>0</v>
      </c>
      <c r="U228" s="1">
        <v>3269.9</v>
      </c>
      <c r="V228" s="1">
        <v>0</v>
      </c>
      <c r="W228" s="1">
        <v>2</v>
      </c>
      <c r="X228" s="1">
        <v>1</v>
      </c>
      <c r="Y228" s="1">
        <v>5</v>
      </c>
      <c r="Z228" s="1">
        <v>3</v>
      </c>
      <c r="AA228" s="1">
        <v>4</v>
      </c>
      <c r="AB228" s="1">
        <v>16</v>
      </c>
      <c r="AC228" s="1">
        <v>2</v>
      </c>
      <c r="AD228" s="1">
        <v>2</v>
      </c>
      <c r="AE228" s="1">
        <v>2</v>
      </c>
      <c r="AF228" s="1">
        <v>8</v>
      </c>
      <c r="AG228" s="1">
        <f t="shared" si="25"/>
        <v>120</v>
      </c>
      <c r="AH228" s="1">
        <f t="shared" si="26"/>
        <v>42</v>
      </c>
    </row>
    <row r="229" spans="1:34" s="217" customFormat="1" x14ac:dyDescent="0.25">
      <c r="A229" s="8">
        <v>13</v>
      </c>
      <c r="B229" s="1">
        <v>122</v>
      </c>
      <c r="C229" s="1">
        <v>3</v>
      </c>
      <c r="D229" s="1">
        <v>40</v>
      </c>
      <c r="E229" s="1">
        <v>40</v>
      </c>
      <c r="F229" s="1">
        <v>11</v>
      </c>
      <c r="G229" s="1">
        <v>29</v>
      </c>
      <c r="H229" s="1">
        <v>8</v>
      </c>
      <c r="I229" s="1">
        <v>20</v>
      </c>
      <c r="J229" s="1">
        <v>1</v>
      </c>
      <c r="K229" s="1">
        <v>16</v>
      </c>
      <c r="L229" s="1">
        <v>1</v>
      </c>
      <c r="M229" s="1">
        <v>0</v>
      </c>
      <c r="N229" s="1">
        <v>19</v>
      </c>
      <c r="O229" s="1">
        <v>63</v>
      </c>
      <c r="P229" s="1">
        <v>58.7</v>
      </c>
      <c r="Q229" s="1">
        <v>129.1</v>
      </c>
      <c r="R229" s="1">
        <v>18.100000000000001</v>
      </c>
      <c r="S229" s="1">
        <v>77.2</v>
      </c>
      <c r="T229" s="1">
        <v>0</v>
      </c>
      <c r="U229" s="1">
        <v>3392.1</v>
      </c>
      <c r="V229" s="1">
        <v>0</v>
      </c>
      <c r="W229" s="1">
        <v>3</v>
      </c>
      <c r="X229" s="1">
        <v>0</v>
      </c>
      <c r="Y229" s="1">
        <v>5</v>
      </c>
      <c r="Z229" s="1">
        <v>3</v>
      </c>
      <c r="AA229" s="1">
        <v>4</v>
      </c>
      <c r="AB229" s="1">
        <v>16</v>
      </c>
      <c r="AC229" s="1">
        <v>0</v>
      </c>
      <c r="AD229" s="1">
        <v>1</v>
      </c>
      <c r="AE229" s="1">
        <v>4</v>
      </c>
      <c r="AF229" s="1">
        <v>12</v>
      </c>
      <c r="AG229" s="1">
        <f t="shared" si="25"/>
        <v>120</v>
      </c>
      <c r="AH229" s="1">
        <f t="shared" si="26"/>
        <v>45</v>
      </c>
    </row>
    <row r="230" spans="1:34" s="217" customFormat="1" x14ac:dyDescent="0.25">
      <c r="A230" s="8">
        <v>14</v>
      </c>
      <c r="B230" s="1">
        <v>122</v>
      </c>
      <c r="C230" s="1">
        <v>3</v>
      </c>
      <c r="D230" s="1">
        <v>40</v>
      </c>
      <c r="E230" s="1">
        <v>40</v>
      </c>
      <c r="F230" s="1">
        <v>15</v>
      </c>
      <c r="G230" s="1">
        <v>25</v>
      </c>
      <c r="H230" s="1">
        <v>8</v>
      </c>
      <c r="I230" s="1">
        <v>20</v>
      </c>
      <c r="J230" s="1">
        <v>3</v>
      </c>
      <c r="K230" s="1">
        <v>12</v>
      </c>
      <c r="L230" s="1">
        <v>1</v>
      </c>
      <c r="M230" s="1">
        <v>0</v>
      </c>
      <c r="N230" s="1">
        <v>7</v>
      </c>
      <c r="O230" s="1">
        <v>51</v>
      </c>
      <c r="P230" s="1">
        <v>55.8</v>
      </c>
      <c r="Q230" s="1">
        <v>117.2</v>
      </c>
      <c r="R230" s="1">
        <v>18.5</v>
      </c>
      <c r="S230" s="1">
        <v>90.4</v>
      </c>
      <c r="T230" s="1">
        <v>0</v>
      </c>
      <c r="U230" s="1">
        <v>3396.5</v>
      </c>
      <c r="V230" s="1">
        <v>0</v>
      </c>
      <c r="W230" s="1">
        <v>6</v>
      </c>
      <c r="X230" s="1">
        <v>1</v>
      </c>
      <c r="Y230" s="1">
        <v>5</v>
      </c>
      <c r="Z230" s="1">
        <v>3</v>
      </c>
      <c r="AA230" s="1">
        <v>4</v>
      </c>
      <c r="AB230" s="1">
        <v>16</v>
      </c>
      <c r="AC230" s="1">
        <v>2</v>
      </c>
      <c r="AD230" s="1">
        <v>1</v>
      </c>
      <c r="AE230" s="1">
        <v>2</v>
      </c>
      <c r="AF230" s="1">
        <v>10</v>
      </c>
      <c r="AG230" s="1">
        <f t="shared" si="25"/>
        <v>120</v>
      </c>
      <c r="AH230" s="1">
        <f t="shared" si="26"/>
        <v>43</v>
      </c>
    </row>
    <row r="231" spans="1:34" s="217" customFormat="1" x14ac:dyDescent="0.25">
      <c r="A231" s="8">
        <v>15</v>
      </c>
      <c r="B231" s="1">
        <v>122</v>
      </c>
      <c r="C231" s="1">
        <v>3</v>
      </c>
      <c r="D231" s="1">
        <v>40</v>
      </c>
      <c r="E231" s="1">
        <v>40</v>
      </c>
      <c r="F231" s="1">
        <v>10</v>
      </c>
      <c r="G231" s="1">
        <v>30</v>
      </c>
      <c r="H231" s="1">
        <v>8</v>
      </c>
      <c r="I231" s="1">
        <v>20</v>
      </c>
      <c r="J231" s="1">
        <v>3</v>
      </c>
      <c r="K231" s="1">
        <v>15</v>
      </c>
      <c r="L231" s="1">
        <v>4</v>
      </c>
      <c r="M231" s="1">
        <v>0</v>
      </c>
      <c r="N231" s="1">
        <v>16</v>
      </c>
      <c r="O231" s="1">
        <v>57</v>
      </c>
      <c r="P231" s="1">
        <v>59.6</v>
      </c>
      <c r="Q231" s="1">
        <v>73.400000000000006</v>
      </c>
      <c r="R231" s="1">
        <v>12.6</v>
      </c>
      <c r="S231" s="1">
        <v>43.8</v>
      </c>
      <c r="T231" s="1">
        <v>0</v>
      </c>
      <c r="U231" s="1">
        <v>3206.6</v>
      </c>
      <c r="V231" s="1">
        <v>0</v>
      </c>
      <c r="W231" s="1">
        <v>11</v>
      </c>
      <c r="X231" s="1">
        <v>1</v>
      </c>
      <c r="Y231" s="1">
        <v>5</v>
      </c>
      <c r="Z231" s="1">
        <v>3</v>
      </c>
      <c r="AA231" s="1">
        <v>4</v>
      </c>
      <c r="AB231" s="1">
        <v>16</v>
      </c>
      <c r="AC231" s="1">
        <v>2</v>
      </c>
      <c r="AD231" s="1">
        <v>1</v>
      </c>
      <c r="AE231" s="1">
        <v>3</v>
      </c>
      <c r="AF231" s="1">
        <v>12</v>
      </c>
      <c r="AG231" s="1">
        <f t="shared" si="25"/>
        <v>120</v>
      </c>
      <c r="AH231" s="1">
        <f t="shared" si="26"/>
        <v>46</v>
      </c>
    </row>
    <row r="232" spans="1:34" s="217" customForma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s="217" customFormat="1" ht="15.75" thickBot="1" x14ac:dyDescent="0.3">
      <c r="A233" s="1"/>
      <c r="B233" s="9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s="135" customFormat="1" ht="30.75" customHeight="1" thickBot="1" x14ac:dyDescent="0.3">
      <c r="A234" s="150" t="s">
        <v>29</v>
      </c>
      <c r="B234" s="151" t="s">
        <v>0</v>
      </c>
      <c r="C234" s="151" t="s">
        <v>1</v>
      </c>
      <c r="D234" s="151" t="s">
        <v>2</v>
      </c>
      <c r="E234" s="151" t="s">
        <v>3</v>
      </c>
      <c r="F234" s="151" t="s">
        <v>4</v>
      </c>
      <c r="G234" s="151" t="s">
        <v>5</v>
      </c>
      <c r="H234" s="151" t="s">
        <v>6</v>
      </c>
      <c r="I234" s="151" t="s">
        <v>7</v>
      </c>
      <c r="J234" s="151" t="s">
        <v>8</v>
      </c>
      <c r="K234" s="151" t="s">
        <v>9</v>
      </c>
      <c r="L234" s="151" t="s">
        <v>10</v>
      </c>
      <c r="M234" s="151" t="s">
        <v>11</v>
      </c>
      <c r="N234" s="151" t="s">
        <v>12</v>
      </c>
      <c r="O234" s="151" t="s">
        <v>13</v>
      </c>
      <c r="P234" s="151" t="s">
        <v>21</v>
      </c>
      <c r="Q234" s="151" t="s">
        <v>14</v>
      </c>
      <c r="R234" s="151" t="s">
        <v>22</v>
      </c>
      <c r="S234" s="151" t="s">
        <v>15</v>
      </c>
      <c r="T234" s="151" t="s">
        <v>16</v>
      </c>
      <c r="U234" s="151" t="s">
        <v>17</v>
      </c>
      <c r="V234" s="151" t="s">
        <v>18</v>
      </c>
      <c r="W234" s="151" t="s">
        <v>19</v>
      </c>
      <c r="X234" s="151" t="s">
        <v>20</v>
      </c>
      <c r="Y234" s="151" t="s">
        <v>86</v>
      </c>
      <c r="Z234" s="151" t="s">
        <v>87</v>
      </c>
      <c r="AA234" s="151" t="s">
        <v>89</v>
      </c>
      <c r="AB234" s="151" t="s">
        <v>88</v>
      </c>
      <c r="AC234" s="151" t="s">
        <v>90</v>
      </c>
      <c r="AD234" s="151" t="s">
        <v>91</v>
      </c>
      <c r="AE234" s="151" t="s">
        <v>92</v>
      </c>
      <c r="AF234" s="151" t="s">
        <v>93</v>
      </c>
      <c r="AG234" s="151" t="s">
        <v>30</v>
      </c>
      <c r="AH234" s="151" t="s">
        <v>32</v>
      </c>
    </row>
    <row r="235" spans="1:34" s="217" customFormat="1" ht="30.75" customHeight="1" thickBot="1" x14ac:dyDescent="0.3">
      <c r="A235" s="150"/>
      <c r="B235" s="275" t="s">
        <v>113</v>
      </c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</row>
    <row r="236" spans="1:34" s="217" customFormat="1" x14ac:dyDescent="0.25">
      <c r="A236" s="8">
        <v>1</v>
      </c>
      <c r="B236" s="1">
        <v>122</v>
      </c>
      <c r="C236" s="1">
        <v>3</v>
      </c>
      <c r="D236" s="1">
        <v>40</v>
      </c>
      <c r="E236" s="1">
        <v>40</v>
      </c>
      <c r="F236" s="1">
        <v>10</v>
      </c>
      <c r="G236" s="1">
        <v>30</v>
      </c>
      <c r="H236" s="1">
        <v>8</v>
      </c>
      <c r="I236" s="1">
        <v>20</v>
      </c>
      <c r="J236" s="1">
        <v>2</v>
      </c>
      <c r="K236" s="1">
        <v>15</v>
      </c>
      <c r="L236" s="1">
        <v>2</v>
      </c>
      <c r="M236" s="1">
        <v>0</v>
      </c>
      <c r="N236" s="1">
        <v>10</v>
      </c>
      <c r="O236" s="1">
        <v>34</v>
      </c>
      <c r="P236" s="1">
        <v>46.2</v>
      </c>
      <c r="Q236" s="1">
        <v>114.4</v>
      </c>
      <c r="R236" s="1">
        <v>10.8</v>
      </c>
      <c r="S236" s="1">
        <v>74.3</v>
      </c>
      <c r="T236" s="1">
        <v>0</v>
      </c>
      <c r="U236" s="1">
        <v>3262.4</v>
      </c>
      <c r="V236" s="1">
        <v>0</v>
      </c>
      <c r="W236" s="1">
        <v>6</v>
      </c>
      <c r="X236" s="1">
        <v>1</v>
      </c>
      <c r="Y236" s="1">
        <v>4</v>
      </c>
      <c r="Z236" s="1">
        <v>4</v>
      </c>
      <c r="AA236" s="1">
        <v>4</v>
      </c>
      <c r="AB236" s="1">
        <v>16</v>
      </c>
      <c r="AC236" s="1">
        <v>1</v>
      </c>
      <c r="AD236" s="1">
        <v>1</v>
      </c>
      <c r="AE236" s="1">
        <v>3</v>
      </c>
      <c r="AF236" s="1">
        <v>12</v>
      </c>
      <c r="AG236" s="1">
        <f t="shared" ref="AG236:AG250" si="27">SUM(D236:G236)</f>
        <v>120</v>
      </c>
      <c r="AH236" s="1">
        <f t="shared" ref="AH236:AH250" si="28">SUM(H236:K236)</f>
        <v>45</v>
      </c>
    </row>
    <row r="237" spans="1:34" s="217" customFormat="1" x14ac:dyDescent="0.25">
      <c r="A237" s="8">
        <v>2</v>
      </c>
      <c r="B237" s="1">
        <v>122</v>
      </c>
      <c r="C237" s="1">
        <v>3</v>
      </c>
      <c r="D237" s="1">
        <v>40</v>
      </c>
      <c r="E237" s="1">
        <v>40</v>
      </c>
      <c r="F237" s="1">
        <v>14</v>
      </c>
      <c r="G237" s="1">
        <v>26</v>
      </c>
      <c r="H237" s="1">
        <v>8</v>
      </c>
      <c r="I237" s="1">
        <v>20</v>
      </c>
      <c r="J237" s="1">
        <v>3</v>
      </c>
      <c r="K237" s="1">
        <v>13</v>
      </c>
      <c r="L237" s="1">
        <v>0</v>
      </c>
      <c r="M237" s="1">
        <v>1</v>
      </c>
      <c r="N237" s="1">
        <v>4</v>
      </c>
      <c r="O237" s="1">
        <v>36</v>
      </c>
      <c r="P237" s="1">
        <v>52.4</v>
      </c>
      <c r="Q237" s="1">
        <v>82.6</v>
      </c>
      <c r="R237" s="1">
        <v>22.3</v>
      </c>
      <c r="S237" s="1">
        <v>48</v>
      </c>
      <c r="T237" s="1">
        <v>0</v>
      </c>
      <c r="U237" s="1">
        <v>3186.2</v>
      </c>
      <c r="V237" s="1">
        <v>0</v>
      </c>
      <c r="W237" s="1">
        <v>6</v>
      </c>
      <c r="X237" s="1">
        <v>5</v>
      </c>
      <c r="Y237" s="1">
        <v>4</v>
      </c>
      <c r="Z237" s="1">
        <v>4</v>
      </c>
      <c r="AA237" s="1">
        <v>4</v>
      </c>
      <c r="AB237" s="1">
        <v>16</v>
      </c>
      <c r="AC237" s="1">
        <v>2</v>
      </c>
      <c r="AD237" s="1">
        <v>1</v>
      </c>
      <c r="AE237" s="1">
        <v>2</v>
      </c>
      <c r="AF237" s="1">
        <v>11</v>
      </c>
      <c r="AG237" s="1">
        <f t="shared" si="27"/>
        <v>120</v>
      </c>
      <c r="AH237" s="1">
        <f t="shared" si="28"/>
        <v>44</v>
      </c>
    </row>
    <row r="238" spans="1:34" s="217" customFormat="1" x14ac:dyDescent="0.25">
      <c r="A238" s="8">
        <v>3</v>
      </c>
      <c r="B238" s="1">
        <v>122</v>
      </c>
      <c r="C238" s="1">
        <v>3</v>
      </c>
      <c r="D238" s="1">
        <v>40</v>
      </c>
      <c r="E238" s="1">
        <v>40</v>
      </c>
      <c r="F238" s="1">
        <v>12</v>
      </c>
      <c r="G238" s="1">
        <v>28</v>
      </c>
      <c r="H238" s="1">
        <v>8</v>
      </c>
      <c r="I238" s="1">
        <v>20</v>
      </c>
      <c r="J238" s="1">
        <v>2</v>
      </c>
      <c r="K238" s="1">
        <v>14</v>
      </c>
      <c r="L238" s="1">
        <v>1</v>
      </c>
      <c r="M238" s="1">
        <v>0</v>
      </c>
      <c r="N238" s="1">
        <v>14</v>
      </c>
      <c r="O238" s="1">
        <v>52</v>
      </c>
      <c r="P238" s="1">
        <v>58.9</v>
      </c>
      <c r="Q238" s="1">
        <v>80.599999999999994</v>
      </c>
      <c r="R238" s="1">
        <v>13.8</v>
      </c>
      <c r="S238" s="1">
        <v>35.799999999999997</v>
      </c>
      <c r="T238" s="1">
        <v>0</v>
      </c>
      <c r="U238" s="1">
        <v>3224.5</v>
      </c>
      <c r="V238" s="1">
        <v>0</v>
      </c>
      <c r="W238" s="1">
        <v>11</v>
      </c>
      <c r="X238" s="1">
        <v>4</v>
      </c>
      <c r="Y238" s="1">
        <v>4</v>
      </c>
      <c r="Z238" s="1">
        <v>4</v>
      </c>
      <c r="AA238" s="1">
        <v>4</v>
      </c>
      <c r="AB238" s="1">
        <v>16</v>
      </c>
      <c r="AC238" s="1">
        <v>1</v>
      </c>
      <c r="AD238" s="1">
        <v>1</v>
      </c>
      <c r="AE238" s="1">
        <v>3</v>
      </c>
      <c r="AF238" s="1">
        <v>11</v>
      </c>
      <c r="AG238" s="1">
        <f t="shared" si="27"/>
        <v>120</v>
      </c>
      <c r="AH238" s="1">
        <f t="shared" si="28"/>
        <v>44</v>
      </c>
    </row>
    <row r="239" spans="1:34" s="217" customFormat="1" x14ac:dyDescent="0.25">
      <c r="A239" s="8">
        <v>4</v>
      </c>
      <c r="B239" s="1">
        <v>122</v>
      </c>
      <c r="C239" s="1">
        <v>3</v>
      </c>
      <c r="D239" s="1">
        <v>30</v>
      </c>
      <c r="E239" s="1">
        <v>30</v>
      </c>
      <c r="F239" s="1">
        <v>5</v>
      </c>
      <c r="G239" s="1">
        <v>24</v>
      </c>
      <c r="H239" s="1">
        <v>4</v>
      </c>
      <c r="I239" s="1">
        <v>15</v>
      </c>
      <c r="J239" s="1">
        <v>1</v>
      </c>
      <c r="K239" s="1">
        <v>13</v>
      </c>
      <c r="L239" s="1">
        <v>0</v>
      </c>
      <c r="M239" s="1">
        <v>0</v>
      </c>
      <c r="N239" s="1">
        <v>2</v>
      </c>
      <c r="O239" s="1">
        <v>10</v>
      </c>
      <c r="P239" s="1">
        <v>43.8</v>
      </c>
      <c r="Q239" s="1">
        <v>43.7</v>
      </c>
      <c r="R239" s="1">
        <v>33.1</v>
      </c>
      <c r="S239" s="1">
        <v>51</v>
      </c>
      <c r="T239" s="1">
        <v>0</v>
      </c>
      <c r="U239" s="1">
        <v>3600</v>
      </c>
      <c r="V239" s="1">
        <v>0</v>
      </c>
      <c r="W239" s="1">
        <v>2</v>
      </c>
      <c r="X239" s="1">
        <v>2</v>
      </c>
      <c r="Y239" s="1">
        <v>2</v>
      </c>
      <c r="Z239" s="1">
        <v>2</v>
      </c>
      <c r="AA239" s="1">
        <v>3</v>
      </c>
      <c r="AB239" s="1">
        <v>12</v>
      </c>
      <c r="AC239" s="1">
        <v>0</v>
      </c>
      <c r="AD239" s="1">
        <v>1</v>
      </c>
      <c r="AE239" s="1">
        <v>3</v>
      </c>
      <c r="AF239" s="1">
        <v>10</v>
      </c>
      <c r="AG239" s="1">
        <f t="shared" si="27"/>
        <v>89</v>
      </c>
      <c r="AH239" s="1">
        <f t="shared" si="28"/>
        <v>33</v>
      </c>
    </row>
    <row r="240" spans="1:34" s="217" customFormat="1" x14ac:dyDescent="0.25">
      <c r="A240" s="8">
        <v>5</v>
      </c>
      <c r="B240" s="1">
        <v>122</v>
      </c>
      <c r="C240" s="1">
        <v>3</v>
      </c>
      <c r="D240" s="1">
        <v>40</v>
      </c>
      <c r="E240" s="1">
        <v>40</v>
      </c>
      <c r="F240" s="1">
        <v>7</v>
      </c>
      <c r="G240" s="1">
        <v>33</v>
      </c>
      <c r="H240" s="1">
        <v>8</v>
      </c>
      <c r="I240" s="1">
        <v>20</v>
      </c>
      <c r="J240" s="1">
        <v>1</v>
      </c>
      <c r="K240" s="1">
        <v>16</v>
      </c>
      <c r="L240" s="1">
        <v>2</v>
      </c>
      <c r="M240" s="1">
        <v>2</v>
      </c>
      <c r="N240" s="1">
        <v>8</v>
      </c>
      <c r="O240" s="1">
        <v>49</v>
      </c>
      <c r="P240" s="1">
        <v>63.6</v>
      </c>
      <c r="Q240" s="1">
        <v>53.6</v>
      </c>
      <c r="R240" s="1">
        <v>9.3000000000000007</v>
      </c>
      <c r="S240" s="1">
        <v>50</v>
      </c>
      <c r="T240" s="1">
        <v>0</v>
      </c>
      <c r="U240" s="1">
        <v>3227.6</v>
      </c>
      <c r="V240" s="1">
        <v>0</v>
      </c>
      <c r="W240" s="1">
        <v>1</v>
      </c>
      <c r="X240" s="1">
        <v>0</v>
      </c>
      <c r="Y240" s="1">
        <v>4</v>
      </c>
      <c r="Z240" s="1">
        <v>4</v>
      </c>
      <c r="AA240" s="1">
        <v>4</v>
      </c>
      <c r="AB240" s="1">
        <v>16</v>
      </c>
      <c r="AC240" s="1">
        <v>1</v>
      </c>
      <c r="AD240" s="1">
        <v>0</v>
      </c>
      <c r="AE240" s="1">
        <v>3</v>
      </c>
      <c r="AF240" s="1">
        <v>13</v>
      </c>
      <c r="AG240" s="1">
        <f t="shared" si="27"/>
        <v>120</v>
      </c>
      <c r="AH240" s="1">
        <f t="shared" si="28"/>
        <v>45</v>
      </c>
    </row>
    <row r="241" spans="1:34" s="217" customFormat="1" x14ac:dyDescent="0.25">
      <c r="A241" s="8">
        <v>6</v>
      </c>
      <c r="B241" s="1">
        <v>122</v>
      </c>
      <c r="C241" s="1">
        <v>3</v>
      </c>
      <c r="D241" s="1">
        <v>40</v>
      </c>
      <c r="E241" s="1">
        <v>40</v>
      </c>
      <c r="F241" s="1">
        <v>8</v>
      </c>
      <c r="G241" s="1">
        <v>32</v>
      </c>
      <c r="H241" s="1">
        <v>8</v>
      </c>
      <c r="I241" s="1">
        <v>20</v>
      </c>
      <c r="J241" s="1">
        <v>4</v>
      </c>
      <c r="K241" s="1">
        <v>17</v>
      </c>
      <c r="L241" s="1">
        <v>0</v>
      </c>
      <c r="M241" s="1">
        <v>0</v>
      </c>
      <c r="N241" s="1">
        <v>9</v>
      </c>
      <c r="O241" s="1">
        <v>35</v>
      </c>
      <c r="P241" s="1">
        <v>61.3</v>
      </c>
      <c r="Q241" s="1">
        <v>72.900000000000006</v>
      </c>
      <c r="R241" s="1">
        <v>9.8000000000000007</v>
      </c>
      <c r="S241" s="1">
        <v>73</v>
      </c>
      <c r="T241" s="1">
        <v>0</v>
      </c>
      <c r="U241" s="1">
        <v>3203.8</v>
      </c>
      <c r="V241" s="1">
        <v>0</v>
      </c>
      <c r="W241" s="1">
        <v>3</v>
      </c>
      <c r="X241" s="1">
        <v>3</v>
      </c>
      <c r="Y241" s="1">
        <v>4</v>
      </c>
      <c r="Z241" s="1">
        <v>4</v>
      </c>
      <c r="AA241" s="1">
        <v>4</v>
      </c>
      <c r="AB241" s="1">
        <v>16</v>
      </c>
      <c r="AC241" s="1">
        <v>1</v>
      </c>
      <c r="AD241" s="1">
        <v>3</v>
      </c>
      <c r="AE241" s="1">
        <v>4</v>
      </c>
      <c r="AF241" s="1">
        <v>13</v>
      </c>
      <c r="AG241" s="1">
        <f t="shared" si="27"/>
        <v>120</v>
      </c>
      <c r="AH241" s="1">
        <f t="shared" si="28"/>
        <v>49</v>
      </c>
    </row>
    <row r="242" spans="1:34" s="217" customFormat="1" x14ac:dyDescent="0.25">
      <c r="A242" s="8">
        <v>7</v>
      </c>
      <c r="B242" s="1">
        <v>122</v>
      </c>
      <c r="C242" s="1">
        <v>3</v>
      </c>
      <c r="D242" s="1">
        <v>40</v>
      </c>
      <c r="E242" s="1">
        <v>40</v>
      </c>
      <c r="F242" s="1">
        <v>5</v>
      </c>
      <c r="G242" s="1">
        <v>35</v>
      </c>
      <c r="H242" s="1">
        <v>8</v>
      </c>
      <c r="I242" s="1">
        <v>20</v>
      </c>
      <c r="J242" s="1">
        <v>1</v>
      </c>
      <c r="K242" s="1">
        <v>18</v>
      </c>
      <c r="L242" s="1">
        <v>1</v>
      </c>
      <c r="M242" s="1">
        <v>0</v>
      </c>
      <c r="N242" s="1">
        <v>9</v>
      </c>
      <c r="O242" s="1">
        <v>50</v>
      </c>
      <c r="P242" s="1">
        <v>74.5</v>
      </c>
      <c r="Q242" s="1">
        <v>44.6</v>
      </c>
      <c r="R242" s="1">
        <v>6.5</v>
      </c>
      <c r="S242" s="1">
        <v>55.6</v>
      </c>
      <c r="T242" s="1">
        <v>0</v>
      </c>
      <c r="U242" s="1">
        <v>3186.2</v>
      </c>
      <c r="V242" s="1">
        <v>0</v>
      </c>
      <c r="W242" s="1">
        <v>5</v>
      </c>
      <c r="X242" s="1">
        <v>1</v>
      </c>
      <c r="Y242" s="1">
        <v>4</v>
      </c>
      <c r="Z242" s="1">
        <v>4</v>
      </c>
      <c r="AA242" s="1">
        <v>4</v>
      </c>
      <c r="AB242" s="1">
        <v>16</v>
      </c>
      <c r="AC242" s="1">
        <v>1</v>
      </c>
      <c r="AD242" s="1">
        <v>0</v>
      </c>
      <c r="AE242" s="1">
        <v>4</v>
      </c>
      <c r="AF242" s="1">
        <v>14</v>
      </c>
      <c r="AG242" s="1">
        <f t="shared" si="27"/>
        <v>120</v>
      </c>
      <c r="AH242" s="1">
        <f t="shared" si="28"/>
        <v>47</v>
      </c>
    </row>
    <row r="243" spans="1:34" s="217" customFormat="1" x14ac:dyDescent="0.25">
      <c r="A243" s="8">
        <v>8</v>
      </c>
      <c r="B243" s="1">
        <v>122</v>
      </c>
      <c r="C243" s="1">
        <v>3</v>
      </c>
      <c r="D243" s="1">
        <v>40</v>
      </c>
      <c r="E243" s="1">
        <v>40</v>
      </c>
      <c r="F243" s="1">
        <v>6</v>
      </c>
      <c r="G243" s="1">
        <v>34</v>
      </c>
      <c r="H243" s="1">
        <v>8</v>
      </c>
      <c r="I243" s="1">
        <v>20</v>
      </c>
      <c r="J243" s="1">
        <v>1</v>
      </c>
      <c r="K243" s="1">
        <v>17</v>
      </c>
      <c r="L243" s="1">
        <v>1</v>
      </c>
      <c r="M243" s="1">
        <v>0</v>
      </c>
      <c r="N243" s="1">
        <v>12</v>
      </c>
      <c r="O243" s="1">
        <v>40</v>
      </c>
      <c r="P243" s="1">
        <v>65.900000000000006</v>
      </c>
      <c r="Q243" s="1">
        <v>36.9</v>
      </c>
      <c r="R243" s="1">
        <v>7.6</v>
      </c>
      <c r="S243" s="1">
        <v>26.1</v>
      </c>
      <c r="T243" s="1">
        <v>0</v>
      </c>
      <c r="U243" s="1">
        <v>3156.2</v>
      </c>
      <c r="V243" s="1">
        <v>0</v>
      </c>
      <c r="W243" s="1">
        <v>3</v>
      </c>
      <c r="X243" s="1">
        <v>2</v>
      </c>
      <c r="Y243" s="1">
        <v>4</v>
      </c>
      <c r="Z243" s="1">
        <v>4</v>
      </c>
      <c r="AA243" s="1">
        <v>4</v>
      </c>
      <c r="AB243" s="1">
        <v>16</v>
      </c>
      <c r="AC243" s="1">
        <v>0</v>
      </c>
      <c r="AD243" s="1">
        <v>1</v>
      </c>
      <c r="AE243" s="1">
        <v>3</v>
      </c>
      <c r="AF243" s="1">
        <v>14</v>
      </c>
      <c r="AG243" s="1">
        <f t="shared" si="27"/>
        <v>120</v>
      </c>
      <c r="AH243" s="1">
        <f t="shared" si="28"/>
        <v>46</v>
      </c>
    </row>
    <row r="244" spans="1:34" s="217" customFormat="1" x14ac:dyDescent="0.25">
      <c r="A244" s="8">
        <v>9</v>
      </c>
      <c r="B244" s="1">
        <v>122</v>
      </c>
      <c r="C244" s="1">
        <v>3</v>
      </c>
      <c r="D244" s="1">
        <v>29</v>
      </c>
      <c r="E244" s="1">
        <v>28</v>
      </c>
      <c r="F244" s="1">
        <v>15</v>
      </c>
      <c r="G244" s="1">
        <v>13</v>
      </c>
      <c r="H244" s="1">
        <v>3</v>
      </c>
      <c r="I244" s="1">
        <v>14</v>
      </c>
      <c r="J244" s="1">
        <v>1</v>
      </c>
      <c r="K244" s="1">
        <v>7</v>
      </c>
      <c r="L244" s="1">
        <v>0</v>
      </c>
      <c r="M244" s="1">
        <v>0</v>
      </c>
      <c r="N244" s="1">
        <v>3</v>
      </c>
      <c r="O244" s="1">
        <v>56</v>
      </c>
      <c r="P244" s="1">
        <v>159.4</v>
      </c>
      <c r="Q244" s="1">
        <v>25.2</v>
      </c>
      <c r="R244" s="1">
        <v>40.4</v>
      </c>
      <c r="S244" s="1">
        <v>9.8000000000000007</v>
      </c>
      <c r="T244" s="1">
        <v>0</v>
      </c>
      <c r="U244" s="1">
        <v>3600</v>
      </c>
      <c r="V244" s="1">
        <v>0</v>
      </c>
      <c r="W244" s="1">
        <v>0</v>
      </c>
      <c r="X244" s="1">
        <v>1</v>
      </c>
      <c r="Y244" s="1">
        <v>2</v>
      </c>
      <c r="Z244" s="1">
        <v>1</v>
      </c>
      <c r="AA244" s="1">
        <v>3</v>
      </c>
      <c r="AB244" s="1">
        <v>11</v>
      </c>
      <c r="AC244" s="1">
        <v>1</v>
      </c>
      <c r="AD244" s="1">
        <v>0</v>
      </c>
      <c r="AE244" s="1">
        <v>1</v>
      </c>
      <c r="AF244" s="1">
        <v>6</v>
      </c>
      <c r="AG244" s="1">
        <f t="shared" si="27"/>
        <v>85</v>
      </c>
      <c r="AH244" s="1">
        <f t="shared" si="28"/>
        <v>25</v>
      </c>
    </row>
    <row r="245" spans="1:34" s="217" customFormat="1" x14ac:dyDescent="0.25">
      <c r="A245" s="8">
        <v>10</v>
      </c>
      <c r="B245" s="1">
        <v>122</v>
      </c>
      <c r="C245" s="1">
        <v>3</v>
      </c>
      <c r="D245" s="1">
        <v>40</v>
      </c>
      <c r="E245" s="1">
        <v>40</v>
      </c>
      <c r="F245" s="1">
        <v>4</v>
      </c>
      <c r="G245" s="1">
        <v>36</v>
      </c>
      <c r="H245" s="1">
        <v>8</v>
      </c>
      <c r="I245" s="1">
        <v>20</v>
      </c>
      <c r="J245" s="1">
        <v>0</v>
      </c>
      <c r="K245" s="1">
        <v>18</v>
      </c>
      <c r="L245" s="1">
        <v>1</v>
      </c>
      <c r="M245" s="1">
        <v>0</v>
      </c>
      <c r="N245" s="1">
        <v>13</v>
      </c>
      <c r="O245" s="1">
        <v>45</v>
      </c>
      <c r="P245" s="1">
        <v>78.099999999999994</v>
      </c>
      <c r="Q245" s="1">
        <v>49.8</v>
      </c>
      <c r="R245" s="1">
        <v>5.4</v>
      </c>
      <c r="S245" s="1">
        <v>41.3</v>
      </c>
      <c r="T245" s="1">
        <v>0</v>
      </c>
      <c r="U245" s="1">
        <v>3156.7</v>
      </c>
      <c r="V245" s="1">
        <v>0</v>
      </c>
      <c r="W245" s="1">
        <v>2868</v>
      </c>
      <c r="X245" s="1">
        <v>0</v>
      </c>
      <c r="Y245" s="1">
        <v>4</v>
      </c>
      <c r="Z245" s="1">
        <v>4</v>
      </c>
      <c r="AA245" s="1">
        <v>4</v>
      </c>
      <c r="AB245" s="1">
        <v>16</v>
      </c>
      <c r="AC245" s="1">
        <v>0</v>
      </c>
      <c r="AD245" s="1">
        <v>0</v>
      </c>
      <c r="AE245" s="1">
        <v>4</v>
      </c>
      <c r="AF245" s="1">
        <v>14</v>
      </c>
      <c r="AG245" s="1">
        <f t="shared" si="27"/>
        <v>120</v>
      </c>
      <c r="AH245" s="1">
        <f t="shared" si="28"/>
        <v>46</v>
      </c>
    </row>
    <row r="246" spans="1:34" s="217" customFormat="1" x14ac:dyDescent="0.25">
      <c r="A246" s="8">
        <v>11</v>
      </c>
      <c r="B246" s="1">
        <v>122</v>
      </c>
      <c r="C246" s="1">
        <v>3</v>
      </c>
      <c r="D246" s="1">
        <v>40</v>
      </c>
      <c r="E246" s="1">
        <v>40</v>
      </c>
      <c r="F246" s="1">
        <v>8</v>
      </c>
      <c r="G246" s="1">
        <v>32</v>
      </c>
      <c r="H246" s="1">
        <v>8</v>
      </c>
      <c r="I246" s="1">
        <v>20</v>
      </c>
      <c r="J246" s="1">
        <v>3</v>
      </c>
      <c r="K246" s="1">
        <v>17</v>
      </c>
      <c r="L246" s="1">
        <v>2</v>
      </c>
      <c r="M246" s="1">
        <v>2</v>
      </c>
      <c r="N246" s="1">
        <v>19</v>
      </c>
      <c r="O246" s="1">
        <v>75</v>
      </c>
      <c r="P246" s="1">
        <v>55.9</v>
      </c>
      <c r="Q246" s="1">
        <v>68.3</v>
      </c>
      <c r="R246" s="1">
        <v>10.3</v>
      </c>
      <c r="S246" s="1">
        <v>39.1</v>
      </c>
      <c r="T246" s="1">
        <v>0</v>
      </c>
      <c r="U246" s="1">
        <v>3190.3</v>
      </c>
      <c r="V246" s="1">
        <v>0</v>
      </c>
      <c r="W246" s="1">
        <v>12</v>
      </c>
      <c r="X246" s="1">
        <v>2</v>
      </c>
      <c r="Y246" s="1">
        <v>4</v>
      </c>
      <c r="Z246" s="1">
        <v>4</v>
      </c>
      <c r="AA246" s="1">
        <v>4</v>
      </c>
      <c r="AB246" s="1">
        <v>16</v>
      </c>
      <c r="AC246" s="1">
        <v>1</v>
      </c>
      <c r="AD246" s="1">
        <v>2</v>
      </c>
      <c r="AE246" s="1">
        <v>4</v>
      </c>
      <c r="AF246" s="1">
        <v>13</v>
      </c>
      <c r="AG246" s="1">
        <f t="shared" si="27"/>
        <v>120</v>
      </c>
      <c r="AH246" s="1">
        <f t="shared" si="28"/>
        <v>48</v>
      </c>
    </row>
    <row r="247" spans="1:34" s="217" customFormat="1" x14ac:dyDescent="0.25">
      <c r="A247" s="8">
        <v>12</v>
      </c>
      <c r="B247" s="1">
        <v>122</v>
      </c>
      <c r="C247" s="1">
        <v>3</v>
      </c>
      <c r="D247" s="1">
        <v>40</v>
      </c>
      <c r="E247" s="1">
        <v>40</v>
      </c>
      <c r="F247" s="1">
        <v>7</v>
      </c>
      <c r="G247" s="1">
        <v>33</v>
      </c>
      <c r="H247" s="1">
        <v>8</v>
      </c>
      <c r="I247" s="1">
        <v>20</v>
      </c>
      <c r="J247" s="1">
        <v>2</v>
      </c>
      <c r="K247" s="1">
        <v>16</v>
      </c>
      <c r="L247" s="1">
        <v>0</v>
      </c>
      <c r="M247" s="1">
        <v>0</v>
      </c>
      <c r="N247" s="1">
        <v>12</v>
      </c>
      <c r="O247" s="1">
        <v>55</v>
      </c>
      <c r="P247" s="1">
        <v>66.099999999999994</v>
      </c>
      <c r="Q247" s="1">
        <v>61.1</v>
      </c>
      <c r="R247" s="1">
        <v>8</v>
      </c>
      <c r="S247" s="1">
        <v>39.6</v>
      </c>
      <c r="T247" s="1">
        <v>0</v>
      </c>
      <c r="U247" s="1">
        <v>3177.1</v>
      </c>
      <c r="V247" s="1">
        <v>0</v>
      </c>
      <c r="W247" s="1">
        <v>5</v>
      </c>
      <c r="X247" s="1">
        <v>1</v>
      </c>
      <c r="Y247" s="1">
        <v>4</v>
      </c>
      <c r="Z247" s="1">
        <v>4</v>
      </c>
      <c r="AA247" s="1">
        <v>4</v>
      </c>
      <c r="AB247" s="1">
        <v>16</v>
      </c>
      <c r="AC247" s="1">
        <v>1</v>
      </c>
      <c r="AD247" s="1">
        <v>1</v>
      </c>
      <c r="AE247" s="1">
        <v>3</v>
      </c>
      <c r="AF247" s="1">
        <v>13</v>
      </c>
      <c r="AG247" s="1">
        <f t="shared" si="27"/>
        <v>120</v>
      </c>
      <c r="AH247" s="1">
        <f t="shared" si="28"/>
        <v>46</v>
      </c>
    </row>
    <row r="248" spans="1:34" s="217" customFormat="1" x14ac:dyDescent="0.25">
      <c r="A248" s="8">
        <v>13</v>
      </c>
      <c r="B248" s="1">
        <v>122</v>
      </c>
      <c r="C248" s="1">
        <v>3</v>
      </c>
      <c r="D248" s="1">
        <v>40</v>
      </c>
      <c r="E248" s="1">
        <v>40</v>
      </c>
      <c r="F248" s="1">
        <v>3</v>
      </c>
      <c r="G248" s="1">
        <v>37</v>
      </c>
      <c r="H248" s="1">
        <v>8</v>
      </c>
      <c r="I248" s="1">
        <v>20</v>
      </c>
      <c r="J248" s="1">
        <v>0</v>
      </c>
      <c r="K248" s="1">
        <v>19</v>
      </c>
      <c r="L248" s="1">
        <v>1</v>
      </c>
      <c r="M248" s="1">
        <v>0</v>
      </c>
      <c r="N248" s="1">
        <v>10</v>
      </c>
      <c r="O248" s="1">
        <v>61</v>
      </c>
      <c r="P248" s="1">
        <v>60.6</v>
      </c>
      <c r="Q248" s="1">
        <v>93.7</v>
      </c>
      <c r="R248" s="1">
        <v>6.5</v>
      </c>
      <c r="S248" s="1">
        <v>47.8</v>
      </c>
      <c r="T248" s="1">
        <v>0</v>
      </c>
      <c r="U248" s="1">
        <v>3180.3</v>
      </c>
      <c r="V248" s="1">
        <v>0</v>
      </c>
      <c r="W248" s="1">
        <v>7</v>
      </c>
      <c r="X248" s="1">
        <v>0</v>
      </c>
      <c r="Y248" s="1">
        <v>4</v>
      </c>
      <c r="Z248" s="1">
        <v>4</v>
      </c>
      <c r="AA248" s="1">
        <v>4</v>
      </c>
      <c r="AB248" s="1">
        <v>16</v>
      </c>
      <c r="AC248" s="1">
        <v>0</v>
      </c>
      <c r="AD248" s="1">
        <v>0</v>
      </c>
      <c r="AE248" s="1">
        <v>4</v>
      </c>
      <c r="AF248" s="1">
        <v>15</v>
      </c>
      <c r="AG248" s="1">
        <f t="shared" si="27"/>
        <v>120</v>
      </c>
      <c r="AH248" s="1">
        <f t="shared" si="28"/>
        <v>47</v>
      </c>
    </row>
    <row r="249" spans="1:34" s="217" customFormat="1" x14ac:dyDescent="0.25">
      <c r="A249" s="8">
        <v>14</v>
      </c>
      <c r="B249" s="1">
        <v>122</v>
      </c>
      <c r="C249" s="1">
        <v>3</v>
      </c>
      <c r="D249" s="1">
        <v>40</v>
      </c>
      <c r="E249" s="1">
        <v>40</v>
      </c>
      <c r="F249" s="1">
        <v>3</v>
      </c>
      <c r="G249" s="1">
        <v>37</v>
      </c>
      <c r="H249" s="1">
        <v>8</v>
      </c>
      <c r="I249" s="1">
        <v>20</v>
      </c>
      <c r="J249" s="1">
        <v>0</v>
      </c>
      <c r="K249" s="1">
        <v>18</v>
      </c>
      <c r="L249" s="1">
        <v>1</v>
      </c>
      <c r="M249" s="1">
        <v>0</v>
      </c>
      <c r="N249" s="1">
        <v>6</v>
      </c>
      <c r="O249" s="1">
        <v>35</v>
      </c>
      <c r="P249" s="1">
        <v>67.2</v>
      </c>
      <c r="Q249" s="1">
        <v>43.6</v>
      </c>
      <c r="R249" s="1">
        <v>3.5</v>
      </c>
      <c r="S249" s="1">
        <v>39.799999999999997</v>
      </c>
      <c r="T249" s="1">
        <v>0</v>
      </c>
      <c r="U249" s="1">
        <v>3130.1</v>
      </c>
      <c r="V249" s="1">
        <v>0</v>
      </c>
      <c r="W249" s="1">
        <v>10</v>
      </c>
      <c r="X249" s="1">
        <v>0</v>
      </c>
      <c r="Y249" s="1">
        <v>4</v>
      </c>
      <c r="Z249" s="1">
        <v>4</v>
      </c>
      <c r="AA249" s="1">
        <v>4</v>
      </c>
      <c r="AB249" s="1">
        <v>16</v>
      </c>
      <c r="AC249" s="1">
        <v>0</v>
      </c>
      <c r="AD249" s="1">
        <v>0</v>
      </c>
      <c r="AE249" s="1">
        <v>4</v>
      </c>
      <c r="AF249" s="1">
        <v>14</v>
      </c>
      <c r="AG249" s="1">
        <f t="shared" si="27"/>
        <v>120</v>
      </c>
      <c r="AH249" s="1">
        <f t="shared" si="28"/>
        <v>46</v>
      </c>
    </row>
    <row r="250" spans="1:34" s="217" customFormat="1" x14ac:dyDescent="0.25">
      <c r="A250" s="8">
        <v>15</v>
      </c>
      <c r="B250" s="1">
        <v>122</v>
      </c>
      <c r="C250" s="1">
        <v>3</v>
      </c>
      <c r="D250" s="1">
        <v>40</v>
      </c>
      <c r="E250" s="1">
        <v>40</v>
      </c>
      <c r="F250" s="1">
        <v>3</v>
      </c>
      <c r="G250" s="1">
        <v>37</v>
      </c>
      <c r="H250" s="1">
        <v>8</v>
      </c>
      <c r="I250" s="1">
        <v>20</v>
      </c>
      <c r="J250" s="1">
        <v>2</v>
      </c>
      <c r="K250" s="1">
        <v>18</v>
      </c>
      <c r="L250" s="1">
        <v>0</v>
      </c>
      <c r="M250" s="1">
        <v>0</v>
      </c>
      <c r="N250" s="1">
        <v>27</v>
      </c>
      <c r="O250" s="1">
        <v>56</v>
      </c>
      <c r="P250" s="1">
        <v>59.9</v>
      </c>
      <c r="Q250" s="1">
        <v>47.3</v>
      </c>
      <c r="R250" s="1">
        <v>5.7</v>
      </c>
      <c r="S250" s="1">
        <v>36.1</v>
      </c>
      <c r="T250" s="1">
        <v>0</v>
      </c>
      <c r="U250" s="1">
        <v>3129.8</v>
      </c>
      <c r="V250" s="1">
        <v>0</v>
      </c>
      <c r="W250" s="1">
        <v>24</v>
      </c>
      <c r="X250" s="1">
        <v>2</v>
      </c>
      <c r="Y250" s="1">
        <v>4</v>
      </c>
      <c r="Z250" s="1">
        <v>4</v>
      </c>
      <c r="AA250" s="1">
        <v>4</v>
      </c>
      <c r="AB250" s="1">
        <v>16</v>
      </c>
      <c r="AC250" s="1">
        <v>1</v>
      </c>
      <c r="AD250" s="1">
        <v>1</v>
      </c>
      <c r="AE250" s="1">
        <v>3</v>
      </c>
      <c r="AF250" s="1">
        <v>15</v>
      </c>
      <c r="AG250" s="1">
        <f t="shared" si="27"/>
        <v>120</v>
      </c>
      <c r="AH250" s="1">
        <f t="shared" si="28"/>
        <v>48</v>
      </c>
    </row>
    <row r="251" spans="1:34" s="217" customFormat="1" x14ac:dyDescent="0.25">
      <c r="A251" s="1"/>
      <c r="B251" s="1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s="217" customFormat="1" ht="15.75" thickBot="1" x14ac:dyDescent="0.3">
      <c r="A252" s="1"/>
      <c r="B252" s="9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s="135" customFormat="1" ht="30.75" customHeight="1" thickBot="1" x14ac:dyDescent="0.3">
      <c r="A253" s="140" t="s">
        <v>29</v>
      </c>
      <c r="B253" s="141" t="s">
        <v>0</v>
      </c>
      <c r="C253" s="141" t="s">
        <v>1</v>
      </c>
      <c r="D253" s="141" t="s">
        <v>2</v>
      </c>
      <c r="E253" s="141" t="s">
        <v>3</v>
      </c>
      <c r="F253" s="141" t="s">
        <v>4</v>
      </c>
      <c r="G253" s="141" t="s">
        <v>5</v>
      </c>
      <c r="H253" s="141" t="s">
        <v>6</v>
      </c>
      <c r="I253" s="141" t="s">
        <v>7</v>
      </c>
      <c r="J253" s="141" t="s">
        <v>8</v>
      </c>
      <c r="K253" s="141" t="s">
        <v>9</v>
      </c>
      <c r="L253" s="141" t="s">
        <v>10</v>
      </c>
      <c r="M253" s="141" t="s">
        <v>11</v>
      </c>
      <c r="N253" s="141" t="s">
        <v>12</v>
      </c>
      <c r="O253" s="141" t="s">
        <v>13</v>
      </c>
      <c r="P253" s="141" t="s">
        <v>21</v>
      </c>
      <c r="Q253" s="141" t="s">
        <v>14</v>
      </c>
      <c r="R253" s="141" t="s">
        <v>22</v>
      </c>
      <c r="S253" s="141" t="s">
        <v>15</v>
      </c>
      <c r="T253" s="141" t="s">
        <v>16</v>
      </c>
      <c r="U253" s="141" t="s">
        <v>17</v>
      </c>
      <c r="V253" s="141" t="s">
        <v>18</v>
      </c>
      <c r="W253" s="141" t="s">
        <v>19</v>
      </c>
      <c r="X253" s="141" t="s">
        <v>20</v>
      </c>
      <c r="Y253" s="141" t="s">
        <v>86</v>
      </c>
      <c r="Z253" s="141" t="s">
        <v>87</v>
      </c>
      <c r="AA253" s="141" t="s">
        <v>89</v>
      </c>
      <c r="AB253" s="141" t="s">
        <v>88</v>
      </c>
      <c r="AC253" s="141" t="s">
        <v>90</v>
      </c>
      <c r="AD253" s="141" t="s">
        <v>91</v>
      </c>
      <c r="AE253" s="141" t="s">
        <v>92</v>
      </c>
      <c r="AF253" s="141" t="s">
        <v>93</v>
      </c>
      <c r="AG253" s="141" t="s">
        <v>30</v>
      </c>
      <c r="AH253" s="141" t="s">
        <v>32</v>
      </c>
    </row>
    <row r="254" spans="1:34" s="218" customFormat="1" ht="30.75" customHeight="1" thickBot="1" x14ac:dyDescent="0.3">
      <c r="A254" s="209"/>
      <c r="B254" s="289" t="s">
        <v>114</v>
      </c>
      <c r="C254" s="289"/>
      <c r="D254" s="289"/>
      <c r="E254" s="289"/>
      <c r="F254" s="289"/>
      <c r="G254" s="289"/>
      <c r="H254" s="289"/>
      <c r="I254" s="289"/>
      <c r="J254" s="289"/>
      <c r="K254" s="289"/>
      <c r="L254" s="289"/>
      <c r="M254" s="289"/>
      <c r="N254" s="289"/>
      <c r="O254" s="289"/>
      <c r="P254" s="289"/>
      <c r="Q254" s="289"/>
      <c r="R254" s="289"/>
      <c r="S254" s="289"/>
      <c r="T254" s="289"/>
      <c r="U254" s="289"/>
      <c r="V254" s="289"/>
      <c r="W254" s="289"/>
      <c r="X254" s="289"/>
      <c r="Y254" s="289"/>
      <c r="Z254" s="289"/>
      <c r="AA254" s="289"/>
      <c r="AB254" s="289"/>
      <c r="AC254" s="289"/>
      <c r="AD254" s="289"/>
      <c r="AE254" s="289"/>
      <c r="AF254" s="289"/>
      <c r="AG254" s="289"/>
      <c r="AH254" s="289"/>
    </row>
    <row r="255" spans="1:34" s="217" customFormat="1" x14ac:dyDescent="0.25">
      <c r="A255" s="8">
        <v>1</v>
      </c>
      <c r="B255" s="1">
        <v>122</v>
      </c>
      <c r="C255" s="1">
        <v>3</v>
      </c>
      <c r="D255" s="1">
        <v>40</v>
      </c>
      <c r="E255" s="1">
        <v>40</v>
      </c>
      <c r="F255" s="1">
        <v>4</v>
      </c>
      <c r="G255" s="1">
        <v>36</v>
      </c>
      <c r="H255" s="1">
        <v>20</v>
      </c>
      <c r="I255" s="1">
        <v>8</v>
      </c>
      <c r="J255" s="1">
        <v>2</v>
      </c>
      <c r="K255" s="1">
        <v>7</v>
      </c>
      <c r="L255" s="1">
        <v>1</v>
      </c>
      <c r="M255" s="1">
        <v>0</v>
      </c>
      <c r="N255" s="1">
        <v>10</v>
      </c>
      <c r="O255" s="1">
        <v>29</v>
      </c>
      <c r="P255" s="1">
        <v>48.9</v>
      </c>
      <c r="Q255" s="1">
        <v>46</v>
      </c>
      <c r="R255" s="1">
        <v>4.7</v>
      </c>
      <c r="S255" s="1">
        <v>34.5</v>
      </c>
      <c r="T255" s="1">
        <v>0</v>
      </c>
      <c r="U255" s="1">
        <v>3157.8</v>
      </c>
      <c r="V255" s="1">
        <v>0</v>
      </c>
      <c r="W255" s="1">
        <v>6</v>
      </c>
      <c r="X255" s="1">
        <v>0</v>
      </c>
      <c r="Y255" s="1">
        <v>4</v>
      </c>
      <c r="Z255" s="1">
        <v>16</v>
      </c>
      <c r="AA255" s="1">
        <v>8</v>
      </c>
      <c r="AB255" s="1">
        <v>0</v>
      </c>
      <c r="AC255" s="1">
        <v>0</v>
      </c>
      <c r="AD255" s="1">
        <v>2</v>
      </c>
      <c r="AE255" s="1">
        <v>7</v>
      </c>
      <c r="AF255" s="1">
        <v>0</v>
      </c>
      <c r="AG255" s="1">
        <f t="shared" ref="AG255:AG269" si="29">SUM(D255:G255)</f>
        <v>120</v>
      </c>
      <c r="AH255" s="1">
        <f t="shared" ref="AH255:AH269" si="30">SUM(H255:K255)</f>
        <v>37</v>
      </c>
    </row>
    <row r="256" spans="1:34" s="217" customFormat="1" x14ac:dyDescent="0.25">
      <c r="A256" s="8">
        <v>2</v>
      </c>
      <c r="B256" s="1">
        <v>122</v>
      </c>
      <c r="C256" s="1">
        <v>3</v>
      </c>
      <c r="D256" s="1">
        <v>40</v>
      </c>
      <c r="E256" s="1">
        <v>40</v>
      </c>
      <c r="F256" s="1">
        <v>6</v>
      </c>
      <c r="G256" s="1">
        <v>34</v>
      </c>
      <c r="H256" s="1">
        <v>20</v>
      </c>
      <c r="I256" s="1">
        <v>8</v>
      </c>
      <c r="J256" s="1">
        <v>2</v>
      </c>
      <c r="K256" s="1">
        <v>7</v>
      </c>
      <c r="L256" s="1">
        <v>1</v>
      </c>
      <c r="M256" s="1">
        <v>0</v>
      </c>
      <c r="N256" s="1">
        <v>17</v>
      </c>
      <c r="O256" s="1">
        <v>71</v>
      </c>
      <c r="P256" s="1">
        <v>50.2</v>
      </c>
      <c r="Q256" s="1">
        <v>38.6</v>
      </c>
      <c r="R256" s="1">
        <v>6.9</v>
      </c>
      <c r="S256" s="1">
        <v>28.5</v>
      </c>
      <c r="T256" s="1">
        <v>0</v>
      </c>
      <c r="U256" s="1">
        <v>3271.2</v>
      </c>
      <c r="V256" s="1">
        <v>0</v>
      </c>
      <c r="W256" s="1">
        <v>18</v>
      </c>
      <c r="X256" s="1">
        <v>2</v>
      </c>
      <c r="Y256" s="1">
        <v>4</v>
      </c>
      <c r="Z256" s="1">
        <v>16</v>
      </c>
      <c r="AA256" s="1">
        <v>8</v>
      </c>
      <c r="AB256" s="1">
        <v>0</v>
      </c>
      <c r="AC256" s="1">
        <v>0</v>
      </c>
      <c r="AD256" s="1">
        <v>2</v>
      </c>
      <c r="AE256" s="1">
        <v>7</v>
      </c>
      <c r="AF256" s="1">
        <v>0</v>
      </c>
      <c r="AG256" s="1">
        <f t="shared" si="29"/>
        <v>120</v>
      </c>
      <c r="AH256" s="1">
        <f t="shared" si="30"/>
        <v>37</v>
      </c>
    </row>
    <row r="257" spans="1:34" s="217" customFormat="1" x14ac:dyDescent="0.25">
      <c r="A257" s="8">
        <v>3</v>
      </c>
      <c r="B257" s="1">
        <v>122</v>
      </c>
      <c r="C257" s="1">
        <v>3</v>
      </c>
      <c r="D257" s="1">
        <v>40</v>
      </c>
      <c r="E257" s="1">
        <v>40</v>
      </c>
      <c r="F257" s="1">
        <v>1</v>
      </c>
      <c r="G257" s="1">
        <v>39</v>
      </c>
      <c r="H257" s="1">
        <v>20</v>
      </c>
      <c r="I257" s="1">
        <v>8</v>
      </c>
      <c r="J257" s="1">
        <v>1</v>
      </c>
      <c r="K257" s="1">
        <v>7</v>
      </c>
      <c r="L257" s="1">
        <v>1</v>
      </c>
      <c r="M257" s="1">
        <v>0</v>
      </c>
      <c r="N257" s="1">
        <v>20</v>
      </c>
      <c r="O257" s="1">
        <v>24</v>
      </c>
      <c r="P257" s="1">
        <v>49.2</v>
      </c>
      <c r="Q257" s="1">
        <v>31.2</v>
      </c>
      <c r="R257" s="1">
        <v>1.3</v>
      </c>
      <c r="S257" s="1">
        <v>28.4</v>
      </c>
      <c r="T257" s="1">
        <v>0</v>
      </c>
      <c r="U257" s="1">
        <v>3145.1</v>
      </c>
      <c r="V257" s="1">
        <v>0</v>
      </c>
      <c r="W257" s="1">
        <v>26</v>
      </c>
      <c r="X257" s="1">
        <v>2</v>
      </c>
      <c r="Y257" s="1">
        <v>4</v>
      </c>
      <c r="Z257" s="1">
        <v>16</v>
      </c>
      <c r="AA257" s="1">
        <v>8</v>
      </c>
      <c r="AB257" s="1">
        <v>0</v>
      </c>
      <c r="AC257" s="1">
        <v>0</v>
      </c>
      <c r="AD257" s="1">
        <v>1</v>
      </c>
      <c r="AE257" s="1">
        <v>7</v>
      </c>
      <c r="AF257" s="1">
        <v>0</v>
      </c>
      <c r="AG257" s="1">
        <f t="shared" si="29"/>
        <v>120</v>
      </c>
      <c r="AH257" s="1">
        <f t="shared" si="30"/>
        <v>36</v>
      </c>
    </row>
    <row r="258" spans="1:34" s="217" customFormat="1" x14ac:dyDescent="0.25">
      <c r="A258" s="8">
        <v>4</v>
      </c>
      <c r="B258" s="1">
        <v>122</v>
      </c>
      <c r="C258" s="1">
        <v>3</v>
      </c>
      <c r="D258" s="1">
        <v>40</v>
      </c>
      <c r="E258" s="1">
        <v>40</v>
      </c>
      <c r="F258" s="1">
        <v>2</v>
      </c>
      <c r="G258" s="1">
        <v>38</v>
      </c>
      <c r="H258" s="1">
        <v>20</v>
      </c>
      <c r="I258" s="1">
        <v>8</v>
      </c>
      <c r="J258" s="1">
        <v>1</v>
      </c>
      <c r="K258" s="1">
        <v>8</v>
      </c>
      <c r="L258" s="1">
        <v>0</v>
      </c>
      <c r="M258" s="1">
        <v>2</v>
      </c>
      <c r="N258" s="1">
        <v>9</v>
      </c>
      <c r="O258" s="1">
        <v>51</v>
      </c>
      <c r="P258" s="1">
        <v>41.9</v>
      </c>
      <c r="Q258" s="1">
        <v>39.1</v>
      </c>
      <c r="R258" s="1">
        <v>1.9</v>
      </c>
      <c r="S258" s="1">
        <v>33.6</v>
      </c>
      <c r="T258" s="1">
        <v>0</v>
      </c>
      <c r="U258" s="1">
        <v>3071.9</v>
      </c>
      <c r="V258" s="1">
        <v>0</v>
      </c>
      <c r="W258" s="1">
        <v>14</v>
      </c>
      <c r="X258" s="1">
        <v>2</v>
      </c>
      <c r="Y258" s="1">
        <v>4</v>
      </c>
      <c r="Z258" s="1">
        <v>16</v>
      </c>
      <c r="AA258" s="1">
        <v>8</v>
      </c>
      <c r="AB258" s="1">
        <v>0</v>
      </c>
      <c r="AC258" s="1">
        <v>0</v>
      </c>
      <c r="AD258" s="1">
        <v>1</v>
      </c>
      <c r="AE258" s="1">
        <v>8</v>
      </c>
      <c r="AF258" s="1">
        <v>0</v>
      </c>
      <c r="AG258" s="1">
        <f t="shared" si="29"/>
        <v>120</v>
      </c>
      <c r="AH258" s="1">
        <f t="shared" si="30"/>
        <v>37</v>
      </c>
    </row>
    <row r="259" spans="1:34" s="217" customFormat="1" x14ac:dyDescent="0.25">
      <c r="A259" s="8">
        <v>5</v>
      </c>
      <c r="B259" s="1">
        <v>122</v>
      </c>
      <c r="C259" s="1">
        <v>3</v>
      </c>
      <c r="D259" s="1">
        <v>40</v>
      </c>
      <c r="E259" s="1">
        <v>40</v>
      </c>
      <c r="F259" s="1">
        <v>0</v>
      </c>
      <c r="G259" s="1">
        <v>40</v>
      </c>
      <c r="H259" s="1">
        <v>20</v>
      </c>
      <c r="I259" s="1">
        <v>8</v>
      </c>
      <c r="J259" s="1">
        <v>0</v>
      </c>
      <c r="K259" s="1">
        <v>8</v>
      </c>
      <c r="L259" s="1">
        <v>0</v>
      </c>
      <c r="M259" s="1">
        <v>0</v>
      </c>
      <c r="N259" s="1">
        <v>17</v>
      </c>
      <c r="O259" s="1">
        <v>35</v>
      </c>
      <c r="P259" s="1">
        <v>40.299999999999997</v>
      </c>
      <c r="Q259" s="1">
        <v>40.6</v>
      </c>
      <c r="R259" s="1">
        <v>0</v>
      </c>
      <c r="S259" s="1">
        <v>46.8</v>
      </c>
      <c r="T259" s="1">
        <v>0</v>
      </c>
      <c r="U259" s="1">
        <v>3063.6</v>
      </c>
      <c r="V259" s="1">
        <v>0</v>
      </c>
      <c r="W259" s="1">
        <v>9</v>
      </c>
      <c r="X259" s="1">
        <v>1</v>
      </c>
      <c r="Y259" s="1">
        <v>4</v>
      </c>
      <c r="Z259" s="1">
        <v>16</v>
      </c>
      <c r="AA259" s="1">
        <v>8</v>
      </c>
      <c r="AB259" s="1">
        <v>0</v>
      </c>
      <c r="AC259" s="1">
        <v>0</v>
      </c>
      <c r="AD259" s="1">
        <v>0</v>
      </c>
      <c r="AE259" s="1">
        <v>8</v>
      </c>
      <c r="AF259" s="1">
        <v>0</v>
      </c>
      <c r="AG259" s="1">
        <f t="shared" si="29"/>
        <v>120</v>
      </c>
      <c r="AH259" s="1">
        <f t="shared" si="30"/>
        <v>36</v>
      </c>
    </row>
    <row r="260" spans="1:34" s="217" customFormat="1" x14ac:dyDescent="0.25">
      <c r="A260" s="8">
        <v>6</v>
      </c>
      <c r="B260" s="1">
        <v>122</v>
      </c>
      <c r="C260" s="1">
        <v>3</v>
      </c>
      <c r="D260" s="1">
        <v>40</v>
      </c>
      <c r="E260" s="1">
        <v>40</v>
      </c>
      <c r="F260" s="1">
        <v>0</v>
      </c>
      <c r="G260" s="1">
        <v>40</v>
      </c>
      <c r="H260" s="1">
        <v>20</v>
      </c>
      <c r="I260" s="1">
        <v>8</v>
      </c>
      <c r="J260" s="1">
        <v>0</v>
      </c>
      <c r="K260" s="1">
        <v>8</v>
      </c>
      <c r="L260" s="1">
        <v>0</v>
      </c>
      <c r="M260" s="1">
        <v>0</v>
      </c>
      <c r="N260" s="1">
        <v>19</v>
      </c>
      <c r="O260" s="1">
        <v>55</v>
      </c>
      <c r="P260" s="1">
        <v>39.5</v>
      </c>
      <c r="Q260" s="1">
        <v>53.8</v>
      </c>
      <c r="R260" s="1">
        <v>0</v>
      </c>
      <c r="S260" s="1">
        <v>42.3</v>
      </c>
      <c r="T260" s="1">
        <v>0</v>
      </c>
      <c r="U260" s="1">
        <v>3084.7</v>
      </c>
      <c r="V260" s="1">
        <v>1</v>
      </c>
      <c r="W260" s="1">
        <v>14</v>
      </c>
      <c r="X260" s="1">
        <v>0</v>
      </c>
      <c r="Y260" s="1">
        <v>4</v>
      </c>
      <c r="Z260" s="1">
        <v>16</v>
      </c>
      <c r="AA260" s="1">
        <v>8</v>
      </c>
      <c r="AB260" s="1">
        <v>0</v>
      </c>
      <c r="AC260" s="1">
        <v>0</v>
      </c>
      <c r="AD260" s="1">
        <v>0</v>
      </c>
      <c r="AE260" s="1">
        <v>8</v>
      </c>
      <c r="AF260" s="1">
        <v>0</v>
      </c>
      <c r="AG260" s="1">
        <f t="shared" si="29"/>
        <v>120</v>
      </c>
      <c r="AH260" s="1">
        <f t="shared" si="30"/>
        <v>36</v>
      </c>
    </row>
    <row r="261" spans="1:34" s="217" customFormat="1" x14ac:dyDescent="0.25">
      <c r="A261" s="8">
        <v>7</v>
      </c>
      <c r="B261" s="1">
        <v>122</v>
      </c>
      <c r="C261" s="1">
        <v>3</v>
      </c>
      <c r="D261" s="1">
        <v>40</v>
      </c>
      <c r="E261" s="1">
        <v>40</v>
      </c>
      <c r="F261" s="1">
        <v>0</v>
      </c>
      <c r="G261" s="1">
        <v>40</v>
      </c>
      <c r="H261" s="1">
        <v>20</v>
      </c>
      <c r="I261" s="1">
        <v>8</v>
      </c>
      <c r="J261" s="1">
        <v>0</v>
      </c>
      <c r="K261" s="1">
        <v>8</v>
      </c>
      <c r="L261" s="1">
        <v>0</v>
      </c>
      <c r="M261" s="1">
        <v>1</v>
      </c>
      <c r="N261" s="1">
        <v>13</v>
      </c>
      <c r="O261" s="1">
        <v>24</v>
      </c>
      <c r="P261" s="1">
        <v>54.1</v>
      </c>
      <c r="Q261" s="1">
        <v>53.3</v>
      </c>
      <c r="R261" s="1">
        <v>0</v>
      </c>
      <c r="S261" s="1">
        <v>40.1</v>
      </c>
      <c r="T261" s="1">
        <v>0</v>
      </c>
      <c r="U261" s="1">
        <v>3165.7</v>
      </c>
      <c r="V261" s="1">
        <v>0</v>
      </c>
      <c r="W261" s="1">
        <v>2</v>
      </c>
      <c r="X261" s="1">
        <v>2</v>
      </c>
      <c r="Y261" s="1">
        <v>4</v>
      </c>
      <c r="Z261" s="1">
        <v>16</v>
      </c>
      <c r="AA261" s="1">
        <v>8</v>
      </c>
      <c r="AB261" s="1">
        <v>0</v>
      </c>
      <c r="AC261" s="1">
        <v>0</v>
      </c>
      <c r="AD261" s="1">
        <v>0</v>
      </c>
      <c r="AE261" s="1">
        <v>8</v>
      </c>
      <c r="AF261" s="1">
        <v>0</v>
      </c>
      <c r="AG261" s="1">
        <f t="shared" si="29"/>
        <v>120</v>
      </c>
      <c r="AH261" s="1">
        <f t="shared" si="30"/>
        <v>36</v>
      </c>
    </row>
    <row r="262" spans="1:34" s="217" customFormat="1" x14ac:dyDescent="0.25">
      <c r="A262" s="8">
        <v>8</v>
      </c>
      <c r="B262" s="1">
        <v>122</v>
      </c>
      <c r="C262" s="1">
        <v>3</v>
      </c>
      <c r="D262" s="1">
        <v>40</v>
      </c>
      <c r="E262" s="1">
        <v>40</v>
      </c>
      <c r="F262" s="1">
        <v>0</v>
      </c>
      <c r="G262" s="1">
        <v>40</v>
      </c>
      <c r="H262" s="1">
        <v>20</v>
      </c>
      <c r="I262" s="1">
        <v>8</v>
      </c>
      <c r="J262" s="1">
        <v>0</v>
      </c>
      <c r="K262" s="1">
        <v>8</v>
      </c>
      <c r="L262" s="1">
        <v>0</v>
      </c>
      <c r="M262" s="1">
        <v>0</v>
      </c>
      <c r="N262" s="1">
        <v>7</v>
      </c>
      <c r="O262" s="1">
        <v>3</v>
      </c>
      <c r="P262" s="1">
        <v>49.7</v>
      </c>
      <c r="Q262" s="1">
        <v>55.3</v>
      </c>
      <c r="R262" s="1">
        <v>0</v>
      </c>
      <c r="S262" s="1">
        <v>49.3</v>
      </c>
      <c r="T262" s="1">
        <v>0</v>
      </c>
      <c r="U262" s="1">
        <v>3153.1</v>
      </c>
      <c r="V262" s="1">
        <v>1</v>
      </c>
      <c r="W262" s="1">
        <v>5</v>
      </c>
      <c r="X262" s="1">
        <v>2</v>
      </c>
      <c r="Y262" s="1">
        <v>4</v>
      </c>
      <c r="Z262" s="1">
        <v>16</v>
      </c>
      <c r="AA262" s="1">
        <v>8</v>
      </c>
      <c r="AB262" s="1">
        <v>0</v>
      </c>
      <c r="AC262" s="1">
        <v>0</v>
      </c>
      <c r="AD262" s="1">
        <v>0</v>
      </c>
      <c r="AE262" s="1">
        <v>8</v>
      </c>
      <c r="AF262" s="1">
        <v>0</v>
      </c>
      <c r="AG262" s="1">
        <f t="shared" si="29"/>
        <v>120</v>
      </c>
      <c r="AH262" s="1">
        <f t="shared" si="30"/>
        <v>36</v>
      </c>
    </row>
    <row r="263" spans="1:34" s="217" customFormat="1" x14ac:dyDescent="0.25">
      <c r="A263" s="8">
        <v>9</v>
      </c>
      <c r="B263" s="1">
        <v>122</v>
      </c>
      <c r="C263" s="1">
        <v>3</v>
      </c>
      <c r="D263" s="1">
        <v>40</v>
      </c>
      <c r="E263" s="1">
        <v>40</v>
      </c>
      <c r="F263" s="1">
        <v>0</v>
      </c>
      <c r="G263" s="1">
        <v>40</v>
      </c>
      <c r="H263" s="1">
        <v>20</v>
      </c>
      <c r="I263" s="1">
        <v>8</v>
      </c>
      <c r="J263" s="1">
        <v>0</v>
      </c>
      <c r="K263" s="1">
        <v>8</v>
      </c>
      <c r="L263" s="1">
        <v>1</v>
      </c>
      <c r="M263" s="1">
        <v>0</v>
      </c>
      <c r="N263" s="1">
        <v>2</v>
      </c>
      <c r="O263" s="1">
        <v>3</v>
      </c>
      <c r="P263" s="1">
        <v>44.4</v>
      </c>
      <c r="Q263" s="1">
        <v>71.900000000000006</v>
      </c>
      <c r="R263" s="1">
        <v>0</v>
      </c>
      <c r="S263" s="1">
        <v>54.4</v>
      </c>
      <c r="T263" s="1">
        <v>0</v>
      </c>
      <c r="U263" s="1">
        <v>3141.2</v>
      </c>
      <c r="V263" s="1">
        <v>2</v>
      </c>
      <c r="W263" s="1">
        <v>5</v>
      </c>
      <c r="X263" s="1">
        <v>0</v>
      </c>
      <c r="Y263" s="1">
        <v>4</v>
      </c>
      <c r="Z263" s="1">
        <v>16</v>
      </c>
      <c r="AA263" s="1">
        <v>8</v>
      </c>
      <c r="AB263" s="1">
        <v>0</v>
      </c>
      <c r="AC263" s="1">
        <v>0</v>
      </c>
      <c r="AD263" s="1">
        <v>0</v>
      </c>
      <c r="AE263" s="1">
        <v>8</v>
      </c>
      <c r="AF263" s="1">
        <v>0</v>
      </c>
      <c r="AG263" s="1">
        <f t="shared" si="29"/>
        <v>120</v>
      </c>
      <c r="AH263" s="1">
        <f t="shared" si="30"/>
        <v>36</v>
      </c>
    </row>
    <row r="264" spans="1:34" s="217" customFormat="1" x14ac:dyDescent="0.25">
      <c r="A264" s="8">
        <v>10</v>
      </c>
      <c r="B264" s="1">
        <v>122</v>
      </c>
      <c r="C264" s="1">
        <v>3</v>
      </c>
      <c r="D264" s="1">
        <v>40</v>
      </c>
      <c r="E264" s="1">
        <v>40</v>
      </c>
      <c r="F264" s="1">
        <v>0</v>
      </c>
      <c r="G264" s="1">
        <v>40</v>
      </c>
      <c r="H264" s="1">
        <v>20</v>
      </c>
      <c r="I264" s="1">
        <v>8</v>
      </c>
      <c r="J264" s="1">
        <v>0</v>
      </c>
      <c r="K264" s="1">
        <v>8</v>
      </c>
      <c r="L264" s="1">
        <v>0</v>
      </c>
      <c r="M264" s="1">
        <v>0</v>
      </c>
      <c r="N264" s="1">
        <v>11</v>
      </c>
      <c r="O264" s="1">
        <v>4</v>
      </c>
      <c r="P264" s="1">
        <v>50.6</v>
      </c>
      <c r="Q264" s="1">
        <v>52.3</v>
      </c>
      <c r="R264" s="1">
        <v>0</v>
      </c>
      <c r="S264" s="1">
        <v>46.7</v>
      </c>
      <c r="T264" s="1">
        <v>0</v>
      </c>
      <c r="U264" s="1">
        <v>3117.7</v>
      </c>
      <c r="V264" s="1">
        <v>0</v>
      </c>
      <c r="W264" s="1">
        <v>10</v>
      </c>
      <c r="X264" s="1">
        <v>1</v>
      </c>
      <c r="Y264" s="1">
        <v>4</v>
      </c>
      <c r="Z264" s="1">
        <v>16</v>
      </c>
      <c r="AA264" s="1">
        <v>8</v>
      </c>
      <c r="AB264" s="1">
        <v>0</v>
      </c>
      <c r="AC264" s="1">
        <v>0</v>
      </c>
      <c r="AD264" s="1">
        <v>0</v>
      </c>
      <c r="AE264" s="1">
        <v>8</v>
      </c>
      <c r="AF264" s="1">
        <v>0</v>
      </c>
      <c r="AG264" s="1">
        <f t="shared" si="29"/>
        <v>120</v>
      </c>
      <c r="AH264" s="1">
        <f t="shared" si="30"/>
        <v>36</v>
      </c>
    </row>
    <row r="265" spans="1:34" s="217" customFormat="1" x14ac:dyDescent="0.25">
      <c r="A265" s="8">
        <v>11</v>
      </c>
      <c r="B265" s="1">
        <v>122</v>
      </c>
      <c r="C265" s="1">
        <v>3</v>
      </c>
      <c r="D265" s="1">
        <v>40</v>
      </c>
      <c r="E265" s="1">
        <v>40</v>
      </c>
      <c r="F265" s="1">
        <v>2</v>
      </c>
      <c r="G265" s="1">
        <v>38</v>
      </c>
      <c r="H265" s="1">
        <v>20</v>
      </c>
      <c r="I265" s="1">
        <v>8</v>
      </c>
      <c r="J265" s="1">
        <v>2</v>
      </c>
      <c r="K265" s="1">
        <v>7</v>
      </c>
      <c r="L265" s="1">
        <v>1</v>
      </c>
      <c r="M265" s="1">
        <v>0</v>
      </c>
      <c r="N265" s="1">
        <v>0</v>
      </c>
      <c r="O265" s="1">
        <v>2</v>
      </c>
      <c r="P265" s="1">
        <v>42.9</v>
      </c>
      <c r="Q265" s="1">
        <v>70.3</v>
      </c>
      <c r="R265" s="1">
        <v>2.4</v>
      </c>
      <c r="S265" s="1">
        <v>54.6</v>
      </c>
      <c r="T265" s="1">
        <v>0</v>
      </c>
      <c r="U265" s="1">
        <v>3409.2</v>
      </c>
      <c r="V265" s="1">
        <v>0</v>
      </c>
      <c r="W265" s="1">
        <v>2</v>
      </c>
      <c r="X265" s="1">
        <v>1</v>
      </c>
      <c r="Y265" s="1">
        <v>4</v>
      </c>
      <c r="Z265" s="1">
        <v>16</v>
      </c>
      <c r="AA265" s="1">
        <v>8</v>
      </c>
      <c r="AB265" s="1">
        <v>0</v>
      </c>
      <c r="AC265" s="1">
        <v>1</v>
      </c>
      <c r="AD265" s="1">
        <v>1</v>
      </c>
      <c r="AE265" s="1">
        <v>7</v>
      </c>
      <c r="AF265" s="1">
        <v>0</v>
      </c>
      <c r="AG265" s="1">
        <f t="shared" si="29"/>
        <v>120</v>
      </c>
      <c r="AH265" s="1">
        <f t="shared" si="30"/>
        <v>37</v>
      </c>
    </row>
    <row r="266" spans="1:34" s="217" customFormat="1" x14ac:dyDescent="0.25">
      <c r="A266" s="8">
        <v>12</v>
      </c>
      <c r="B266" s="1">
        <v>122</v>
      </c>
      <c r="C266" s="1">
        <v>3</v>
      </c>
      <c r="D266" s="1">
        <v>40</v>
      </c>
      <c r="E266" s="1">
        <v>40</v>
      </c>
      <c r="F266" s="1">
        <v>0</v>
      </c>
      <c r="G266" s="1">
        <v>40</v>
      </c>
      <c r="H266" s="1">
        <v>20</v>
      </c>
      <c r="I266" s="1">
        <v>8</v>
      </c>
      <c r="J266" s="1">
        <v>0</v>
      </c>
      <c r="K266" s="1">
        <v>8</v>
      </c>
      <c r="L266" s="1">
        <v>0</v>
      </c>
      <c r="M266" s="1">
        <v>0</v>
      </c>
      <c r="N266" s="1">
        <v>5</v>
      </c>
      <c r="O266" s="1">
        <v>0</v>
      </c>
      <c r="P266" s="1">
        <v>60.2</v>
      </c>
      <c r="Q266" s="1">
        <v>71.3</v>
      </c>
      <c r="R266" s="1">
        <v>0</v>
      </c>
      <c r="S266" s="1">
        <v>57.4</v>
      </c>
      <c r="T266" s="1">
        <v>0</v>
      </c>
      <c r="U266" s="1">
        <v>3177.8</v>
      </c>
      <c r="V266" s="1">
        <v>0</v>
      </c>
      <c r="W266" s="1">
        <v>2</v>
      </c>
      <c r="X266" s="1">
        <v>1</v>
      </c>
      <c r="Y266" s="1">
        <v>4</v>
      </c>
      <c r="Z266" s="1">
        <v>16</v>
      </c>
      <c r="AA266" s="1">
        <v>8</v>
      </c>
      <c r="AB266" s="1">
        <v>0</v>
      </c>
      <c r="AC266" s="1">
        <v>0</v>
      </c>
      <c r="AD266" s="1">
        <v>0</v>
      </c>
      <c r="AE266" s="1">
        <v>8</v>
      </c>
      <c r="AF266" s="1">
        <v>0</v>
      </c>
      <c r="AG266" s="1">
        <f t="shared" si="29"/>
        <v>120</v>
      </c>
      <c r="AH266" s="1">
        <f t="shared" si="30"/>
        <v>36</v>
      </c>
    </row>
    <row r="267" spans="1:34" s="217" customFormat="1" x14ac:dyDescent="0.25">
      <c r="A267" s="8">
        <v>13</v>
      </c>
      <c r="B267" s="1">
        <v>122</v>
      </c>
      <c r="C267" s="1">
        <v>3</v>
      </c>
      <c r="D267" s="1">
        <v>40</v>
      </c>
      <c r="E267" s="1">
        <v>40</v>
      </c>
      <c r="F267" s="1">
        <v>0</v>
      </c>
      <c r="G267" s="1">
        <v>40</v>
      </c>
      <c r="H267" s="1">
        <v>20</v>
      </c>
      <c r="I267" s="1">
        <v>8</v>
      </c>
      <c r="J267" s="1">
        <v>0</v>
      </c>
      <c r="K267" s="1">
        <v>8</v>
      </c>
      <c r="L267" s="1">
        <v>0</v>
      </c>
      <c r="M267" s="1">
        <v>0</v>
      </c>
      <c r="N267" s="1">
        <v>8</v>
      </c>
      <c r="O267" s="1">
        <v>2</v>
      </c>
      <c r="P267" s="1">
        <v>77.2</v>
      </c>
      <c r="Q267" s="1">
        <v>61.1</v>
      </c>
      <c r="R267" s="1">
        <v>0</v>
      </c>
      <c r="S267" s="1">
        <v>47.7</v>
      </c>
      <c r="T267" s="1">
        <v>0</v>
      </c>
      <c r="U267" s="1">
        <v>3162.3</v>
      </c>
      <c r="V267" s="1">
        <v>0</v>
      </c>
      <c r="W267" s="1">
        <v>8</v>
      </c>
      <c r="X267" s="1">
        <v>3</v>
      </c>
      <c r="Y267" s="1">
        <v>4</v>
      </c>
      <c r="Z267" s="1">
        <v>16</v>
      </c>
      <c r="AA267" s="1">
        <v>8</v>
      </c>
      <c r="AB267" s="1">
        <v>0</v>
      </c>
      <c r="AC267" s="1">
        <v>0</v>
      </c>
      <c r="AD267" s="1">
        <v>0</v>
      </c>
      <c r="AE267" s="1">
        <v>8</v>
      </c>
      <c r="AF267" s="1">
        <v>0</v>
      </c>
      <c r="AG267" s="1">
        <f t="shared" si="29"/>
        <v>120</v>
      </c>
      <c r="AH267" s="1">
        <f t="shared" si="30"/>
        <v>36</v>
      </c>
    </row>
    <row r="268" spans="1:34" s="217" customFormat="1" x14ac:dyDescent="0.25">
      <c r="A268" s="8">
        <v>14</v>
      </c>
      <c r="B268" s="1">
        <v>122</v>
      </c>
      <c r="C268" s="1">
        <v>3</v>
      </c>
      <c r="D268" s="1">
        <v>40</v>
      </c>
      <c r="E268" s="1">
        <v>40</v>
      </c>
      <c r="F268" s="1">
        <v>0</v>
      </c>
      <c r="G268" s="1">
        <v>40</v>
      </c>
      <c r="H268" s="1">
        <v>20</v>
      </c>
      <c r="I268" s="1">
        <v>8</v>
      </c>
      <c r="J268" s="1">
        <v>0</v>
      </c>
      <c r="K268" s="1">
        <v>8</v>
      </c>
      <c r="L268" s="1">
        <v>1</v>
      </c>
      <c r="M268" s="1">
        <v>0</v>
      </c>
      <c r="N268" s="1">
        <v>8</v>
      </c>
      <c r="O268" s="1">
        <v>0</v>
      </c>
      <c r="P268" s="1">
        <v>145</v>
      </c>
      <c r="Q268" s="1">
        <v>75.400000000000006</v>
      </c>
      <c r="R268" s="1">
        <v>0</v>
      </c>
      <c r="S268" s="1">
        <v>55.8</v>
      </c>
      <c r="T268" s="1">
        <v>0</v>
      </c>
      <c r="U268" s="1">
        <v>3255.9</v>
      </c>
      <c r="V268" s="1">
        <v>1</v>
      </c>
      <c r="W268" s="1">
        <v>1</v>
      </c>
      <c r="X268" s="1">
        <v>1</v>
      </c>
      <c r="Y268" s="1">
        <v>4</v>
      </c>
      <c r="Z268" s="1">
        <v>16</v>
      </c>
      <c r="AA268" s="1">
        <v>8</v>
      </c>
      <c r="AB268" s="1">
        <v>0</v>
      </c>
      <c r="AC268" s="1">
        <v>0</v>
      </c>
      <c r="AD268" s="1">
        <v>0</v>
      </c>
      <c r="AE268" s="1">
        <v>8</v>
      </c>
      <c r="AF268" s="1">
        <v>0</v>
      </c>
      <c r="AG268" s="1">
        <f t="shared" si="29"/>
        <v>120</v>
      </c>
      <c r="AH268" s="1">
        <f t="shared" si="30"/>
        <v>36</v>
      </c>
    </row>
    <row r="269" spans="1:34" s="217" customFormat="1" x14ac:dyDescent="0.25">
      <c r="A269" s="8">
        <v>15</v>
      </c>
      <c r="B269" s="1">
        <v>122</v>
      </c>
      <c r="C269" s="1">
        <v>3</v>
      </c>
      <c r="D269" s="1">
        <v>40</v>
      </c>
      <c r="E269" s="1">
        <v>40</v>
      </c>
      <c r="F269" s="1">
        <v>0</v>
      </c>
      <c r="G269" s="1">
        <v>40</v>
      </c>
      <c r="H269" s="1">
        <v>20</v>
      </c>
      <c r="I269" s="1">
        <v>8</v>
      </c>
      <c r="J269" s="1">
        <v>0</v>
      </c>
      <c r="K269" s="1">
        <v>8</v>
      </c>
      <c r="L269" s="1">
        <v>0</v>
      </c>
      <c r="M269" s="1">
        <v>0</v>
      </c>
      <c r="N269" s="1">
        <v>12</v>
      </c>
      <c r="O269" s="1">
        <v>3</v>
      </c>
      <c r="P269" s="1">
        <v>58.9</v>
      </c>
      <c r="Q269" s="1">
        <v>42.6</v>
      </c>
      <c r="R269" s="1">
        <v>0</v>
      </c>
      <c r="S269" s="1">
        <v>42.3</v>
      </c>
      <c r="T269" s="1">
        <v>0</v>
      </c>
      <c r="U269" s="1">
        <v>3139.9</v>
      </c>
      <c r="V269" s="1">
        <v>0</v>
      </c>
      <c r="W269" s="1">
        <v>2</v>
      </c>
      <c r="X269" s="1">
        <v>1</v>
      </c>
      <c r="Y269" s="1">
        <v>4</v>
      </c>
      <c r="Z269" s="1">
        <v>16</v>
      </c>
      <c r="AA269" s="1">
        <v>8</v>
      </c>
      <c r="AB269" s="1">
        <v>0</v>
      </c>
      <c r="AC269" s="1">
        <v>0</v>
      </c>
      <c r="AD269" s="1">
        <v>0</v>
      </c>
      <c r="AE269" s="1">
        <v>8</v>
      </c>
      <c r="AF269" s="1">
        <v>0</v>
      </c>
      <c r="AG269" s="1">
        <f t="shared" si="29"/>
        <v>120</v>
      </c>
      <c r="AH269" s="1">
        <f t="shared" si="30"/>
        <v>36</v>
      </c>
    </row>
    <row r="270" spans="1:34" s="217" customForma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s="217" customFormat="1" ht="15.75" thickBot="1" x14ac:dyDescent="0.3">
      <c r="A271" s="1"/>
      <c r="B271" s="9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s="135" customFormat="1" ht="30.75" customHeight="1" thickBot="1" x14ac:dyDescent="0.3">
      <c r="A272" s="138" t="s">
        <v>29</v>
      </c>
      <c r="B272" s="139" t="s">
        <v>0</v>
      </c>
      <c r="C272" s="139" t="s">
        <v>1</v>
      </c>
      <c r="D272" s="139" t="s">
        <v>2</v>
      </c>
      <c r="E272" s="139" t="s">
        <v>3</v>
      </c>
      <c r="F272" s="139" t="s">
        <v>4</v>
      </c>
      <c r="G272" s="139" t="s">
        <v>5</v>
      </c>
      <c r="H272" s="139" t="s">
        <v>6</v>
      </c>
      <c r="I272" s="139" t="s">
        <v>7</v>
      </c>
      <c r="J272" s="139" t="s">
        <v>8</v>
      </c>
      <c r="K272" s="139" t="s">
        <v>9</v>
      </c>
      <c r="L272" s="139" t="s">
        <v>10</v>
      </c>
      <c r="M272" s="139" t="s">
        <v>11</v>
      </c>
      <c r="N272" s="139" t="s">
        <v>12</v>
      </c>
      <c r="O272" s="139" t="s">
        <v>13</v>
      </c>
      <c r="P272" s="139" t="s">
        <v>21</v>
      </c>
      <c r="Q272" s="139" t="s">
        <v>14</v>
      </c>
      <c r="R272" s="139" t="s">
        <v>22</v>
      </c>
      <c r="S272" s="139" t="s">
        <v>15</v>
      </c>
      <c r="T272" s="139" t="s">
        <v>16</v>
      </c>
      <c r="U272" s="139" t="s">
        <v>17</v>
      </c>
      <c r="V272" s="139" t="s">
        <v>18</v>
      </c>
      <c r="W272" s="139" t="s">
        <v>19</v>
      </c>
      <c r="X272" s="139" t="s">
        <v>20</v>
      </c>
      <c r="Y272" s="139" t="s">
        <v>86</v>
      </c>
      <c r="Z272" s="139" t="s">
        <v>87</v>
      </c>
      <c r="AA272" s="139" t="s">
        <v>89</v>
      </c>
      <c r="AB272" s="139" t="s">
        <v>88</v>
      </c>
      <c r="AC272" s="139" t="s">
        <v>90</v>
      </c>
      <c r="AD272" s="139" t="s">
        <v>91</v>
      </c>
      <c r="AE272" s="139" t="s">
        <v>92</v>
      </c>
      <c r="AF272" s="139" t="s">
        <v>93</v>
      </c>
      <c r="AG272" s="139" t="s">
        <v>30</v>
      </c>
      <c r="AH272" s="139" t="s">
        <v>32</v>
      </c>
    </row>
    <row r="273" spans="1:34" s="218" customFormat="1" ht="30.75" customHeight="1" thickBot="1" x14ac:dyDescent="0.3">
      <c r="A273" s="210"/>
      <c r="B273" s="288" t="s">
        <v>115</v>
      </c>
      <c r="C273" s="288"/>
      <c r="D273" s="288"/>
      <c r="E273" s="288"/>
      <c r="F273" s="288"/>
      <c r="G273" s="288"/>
      <c r="H273" s="288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  <c r="AA273" s="288"/>
      <c r="AB273" s="288"/>
      <c r="AC273" s="288"/>
      <c r="AD273" s="288"/>
      <c r="AE273" s="288"/>
      <c r="AF273" s="288"/>
      <c r="AG273" s="288"/>
      <c r="AH273" s="288"/>
    </row>
    <row r="274" spans="1:34" s="217" customFormat="1" x14ac:dyDescent="0.25">
      <c r="A274" s="8">
        <v>1</v>
      </c>
      <c r="B274" s="1">
        <v>122</v>
      </c>
      <c r="C274" s="1">
        <v>3</v>
      </c>
      <c r="D274" s="1">
        <v>40</v>
      </c>
      <c r="E274" s="1">
        <v>40</v>
      </c>
      <c r="F274" s="1">
        <v>0</v>
      </c>
      <c r="G274" s="1">
        <v>40</v>
      </c>
      <c r="H274" s="1">
        <v>20</v>
      </c>
      <c r="I274" s="1">
        <v>8</v>
      </c>
      <c r="J274" s="1">
        <v>0</v>
      </c>
      <c r="K274" s="1">
        <v>8</v>
      </c>
      <c r="L274" s="1">
        <v>0</v>
      </c>
      <c r="M274" s="1">
        <v>0</v>
      </c>
      <c r="N274" s="1">
        <v>2</v>
      </c>
      <c r="O274" s="1">
        <v>5</v>
      </c>
      <c r="P274" s="1">
        <v>112.6</v>
      </c>
      <c r="Q274" s="1">
        <v>41.5</v>
      </c>
      <c r="R274" s="1">
        <v>0</v>
      </c>
      <c r="S274" s="1">
        <v>44.3</v>
      </c>
      <c r="T274" s="1">
        <v>0</v>
      </c>
      <c r="U274" s="1">
        <v>3175.8</v>
      </c>
      <c r="V274" s="1">
        <v>0</v>
      </c>
      <c r="W274" s="1">
        <v>4</v>
      </c>
      <c r="X274" s="1">
        <v>0</v>
      </c>
      <c r="Y274" s="1">
        <v>4</v>
      </c>
      <c r="Z274" s="1">
        <v>16</v>
      </c>
      <c r="AA274" s="1">
        <v>4</v>
      </c>
      <c r="AB274" s="1">
        <v>4</v>
      </c>
      <c r="AC274" s="1">
        <v>0</v>
      </c>
      <c r="AD274" s="1">
        <v>0</v>
      </c>
      <c r="AE274" s="1">
        <v>4</v>
      </c>
      <c r="AF274" s="1">
        <v>4</v>
      </c>
      <c r="AG274" s="1">
        <f t="shared" ref="AG274" si="31">SUM(D274:G274)</f>
        <v>120</v>
      </c>
      <c r="AH274" s="1">
        <f t="shared" ref="AH274" si="32">SUM(H274:K274)</f>
        <v>36</v>
      </c>
    </row>
    <row r="275" spans="1:34" s="217" customFormat="1" x14ac:dyDescent="0.25">
      <c r="A275" s="8">
        <v>2</v>
      </c>
      <c r="B275" s="1">
        <v>122</v>
      </c>
      <c r="C275" s="1">
        <v>3</v>
      </c>
      <c r="D275" s="1">
        <v>40</v>
      </c>
      <c r="E275" s="1">
        <v>40</v>
      </c>
      <c r="F275" s="1">
        <v>0</v>
      </c>
      <c r="G275" s="1">
        <v>40</v>
      </c>
      <c r="H275" s="1">
        <v>20</v>
      </c>
      <c r="I275" s="1">
        <v>8</v>
      </c>
      <c r="J275" s="1">
        <v>0</v>
      </c>
      <c r="K275" s="1">
        <v>8</v>
      </c>
      <c r="L275" s="1">
        <v>0</v>
      </c>
      <c r="M275" s="1">
        <v>0</v>
      </c>
      <c r="N275" s="1">
        <v>5</v>
      </c>
      <c r="O275" s="1">
        <v>14</v>
      </c>
      <c r="P275" s="1">
        <v>66.2</v>
      </c>
      <c r="Q275" s="1">
        <v>42.1</v>
      </c>
      <c r="R275" s="1">
        <v>0</v>
      </c>
      <c r="S275" s="1">
        <v>44.3</v>
      </c>
      <c r="T275" s="1">
        <v>0</v>
      </c>
      <c r="U275" s="1">
        <v>3154.2</v>
      </c>
      <c r="V275" s="1">
        <v>0</v>
      </c>
      <c r="W275" s="1">
        <v>6</v>
      </c>
      <c r="X275" s="1">
        <v>2</v>
      </c>
      <c r="Y275" s="1">
        <v>4</v>
      </c>
      <c r="Z275" s="1">
        <v>16</v>
      </c>
      <c r="AA275" s="1">
        <v>4</v>
      </c>
      <c r="AB275" s="1">
        <v>4</v>
      </c>
      <c r="AC275" s="1">
        <v>0</v>
      </c>
      <c r="AD275" s="1">
        <v>0</v>
      </c>
      <c r="AE275" s="1">
        <v>4</v>
      </c>
      <c r="AF275" s="1">
        <v>4</v>
      </c>
      <c r="AG275" s="1">
        <f t="shared" ref="AG275:AG298" si="33">SUM(D275:G275)</f>
        <v>120</v>
      </c>
      <c r="AH275" s="1">
        <f t="shared" ref="AH275:AH298" si="34">SUM(H275:K275)</f>
        <v>36</v>
      </c>
    </row>
    <row r="276" spans="1:34" s="217" customFormat="1" x14ac:dyDescent="0.25">
      <c r="A276" s="8">
        <v>3</v>
      </c>
      <c r="B276" s="1">
        <v>122</v>
      </c>
      <c r="C276" s="1">
        <v>3</v>
      </c>
      <c r="D276" s="1">
        <v>40</v>
      </c>
      <c r="E276" s="1">
        <v>40</v>
      </c>
      <c r="F276" s="1">
        <v>0</v>
      </c>
      <c r="G276" s="1">
        <v>40</v>
      </c>
      <c r="H276" s="1">
        <v>20</v>
      </c>
      <c r="I276" s="1">
        <v>8</v>
      </c>
      <c r="J276" s="1">
        <v>0</v>
      </c>
      <c r="K276" s="1">
        <v>8</v>
      </c>
      <c r="L276" s="1">
        <v>0</v>
      </c>
      <c r="M276" s="1">
        <v>2</v>
      </c>
      <c r="N276" s="1">
        <v>3</v>
      </c>
      <c r="O276" s="1">
        <v>14</v>
      </c>
      <c r="P276" s="1">
        <v>60.5</v>
      </c>
      <c r="Q276" s="1">
        <v>34.299999999999997</v>
      </c>
      <c r="R276" s="1">
        <v>0</v>
      </c>
      <c r="S276" s="1">
        <v>36.5</v>
      </c>
      <c r="T276" s="1">
        <v>0</v>
      </c>
      <c r="U276" s="1">
        <v>3120.8</v>
      </c>
      <c r="V276" s="1">
        <v>0</v>
      </c>
      <c r="W276" s="1">
        <v>5</v>
      </c>
      <c r="X276" s="1">
        <v>2</v>
      </c>
      <c r="Y276" s="1">
        <v>4</v>
      </c>
      <c r="Z276" s="1">
        <v>16</v>
      </c>
      <c r="AA276" s="1">
        <v>4</v>
      </c>
      <c r="AB276" s="1">
        <v>4</v>
      </c>
      <c r="AC276" s="1">
        <v>0</v>
      </c>
      <c r="AD276" s="1">
        <v>0</v>
      </c>
      <c r="AE276" s="1">
        <v>4</v>
      </c>
      <c r="AF276" s="1">
        <v>4</v>
      </c>
      <c r="AG276" s="1">
        <f t="shared" si="33"/>
        <v>120</v>
      </c>
      <c r="AH276" s="1">
        <f t="shared" si="34"/>
        <v>36</v>
      </c>
    </row>
    <row r="277" spans="1:34" s="217" customFormat="1" x14ac:dyDescent="0.25">
      <c r="A277" s="8">
        <v>4</v>
      </c>
      <c r="B277" s="1">
        <v>122</v>
      </c>
      <c r="C277" s="1">
        <v>3</v>
      </c>
      <c r="D277" s="1">
        <v>40</v>
      </c>
      <c r="E277" s="1">
        <v>40</v>
      </c>
      <c r="F277" s="1">
        <v>0</v>
      </c>
      <c r="G277" s="1">
        <v>40</v>
      </c>
      <c r="H277" s="1">
        <v>20</v>
      </c>
      <c r="I277" s="1">
        <v>8</v>
      </c>
      <c r="J277" s="1">
        <v>0</v>
      </c>
      <c r="K277" s="1">
        <v>8</v>
      </c>
      <c r="L277" s="1">
        <v>5</v>
      </c>
      <c r="M277" s="1">
        <v>1</v>
      </c>
      <c r="N277" s="1">
        <v>3</v>
      </c>
      <c r="O277" s="1">
        <v>14</v>
      </c>
      <c r="P277" s="1">
        <v>59.3</v>
      </c>
      <c r="Q277" s="1">
        <v>42.1</v>
      </c>
      <c r="R277" s="1">
        <v>0</v>
      </c>
      <c r="S277" s="1">
        <v>36.200000000000003</v>
      </c>
      <c r="T277" s="1">
        <v>0</v>
      </c>
      <c r="U277" s="1">
        <v>3123.3</v>
      </c>
      <c r="V277" s="1">
        <v>0</v>
      </c>
      <c r="W277" s="1">
        <v>4</v>
      </c>
      <c r="X277" s="1">
        <v>3</v>
      </c>
      <c r="Y277" s="1">
        <v>4</v>
      </c>
      <c r="Z277" s="1">
        <v>16</v>
      </c>
      <c r="AA277" s="1">
        <v>4</v>
      </c>
      <c r="AB277" s="1">
        <v>4</v>
      </c>
      <c r="AC277" s="1">
        <v>0</v>
      </c>
      <c r="AD277" s="1">
        <v>0</v>
      </c>
      <c r="AE277" s="1">
        <v>4</v>
      </c>
      <c r="AF277" s="1">
        <v>4</v>
      </c>
      <c r="AG277" s="1">
        <f t="shared" si="33"/>
        <v>120</v>
      </c>
      <c r="AH277" s="1">
        <f t="shared" si="34"/>
        <v>36</v>
      </c>
    </row>
    <row r="278" spans="1:34" s="217" customFormat="1" x14ac:dyDescent="0.25">
      <c r="A278" s="8">
        <v>5</v>
      </c>
      <c r="B278" s="1">
        <v>122</v>
      </c>
      <c r="C278" s="1">
        <v>3</v>
      </c>
      <c r="D278" s="1">
        <v>40</v>
      </c>
      <c r="E278" s="1">
        <v>40</v>
      </c>
      <c r="F278" s="1">
        <v>0</v>
      </c>
      <c r="G278" s="1">
        <v>40</v>
      </c>
      <c r="H278" s="1">
        <v>20</v>
      </c>
      <c r="I278" s="1">
        <v>8</v>
      </c>
      <c r="J278" s="1">
        <v>0</v>
      </c>
      <c r="K278" s="1">
        <v>8</v>
      </c>
      <c r="L278" s="1">
        <v>1</v>
      </c>
      <c r="M278" s="1">
        <v>2</v>
      </c>
      <c r="N278" s="1">
        <v>11</v>
      </c>
      <c r="O278" s="1">
        <v>25</v>
      </c>
      <c r="P278" s="1">
        <v>64.599999999999994</v>
      </c>
      <c r="Q278" s="1">
        <v>44</v>
      </c>
      <c r="R278" s="1">
        <v>0</v>
      </c>
      <c r="S278" s="1">
        <v>39.1</v>
      </c>
      <c r="T278" s="1">
        <v>0</v>
      </c>
      <c r="U278" s="1">
        <v>3125.8</v>
      </c>
      <c r="V278" s="1">
        <v>0</v>
      </c>
      <c r="W278" s="1">
        <v>4</v>
      </c>
      <c r="X278" s="1">
        <v>0</v>
      </c>
      <c r="Y278" s="1">
        <v>4</v>
      </c>
      <c r="Z278" s="1">
        <v>16</v>
      </c>
      <c r="AA278" s="1">
        <v>4</v>
      </c>
      <c r="AB278" s="1">
        <v>4</v>
      </c>
      <c r="AC278" s="1">
        <v>0</v>
      </c>
      <c r="AD278" s="1">
        <v>0</v>
      </c>
      <c r="AE278" s="1">
        <v>4</v>
      </c>
      <c r="AF278" s="1">
        <v>4</v>
      </c>
      <c r="AG278" s="1">
        <f t="shared" si="33"/>
        <v>120</v>
      </c>
      <c r="AH278" s="1">
        <f t="shared" si="34"/>
        <v>36</v>
      </c>
    </row>
    <row r="279" spans="1:34" s="217" customFormat="1" x14ac:dyDescent="0.25">
      <c r="A279" s="8">
        <v>6</v>
      </c>
      <c r="B279" s="1">
        <v>122</v>
      </c>
      <c r="C279" s="1">
        <v>3</v>
      </c>
      <c r="D279" s="1">
        <v>40</v>
      </c>
      <c r="E279" s="1">
        <v>40</v>
      </c>
      <c r="F279" s="1">
        <v>1</v>
      </c>
      <c r="G279" s="1">
        <v>39</v>
      </c>
      <c r="H279" s="1">
        <v>20</v>
      </c>
      <c r="I279" s="1">
        <v>8</v>
      </c>
      <c r="J279" s="1">
        <v>1</v>
      </c>
      <c r="K279" s="1">
        <v>8</v>
      </c>
      <c r="L279" s="1">
        <v>1</v>
      </c>
      <c r="M279" s="1">
        <v>0</v>
      </c>
      <c r="N279" s="1">
        <v>19</v>
      </c>
      <c r="O279" s="1">
        <v>13</v>
      </c>
      <c r="P279" s="1">
        <v>76.2</v>
      </c>
      <c r="Q279" s="1">
        <v>39.5</v>
      </c>
      <c r="R279" s="1">
        <v>2.7</v>
      </c>
      <c r="S279" s="1">
        <v>35.9</v>
      </c>
      <c r="T279" s="1">
        <v>0</v>
      </c>
      <c r="U279" s="1">
        <v>3266.2</v>
      </c>
      <c r="V279" s="1">
        <v>0</v>
      </c>
      <c r="W279" s="1">
        <v>2</v>
      </c>
      <c r="X279" s="1">
        <v>1</v>
      </c>
      <c r="Y279" s="1">
        <v>4</v>
      </c>
      <c r="Z279" s="1">
        <v>16</v>
      </c>
      <c r="AA279" s="1">
        <v>4</v>
      </c>
      <c r="AB279" s="1">
        <v>4</v>
      </c>
      <c r="AC279" s="1">
        <v>0</v>
      </c>
      <c r="AD279" s="1">
        <v>1</v>
      </c>
      <c r="AE279" s="1">
        <v>4</v>
      </c>
      <c r="AF279" s="1">
        <v>4</v>
      </c>
      <c r="AG279" s="1">
        <f t="shared" si="33"/>
        <v>120</v>
      </c>
      <c r="AH279" s="1">
        <f t="shared" si="34"/>
        <v>37</v>
      </c>
    </row>
    <row r="280" spans="1:34" s="217" customFormat="1" x14ac:dyDescent="0.25">
      <c r="A280" s="8">
        <v>7</v>
      </c>
      <c r="B280" s="1">
        <v>122</v>
      </c>
      <c r="C280" s="1">
        <v>3</v>
      </c>
      <c r="D280" s="1">
        <v>40</v>
      </c>
      <c r="E280" s="1">
        <v>40</v>
      </c>
      <c r="F280" s="1">
        <v>3</v>
      </c>
      <c r="G280" s="1">
        <v>37</v>
      </c>
      <c r="H280" s="1">
        <v>20</v>
      </c>
      <c r="I280" s="1">
        <v>8</v>
      </c>
      <c r="J280" s="1">
        <v>1</v>
      </c>
      <c r="K280" s="1">
        <v>8</v>
      </c>
      <c r="L280" s="1">
        <v>0</v>
      </c>
      <c r="M280" s="1">
        <v>2</v>
      </c>
      <c r="N280" s="1">
        <v>10</v>
      </c>
      <c r="O280" s="1">
        <v>6</v>
      </c>
      <c r="P280" s="1">
        <v>70.5</v>
      </c>
      <c r="Q280" s="1">
        <v>49.1</v>
      </c>
      <c r="R280" s="1">
        <v>3.5</v>
      </c>
      <c r="S280" s="1">
        <v>42.7</v>
      </c>
      <c r="T280" s="1">
        <v>0</v>
      </c>
      <c r="U280" s="1">
        <v>3234.3</v>
      </c>
      <c r="V280" s="1">
        <v>0</v>
      </c>
      <c r="W280" s="1">
        <v>1</v>
      </c>
      <c r="X280" s="1">
        <v>0</v>
      </c>
      <c r="Y280" s="1">
        <v>4</v>
      </c>
      <c r="Z280" s="1">
        <v>16</v>
      </c>
      <c r="AA280" s="1">
        <v>4</v>
      </c>
      <c r="AB280" s="1">
        <v>4</v>
      </c>
      <c r="AC280" s="1">
        <v>0</v>
      </c>
      <c r="AD280" s="1">
        <v>1</v>
      </c>
      <c r="AE280" s="1">
        <v>4</v>
      </c>
      <c r="AF280" s="1">
        <v>4</v>
      </c>
      <c r="AG280" s="1">
        <f t="shared" si="33"/>
        <v>120</v>
      </c>
      <c r="AH280" s="1">
        <f t="shared" si="34"/>
        <v>37</v>
      </c>
    </row>
    <row r="281" spans="1:34" s="217" customFormat="1" x14ac:dyDescent="0.25">
      <c r="A281" s="8">
        <v>8</v>
      </c>
      <c r="B281" s="1">
        <v>122</v>
      </c>
      <c r="C281" s="1">
        <v>3</v>
      </c>
      <c r="D281" s="1">
        <v>40</v>
      </c>
      <c r="E281" s="1">
        <v>40</v>
      </c>
      <c r="F281" s="1">
        <v>1</v>
      </c>
      <c r="G281" s="1">
        <v>39</v>
      </c>
      <c r="H281" s="1">
        <v>20</v>
      </c>
      <c r="I281" s="1">
        <v>8</v>
      </c>
      <c r="J281" s="1">
        <v>0</v>
      </c>
      <c r="K281" s="1">
        <v>8</v>
      </c>
      <c r="L281" s="1">
        <v>3</v>
      </c>
      <c r="M281" s="1">
        <v>2</v>
      </c>
      <c r="N281" s="1">
        <v>14</v>
      </c>
      <c r="O281" s="1">
        <v>3</v>
      </c>
      <c r="P281" s="1">
        <v>62.3</v>
      </c>
      <c r="Q281" s="1">
        <v>39.200000000000003</v>
      </c>
      <c r="R281" s="1">
        <v>0.9</v>
      </c>
      <c r="S281" s="1">
        <v>37.4</v>
      </c>
      <c r="T281" s="1">
        <v>0</v>
      </c>
      <c r="U281" s="1">
        <v>3150.2</v>
      </c>
      <c r="V281" s="1">
        <v>0</v>
      </c>
      <c r="W281" s="1">
        <v>1</v>
      </c>
      <c r="X281" s="1">
        <v>2</v>
      </c>
      <c r="Y281" s="1">
        <v>4</v>
      </c>
      <c r="Z281" s="1">
        <v>16</v>
      </c>
      <c r="AA281" s="1">
        <v>4</v>
      </c>
      <c r="AB281" s="1">
        <v>4</v>
      </c>
      <c r="AC281" s="1">
        <v>0</v>
      </c>
      <c r="AD281" s="1">
        <v>0</v>
      </c>
      <c r="AE281" s="1">
        <v>4</v>
      </c>
      <c r="AF281" s="1">
        <v>4</v>
      </c>
      <c r="AG281" s="1">
        <f t="shared" si="33"/>
        <v>120</v>
      </c>
      <c r="AH281" s="1">
        <f t="shared" si="34"/>
        <v>36</v>
      </c>
    </row>
    <row r="282" spans="1:34" s="217" customFormat="1" x14ac:dyDescent="0.25">
      <c r="A282" s="8">
        <v>9</v>
      </c>
      <c r="B282" s="1">
        <v>122</v>
      </c>
      <c r="C282" s="1">
        <v>3</v>
      </c>
      <c r="D282" s="1">
        <v>40</v>
      </c>
      <c r="E282" s="1">
        <v>40</v>
      </c>
      <c r="F282" s="1">
        <v>0</v>
      </c>
      <c r="G282" s="1">
        <v>40</v>
      </c>
      <c r="H282" s="1">
        <v>20</v>
      </c>
      <c r="I282" s="1">
        <v>8</v>
      </c>
      <c r="J282" s="1">
        <v>0</v>
      </c>
      <c r="K282" s="1">
        <v>8</v>
      </c>
      <c r="L282" s="1">
        <v>1</v>
      </c>
      <c r="M282" s="1">
        <v>0</v>
      </c>
      <c r="N282" s="1">
        <v>13</v>
      </c>
      <c r="O282" s="1">
        <v>12</v>
      </c>
      <c r="P282" s="1">
        <v>64.7</v>
      </c>
      <c r="Q282" s="1">
        <v>39.5</v>
      </c>
      <c r="R282" s="1">
        <v>0</v>
      </c>
      <c r="S282" s="1">
        <v>33.6</v>
      </c>
      <c r="T282" s="1">
        <v>0</v>
      </c>
      <c r="U282" s="1">
        <v>3131.2</v>
      </c>
      <c r="V282" s="1">
        <v>0</v>
      </c>
      <c r="W282" s="1">
        <v>6</v>
      </c>
      <c r="X282" s="1">
        <v>3</v>
      </c>
      <c r="Y282" s="1">
        <v>4</v>
      </c>
      <c r="Z282" s="1">
        <v>16</v>
      </c>
      <c r="AA282" s="1">
        <v>4</v>
      </c>
      <c r="AB282" s="1">
        <v>4</v>
      </c>
      <c r="AC282" s="1">
        <v>0</v>
      </c>
      <c r="AD282" s="1">
        <v>0</v>
      </c>
      <c r="AE282" s="1">
        <v>4</v>
      </c>
      <c r="AF282" s="1">
        <v>4</v>
      </c>
      <c r="AG282" s="1">
        <f t="shared" si="33"/>
        <v>120</v>
      </c>
      <c r="AH282" s="1">
        <f t="shared" si="34"/>
        <v>36</v>
      </c>
    </row>
    <row r="283" spans="1:34" s="217" customFormat="1" x14ac:dyDescent="0.25">
      <c r="A283" s="8">
        <v>10</v>
      </c>
      <c r="B283" s="1">
        <v>122</v>
      </c>
      <c r="C283" s="1">
        <v>3</v>
      </c>
      <c r="D283" s="1">
        <v>40</v>
      </c>
      <c r="E283" s="1">
        <v>40</v>
      </c>
      <c r="F283" s="1">
        <v>0</v>
      </c>
      <c r="G283" s="1">
        <v>40</v>
      </c>
      <c r="H283" s="1">
        <v>20</v>
      </c>
      <c r="I283" s="1">
        <v>8</v>
      </c>
      <c r="J283" s="1">
        <v>0</v>
      </c>
      <c r="K283" s="1">
        <v>8</v>
      </c>
      <c r="L283" s="1">
        <v>2</v>
      </c>
      <c r="M283" s="1">
        <v>2</v>
      </c>
      <c r="N283" s="1">
        <v>6</v>
      </c>
      <c r="O283" s="1">
        <v>10</v>
      </c>
      <c r="P283" s="1">
        <v>68.5</v>
      </c>
      <c r="Q283" s="1">
        <v>31.8</v>
      </c>
      <c r="R283" s="1">
        <v>0</v>
      </c>
      <c r="S283" s="1">
        <v>34.799999999999997</v>
      </c>
      <c r="T283" s="1">
        <v>0</v>
      </c>
      <c r="U283" s="1">
        <v>3180.5</v>
      </c>
      <c r="V283" s="1">
        <v>0</v>
      </c>
      <c r="W283" s="1">
        <v>13</v>
      </c>
      <c r="X283" s="1">
        <v>1</v>
      </c>
      <c r="Y283" s="1">
        <v>4</v>
      </c>
      <c r="Z283" s="1">
        <v>16</v>
      </c>
      <c r="AA283" s="1">
        <v>4</v>
      </c>
      <c r="AB283" s="1">
        <v>4</v>
      </c>
      <c r="AC283" s="1">
        <v>0</v>
      </c>
      <c r="AD283" s="1">
        <v>0</v>
      </c>
      <c r="AE283" s="1">
        <v>4</v>
      </c>
      <c r="AF283" s="1">
        <v>4</v>
      </c>
      <c r="AG283" s="1">
        <f t="shared" si="33"/>
        <v>120</v>
      </c>
      <c r="AH283" s="1">
        <f t="shared" si="34"/>
        <v>36</v>
      </c>
    </row>
    <row r="284" spans="1:34" s="217" customFormat="1" x14ac:dyDescent="0.25">
      <c r="A284" s="8">
        <v>11</v>
      </c>
      <c r="B284" s="1">
        <v>122</v>
      </c>
      <c r="C284" s="1">
        <v>3</v>
      </c>
      <c r="D284" s="1">
        <v>40</v>
      </c>
      <c r="E284" s="1">
        <v>40</v>
      </c>
      <c r="F284" s="1">
        <v>1</v>
      </c>
      <c r="G284" s="1">
        <v>39</v>
      </c>
      <c r="H284" s="1">
        <v>20</v>
      </c>
      <c r="I284" s="1">
        <v>8</v>
      </c>
      <c r="J284" s="1">
        <v>1</v>
      </c>
      <c r="K284" s="1">
        <v>7</v>
      </c>
      <c r="L284" s="1">
        <v>0</v>
      </c>
      <c r="M284" s="1">
        <v>1</v>
      </c>
      <c r="N284" s="1">
        <v>8</v>
      </c>
      <c r="O284" s="1">
        <v>10</v>
      </c>
      <c r="P284" s="1">
        <v>82.5</v>
      </c>
      <c r="Q284" s="1">
        <v>44.9</v>
      </c>
      <c r="R284" s="1">
        <v>1</v>
      </c>
      <c r="S284" s="1">
        <v>37.200000000000003</v>
      </c>
      <c r="T284" s="1">
        <v>0</v>
      </c>
      <c r="U284" s="1">
        <v>3171.3</v>
      </c>
      <c r="V284" s="1">
        <v>0</v>
      </c>
      <c r="W284" s="1">
        <v>1</v>
      </c>
      <c r="X284" s="1">
        <v>1</v>
      </c>
      <c r="Y284" s="1">
        <v>4</v>
      </c>
      <c r="Z284" s="1">
        <v>16</v>
      </c>
      <c r="AA284" s="1">
        <v>4</v>
      </c>
      <c r="AB284" s="1">
        <v>4</v>
      </c>
      <c r="AC284" s="1">
        <v>0</v>
      </c>
      <c r="AD284" s="1">
        <v>1</v>
      </c>
      <c r="AE284" s="1">
        <v>3</v>
      </c>
      <c r="AF284" s="1">
        <v>4</v>
      </c>
      <c r="AG284" s="1">
        <f t="shared" si="33"/>
        <v>120</v>
      </c>
      <c r="AH284" s="1">
        <f t="shared" si="34"/>
        <v>36</v>
      </c>
    </row>
    <row r="285" spans="1:34" s="217" customFormat="1" x14ac:dyDescent="0.25">
      <c r="A285" s="8">
        <v>12</v>
      </c>
      <c r="B285" s="1">
        <v>122</v>
      </c>
      <c r="C285" s="1">
        <v>3</v>
      </c>
      <c r="D285" s="1">
        <v>40</v>
      </c>
      <c r="E285" s="1">
        <v>40</v>
      </c>
      <c r="F285" s="1">
        <v>1</v>
      </c>
      <c r="G285" s="1">
        <v>39</v>
      </c>
      <c r="H285" s="1">
        <v>20</v>
      </c>
      <c r="I285" s="1">
        <v>8</v>
      </c>
      <c r="J285" s="1">
        <v>0</v>
      </c>
      <c r="K285" s="1">
        <v>7</v>
      </c>
      <c r="L285" s="1">
        <v>2</v>
      </c>
      <c r="M285" s="1">
        <v>0</v>
      </c>
      <c r="N285" s="1">
        <v>10</v>
      </c>
      <c r="O285" s="1">
        <v>10</v>
      </c>
      <c r="P285" s="1">
        <v>73.099999999999994</v>
      </c>
      <c r="Q285" s="1">
        <v>40.9</v>
      </c>
      <c r="R285" s="1">
        <v>5</v>
      </c>
      <c r="S285" s="1">
        <v>45.6</v>
      </c>
      <c r="T285" s="1">
        <v>0</v>
      </c>
      <c r="U285" s="1">
        <v>3150.2</v>
      </c>
      <c r="V285" s="1">
        <v>0</v>
      </c>
      <c r="W285" s="1">
        <v>5</v>
      </c>
      <c r="X285" s="1">
        <v>3</v>
      </c>
      <c r="Y285" s="1">
        <v>4</v>
      </c>
      <c r="Z285" s="1">
        <v>16</v>
      </c>
      <c r="AA285" s="1">
        <v>4</v>
      </c>
      <c r="AB285" s="1">
        <v>4</v>
      </c>
      <c r="AC285" s="1">
        <v>0</v>
      </c>
      <c r="AD285" s="1">
        <v>0</v>
      </c>
      <c r="AE285" s="1">
        <v>3</v>
      </c>
      <c r="AF285" s="1">
        <v>4</v>
      </c>
      <c r="AG285" s="1">
        <f t="shared" si="33"/>
        <v>120</v>
      </c>
      <c r="AH285" s="1">
        <f t="shared" si="34"/>
        <v>35</v>
      </c>
    </row>
    <row r="286" spans="1:34" s="217" customFormat="1" x14ac:dyDescent="0.25">
      <c r="A286" s="8">
        <v>13</v>
      </c>
      <c r="B286" s="1">
        <v>122</v>
      </c>
      <c r="C286" s="1">
        <v>3</v>
      </c>
      <c r="D286" s="1">
        <v>40</v>
      </c>
      <c r="E286" s="1">
        <v>40</v>
      </c>
      <c r="F286" s="1">
        <v>0</v>
      </c>
      <c r="G286" s="1">
        <v>40</v>
      </c>
      <c r="H286" s="1">
        <v>20</v>
      </c>
      <c r="I286" s="1">
        <v>8</v>
      </c>
      <c r="J286" s="1">
        <v>0</v>
      </c>
      <c r="K286" s="1">
        <v>8</v>
      </c>
      <c r="L286" s="1">
        <v>1</v>
      </c>
      <c r="M286" s="1">
        <v>1</v>
      </c>
      <c r="N286" s="1">
        <v>17</v>
      </c>
      <c r="O286" s="1">
        <v>4</v>
      </c>
      <c r="P286" s="1">
        <v>136.6</v>
      </c>
      <c r="Q286" s="1">
        <v>42.9</v>
      </c>
      <c r="R286" s="1">
        <v>0</v>
      </c>
      <c r="S286" s="1">
        <v>36.1</v>
      </c>
      <c r="T286" s="1">
        <v>0</v>
      </c>
      <c r="U286" s="1">
        <v>3235.5</v>
      </c>
      <c r="V286" s="1">
        <v>0</v>
      </c>
      <c r="W286" s="1">
        <v>1</v>
      </c>
      <c r="X286" s="1">
        <v>0</v>
      </c>
      <c r="Y286" s="1">
        <v>4</v>
      </c>
      <c r="Z286" s="1">
        <v>16</v>
      </c>
      <c r="AA286" s="1">
        <v>4</v>
      </c>
      <c r="AB286" s="1">
        <v>4</v>
      </c>
      <c r="AC286" s="1">
        <v>0</v>
      </c>
      <c r="AD286" s="1">
        <v>0</v>
      </c>
      <c r="AE286" s="1">
        <v>4</v>
      </c>
      <c r="AF286" s="1">
        <v>4</v>
      </c>
      <c r="AG286" s="1">
        <f t="shared" si="33"/>
        <v>120</v>
      </c>
      <c r="AH286" s="1">
        <f t="shared" si="34"/>
        <v>36</v>
      </c>
    </row>
    <row r="287" spans="1:34" s="217" customFormat="1" x14ac:dyDescent="0.25">
      <c r="A287" s="8">
        <v>14</v>
      </c>
      <c r="B287" s="1">
        <v>122</v>
      </c>
      <c r="C287" s="1">
        <v>3</v>
      </c>
      <c r="D287" s="1">
        <v>40</v>
      </c>
      <c r="E287" s="1">
        <v>40</v>
      </c>
      <c r="F287" s="1">
        <v>0</v>
      </c>
      <c r="G287" s="1">
        <v>40</v>
      </c>
      <c r="H287" s="1">
        <v>20</v>
      </c>
      <c r="I287" s="1">
        <v>8</v>
      </c>
      <c r="J287" s="1">
        <v>0</v>
      </c>
      <c r="K287" s="1">
        <v>8</v>
      </c>
      <c r="L287" s="1">
        <v>0</v>
      </c>
      <c r="M287" s="1">
        <v>0</v>
      </c>
      <c r="N287" s="1">
        <v>5</v>
      </c>
      <c r="O287" s="1">
        <v>2</v>
      </c>
      <c r="P287" s="1">
        <v>107.4</v>
      </c>
      <c r="Q287" s="1">
        <v>34.9</v>
      </c>
      <c r="R287" s="1">
        <v>0</v>
      </c>
      <c r="S287" s="1">
        <v>35.1</v>
      </c>
      <c r="T287" s="1">
        <v>0</v>
      </c>
      <c r="U287" s="1">
        <v>3163.6</v>
      </c>
      <c r="V287" s="1">
        <v>0</v>
      </c>
      <c r="W287" s="1">
        <v>1</v>
      </c>
      <c r="X287" s="1">
        <v>0</v>
      </c>
      <c r="Y287" s="1">
        <v>4</v>
      </c>
      <c r="Z287" s="1">
        <v>16</v>
      </c>
      <c r="AA287" s="1">
        <v>4</v>
      </c>
      <c r="AB287" s="1">
        <v>4</v>
      </c>
      <c r="AC287" s="1">
        <v>0</v>
      </c>
      <c r="AD287" s="1">
        <v>0</v>
      </c>
      <c r="AE287" s="1">
        <v>4</v>
      </c>
      <c r="AF287" s="1">
        <v>4</v>
      </c>
      <c r="AG287" s="1">
        <f t="shared" si="33"/>
        <v>120</v>
      </c>
      <c r="AH287" s="1">
        <f t="shared" si="34"/>
        <v>36</v>
      </c>
    </row>
    <row r="288" spans="1:34" s="217" customFormat="1" x14ac:dyDescent="0.25">
      <c r="A288" s="8">
        <v>15</v>
      </c>
      <c r="B288" s="1">
        <v>122</v>
      </c>
      <c r="C288" s="1">
        <v>3</v>
      </c>
      <c r="D288" s="1">
        <v>40</v>
      </c>
      <c r="E288" s="1">
        <v>40</v>
      </c>
      <c r="F288" s="1">
        <v>8</v>
      </c>
      <c r="G288" s="1">
        <v>32</v>
      </c>
      <c r="H288" s="1">
        <v>20</v>
      </c>
      <c r="I288" s="1">
        <v>8</v>
      </c>
      <c r="J288" s="1">
        <v>5</v>
      </c>
      <c r="K288" s="1">
        <v>6</v>
      </c>
      <c r="L288" s="1">
        <v>0</v>
      </c>
      <c r="M288" s="1">
        <v>0</v>
      </c>
      <c r="N288" s="1">
        <v>2</v>
      </c>
      <c r="O288" s="1">
        <v>17</v>
      </c>
      <c r="P288" s="1">
        <v>93.6</v>
      </c>
      <c r="Q288" s="1">
        <v>40.299999999999997</v>
      </c>
      <c r="R288" s="1">
        <v>26.1</v>
      </c>
      <c r="S288" s="1">
        <v>26.4</v>
      </c>
      <c r="T288" s="1">
        <v>0</v>
      </c>
      <c r="U288" s="1">
        <v>3269.4</v>
      </c>
      <c r="V288" s="1">
        <v>0</v>
      </c>
      <c r="W288" s="1">
        <v>2</v>
      </c>
      <c r="X288" s="1">
        <v>2</v>
      </c>
      <c r="Y288" s="1">
        <v>4</v>
      </c>
      <c r="Z288" s="1">
        <v>16</v>
      </c>
      <c r="AA288" s="1">
        <v>4</v>
      </c>
      <c r="AB288" s="1">
        <v>4</v>
      </c>
      <c r="AC288" s="1">
        <v>2</v>
      </c>
      <c r="AD288" s="1">
        <v>3</v>
      </c>
      <c r="AE288" s="1">
        <v>4</v>
      </c>
      <c r="AF288" s="1">
        <v>2</v>
      </c>
      <c r="AG288" s="1">
        <f t="shared" si="33"/>
        <v>120</v>
      </c>
      <c r="AH288" s="1">
        <f t="shared" si="34"/>
        <v>39</v>
      </c>
    </row>
    <row r="289" spans="1:34" s="217" customFormat="1" x14ac:dyDescent="0.25">
      <c r="A289" s="8">
        <v>16</v>
      </c>
      <c r="B289" s="1">
        <v>122</v>
      </c>
      <c r="C289" s="1">
        <v>3</v>
      </c>
      <c r="D289" s="1">
        <v>40</v>
      </c>
      <c r="E289" s="1">
        <v>40</v>
      </c>
      <c r="F289" s="1">
        <v>2</v>
      </c>
      <c r="G289" s="1">
        <v>38</v>
      </c>
      <c r="H289" s="1">
        <v>20</v>
      </c>
      <c r="I289" s="1">
        <v>8</v>
      </c>
      <c r="J289" s="1">
        <v>1</v>
      </c>
      <c r="K289" s="1">
        <v>8</v>
      </c>
      <c r="L289" s="1">
        <v>0</v>
      </c>
      <c r="M289" s="1">
        <v>0</v>
      </c>
      <c r="N289" s="1">
        <v>6</v>
      </c>
      <c r="O289" s="1">
        <v>15</v>
      </c>
      <c r="P289" s="1">
        <v>80.2</v>
      </c>
      <c r="Q289" s="1">
        <v>39.5</v>
      </c>
      <c r="R289" s="1">
        <v>4.0999999999999996</v>
      </c>
      <c r="S289" s="1">
        <v>33.4</v>
      </c>
      <c r="T289" s="1">
        <v>0</v>
      </c>
      <c r="U289" s="1">
        <v>3178.2</v>
      </c>
      <c r="V289" s="1">
        <v>0</v>
      </c>
      <c r="W289" s="1">
        <v>5</v>
      </c>
      <c r="X289" s="1">
        <v>0</v>
      </c>
      <c r="Y289" s="1">
        <v>4</v>
      </c>
      <c r="Z289" s="1">
        <v>16</v>
      </c>
      <c r="AA289" s="1">
        <v>4</v>
      </c>
      <c r="AB289" s="1">
        <v>4</v>
      </c>
      <c r="AC289" s="1">
        <v>0</v>
      </c>
      <c r="AD289" s="1">
        <v>1</v>
      </c>
      <c r="AE289" s="1">
        <v>4</v>
      </c>
      <c r="AF289" s="1">
        <v>4</v>
      </c>
      <c r="AG289" s="1">
        <f t="shared" si="33"/>
        <v>120</v>
      </c>
      <c r="AH289" s="1">
        <f t="shared" si="34"/>
        <v>37</v>
      </c>
    </row>
    <row r="290" spans="1:34" x14ac:dyDescent="0.25">
      <c r="A290" s="8">
        <v>17</v>
      </c>
      <c r="B290" s="1">
        <v>122</v>
      </c>
      <c r="C290" s="1">
        <v>3</v>
      </c>
      <c r="D290" s="1">
        <v>40</v>
      </c>
      <c r="E290" s="1">
        <v>40</v>
      </c>
      <c r="F290" s="1">
        <v>6</v>
      </c>
      <c r="G290" s="1">
        <v>34</v>
      </c>
      <c r="H290" s="1">
        <v>20</v>
      </c>
      <c r="I290" s="1">
        <v>8</v>
      </c>
      <c r="J290" s="1">
        <v>4</v>
      </c>
      <c r="K290" s="1">
        <v>7</v>
      </c>
      <c r="L290" s="1">
        <v>3</v>
      </c>
      <c r="M290" s="1">
        <v>1</v>
      </c>
      <c r="N290" s="1">
        <v>8</v>
      </c>
      <c r="O290" s="1">
        <v>17</v>
      </c>
      <c r="P290" s="1">
        <v>82.1</v>
      </c>
      <c r="Q290" s="1">
        <v>44.1</v>
      </c>
      <c r="R290" s="1">
        <v>26</v>
      </c>
      <c r="S290" s="1">
        <v>30.9</v>
      </c>
      <c r="T290" s="1">
        <v>0</v>
      </c>
      <c r="U290" s="1">
        <v>3221.2</v>
      </c>
      <c r="V290" s="1">
        <v>0</v>
      </c>
      <c r="W290" s="1">
        <v>0</v>
      </c>
      <c r="X290" s="1">
        <v>1</v>
      </c>
      <c r="Y290" s="1">
        <v>4</v>
      </c>
      <c r="Z290" s="1">
        <v>16</v>
      </c>
      <c r="AA290" s="1">
        <v>4</v>
      </c>
      <c r="AB290" s="1">
        <v>4</v>
      </c>
      <c r="AC290" s="1">
        <v>2</v>
      </c>
      <c r="AD290" s="1">
        <v>2</v>
      </c>
      <c r="AE290" s="1">
        <v>3</v>
      </c>
      <c r="AF290" s="1">
        <v>4</v>
      </c>
      <c r="AG290" s="1">
        <f t="shared" si="33"/>
        <v>120</v>
      </c>
      <c r="AH290" s="1">
        <f t="shared" si="34"/>
        <v>39</v>
      </c>
    </row>
    <row r="291" spans="1:34" x14ac:dyDescent="0.25">
      <c r="A291" s="8">
        <v>18</v>
      </c>
      <c r="B291" s="1">
        <v>122</v>
      </c>
      <c r="C291" s="1">
        <v>3</v>
      </c>
      <c r="D291" s="1">
        <v>40</v>
      </c>
      <c r="E291" s="1">
        <v>40</v>
      </c>
      <c r="F291" s="1">
        <v>9</v>
      </c>
      <c r="G291" s="1">
        <v>31</v>
      </c>
      <c r="H291" s="1">
        <v>20</v>
      </c>
      <c r="I291" s="1">
        <v>8</v>
      </c>
      <c r="J291" s="1">
        <v>5</v>
      </c>
      <c r="K291" s="1">
        <v>7</v>
      </c>
      <c r="L291" s="1">
        <v>0</v>
      </c>
      <c r="M291" s="1">
        <v>5</v>
      </c>
      <c r="N291" s="1">
        <v>10</v>
      </c>
      <c r="O291" s="1">
        <v>14</v>
      </c>
      <c r="P291" s="1">
        <v>132.5</v>
      </c>
      <c r="Q291" s="1">
        <v>43.3</v>
      </c>
      <c r="R291" s="1">
        <v>38.299999999999997</v>
      </c>
      <c r="S291" s="1">
        <v>26.2</v>
      </c>
      <c r="T291" s="1">
        <v>0</v>
      </c>
      <c r="U291" s="1">
        <v>3295.7</v>
      </c>
      <c r="V291" s="1">
        <v>0</v>
      </c>
      <c r="W291" s="1">
        <v>4</v>
      </c>
      <c r="X291" s="1">
        <v>0</v>
      </c>
      <c r="Y291" s="1">
        <v>4</v>
      </c>
      <c r="Z291" s="1">
        <v>16</v>
      </c>
      <c r="AA291" s="1">
        <v>4</v>
      </c>
      <c r="AB291" s="1">
        <v>4</v>
      </c>
      <c r="AC291" s="1">
        <v>2</v>
      </c>
      <c r="AD291" s="1">
        <v>3</v>
      </c>
      <c r="AE291" s="1">
        <v>3</v>
      </c>
      <c r="AF291" s="1">
        <v>4</v>
      </c>
      <c r="AG291" s="1">
        <f t="shared" si="33"/>
        <v>120</v>
      </c>
      <c r="AH291" s="1">
        <f t="shared" si="34"/>
        <v>40</v>
      </c>
    </row>
    <row r="292" spans="1:34" x14ac:dyDescent="0.25">
      <c r="A292" s="8">
        <v>19</v>
      </c>
      <c r="B292" s="1">
        <v>122</v>
      </c>
      <c r="C292" s="1">
        <v>3</v>
      </c>
      <c r="D292" s="1">
        <v>40</v>
      </c>
      <c r="E292" s="1">
        <v>40</v>
      </c>
      <c r="F292" s="1">
        <v>4</v>
      </c>
      <c r="G292" s="1">
        <v>36</v>
      </c>
      <c r="H292" s="1">
        <v>20</v>
      </c>
      <c r="I292" s="1">
        <v>8</v>
      </c>
      <c r="J292" s="1">
        <v>2</v>
      </c>
      <c r="K292" s="1">
        <v>6</v>
      </c>
      <c r="L292" s="1">
        <v>3</v>
      </c>
      <c r="M292" s="1">
        <v>2</v>
      </c>
      <c r="N292" s="1">
        <v>9</v>
      </c>
      <c r="O292" s="1">
        <v>16</v>
      </c>
      <c r="P292" s="1">
        <v>122.9</v>
      </c>
      <c r="Q292" s="1">
        <v>39.6</v>
      </c>
      <c r="R292" s="1">
        <v>11.8</v>
      </c>
      <c r="S292" s="1">
        <v>41.6</v>
      </c>
      <c r="T292" s="1">
        <v>0</v>
      </c>
      <c r="U292" s="1">
        <v>3201.4</v>
      </c>
      <c r="V292" s="1">
        <v>0</v>
      </c>
      <c r="W292" s="1">
        <v>9</v>
      </c>
      <c r="X292" s="1">
        <v>0</v>
      </c>
      <c r="Y292" s="1">
        <v>4</v>
      </c>
      <c r="Z292" s="1">
        <v>16</v>
      </c>
      <c r="AA292" s="1">
        <v>4</v>
      </c>
      <c r="AB292" s="1">
        <v>4</v>
      </c>
      <c r="AC292" s="1">
        <v>1</v>
      </c>
      <c r="AD292" s="1">
        <v>1</v>
      </c>
      <c r="AE292" s="1">
        <v>3</v>
      </c>
      <c r="AF292" s="1">
        <v>3</v>
      </c>
      <c r="AG292" s="1">
        <f t="shared" si="33"/>
        <v>120</v>
      </c>
      <c r="AH292" s="1">
        <f t="shared" si="34"/>
        <v>36</v>
      </c>
    </row>
    <row r="293" spans="1:34" x14ac:dyDescent="0.25">
      <c r="A293" s="8">
        <v>20</v>
      </c>
      <c r="B293" s="1">
        <v>122</v>
      </c>
      <c r="C293" s="1">
        <v>3</v>
      </c>
      <c r="D293" s="1">
        <v>40</v>
      </c>
      <c r="E293" s="1">
        <v>40</v>
      </c>
      <c r="F293" s="1">
        <v>1</v>
      </c>
      <c r="G293" s="1">
        <v>39</v>
      </c>
      <c r="H293" s="1">
        <v>20</v>
      </c>
      <c r="I293" s="1">
        <v>8</v>
      </c>
      <c r="J293" s="1">
        <v>0</v>
      </c>
      <c r="K293" s="1">
        <v>7</v>
      </c>
      <c r="L293" s="1">
        <v>0</v>
      </c>
      <c r="M293" s="1">
        <v>1</v>
      </c>
      <c r="N293" s="1">
        <v>13</v>
      </c>
      <c r="O293" s="1">
        <v>11</v>
      </c>
      <c r="P293" s="1">
        <v>144.5</v>
      </c>
      <c r="Q293" s="1">
        <v>32.5</v>
      </c>
      <c r="R293" s="1">
        <v>1.1000000000000001</v>
      </c>
      <c r="S293" s="1">
        <v>35.9</v>
      </c>
      <c r="T293" s="1">
        <v>0</v>
      </c>
      <c r="U293" s="1">
        <v>3275.8</v>
      </c>
      <c r="V293" s="1">
        <v>0</v>
      </c>
      <c r="W293" s="1">
        <v>1</v>
      </c>
      <c r="X293" s="1">
        <v>0</v>
      </c>
      <c r="Y293" s="1">
        <v>4</v>
      </c>
      <c r="Z293" s="1">
        <v>16</v>
      </c>
      <c r="AA293" s="1">
        <v>4</v>
      </c>
      <c r="AB293" s="1">
        <v>4</v>
      </c>
      <c r="AC293" s="1">
        <v>0</v>
      </c>
      <c r="AD293" s="1">
        <v>0</v>
      </c>
      <c r="AE293" s="1">
        <v>3</v>
      </c>
      <c r="AF293" s="1">
        <v>4</v>
      </c>
      <c r="AG293" s="1">
        <f t="shared" si="33"/>
        <v>120</v>
      </c>
      <c r="AH293" s="1">
        <f t="shared" si="34"/>
        <v>35</v>
      </c>
    </row>
    <row r="294" spans="1:34" x14ac:dyDescent="0.25">
      <c r="A294" s="8">
        <v>21</v>
      </c>
      <c r="B294" s="1">
        <v>122</v>
      </c>
      <c r="C294" s="1">
        <v>3</v>
      </c>
      <c r="D294" s="1">
        <v>40</v>
      </c>
      <c r="E294" s="1">
        <v>40</v>
      </c>
      <c r="F294" s="1">
        <v>1</v>
      </c>
      <c r="G294" s="1">
        <v>39</v>
      </c>
      <c r="H294" s="1">
        <v>20</v>
      </c>
      <c r="I294" s="1">
        <v>8</v>
      </c>
      <c r="J294" s="1">
        <v>0</v>
      </c>
      <c r="K294" s="1">
        <v>8</v>
      </c>
      <c r="L294" s="1">
        <v>3</v>
      </c>
      <c r="M294" s="1">
        <v>6</v>
      </c>
      <c r="N294" s="1">
        <v>17</v>
      </c>
      <c r="O294" s="1">
        <v>23</v>
      </c>
      <c r="P294" s="1">
        <v>80.599999999999994</v>
      </c>
      <c r="Q294" s="1">
        <v>30.3</v>
      </c>
      <c r="R294" s="1">
        <v>1.1000000000000001</v>
      </c>
      <c r="S294" s="1">
        <v>44.7</v>
      </c>
      <c r="T294" s="1">
        <v>0</v>
      </c>
      <c r="U294" s="1">
        <v>3133.5</v>
      </c>
      <c r="V294" s="1">
        <v>0</v>
      </c>
      <c r="W294" s="1">
        <v>1</v>
      </c>
      <c r="X294" s="1">
        <v>0</v>
      </c>
      <c r="Y294" s="1">
        <v>4</v>
      </c>
      <c r="Z294" s="1">
        <v>16</v>
      </c>
      <c r="AA294" s="1">
        <v>4</v>
      </c>
      <c r="AB294" s="1">
        <v>4</v>
      </c>
      <c r="AC294" s="1">
        <v>0</v>
      </c>
      <c r="AD294" s="1">
        <v>0</v>
      </c>
      <c r="AE294" s="1">
        <v>4</v>
      </c>
      <c r="AF294" s="1">
        <v>4</v>
      </c>
      <c r="AG294" s="1">
        <f t="shared" si="33"/>
        <v>120</v>
      </c>
      <c r="AH294" s="1">
        <f t="shared" si="34"/>
        <v>36</v>
      </c>
    </row>
    <row r="295" spans="1:34" x14ac:dyDescent="0.25">
      <c r="A295" s="8">
        <v>22</v>
      </c>
      <c r="B295" s="1">
        <v>122</v>
      </c>
      <c r="C295" s="1">
        <v>3</v>
      </c>
      <c r="D295" s="1">
        <v>40</v>
      </c>
      <c r="E295" s="1">
        <v>40</v>
      </c>
      <c r="F295" s="1">
        <v>4</v>
      </c>
      <c r="G295" s="1">
        <v>36</v>
      </c>
      <c r="H295" s="1">
        <v>20</v>
      </c>
      <c r="I295" s="1">
        <v>8</v>
      </c>
      <c r="J295" s="1">
        <v>1</v>
      </c>
      <c r="K295" s="1">
        <v>8</v>
      </c>
      <c r="L295" s="1">
        <v>1</v>
      </c>
      <c r="M295" s="1">
        <v>1</v>
      </c>
      <c r="N295" s="1">
        <v>7</v>
      </c>
      <c r="O295" s="1">
        <v>14</v>
      </c>
      <c r="P295" s="1">
        <v>75.900000000000006</v>
      </c>
      <c r="Q295" s="1">
        <v>45.6</v>
      </c>
      <c r="R295" s="1">
        <v>10.5</v>
      </c>
      <c r="S295" s="1">
        <v>44.2</v>
      </c>
      <c r="T295" s="1">
        <v>0</v>
      </c>
      <c r="U295" s="1">
        <v>3133.2</v>
      </c>
      <c r="V295" s="1">
        <v>0</v>
      </c>
      <c r="W295" s="1">
        <v>1</v>
      </c>
      <c r="X295" s="1">
        <v>2</v>
      </c>
      <c r="Y295" s="1">
        <v>4</v>
      </c>
      <c r="Z295" s="1">
        <v>16</v>
      </c>
      <c r="AA295" s="1">
        <v>4</v>
      </c>
      <c r="AB295" s="1">
        <v>4</v>
      </c>
      <c r="AC295" s="1">
        <v>0</v>
      </c>
      <c r="AD295" s="1">
        <v>1</v>
      </c>
      <c r="AE295" s="1">
        <v>4</v>
      </c>
      <c r="AF295" s="1">
        <v>4</v>
      </c>
      <c r="AG295" s="1">
        <f t="shared" si="33"/>
        <v>120</v>
      </c>
      <c r="AH295" s="1">
        <f t="shared" si="34"/>
        <v>37</v>
      </c>
    </row>
    <row r="296" spans="1:34" x14ac:dyDescent="0.25">
      <c r="A296" s="8">
        <v>23</v>
      </c>
      <c r="B296" s="1">
        <v>122</v>
      </c>
      <c r="C296" s="1">
        <v>3</v>
      </c>
      <c r="D296" s="1">
        <v>40</v>
      </c>
      <c r="E296" s="1">
        <v>40</v>
      </c>
      <c r="F296" s="1">
        <v>1</v>
      </c>
      <c r="G296" s="1">
        <v>39</v>
      </c>
      <c r="H296" s="1">
        <v>20</v>
      </c>
      <c r="I296" s="1">
        <v>8</v>
      </c>
      <c r="J296" s="1">
        <v>1</v>
      </c>
      <c r="K296" s="1">
        <v>7</v>
      </c>
      <c r="L296" s="1">
        <v>3</v>
      </c>
      <c r="M296" s="1">
        <v>2</v>
      </c>
      <c r="N296" s="1">
        <v>11</v>
      </c>
      <c r="O296" s="1">
        <v>14</v>
      </c>
      <c r="P296" s="1">
        <v>88.9</v>
      </c>
      <c r="Q296" s="1">
        <v>38.1</v>
      </c>
      <c r="R296" s="1">
        <v>1.4</v>
      </c>
      <c r="S296" s="1">
        <v>73</v>
      </c>
      <c r="T296" s="1">
        <v>0</v>
      </c>
      <c r="U296" s="1">
        <v>3197.5</v>
      </c>
      <c r="V296" s="1">
        <v>0</v>
      </c>
      <c r="W296" s="1">
        <v>6</v>
      </c>
      <c r="X296" s="1">
        <v>1</v>
      </c>
      <c r="Y296" s="1">
        <v>4</v>
      </c>
      <c r="Z296" s="1">
        <v>16</v>
      </c>
      <c r="AA296" s="1">
        <v>4</v>
      </c>
      <c r="AB296" s="1">
        <v>4</v>
      </c>
      <c r="AC296" s="1">
        <v>0</v>
      </c>
      <c r="AD296" s="1">
        <v>1</v>
      </c>
      <c r="AE296" s="1">
        <v>3</v>
      </c>
      <c r="AF296" s="1">
        <v>4</v>
      </c>
      <c r="AG296" s="1">
        <f t="shared" si="33"/>
        <v>120</v>
      </c>
      <c r="AH296" s="1">
        <f t="shared" si="34"/>
        <v>36</v>
      </c>
    </row>
    <row r="297" spans="1:34" x14ac:dyDescent="0.25">
      <c r="A297" s="8">
        <v>24</v>
      </c>
      <c r="B297" s="1">
        <v>122</v>
      </c>
      <c r="C297" s="1">
        <v>3</v>
      </c>
      <c r="D297" s="1">
        <v>40</v>
      </c>
      <c r="E297" s="1">
        <v>40</v>
      </c>
      <c r="F297" s="1">
        <v>2</v>
      </c>
      <c r="G297" s="1">
        <v>38</v>
      </c>
      <c r="H297" s="1">
        <v>20</v>
      </c>
      <c r="I297" s="1">
        <v>8</v>
      </c>
      <c r="J297" s="1">
        <v>2</v>
      </c>
      <c r="K297" s="1">
        <v>7</v>
      </c>
      <c r="L297" s="1">
        <v>3</v>
      </c>
      <c r="M297" s="1">
        <v>2</v>
      </c>
      <c r="N297" s="1">
        <v>15</v>
      </c>
      <c r="O297" s="1">
        <v>7</v>
      </c>
      <c r="P297" s="1">
        <v>141.80000000000001</v>
      </c>
      <c r="Q297" s="1">
        <v>41.9</v>
      </c>
      <c r="R297" s="1">
        <v>11.1</v>
      </c>
      <c r="S297" s="1">
        <v>37.4</v>
      </c>
      <c r="T297" s="1">
        <v>0</v>
      </c>
      <c r="U297" s="1">
        <v>3268.3</v>
      </c>
      <c r="V297" s="1">
        <v>0</v>
      </c>
      <c r="W297" s="1">
        <v>1</v>
      </c>
      <c r="X297" s="1">
        <v>1</v>
      </c>
      <c r="Y297" s="1">
        <v>4</v>
      </c>
      <c r="Z297" s="1">
        <v>16</v>
      </c>
      <c r="AA297" s="1">
        <v>4</v>
      </c>
      <c r="AB297" s="1">
        <v>4</v>
      </c>
      <c r="AC297" s="1">
        <v>1</v>
      </c>
      <c r="AD297" s="1">
        <v>1</v>
      </c>
      <c r="AE297" s="1">
        <v>4</v>
      </c>
      <c r="AF297" s="1">
        <v>3</v>
      </c>
      <c r="AG297" s="1">
        <f t="shared" si="33"/>
        <v>120</v>
      </c>
      <c r="AH297" s="1">
        <f t="shared" si="34"/>
        <v>37</v>
      </c>
    </row>
    <row r="298" spans="1:34" x14ac:dyDescent="0.25">
      <c r="A298" s="8">
        <v>25</v>
      </c>
      <c r="B298" s="1">
        <v>122</v>
      </c>
      <c r="C298" s="1">
        <v>3</v>
      </c>
      <c r="D298" s="1">
        <v>40</v>
      </c>
      <c r="E298" s="1">
        <v>40</v>
      </c>
      <c r="F298" s="1">
        <v>1</v>
      </c>
      <c r="G298" s="1">
        <v>39</v>
      </c>
      <c r="H298" s="1">
        <v>20</v>
      </c>
      <c r="I298" s="1">
        <v>8</v>
      </c>
      <c r="J298" s="1">
        <v>0</v>
      </c>
      <c r="K298" s="1">
        <v>8</v>
      </c>
      <c r="L298" s="1">
        <v>2</v>
      </c>
      <c r="M298" s="1">
        <v>2</v>
      </c>
      <c r="N298" s="1">
        <v>8</v>
      </c>
      <c r="O298" s="1">
        <v>10</v>
      </c>
      <c r="P298" s="1">
        <v>122.1</v>
      </c>
      <c r="Q298" s="1">
        <v>44</v>
      </c>
      <c r="R298" s="1">
        <v>3.7</v>
      </c>
      <c r="S298" s="1">
        <v>43.7</v>
      </c>
      <c r="T298" s="1">
        <v>0</v>
      </c>
      <c r="U298" s="1">
        <v>3186.9</v>
      </c>
      <c r="V298" s="1">
        <v>0</v>
      </c>
      <c r="W298" s="1">
        <v>3</v>
      </c>
      <c r="X298" s="1">
        <v>1</v>
      </c>
      <c r="Y298" s="1">
        <v>4</v>
      </c>
      <c r="Z298" s="1">
        <v>16</v>
      </c>
      <c r="AA298" s="1">
        <v>4</v>
      </c>
      <c r="AB298" s="1">
        <v>4</v>
      </c>
      <c r="AC298" s="1">
        <v>0</v>
      </c>
      <c r="AD298" s="1">
        <v>0</v>
      </c>
      <c r="AE298" s="1">
        <v>4</v>
      </c>
      <c r="AF298" s="1">
        <v>4</v>
      </c>
      <c r="AG298" s="1">
        <f t="shared" si="33"/>
        <v>120</v>
      </c>
      <c r="AH298" s="1">
        <f t="shared" si="34"/>
        <v>36</v>
      </c>
    </row>
    <row r="299" spans="1:34" ht="15.75" thickBot="1" x14ac:dyDescent="0.3">
      <c r="B299" s="1"/>
    </row>
    <row r="300" spans="1:34" ht="15" customHeight="1" x14ac:dyDescent="0.25">
      <c r="A300" s="265" t="s">
        <v>95</v>
      </c>
      <c r="B300" s="266"/>
      <c r="C300" s="266"/>
      <c r="D300" s="266"/>
      <c r="E300" s="266"/>
      <c r="F300" s="266"/>
      <c r="G300" s="266"/>
      <c r="H300" s="266"/>
      <c r="I300" s="266"/>
      <c r="J300" s="266"/>
      <c r="K300" s="266"/>
      <c r="L300" s="266"/>
      <c r="M300" s="266"/>
      <c r="N300" s="266"/>
      <c r="O300" s="266"/>
      <c r="P300" s="266"/>
      <c r="Q300" s="266"/>
      <c r="R300" s="266"/>
      <c r="S300" s="266"/>
      <c r="T300" s="266"/>
      <c r="U300" s="266"/>
      <c r="V300" s="266"/>
      <c r="W300" s="266"/>
      <c r="X300" s="266"/>
      <c r="Y300" s="266"/>
      <c r="Z300" s="266"/>
      <c r="AA300" s="266"/>
      <c r="AB300" s="266"/>
      <c r="AC300" s="266"/>
      <c r="AD300" s="266"/>
      <c r="AE300" s="266"/>
      <c r="AF300" s="266"/>
      <c r="AG300" s="266"/>
      <c r="AH300" s="267"/>
    </row>
    <row r="301" spans="1:34" ht="15" customHeight="1" x14ac:dyDescent="0.25">
      <c r="A301" s="268"/>
      <c r="B301" s="269"/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/>
      <c r="AA301" s="269"/>
      <c r="AB301" s="269"/>
      <c r="AC301" s="269"/>
      <c r="AD301" s="269"/>
      <c r="AE301" s="269"/>
      <c r="AF301" s="269"/>
      <c r="AG301" s="269"/>
      <c r="AH301" s="270"/>
    </row>
    <row r="302" spans="1:34" ht="15.75" customHeight="1" thickBot="1" x14ac:dyDescent="0.3">
      <c r="A302" s="271"/>
      <c r="B302" s="272"/>
      <c r="C302" s="272"/>
      <c r="D302" s="272"/>
      <c r="E302" s="272"/>
      <c r="F302" s="272"/>
      <c r="G302" s="272"/>
      <c r="H302" s="272"/>
      <c r="I302" s="272"/>
      <c r="J302" s="272"/>
      <c r="K302" s="272"/>
      <c r="L302" s="272"/>
      <c r="M302" s="272"/>
      <c r="N302" s="272"/>
      <c r="O302" s="272"/>
      <c r="P302" s="272"/>
      <c r="Q302" s="272"/>
      <c r="R302" s="272"/>
      <c r="S302" s="272"/>
      <c r="T302" s="272"/>
      <c r="U302" s="272"/>
      <c r="V302" s="272"/>
      <c r="W302" s="272"/>
      <c r="X302" s="272"/>
      <c r="Y302" s="272"/>
      <c r="Z302" s="272"/>
      <c r="AA302" s="272"/>
      <c r="AB302" s="272"/>
      <c r="AC302" s="272"/>
      <c r="AD302" s="272"/>
      <c r="AE302" s="272"/>
      <c r="AF302" s="272"/>
      <c r="AG302" s="272"/>
      <c r="AH302" s="273"/>
    </row>
  </sheetData>
  <mergeCells count="43">
    <mergeCell ref="B131:Z131"/>
    <mergeCell ref="A300:AH302"/>
    <mergeCell ref="B273:AH273"/>
    <mergeCell ref="AN162:AO162"/>
    <mergeCell ref="AP162:AQ162"/>
    <mergeCell ref="AR162:AS162"/>
    <mergeCell ref="AT162:AU162"/>
    <mergeCell ref="B254:AH254"/>
    <mergeCell ref="B235:AH235"/>
    <mergeCell ref="B216:AH216"/>
    <mergeCell ref="B197:AH197"/>
    <mergeCell ref="B179:AH179"/>
    <mergeCell ref="AL58:AM58"/>
    <mergeCell ref="B2:Z2"/>
    <mergeCell ref="B20:Z20"/>
    <mergeCell ref="B43:Z43"/>
    <mergeCell ref="B60:Z60"/>
    <mergeCell ref="AE58:AE59"/>
    <mergeCell ref="AF58:AG58"/>
    <mergeCell ref="AH58:AI58"/>
    <mergeCell ref="AJ58:AK58"/>
    <mergeCell ref="AF76:AO76"/>
    <mergeCell ref="AE110:AE111"/>
    <mergeCell ref="AF110:AG110"/>
    <mergeCell ref="AH110:AI110"/>
    <mergeCell ref="AJ110:AK110"/>
    <mergeCell ref="AJ77:AK77"/>
    <mergeCell ref="AL77:AM77"/>
    <mergeCell ref="AL110:AM110"/>
    <mergeCell ref="B79:Z79"/>
    <mergeCell ref="B164:AH164"/>
    <mergeCell ref="AE77:AE78"/>
    <mergeCell ref="AF77:AG77"/>
    <mergeCell ref="AH77:AI77"/>
    <mergeCell ref="AE158:AO160"/>
    <mergeCell ref="AM162:AM163"/>
    <mergeCell ref="AE129:AE130"/>
    <mergeCell ref="AF129:AG129"/>
    <mergeCell ref="AH129:AI129"/>
    <mergeCell ref="AJ129:AK129"/>
    <mergeCell ref="AL129:AM129"/>
    <mergeCell ref="AE143:AO143"/>
    <mergeCell ref="B112:Z1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4"/>
  <sheetViews>
    <sheetView zoomScaleNormal="100" workbookViewId="0"/>
  </sheetViews>
  <sheetFormatPr defaultRowHeight="15" x14ac:dyDescent="0.25"/>
  <cols>
    <col min="1" max="1" width="11" style="1" customWidth="1"/>
    <col min="2" max="2" width="9.140625" style="6"/>
    <col min="3" max="3" width="9.7109375" style="1" customWidth="1"/>
    <col min="4" max="16384" width="9.140625" style="1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s="8" customFormat="1" x14ac:dyDescent="0.25">
      <c r="A3" s="8">
        <v>1</v>
      </c>
      <c r="B3" s="6">
        <v>123</v>
      </c>
      <c r="C3" s="1">
        <v>3</v>
      </c>
      <c r="D3" s="1">
        <v>38</v>
      </c>
      <c r="E3" s="1">
        <v>38</v>
      </c>
      <c r="F3" s="1">
        <v>25</v>
      </c>
      <c r="G3" s="1">
        <v>11</v>
      </c>
      <c r="H3" s="1">
        <v>9</v>
      </c>
      <c r="I3" s="1">
        <v>18</v>
      </c>
      <c r="J3" s="1">
        <v>5</v>
      </c>
      <c r="K3" s="1">
        <v>7</v>
      </c>
      <c r="L3" s="1">
        <v>320</v>
      </c>
      <c r="M3" s="1">
        <v>828</v>
      </c>
      <c r="N3" s="1">
        <v>203</v>
      </c>
      <c r="O3" s="1">
        <v>858</v>
      </c>
      <c r="P3" s="1">
        <v>109.4</v>
      </c>
      <c r="Q3" s="1">
        <v>178.4</v>
      </c>
      <c r="R3" s="1">
        <v>66</v>
      </c>
      <c r="S3" s="1">
        <v>26.1</v>
      </c>
      <c r="T3" s="1">
        <v>0</v>
      </c>
      <c r="U3" s="1">
        <v>3600</v>
      </c>
      <c r="V3" s="1">
        <v>1</v>
      </c>
      <c r="W3" s="1">
        <v>107</v>
      </c>
      <c r="X3" s="1">
        <v>110</v>
      </c>
      <c r="Y3" s="1">
        <f>SUM(D3:G3)</f>
        <v>112</v>
      </c>
      <c r="Z3" s="1">
        <f>SUM(H3:K3)</f>
        <v>39</v>
      </c>
    </row>
    <row r="4" spans="1:26" s="8" customFormat="1" x14ac:dyDescent="0.25">
      <c r="A4" s="8">
        <v>2</v>
      </c>
      <c r="B4" s="6">
        <v>123</v>
      </c>
      <c r="C4" s="1">
        <v>3</v>
      </c>
      <c r="D4" s="1">
        <v>40</v>
      </c>
      <c r="E4" s="1">
        <v>40</v>
      </c>
      <c r="F4" s="1">
        <v>33</v>
      </c>
      <c r="G4" s="1">
        <v>7</v>
      </c>
      <c r="H4" s="1">
        <v>10</v>
      </c>
      <c r="I4" s="1">
        <v>21</v>
      </c>
      <c r="J4" s="1">
        <v>5</v>
      </c>
      <c r="K4" s="1">
        <v>3</v>
      </c>
      <c r="L4" s="1">
        <v>374</v>
      </c>
      <c r="M4" s="1">
        <v>234</v>
      </c>
      <c r="N4" s="1">
        <v>184</v>
      </c>
      <c r="O4" s="1">
        <v>819</v>
      </c>
      <c r="P4" s="1">
        <v>56.3</v>
      </c>
      <c r="Q4" s="1">
        <v>123.9</v>
      </c>
      <c r="R4" s="1">
        <v>39.6</v>
      </c>
      <c r="S4" s="1">
        <v>14.7</v>
      </c>
      <c r="T4" s="1">
        <v>0</v>
      </c>
      <c r="U4" s="1">
        <v>3272.7</v>
      </c>
      <c r="V4" s="1">
        <v>0</v>
      </c>
      <c r="W4" s="1">
        <v>392</v>
      </c>
      <c r="X4" s="1">
        <v>84</v>
      </c>
      <c r="Y4" s="1">
        <f t="shared" ref="Y4:Y18" si="0">SUM(D4:G4)</f>
        <v>120</v>
      </c>
      <c r="Z4" s="1">
        <f t="shared" ref="Z4:Z18" si="1">SUM(H4:K4)</f>
        <v>39</v>
      </c>
    </row>
    <row r="5" spans="1:26" s="8" customFormat="1" x14ac:dyDescent="0.25">
      <c r="A5" s="8">
        <v>3</v>
      </c>
      <c r="B5" s="6">
        <v>123</v>
      </c>
      <c r="C5" s="1">
        <v>3</v>
      </c>
      <c r="D5" s="1">
        <v>40</v>
      </c>
      <c r="E5" s="1">
        <v>40</v>
      </c>
      <c r="F5" s="1">
        <v>40</v>
      </c>
      <c r="G5" s="1">
        <v>0</v>
      </c>
      <c r="H5" s="1">
        <v>11</v>
      </c>
      <c r="I5" s="1">
        <v>20</v>
      </c>
      <c r="J5" s="1">
        <v>8</v>
      </c>
      <c r="K5" s="1">
        <v>0</v>
      </c>
      <c r="L5" s="1">
        <v>353</v>
      </c>
      <c r="M5" s="1">
        <v>31</v>
      </c>
      <c r="N5" s="1">
        <v>49</v>
      </c>
      <c r="O5" s="1">
        <v>453</v>
      </c>
      <c r="P5" s="1">
        <v>37.6</v>
      </c>
      <c r="Q5" s="1">
        <v>147.4</v>
      </c>
      <c r="R5" s="1">
        <v>46</v>
      </c>
      <c r="S5" s="1">
        <v>0</v>
      </c>
      <c r="T5" s="1">
        <v>0</v>
      </c>
      <c r="U5" s="1">
        <v>3217.1</v>
      </c>
      <c r="V5" s="1">
        <v>0</v>
      </c>
      <c r="W5" s="1">
        <v>133</v>
      </c>
      <c r="X5" s="1">
        <v>21</v>
      </c>
      <c r="Y5" s="1">
        <f t="shared" si="0"/>
        <v>120</v>
      </c>
      <c r="Z5" s="1">
        <f t="shared" si="1"/>
        <v>39</v>
      </c>
    </row>
    <row r="6" spans="1:26" s="8" customFormat="1" x14ac:dyDescent="0.25">
      <c r="A6" s="8">
        <v>4</v>
      </c>
      <c r="B6" s="23">
        <v>123</v>
      </c>
      <c r="C6" s="1">
        <v>3</v>
      </c>
      <c r="D6" s="1">
        <v>40</v>
      </c>
      <c r="E6" s="1">
        <v>40</v>
      </c>
      <c r="F6" s="1">
        <v>40</v>
      </c>
      <c r="G6" s="1">
        <v>0</v>
      </c>
      <c r="H6" s="1">
        <v>8</v>
      </c>
      <c r="I6" s="1">
        <v>20</v>
      </c>
      <c r="J6" s="1">
        <v>9</v>
      </c>
      <c r="K6" s="1">
        <v>0</v>
      </c>
      <c r="L6" s="1">
        <v>378</v>
      </c>
      <c r="M6" s="1">
        <v>89</v>
      </c>
      <c r="N6" s="1">
        <v>96</v>
      </c>
      <c r="O6" s="1">
        <v>604</v>
      </c>
      <c r="P6" s="1">
        <v>37.1</v>
      </c>
      <c r="Q6" s="1">
        <v>175.7</v>
      </c>
      <c r="R6" s="1">
        <v>36.1</v>
      </c>
      <c r="S6" s="1">
        <v>0</v>
      </c>
      <c r="T6" s="1">
        <v>0</v>
      </c>
      <c r="U6" s="1">
        <v>3208.6</v>
      </c>
      <c r="V6" s="1">
        <v>0</v>
      </c>
      <c r="W6" s="1">
        <v>341</v>
      </c>
      <c r="X6" s="1">
        <v>50</v>
      </c>
      <c r="Y6" s="1">
        <f t="shared" si="0"/>
        <v>120</v>
      </c>
      <c r="Z6" s="1">
        <f t="shared" si="1"/>
        <v>37</v>
      </c>
    </row>
    <row r="7" spans="1:26" s="8" customFormat="1" x14ac:dyDescent="0.25">
      <c r="A7" s="8">
        <v>5</v>
      </c>
      <c r="B7" s="6">
        <v>123</v>
      </c>
      <c r="C7" s="1">
        <v>3</v>
      </c>
      <c r="D7" s="1">
        <v>40</v>
      </c>
      <c r="E7" s="1">
        <v>40</v>
      </c>
      <c r="F7" s="1">
        <v>40</v>
      </c>
      <c r="G7" s="1">
        <v>0</v>
      </c>
      <c r="H7" s="1">
        <v>9</v>
      </c>
      <c r="I7" s="1">
        <v>20</v>
      </c>
      <c r="J7" s="1">
        <v>8</v>
      </c>
      <c r="K7" s="1">
        <v>0</v>
      </c>
      <c r="L7" s="1">
        <v>304</v>
      </c>
      <c r="M7" s="1">
        <v>40</v>
      </c>
      <c r="N7" s="1">
        <v>154</v>
      </c>
      <c r="O7" s="1">
        <v>542</v>
      </c>
      <c r="P7" s="1">
        <v>60.7</v>
      </c>
      <c r="Q7" s="1">
        <v>263.10000000000002</v>
      </c>
      <c r="R7" s="1">
        <v>53.6</v>
      </c>
      <c r="S7" s="1">
        <v>0</v>
      </c>
      <c r="T7" s="1">
        <v>0</v>
      </c>
      <c r="U7" s="1">
        <v>3374.8</v>
      </c>
      <c r="V7" s="1">
        <v>0</v>
      </c>
      <c r="W7" s="1">
        <v>231</v>
      </c>
      <c r="X7" s="1">
        <v>18</v>
      </c>
      <c r="Y7" s="1">
        <f t="shared" si="0"/>
        <v>120</v>
      </c>
      <c r="Z7" s="1">
        <f t="shared" si="1"/>
        <v>37</v>
      </c>
    </row>
    <row r="8" spans="1:26" s="8" customFormat="1" x14ac:dyDescent="0.25">
      <c r="A8" s="8">
        <v>6</v>
      </c>
      <c r="B8" s="6">
        <v>123</v>
      </c>
      <c r="C8" s="1">
        <v>3</v>
      </c>
      <c r="D8" s="1">
        <v>40</v>
      </c>
      <c r="E8" s="1">
        <v>40</v>
      </c>
      <c r="F8" s="1">
        <v>40</v>
      </c>
      <c r="G8" s="1">
        <v>0</v>
      </c>
      <c r="H8" s="1">
        <v>9</v>
      </c>
      <c r="I8" s="1">
        <v>20</v>
      </c>
      <c r="J8" s="1">
        <v>9</v>
      </c>
      <c r="K8" s="1">
        <v>0</v>
      </c>
      <c r="L8" s="1">
        <v>278</v>
      </c>
      <c r="M8" s="1">
        <v>27</v>
      </c>
      <c r="N8" s="1">
        <v>153</v>
      </c>
      <c r="O8" s="1">
        <v>487</v>
      </c>
      <c r="P8" s="1">
        <v>43.4</v>
      </c>
      <c r="Q8" s="1">
        <v>267.5</v>
      </c>
      <c r="R8" s="1">
        <v>48.6</v>
      </c>
      <c r="S8" s="1">
        <v>0</v>
      </c>
      <c r="T8" s="1">
        <v>0</v>
      </c>
      <c r="U8" s="1">
        <v>3334.7</v>
      </c>
      <c r="V8" s="1">
        <v>0</v>
      </c>
      <c r="W8" s="1">
        <v>298</v>
      </c>
      <c r="X8" s="1">
        <v>29</v>
      </c>
      <c r="Y8" s="1">
        <f t="shared" si="0"/>
        <v>120</v>
      </c>
      <c r="Z8" s="1">
        <f t="shared" si="1"/>
        <v>38</v>
      </c>
    </row>
    <row r="9" spans="1:26" s="8" customFormat="1" x14ac:dyDescent="0.25">
      <c r="A9" s="8">
        <v>7</v>
      </c>
      <c r="B9" s="6">
        <v>123</v>
      </c>
      <c r="C9" s="1">
        <v>3</v>
      </c>
      <c r="D9" s="1">
        <v>40</v>
      </c>
      <c r="E9" s="1">
        <v>40</v>
      </c>
      <c r="F9" s="1">
        <v>40</v>
      </c>
      <c r="G9" s="1">
        <v>0</v>
      </c>
      <c r="H9" s="1">
        <v>8</v>
      </c>
      <c r="I9" s="1">
        <v>20</v>
      </c>
      <c r="J9" s="1">
        <v>9</v>
      </c>
      <c r="K9" s="1">
        <v>0</v>
      </c>
      <c r="L9" s="1">
        <v>222</v>
      </c>
      <c r="M9" s="1">
        <v>7</v>
      </c>
      <c r="N9" s="1">
        <v>170</v>
      </c>
      <c r="O9" s="1">
        <v>433</v>
      </c>
      <c r="P9" s="1">
        <v>41.9</v>
      </c>
      <c r="Q9" s="1">
        <v>283.60000000000002</v>
      </c>
      <c r="R9" s="1">
        <v>42.5</v>
      </c>
      <c r="S9" s="1">
        <v>0</v>
      </c>
      <c r="T9" s="1">
        <v>0</v>
      </c>
      <c r="U9" s="1">
        <v>3395.8</v>
      </c>
      <c r="V9" s="1">
        <v>0</v>
      </c>
      <c r="W9" s="1">
        <v>107</v>
      </c>
      <c r="X9" s="1">
        <v>8</v>
      </c>
      <c r="Y9" s="1">
        <f t="shared" si="0"/>
        <v>120</v>
      </c>
      <c r="Z9" s="1">
        <f t="shared" si="1"/>
        <v>37</v>
      </c>
    </row>
    <row r="10" spans="1:26" s="8" customFormat="1" x14ac:dyDescent="0.25">
      <c r="A10" s="8">
        <v>8</v>
      </c>
      <c r="B10" s="6">
        <v>123</v>
      </c>
      <c r="C10" s="1">
        <v>3</v>
      </c>
      <c r="D10" s="1">
        <v>40</v>
      </c>
      <c r="E10" s="1">
        <v>40</v>
      </c>
      <c r="F10" s="1">
        <v>40</v>
      </c>
      <c r="G10" s="1">
        <v>0</v>
      </c>
      <c r="H10" s="1">
        <v>12</v>
      </c>
      <c r="I10" s="1">
        <v>20</v>
      </c>
      <c r="J10" s="1">
        <v>8</v>
      </c>
      <c r="K10" s="1">
        <v>0</v>
      </c>
      <c r="L10" s="1">
        <v>336</v>
      </c>
      <c r="M10" s="1">
        <v>13</v>
      </c>
      <c r="N10" s="1">
        <v>97</v>
      </c>
      <c r="O10" s="1">
        <v>574</v>
      </c>
      <c r="P10" s="1">
        <v>61.9</v>
      </c>
      <c r="Q10" s="1">
        <v>252.2</v>
      </c>
      <c r="R10" s="1">
        <v>60.9</v>
      </c>
      <c r="S10" s="1">
        <v>0</v>
      </c>
      <c r="T10" s="1">
        <v>0</v>
      </c>
      <c r="U10" s="1">
        <v>3341.1</v>
      </c>
      <c r="V10" s="1">
        <v>0</v>
      </c>
      <c r="W10" s="1">
        <v>173</v>
      </c>
      <c r="X10" s="1">
        <v>11</v>
      </c>
      <c r="Y10" s="1">
        <f t="shared" si="0"/>
        <v>120</v>
      </c>
      <c r="Z10" s="1">
        <f t="shared" si="1"/>
        <v>40</v>
      </c>
    </row>
    <row r="11" spans="1:26" s="8" customFormat="1" x14ac:dyDescent="0.25">
      <c r="A11" s="8">
        <v>9</v>
      </c>
      <c r="B11" s="6">
        <v>123</v>
      </c>
      <c r="C11" s="1">
        <v>3</v>
      </c>
      <c r="D11" s="1">
        <v>40</v>
      </c>
      <c r="E11" s="1">
        <v>40</v>
      </c>
      <c r="F11" s="1">
        <v>40</v>
      </c>
      <c r="G11" s="1">
        <v>0</v>
      </c>
      <c r="H11" s="1">
        <v>5</v>
      </c>
      <c r="I11" s="1">
        <v>20</v>
      </c>
      <c r="J11" s="1">
        <v>8</v>
      </c>
      <c r="K11" s="1">
        <v>0</v>
      </c>
      <c r="L11" s="1">
        <v>195</v>
      </c>
      <c r="M11" s="1">
        <v>2</v>
      </c>
      <c r="N11" s="1">
        <v>203</v>
      </c>
      <c r="O11" s="1">
        <v>375</v>
      </c>
      <c r="P11" s="1">
        <v>40.9</v>
      </c>
      <c r="Q11" s="1">
        <v>182.6</v>
      </c>
      <c r="R11" s="1">
        <v>41.8</v>
      </c>
      <c r="S11" s="1">
        <v>0</v>
      </c>
      <c r="T11" s="1">
        <v>0</v>
      </c>
      <c r="U11" s="1">
        <v>3301</v>
      </c>
      <c r="V11" s="1">
        <v>0</v>
      </c>
      <c r="W11" s="1">
        <v>83</v>
      </c>
      <c r="X11" s="1">
        <v>2</v>
      </c>
      <c r="Y11" s="1">
        <f t="shared" si="0"/>
        <v>120</v>
      </c>
      <c r="Z11" s="1">
        <f t="shared" si="1"/>
        <v>33</v>
      </c>
    </row>
    <row r="12" spans="1:26" s="8" customFormat="1" x14ac:dyDescent="0.25">
      <c r="A12" s="8">
        <v>10</v>
      </c>
      <c r="B12" s="6">
        <v>123</v>
      </c>
      <c r="C12" s="1">
        <v>3</v>
      </c>
      <c r="D12" s="1">
        <v>40</v>
      </c>
      <c r="E12" s="1">
        <v>40</v>
      </c>
      <c r="F12" s="1">
        <v>40</v>
      </c>
      <c r="G12" s="1">
        <v>0</v>
      </c>
      <c r="H12" s="1">
        <v>10</v>
      </c>
      <c r="I12" s="1">
        <v>20</v>
      </c>
      <c r="J12" s="1">
        <v>9</v>
      </c>
      <c r="K12" s="1">
        <v>0</v>
      </c>
      <c r="L12" s="1">
        <v>322</v>
      </c>
      <c r="M12" s="1">
        <v>5</v>
      </c>
      <c r="N12" s="1">
        <v>143</v>
      </c>
      <c r="O12" s="1">
        <v>459</v>
      </c>
      <c r="P12" s="1">
        <v>52.4</v>
      </c>
      <c r="Q12" s="1">
        <v>273.8</v>
      </c>
      <c r="R12" s="1">
        <v>49.1</v>
      </c>
      <c r="S12" s="1">
        <v>0</v>
      </c>
      <c r="T12" s="1">
        <v>0</v>
      </c>
      <c r="U12" s="1">
        <v>3378.6</v>
      </c>
      <c r="V12" s="1">
        <v>0</v>
      </c>
      <c r="W12" s="1">
        <v>93</v>
      </c>
      <c r="X12" s="1">
        <v>9</v>
      </c>
      <c r="Y12" s="1">
        <f t="shared" si="0"/>
        <v>120</v>
      </c>
      <c r="Z12" s="1">
        <f t="shared" si="1"/>
        <v>39</v>
      </c>
    </row>
    <row r="13" spans="1:26" s="8" customFormat="1" x14ac:dyDescent="0.25">
      <c r="A13" s="8">
        <v>11</v>
      </c>
      <c r="B13" s="6">
        <v>123</v>
      </c>
      <c r="C13" s="1">
        <v>3</v>
      </c>
      <c r="D13" s="1">
        <v>40</v>
      </c>
      <c r="E13" s="1">
        <v>40</v>
      </c>
      <c r="F13" s="1">
        <v>40</v>
      </c>
      <c r="G13" s="1">
        <v>0</v>
      </c>
      <c r="H13" s="1">
        <v>8</v>
      </c>
      <c r="I13" s="1">
        <v>20</v>
      </c>
      <c r="J13" s="1">
        <v>8</v>
      </c>
      <c r="K13" s="1">
        <v>0</v>
      </c>
      <c r="L13" s="1">
        <v>276</v>
      </c>
      <c r="M13" s="1">
        <v>44</v>
      </c>
      <c r="N13" s="1">
        <v>140</v>
      </c>
      <c r="O13" s="1">
        <v>537</v>
      </c>
      <c r="P13" s="1">
        <v>63.7</v>
      </c>
      <c r="Q13" s="1">
        <v>242.9</v>
      </c>
      <c r="R13" s="1">
        <v>59.7</v>
      </c>
      <c r="S13" s="1">
        <v>0</v>
      </c>
      <c r="T13" s="1">
        <v>0</v>
      </c>
      <c r="U13" s="1">
        <v>3379.4</v>
      </c>
      <c r="V13" s="1">
        <v>0</v>
      </c>
      <c r="W13" s="1">
        <v>109</v>
      </c>
      <c r="X13" s="1">
        <v>6</v>
      </c>
      <c r="Y13" s="1">
        <f t="shared" si="0"/>
        <v>120</v>
      </c>
      <c r="Z13" s="1">
        <f t="shared" si="1"/>
        <v>36</v>
      </c>
    </row>
    <row r="14" spans="1:26" s="8" customFormat="1" x14ac:dyDescent="0.25">
      <c r="A14" s="8">
        <v>12</v>
      </c>
      <c r="B14" s="6">
        <v>123</v>
      </c>
      <c r="C14" s="1">
        <v>3</v>
      </c>
      <c r="D14" s="1">
        <v>40</v>
      </c>
      <c r="E14" s="1">
        <v>40</v>
      </c>
      <c r="F14" s="1">
        <v>40</v>
      </c>
      <c r="G14" s="1">
        <v>0</v>
      </c>
      <c r="H14" s="1">
        <v>8</v>
      </c>
      <c r="I14" s="1">
        <v>20</v>
      </c>
      <c r="J14" s="1">
        <v>8</v>
      </c>
      <c r="K14" s="1">
        <v>0</v>
      </c>
      <c r="L14" s="1">
        <v>319</v>
      </c>
      <c r="M14" s="1">
        <v>7</v>
      </c>
      <c r="N14" s="1">
        <v>144</v>
      </c>
      <c r="O14" s="1">
        <v>511</v>
      </c>
      <c r="P14" s="1">
        <v>42.1</v>
      </c>
      <c r="Q14" s="1">
        <v>202.9</v>
      </c>
      <c r="R14" s="1">
        <v>41.5</v>
      </c>
      <c r="S14" s="1">
        <v>0</v>
      </c>
      <c r="T14" s="1">
        <v>0</v>
      </c>
      <c r="U14" s="1">
        <v>3276.6</v>
      </c>
      <c r="V14" s="1">
        <v>0</v>
      </c>
      <c r="W14" s="1">
        <v>134</v>
      </c>
      <c r="X14" s="1">
        <v>12</v>
      </c>
      <c r="Y14" s="1">
        <f t="shared" si="0"/>
        <v>120</v>
      </c>
      <c r="Z14" s="1">
        <f t="shared" si="1"/>
        <v>36</v>
      </c>
    </row>
    <row r="15" spans="1:26" s="8" customFormat="1" x14ac:dyDescent="0.25">
      <c r="A15" s="8">
        <v>13</v>
      </c>
      <c r="B15" s="6">
        <v>123</v>
      </c>
      <c r="C15" s="1">
        <v>3</v>
      </c>
      <c r="D15" s="1">
        <v>40</v>
      </c>
      <c r="E15" s="1">
        <v>40</v>
      </c>
      <c r="F15" s="1">
        <v>40</v>
      </c>
      <c r="G15" s="1">
        <v>0</v>
      </c>
      <c r="H15" s="1">
        <v>8</v>
      </c>
      <c r="I15" s="1">
        <v>20</v>
      </c>
      <c r="J15" s="1">
        <v>8</v>
      </c>
      <c r="K15" s="1">
        <v>0</v>
      </c>
      <c r="L15" s="1">
        <v>266</v>
      </c>
      <c r="M15" s="1">
        <v>4</v>
      </c>
      <c r="N15" s="1">
        <v>141</v>
      </c>
      <c r="O15" s="1">
        <v>440</v>
      </c>
      <c r="P15" s="1">
        <v>38.4</v>
      </c>
      <c r="Q15" s="1">
        <v>177</v>
      </c>
      <c r="R15" s="1">
        <v>37.1</v>
      </c>
      <c r="S15" s="1">
        <v>0</v>
      </c>
      <c r="T15" s="1">
        <v>0</v>
      </c>
      <c r="U15" s="1">
        <v>3248.3</v>
      </c>
      <c r="V15" s="1">
        <v>0</v>
      </c>
      <c r="W15" s="1">
        <v>181</v>
      </c>
      <c r="X15" s="1">
        <v>15</v>
      </c>
      <c r="Y15" s="1">
        <f>SUM(D15:G15)</f>
        <v>120</v>
      </c>
      <c r="Z15" s="1">
        <f t="shared" si="1"/>
        <v>36</v>
      </c>
    </row>
    <row r="16" spans="1:26" s="8" customFormat="1" x14ac:dyDescent="0.25">
      <c r="A16" s="8">
        <v>14</v>
      </c>
      <c r="B16" s="6">
        <v>123</v>
      </c>
      <c r="C16" s="1">
        <v>3</v>
      </c>
      <c r="D16" s="1">
        <v>40</v>
      </c>
      <c r="E16" s="1">
        <v>40</v>
      </c>
      <c r="F16" s="1">
        <v>40</v>
      </c>
      <c r="G16" s="1">
        <v>0</v>
      </c>
      <c r="H16" s="1">
        <v>8</v>
      </c>
      <c r="I16" s="1">
        <v>20</v>
      </c>
      <c r="J16" s="1">
        <v>8</v>
      </c>
      <c r="K16" s="1">
        <v>0</v>
      </c>
      <c r="L16" s="1">
        <v>286</v>
      </c>
      <c r="M16" s="1">
        <v>18</v>
      </c>
      <c r="N16" s="1">
        <v>175</v>
      </c>
      <c r="O16" s="1">
        <v>477</v>
      </c>
      <c r="P16" s="1">
        <v>44.2</v>
      </c>
      <c r="Q16" s="1">
        <v>259.39999999999998</v>
      </c>
      <c r="R16" s="1">
        <v>45.2</v>
      </c>
      <c r="S16" s="1">
        <v>0</v>
      </c>
      <c r="T16" s="1">
        <v>0</v>
      </c>
      <c r="U16" s="1">
        <v>3371.9</v>
      </c>
      <c r="V16" s="1">
        <v>0</v>
      </c>
      <c r="W16" s="1">
        <v>110</v>
      </c>
      <c r="X16" s="1">
        <v>0</v>
      </c>
      <c r="Y16" s="1">
        <f t="shared" si="0"/>
        <v>120</v>
      </c>
      <c r="Z16" s="1">
        <f t="shared" si="1"/>
        <v>36</v>
      </c>
    </row>
    <row r="17" spans="1:27" s="8" customFormat="1" x14ac:dyDescent="0.25">
      <c r="A17" s="8">
        <v>15</v>
      </c>
      <c r="B17" s="6">
        <v>123</v>
      </c>
      <c r="C17" s="1">
        <v>3</v>
      </c>
      <c r="D17" s="1">
        <v>40</v>
      </c>
      <c r="E17" s="1">
        <v>40</v>
      </c>
      <c r="F17" s="1">
        <v>40</v>
      </c>
      <c r="G17" s="1">
        <v>0</v>
      </c>
      <c r="H17" s="1">
        <v>8</v>
      </c>
      <c r="I17" s="1">
        <v>20</v>
      </c>
      <c r="J17" s="1">
        <v>8</v>
      </c>
      <c r="K17" s="1">
        <v>0</v>
      </c>
      <c r="L17" s="1">
        <v>324</v>
      </c>
      <c r="M17" s="1">
        <v>11</v>
      </c>
      <c r="N17" s="1">
        <v>127</v>
      </c>
      <c r="O17" s="1">
        <v>459</v>
      </c>
      <c r="P17" s="1">
        <v>36.4</v>
      </c>
      <c r="Q17" s="1">
        <v>282.5</v>
      </c>
      <c r="R17" s="1">
        <v>41.8</v>
      </c>
      <c r="S17" s="1">
        <v>0</v>
      </c>
      <c r="T17" s="1">
        <v>0</v>
      </c>
      <c r="U17" s="1">
        <v>3347.4</v>
      </c>
      <c r="V17" s="1">
        <v>0</v>
      </c>
      <c r="W17" s="1">
        <v>99</v>
      </c>
      <c r="X17" s="1">
        <v>1</v>
      </c>
      <c r="Y17" s="1">
        <f t="shared" si="0"/>
        <v>120</v>
      </c>
      <c r="Z17" s="1">
        <f t="shared" si="1"/>
        <v>36</v>
      </c>
    </row>
    <row r="18" spans="1:27" s="8" customFormat="1" x14ac:dyDescent="0.25">
      <c r="A18" s="8">
        <v>16</v>
      </c>
      <c r="B18" s="6">
        <v>123</v>
      </c>
      <c r="C18" s="1">
        <v>3</v>
      </c>
      <c r="D18" s="1">
        <v>40</v>
      </c>
      <c r="E18" s="1">
        <v>40</v>
      </c>
      <c r="F18" s="1">
        <v>40</v>
      </c>
      <c r="G18" s="1">
        <v>0</v>
      </c>
      <c r="H18" s="1">
        <v>8</v>
      </c>
      <c r="I18" s="1">
        <v>20</v>
      </c>
      <c r="J18" s="1">
        <v>8</v>
      </c>
      <c r="K18" s="1">
        <v>0</v>
      </c>
      <c r="L18" s="1">
        <v>230</v>
      </c>
      <c r="M18" s="1">
        <v>36</v>
      </c>
      <c r="N18" s="1">
        <v>98</v>
      </c>
      <c r="O18" s="1">
        <v>404</v>
      </c>
      <c r="P18" s="1">
        <v>41.1</v>
      </c>
      <c r="Q18" s="1">
        <v>215.7</v>
      </c>
      <c r="R18" s="1">
        <v>38.6</v>
      </c>
      <c r="S18" s="1">
        <v>0</v>
      </c>
      <c r="T18" s="1">
        <v>0</v>
      </c>
      <c r="U18" s="1">
        <v>3260.9</v>
      </c>
      <c r="V18" s="1">
        <v>0</v>
      </c>
      <c r="W18" s="1">
        <v>229</v>
      </c>
      <c r="X18" s="1">
        <v>17</v>
      </c>
      <c r="Y18" s="1">
        <f t="shared" si="0"/>
        <v>120</v>
      </c>
      <c r="Z18" s="1">
        <f t="shared" si="1"/>
        <v>36</v>
      </c>
    </row>
    <row r="19" spans="1:27" s="8" customFormat="1" x14ac:dyDescent="0.25">
      <c r="B19" s="9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7" s="8" customFormat="1" ht="15.75" thickBot="1" x14ac:dyDescent="0.3">
      <c r="B20" s="23"/>
      <c r="L20" s="10"/>
      <c r="M20" s="10"/>
      <c r="N20" s="10"/>
      <c r="O20" s="10"/>
    </row>
    <row r="21" spans="1:27" s="135" customFormat="1" ht="30.75" thickBot="1" x14ac:dyDescent="0.3">
      <c r="A21" s="196" t="s">
        <v>29</v>
      </c>
      <c r="B21" s="197" t="s">
        <v>0</v>
      </c>
      <c r="C21" s="197" t="s">
        <v>1</v>
      </c>
      <c r="D21" s="197" t="s">
        <v>2</v>
      </c>
      <c r="E21" s="197" t="s">
        <v>3</v>
      </c>
      <c r="F21" s="197" t="s">
        <v>4</v>
      </c>
      <c r="G21" s="197" t="s">
        <v>5</v>
      </c>
      <c r="H21" s="197" t="s">
        <v>6</v>
      </c>
      <c r="I21" s="197" t="s">
        <v>7</v>
      </c>
      <c r="J21" s="197" t="s">
        <v>8</v>
      </c>
      <c r="K21" s="197" t="s">
        <v>9</v>
      </c>
      <c r="L21" s="197" t="s">
        <v>10</v>
      </c>
      <c r="M21" s="197" t="s">
        <v>11</v>
      </c>
      <c r="N21" s="197" t="s">
        <v>12</v>
      </c>
      <c r="O21" s="197" t="s">
        <v>13</v>
      </c>
      <c r="P21" s="197" t="s">
        <v>21</v>
      </c>
      <c r="Q21" s="197" t="s">
        <v>14</v>
      </c>
      <c r="R21" s="197" t="s">
        <v>22</v>
      </c>
      <c r="S21" s="197" t="s">
        <v>15</v>
      </c>
      <c r="T21" s="197" t="s">
        <v>16</v>
      </c>
      <c r="U21" s="197" t="s">
        <v>17</v>
      </c>
      <c r="V21" s="197" t="s">
        <v>18</v>
      </c>
      <c r="W21" s="197" t="s">
        <v>19</v>
      </c>
      <c r="X21" s="197" t="s">
        <v>20</v>
      </c>
      <c r="Y21" s="197" t="s">
        <v>30</v>
      </c>
      <c r="Z21" s="197" t="s">
        <v>32</v>
      </c>
      <c r="AA21" s="102"/>
    </row>
    <row r="22" spans="1:27" s="204" customFormat="1" ht="30.75" customHeight="1" thickBot="1" x14ac:dyDescent="0.3">
      <c r="A22" s="198"/>
      <c r="B22" s="279" t="s">
        <v>103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03"/>
    </row>
    <row r="23" spans="1:27" x14ac:dyDescent="0.25">
      <c r="A23" s="8">
        <v>1</v>
      </c>
      <c r="B23" s="6">
        <v>123</v>
      </c>
      <c r="C23" s="1">
        <v>3</v>
      </c>
      <c r="D23" s="1">
        <v>40</v>
      </c>
      <c r="E23" s="1">
        <v>40</v>
      </c>
      <c r="F23" s="1">
        <v>40</v>
      </c>
      <c r="G23" s="1">
        <v>0</v>
      </c>
      <c r="H23" s="1">
        <v>20</v>
      </c>
      <c r="I23" s="1">
        <v>8</v>
      </c>
      <c r="J23" s="1">
        <v>20</v>
      </c>
      <c r="K23" s="1">
        <v>0</v>
      </c>
      <c r="L23" s="1">
        <v>304</v>
      </c>
      <c r="M23" s="1">
        <v>866</v>
      </c>
      <c r="N23" s="1">
        <v>129</v>
      </c>
      <c r="O23" s="1">
        <v>234</v>
      </c>
      <c r="P23" s="1">
        <v>38.799999999999997</v>
      </c>
      <c r="Q23" s="1">
        <v>110.4</v>
      </c>
      <c r="R23" s="1">
        <v>40.200000000000003</v>
      </c>
      <c r="S23" s="1">
        <v>0</v>
      </c>
      <c r="T23" s="1">
        <v>0</v>
      </c>
      <c r="U23" s="1">
        <v>3172.3</v>
      </c>
      <c r="V23" s="1">
        <v>0</v>
      </c>
      <c r="W23" s="1">
        <v>75</v>
      </c>
      <c r="X23" s="1">
        <v>3</v>
      </c>
      <c r="Y23" s="1">
        <f>SUM(D23:G23)</f>
        <v>120</v>
      </c>
      <c r="Z23" s="1">
        <f>SUM(H23:K23)</f>
        <v>48</v>
      </c>
    </row>
    <row r="24" spans="1:27" x14ac:dyDescent="0.25">
      <c r="A24" s="8">
        <v>2</v>
      </c>
      <c r="B24" s="6">
        <v>123</v>
      </c>
      <c r="C24" s="1">
        <v>3</v>
      </c>
      <c r="D24" s="1">
        <v>40</v>
      </c>
      <c r="E24" s="1">
        <v>40</v>
      </c>
      <c r="F24" s="1">
        <v>20</v>
      </c>
      <c r="G24" s="1">
        <v>20</v>
      </c>
      <c r="H24" s="1">
        <v>20</v>
      </c>
      <c r="I24" s="1">
        <v>8</v>
      </c>
      <c r="J24" s="1">
        <v>10</v>
      </c>
      <c r="K24" s="1">
        <v>4</v>
      </c>
      <c r="L24" s="1">
        <v>151</v>
      </c>
      <c r="M24" s="1">
        <v>686</v>
      </c>
      <c r="N24" s="1">
        <v>190</v>
      </c>
      <c r="O24" s="1">
        <v>76</v>
      </c>
      <c r="P24" s="1">
        <v>38.9</v>
      </c>
      <c r="Q24" s="1">
        <v>49.3</v>
      </c>
      <c r="R24" s="1">
        <v>25.6</v>
      </c>
      <c r="S24" s="1">
        <v>25.7</v>
      </c>
      <c r="T24" s="1">
        <v>0</v>
      </c>
      <c r="U24" s="1">
        <v>3137.3</v>
      </c>
      <c r="V24" s="1">
        <v>1</v>
      </c>
      <c r="W24" s="1">
        <v>141</v>
      </c>
      <c r="X24" s="1">
        <v>2</v>
      </c>
      <c r="Y24" s="1">
        <f t="shared" ref="Y24:Y38" si="2">SUM(D24:G24)</f>
        <v>120</v>
      </c>
      <c r="Z24" s="1">
        <f t="shared" ref="Z24:Z38" si="3">SUM(H24:K24)</f>
        <v>42</v>
      </c>
    </row>
    <row r="25" spans="1:27" x14ac:dyDescent="0.25">
      <c r="A25" s="8">
        <v>3</v>
      </c>
      <c r="B25" s="6">
        <v>123</v>
      </c>
      <c r="C25" s="1">
        <v>3</v>
      </c>
      <c r="D25" s="1">
        <v>40</v>
      </c>
      <c r="E25" s="1">
        <v>40</v>
      </c>
      <c r="F25" s="1">
        <v>4</v>
      </c>
      <c r="G25" s="1">
        <v>36</v>
      </c>
      <c r="H25" s="1">
        <v>20</v>
      </c>
      <c r="I25" s="1">
        <v>8</v>
      </c>
      <c r="J25" s="1">
        <v>2</v>
      </c>
      <c r="K25" s="1">
        <v>7</v>
      </c>
      <c r="L25" s="1">
        <v>144</v>
      </c>
      <c r="M25" s="1">
        <v>609</v>
      </c>
      <c r="N25" s="1">
        <v>261</v>
      </c>
      <c r="O25" s="1">
        <v>147</v>
      </c>
      <c r="P25" s="1">
        <v>115.2</v>
      </c>
      <c r="Q25" s="1">
        <v>63.3</v>
      </c>
      <c r="R25" s="1">
        <v>7.4</v>
      </c>
      <c r="S25" s="1">
        <v>65.8</v>
      </c>
      <c r="T25" s="1">
        <v>0</v>
      </c>
      <c r="U25" s="1">
        <v>3232.9</v>
      </c>
      <c r="V25" s="1">
        <v>0</v>
      </c>
      <c r="W25" s="1">
        <v>139</v>
      </c>
      <c r="X25" s="1">
        <v>3</v>
      </c>
      <c r="Y25" s="1">
        <f t="shared" si="2"/>
        <v>120</v>
      </c>
      <c r="Z25" s="1">
        <f t="shared" si="3"/>
        <v>37</v>
      </c>
    </row>
    <row r="26" spans="1:27" x14ac:dyDescent="0.25">
      <c r="A26" s="8">
        <v>4</v>
      </c>
      <c r="B26" s="6">
        <v>123</v>
      </c>
      <c r="C26" s="1">
        <v>3</v>
      </c>
      <c r="D26" s="1">
        <v>40</v>
      </c>
      <c r="E26" s="1">
        <v>40</v>
      </c>
      <c r="F26" s="1">
        <v>1</v>
      </c>
      <c r="G26" s="1">
        <v>39</v>
      </c>
      <c r="H26" s="1">
        <v>20</v>
      </c>
      <c r="I26" s="1">
        <v>8</v>
      </c>
      <c r="J26" s="1">
        <v>0</v>
      </c>
      <c r="K26" s="1">
        <v>8</v>
      </c>
      <c r="L26" s="1">
        <v>130</v>
      </c>
      <c r="M26" s="1">
        <v>469</v>
      </c>
      <c r="N26" s="1">
        <v>281</v>
      </c>
      <c r="O26" s="1">
        <v>44</v>
      </c>
      <c r="P26" s="1">
        <v>141</v>
      </c>
      <c r="Q26" s="1">
        <v>89.9</v>
      </c>
      <c r="R26" s="1">
        <v>7.4</v>
      </c>
      <c r="S26" s="1">
        <v>98.4</v>
      </c>
      <c r="T26" s="1">
        <v>0</v>
      </c>
      <c r="U26" s="1">
        <v>3411.5</v>
      </c>
      <c r="V26" s="1">
        <v>0</v>
      </c>
      <c r="W26" s="1">
        <v>125</v>
      </c>
      <c r="X26" s="1">
        <v>4</v>
      </c>
      <c r="Y26" s="1">
        <f t="shared" si="2"/>
        <v>120</v>
      </c>
      <c r="Z26" s="1">
        <f t="shared" si="3"/>
        <v>36</v>
      </c>
    </row>
    <row r="27" spans="1:27" x14ac:dyDescent="0.25">
      <c r="A27" s="8">
        <v>5</v>
      </c>
      <c r="B27" s="6">
        <v>123</v>
      </c>
      <c r="C27" s="1">
        <v>3</v>
      </c>
      <c r="D27" s="1">
        <v>40</v>
      </c>
      <c r="E27" s="1">
        <v>40</v>
      </c>
      <c r="F27" s="1">
        <v>0</v>
      </c>
      <c r="G27" s="1">
        <v>40</v>
      </c>
      <c r="H27" s="1">
        <v>20</v>
      </c>
      <c r="I27" s="1">
        <v>8</v>
      </c>
      <c r="J27" s="1">
        <v>0</v>
      </c>
      <c r="K27" s="1">
        <v>8</v>
      </c>
      <c r="L27" s="1">
        <v>170</v>
      </c>
      <c r="M27" s="1">
        <v>656</v>
      </c>
      <c r="N27" s="1">
        <v>343</v>
      </c>
      <c r="O27" s="1">
        <v>74</v>
      </c>
      <c r="P27" s="1">
        <v>135</v>
      </c>
      <c r="Q27" s="1">
        <v>55.3</v>
      </c>
      <c r="R27" s="1">
        <v>0</v>
      </c>
      <c r="S27" s="1">
        <v>68.400000000000006</v>
      </c>
      <c r="T27" s="1">
        <v>0</v>
      </c>
      <c r="U27" s="1">
        <v>3351.4</v>
      </c>
      <c r="V27" s="1">
        <v>1</v>
      </c>
      <c r="W27" s="1">
        <v>92</v>
      </c>
      <c r="X27" s="1">
        <v>6</v>
      </c>
      <c r="Y27" s="1">
        <f t="shared" si="2"/>
        <v>120</v>
      </c>
      <c r="Z27" s="1">
        <f t="shared" si="3"/>
        <v>36</v>
      </c>
    </row>
    <row r="28" spans="1:27" x14ac:dyDescent="0.25">
      <c r="A28" s="8">
        <v>6</v>
      </c>
      <c r="B28" s="6">
        <v>123</v>
      </c>
      <c r="C28" s="1">
        <v>3</v>
      </c>
      <c r="D28" s="1">
        <v>32</v>
      </c>
      <c r="E28" s="1">
        <v>33</v>
      </c>
      <c r="F28" s="1">
        <v>1</v>
      </c>
      <c r="G28" s="1">
        <v>32</v>
      </c>
      <c r="H28" s="1">
        <v>17</v>
      </c>
      <c r="I28" s="1">
        <v>6</v>
      </c>
      <c r="J28" s="1">
        <v>1</v>
      </c>
      <c r="K28" s="1">
        <v>6</v>
      </c>
      <c r="L28" s="1">
        <v>113</v>
      </c>
      <c r="M28" s="1">
        <v>478</v>
      </c>
      <c r="N28" s="1">
        <v>217</v>
      </c>
      <c r="O28" s="1">
        <v>7</v>
      </c>
      <c r="P28" s="1">
        <v>92.2</v>
      </c>
      <c r="Q28" s="1">
        <v>41.6</v>
      </c>
      <c r="R28" s="1">
        <v>1.4</v>
      </c>
      <c r="S28" s="1">
        <v>40.6</v>
      </c>
      <c r="T28" s="1">
        <v>0</v>
      </c>
      <c r="U28" s="1">
        <v>3600</v>
      </c>
      <c r="V28" s="1">
        <v>0</v>
      </c>
      <c r="W28" s="1">
        <v>30</v>
      </c>
      <c r="X28" s="1">
        <v>0</v>
      </c>
      <c r="Y28" s="1">
        <f t="shared" si="2"/>
        <v>98</v>
      </c>
      <c r="Z28" s="1">
        <f t="shared" si="3"/>
        <v>30</v>
      </c>
    </row>
    <row r="29" spans="1:27" x14ac:dyDescent="0.25">
      <c r="A29" s="8">
        <v>7</v>
      </c>
      <c r="B29" s="6">
        <v>123</v>
      </c>
      <c r="C29" s="1">
        <v>3</v>
      </c>
      <c r="D29" s="1">
        <v>40</v>
      </c>
      <c r="E29" s="1">
        <v>40</v>
      </c>
      <c r="F29" s="1">
        <v>0</v>
      </c>
      <c r="G29" s="1">
        <v>40</v>
      </c>
      <c r="H29" s="1">
        <v>20</v>
      </c>
      <c r="I29" s="1">
        <v>8</v>
      </c>
      <c r="J29" s="1">
        <v>0</v>
      </c>
      <c r="K29" s="1">
        <v>8</v>
      </c>
      <c r="L29" s="1">
        <v>142</v>
      </c>
      <c r="M29" s="1">
        <v>559</v>
      </c>
      <c r="N29" s="1">
        <v>248</v>
      </c>
      <c r="O29" s="1">
        <v>17</v>
      </c>
      <c r="P29" s="1">
        <v>296.10000000000002</v>
      </c>
      <c r="Q29" s="1">
        <v>79.2</v>
      </c>
      <c r="R29" s="1">
        <v>0</v>
      </c>
      <c r="S29" s="1">
        <v>89.8</v>
      </c>
      <c r="T29" s="1">
        <v>0</v>
      </c>
      <c r="U29" s="1">
        <v>3457.4</v>
      </c>
      <c r="V29" s="1">
        <v>0</v>
      </c>
      <c r="W29" s="1">
        <v>117</v>
      </c>
      <c r="X29" s="1">
        <v>4</v>
      </c>
      <c r="Y29" s="1">
        <f t="shared" si="2"/>
        <v>120</v>
      </c>
      <c r="Z29" s="1">
        <f t="shared" si="3"/>
        <v>36</v>
      </c>
    </row>
    <row r="30" spans="1:27" x14ac:dyDescent="0.25">
      <c r="A30" s="8">
        <v>8</v>
      </c>
      <c r="B30" s="6">
        <v>123</v>
      </c>
      <c r="C30" s="1">
        <v>3</v>
      </c>
      <c r="D30" s="1">
        <v>40</v>
      </c>
      <c r="E30" s="1">
        <v>40</v>
      </c>
      <c r="F30" s="1">
        <v>0</v>
      </c>
      <c r="G30" s="1">
        <v>40</v>
      </c>
      <c r="H30" s="1">
        <v>20</v>
      </c>
      <c r="I30" s="1">
        <v>8</v>
      </c>
      <c r="J30" s="1">
        <v>0</v>
      </c>
      <c r="K30" s="1">
        <v>8</v>
      </c>
      <c r="L30" s="1">
        <v>142</v>
      </c>
      <c r="M30" s="1">
        <v>589</v>
      </c>
      <c r="N30" s="1">
        <v>243</v>
      </c>
      <c r="O30" s="1">
        <v>15</v>
      </c>
      <c r="P30" s="1">
        <v>299.3</v>
      </c>
      <c r="Q30" s="1">
        <v>60.5</v>
      </c>
      <c r="R30" s="1">
        <v>0</v>
      </c>
      <c r="S30" s="1">
        <v>75.3</v>
      </c>
      <c r="T30" s="1">
        <v>0</v>
      </c>
      <c r="U30" s="1">
        <v>3409.4</v>
      </c>
      <c r="V30" s="1">
        <v>0</v>
      </c>
      <c r="W30" s="1">
        <v>135</v>
      </c>
      <c r="X30" s="1">
        <v>2</v>
      </c>
      <c r="Y30" s="1">
        <f t="shared" si="2"/>
        <v>120</v>
      </c>
      <c r="Z30" s="1">
        <f t="shared" si="3"/>
        <v>36</v>
      </c>
    </row>
    <row r="31" spans="1:27" x14ac:dyDescent="0.25">
      <c r="A31" s="8">
        <v>9</v>
      </c>
      <c r="B31" s="6">
        <v>123</v>
      </c>
      <c r="C31" s="1">
        <v>3</v>
      </c>
      <c r="D31" s="1">
        <v>40</v>
      </c>
      <c r="E31" s="1">
        <v>40</v>
      </c>
      <c r="F31" s="1">
        <v>4</v>
      </c>
      <c r="G31" s="1">
        <v>36</v>
      </c>
      <c r="H31" s="1">
        <v>20</v>
      </c>
      <c r="I31" s="1">
        <v>8</v>
      </c>
      <c r="J31" s="1">
        <v>2</v>
      </c>
      <c r="K31" s="1">
        <v>7</v>
      </c>
      <c r="L31" s="1">
        <v>163</v>
      </c>
      <c r="M31" s="1">
        <v>702</v>
      </c>
      <c r="N31" s="1">
        <v>279</v>
      </c>
      <c r="O31" s="1">
        <v>47</v>
      </c>
      <c r="P31" s="1">
        <v>161.5</v>
      </c>
      <c r="Q31" s="1">
        <v>65.3</v>
      </c>
      <c r="R31" s="1">
        <v>8.1</v>
      </c>
      <c r="S31" s="1">
        <v>61.2</v>
      </c>
      <c r="T31" s="1">
        <v>0</v>
      </c>
      <c r="U31" s="1">
        <v>3280</v>
      </c>
      <c r="V31" s="1">
        <v>1</v>
      </c>
      <c r="W31" s="1">
        <v>164</v>
      </c>
      <c r="X31" s="1">
        <v>20</v>
      </c>
      <c r="Y31" s="1">
        <f t="shared" si="2"/>
        <v>120</v>
      </c>
      <c r="Z31" s="1">
        <f t="shared" si="3"/>
        <v>37</v>
      </c>
    </row>
    <row r="32" spans="1:27" x14ac:dyDescent="0.25">
      <c r="A32" s="8">
        <v>10</v>
      </c>
      <c r="B32" s="6">
        <v>123</v>
      </c>
      <c r="C32" s="1">
        <v>3</v>
      </c>
      <c r="D32" s="1">
        <v>40</v>
      </c>
      <c r="E32" s="1">
        <v>40</v>
      </c>
      <c r="F32" s="1">
        <v>0</v>
      </c>
      <c r="G32" s="1">
        <v>40</v>
      </c>
      <c r="H32" s="1">
        <v>20</v>
      </c>
      <c r="I32" s="1">
        <v>8</v>
      </c>
      <c r="J32" s="1">
        <v>0</v>
      </c>
      <c r="K32" s="1">
        <v>8</v>
      </c>
      <c r="L32" s="1">
        <v>161</v>
      </c>
      <c r="M32" s="1">
        <v>627</v>
      </c>
      <c r="N32" s="1">
        <v>288</v>
      </c>
      <c r="O32" s="1">
        <v>5</v>
      </c>
      <c r="P32" s="1">
        <v>148.6</v>
      </c>
      <c r="Q32" s="1">
        <v>58.7</v>
      </c>
      <c r="R32" s="1">
        <v>0</v>
      </c>
      <c r="S32" s="1">
        <v>53.4</v>
      </c>
      <c r="T32" s="1">
        <v>0</v>
      </c>
      <c r="U32" s="1">
        <v>3225.2</v>
      </c>
      <c r="V32" s="1">
        <v>0</v>
      </c>
      <c r="W32" s="1">
        <v>77</v>
      </c>
      <c r="X32" s="1">
        <v>3</v>
      </c>
      <c r="Y32" s="1">
        <f t="shared" si="2"/>
        <v>120</v>
      </c>
      <c r="Z32" s="1">
        <f t="shared" si="3"/>
        <v>36</v>
      </c>
    </row>
    <row r="33" spans="1:28" x14ac:dyDescent="0.25">
      <c r="A33" s="8">
        <v>11</v>
      </c>
      <c r="B33" s="6">
        <v>123</v>
      </c>
      <c r="C33" s="1">
        <v>3</v>
      </c>
      <c r="D33" s="1">
        <v>40</v>
      </c>
      <c r="E33" s="1">
        <v>40</v>
      </c>
      <c r="F33" s="1">
        <v>0</v>
      </c>
      <c r="G33" s="1">
        <v>40</v>
      </c>
      <c r="H33" s="1">
        <v>20</v>
      </c>
      <c r="I33" s="1">
        <v>8</v>
      </c>
      <c r="J33" s="1">
        <v>0</v>
      </c>
      <c r="K33" s="1">
        <v>8</v>
      </c>
      <c r="L33" s="1">
        <v>107</v>
      </c>
      <c r="M33" s="1">
        <v>392</v>
      </c>
      <c r="N33" s="1">
        <v>148</v>
      </c>
      <c r="O33" s="1">
        <v>7</v>
      </c>
      <c r="P33" s="1">
        <v>205.4</v>
      </c>
      <c r="Q33" s="1">
        <v>76.599999999999994</v>
      </c>
      <c r="R33" s="1">
        <v>0</v>
      </c>
      <c r="S33" s="1">
        <v>82.6</v>
      </c>
      <c r="T33" s="1">
        <v>0</v>
      </c>
      <c r="U33" s="1">
        <v>3394.5</v>
      </c>
      <c r="V33" s="1">
        <v>0</v>
      </c>
      <c r="W33" s="1">
        <v>104</v>
      </c>
      <c r="X33" s="1">
        <v>6</v>
      </c>
      <c r="Y33" s="1">
        <f t="shared" si="2"/>
        <v>120</v>
      </c>
      <c r="Z33" s="1">
        <f t="shared" si="3"/>
        <v>36</v>
      </c>
    </row>
    <row r="34" spans="1:28" x14ac:dyDescent="0.25">
      <c r="A34" s="8">
        <v>12</v>
      </c>
      <c r="B34" s="6">
        <v>123</v>
      </c>
      <c r="C34" s="1">
        <v>3</v>
      </c>
      <c r="D34" s="1">
        <v>40</v>
      </c>
      <c r="E34" s="12">
        <v>40</v>
      </c>
      <c r="F34" s="12">
        <v>0</v>
      </c>
      <c r="G34" s="12">
        <v>40</v>
      </c>
      <c r="H34" s="12">
        <v>20</v>
      </c>
      <c r="I34" s="12">
        <v>8</v>
      </c>
      <c r="J34" s="12">
        <v>0</v>
      </c>
      <c r="K34" s="12">
        <v>8</v>
      </c>
      <c r="L34" s="12">
        <v>166</v>
      </c>
      <c r="M34" s="12">
        <v>578</v>
      </c>
      <c r="N34" s="12">
        <v>351</v>
      </c>
      <c r="O34" s="12">
        <v>30</v>
      </c>
      <c r="P34" s="12">
        <v>117.7</v>
      </c>
      <c r="Q34" s="12">
        <v>54.3</v>
      </c>
      <c r="R34" s="12">
        <v>0</v>
      </c>
      <c r="S34" s="12">
        <v>56.2</v>
      </c>
      <c r="T34" s="12">
        <v>0</v>
      </c>
      <c r="U34" s="12">
        <v>3202</v>
      </c>
      <c r="V34" s="12">
        <v>0</v>
      </c>
      <c r="W34" s="12">
        <v>192</v>
      </c>
      <c r="X34" s="12">
        <v>17</v>
      </c>
      <c r="Y34" s="1">
        <f t="shared" si="2"/>
        <v>120</v>
      </c>
      <c r="Z34" s="1">
        <f t="shared" si="3"/>
        <v>36</v>
      </c>
      <c r="AA34" s="12"/>
      <c r="AB34" s="12"/>
    </row>
    <row r="35" spans="1:28" x14ac:dyDescent="0.25">
      <c r="A35" s="8">
        <v>13</v>
      </c>
      <c r="B35" s="6">
        <v>123</v>
      </c>
      <c r="C35" s="1">
        <v>3</v>
      </c>
      <c r="D35" s="1">
        <v>40</v>
      </c>
      <c r="E35" s="1">
        <v>40</v>
      </c>
      <c r="F35" s="1">
        <v>0</v>
      </c>
      <c r="G35" s="1">
        <v>40</v>
      </c>
      <c r="H35" s="1">
        <v>20</v>
      </c>
      <c r="I35" s="1">
        <v>8</v>
      </c>
      <c r="J35" s="1">
        <v>0</v>
      </c>
      <c r="K35" s="1">
        <v>8</v>
      </c>
      <c r="L35" s="1">
        <v>133</v>
      </c>
      <c r="M35" s="1">
        <v>458</v>
      </c>
      <c r="N35" s="1">
        <v>192</v>
      </c>
      <c r="O35" s="1">
        <v>11</v>
      </c>
      <c r="P35" s="1">
        <v>174.2</v>
      </c>
      <c r="Q35" s="1">
        <v>52.1</v>
      </c>
      <c r="R35" s="1">
        <v>0</v>
      </c>
      <c r="S35" s="1">
        <v>52.3</v>
      </c>
      <c r="T35" s="1">
        <v>0</v>
      </c>
      <c r="U35" s="1">
        <v>3341.3</v>
      </c>
      <c r="V35" s="1">
        <v>0</v>
      </c>
      <c r="W35" s="1">
        <v>97</v>
      </c>
      <c r="X35" s="1">
        <v>7</v>
      </c>
      <c r="Y35" s="1">
        <f t="shared" si="2"/>
        <v>120</v>
      </c>
      <c r="Z35" s="1">
        <f t="shared" si="3"/>
        <v>36</v>
      </c>
    </row>
    <row r="36" spans="1:28" x14ac:dyDescent="0.25">
      <c r="A36" s="8">
        <v>14</v>
      </c>
      <c r="B36" s="23">
        <v>123</v>
      </c>
      <c r="C36" s="8">
        <v>3</v>
      </c>
      <c r="D36" s="8">
        <v>40</v>
      </c>
      <c r="E36" s="8">
        <v>40</v>
      </c>
      <c r="F36" s="8">
        <v>0</v>
      </c>
      <c r="G36" s="8">
        <v>40</v>
      </c>
      <c r="H36" s="8">
        <v>20</v>
      </c>
      <c r="I36" s="8">
        <v>8</v>
      </c>
      <c r="J36" s="8">
        <v>0</v>
      </c>
      <c r="K36" s="8">
        <v>8</v>
      </c>
      <c r="L36" s="8">
        <v>170</v>
      </c>
      <c r="M36" s="8">
        <v>601</v>
      </c>
      <c r="N36" s="8">
        <v>311</v>
      </c>
      <c r="O36" s="8">
        <v>37</v>
      </c>
      <c r="P36" s="8">
        <v>152</v>
      </c>
      <c r="Q36" s="8">
        <v>70.900000000000006</v>
      </c>
      <c r="R36" s="8">
        <v>0</v>
      </c>
      <c r="S36" s="8">
        <v>62.8</v>
      </c>
      <c r="T36" s="8">
        <v>0</v>
      </c>
      <c r="U36" s="8">
        <v>3266.1</v>
      </c>
      <c r="V36" s="8">
        <v>0</v>
      </c>
      <c r="W36" s="8">
        <v>147</v>
      </c>
      <c r="X36" s="8">
        <v>5</v>
      </c>
      <c r="Y36" s="8">
        <f t="shared" si="2"/>
        <v>120</v>
      </c>
      <c r="Z36" s="8">
        <f t="shared" si="3"/>
        <v>36</v>
      </c>
      <c r="AA36" s="8"/>
    </row>
    <row r="37" spans="1:28" s="8" customFormat="1" x14ac:dyDescent="0.25">
      <c r="A37" s="8">
        <v>15</v>
      </c>
      <c r="B37" s="23">
        <v>123</v>
      </c>
      <c r="C37" s="8">
        <v>3</v>
      </c>
      <c r="D37" s="8">
        <v>40</v>
      </c>
      <c r="E37" s="8">
        <v>40</v>
      </c>
      <c r="F37" s="8">
        <v>0</v>
      </c>
      <c r="G37" s="8">
        <v>40</v>
      </c>
      <c r="H37" s="8">
        <v>20</v>
      </c>
      <c r="I37" s="8">
        <v>8</v>
      </c>
      <c r="J37" s="8">
        <v>0</v>
      </c>
      <c r="K37" s="8">
        <v>8</v>
      </c>
      <c r="L37" s="8">
        <v>197</v>
      </c>
      <c r="M37" s="8">
        <v>580</v>
      </c>
      <c r="N37" s="8">
        <v>263</v>
      </c>
      <c r="O37" s="8">
        <v>17</v>
      </c>
      <c r="P37" s="8">
        <v>116.9</v>
      </c>
      <c r="Q37" s="8">
        <v>51.6</v>
      </c>
      <c r="R37" s="8">
        <v>0</v>
      </c>
      <c r="S37" s="8">
        <v>51</v>
      </c>
      <c r="T37" s="8">
        <v>0</v>
      </c>
      <c r="U37" s="8">
        <v>3193.7</v>
      </c>
      <c r="V37" s="8">
        <v>0</v>
      </c>
      <c r="W37" s="8">
        <v>147</v>
      </c>
      <c r="X37" s="8">
        <v>15</v>
      </c>
      <c r="Y37" s="8">
        <f t="shared" si="2"/>
        <v>120</v>
      </c>
      <c r="Z37" s="8">
        <f t="shared" si="3"/>
        <v>36</v>
      </c>
    </row>
    <row r="38" spans="1:28" s="8" customFormat="1" x14ac:dyDescent="0.25">
      <c r="A38" s="8">
        <v>16</v>
      </c>
      <c r="B38" s="23">
        <v>123</v>
      </c>
      <c r="C38" s="8">
        <v>3</v>
      </c>
      <c r="D38" s="8">
        <v>40</v>
      </c>
      <c r="E38" s="8">
        <v>40</v>
      </c>
      <c r="F38" s="8">
        <v>0</v>
      </c>
      <c r="G38" s="8">
        <v>40</v>
      </c>
      <c r="H38" s="8">
        <v>20</v>
      </c>
      <c r="I38" s="8">
        <v>8</v>
      </c>
      <c r="J38" s="8">
        <v>0</v>
      </c>
      <c r="K38" s="8">
        <v>8</v>
      </c>
      <c r="L38" s="8">
        <v>156</v>
      </c>
      <c r="M38" s="8">
        <v>553</v>
      </c>
      <c r="N38" s="8">
        <v>305</v>
      </c>
      <c r="O38" s="8">
        <v>5</v>
      </c>
      <c r="P38" s="8">
        <v>175.5</v>
      </c>
      <c r="Q38" s="8">
        <v>45.3</v>
      </c>
      <c r="R38" s="8">
        <v>0</v>
      </c>
      <c r="S38" s="8">
        <v>49.7</v>
      </c>
      <c r="T38" s="8">
        <v>0</v>
      </c>
      <c r="U38" s="8">
        <v>3242.6</v>
      </c>
      <c r="V38" s="8">
        <v>0</v>
      </c>
      <c r="W38" s="8">
        <v>151</v>
      </c>
      <c r="X38" s="8">
        <v>7</v>
      </c>
      <c r="Y38" s="8">
        <f t="shared" si="2"/>
        <v>120</v>
      </c>
      <c r="Z38" s="8">
        <f t="shared" si="3"/>
        <v>36</v>
      </c>
    </row>
    <row r="39" spans="1:28" s="8" customFormat="1" x14ac:dyDescent="0.25">
      <c r="B39" s="23"/>
      <c r="L39" s="10"/>
      <c r="M39" s="10"/>
      <c r="N39" s="10"/>
      <c r="O39" s="10"/>
    </row>
    <row r="40" spans="1:28" s="8" customFormat="1" ht="15.75" thickBot="1" x14ac:dyDescent="0.3"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8" s="135" customFormat="1" ht="30.75" thickBot="1" x14ac:dyDescent="0.3">
      <c r="A41" s="199" t="s">
        <v>29</v>
      </c>
      <c r="B41" s="199" t="s">
        <v>0</v>
      </c>
      <c r="C41" s="199" t="s">
        <v>1</v>
      </c>
      <c r="D41" s="199" t="s">
        <v>2</v>
      </c>
      <c r="E41" s="199" t="s">
        <v>3</v>
      </c>
      <c r="F41" s="199" t="s">
        <v>4</v>
      </c>
      <c r="G41" s="199" t="s">
        <v>5</v>
      </c>
      <c r="H41" s="199" t="s">
        <v>6</v>
      </c>
      <c r="I41" s="199" t="s">
        <v>7</v>
      </c>
      <c r="J41" s="199" t="s">
        <v>8</v>
      </c>
      <c r="K41" s="199" t="s">
        <v>9</v>
      </c>
      <c r="L41" s="199" t="s">
        <v>10</v>
      </c>
      <c r="M41" s="199" t="s">
        <v>11</v>
      </c>
      <c r="N41" s="199" t="s">
        <v>12</v>
      </c>
      <c r="O41" s="199" t="s">
        <v>13</v>
      </c>
      <c r="P41" s="199" t="s">
        <v>21</v>
      </c>
      <c r="Q41" s="199" t="s">
        <v>14</v>
      </c>
      <c r="R41" s="199" t="s">
        <v>22</v>
      </c>
      <c r="S41" s="199" t="s">
        <v>15</v>
      </c>
      <c r="T41" s="199" t="s">
        <v>16</v>
      </c>
      <c r="U41" s="199" t="s">
        <v>17</v>
      </c>
      <c r="V41" s="199" t="s">
        <v>18</v>
      </c>
      <c r="W41" s="199" t="s">
        <v>19</v>
      </c>
      <c r="X41" s="199" t="s">
        <v>20</v>
      </c>
      <c r="Y41" s="199" t="s">
        <v>30</v>
      </c>
      <c r="Z41" s="199" t="s">
        <v>32</v>
      </c>
      <c r="AA41" s="102"/>
    </row>
    <row r="42" spans="1:28" s="204" customFormat="1" ht="30.75" customHeight="1" thickBot="1" x14ac:dyDescent="0.3">
      <c r="A42" s="136"/>
      <c r="B42" s="281" t="s">
        <v>104</v>
      </c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03"/>
    </row>
    <row r="43" spans="1:28" s="8" customFormat="1" x14ac:dyDescent="0.25">
      <c r="A43" s="8">
        <v>1</v>
      </c>
      <c r="B43" s="6">
        <v>123</v>
      </c>
      <c r="C43" s="1">
        <v>3</v>
      </c>
      <c r="D43" s="1">
        <v>40</v>
      </c>
      <c r="E43" s="1">
        <v>40</v>
      </c>
      <c r="F43" s="1">
        <v>4</v>
      </c>
      <c r="G43" s="1">
        <v>36</v>
      </c>
      <c r="H43" s="1">
        <v>8</v>
      </c>
      <c r="I43" s="1">
        <v>20</v>
      </c>
      <c r="J43" s="1">
        <v>1</v>
      </c>
      <c r="K43" s="1">
        <v>18</v>
      </c>
      <c r="L43" s="1">
        <v>159</v>
      </c>
      <c r="M43" s="1">
        <v>509</v>
      </c>
      <c r="N43" s="1">
        <v>215</v>
      </c>
      <c r="O43" s="1">
        <v>1168</v>
      </c>
      <c r="P43" s="1">
        <v>90.8</v>
      </c>
      <c r="Q43" s="1">
        <v>53</v>
      </c>
      <c r="R43" s="1">
        <v>5.4</v>
      </c>
      <c r="S43" s="1">
        <v>53</v>
      </c>
      <c r="T43" s="1">
        <v>0</v>
      </c>
      <c r="U43" s="1">
        <v>3219.5</v>
      </c>
      <c r="V43" s="1">
        <v>0</v>
      </c>
      <c r="W43" s="1">
        <v>74</v>
      </c>
      <c r="X43" s="1">
        <v>7</v>
      </c>
      <c r="Y43" s="1">
        <f t="shared" ref="Y43:Y54" si="4">SUM(D43:G43)</f>
        <v>120</v>
      </c>
      <c r="Z43" s="1">
        <f t="shared" ref="Z43:Z54" si="5">SUM(H43:K43)</f>
        <v>47</v>
      </c>
    </row>
    <row r="44" spans="1:28" s="8" customFormat="1" x14ac:dyDescent="0.25">
      <c r="A44" s="8">
        <v>2</v>
      </c>
      <c r="B44" s="6">
        <v>123</v>
      </c>
      <c r="C44" s="1">
        <v>3</v>
      </c>
      <c r="D44" s="1">
        <v>40</v>
      </c>
      <c r="E44" s="1">
        <v>40</v>
      </c>
      <c r="F44" s="1">
        <v>34</v>
      </c>
      <c r="G44" s="1">
        <v>6</v>
      </c>
      <c r="H44" s="1">
        <v>8</v>
      </c>
      <c r="I44" s="1">
        <v>20</v>
      </c>
      <c r="J44" s="1">
        <v>7</v>
      </c>
      <c r="K44" s="1">
        <v>3</v>
      </c>
      <c r="L44" s="1">
        <v>289</v>
      </c>
      <c r="M44" s="1">
        <v>84</v>
      </c>
      <c r="N44" s="1">
        <v>120</v>
      </c>
      <c r="O44" s="1">
        <v>686</v>
      </c>
      <c r="P44" s="1">
        <v>46.5</v>
      </c>
      <c r="Q44" s="1">
        <v>99.2</v>
      </c>
      <c r="R44" s="1">
        <v>38.799999999999997</v>
      </c>
      <c r="S44" s="1">
        <v>10.9</v>
      </c>
      <c r="T44" s="1">
        <v>0</v>
      </c>
      <c r="U44" s="1">
        <v>3231.4</v>
      </c>
      <c r="V44" s="1">
        <v>0</v>
      </c>
      <c r="W44" s="1">
        <v>79</v>
      </c>
      <c r="X44" s="1">
        <v>5</v>
      </c>
      <c r="Y44" s="1">
        <f t="shared" si="4"/>
        <v>120</v>
      </c>
      <c r="Z44" s="1">
        <f t="shared" si="5"/>
        <v>38</v>
      </c>
    </row>
    <row r="45" spans="1:28" s="8" customFormat="1" x14ac:dyDescent="0.25">
      <c r="A45" s="8">
        <v>3</v>
      </c>
      <c r="B45" s="6">
        <v>123</v>
      </c>
      <c r="C45" s="1">
        <v>3</v>
      </c>
      <c r="D45" s="1">
        <v>40</v>
      </c>
      <c r="E45" s="1">
        <v>40</v>
      </c>
      <c r="F45" s="1">
        <v>37</v>
      </c>
      <c r="G45" s="1">
        <v>3</v>
      </c>
      <c r="H45" s="1">
        <v>8</v>
      </c>
      <c r="I45" s="1">
        <v>20</v>
      </c>
      <c r="J45" s="1">
        <v>7</v>
      </c>
      <c r="K45" s="1">
        <v>2</v>
      </c>
      <c r="L45" s="1">
        <v>341</v>
      </c>
      <c r="M45" s="1">
        <v>247</v>
      </c>
      <c r="N45" s="1">
        <v>125</v>
      </c>
      <c r="O45" s="1">
        <v>539</v>
      </c>
      <c r="P45" s="1">
        <v>38.9</v>
      </c>
      <c r="Q45" s="1">
        <v>50.4</v>
      </c>
      <c r="R45" s="1">
        <v>40.1</v>
      </c>
      <c r="S45" s="1">
        <v>4.2</v>
      </c>
      <c r="T45" s="1">
        <v>0</v>
      </c>
      <c r="U45" s="1">
        <v>3085.4</v>
      </c>
      <c r="V45" s="1">
        <v>0</v>
      </c>
      <c r="W45" s="1">
        <v>162</v>
      </c>
      <c r="X45" s="1">
        <v>7</v>
      </c>
      <c r="Y45" s="1">
        <f t="shared" si="4"/>
        <v>120</v>
      </c>
      <c r="Z45" s="1">
        <f t="shared" si="5"/>
        <v>37</v>
      </c>
    </row>
    <row r="46" spans="1:28" s="8" customFormat="1" x14ac:dyDescent="0.25">
      <c r="A46" s="8">
        <v>4</v>
      </c>
      <c r="B46" s="6">
        <v>123</v>
      </c>
      <c r="C46" s="1">
        <v>3</v>
      </c>
      <c r="D46" s="1">
        <v>40</v>
      </c>
      <c r="E46" s="1">
        <v>40</v>
      </c>
      <c r="F46" s="1">
        <v>4</v>
      </c>
      <c r="G46" s="1">
        <v>36</v>
      </c>
      <c r="H46" s="1">
        <v>8</v>
      </c>
      <c r="I46" s="1">
        <v>20</v>
      </c>
      <c r="J46" s="1">
        <v>1</v>
      </c>
      <c r="K46" s="1">
        <v>17</v>
      </c>
      <c r="L46" s="1">
        <v>131</v>
      </c>
      <c r="M46" s="1">
        <v>78</v>
      </c>
      <c r="N46" s="1">
        <v>173</v>
      </c>
      <c r="O46" s="1">
        <v>741</v>
      </c>
      <c r="P46" s="1">
        <v>51.9</v>
      </c>
      <c r="Q46" s="1">
        <v>58.9</v>
      </c>
      <c r="R46" s="1">
        <v>8.9</v>
      </c>
      <c r="S46" s="1">
        <v>51.7</v>
      </c>
      <c r="T46" s="1">
        <v>0</v>
      </c>
      <c r="U46" s="1">
        <v>3436.8</v>
      </c>
      <c r="V46" s="1">
        <v>0</v>
      </c>
      <c r="W46" s="1">
        <v>38</v>
      </c>
      <c r="X46" s="1">
        <v>1</v>
      </c>
      <c r="Y46" s="1">
        <f t="shared" si="4"/>
        <v>120</v>
      </c>
      <c r="Z46" s="1">
        <f t="shared" si="5"/>
        <v>46</v>
      </c>
    </row>
    <row r="47" spans="1:28" s="8" customFormat="1" x14ac:dyDescent="0.25">
      <c r="A47" s="8">
        <v>5</v>
      </c>
      <c r="B47" s="6">
        <v>123</v>
      </c>
      <c r="C47" s="1">
        <v>3</v>
      </c>
      <c r="D47" s="1">
        <v>40</v>
      </c>
      <c r="E47" s="1">
        <v>40</v>
      </c>
      <c r="F47" s="1">
        <v>36</v>
      </c>
      <c r="G47" s="1">
        <v>4</v>
      </c>
      <c r="H47" s="1">
        <v>8</v>
      </c>
      <c r="I47" s="1">
        <v>20</v>
      </c>
      <c r="J47" s="1">
        <v>7</v>
      </c>
      <c r="K47" s="1">
        <v>2</v>
      </c>
      <c r="L47" s="1">
        <v>336</v>
      </c>
      <c r="M47" s="1">
        <v>13</v>
      </c>
      <c r="N47" s="1">
        <v>109</v>
      </c>
      <c r="O47" s="1">
        <v>592</v>
      </c>
      <c r="P47" s="1">
        <v>38.1</v>
      </c>
      <c r="Q47" s="1">
        <v>74.599999999999994</v>
      </c>
      <c r="R47" s="1">
        <v>37.299999999999997</v>
      </c>
      <c r="S47" s="1">
        <v>9.6999999999999993</v>
      </c>
      <c r="T47" s="1">
        <v>0</v>
      </c>
      <c r="U47" s="1">
        <v>3166.9</v>
      </c>
      <c r="V47" s="1">
        <v>0</v>
      </c>
      <c r="W47" s="1">
        <v>128</v>
      </c>
      <c r="X47" s="1">
        <v>17</v>
      </c>
      <c r="Y47" s="1">
        <f t="shared" si="4"/>
        <v>120</v>
      </c>
      <c r="Z47" s="1">
        <f t="shared" si="5"/>
        <v>37</v>
      </c>
    </row>
    <row r="48" spans="1:28" s="8" customFormat="1" x14ac:dyDescent="0.25">
      <c r="A48" s="8">
        <v>6</v>
      </c>
      <c r="B48" s="6">
        <v>123</v>
      </c>
      <c r="C48" s="1">
        <v>3</v>
      </c>
      <c r="D48" s="1">
        <v>40</v>
      </c>
      <c r="E48" s="1">
        <v>40</v>
      </c>
      <c r="F48" s="1">
        <v>38</v>
      </c>
      <c r="G48" s="1">
        <v>2</v>
      </c>
      <c r="H48" s="1">
        <v>8</v>
      </c>
      <c r="I48" s="1">
        <v>20</v>
      </c>
      <c r="J48" s="1">
        <v>7</v>
      </c>
      <c r="K48" s="1">
        <v>1</v>
      </c>
      <c r="L48" s="1">
        <v>382</v>
      </c>
      <c r="M48" s="1">
        <v>48</v>
      </c>
      <c r="N48" s="1">
        <v>157</v>
      </c>
      <c r="O48" s="1">
        <v>570</v>
      </c>
      <c r="P48" s="1">
        <v>33.299999999999997</v>
      </c>
      <c r="Q48" s="1">
        <v>63.4</v>
      </c>
      <c r="R48" s="1">
        <v>33.1</v>
      </c>
      <c r="S48" s="1">
        <v>2.8</v>
      </c>
      <c r="T48" s="1">
        <v>0</v>
      </c>
      <c r="U48" s="1">
        <v>3103.5</v>
      </c>
      <c r="V48" s="1">
        <v>0</v>
      </c>
      <c r="W48" s="1">
        <v>181</v>
      </c>
      <c r="X48" s="1">
        <v>17</v>
      </c>
      <c r="Y48" s="1">
        <f t="shared" si="4"/>
        <v>120</v>
      </c>
      <c r="Z48" s="1">
        <f t="shared" si="5"/>
        <v>36</v>
      </c>
    </row>
    <row r="49" spans="1:31" s="8" customFormat="1" x14ac:dyDescent="0.25">
      <c r="A49" s="8">
        <v>7</v>
      </c>
      <c r="B49" s="6">
        <v>123</v>
      </c>
      <c r="C49" s="1">
        <v>3</v>
      </c>
      <c r="D49" s="1">
        <v>40</v>
      </c>
      <c r="E49" s="1">
        <v>40</v>
      </c>
      <c r="F49" s="1">
        <v>38</v>
      </c>
      <c r="G49" s="1">
        <v>2</v>
      </c>
      <c r="H49" s="1">
        <v>8</v>
      </c>
      <c r="I49" s="1">
        <v>20</v>
      </c>
      <c r="J49" s="1">
        <v>7</v>
      </c>
      <c r="K49" s="1">
        <v>2</v>
      </c>
      <c r="L49" s="1">
        <v>325</v>
      </c>
      <c r="M49" s="1">
        <v>10</v>
      </c>
      <c r="N49" s="1">
        <v>140</v>
      </c>
      <c r="O49" s="1">
        <v>509</v>
      </c>
      <c r="P49" s="1">
        <v>30.6</v>
      </c>
      <c r="Q49" s="1">
        <v>61.9</v>
      </c>
      <c r="R49" s="1">
        <v>30</v>
      </c>
      <c r="S49" s="1">
        <v>1.8</v>
      </c>
      <c r="T49" s="1">
        <v>0</v>
      </c>
      <c r="U49" s="1">
        <v>3147.1</v>
      </c>
      <c r="V49" s="1">
        <v>0</v>
      </c>
      <c r="W49" s="1">
        <v>187</v>
      </c>
      <c r="X49" s="1">
        <v>126</v>
      </c>
      <c r="Y49" s="1">
        <f t="shared" si="4"/>
        <v>120</v>
      </c>
      <c r="Z49" s="1">
        <f t="shared" si="5"/>
        <v>37</v>
      </c>
    </row>
    <row r="50" spans="1:31" s="8" customFormat="1" x14ac:dyDescent="0.25">
      <c r="A50" s="8">
        <v>8</v>
      </c>
      <c r="B50" s="6">
        <v>123</v>
      </c>
      <c r="C50" s="1">
        <v>3</v>
      </c>
      <c r="D50" s="1">
        <v>40</v>
      </c>
      <c r="E50" s="1">
        <v>40</v>
      </c>
      <c r="F50" s="1">
        <v>40</v>
      </c>
      <c r="G50" s="1">
        <v>0</v>
      </c>
      <c r="H50" s="1">
        <v>8</v>
      </c>
      <c r="I50" s="1">
        <v>20</v>
      </c>
      <c r="J50" s="1">
        <v>8</v>
      </c>
      <c r="K50" s="1">
        <v>0</v>
      </c>
      <c r="L50" s="1">
        <v>385</v>
      </c>
      <c r="M50" s="1">
        <v>4</v>
      </c>
      <c r="N50" s="1">
        <v>98</v>
      </c>
      <c r="O50" s="1">
        <v>475</v>
      </c>
      <c r="P50" s="1">
        <v>32.1</v>
      </c>
      <c r="Q50" s="1">
        <v>68.3</v>
      </c>
      <c r="R50" s="1">
        <v>32.799999999999997</v>
      </c>
      <c r="S50" s="1">
        <v>0</v>
      </c>
      <c r="T50" s="1">
        <v>0</v>
      </c>
      <c r="U50" s="1">
        <v>3112.2</v>
      </c>
      <c r="V50" s="1">
        <v>0</v>
      </c>
      <c r="W50" s="1">
        <v>142</v>
      </c>
      <c r="X50" s="1">
        <v>23</v>
      </c>
      <c r="Y50" s="1">
        <f t="shared" si="4"/>
        <v>120</v>
      </c>
      <c r="Z50" s="1">
        <f t="shared" si="5"/>
        <v>36</v>
      </c>
    </row>
    <row r="51" spans="1:31" s="8" customFormat="1" x14ac:dyDescent="0.25">
      <c r="A51" s="8">
        <v>9</v>
      </c>
      <c r="B51" s="6">
        <v>123</v>
      </c>
      <c r="C51" s="1">
        <v>3</v>
      </c>
      <c r="D51" s="1">
        <v>40</v>
      </c>
      <c r="E51" s="1">
        <v>40</v>
      </c>
      <c r="F51" s="1">
        <v>40</v>
      </c>
      <c r="G51" s="1">
        <v>0</v>
      </c>
      <c r="H51" s="1">
        <v>8</v>
      </c>
      <c r="I51" s="1">
        <v>20</v>
      </c>
      <c r="J51" s="1">
        <v>8</v>
      </c>
      <c r="K51" s="1">
        <v>0</v>
      </c>
      <c r="L51" s="1">
        <v>407</v>
      </c>
      <c r="M51" s="1">
        <v>6</v>
      </c>
      <c r="N51" s="1">
        <v>131</v>
      </c>
      <c r="O51" s="1">
        <v>612</v>
      </c>
      <c r="P51" s="1">
        <v>33.299999999999997</v>
      </c>
      <c r="Q51" s="1">
        <v>90.1</v>
      </c>
      <c r="R51" s="1">
        <v>33.4</v>
      </c>
      <c r="S51" s="1">
        <v>0</v>
      </c>
      <c r="T51" s="1">
        <v>0</v>
      </c>
      <c r="U51" s="1">
        <v>3141.9</v>
      </c>
      <c r="V51" s="1">
        <v>0</v>
      </c>
      <c r="W51" s="1">
        <v>246</v>
      </c>
      <c r="X51" s="1">
        <v>33</v>
      </c>
      <c r="Y51" s="1">
        <f t="shared" si="4"/>
        <v>120</v>
      </c>
      <c r="Z51" s="1">
        <f t="shared" si="5"/>
        <v>36</v>
      </c>
    </row>
    <row r="52" spans="1:31" s="8" customFormat="1" x14ac:dyDescent="0.25">
      <c r="A52" s="8">
        <v>10</v>
      </c>
      <c r="B52" s="6">
        <v>123</v>
      </c>
      <c r="C52" s="1">
        <v>3</v>
      </c>
      <c r="D52" s="1">
        <v>40</v>
      </c>
      <c r="E52" s="1">
        <v>40</v>
      </c>
      <c r="F52" s="1">
        <v>39</v>
      </c>
      <c r="G52" s="1">
        <v>1</v>
      </c>
      <c r="H52" s="1">
        <v>8</v>
      </c>
      <c r="I52" s="1">
        <v>20</v>
      </c>
      <c r="J52" s="1">
        <v>8</v>
      </c>
      <c r="K52" s="1">
        <v>1</v>
      </c>
      <c r="L52" s="1">
        <v>340</v>
      </c>
      <c r="M52" s="1">
        <v>7</v>
      </c>
      <c r="N52" s="1">
        <v>117</v>
      </c>
      <c r="O52" s="1">
        <v>545</v>
      </c>
      <c r="P52" s="1">
        <v>38.1</v>
      </c>
      <c r="Q52" s="1">
        <v>101.8</v>
      </c>
      <c r="R52" s="1">
        <v>34.200000000000003</v>
      </c>
      <c r="S52" s="1">
        <v>1.2</v>
      </c>
      <c r="T52" s="1">
        <v>0</v>
      </c>
      <c r="U52" s="1">
        <v>3126.3</v>
      </c>
      <c r="V52" s="1">
        <v>0</v>
      </c>
      <c r="W52" s="1">
        <v>206</v>
      </c>
      <c r="X52" s="1">
        <v>15</v>
      </c>
      <c r="Y52" s="1">
        <f t="shared" si="4"/>
        <v>120</v>
      </c>
      <c r="Z52" s="1">
        <f t="shared" si="5"/>
        <v>37</v>
      </c>
    </row>
    <row r="53" spans="1:31" s="8" customFormat="1" x14ac:dyDescent="0.25">
      <c r="A53" s="8">
        <v>11</v>
      </c>
      <c r="B53" s="6">
        <v>123</v>
      </c>
      <c r="C53" s="1">
        <v>3</v>
      </c>
      <c r="D53" s="1">
        <v>40</v>
      </c>
      <c r="E53" s="1">
        <v>40</v>
      </c>
      <c r="F53" s="1">
        <v>39</v>
      </c>
      <c r="G53" s="1">
        <v>1</v>
      </c>
      <c r="H53" s="1">
        <v>8</v>
      </c>
      <c r="I53" s="1">
        <v>20</v>
      </c>
      <c r="J53" s="1">
        <v>8</v>
      </c>
      <c r="K53" s="1">
        <v>0</v>
      </c>
      <c r="L53" s="1">
        <v>268</v>
      </c>
      <c r="M53" s="1">
        <v>0</v>
      </c>
      <c r="N53" s="1">
        <v>109</v>
      </c>
      <c r="O53" s="1">
        <v>437</v>
      </c>
      <c r="P53" s="1">
        <v>37.700000000000003</v>
      </c>
      <c r="Q53" s="1">
        <v>89.4</v>
      </c>
      <c r="R53" s="1">
        <v>39.4</v>
      </c>
      <c r="S53" s="1">
        <v>1.7</v>
      </c>
      <c r="T53" s="1">
        <v>0</v>
      </c>
      <c r="U53" s="1">
        <v>3112.2</v>
      </c>
      <c r="V53" s="1">
        <v>0</v>
      </c>
      <c r="W53" s="1">
        <v>175</v>
      </c>
      <c r="X53" s="1">
        <v>18</v>
      </c>
      <c r="Y53" s="1">
        <f t="shared" si="4"/>
        <v>120</v>
      </c>
      <c r="Z53" s="1">
        <f t="shared" si="5"/>
        <v>36</v>
      </c>
    </row>
    <row r="54" spans="1:31" s="8" customFormat="1" x14ac:dyDescent="0.25">
      <c r="A54" s="8">
        <v>12</v>
      </c>
      <c r="B54" s="6">
        <v>123</v>
      </c>
      <c r="C54" s="1">
        <v>3</v>
      </c>
      <c r="D54" s="1">
        <v>40</v>
      </c>
      <c r="E54" s="1">
        <v>40</v>
      </c>
      <c r="F54" s="1">
        <v>39</v>
      </c>
      <c r="G54" s="1">
        <v>1</v>
      </c>
      <c r="H54" s="1">
        <v>8</v>
      </c>
      <c r="I54" s="1">
        <v>20</v>
      </c>
      <c r="J54" s="1">
        <v>8</v>
      </c>
      <c r="K54" s="1">
        <v>1</v>
      </c>
      <c r="L54" s="1">
        <v>325</v>
      </c>
      <c r="M54" s="1">
        <v>0</v>
      </c>
      <c r="N54" s="1">
        <v>108</v>
      </c>
      <c r="O54" s="1">
        <v>496</v>
      </c>
      <c r="P54" s="1">
        <v>41.8</v>
      </c>
      <c r="Q54" s="1">
        <v>71.8</v>
      </c>
      <c r="R54" s="1">
        <v>37.9</v>
      </c>
      <c r="S54" s="1">
        <v>2.4</v>
      </c>
      <c r="T54" s="1">
        <v>0</v>
      </c>
      <c r="U54" s="1">
        <v>3122.9</v>
      </c>
      <c r="V54" s="1">
        <v>0</v>
      </c>
      <c r="W54" s="1">
        <v>168</v>
      </c>
      <c r="X54" s="1">
        <v>17</v>
      </c>
      <c r="Y54" s="1">
        <f t="shared" si="4"/>
        <v>120</v>
      </c>
      <c r="Z54" s="1">
        <f t="shared" si="5"/>
        <v>37</v>
      </c>
    </row>
    <row r="55" spans="1:31" s="8" customFormat="1" x14ac:dyDescent="0.25">
      <c r="B55" s="23"/>
      <c r="L55" s="10"/>
      <c r="M55" s="10"/>
      <c r="N55" s="10"/>
      <c r="O55" s="10"/>
    </row>
    <row r="56" spans="1:31" s="8" customFormat="1" ht="15.75" thickBot="1" x14ac:dyDescent="0.3"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1" s="135" customFormat="1" ht="30.75" customHeight="1" thickBot="1" x14ac:dyDescent="0.3">
      <c r="A57" s="142" t="s">
        <v>29</v>
      </c>
      <c r="B57" s="143" t="s">
        <v>0</v>
      </c>
      <c r="C57" s="143" t="s">
        <v>1</v>
      </c>
      <c r="D57" s="143" t="s">
        <v>2</v>
      </c>
      <c r="E57" s="143" t="s">
        <v>3</v>
      </c>
      <c r="F57" s="143" t="s">
        <v>4</v>
      </c>
      <c r="G57" s="143" t="s">
        <v>5</v>
      </c>
      <c r="H57" s="143" t="s">
        <v>6</v>
      </c>
      <c r="I57" s="143" t="s">
        <v>7</v>
      </c>
      <c r="J57" s="143" t="s">
        <v>8</v>
      </c>
      <c r="K57" s="143" t="s">
        <v>9</v>
      </c>
      <c r="L57" s="143" t="s">
        <v>10</v>
      </c>
      <c r="M57" s="143" t="s">
        <v>11</v>
      </c>
      <c r="N57" s="143" t="s">
        <v>12</v>
      </c>
      <c r="O57" s="143" t="s">
        <v>13</v>
      </c>
      <c r="P57" s="143" t="s">
        <v>21</v>
      </c>
      <c r="Q57" s="143" t="s">
        <v>14</v>
      </c>
      <c r="R57" s="143" t="s">
        <v>22</v>
      </c>
      <c r="S57" s="143" t="s">
        <v>15</v>
      </c>
      <c r="T57" s="143" t="s">
        <v>16</v>
      </c>
      <c r="U57" s="143" t="s">
        <v>17</v>
      </c>
      <c r="V57" s="143" t="s">
        <v>18</v>
      </c>
      <c r="W57" s="143" t="s">
        <v>19</v>
      </c>
      <c r="X57" s="143" t="s">
        <v>20</v>
      </c>
      <c r="Y57" s="143" t="s">
        <v>30</v>
      </c>
      <c r="Z57" s="143" t="s">
        <v>32</v>
      </c>
      <c r="AE57" s="40"/>
    </row>
    <row r="58" spans="1:31" s="204" customFormat="1" ht="30.75" customHeight="1" thickBot="1" x14ac:dyDescent="0.3">
      <c r="A58" s="200"/>
      <c r="B58" s="283" t="s">
        <v>105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03"/>
    </row>
    <row r="59" spans="1:31" x14ac:dyDescent="0.25">
      <c r="A59" s="8">
        <v>1</v>
      </c>
      <c r="B59" s="6">
        <v>123</v>
      </c>
      <c r="C59" s="1">
        <v>3</v>
      </c>
      <c r="D59" s="1">
        <v>40</v>
      </c>
      <c r="E59" s="1">
        <v>40</v>
      </c>
      <c r="F59" s="1">
        <v>22</v>
      </c>
      <c r="G59" s="1">
        <v>18</v>
      </c>
      <c r="H59" s="1">
        <v>20</v>
      </c>
      <c r="I59" s="1">
        <v>8</v>
      </c>
      <c r="J59" s="1">
        <v>11</v>
      </c>
      <c r="K59" s="1">
        <v>4</v>
      </c>
      <c r="L59" s="1">
        <v>169</v>
      </c>
      <c r="M59" s="1">
        <v>949</v>
      </c>
      <c r="N59" s="1">
        <v>285</v>
      </c>
      <c r="O59" s="1">
        <v>805</v>
      </c>
      <c r="P59" s="1">
        <v>92.4</v>
      </c>
      <c r="Q59" s="1">
        <v>73</v>
      </c>
      <c r="R59" s="1">
        <v>26.6</v>
      </c>
      <c r="S59" s="1">
        <v>42.7</v>
      </c>
      <c r="T59" s="1">
        <v>0</v>
      </c>
      <c r="U59" s="1">
        <v>3196.7</v>
      </c>
      <c r="V59" s="1">
        <v>0</v>
      </c>
      <c r="W59" s="1">
        <v>70</v>
      </c>
      <c r="X59" s="1">
        <v>2</v>
      </c>
      <c r="Y59" s="1">
        <f t="shared" ref="Y59:Y70" si="6">SUM(D59:G59)</f>
        <v>120</v>
      </c>
      <c r="Z59" s="1">
        <f t="shared" ref="Z59:Z70" si="7">SUM(H59:K59)</f>
        <v>43</v>
      </c>
    </row>
    <row r="60" spans="1:31" x14ac:dyDescent="0.25">
      <c r="A60" s="8">
        <v>2</v>
      </c>
      <c r="B60" s="6">
        <v>123</v>
      </c>
      <c r="C60" s="1">
        <v>3</v>
      </c>
      <c r="D60" s="1">
        <v>40</v>
      </c>
      <c r="E60" s="1">
        <v>40</v>
      </c>
      <c r="F60" s="1">
        <v>1</v>
      </c>
      <c r="G60" s="1">
        <v>39</v>
      </c>
      <c r="H60" s="1">
        <v>20</v>
      </c>
      <c r="I60" s="1">
        <v>8</v>
      </c>
      <c r="J60" s="1">
        <v>1</v>
      </c>
      <c r="K60" s="1">
        <v>8</v>
      </c>
      <c r="L60" s="1">
        <v>128</v>
      </c>
      <c r="M60" s="1">
        <v>751</v>
      </c>
      <c r="N60" s="1">
        <v>423</v>
      </c>
      <c r="O60" s="1">
        <v>246</v>
      </c>
      <c r="P60" s="1">
        <v>158.1</v>
      </c>
      <c r="Q60" s="1">
        <v>42</v>
      </c>
      <c r="R60" s="1">
        <v>0.7</v>
      </c>
      <c r="S60" s="1">
        <v>46.6</v>
      </c>
      <c r="T60" s="1">
        <v>0</v>
      </c>
      <c r="U60" s="1">
        <v>3192.2</v>
      </c>
      <c r="V60" s="1">
        <v>0</v>
      </c>
      <c r="W60" s="1">
        <v>143</v>
      </c>
      <c r="X60" s="1">
        <v>12</v>
      </c>
      <c r="Y60" s="1">
        <f t="shared" si="6"/>
        <v>120</v>
      </c>
      <c r="Z60" s="1">
        <f t="shared" si="7"/>
        <v>37</v>
      </c>
    </row>
    <row r="61" spans="1:31" x14ac:dyDescent="0.25">
      <c r="A61" s="8">
        <v>3</v>
      </c>
      <c r="B61" s="6">
        <v>123</v>
      </c>
      <c r="C61" s="1">
        <v>3</v>
      </c>
      <c r="D61" s="1">
        <v>40</v>
      </c>
      <c r="E61" s="1">
        <v>40</v>
      </c>
      <c r="F61" s="1">
        <v>0</v>
      </c>
      <c r="G61" s="1">
        <v>40</v>
      </c>
      <c r="H61" s="1">
        <v>20</v>
      </c>
      <c r="I61" s="1">
        <v>8</v>
      </c>
      <c r="J61" s="1">
        <v>0</v>
      </c>
      <c r="K61" s="1">
        <v>8</v>
      </c>
      <c r="L61" s="1">
        <v>130</v>
      </c>
      <c r="M61" s="1">
        <v>565</v>
      </c>
      <c r="N61" s="1">
        <v>335</v>
      </c>
      <c r="O61" s="1">
        <v>122</v>
      </c>
      <c r="P61" s="1">
        <v>77.7</v>
      </c>
      <c r="Q61" s="1">
        <v>47</v>
      </c>
      <c r="R61" s="1">
        <v>0</v>
      </c>
      <c r="S61" s="1">
        <v>52.8</v>
      </c>
      <c r="T61" s="1">
        <v>0</v>
      </c>
      <c r="U61" s="1">
        <v>3170.2</v>
      </c>
      <c r="V61" s="1">
        <v>0</v>
      </c>
      <c r="W61" s="1">
        <v>142</v>
      </c>
      <c r="X61" s="1">
        <v>4</v>
      </c>
      <c r="Y61" s="1">
        <f t="shared" si="6"/>
        <v>120</v>
      </c>
      <c r="Z61" s="1">
        <f t="shared" si="7"/>
        <v>36</v>
      </c>
    </row>
    <row r="62" spans="1:31" x14ac:dyDescent="0.25">
      <c r="A62" s="8">
        <v>4</v>
      </c>
      <c r="B62" s="6">
        <v>123</v>
      </c>
      <c r="C62" s="1">
        <v>3</v>
      </c>
      <c r="D62" s="1">
        <v>40</v>
      </c>
      <c r="E62" s="1">
        <v>40</v>
      </c>
      <c r="F62" s="1">
        <v>5</v>
      </c>
      <c r="G62" s="1">
        <v>35</v>
      </c>
      <c r="H62" s="1">
        <v>20</v>
      </c>
      <c r="I62" s="1">
        <v>8</v>
      </c>
      <c r="J62" s="1">
        <v>2</v>
      </c>
      <c r="K62" s="1">
        <v>7</v>
      </c>
      <c r="L62" s="1">
        <v>132</v>
      </c>
      <c r="M62" s="1">
        <v>537</v>
      </c>
      <c r="N62" s="1">
        <v>397</v>
      </c>
      <c r="O62" s="1">
        <v>23</v>
      </c>
      <c r="P62" s="1">
        <v>53.3</v>
      </c>
      <c r="Q62" s="1">
        <v>51.8</v>
      </c>
      <c r="R62" s="1">
        <v>6</v>
      </c>
      <c r="S62" s="1">
        <v>43.7</v>
      </c>
      <c r="T62" s="1">
        <v>0</v>
      </c>
      <c r="U62" s="1">
        <v>3112.5</v>
      </c>
      <c r="V62" s="1">
        <v>0</v>
      </c>
      <c r="W62" s="1">
        <v>155</v>
      </c>
      <c r="X62" s="1">
        <v>14</v>
      </c>
      <c r="Y62" s="1">
        <f t="shared" si="6"/>
        <v>120</v>
      </c>
      <c r="Z62" s="1">
        <f t="shared" si="7"/>
        <v>37</v>
      </c>
    </row>
    <row r="63" spans="1:31" x14ac:dyDescent="0.25">
      <c r="A63" s="8">
        <v>5</v>
      </c>
      <c r="B63" s="6">
        <v>123</v>
      </c>
      <c r="C63" s="1">
        <v>3</v>
      </c>
      <c r="D63" s="1">
        <v>40</v>
      </c>
      <c r="E63" s="1">
        <v>40</v>
      </c>
      <c r="F63" s="1">
        <v>2</v>
      </c>
      <c r="G63" s="1">
        <v>38</v>
      </c>
      <c r="H63" s="1">
        <v>20</v>
      </c>
      <c r="I63" s="1">
        <v>8</v>
      </c>
      <c r="J63" s="1">
        <v>0</v>
      </c>
      <c r="K63" s="1">
        <v>7</v>
      </c>
      <c r="L63" s="1">
        <v>91</v>
      </c>
      <c r="M63" s="1">
        <v>627</v>
      </c>
      <c r="N63" s="1">
        <v>378</v>
      </c>
      <c r="O63" s="1">
        <v>7</v>
      </c>
      <c r="P63" s="1">
        <v>60.6</v>
      </c>
      <c r="Q63" s="1">
        <v>43.7</v>
      </c>
      <c r="R63" s="1">
        <v>4.8</v>
      </c>
      <c r="S63" s="1">
        <v>39.700000000000003</v>
      </c>
      <c r="T63" s="1">
        <v>0</v>
      </c>
      <c r="U63" s="1">
        <v>3110.7</v>
      </c>
      <c r="V63" s="1">
        <v>0</v>
      </c>
      <c r="W63" s="1">
        <v>188</v>
      </c>
      <c r="X63" s="1">
        <v>17</v>
      </c>
      <c r="Y63" s="1">
        <f t="shared" si="6"/>
        <v>120</v>
      </c>
      <c r="Z63" s="1">
        <f t="shared" si="7"/>
        <v>35</v>
      </c>
    </row>
    <row r="64" spans="1:31" x14ac:dyDescent="0.25">
      <c r="A64" s="8">
        <v>6</v>
      </c>
      <c r="B64" s="6">
        <v>123</v>
      </c>
      <c r="C64" s="1">
        <v>3</v>
      </c>
      <c r="D64" s="1">
        <v>40</v>
      </c>
      <c r="E64" s="1">
        <v>40</v>
      </c>
      <c r="F64" s="1">
        <v>1</v>
      </c>
      <c r="G64" s="1">
        <v>39</v>
      </c>
      <c r="H64" s="1">
        <v>20</v>
      </c>
      <c r="I64" s="1">
        <v>8</v>
      </c>
      <c r="J64" s="1">
        <v>1</v>
      </c>
      <c r="K64" s="1">
        <v>8</v>
      </c>
      <c r="L64" s="1">
        <v>132</v>
      </c>
      <c r="M64" s="1">
        <v>618</v>
      </c>
      <c r="N64" s="1">
        <v>423</v>
      </c>
      <c r="O64" s="1">
        <v>26</v>
      </c>
      <c r="P64" s="1">
        <v>51</v>
      </c>
      <c r="Q64" s="1">
        <v>52.5</v>
      </c>
      <c r="R64" s="1">
        <v>1.7</v>
      </c>
      <c r="S64" s="1">
        <v>51.9</v>
      </c>
      <c r="T64" s="1">
        <v>0</v>
      </c>
      <c r="U64" s="1">
        <v>3116.6</v>
      </c>
      <c r="V64" s="1">
        <v>0</v>
      </c>
      <c r="W64" s="1">
        <v>222</v>
      </c>
      <c r="X64" s="1">
        <v>35</v>
      </c>
      <c r="Y64" s="1">
        <f t="shared" si="6"/>
        <v>120</v>
      </c>
      <c r="Z64" s="1">
        <f t="shared" si="7"/>
        <v>37</v>
      </c>
    </row>
    <row r="65" spans="1:31" x14ac:dyDescent="0.25">
      <c r="A65" s="8">
        <v>7</v>
      </c>
      <c r="B65" s="6">
        <v>123</v>
      </c>
      <c r="C65" s="1">
        <v>3</v>
      </c>
      <c r="D65" s="1">
        <v>40</v>
      </c>
      <c r="E65" s="1">
        <v>40</v>
      </c>
      <c r="F65" s="1">
        <v>1</v>
      </c>
      <c r="G65" s="1">
        <v>39</v>
      </c>
      <c r="H65" s="1">
        <v>20</v>
      </c>
      <c r="I65" s="1">
        <v>8</v>
      </c>
      <c r="J65" s="1">
        <v>1</v>
      </c>
      <c r="K65" s="1">
        <v>8</v>
      </c>
      <c r="L65" s="1">
        <v>99</v>
      </c>
      <c r="M65" s="1">
        <v>538</v>
      </c>
      <c r="N65" s="1">
        <v>354</v>
      </c>
      <c r="O65" s="1">
        <v>4</v>
      </c>
      <c r="P65" s="1">
        <v>56.4</v>
      </c>
      <c r="Q65" s="1">
        <v>45</v>
      </c>
      <c r="R65" s="1">
        <v>1.6</v>
      </c>
      <c r="S65" s="1">
        <v>46.6</v>
      </c>
      <c r="T65" s="1">
        <v>0</v>
      </c>
      <c r="U65" s="1">
        <v>3109.8</v>
      </c>
      <c r="V65" s="1">
        <v>0</v>
      </c>
      <c r="W65" s="1">
        <v>116</v>
      </c>
      <c r="X65" s="1">
        <v>8</v>
      </c>
      <c r="Y65" s="1">
        <f t="shared" si="6"/>
        <v>120</v>
      </c>
      <c r="Z65" s="1">
        <f t="shared" si="7"/>
        <v>37</v>
      </c>
    </row>
    <row r="66" spans="1:31" x14ac:dyDescent="0.25">
      <c r="A66" s="8">
        <v>8</v>
      </c>
      <c r="B66" s="6">
        <v>123</v>
      </c>
      <c r="C66" s="1">
        <v>3</v>
      </c>
      <c r="D66" s="1">
        <v>40</v>
      </c>
      <c r="E66" s="1">
        <v>40</v>
      </c>
      <c r="F66" s="1">
        <v>0</v>
      </c>
      <c r="G66" s="1">
        <v>40</v>
      </c>
      <c r="H66" s="1">
        <v>20</v>
      </c>
      <c r="I66" s="1">
        <v>8</v>
      </c>
      <c r="J66" s="1">
        <v>0</v>
      </c>
      <c r="K66" s="1">
        <v>8</v>
      </c>
      <c r="L66" s="1">
        <v>117</v>
      </c>
      <c r="M66" s="1">
        <v>516</v>
      </c>
      <c r="N66" s="1">
        <v>397</v>
      </c>
      <c r="O66" s="1">
        <v>5</v>
      </c>
      <c r="P66" s="1">
        <v>49.7</v>
      </c>
      <c r="Q66" s="1">
        <v>48.7</v>
      </c>
      <c r="R66" s="1">
        <v>0</v>
      </c>
      <c r="S66" s="1">
        <v>49</v>
      </c>
      <c r="T66" s="1">
        <v>0</v>
      </c>
      <c r="U66" s="1">
        <v>3098.2</v>
      </c>
      <c r="V66" s="1">
        <v>0</v>
      </c>
      <c r="W66" s="1">
        <v>218</v>
      </c>
      <c r="X66" s="1">
        <v>20</v>
      </c>
      <c r="Y66" s="1">
        <f t="shared" si="6"/>
        <v>120</v>
      </c>
      <c r="Z66" s="1">
        <f t="shared" si="7"/>
        <v>36</v>
      </c>
    </row>
    <row r="67" spans="1:31" x14ac:dyDescent="0.25">
      <c r="A67" s="8">
        <v>9</v>
      </c>
      <c r="B67" s="6">
        <v>123</v>
      </c>
      <c r="C67" s="1">
        <v>3</v>
      </c>
      <c r="D67" s="1">
        <v>40</v>
      </c>
      <c r="E67" s="1">
        <v>40</v>
      </c>
      <c r="F67" s="1">
        <v>0</v>
      </c>
      <c r="G67" s="1">
        <v>40</v>
      </c>
      <c r="H67" s="1">
        <v>20</v>
      </c>
      <c r="I67" s="1">
        <v>8</v>
      </c>
      <c r="J67" s="1">
        <v>0</v>
      </c>
      <c r="K67" s="1">
        <v>8</v>
      </c>
      <c r="L67" s="1">
        <v>123</v>
      </c>
      <c r="M67" s="1">
        <v>457</v>
      </c>
      <c r="N67" s="1">
        <v>324</v>
      </c>
      <c r="O67" s="1">
        <v>1</v>
      </c>
      <c r="P67" s="1">
        <v>89.9</v>
      </c>
      <c r="Q67" s="1">
        <v>44.9</v>
      </c>
      <c r="R67" s="1">
        <v>0</v>
      </c>
      <c r="S67" s="1">
        <v>47.7</v>
      </c>
      <c r="T67" s="1">
        <v>0</v>
      </c>
      <c r="U67" s="1">
        <v>3205.9</v>
      </c>
      <c r="V67" s="1">
        <v>0</v>
      </c>
      <c r="W67" s="1">
        <v>123</v>
      </c>
      <c r="X67" s="1">
        <v>3</v>
      </c>
      <c r="Y67" s="1">
        <f t="shared" si="6"/>
        <v>120</v>
      </c>
      <c r="Z67" s="1">
        <f t="shared" si="7"/>
        <v>36</v>
      </c>
    </row>
    <row r="68" spans="1:31" x14ac:dyDescent="0.25">
      <c r="A68" s="8">
        <v>10</v>
      </c>
      <c r="B68" s="6">
        <v>123</v>
      </c>
      <c r="C68" s="1">
        <v>3</v>
      </c>
      <c r="D68" s="1">
        <v>40</v>
      </c>
      <c r="E68" s="1">
        <v>40</v>
      </c>
      <c r="F68" s="1">
        <v>0</v>
      </c>
      <c r="G68" s="1">
        <v>40</v>
      </c>
      <c r="H68" s="1">
        <v>20</v>
      </c>
      <c r="I68" s="1">
        <v>8</v>
      </c>
      <c r="J68" s="1">
        <v>0</v>
      </c>
      <c r="K68" s="1">
        <v>8</v>
      </c>
      <c r="L68" s="1">
        <v>118</v>
      </c>
      <c r="M68" s="1">
        <v>604</v>
      </c>
      <c r="N68" s="1">
        <v>348</v>
      </c>
      <c r="O68" s="1">
        <v>0</v>
      </c>
      <c r="P68" s="1">
        <v>194.4</v>
      </c>
      <c r="Q68" s="1">
        <v>48</v>
      </c>
      <c r="R68" s="1">
        <v>0</v>
      </c>
      <c r="S68" s="1">
        <v>46.1</v>
      </c>
      <c r="T68" s="1">
        <v>0</v>
      </c>
      <c r="U68" s="1">
        <v>3217.1</v>
      </c>
      <c r="V68" s="1">
        <v>0</v>
      </c>
      <c r="W68" s="1">
        <v>256</v>
      </c>
      <c r="X68" s="1">
        <v>18</v>
      </c>
      <c r="Y68" s="1">
        <f t="shared" si="6"/>
        <v>120</v>
      </c>
      <c r="Z68" s="1">
        <f t="shared" si="7"/>
        <v>36</v>
      </c>
    </row>
    <row r="69" spans="1:31" x14ac:dyDescent="0.25">
      <c r="A69" s="8">
        <v>11</v>
      </c>
      <c r="B69" s="6">
        <v>123</v>
      </c>
      <c r="C69" s="1">
        <v>3</v>
      </c>
      <c r="D69" s="1">
        <v>40</v>
      </c>
      <c r="E69" s="1">
        <v>40</v>
      </c>
      <c r="F69" s="1">
        <v>0</v>
      </c>
      <c r="G69" s="1">
        <v>40</v>
      </c>
      <c r="H69" s="1">
        <v>20</v>
      </c>
      <c r="I69" s="1">
        <v>8</v>
      </c>
      <c r="J69" s="1">
        <v>0</v>
      </c>
      <c r="K69" s="1">
        <v>8</v>
      </c>
      <c r="L69" s="1">
        <v>125</v>
      </c>
      <c r="M69" s="1">
        <v>560</v>
      </c>
      <c r="N69" s="1">
        <v>341</v>
      </c>
      <c r="O69" s="1">
        <v>23</v>
      </c>
      <c r="P69" s="1">
        <v>201.3</v>
      </c>
      <c r="Q69" s="1">
        <v>56.5</v>
      </c>
      <c r="R69" s="1">
        <v>0</v>
      </c>
      <c r="S69" s="1">
        <v>57.2</v>
      </c>
      <c r="T69" s="1">
        <v>0</v>
      </c>
      <c r="U69" s="1">
        <v>3276.3</v>
      </c>
      <c r="V69" s="1">
        <v>0</v>
      </c>
      <c r="W69" s="1">
        <v>209</v>
      </c>
      <c r="X69" s="1">
        <v>3</v>
      </c>
      <c r="Y69" s="1">
        <f t="shared" si="6"/>
        <v>120</v>
      </c>
      <c r="Z69" s="1">
        <f t="shared" si="7"/>
        <v>36</v>
      </c>
    </row>
    <row r="70" spans="1:31" x14ac:dyDescent="0.25">
      <c r="A70" s="8">
        <v>12</v>
      </c>
      <c r="B70" s="6">
        <v>123</v>
      </c>
      <c r="C70" s="1">
        <v>3</v>
      </c>
      <c r="D70" s="1">
        <v>40</v>
      </c>
      <c r="E70" s="1">
        <v>40</v>
      </c>
      <c r="F70" s="1">
        <v>0</v>
      </c>
      <c r="G70" s="1">
        <v>40</v>
      </c>
      <c r="H70" s="1">
        <v>20</v>
      </c>
      <c r="I70" s="1">
        <v>8</v>
      </c>
      <c r="J70" s="1">
        <v>0</v>
      </c>
      <c r="K70" s="1">
        <v>8</v>
      </c>
      <c r="L70" s="1">
        <v>145</v>
      </c>
      <c r="M70" s="1">
        <v>625</v>
      </c>
      <c r="N70" s="1">
        <v>309</v>
      </c>
      <c r="O70" s="1">
        <v>7</v>
      </c>
      <c r="P70" s="1">
        <v>221</v>
      </c>
      <c r="Q70" s="1">
        <v>39.1</v>
      </c>
      <c r="R70" s="1">
        <v>0</v>
      </c>
      <c r="S70" s="1">
        <v>42.9</v>
      </c>
      <c r="T70" s="1">
        <v>0</v>
      </c>
      <c r="U70" s="1">
        <v>3248.8</v>
      </c>
      <c r="V70" s="1">
        <v>0</v>
      </c>
      <c r="W70" s="1">
        <v>281</v>
      </c>
      <c r="X70" s="1">
        <v>7</v>
      </c>
      <c r="Y70" s="1">
        <f t="shared" si="6"/>
        <v>120</v>
      </c>
      <c r="Z70" s="1">
        <f t="shared" si="7"/>
        <v>36</v>
      </c>
    </row>
    <row r="71" spans="1:31" s="8" customFormat="1" x14ac:dyDescent="0.25">
      <c r="B71" s="23"/>
      <c r="L71" s="10"/>
      <c r="M71" s="10"/>
      <c r="N71" s="10"/>
      <c r="O71" s="10"/>
    </row>
    <row r="72" spans="1:31" ht="15.75" thickBot="1" x14ac:dyDescent="0.3"/>
    <row r="73" spans="1:31" s="102" customFormat="1" ht="30.75" customHeight="1" thickBot="1" x14ac:dyDescent="0.3">
      <c r="A73" s="137" t="s">
        <v>29</v>
      </c>
      <c r="B73" s="26" t="s">
        <v>0</v>
      </c>
      <c r="C73" s="26" t="s">
        <v>1</v>
      </c>
      <c r="D73" s="26" t="s">
        <v>2</v>
      </c>
      <c r="E73" s="26" t="s">
        <v>3</v>
      </c>
      <c r="F73" s="26" t="s">
        <v>4</v>
      </c>
      <c r="G73" s="26" t="s">
        <v>5</v>
      </c>
      <c r="H73" s="26" t="s">
        <v>6</v>
      </c>
      <c r="I73" s="26" t="s">
        <v>7</v>
      </c>
      <c r="J73" s="26" t="s">
        <v>8</v>
      </c>
      <c r="K73" s="26" t="s">
        <v>9</v>
      </c>
      <c r="L73" s="26" t="s">
        <v>10</v>
      </c>
      <c r="M73" s="26" t="s">
        <v>11</v>
      </c>
      <c r="N73" s="26" t="s">
        <v>12</v>
      </c>
      <c r="O73" s="26" t="s">
        <v>13</v>
      </c>
      <c r="P73" s="26" t="s">
        <v>21</v>
      </c>
      <c r="Q73" s="26" t="s">
        <v>14</v>
      </c>
      <c r="R73" s="26" t="s">
        <v>22</v>
      </c>
      <c r="S73" s="26" t="s">
        <v>15</v>
      </c>
      <c r="T73" s="26" t="s">
        <v>16</v>
      </c>
      <c r="U73" s="26" t="s">
        <v>17</v>
      </c>
      <c r="V73" s="26" t="s">
        <v>18</v>
      </c>
      <c r="W73" s="26" t="s">
        <v>19</v>
      </c>
      <c r="X73" s="26" t="s">
        <v>20</v>
      </c>
      <c r="Y73" s="26" t="s">
        <v>30</v>
      </c>
      <c r="Z73" s="26" t="s">
        <v>32</v>
      </c>
      <c r="AE73" s="40"/>
    </row>
    <row r="74" spans="1:31" s="103" customFormat="1" ht="30.75" customHeight="1" thickBot="1" x14ac:dyDescent="0.3">
      <c r="A74" s="157"/>
      <c r="B74" s="285" t="s">
        <v>106</v>
      </c>
      <c r="C74" s="286"/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117"/>
    </row>
    <row r="75" spans="1:31" s="8" customFormat="1" x14ac:dyDescent="0.25">
      <c r="A75" s="8">
        <v>1</v>
      </c>
      <c r="B75" s="6">
        <v>123</v>
      </c>
      <c r="C75" s="1">
        <v>3</v>
      </c>
      <c r="D75" s="1">
        <v>40</v>
      </c>
      <c r="E75" s="1">
        <v>40</v>
      </c>
      <c r="F75" s="1">
        <v>24</v>
      </c>
      <c r="G75" s="1">
        <v>16</v>
      </c>
      <c r="H75" s="1">
        <v>20</v>
      </c>
      <c r="I75" s="1">
        <v>20</v>
      </c>
      <c r="J75" s="1">
        <v>12</v>
      </c>
      <c r="K75" s="1">
        <v>7</v>
      </c>
      <c r="L75" s="1">
        <v>363</v>
      </c>
      <c r="M75" s="1">
        <v>11</v>
      </c>
      <c r="N75" s="1">
        <v>268</v>
      </c>
      <c r="O75" s="1">
        <v>431</v>
      </c>
      <c r="P75" s="1">
        <v>57.6</v>
      </c>
      <c r="Q75" s="1">
        <v>184</v>
      </c>
      <c r="R75" s="1">
        <v>35.1</v>
      </c>
      <c r="S75" s="1">
        <v>39.1</v>
      </c>
      <c r="T75" s="1">
        <v>0</v>
      </c>
      <c r="U75" s="1">
        <v>3376.2</v>
      </c>
      <c r="V75" s="1">
        <v>0</v>
      </c>
      <c r="W75" s="1">
        <v>193</v>
      </c>
      <c r="X75" s="1">
        <v>45</v>
      </c>
      <c r="Y75" s="1">
        <f t="shared" ref="Y75:Y104" si="8">SUM(D75:G75)</f>
        <v>120</v>
      </c>
      <c r="Z75" s="1">
        <f t="shared" ref="Z75:Z104" si="9">SUM(H75:K75)</f>
        <v>59</v>
      </c>
    </row>
    <row r="76" spans="1:31" s="8" customFormat="1" x14ac:dyDescent="0.25">
      <c r="A76" s="8">
        <v>2</v>
      </c>
      <c r="B76" s="6">
        <v>123</v>
      </c>
      <c r="C76" s="1">
        <v>3</v>
      </c>
      <c r="D76" s="1">
        <v>40</v>
      </c>
      <c r="E76" s="1">
        <v>40</v>
      </c>
      <c r="F76" s="1">
        <v>32</v>
      </c>
      <c r="G76" s="1">
        <v>8</v>
      </c>
      <c r="H76" s="1">
        <v>20</v>
      </c>
      <c r="I76" s="1">
        <v>20</v>
      </c>
      <c r="J76" s="1">
        <v>17</v>
      </c>
      <c r="K76" s="1">
        <v>3</v>
      </c>
      <c r="L76" s="1">
        <v>425</v>
      </c>
      <c r="M76" s="1">
        <v>608</v>
      </c>
      <c r="N76" s="1">
        <v>275</v>
      </c>
      <c r="O76" s="1">
        <v>298</v>
      </c>
      <c r="P76" s="1">
        <v>54.5</v>
      </c>
      <c r="Q76" s="1">
        <v>120.8</v>
      </c>
      <c r="R76" s="1">
        <v>33.4</v>
      </c>
      <c r="S76" s="1">
        <v>10.1</v>
      </c>
      <c r="T76" s="1">
        <v>0</v>
      </c>
      <c r="U76" s="1">
        <v>3367.8</v>
      </c>
      <c r="V76" s="1">
        <v>0</v>
      </c>
      <c r="W76" s="1">
        <v>123</v>
      </c>
      <c r="X76" s="1">
        <v>19</v>
      </c>
      <c r="Y76" s="1">
        <f t="shared" si="8"/>
        <v>120</v>
      </c>
      <c r="Z76" s="1">
        <f t="shared" si="9"/>
        <v>60</v>
      </c>
    </row>
    <row r="77" spans="1:31" s="8" customFormat="1" x14ac:dyDescent="0.25">
      <c r="A77" s="8">
        <v>3</v>
      </c>
      <c r="B77" s="23">
        <v>123</v>
      </c>
      <c r="C77" s="8">
        <v>3</v>
      </c>
      <c r="D77" s="8">
        <v>40</v>
      </c>
      <c r="E77" s="8">
        <v>40</v>
      </c>
      <c r="F77" s="8">
        <v>26</v>
      </c>
      <c r="G77" s="8">
        <v>14</v>
      </c>
      <c r="H77" s="8">
        <v>21</v>
      </c>
      <c r="I77" s="8">
        <v>19</v>
      </c>
      <c r="J77" s="8">
        <v>13</v>
      </c>
      <c r="K77" s="8">
        <v>7</v>
      </c>
      <c r="L77" s="8">
        <v>464</v>
      </c>
      <c r="M77" s="8">
        <v>658</v>
      </c>
      <c r="N77" s="8">
        <v>349</v>
      </c>
      <c r="O77" s="8">
        <v>542</v>
      </c>
      <c r="P77" s="8">
        <v>98.2</v>
      </c>
      <c r="Q77" s="8">
        <v>102.9</v>
      </c>
      <c r="R77" s="8">
        <v>33.299999999999997</v>
      </c>
      <c r="S77" s="8">
        <v>47.7</v>
      </c>
      <c r="T77" s="8">
        <v>0</v>
      </c>
      <c r="U77" s="8">
        <v>3348.3</v>
      </c>
      <c r="V77" s="8">
        <v>0</v>
      </c>
      <c r="W77" s="8">
        <v>141</v>
      </c>
      <c r="X77" s="8">
        <v>2</v>
      </c>
      <c r="Y77" s="8">
        <f t="shared" si="8"/>
        <v>120</v>
      </c>
      <c r="Z77" s="8">
        <f t="shared" si="9"/>
        <v>60</v>
      </c>
    </row>
    <row r="78" spans="1:31" s="8" customFormat="1" x14ac:dyDescent="0.25">
      <c r="A78" s="8">
        <v>4</v>
      </c>
      <c r="B78" s="23">
        <v>123</v>
      </c>
      <c r="C78" s="8">
        <v>3</v>
      </c>
      <c r="D78" s="8">
        <v>40</v>
      </c>
      <c r="E78" s="8">
        <v>40</v>
      </c>
      <c r="F78" s="8">
        <v>17</v>
      </c>
      <c r="G78" s="8">
        <v>23</v>
      </c>
      <c r="H78" s="8">
        <v>13</v>
      </c>
      <c r="I78" s="8">
        <v>27</v>
      </c>
      <c r="J78" s="8">
        <v>9</v>
      </c>
      <c r="K78" s="8">
        <v>12</v>
      </c>
      <c r="L78" s="8">
        <v>492</v>
      </c>
      <c r="M78" s="8">
        <v>556</v>
      </c>
      <c r="N78" s="8">
        <v>334</v>
      </c>
      <c r="O78" s="8">
        <v>613</v>
      </c>
      <c r="P78" s="8">
        <v>82.6</v>
      </c>
      <c r="Q78" s="8">
        <v>93.4</v>
      </c>
      <c r="R78" s="8">
        <v>24.9</v>
      </c>
      <c r="S78" s="8">
        <v>50.3</v>
      </c>
      <c r="T78" s="8">
        <v>0</v>
      </c>
      <c r="U78" s="8">
        <v>3305.8</v>
      </c>
      <c r="V78" s="8">
        <v>0</v>
      </c>
      <c r="W78" s="8">
        <v>78</v>
      </c>
      <c r="X78" s="8">
        <v>5</v>
      </c>
      <c r="Y78" s="8">
        <f t="shared" si="8"/>
        <v>120</v>
      </c>
      <c r="Z78" s="8">
        <f t="shared" si="9"/>
        <v>61</v>
      </c>
    </row>
    <row r="79" spans="1:31" s="8" customFormat="1" x14ac:dyDescent="0.25">
      <c r="A79" s="8">
        <v>5</v>
      </c>
      <c r="B79" s="23">
        <v>123</v>
      </c>
      <c r="C79" s="8">
        <v>3</v>
      </c>
      <c r="D79" s="8">
        <v>36</v>
      </c>
      <c r="E79" s="8">
        <v>36</v>
      </c>
      <c r="F79" s="8">
        <v>2</v>
      </c>
      <c r="G79" s="8">
        <v>32</v>
      </c>
      <c r="H79" s="8">
        <v>21</v>
      </c>
      <c r="I79" s="8">
        <v>15</v>
      </c>
      <c r="J79" s="8">
        <v>2</v>
      </c>
      <c r="K79" s="8">
        <v>15</v>
      </c>
      <c r="L79" s="8">
        <v>292</v>
      </c>
      <c r="M79" s="8">
        <v>318</v>
      </c>
      <c r="N79" s="8">
        <v>284</v>
      </c>
      <c r="O79" s="8">
        <v>631</v>
      </c>
      <c r="P79" s="8">
        <v>143.9</v>
      </c>
      <c r="Q79" s="8">
        <v>134.80000000000001</v>
      </c>
      <c r="R79" s="8">
        <v>8.1999999999999993</v>
      </c>
      <c r="S79" s="8">
        <v>102.3</v>
      </c>
      <c r="T79" s="8">
        <v>0</v>
      </c>
      <c r="U79" s="8">
        <v>3600</v>
      </c>
      <c r="V79" s="8">
        <v>0</v>
      </c>
      <c r="W79" s="8">
        <v>34</v>
      </c>
      <c r="X79" s="8">
        <v>5</v>
      </c>
      <c r="Y79" s="8">
        <f t="shared" si="8"/>
        <v>106</v>
      </c>
      <c r="Z79" s="8">
        <f t="shared" si="9"/>
        <v>53</v>
      </c>
    </row>
    <row r="80" spans="1:31" x14ac:dyDescent="0.25">
      <c r="A80" s="8">
        <v>6</v>
      </c>
      <c r="B80" s="23">
        <v>123</v>
      </c>
      <c r="C80" s="8">
        <v>3</v>
      </c>
      <c r="D80" s="8">
        <v>39</v>
      </c>
      <c r="E80" s="8">
        <v>38</v>
      </c>
      <c r="F80" s="8">
        <v>1</v>
      </c>
      <c r="G80" s="8">
        <v>37</v>
      </c>
      <c r="H80" s="8">
        <v>18</v>
      </c>
      <c r="I80" s="8">
        <v>20</v>
      </c>
      <c r="J80" s="8">
        <v>1</v>
      </c>
      <c r="K80" s="8">
        <v>18</v>
      </c>
      <c r="L80" s="8">
        <v>421</v>
      </c>
      <c r="M80" s="8">
        <v>373</v>
      </c>
      <c r="N80" s="8">
        <v>345</v>
      </c>
      <c r="O80" s="8">
        <v>668</v>
      </c>
      <c r="P80" s="8">
        <v>80.599999999999994</v>
      </c>
      <c r="Q80" s="8">
        <v>63.5</v>
      </c>
      <c r="R80" s="8">
        <v>5.6</v>
      </c>
      <c r="S80" s="8">
        <v>53.7</v>
      </c>
      <c r="T80" s="8">
        <v>0</v>
      </c>
      <c r="U80" s="8">
        <v>3600</v>
      </c>
      <c r="V80" s="8">
        <v>0</v>
      </c>
      <c r="W80" s="8">
        <v>35</v>
      </c>
      <c r="X80" s="8">
        <v>0</v>
      </c>
      <c r="Y80" s="8">
        <f t="shared" si="8"/>
        <v>115</v>
      </c>
      <c r="Z80" s="8">
        <f t="shared" si="9"/>
        <v>57</v>
      </c>
      <c r="AA80" s="8"/>
      <c r="AB80" s="8"/>
      <c r="AC80" s="8"/>
      <c r="AD80" s="8"/>
    </row>
    <row r="81" spans="1:30" x14ac:dyDescent="0.25">
      <c r="A81" s="8">
        <v>7</v>
      </c>
      <c r="B81" s="23">
        <v>123</v>
      </c>
      <c r="C81" s="8">
        <v>3</v>
      </c>
      <c r="D81" s="8">
        <v>40</v>
      </c>
      <c r="E81" s="8">
        <v>40</v>
      </c>
      <c r="F81" s="8">
        <v>6</v>
      </c>
      <c r="G81" s="8">
        <v>34</v>
      </c>
      <c r="H81" s="8">
        <v>20</v>
      </c>
      <c r="I81" s="8">
        <v>20</v>
      </c>
      <c r="J81" s="8">
        <v>2</v>
      </c>
      <c r="K81" s="8">
        <v>18</v>
      </c>
      <c r="L81" s="8">
        <v>395</v>
      </c>
      <c r="M81" s="8">
        <v>431</v>
      </c>
      <c r="N81" s="8">
        <v>367</v>
      </c>
      <c r="O81" s="8">
        <v>706</v>
      </c>
      <c r="P81" s="8">
        <v>129.69999999999999</v>
      </c>
      <c r="Q81" s="8">
        <v>121.1</v>
      </c>
      <c r="R81" s="8">
        <v>15.7</v>
      </c>
      <c r="S81" s="8">
        <v>79.599999999999994</v>
      </c>
      <c r="T81" s="8">
        <v>0</v>
      </c>
      <c r="U81" s="8">
        <v>3335.4</v>
      </c>
      <c r="V81" s="8">
        <v>0</v>
      </c>
      <c r="W81" s="8">
        <v>48</v>
      </c>
      <c r="X81" s="8">
        <v>0</v>
      </c>
      <c r="Y81" s="8">
        <f t="shared" si="8"/>
        <v>120</v>
      </c>
      <c r="Z81" s="8">
        <f t="shared" si="9"/>
        <v>60</v>
      </c>
      <c r="AA81" s="8"/>
      <c r="AB81" s="8"/>
      <c r="AC81" s="8"/>
      <c r="AD81" s="8"/>
    </row>
    <row r="82" spans="1:30" x14ac:dyDescent="0.25">
      <c r="A82" s="8">
        <v>8</v>
      </c>
      <c r="B82" s="23">
        <v>123</v>
      </c>
      <c r="C82" s="8">
        <v>3</v>
      </c>
      <c r="D82" s="8">
        <v>26</v>
      </c>
      <c r="E82" s="8">
        <v>26</v>
      </c>
      <c r="F82" s="8">
        <v>0</v>
      </c>
      <c r="G82" s="8">
        <v>26</v>
      </c>
      <c r="H82" s="8">
        <v>12</v>
      </c>
      <c r="I82" s="8">
        <v>13</v>
      </c>
      <c r="J82" s="8">
        <v>0</v>
      </c>
      <c r="K82" s="8">
        <v>14</v>
      </c>
      <c r="L82" s="8">
        <v>224</v>
      </c>
      <c r="M82" s="8">
        <v>165</v>
      </c>
      <c r="N82" s="8">
        <v>174</v>
      </c>
      <c r="O82" s="8">
        <v>436</v>
      </c>
      <c r="P82" s="8">
        <v>301.10000000000002</v>
      </c>
      <c r="Q82" s="8">
        <v>38.9</v>
      </c>
      <c r="R82" s="8">
        <v>0</v>
      </c>
      <c r="S82" s="8">
        <v>41.9</v>
      </c>
      <c r="T82" s="8">
        <v>0</v>
      </c>
      <c r="U82" s="8">
        <v>3600</v>
      </c>
      <c r="V82" s="8">
        <v>0</v>
      </c>
      <c r="W82" s="8">
        <v>3</v>
      </c>
      <c r="X82" s="8">
        <v>1</v>
      </c>
      <c r="Y82" s="8">
        <f t="shared" si="8"/>
        <v>78</v>
      </c>
      <c r="Z82" s="8">
        <f t="shared" si="9"/>
        <v>39</v>
      </c>
      <c r="AA82" s="8"/>
      <c r="AB82" s="8"/>
      <c r="AC82" s="8"/>
      <c r="AD82" s="8"/>
    </row>
    <row r="83" spans="1:30" x14ac:dyDescent="0.25">
      <c r="A83" s="8">
        <v>9</v>
      </c>
      <c r="B83" s="23">
        <v>123</v>
      </c>
      <c r="C83" s="8">
        <v>3</v>
      </c>
      <c r="D83" s="8">
        <v>40</v>
      </c>
      <c r="E83" s="8">
        <v>40</v>
      </c>
      <c r="F83" s="8">
        <v>2</v>
      </c>
      <c r="G83" s="8">
        <v>38</v>
      </c>
      <c r="H83" s="8">
        <v>20</v>
      </c>
      <c r="I83" s="8">
        <v>20</v>
      </c>
      <c r="J83" s="8">
        <v>2</v>
      </c>
      <c r="K83" s="8">
        <v>18</v>
      </c>
      <c r="L83" s="8">
        <v>352</v>
      </c>
      <c r="M83" s="8">
        <v>348</v>
      </c>
      <c r="N83" s="8">
        <v>333</v>
      </c>
      <c r="O83" s="8">
        <v>734</v>
      </c>
      <c r="P83" s="8">
        <v>126.4</v>
      </c>
      <c r="Q83" s="8">
        <v>65.400000000000006</v>
      </c>
      <c r="R83" s="8">
        <v>7.8</v>
      </c>
      <c r="S83" s="8">
        <v>60.7</v>
      </c>
      <c r="T83" s="8">
        <v>0</v>
      </c>
      <c r="U83" s="8">
        <v>3379.9</v>
      </c>
      <c r="V83" s="8">
        <v>0</v>
      </c>
      <c r="W83" s="8">
        <v>35</v>
      </c>
      <c r="X83" s="8">
        <v>2</v>
      </c>
      <c r="Y83" s="8">
        <f t="shared" si="8"/>
        <v>120</v>
      </c>
      <c r="Z83" s="8">
        <f t="shared" si="9"/>
        <v>60</v>
      </c>
      <c r="AA83" s="8"/>
      <c r="AB83" s="8"/>
      <c r="AC83" s="8"/>
      <c r="AD83" s="8"/>
    </row>
    <row r="84" spans="1:30" x14ac:dyDescent="0.25">
      <c r="A84" s="8">
        <v>10</v>
      </c>
      <c r="B84" s="23">
        <v>123</v>
      </c>
      <c r="C84" s="8">
        <v>3</v>
      </c>
      <c r="D84" s="8">
        <v>40</v>
      </c>
      <c r="E84" s="8">
        <v>40</v>
      </c>
      <c r="F84" s="8">
        <v>0</v>
      </c>
      <c r="G84" s="8">
        <v>40</v>
      </c>
      <c r="H84" s="8">
        <v>20</v>
      </c>
      <c r="I84" s="8">
        <v>20</v>
      </c>
      <c r="J84" s="8">
        <v>0</v>
      </c>
      <c r="K84" s="8">
        <v>20</v>
      </c>
      <c r="L84" s="8">
        <v>330</v>
      </c>
      <c r="M84" s="8">
        <v>330</v>
      </c>
      <c r="N84" s="8">
        <v>360</v>
      </c>
      <c r="O84" s="8">
        <v>828</v>
      </c>
      <c r="P84" s="8">
        <v>158.5</v>
      </c>
      <c r="Q84" s="8">
        <v>89.1</v>
      </c>
      <c r="R84" s="8">
        <v>0</v>
      </c>
      <c r="S84" s="8">
        <v>108.6</v>
      </c>
      <c r="T84" s="8">
        <v>0</v>
      </c>
      <c r="U84" s="8">
        <v>3358.3</v>
      </c>
      <c r="V84" s="8">
        <v>0</v>
      </c>
      <c r="W84" s="8">
        <v>39</v>
      </c>
      <c r="X84" s="8">
        <v>0</v>
      </c>
      <c r="Y84" s="8">
        <f t="shared" si="8"/>
        <v>120</v>
      </c>
      <c r="Z84" s="8">
        <f t="shared" si="9"/>
        <v>60</v>
      </c>
      <c r="AA84" s="8"/>
      <c r="AB84" s="8"/>
      <c r="AC84" s="8"/>
      <c r="AD84" s="8"/>
    </row>
    <row r="85" spans="1:30" x14ac:dyDescent="0.25">
      <c r="A85" s="8">
        <v>11</v>
      </c>
      <c r="B85" s="23">
        <v>123</v>
      </c>
      <c r="C85" s="8">
        <v>3</v>
      </c>
      <c r="D85" s="8">
        <v>40</v>
      </c>
      <c r="E85" s="8">
        <v>40</v>
      </c>
      <c r="F85" s="8">
        <v>1</v>
      </c>
      <c r="G85" s="8">
        <v>39</v>
      </c>
      <c r="H85" s="8">
        <v>24</v>
      </c>
      <c r="I85" s="8">
        <v>16</v>
      </c>
      <c r="J85" s="8">
        <v>0</v>
      </c>
      <c r="K85" s="8">
        <v>20</v>
      </c>
      <c r="L85" s="8">
        <v>310</v>
      </c>
      <c r="M85" s="8">
        <v>279</v>
      </c>
      <c r="N85" s="8">
        <v>331</v>
      </c>
      <c r="O85" s="8">
        <v>656</v>
      </c>
      <c r="P85" s="8">
        <v>157.5</v>
      </c>
      <c r="Q85" s="8">
        <v>77.400000000000006</v>
      </c>
      <c r="R85" s="8">
        <v>3.9</v>
      </c>
      <c r="S85" s="8">
        <v>69.2</v>
      </c>
      <c r="T85" s="8">
        <v>0</v>
      </c>
      <c r="U85" s="8">
        <v>3353.2</v>
      </c>
      <c r="V85" s="8">
        <v>0</v>
      </c>
      <c r="W85" s="8">
        <v>16</v>
      </c>
      <c r="X85" s="8">
        <v>1</v>
      </c>
      <c r="Y85" s="8">
        <f t="shared" si="8"/>
        <v>120</v>
      </c>
      <c r="Z85" s="8">
        <f t="shared" si="9"/>
        <v>60</v>
      </c>
      <c r="AA85" s="8"/>
      <c r="AB85" s="8"/>
      <c r="AC85" s="8"/>
      <c r="AD85" s="8"/>
    </row>
    <row r="86" spans="1:30" s="8" customFormat="1" x14ac:dyDescent="0.25">
      <c r="A86" s="8">
        <v>12</v>
      </c>
      <c r="B86" s="23">
        <v>123</v>
      </c>
      <c r="C86" s="8">
        <v>3</v>
      </c>
      <c r="D86" s="8">
        <v>40</v>
      </c>
      <c r="E86" s="8">
        <v>40</v>
      </c>
      <c r="F86" s="8">
        <v>1</v>
      </c>
      <c r="G86" s="8">
        <v>39</v>
      </c>
      <c r="H86" s="8">
        <v>18</v>
      </c>
      <c r="I86" s="8">
        <v>22</v>
      </c>
      <c r="J86" s="8">
        <v>0</v>
      </c>
      <c r="K86" s="8">
        <v>20</v>
      </c>
      <c r="L86" s="8">
        <v>396</v>
      </c>
      <c r="M86" s="8">
        <v>296</v>
      </c>
      <c r="N86" s="8">
        <v>309</v>
      </c>
      <c r="O86" s="8">
        <v>680</v>
      </c>
      <c r="P86" s="8">
        <v>114.2</v>
      </c>
      <c r="Q86" s="8">
        <v>66</v>
      </c>
      <c r="R86" s="8">
        <v>10.1</v>
      </c>
      <c r="S86" s="8">
        <v>61.4</v>
      </c>
      <c r="T86" s="8">
        <v>0</v>
      </c>
      <c r="U86" s="8">
        <v>3263.9</v>
      </c>
      <c r="V86" s="8">
        <v>0</v>
      </c>
      <c r="W86" s="8">
        <v>35</v>
      </c>
      <c r="X86" s="8">
        <v>0</v>
      </c>
      <c r="Y86" s="8">
        <f t="shared" si="8"/>
        <v>120</v>
      </c>
      <c r="Z86" s="8">
        <f t="shared" si="9"/>
        <v>60</v>
      </c>
    </row>
    <row r="87" spans="1:30" x14ac:dyDescent="0.25">
      <c r="A87" s="8">
        <v>13</v>
      </c>
      <c r="B87" s="23">
        <v>123</v>
      </c>
      <c r="C87" s="8">
        <v>3</v>
      </c>
      <c r="D87" s="8">
        <v>40</v>
      </c>
      <c r="E87" s="8">
        <v>40</v>
      </c>
      <c r="F87" s="8">
        <v>2</v>
      </c>
      <c r="G87" s="8">
        <v>38</v>
      </c>
      <c r="H87" s="8">
        <v>24</v>
      </c>
      <c r="I87" s="8">
        <v>16</v>
      </c>
      <c r="J87" s="8">
        <v>2</v>
      </c>
      <c r="K87" s="8">
        <v>19</v>
      </c>
      <c r="L87" s="8">
        <v>357</v>
      </c>
      <c r="M87" s="8">
        <v>321</v>
      </c>
      <c r="N87" s="8">
        <v>329</v>
      </c>
      <c r="O87" s="8">
        <v>650</v>
      </c>
      <c r="P87" s="8">
        <v>119.2</v>
      </c>
      <c r="Q87" s="8">
        <v>85.9</v>
      </c>
      <c r="R87" s="8">
        <v>9.1</v>
      </c>
      <c r="S87" s="8">
        <v>69.7</v>
      </c>
      <c r="T87" s="8">
        <v>0</v>
      </c>
      <c r="U87" s="8">
        <v>3326.9</v>
      </c>
      <c r="V87" s="8">
        <v>0</v>
      </c>
      <c r="W87" s="8">
        <v>12</v>
      </c>
      <c r="X87" s="8">
        <v>2</v>
      </c>
      <c r="Y87" s="8">
        <f t="shared" si="8"/>
        <v>120</v>
      </c>
      <c r="Z87" s="8">
        <f t="shared" si="9"/>
        <v>61</v>
      </c>
      <c r="AA87" s="8"/>
      <c r="AB87" s="8"/>
      <c r="AC87" s="8"/>
      <c r="AD87" s="8"/>
    </row>
    <row r="88" spans="1:30" s="24" customFormat="1" x14ac:dyDescent="0.25">
      <c r="A88" s="8">
        <v>14</v>
      </c>
      <c r="B88" s="20">
        <v>123</v>
      </c>
      <c r="C88" s="20">
        <v>3</v>
      </c>
      <c r="D88" s="20">
        <v>40</v>
      </c>
      <c r="E88" s="20">
        <v>40</v>
      </c>
      <c r="F88" s="20">
        <v>5</v>
      </c>
      <c r="G88" s="20">
        <v>35</v>
      </c>
      <c r="H88" s="20">
        <v>22</v>
      </c>
      <c r="I88" s="20">
        <v>18</v>
      </c>
      <c r="J88" s="20">
        <v>3</v>
      </c>
      <c r="K88" s="20">
        <v>17</v>
      </c>
      <c r="L88" s="20">
        <v>392</v>
      </c>
      <c r="M88" s="20">
        <v>406</v>
      </c>
      <c r="N88" s="20">
        <v>334</v>
      </c>
      <c r="O88" s="20">
        <v>680</v>
      </c>
      <c r="P88" s="20">
        <v>152</v>
      </c>
      <c r="Q88" s="20">
        <v>69.400000000000006</v>
      </c>
      <c r="R88" s="20">
        <v>32.299999999999997</v>
      </c>
      <c r="S88" s="20">
        <v>68.8</v>
      </c>
      <c r="T88" s="20">
        <v>0</v>
      </c>
      <c r="U88" s="20">
        <v>3382.6</v>
      </c>
      <c r="V88" s="20">
        <v>0</v>
      </c>
      <c r="W88" s="20">
        <v>22</v>
      </c>
      <c r="X88" s="20">
        <v>1</v>
      </c>
      <c r="Y88" s="20">
        <f t="shared" si="8"/>
        <v>120</v>
      </c>
      <c r="Z88" s="20">
        <f t="shared" si="9"/>
        <v>60</v>
      </c>
      <c r="AA88" s="20"/>
      <c r="AB88" s="20"/>
      <c r="AC88" s="20"/>
      <c r="AD88" s="20"/>
    </row>
    <row r="89" spans="1:30" s="24" customFormat="1" x14ac:dyDescent="0.25">
      <c r="A89" s="8">
        <v>15</v>
      </c>
      <c r="B89" s="24">
        <v>123</v>
      </c>
      <c r="C89" s="24">
        <v>3</v>
      </c>
      <c r="D89" s="24">
        <v>26</v>
      </c>
      <c r="E89" s="24">
        <v>26</v>
      </c>
      <c r="F89" s="24">
        <v>6</v>
      </c>
      <c r="G89" s="24">
        <v>20</v>
      </c>
      <c r="H89" s="24">
        <v>12</v>
      </c>
      <c r="I89" s="24">
        <v>14</v>
      </c>
      <c r="J89" s="24">
        <v>4</v>
      </c>
      <c r="K89" s="24">
        <v>9</v>
      </c>
      <c r="L89" s="24">
        <v>177</v>
      </c>
      <c r="M89" s="24">
        <v>218</v>
      </c>
      <c r="N89" s="24">
        <v>122</v>
      </c>
      <c r="O89" s="24">
        <v>386</v>
      </c>
      <c r="P89" s="24">
        <v>196.2</v>
      </c>
      <c r="Q89" s="24">
        <v>51</v>
      </c>
      <c r="R89" s="24">
        <v>13.7</v>
      </c>
      <c r="S89" s="24">
        <v>34.5</v>
      </c>
      <c r="T89" s="24">
        <v>0</v>
      </c>
      <c r="U89" s="24">
        <v>3601.1</v>
      </c>
      <c r="V89" s="24">
        <v>0</v>
      </c>
      <c r="W89" s="24">
        <v>5</v>
      </c>
      <c r="X89" s="24">
        <v>0</v>
      </c>
      <c r="Y89" s="24">
        <f t="shared" si="8"/>
        <v>78</v>
      </c>
      <c r="Z89" s="24">
        <f t="shared" si="9"/>
        <v>39</v>
      </c>
    </row>
    <row r="90" spans="1:30" s="24" customFormat="1" x14ac:dyDescent="0.25">
      <c r="A90" s="8">
        <v>16</v>
      </c>
      <c r="B90" s="24">
        <v>123</v>
      </c>
      <c r="C90" s="24">
        <v>3</v>
      </c>
      <c r="D90" s="24">
        <v>40</v>
      </c>
      <c r="E90" s="24">
        <v>40</v>
      </c>
      <c r="F90" s="24">
        <v>6</v>
      </c>
      <c r="G90" s="24">
        <v>34</v>
      </c>
      <c r="H90" s="24">
        <v>22</v>
      </c>
      <c r="I90" s="24">
        <v>18</v>
      </c>
      <c r="J90" s="24">
        <v>3</v>
      </c>
      <c r="K90" s="24">
        <v>17</v>
      </c>
      <c r="L90" s="24">
        <v>362</v>
      </c>
      <c r="M90" s="24">
        <v>384</v>
      </c>
      <c r="N90" s="24">
        <v>372</v>
      </c>
      <c r="O90" s="24">
        <v>607</v>
      </c>
      <c r="P90" s="24">
        <v>79.5</v>
      </c>
      <c r="Q90" s="24">
        <v>74.3</v>
      </c>
      <c r="R90" s="24">
        <v>11</v>
      </c>
      <c r="S90" s="24">
        <v>72.7</v>
      </c>
      <c r="T90" s="24">
        <v>0</v>
      </c>
      <c r="U90" s="24">
        <v>3377.9</v>
      </c>
      <c r="V90" s="24">
        <v>0</v>
      </c>
      <c r="W90" s="24">
        <v>29</v>
      </c>
      <c r="X90" s="24">
        <v>0</v>
      </c>
      <c r="Y90" s="24">
        <f t="shared" si="8"/>
        <v>120</v>
      </c>
      <c r="Z90" s="24">
        <f t="shared" si="9"/>
        <v>60</v>
      </c>
    </row>
    <row r="91" spans="1:30" x14ac:dyDescent="0.25">
      <c r="A91" s="8">
        <v>17</v>
      </c>
      <c r="B91" s="6">
        <v>123</v>
      </c>
      <c r="C91" s="1">
        <v>3</v>
      </c>
      <c r="D91" s="1">
        <v>40</v>
      </c>
      <c r="E91" s="1">
        <v>40</v>
      </c>
      <c r="F91" s="1">
        <v>4</v>
      </c>
      <c r="G91" s="1">
        <v>36</v>
      </c>
      <c r="H91" s="1">
        <v>17</v>
      </c>
      <c r="I91" s="1">
        <v>23</v>
      </c>
      <c r="J91" s="1">
        <v>1</v>
      </c>
      <c r="K91" s="1">
        <v>19</v>
      </c>
      <c r="L91" s="1">
        <v>403</v>
      </c>
      <c r="M91" s="1">
        <v>400</v>
      </c>
      <c r="N91" s="1">
        <v>324</v>
      </c>
      <c r="O91" s="1">
        <v>648</v>
      </c>
      <c r="P91" s="1">
        <v>89.2</v>
      </c>
      <c r="Q91" s="1">
        <v>67.5</v>
      </c>
      <c r="R91" s="1">
        <v>12.3</v>
      </c>
      <c r="S91" s="1">
        <v>60.2</v>
      </c>
      <c r="T91" s="1">
        <v>0</v>
      </c>
      <c r="U91" s="1">
        <v>3372.4</v>
      </c>
      <c r="V91" s="1">
        <v>0</v>
      </c>
      <c r="W91" s="1">
        <v>18</v>
      </c>
      <c r="X91" s="1">
        <v>0</v>
      </c>
      <c r="Y91" s="1">
        <f t="shared" si="8"/>
        <v>120</v>
      </c>
      <c r="Z91" s="1">
        <f t="shared" si="9"/>
        <v>60</v>
      </c>
    </row>
    <row r="92" spans="1:30" x14ac:dyDescent="0.25">
      <c r="A92" s="8">
        <v>18</v>
      </c>
      <c r="B92" s="1">
        <v>123</v>
      </c>
      <c r="C92" s="1">
        <v>3</v>
      </c>
      <c r="D92" s="1">
        <v>40</v>
      </c>
      <c r="E92" s="1">
        <v>40</v>
      </c>
      <c r="F92" s="1">
        <v>2</v>
      </c>
      <c r="G92" s="1">
        <v>38</v>
      </c>
      <c r="H92" s="1">
        <v>20</v>
      </c>
      <c r="I92" s="1">
        <v>20</v>
      </c>
      <c r="J92" s="1">
        <v>0</v>
      </c>
      <c r="K92" s="1">
        <v>19</v>
      </c>
      <c r="L92" s="1">
        <v>322</v>
      </c>
      <c r="M92" s="1">
        <v>323</v>
      </c>
      <c r="N92" s="1">
        <v>333</v>
      </c>
      <c r="O92" s="1">
        <v>652</v>
      </c>
      <c r="P92" s="1">
        <v>88.1</v>
      </c>
      <c r="Q92" s="1">
        <v>109.4</v>
      </c>
      <c r="R92" s="1">
        <v>6.6</v>
      </c>
      <c r="S92" s="1">
        <v>67.2</v>
      </c>
      <c r="T92" s="1">
        <v>0</v>
      </c>
      <c r="U92" s="1">
        <v>3365</v>
      </c>
      <c r="V92" s="1">
        <v>0</v>
      </c>
      <c r="W92" s="1">
        <v>20</v>
      </c>
      <c r="X92" s="1">
        <v>0</v>
      </c>
      <c r="Y92" s="1">
        <f t="shared" si="8"/>
        <v>120</v>
      </c>
      <c r="Z92" s="1">
        <f t="shared" si="9"/>
        <v>59</v>
      </c>
    </row>
    <row r="93" spans="1:30" x14ac:dyDescent="0.25">
      <c r="A93" s="8">
        <v>19</v>
      </c>
      <c r="B93" s="1">
        <v>123</v>
      </c>
      <c r="C93" s="1">
        <v>3</v>
      </c>
      <c r="D93" s="1">
        <v>40</v>
      </c>
      <c r="E93" s="1">
        <v>40</v>
      </c>
      <c r="F93" s="1">
        <v>6</v>
      </c>
      <c r="G93" s="1">
        <v>34</v>
      </c>
      <c r="H93" s="1">
        <v>19</v>
      </c>
      <c r="I93" s="1">
        <v>21</v>
      </c>
      <c r="J93" s="1">
        <v>1</v>
      </c>
      <c r="K93" s="1">
        <v>19</v>
      </c>
      <c r="L93" s="1">
        <v>338</v>
      </c>
      <c r="M93" s="1">
        <v>379</v>
      </c>
      <c r="N93" s="1">
        <v>315</v>
      </c>
      <c r="O93" s="1">
        <v>655</v>
      </c>
      <c r="P93" s="1">
        <v>86.1</v>
      </c>
      <c r="Q93" s="1">
        <v>74.2</v>
      </c>
      <c r="R93" s="1">
        <v>19</v>
      </c>
      <c r="S93" s="1">
        <v>51.4</v>
      </c>
      <c r="T93" s="1">
        <v>0</v>
      </c>
      <c r="U93" s="1">
        <v>3223.3</v>
      </c>
      <c r="V93" s="1">
        <v>0</v>
      </c>
      <c r="W93" s="1">
        <v>27</v>
      </c>
      <c r="X93" s="1">
        <v>0</v>
      </c>
      <c r="Y93" s="1">
        <f t="shared" si="8"/>
        <v>120</v>
      </c>
      <c r="Z93" s="1">
        <f t="shared" si="9"/>
        <v>60</v>
      </c>
    </row>
    <row r="94" spans="1:30" x14ac:dyDescent="0.25">
      <c r="A94" s="8">
        <v>20</v>
      </c>
      <c r="B94" s="1">
        <v>123</v>
      </c>
      <c r="C94" s="1">
        <v>3</v>
      </c>
      <c r="D94" s="1">
        <v>34</v>
      </c>
      <c r="E94" s="1">
        <v>35</v>
      </c>
      <c r="F94" s="1">
        <v>2</v>
      </c>
      <c r="G94" s="1">
        <v>33</v>
      </c>
      <c r="H94" s="1">
        <v>16</v>
      </c>
      <c r="I94" s="1">
        <v>19</v>
      </c>
      <c r="J94" s="1">
        <v>1</v>
      </c>
      <c r="K94" s="1">
        <v>17</v>
      </c>
      <c r="L94" s="1">
        <v>275</v>
      </c>
      <c r="M94" s="1">
        <v>250</v>
      </c>
      <c r="N94" s="1">
        <v>226</v>
      </c>
      <c r="O94" s="1">
        <v>473</v>
      </c>
      <c r="P94" s="1">
        <v>103.1</v>
      </c>
      <c r="Q94" s="1">
        <v>110.9</v>
      </c>
      <c r="R94" s="1">
        <v>11.7</v>
      </c>
      <c r="S94" s="1">
        <v>73.3</v>
      </c>
      <c r="T94" s="1">
        <v>0</v>
      </c>
      <c r="U94" s="1">
        <v>3600</v>
      </c>
      <c r="V94" s="1">
        <v>0</v>
      </c>
      <c r="W94" s="1">
        <v>3</v>
      </c>
      <c r="X94" s="1">
        <v>2</v>
      </c>
      <c r="Y94" s="1">
        <f t="shared" si="8"/>
        <v>104</v>
      </c>
      <c r="Z94" s="1">
        <f t="shared" si="9"/>
        <v>53</v>
      </c>
    </row>
    <row r="95" spans="1:30" x14ac:dyDescent="0.25">
      <c r="A95" s="8">
        <v>21</v>
      </c>
      <c r="B95" s="1">
        <v>123</v>
      </c>
      <c r="C95" s="1">
        <v>3</v>
      </c>
      <c r="D95" s="1">
        <v>39</v>
      </c>
      <c r="E95" s="1">
        <v>40</v>
      </c>
      <c r="F95" s="1">
        <v>21</v>
      </c>
      <c r="G95" s="1">
        <v>19</v>
      </c>
      <c r="H95" s="1">
        <v>22</v>
      </c>
      <c r="I95" s="1">
        <v>18</v>
      </c>
      <c r="J95" s="1">
        <v>9</v>
      </c>
      <c r="K95" s="1">
        <v>11</v>
      </c>
      <c r="L95" s="1">
        <v>367</v>
      </c>
      <c r="M95" s="1">
        <v>552</v>
      </c>
      <c r="N95" s="1">
        <v>258</v>
      </c>
      <c r="O95" s="1">
        <v>468</v>
      </c>
      <c r="P95" s="1">
        <v>123.9</v>
      </c>
      <c r="Q95" s="1">
        <v>104.8</v>
      </c>
      <c r="R95" s="1">
        <v>81.599999999999994</v>
      </c>
      <c r="S95" s="1">
        <v>40</v>
      </c>
      <c r="T95" s="1">
        <v>0</v>
      </c>
      <c r="U95" s="1">
        <v>3600</v>
      </c>
      <c r="V95" s="1">
        <v>0</v>
      </c>
      <c r="W95" s="1">
        <v>13</v>
      </c>
      <c r="X95" s="1">
        <v>4</v>
      </c>
      <c r="Y95" s="1">
        <f t="shared" si="8"/>
        <v>119</v>
      </c>
      <c r="Z95" s="1">
        <f t="shared" si="9"/>
        <v>60</v>
      </c>
    </row>
    <row r="96" spans="1:30" x14ac:dyDescent="0.25">
      <c r="A96" s="8">
        <v>22</v>
      </c>
      <c r="B96" s="1">
        <v>123</v>
      </c>
      <c r="C96" s="1">
        <v>3</v>
      </c>
      <c r="D96" s="1">
        <v>40</v>
      </c>
      <c r="E96" s="1">
        <v>40</v>
      </c>
      <c r="F96" s="1">
        <v>13</v>
      </c>
      <c r="G96" s="1">
        <v>27</v>
      </c>
      <c r="H96" s="1">
        <v>22</v>
      </c>
      <c r="I96" s="1">
        <v>18</v>
      </c>
      <c r="J96" s="1">
        <v>5</v>
      </c>
      <c r="K96" s="1">
        <v>15</v>
      </c>
      <c r="L96" s="1">
        <v>334</v>
      </c>
      <c r="M96" s="1">
        <v>475</v>
      </c>
      <c r="N96" s="1">
        <v>345</v>
      </c>
      <c r="O96" s="1">
        <v>591</v>
      </c>
      <c r="P96" s="1">
        <v>102.1</v>
      </c>
      <c r="Q96" s="1">
        <v>109.4</v>
      </c>
      <c r="R96" s="1">
        <v>24.9</v>
      </c>
      <c r="S96" s="1">
        <v>76.5</v>
      </c>
      <c r="T96" s="1">
        <v>0</v>
      </c>
      <c r="U96" s="1">
        <v>3337.6</v>
      </c>
      <c r="V96" s="1">
        <v>0</v>
      </c>
      <c r="W96" s="1">
        <v>24</v>
      </c>
      <c r="X96" s="1">
        <v>2</v>
      </c>
      <c r="Y96" s="1">
        <f t="shared" si="8"/>
        <v>120</v>
      </c>
      <c r="Z96" s="1">
        <f t="shared" si="9"/>
        <v>60</v>
      </c>
    </row>
    <row r="97" spans="1:35" x14ac:dyDescent="0.25">
      <c r="A97" s="8">
        <v>23</v>
      </c>
      <c r="B97" s="1">
        <v>123</v>
      </c>
      <c r="C97" s="1">
        <v>3</v>
      </c>
      <c r="D97" s="1">
        <v>40</v>
      </c>
      <c r="E97" s="1">
        <v>40</v>
      </c>
      <c r="F97" s="1">
        <v>19</v>
      </c>
      <c r="G97" s="1">
        <v>21</v>
      </c>
      <c r="H97" s="1">
        <v>22</v>
      </c>
      <c r="I97" s="1">
        <v>18</v>
      </c>
      <c r="J97" s="1">
        <v>9</v>
      </c>
      <c r="K97" s="1">
        <v>11</v>
      </c>
      <c r="L97" s="1">
        <v>385</v>
      </c>
      <c r="M97" s="1">
        <v>493</v>
      </c>
      <c r="N97" s="1">
        <v>307</v>
      </c>
      <c r="O97" s="1">
        <v>552</v>
      </c>
      <c r="P97" s="1">
        <v>108.5</v>
      </c>
      <c r="Q97" s="1">
        <v>66.5</v>
      </c>
      <c r="R97" s="1">
        <v>48.9</v>
      </c>
      <c r="S97" s="1">
        <v>35.9</v>
      </c>
      <c r="T97" s="1">
        <v>0</v>
      </c>
      <c r="U97" s="1">
        <v>3292</v>
      </c>
      <c r="V97" s="1">
        <v>0</v>
      </c>
      <c r="W97" s="1">
        <v>63</v>
      </c>
      <c r="X97" s="1">
        <v>1</v>
      </c>
      <c r="Y97" s="1">
        <f t="shared" si="8"/>
        <v>120</v>
      </c>
      <c r="Z97" s="1">
        <f t="shared" si="9"/>
        <v>60</v>
      </c>
    </row>
    <row r="98" spans="1:35" x14ac:dyDescent="0.25">
      <c r="A98" s="8">
        <v>24</v>
      </c>
      <c r="B98" s="1">
        <v>123</v>
      </c>
      <c r="C98" s="1">
        <v>3</v>
      </c>
      <c r="D98" s="1">
        <v>40</v>
      </c>
      <c r="E98" s="1">
        <v>39</v>
      </c>
      <c r="F98" s="1">
        <v>24</v>
      </c>
      <c r="G98" s="1">
        <v>16</v>
      </c>
      <c r="H98" s="1">
        <v>20</v>
      </c>
      <c r="I98" s="1">
        <v>19</v>
      </c>
      <c r="J98" s="1">
        <v>12</v>
      </c>
      <c r="K98" s="1">
        <v>8</v>
      </c>
      <c r="L98" s="1">
        <v>498</v>
      </c>
      <c r="M98" s="1">
        <v>440</v>
      </c>
      <c r="N98" s="1">
        <v>282</v>
      </c>
      <c r="O98" s="1">
        <v>358</v>
      </c>
      <c r="P98" s="1">
        <v>96.7</v>
      </c>
      <c r="Q98" s="1">
        <v>104.2</v>
      </c>
      <c r="R98" s="1">
        <v>59.9</v>
      </c>
      <c r="S98" s="1">
        <v>41</v>
      </c>
      <c r="T98" s="1">
        <v>0</v>
      </c>
      <c r="U98" s="1">
        <v>3600</v>
      </c>
      <c r="V98" s="1">
        <v>0</v>
      </c>
      <c r="W98" s="1">
        <v>10</v>
      </c>
      <c r="X98" s="1">
        <v>2</v>
      </c>
      <c r="Y98" s="1">
        <f t="shared" si="8"/>
        <v>119</v>
      </c>
      <c r="Z98" s="1">
        <f t="shared" si="9"/>
        <v>59</v>
      </c>
    </row>
    <row r="99" spans="1:35" x14ac:dyDescent="0.25">
      <c r="A99" s="8">
        <v>25</v>
      </c>
      <c r="B99" s="1">
        <v>123</v>
      </c>
      <c r="C99" s="1">
        <v>3</v>
      </c>
      <c r="D99" s="1">
        <v>40</v>
      </c>
      <c r="E99" s="1">
        <v>40</v>
      </c>
      <c r="F99" s="1">
        <v>20</v>
      </c>
      <c r="G99" s="1">
        <v>20</v>
      </c>
      <c r="H99" s="1">
        <v>20</v>
      </c>
      <c r="I99" s="1">
        <v>20</v>
      </c>
      <c r="J99" s="1">
        <v>10</v>
      </c>
      <c r="K99" s="1">
        <v>10</v>
      </c>
      <c r="L99" s="1">
        <v>414</v>
      </c>
      <c r="M99" s="1">
        <v>381</v>
      </c>
      <c r="N99" s="1">
        <v>328</v>
      </c>
      <c r="O99" s="1">
        <v>311</v>
      </c>
      <c r="P99" s="1">
        <v>99.1</v>
      </c>
      <c r="Q99" s="1">
        <v>114.1</v>
      </c>
      <c r="R99" s="1">
        <v>42.9</v>
      </c>
      <c r="S99" s="1">
        <v>40.700000000000003</v>
      </c>
      <c r="T99" s="1">
        <v>0</v>
      </c>
      <c r="U99" s="1">
        <v>3378</v>
      </c>
      <c r="V99" s="1">
        <v>0</v>
      </c>
      <c r="W99" s="1">
        <v>17</v>
      </c>
      <c r="X99" s="1">
        <v>0</v>
      </c>
      <c r="Y99" s="1">
        <f t="shared" si="8"/>
        <v>120</v>
      </c>
      <c r="Z99" s="1">
        <f t="shared" si="9"/>
        <v>60</v>
      </c>
    </row>
    <row r="100" spans="1:35" x14ac:dyDescent="0.25">
      <c r="A100" s="8">
        <v>26</v>
      </c>
      <c r="B100" s="1">
        <v>123</v>
      </c>
      <c r="C100" s="1">
        <v>3</v>
      </c>
      <c r="D100" s="1">
        <v>40</v>
      </c>
      <c r="E100" s="1">
        <v>40</v>
      </c>
      <c r="F100" s="1">
        <v>12</v>
      </c>
      <c r="G100" s="1">
        <v>28</v>
      </c>
      <c r="H100" s="1">
        <v>20</v>
      </c>
      <c r="I100" s="1">
        <v>20</v>
      </c>
      <c r="J100" s="1">
        <v>8</v>
      </c>
      <c r="K100" s="1">
        <v>14</v>
      </c>
      <c r="L100" s="1">
        <v>410</v>
      </c>
      <c r="M100" s="1">
        <v>366</v>
      </c>
      <c r="N100" s="1">
        <v>398</v>
      </c>
      <c r="O100" s="1">
        <v>535</v>
      </c>
      <c r="P100" s="1">
        <v>146.9</v>
      </c>
      <c r="Q100" s="1">
        <v>93.7</v>
      </c>
      <c r="R100" s="1">
        <v>38.700000000000003</v>
      </c>
      <c r="S100" s="1">
        <v>66.5</v>
      </c>
      <c r="T100" s="1">
        <v>0</v>
      </c>
      <c r="U100" s="1">
        <v>3375.6</v>
      </c>
      <c r="V100" s="1">
        <v>0</v>
      </c>
      <c r="W100" s="1">
        <v>15</v>
      </c>
      <c r="X100" s="1">
        <v>2</v>
      </c>
      <c r="Y100" s="1">
        <f t="shared" si="8"/>
        <v>120</v>
      </c>
      <c r="Z100" s="1">
        <f t="shared" si="9"/>
        <v>62</v>
      </c>
    </row>
    <row r="101" spans="1:35" s="217" customFormat="1" x14ac:dyDescent="0.25">
      <c r="A101" s="8">
        <v>27</v>
      </c>
      <c r="B101" s="1">
        <v>123</v>
      </c>
      <c r="C101" s="1">
        <v>3</v>
      </c>
      <c r="D101" s="1">
        <v>40</v>
      </c>
      <c r="E101" s="1">
        <v>40</v>
      </c>
      <c r="F101" s="1">
        <v>18</v>
      </c>
      <c r="G101" s="1">
        <v>22</v>
      </c>
      <c r="H101" s="1">
        <v>20</v>
      </c>
      <c r="I101" s="1">
        <v>20</v>
      </c>
      <c r="J101" s="1">
        <v>9</v>
      </c>
      <c r="K101" s="1">
        <v>11</v>
      </c>
      <c r="L101" s="1">
        <v>530</v>
      </c>
      <c r="M101" s="1">
        <v>452</v>
      </c>
      <c r="N101" s="1">
        <v>535</v>
      </c>
      <c r="O101" s="1">
        <v>547</v>
      </c>
      <c r="P101" s="1">
        <v>115.1</v>
      </c>
      <c r="Q101" s="1">
        <v>108.9</v>
      </c>
      <c r="R101" s="1">
        <v>47.4</v>
      </c>
      <c r="S101" s="1">
        <v>54.2</v>
      </c>
      <c r="T101" s="1">
        <v>0</v>
      </c>
      <c r="U101" s="1">
        <v>3332.4</v>
      </c>
      <c r="V101" s="1">
        <v>0</v>
      </c>
      <c r="W101" s="1">
        <v>42</v>
      </c>
      <c r="X101" s="1">
        <v>2</v>
      </c>
      <c r="Y101" s="1">
        <f t="shared" si="8"/>
        <v>120</v>
      </c>
      <c r="Z101" s="1">
        <f t="shared" si="9"/>
        <v>60</v>
      </c>
    </row>
    <row r="102" spans="1:35" s="217" customFormat="1" x14ac:dyDescent="0.25">
      <c r="A102" s="8">
        <v>28</v>
      </c>
      <c r="B102" s="1">
        <v>123</v>
      </c>
      <c r="C102" s="1">
        <v>3</v>
      </c>
      <c r="D102" s="1">
        <v>36</v>
      </c>
      <c r="E102" s="1">
        <v>35</v>
      </c>
      <c r="F102" s="1">
        <v>28</v>
      </c>
      <c r="G102" s="1">
        <v>8</v>
      </c>
      <c r="H102" s="1">
        <v>19</v>
      </c>
      <c r="I102" s="1">
        <v>17</v>
      </c>
      <c r="J102" s="1">
        <v>14</v>
      </c>
      <c r="K102" s="1">
        <v>4</v>
      </c>
      <c r="L102" s="1">
        <v>338</v>
      </c>
      <c r="M102" s="1">
        <v>297</v>
      </c>
      <c r="N102" s="1">
        <v>134</v>
      </c>
      <c r="O102" s="1">
        <v>162</v>
      </c>
      <c r="P102" s="1">
        <v>138.19999999999999</v>
      </c>
      <c r="Q102" s="1">
        <v>252.8</v>
      </c>
      <c r="R102" s="1">
        <v>91.6</v>
      </c>
      <c r="S102" s="1">
        <v>68.2</v>
      </c>
      <c r="T102" s="1">
        <v>0</v>
      </c>
      <c r="U102" s="1">
        <v>3600</v>
      </c>
      <c r="V102" s="1">
        <v>0</v>
      </c>
      <c r="W102" s="1">
        <v>5</v>
      </c>
      <c r="X102" s="1">
        <v>0</v>
      </c>
      <c r="Y102" s="1">
        <f t="shared" si="8"/>
        <v>107</v>
      </c>
      <c r="Z102" s="1">
        <f t="shared" si="9"/>
        <v>54</v>
      </c>
    </row>
    <row r="103" spans="1:35" s="217" customFormat="1" x14ac:dyDescent="0.25">
      <c r="A103" s="8">
        <v>29</v>
      </c>
      <c r="B103" s="1">
        <v>123</v>
      </c>
      <c r="C103" s="1">
        <v>3</v>
      </c>
      <c r="D103" s="1">
        <v>40</v>
      </c>
      <c r="E103" s="1">
        <v>40</v>
      </c>
      <c r="F103" s="1">
        <v>33</v>
      </c>
      <c r="G103" s="1">
        <v>7</v>
      </c>
      <c r="H103" s="1">
        <v>20</v>
      </c>
      <c r="I103" s="1">
        <v>20</v>
      </c>
      <c r="J103" s="1">
        <v>16</v>
      </c>
      <c r="K103" s="1">
        <v>3</v>
      </c>
      <c r="L103" s="1">
        <v>477</v>
      </c>
      <c r="M103" s="1">
        <v>488</v>
      </c>
      <c r="N103" s="1">
        <v>255</v>
      </c>
      <c r="O103" s="1">
        <v>286</v>
      </c>
      <c r="P103" s="1">
        <v>107.7</v>
      </c>
      <c r="Q103" s="1">
        <v>115.7</v>
      </c>
      <c r="R103" s="1">
        <v>78</v>
      </c>
      <c r="S103" s="1">
        <v>13.8</v>
      </c>
      <c r="T103" s="1">
        <v>0</v>
      </c>
      <c r="U103" s="1">
        <v>3315.9</v>
      </c>
      <c r="V103" s="1">
        <v>0</v>
      </c>
      <c r="W103" s="1">
        <v>15</v>
      </c>
      <c r="X103" s="1">
        <v>0</v>
      </c>
      <c r="Y103" s="1">
        <f t="shared" si="8"/>
        <v>120</v>
      </c>
      <c r="Z103" s="1">
        <f t="shared" si="9"/>
        <v>59</v>
      </c>
    </row>
    <row r="104" spans="1:35" s="217" customFormat="1" x14ac:dyDescent="0.25">
      <c r="A104" s="8">
        <v>30</v>
      </c>
      <c r="B104" s="1">
        <v>123</v>
      </c>
      <c r="C104" s="1">
        <v>3</v>
      </c>
      <c r="D104" s="1">
        <v>40</v>
      </c>
      <c r="E104" s="1">
        <v>40</v>
      </c>
      <c r="F104" s="1">
        <v>31</v>
      </c>
      <c r="G104" s="1">
        <v>9</v>
      </c>
      <c r="H104" s="1">
        <v>20</v>
      </c>
      <c r="I104" s="1">
        <v>20</v>
      </c>
      <c r="J104" s="1">
        <v>16</v>
      </c>
      <c r="K104" s="1">
        <v>4</v>
      </c>
      <c r="L104" s="1">
        <v>541</v>
      </c>
      <c r="M104" s="1">
        <v>547</v>
      </c>
      <c r="N104" s="1">
        <v>335</v>
      </c>
      <c r="O104" s="1">
        <v>350</v>
      </c>
      <c r="P104" s="1">
        <v>73.099999999999994</v>
      </c>
      <c r="Q104" s="1">
        <v>97.6</v>
      </c>
      <c r="R104" s="1">
        <v>51.2</v>
      </c>
      <c r="S104" s="1">
        <v>18.8</v>
      </c>
      <c r="T104" s="1">
        <v>0</v>
      </c>
      <c r="U104" s="1">
        <v>3287.8</v>
      </c>
      <c r="V104" s="1">
        <v>0</v>
      </c>
      <c r="W104" s="1">
        <v>23</v>
      </c>
      <c r="X104" s="1">
        <v>1</v>
      </c>
      <c r="Y104" s="1">
        <f t="shared" si="8"/>
        <v>120</v>
      </c>
      <c r="Z104" s="1">
        <f t="shared" si="9"/>
        <v>60</v>
      </c>
    </row>
    <row r="105" spans="1:35" s="217" customForma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5" s="217" customFormat="1" ht="15.75" thickBot="1" x14ac:dyDescent="0.3">
      <c r="A106" s="1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5" s="102" customFormat="1" ht="30.75" customHeight="1" thickBot="1" x14ac:dyDescent="0.3">
      <c r="A107" s="183" t="s">
        <v>29</v>
      </c>
      <c r="B107" s="214" t="s">
        <v>0</v>
      </c>
      <c r="C107" s="214" t="s">
        <v>1</v>
      </c>
      <c r="D107" s="214" t="s">
        <v>2</v>
      </c>
      <c r="E107" s="214" t="s">
        <v>3</v>
      </c>
      <c r="F107" s="214" t="s">
        <v>4</v>
      </c>
      <c r="G107" s="214" t="s">
        <v>5</v>
      </c>
      <c r="H107" s="214" t="s">
        <v>6</v>
      </c>
      <c r="I107" s="214" t="s">
        <v>7</v>
      </c>
      <c r="J107" s="214" t="s">
        <v>8</v>
      </c>
      <c r="K107" s="214" t="s">
        <v>9</v>
      </c>
      <c r="L107" s="214" t="s">
        <v>10</v>
      </c>
      <c r="M107" s="214" t="s">
        <v>11</v>
      </c>
      <c r="N107" s="214" t="s">
        <v>12</v>
      </c>
      <c r="O107" s="214" t="s">
        <v>13</v>
      </c>
      <c r="P107" s="214" t="s">
        <v>21</v>
      </c>
      <c r="Q107" s="214" t="s">
        <v>14</v>
      </c>
      <c r="R107" s="214" t="s">
        <v>22</v>
      </c>
      <c r="S107" s="214" t="s">
        <v>15</v>
      </c>
      <c r="T107" s="214" t="s">
        <v>16</v>
      </c>
      <c r="U107" s="214" t="s">
        <v>17</v>
      </c>
      <c r="V107" s="214" t="s">
        <v>18</v>
      </c>
      <c r="W107" s="214" t="s">
        <v>19</v>
      </c>
      <c r="X107" s="214" t="s">
        <v>20</v>
      </c>
      <c r="Y107" s="214" t="s">
        <v>30</v>
      </c>
      <c r="Z107" s="214" t="s">
        <v>32</v>
      </c>
      <c r="AE107" s="135"/>
    </row>
    <row r="108" spans="1:35" s="218" customFormat="1" ht="30.75" customHeight="1" thickBot="1" x14ac:dyDescent="0.3">
      <c r="A108" s="25"/>
      <c r="B108" s="290" t="s">
        <v>108</v>
      </c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  <c r="M108" s="290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0"/>
      <c r="Y108" s="290"/>
      <c r="Z108" s="290"/>
      <c r="AA108" s="216"/>
      <c r="AB108" s="216"/>
      <c r="AC108" s="216"/>
      <c r="AD108" s="216"/>
      <c r="AE108" s="216"/>
      <c r="AF108" s="216"/>
      <c r="AG108" s="216"/>
      <c r="AH108" s="216"/>
      <c r="AI108" s="164"/>
    </row>
    <row r="109" spans="1:35" s="217" customFormat="1" x14ac:dyDescent="0.25">
      <c r="A109" s="8">
        <v>1</v>
      </c>
      <c r="B109" s="1">
        <v>123</v>
      </c>
      <c r="C109" s="1">
        <v>3</v>
      </c>
      <c r="D109" s="1">
        <v>40</v>
      </c>
      <c r="E109" s="1">
        <v>40</v>
      </c>
      <c r="F109" s="1">
        <v>15</v>
      </c>
      <c r="G109" s="1">
        <v>25</v>
      </c>
      <c r="H109" s="1">
        <v>20</v>
      </c>
      <c r="I109" s="1">
        <v>8</v>
      </c>
      <c r="J109" s="1">
        <v>8</v>
      </c>
      <c r="K109" s="1">
        <v>5</v>
      </c>
      <c r="L109" s="1">
        <v>115</v>
      </c>
      <c r="M109" s="1">
        <v>607</v>
      </c>
      <c r="N109" s="1">
        <v>202</v>
      </c>
      <c r="O109" s="1">
        <v>319</v>
      </c>
      <c r="P109" s="1">
        <v>106.1</v>
      </c>
      <c r="Q109" s="1">
        <v>73.7</v>
      </c>
      <c r="R109" s="1">
        <v>41.2</v>
      </c>
      <c r="S109" s="1">
        <v>26.3</v>
      </c>
      <c r="T109" s="1">
        <v>0</v>
      </c>
      <c r="U109" s="1">
        <v>3241</v>
      </c>
      <c r="V109" s="1">
        <v>0</v>
      </c>
      <c r="W109" s="1">
        <v>83</v>
      </c>
      <c r="X109" s="1">
        <v>8</v>
      </c>
      <c r="Y109" s="1">
        <f t="shared" ref="Y109:Y127" si="10">SUM(D109:G109)</f>
        <v>120</v>
      </c>
      <c r="Z109" s="1">
        <f t="shared" ref="Z109:Z127" si="11">SUM(H109:K109)</f>
        <v>41</v>
      </c>
    </row>
    <row r="110" spans="1:35" s="217" customFormat="1" x14ac:dyDescent="0.25">
      <c r="A110" s="8">
        <v>2</v>
      </c>
      <c r="B110" s="1">
        <v>123</v>
      </c>
      <c r="C110" s="1">
        <v>3</v>
      </c>
      <c r="D110" s="1">
        <v>40</v>
      </c>
      <c r="E110" s="1">
        <v>40</v>
      </c>
      <c r="F110" s="1">
        <v>3</v>
      </c>
      <c r="G110" s="1">
        <v>37</v>
      </c>
      <c r="H110" s="1">
        <v>20</v>
      </c>
      <c r="I110" s="1">
        <v>8</v>
      </c>
      <c r="J110" s="1">
        <v>1</v>
      </c>
      <c r="K110" s="1">
        <v>8</v>
      </c>
      <c r="L110" s="1">
        <v>107</v>
      </c>
      <c r="M110" s="1">
        <v>463</v>
      </c>
      <c r="N110" s="1">
        <v>250</v>
      </c>
      <c r="O110" s="1">
        <v>76</v>
      </c>
      <c r="P110" s="1">
        <v>137</v>
      </c>
      <c r="Q110" s="1">
        <v>59.6</v>
      </c>
      <c r="R110" s="1">
        <v>8</v>
      </c>
      <c r="S110" s="1">
        <v>52.6</v>
      </c>
      <c r="T110" s="1">
        <v>0</v>
      </c>
      <c r="U110" s="1">
        <v>3189.9</v>
      </c>
      <c r="V110" s="1">
        <v>0</v>
      </c>
      <c r="W110" s="1">
        <v>155</v>
      </c>
      <c r="X110" s="1">
        <v>0</v>
      </c>
      <c r="Y110" s="1">
        <f t="shared" si="10"/>
        <v>120</v>
      </c>
      <c r="Z110" s="1">
        <f t="shared" si="11"/>
        <v>37</v>
      </c>
    </row>
    <row r="111" spans="1:35" s="217" customFormat="1" x14ac:dyDescent="0.25">
      <c r="A111" s="8">
        <v>3</v>
      </c>
      <c r="B111" s="1">
        <v>123</v>
      </c>
      <c r="C111" s="1">
        <v>3</v>
      </c>
      <c r="D111" s="1">
        <v>40</v>
      </c>
      <c r="E111" s="1">
        <v>40</v>
      </c>
      <c r="F111" s="1">
        <v>0</v>
      </c>
      <c r="G111" s="1">
        <v>40</v>
      </c>
      <c r="H111" s="1">
        <v>20</v>
      </c>
      <c r="I111" s="1">
        <v>8</v>
      </c>
      <c r="J111" s="1">
        <v>0</v>
      </c>
      <c r="K111" s="1">
        <v>8</v>
      </c>
      <c r="L111" s="1">
        <v>95</v>
      </c>
      <c r="M111" s="1">
        <v>472</v>
      </c>
      <c r="N111" s="1">
        <v>323</v>
      </c>
      <c r="O111" s="1">
        <v>25</v>
      </c>
      <c r="P111" s="1">
        <v>91</v>
      </c>
      <c r="Q111" s="1">
        <v>52.5</v>
      </c>
      <c r="R111" s="1">
        <v>0</v>
      </c>
      <c r="S111" s="1">
        <v>49.5</v>
      </c>
      <c r="T111" s="1">
        <v>0</v>
      </c>
      <c r="U111" s="1">
        <v>3127.9</v>
      </c>
      <c r="V111" s="1">
        <v>0</v>
      </c>
      <c r="W111" s="1">
        <v>150</v>
      </c>
      <c r="X111" s="1">
        <v>2</v>
      </c>
      <c r="Y111" s="1">
        <f t="shared" si="10"/>
        <v>120</v>
      </c>
      <c r="Z111" s="1">
        <f t="shared" si="11"/>
        <v>36</v>
      </c>
    </row>
    <row r="112" spans="1:35" s="217" customFormat="1" x14ac:dyDescent="0.25">
      <c r="A112" s="8">
        <v>4</v>
      </c>
      <c r="B112" s="1">
        <v>123</v>
      </c>
      <c r="C112" s="1">
        <v>3</v>
      </c>
      <c r="D112" s="1">
        <v>40</v>
      </c>
      <c r="E112" s="1">
        <v>40</v>
      </c>
      <c r="F112" s="1">
        <v>0</v>
      </c>
      <c r="G112" s="1">
        <v>40</v>
      </c>
      <c r="H112" s="1">
        <v>20</v>
      </c>
      <c r="I112" s="1">
        <v>8</v>
      </c>
      <c r="J112" s="1">
        <v>0</v>
      </c>
      <c r="K112" s="1">
        <v>8</v>
      </c>
      <c r="L112" s="1">
        <v>73</v>
      </c>
      <c r="M112" s="1">
        <v>358</v>
      </c>
      <c r="N112" s="1">
        <v>276</v>
      </c>
      <c r="O112" s="1">
        <v>40</v>
      </c>
      <c r="P112" s="1">
        <v>77.599999999999994</v>
      </c>
      <c r="Q112" s="1">
        <v>39.799999999999997</v>
      </c>
      <c r="R112" s="1">
        <v>0</v>
      </c>
      <c r="S112" s="1">
        <v>41.6</v>
      </c>
      <c r="T112" s="1">
        <v>0</v>
      </c>
      <c r="U112" s="1">
        <v>3138.2</v>
      </c>
      <c r="V112" s="1">
        <v>0</v>
      </c>
      <c r="W112" s="1">
        <v>94</v>
      </c>
      <c r="X112" s="1">
        <v>7</v>
      </c>
      <c r="Y112" s="1">
        <f t="shared" si="10"/>
        <v>120</v>
      </c>
      <c r="Z112" s="1">
        <f t="shared" si="11"/>
        <v>36</v>
      </c>
    </row>
    <row r="113" spans="1:26" s="217" customFormat="1" x14ac:dyDescent="0.25">
      <c r="A113" s="8">
        <v>5</v>
      </c>
      <c r="B113" s="1">
        <v>123</v>
      </c>
      <c r="C113" s="1">
        <v>3</v>
      </c>
      <c r="D113" s="1">
        <v>40</v>
      </c>
      <c r="E113" s="1">
        <v>40</v>
      </c>
      <c r="F113" s="1">
        <v>0</v>
      </c>
      <c r="G113" s="1">
        <v>40</v>
      </c>
      <c r="H113" s="1">
        <v>20</v>
      </c>
      <c r="I113" s="1">
        <v>8</v>
      </c>
      <c r="J113" s="1">
        <v>0</v>
      </c>
      <c r="K113" s="1">
        <v>8</v>
      </c>
      <c r="L113" s="1">
        <v>97</v>
      </c>
      <c r="M113" s="1">
        <v>398</v>
      </c>
      <c r="N113" s="1">
        <v>263</v>
      </c>
      <c r="O113" s="1">
        <v>10</v>
      </c>
      <c r="P113" s="1">
        <v>131.80000000000001</v>
      </c>
      <c r="Q113" s="1">
        <v>52.5</v>
      </c>
      <c r="R113" s="1">
        <v>0</v>
      </c>
      <c r="S113" s="1">
        <v>52.3</v>
      </c>
      <c r="T113" s="1">
        <v>0</v>
      </c>
      <c r="U113" s="1">
        <v>3212.2</v>
      </c>
      <c r="V113" s="1">
        <v>0</v>
      </c>
      <c r="W113" s="1">
        <v>52</v>
      </c>
      <c r="X113" s="1">
        <v>3</v>
      </c>
      <c r="Y113" s="1">
        <f t="shared" si="10"/>
        <v>120</v>
      </c>
      <c r="Z113" s="1">
        <f t="shared" si="11"/>
        <v>36</v>
      </c>
    </row>
    <row r="114" spans="1:26" s="217" customFormat="1" x14ac:dyDescent="0.25">
      <c r="A114" s="8">
        <v>6</v>
      </c>
      <c r="B114" s="1">
        <v>123</v>
      </c>
      <c r="C114" s="1">
        <v>3</v>
      </c>
      <c r="D114" s="1">
        <v>40</v>
      </c>
      <c r="E114" s="1">
        <v>40</v>
      </c>
      <c r="F114" s="1">
        <v>0</v>
      </c>
      <c r="G114" s="1">
        <v>40</v>
      </c>
      <c r="H114" s="1">
        <v>20</v>
      </c>
      <c r="I114" s="1">
        <v>8</v>
      </c>
      <c r="J114" s="1">
        <v>0</v>
      </c>
      <c r="K114" s="1">
        <v>8</v>
      </c>
      <c r="L114" s="1">
        <v>107</v>
      </c>
      <c r="M114" s="1">
        <v>488</v>
      </c>
      <c r="N114" s="1">
        <v>290</v>
      </c>
      <c r="O114" s="1">
        <v>13</v>
      </c>
      <c r="P114" s="1">
        <v>94.6</v>
      </c>
      <c r="Q114" s="1">
        <v>46.2</v>
      </c>
      <c r="R114" s="1">
        <v>0</v>
      </c>
      <c r="S114" s="1">
        <v>45.1</v>
      </c>
      <c r="T114" s="1">
        <v>0</v>
      </c>
      <c r="U114" s="1">
        <v>3162.4</v>
      </c>
      <c r="V114" s="1">
        <v>0</v>
      </c>
      <c r="W114" s="1">
        <v>115</v>
      </c>
      <c r="X114" s="1">
        <v>5</v>
      </c>
      <c r="Y114" s="1">
        <f t="shared" si="10"/>
        <v>120</v>
      </c>
      <c r="Z114" s="1">
        <f t="shared" si="11"/>
        <v>36</v>
      </c>
    </row>
    <row r="115" spans="1:26" s="217" customFormat="1" x14ac:dyDescent="0.25">
      <c r="A115" s="8">
        <v>7</v>
      </c>
      <c r="B115" s="1">
        <v>123</v>
      </c>
      <c r="C115" s="1">
        <v>3</v>
      </c>
      <c r="D115" s="1">
        <v>40</v>
      </c>
      <c r="E115" s="1">
        <v>40</v>
      </c>
      <c r="F115" s="1">
        <v>1</v>
      </c>
      <c r="G115" s="1">
        <v>39</v>
      </c>
      <c r="H115" s="1">
        <v>20</v>
      </c>
      <c r="I115" s="1">
        <v>8</v>
      </c>
      <c r="J115" s="1">
        <v>0</v>
      </c>
      <c r="K115" s="1">
        <v>8</v>
      </c>
      <c r="L115" s="1">
        <v>101</v>
      </c>
      <c r="M115" s="1">
        <v>497</v>
      </c>
      <c r="N115" s="1">
        <v>279</v>
      </c>
      <c r="O115" s="1">
        <v>50</v>
      </c>
      <c r="P115" s="1">
        <v>87.5</v>
      </c>
      <c r="Q115" s="1">
        <v>44.8</v>
      </c>
      <c r="R115" s="1">
        <v>0.6</v>
      </c>
      <c r="S115" s="1">
        <v>42.7</v>
      </c>
      <c r="T115" s="1">
        <v>0</v>
      </c>
      <c r="U115" s="1">
        <v>3128</v>
      </c>
      <c r="V115" s="1">
        <v>0</v>
      </c>
      <c r="W115" s="1">
        <v>156</v>
      </c>
      <c r="X115" s="1">
        <v>10</v>
      </c>
      <c r="Y115" s="1">
        <f t="shared" si="10"/>
        <v>120</v>
      </c>
      <c r="Z115" s="1">
        <f t="shared" si="11"/>
        <v>36</v>
      </c>
    </row>
    <row r="116" spans="1:26" s="217" customFormat="1" x14ac:dyDescent="0.25">
      <c r="A116" s="8">
        <v>8</v>
      </c>
      <c r="B116" s="1">
        <v>123</v>
      </c>
      <c r="C116" s="1">
        <v>3</v>
      </c>
      <c r="D116" s="1">
        <v>40</v>
      </c>
      <c r="E116" s="1">
        <v>40</v>
      </c>
      <c r="F116" s="1">
        <v>0</v>
      </c>
      <c r="G116" s="1">
        <v>40</v>
      </c>
      <c r="H116" s="1">
        <v>20</v>
      </c>
      <c r="I116" s="1">
        <v>8</v>
      </c>
      <c r="J116" s="1">
        <v>0</v>
      </c>
      <c r="K116" s="1">
        <v>8</v>
      </c>
      <c r="L116" s="1">
        <v>90</v>
      </c>
      <c r="M116" s="1">
        <v>513</v>
      </c>
      <c r="N116" s="1">
        <v>295</v>
      </c>
      <c r="O116" s="1">
        <v>13</v>
      </c>
      <c r="P116" s="1">
        <v>94</v>
      </c>
      <c r="Q116" s="1">
        <v>42.2</v>
      </c>
      <c r="R116" s="1">
        <v>0</v>
      </c>
      <c r="S116" s="1">
        <v>41</v>
      </c>
      <c r="T116" s="1">
        <v>0</v>
      </c>
      <c r="U116" s="1">
        <v>3134.2</v>
      </c>
      <c r="V116" s="1">
        <v>0</v>
      </c>
      <c r="W116" s="1">
        <v>152</v>
      </c>
      <c r="X116" s="1">
        <v>1</v>
      </c>
      <c r="Y116" s="1">
        <f t="shared" si="10"/>
        <v>120</v>
      </c>
      <c r="Z116" s="1">
        <f t="shared" si="11"/>
        <v>36</v>
      </c>
    </row>
    <row r="117" spans="1:26" s="217" customFormat="1" x14ac:dyDescent="0.25">
      <c r="A117" s="8">
        <v>9</v>
      </c>
      <c r="B117" s="1">
        <v>123</v>
      </c>
      <c r="C117" s="1">
        <v>3</v>
      </c>
      <c r="D117" s="1">
        <v>40</v>
      </c>
      <c r="E117" s="1">
        <v>40</v>
      </c>
      <c r="F117" s="1">
        <v>0</v>
      </c>
      <c r="G117" s="1">
        <v>40</v>
      </c>
      <c r="H117" s="1">
        <v>20</v>
      </c>
      <c r="I117" s="1">
        <v>8</v>
      </c>
      <c r="J117" s="1">
        <v>0</v>
      </c>
      <c r="K117" s="1">
        <v>8</v>
      </c>
      <c r="L117" s="1">
        <v>102</v>
      </c>
      <c r="M117" s="1">
        <v>414</v>
      </c>
      <c r="N117" s="1">
        <v>231</v>
      </c>
      <c r="O117" s="1">
        <v>3</v>
      </c>
      <c r="P117" s="1">
        <v>164.5</v>
      </c>
      <c r="Q117" s="1">
        <v>43.3</v>
      </c>
      <c r="R117" s="1">
        <v>0</v>
      </c>
      <c r="S117" s="1">
        <v>41.9</v>
      </c>
      <c r="T117" s="1">
        <v>0</v>
      </c>
      <c r="U117" s="1">
        <v>3280.9</v>
      </c>
      <c r="V117" s="1">
        <v>0</v>
      </c>
      <c r="W117" s="1">
        <v>83</v>
      </c>
      <c r="X117" s="1">
        <v>6</v>
      </c>
      <c r="Y117" s="1">
        <f t="shared" si="10"/>
        <v>120</v>
      </c>
      <c r="Z117" s="1">
        <f t="shared" si="11"/>
        <v>36</v>
      </c>
    </row>
    <row r="118" spans="1:26" s="217" customFormat="1" x14ac:dyDescent="0.25">
      <c r="A118" s="8">
        <v>10</v>
      </c>
      <c r="B118" s="1">
        <v>123</v>
      </c>
      <c r="C118" s="1">
        <v>3</v>
      </c>
      <c r="D118" s="1">
        <v>40</v>
      </c>
      <c r="E118" s="1">
        <v>40</v>
      </c>
      <c r="F118" s="1">
        <v>0</v>
      </c>
      <c r="G118" s="1">
        <v>40</v>
      </c>
      <c r="H118" s="1">
        <v>20</v>
      </c>
      <c r="I118" s="1">
        <v>8</v>
      </c>
      <c r="J118" s="1">
        <v>0</v>
      </c>
      <c r="K118" s="1">
        <v>8</v>
      </c>
      <c r="L118" s="1">
        <v>100</v>
      </c>
      <c r="M118" s="1">
        <v>492</v>
      </c>
      <c r="N118" s="1">
        <v>255</v>
      </c>
      <c r="O118" s="1">
        <v>4</v>
      </c>
      <c r="P118" s="1">
        <v>159.69999999999999</v>
      </c>
      <c r="Q118" s="1">
        <v>39.799999999999997</v>
      </c>
      <c r="R118" s="1">
        <v>0</v>
      </c>
      <c r="S118" s="1">
        <v>37.9</v>
      </c>
      <c r="T118" s="1">
        <v>0</v>
      </c>
      <c r="U118" s="1">
        <v>3216.9</v>
      </c>
      <c r="V118" s="1">
        <v>0</v>
      </c>
      <c r="W118" s="1">
        <v>143</v>
      </c>
      <c r="X118" s="1">
        <v>1</v>
      </c>
      <c r="Y118" s="1">
        <f t="shared" si="10"/>
        <v>120</v>
      </c>
      <c r="Z118" s="1">
        <f t="shared" si="11"/>
        <v>36</v>
      </c>
    </row>
    <row r="119" spans="1:26" s="217" customFormat="1" x14ac:dyDescent="0.25">
      <c r="A119" s="8">
        <v>11</v>
      </c>
      <c r="B119" s="1">
        <v>123</v>
      </c>
      <c r="C119" s="1">
        <v>3</v>
      </c>
      <c r="D119" s="1">
        <v>40</v>
      </c>
      <c r="E119" s="1">
        <v>40</v>
      </c>
      <c r="F119" s="1">
        <v>0</v>
      </c>
      <c r="G119" s="1">
        <v>40</v>
      </c>
      <c r="H119" s="1">
        <v>20</v>
      </c>
      <c r="I119" s="1">
        <v>8</v>
      </c>
      <c r="J119" s="1">
        <v>0</v>
      </c>
      <c r="K119" s="1">
        <v>8</v>
      </c>
      <c r="L119" s="1">
        <v>118</v>
      </c>
      <c r="M119" s="1">
        <v>564</v>
      </c>
      <c r="N119" s="1">
        <v>302</v>
      </c>
      <c r="O119" s="1">
        <v>6</v>
      </c>
      <c r="P119" s="1">
        <v>198.7</v>
      </c>
      <c r="Q119" s="1">
        <v>36.6</v>
      </c>
      <c r="R119" s="1">
        <v>0</v>
      </c>
      <c r="S119" s="1">
        <v>38.5</v>
      </c>
      <c r="T119" s="1">
        <v>0</v>
      </c>
      <c r="U119" s="1">
        <v>3244.3</v>
      </c>
      <c r="V119" s="1">
        <v>0</v>
      </c>
      <c r="W119" s="1">
        <v>80</v>
      </c>
      <c r="X119" s="1">
        <v>2</v>
      </c>
      <c r="Y119" s="1">
        <f t="shared" si="10"/>
        <v>120</v>
      </c>
      <c r="Z119" s="1">
        <f t="shared" si="11"/>
        <v>36</v>
      </c>
    </row>
    <row r="120" spans="1:26" s="217" customFormat="1" x14ac:dyDescent="0.25">
      <c r="A120" s="8">
        <v>12</v>
      </c>
      <c r="B120" s="1">
        <v>123</v>
      </c>
      <c r="C120" s="1">
        <v>3</v>
      </c>
      <c r="D120" s="1">
        <v>40</v>
      </c>
      <c r="E120" s="1">
        <v>40</v>
      </c>
      <c r="F120" s="1">
        <v>0</v>
      </c>
      <c r="G120" s="1">
        <v>40</v>
      </c>
      <c r="H120" s="1">
        <v>20</v>
      </c>
      <c r="I120" s="1">
        <v>8</v>
      </c>
      <c r="J120" s="1">
        <v>0</v>
      </c>
      <c r="K120" s="1">
        <v>8</v>
      </c>
      <c r="L120" s="1">
        <v>156</v>
      </c>
      <c r="M120" s="1">
        <v>597</v>
      </c>
      <c r="N120" s="1">
        <v>322</v>
      </c>
      <c r="O120" s="1">
        <v>0</v>
      </c>
      <c r="P120" s="1">
        <v>120.1</v>
      </c>
      <c r="Q120" s="1">
        <v>34.700000000000003</v>
      </c>
      <c r="R120" s="1">
        <v>0</v>
      </c>
      <c r="S120" s="1">
        <v>36.200000000000003</v>
      </c>
      <c r="T120" s="1">
        <v>0</v>
      </c>
      <c r="U120" s="1">
        <v>3171.9</v>
      </c>
      <c r="V120" s="1">
        <v>0</v>
      </c>
      <c r="W120" s="1">
        <v>136</v>
      </c>
      <c r="X120" s="1">
        <v>2</v>
      </c>
      <c r="Y120" s="1">
        <f t="shared" si="10"/>
        <v>120</v>
      </c>
      <c r="Z120" s="1">
        <f t="shared" si="11"/>
        <v>36</v>
      </c>
    </row>
    <row r="121" spans="1:26" s="217" customFormat="1" x14ac:dyDescent="0.25">
      <c r="A121" s="8">
        <v>13</v>
      </c>
      <c r="B121" s="1">
        <v>123</v>
      </c>
      <c r="C121" s="1">
        <v>3</v>
      </c>
      <c r="D121" s="1">
        <v>40</v>
      </c>
      <c r="E121" s="1">
        <v>40</v>
      </c>
      <c r="F121" s="1">
        <v>0</v>
      </c>
      <c r="G121" s="1">
        <v>40</v>
      </c>
      <c r="H121" s="1">
        <v>20</v>
      </c>
      <c r="I121" s="1">
        <v>8</v>
      </c>
      <c r="J121" s="1">
        <v>0</v>
      </c>
      <c r="K121" s="1">
        <v>8</v>
      </c>
      <c r="L121" s="1">
        <v>93</v>
      </c>
      <c r="M121" s="1">
        <v>567</v>
      </c>
      <c r="N121" s="1">
        <v>271</v>
      </c>
      <c r="O121" s="1">
        <v>0</v>
      </c>
      <c r="P121" s="1">
        <v>175.2</v>
      </c>
      <c r="Q121" s="1">
        <v>34.299999999999997</v>
      </c>
      <c r="R121" s="1">
        <v>0</v>
      </c>
      <c r="S121" s="1">
        <v>36.6</v>
      </c>
      <c r="T121" s="1">
        <v>0</v>
      </c>
      <c r="U121" s="1">
        <v>3227.1</v>
      </c>
      <c r="V121" s="1">
        <v>0</v>
      </c>
      <c r="W121" s="1">
        <v>45</v>
      </c>
      <c r="X121" s="1">
        <v>5</v>
      </c>
      <c r="Y121" s="1">
        <f t="shared" si="10"/>
        <v>120</v>
      </c>
      <c r="Z121" s="1">
        <f t="shared" si="11"/>
        <v>36</v>
      </c>
    </row>
    <row r="122" spans="1:26" s="217" customFormat="1" x14ac:dyDescent="0.25">
      <c r="A122" s="8">
        <v>14</v>
      </c>
      <c r="B122" s="1">
        <v>123</v>
      </c>
      <c r="C122" s="1">
        <v>3</v>
      </c>
      <c r="D122" s="1">
        <v>40</v>
      </c>
      <c r="E122" s="1">
        <v>40</v>
      </c>
      <c r="F122" s="1">
        <v>0</v>
      </c>
      <c r="G122" s="1">
        <v>40</v>
      </c>
      <c r="H122" s="1">
        <v>20</v>
      </c>
      <c r="I122" s="1">
        <v>8</v>
      </c>
      <c r="J122" s="1">
        <v>0</v>
      </c>
      <c r="K122" s="1">
        <v>8</v>
      </c>
      <c r="L122" s="1">
        <v>109</v>
      </c>
      <c r="M122" s="1">
        <v>548</v>
      </c>
      <c r="N122" s="1">
        <v>277</v>
      </c>
      <c r="O122" s="1">
        <v>17</v>
      </c>
      <c r="P122" s="1">
        <v>217.5</v>
      </c>
      <c r="Q122" s="1">
        <v>40.4</v>
      </c>
      <c r="R122" s="1">
        <v>0</v>
      </c>
      <c r="S122" s="1">
        <v>38.299999999999997</v>
      </c>
      <c r="T122" s="1">
        <v>0</v>
      </c>
      <c r="U122" s="1">
        <v>3235.6</v>
      </c>
      <c r="V122" s="1">
        <v>0</v>
      </c>
      <c r="W122" s="1">
        <v>158</v>
      </c>
      <c r="X122" s="1">
        <v>11</v>
      </c>
      <c r="Y122" s="1">
        <f t="shared" si="10"/>
        <v>120</v>
      </c>
      <c r="Z122" s="1">
        <f t="shared" si="11"/>
        <v>36</v>
      </c>
    </row>
    <row r="123" spans="1:26" s="217" customFormat="1" x14ac:dyDescent="0.25">
      <c r="A123" s="8">
        <v>15</v>
      </c>
      <c r="B123" s="1">
        <v>123</v>
      </c>
      <c r="C123" s="1">
        <v>3</v>
      </c>
      <c r="D123" s="1">
        <v>40</v>
      </c>
      <c r="E123" s="1">
        <v>40</v>
      </c>
      <c r="F123" s="1">
        <v>0</v>
      </c>
      <c r="G123" s="1">
        <v>40</v>
      </c>
      <c r="H123" s="1">
        <v>20</v>
      </c>
      <c r="I123" s="1">
        <v>8</v>
      </c>
      <c r="J123" s="1">
        <v>0</v>
      </c>
      <c r="K123" s="1">
        <v>8</v>
      </c>
      <c r="L123" s="1">
        <v>124</v>
      </c>
      <c r="M123" s="1">
        <v>546</v>
      </c>
      <c r="N123" s="1">
        <v>255</v>
      </c>
      <c r="O123" s="1">
        <v>2</v>
      </c>
      <c r="P123" s="1">
        <v>260</v>
      </c>
      <c r="Q123" s="1">
        <v>41.6</v>
      </c>
      <c r="R123" s="1">
        <v>0</v>
      </c>
      <c r="S123" s="1">
        <v>41.8</v>
      </c>
      <c r="T123" s="1">
        <v>0</v>
      </c>
      <c r="U123" s="1">
        <v>3314.7</v>
      </c>
      <c r="V123" s="1">
        <v>0</v>
      </c>
      <c r="W123" s="1">
        <v>137</v>
      </c>
      <c r="X123" s="1">
        <v>6</v>
      </c>
      <c r="Y123" s="1">
        <f t="shared" si="10"/>
        <v>120</v>
      </c>
      <c r="Z123" s="1">
        <f t="shared" si="11"/>
        <v>36</v>
      </c>
    </row>
    <row r="124" spans="1:26" s="43" customFormat="1" x14ac:dyDescent="0.25">
      <c r="A124" s="8">
        <v>16</v>
      </c>
      <c r="B124" s="1">
        <v>123</v>
      </c>
      <c r="C124" s="1">
        <v>3</v>
      </c>
      <c r="D124" s="1">
        <v>33</v>
      </c>
      <c r="E124" s="1">
        <v>33</v>
      </c>
      <c r="F124" s="1">
        <v>0</v>
      </c>
      <c r="G124" s="1">
        <v>33</v>
      </c>
      <c r="H124" s="1">
        <v>16</v>
      </c>
      <c r="I124" s="1">
        <v>6</v>
      </c>
      <c r="J124" s="1">
        <v>0</v>
      </c>
      <c r="K124" s="1">
        <v>7</v>
      </c>
      <c r="L124" s="1">
        <v>95</v>
      </c>
      <c r="M124" s="1">
        <v>426</v>
      </c>
      <c r="N124" s="1">
        <v>200</v>
      </c>
      <c r="O124" s="1">
        <v>42</v>
      </c>
      <c r="P124" s="1">
        <v>210.3</v>
      </c>
      <c r="Q124" s="1">
        <v>35.200000000000003</v>
      </c>
      <c r="R124" s="1">
        <v>0</v>
      </c>
      <c r="S124" s="1">
        <v>32.299999999999997</v>
      </c>
      <c r="T124" s="1">
        <v>0</v>
      </c>
      <c r="U124" s="1">
        <v>3600</v>
      </c>
      <c r="V124" s="1">
        <v>0</v>
      </c>
      <c r="W124" s="1">
        <v>139</v>
      </c>
      <c r="X124" s="1">
        <v>1</v>
      </c>
      <c r="Y124" s="1">
        <f t="shared" si="10"/>
        <v>99</v>
      </c>
      <c r="Z124" s="1">
        <f t="shared" si="11"/>
        <v>29</v>
      </c>
    </row>
    <row r="125" spans="1:26" s="43" customFormat="1" x14ac:dyDescent="0.25">
      <c r="A125" s="8">
        <v>17</v>
      </c>
      <c r="B125" s="1">
        <v>123</v>
      </c>
      <c r="C125" s="1">
        <v>3</v>
      </c>
      <c r="D125" s="1">
        <v>40</v>
      </c>
      <c r="E125" s="1">
        <v>40</v>
      </c>
      <c r="F125" s="1">
        <v>0</v>
      </c>
      <c r="G125" s="1">
        <v>40</v>
      </c>
      <c r="H125" s="1">
        <v>20</v>
      </c>
      <c r="I125" s="1">
        <v>8</v>
      </c>
      <c r="J125" s="1">
        <v>0</v>
      </c>
      <c r="K125" s="1">
        <v>8</v>
      </c>
      <c r="L125" s="1">
        <v>124</v>
      </c>
      <c r="M125" s="1">
        <v>555</v>
      </c>
      <c r="N125" s="1">
        <v>324</v>
      </c>
      <c r="O125" s="1">
        <v>22</v>
      </c>
      <c r="P125" s="1">
        <v>142.6</v>
      </c>
      <c r="Q125" s="1">
        <v>36.5</v>
      </c>
      <c r="R125" s="1">
        <v>0</v>
      </c>
      <c r="S125" s="1">
        <v>38.5</v>
      </c>
      <c r="T125" s="1">
        <v>0</v>
      </c>
      <c r="U125" s="1">
        <v>3164.8</v>
      </c>
      <c r="V125" s="1">
        <v>0</v>
      </c>
      <c r="W125" s="1">
        <v>110</v>
      </c>
      <c r="X125" s="1">
        <v>9</v>
      </c>
      <c r="Y125" s="1">
        <f>SUM(D125:G125)</f>
        <v>120</v>
      </c>
      <c r="Z125" s="1">
        <f>SUM(H125:K125)</f>
        <v>36</v>
      </c>
    </row>
    <row r="126" spans="1:26" s="43" customFormat="1" x14ac:dyDescent="0.25">
      <c r="A126" s="8">
        <v>18</v>
      </c>
      <c r="B126" s="8">
        <v>123</v>
      </c>
      <c r="C126" s="1">
        <v>3</v>
      </c>
      <c r="D126" s="1">
        <v>36</v>
      </c>
      <c r="E126" s="1">
        <v>36</v>
      </c>
      <c r="F126" s="1">
        <v>0</v>
      </c>
      <c r="G126" s="1">
        <v>36</v>
      </c>
      <c r="H126" s="1">
        <v>18</v>
      </c>
      <c r="I126" s="1">
        <v>7</v>
      </c>
      <c r="J126" s="1">
        <v>0</v>
      </c>
      <c r="K126" s="1">
        <v>7</v>
      </c>
      <c r="L126" s="1">
        <v>66</v>
      </c>
      <c r="M126" s="1">
        <v>400</v>
      </c>
      <c r="N126" s="1">
        <v>179</v>
      </c>
      <c r="O126" s="1">
        <v>0</v>
      </c>
      <c r="P126" s="1">
        <v>191.2</v>
      </c>
      <c r="Q126" s="1">
        <v>31</v>
      </c>
      <c r="R126" s="1">
        <v>0</v>
      </c>
      <c r="S126" s="1">
        <v>30.8</v>
      </c>
      <c r="T126" s="1">
        <v>0</v>
      </c>
      <c r="U126" s="1">
        <v>3600</v>
      </c>
      <c r="V126" s="1">
        <v>0</v>
      </c>
      <c r="W126" s="1">
        <v>90</v>
      </c>
      <c r="X126" s="1">
        <v>2</v>
      </c>
      <c r="Y126" s="1">
        <f t="shared" si="10"/>
        <v>108</v>
      </c>
      <c r="Z126" s="1">
        <f t="shared" si="11"/>
        <v>32</v>
      </c>
    </row>
    <row r="127" spans="1:26" s="43" customFormat="1" x14ac:dyDescent="0.25">
      <c r="A127" s="8">
        <v>19</v>
      </c>
      <c r="B127" s="1">
        <v>123</v>
      </c>
      <c r="C127" s="1">
        <v>3</v>
      </c>
      <c r="D127" s="1">
        <v>40</v>
      </c>
      <c r="E127" s="1">
        <v>40</v>
      </c>
      <c r="F127" s="1">
        <v>0</v>
      </c>
      <c r="G127" s="1">
        <v>40</v>
      </c>
      <c r="H127" s="1">
        <v>20</v>
      </c>
      <c r="I127" s="1">
        <v>8</v>
      </c>
      <c r="J127" s="1">
        <v>0</v>
      </c>
      <c r="K127" s="1">
        <v>8</v>
      </c>
      <c r="L127" s="1">
        <v>108</v>
      </c>
      <c r="M127" s="1">
        <v>513</v>
      </c>
      <c r="N127" s="1">
        <v>295</v>
      </c>
      <c r="O127" s="1">
        <v>0</v>
      </c>
      <c r="P127" s="1">
        <v>186</v>
      </c>
      <c r="Q127" s="1">
        <v>37.299999999999997</v>
      </c>
      <c r="R127" s="1">
        <v>0</v>
      </c>
      <c r="S127" s="1">
        <v>40.200000000000003</v>
      </c>
      <c r="T127" s="1">
        <v>0</v>
      </c>
      <c r="U127" s="1">
        <v>3226.8</v>
      </c>
      <c r="V127" s="1">
        <v>0</v>
      </c>
      <c r="W127" s="1">
        <v>84</v>
      </c>
      <c r="X127" s="1">
        <v>1</v>
      </c>
      <c r="Y127" s="1">
        <f t="shared" si="10"/>
        <v>120</v>
      </c>
      <c r="Z127" s="1">
        <f t="shared" si="11"/>
        <v>36</v>
      </c>
    </row>
    <row r="128" spans="1:26" s="43" customFormat="1" x14ac:dyDescent="0.25">
      <c r="A128" s="8">
        <v>20</v>
      </c>
      <c r="B128" s="1">
        <v>123</v>
      </c>
      <c r="C128" s="1">
        <v>3</v>
      </c>
      <c r="D128" s="1">
        <v>40</v>
      </c>
      <c r="E128" s="1">
        <v>40</v>
      </c>
      <c r="F128" s="1">
        <v>0</v>
      </c>
      <c r="G128" s="1">
        <v>40</v>
      </c>
      <c r="H128" s="1">
        <v>20</v>
      </c>
      <c r="I128" s="1">
        <v>8</v>
      </c>
      <c r="J128" s="1">
        <v>0</v>
      </c>
      <c r="K128" s="1">
        <v>8</v>
      </c>
      <c r="L128" s="1">
        <v>91</v>
      </c>
      <c r="M128" s="1">
        <v>430</v>
      </c>
      <c r="N128" s="1">
        <v>207</v>
      </c>
      <c r="O128" s="1">
        <v>19</v>
      </c>
      <c r="P128" s="1">
        <v>168.9</v>
      </c>
      <c r="Q128" s="1">
        <v>37.9</v>
      </c>
      <c r="R128" s="1">
        <v>0</v>
      </c>
      <c r="S128" s="1">
        <v>39.1</v>
      </c>
      <c r="T128" s="1">
        <v>0</v>
      </c>
      <c r="U128" s="1">
        <v>3186.4</v>
      </c>
      <c r="V128" s="1">
        <v>0</v>
      </c>
      <c r="W128" s="1">
        <v>176</v>
      </c>
      <c r="X128" s="1">
        <v>3</v>
      </c>
      <c r="Y128" s="1">
        <f>SUM(D128:G128)</f>
        <v>120</v>
      </c>
      <c r="Z128" s="1">
        <f>SUM(H128:K128)</f>
        <v>36</v>
      </c>
    </row>
    <row r="129" spans="1:34" s="43" customFormat="1" x14ac:dyDescent="0.25">
      <c r="A12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4" s="217" customFormat="1" ht="15.75" thickBot="1" x14ac:dyDescent="0.3">
      <c r="A130" s="1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4" s="102" customFormat="1" ht="30.75" customHeight="1" thickBot="1" x14ac:dyDescent="0.3">
      <c r="A131" s="186" t="s">
        <v>29</v>
      </c>
      <c r="B131" s="215" t="s">
        <v>0</v>
      </c>
      <c r="C131" s="215" t="s">
        <v>1</v>
      </c>
      <c r="D131" s="215" t="s">
        <v>2</v>
      </c>
      <c r="E131" s="215" t="s">
        <v>3</v>
      </c>
      <c r="F131" s="215" t="s">
        <v>4</v>
      </c>
      <c r="G131" s="215" t="s">
        <v>5</v>
      </c>
      <c r="H131" s="215" t="s">
        <v>6</v>
      </c>
      <c r="I131" s="215" t="s">
        <v>7</v>
      </c>
      <c r="J131" s="215" t="s">
        <v>8</v>
      </c>
      <c r="K131" s="215" t="s">
        <v>9</v>
      </c>
      <c r="L131" s="215" t="s">
        <v>10</v>
      </c>
      <c r="M131" s="215" t="s">
        <v>11</v>
      </c>
      <c r="N131" s="215" t="s">
        <v>12</v>
      </c>
      <c r="O131" s="215" t="s">
        <v>13</v>
      </c>
      <c r="P131" s="215" t="s">
        <v>21</v>
      </c>
      <c r="Q131" s="215" t="s">
        <v>14</v>
      </c>
      <c r="R131" s="215" t="s">
        <v>22</v>
      </c>
      <c r="S131" s="215" t="s">
        <v>15</v>
      </c>
      <c r="T131" s="215" t="s">
        <v>16</v>
      </c>
      <c r="U131" s="215" t="s">
        <v>17</v>
      </c>
      <c r="V131" s="215" t="s">
        <v>18</v>
      </c>
      <c r="W131" s="215" t="s">
        <v>19</v>
      </c>
      <c r="X131" s="215" t="s">
        <v>20</v>
      </c>
      <c r="Y131" s="215" t="s">
        <v>30</v>
      </c>
      <c r="Z131" s="215" t="s">
        <v>32</v>
      </c>
      <c r="AE131" s="135"/>
    </row>
    <row r="132" spans="1:34" s="34" customFormat="1" ht="30.75" customHeight="1" thickBot="1" x14ac:dyDescent="0.3">
      <c r="A132" s="287" t="s">
        <v>109</v>
      </c>
      <c r="B132" s="287"/>
      <c r="C132" s="28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  <c r="AA132" s="216"/>
      <c r="AB132" s="216"/>
      <c r="AC132" s="216"/>
      <c r="AD132" s="216"/>
      <c r="AE132" s="216"/>
      <c r="AF132" s="216"/>
      <c r="AG132" s="216"/>
      <c r="AH132" s="216"/>
    </row>
    <row r="133" spans="1:34" s="217" customFormat="1" x14ac:dyDescent="0.25">
      <c r="A133" s="8">
        <v>1</v>
      </c>
      <c r="B133" s="1">
        <v>123</v>
      </c>
      <c r="C133" s="1">
        <v>3</v>
      </c>
      <c r="D133" s="1">
        <v>40</v>
      </c>
      <c r="E133" s="1">
        <v>40</v>
      </c>
      <c r="F133" s="1">
        <v>16</v>
      </c>
      <c r="G133" s="1">
        <v>24</v>
      </c>
      <c r="H133" s="1">
        <v>7</v>
      </c>
      <c r="I133" s="1">
        <v>20</v>
      </c>
      <c r="J133" s="1">
        <v>3</v>
      </c>
      <c r="K133" s="1">
        <v>11</v>
      </c>
      <c r="L133" s="1">
        <v>134</v>
      </c>
      <c r="M133" s="1">
        <v>782</v>
      </c>
      <c r="N133" s="1">
        <v>162</v>
      </c>
      <c r="O133" s="1">
        <v>581</v>
      </c>
      <c r="P133" s="1">
        <v>139.30000000000001</v>
      </c>
      <c r="Q133" s="1">
        <v>285.7</v>
      </c>
      <c r="R133" s="1">
        <v>62</v>
      </c>
      <c r="S133" s="1">
        <v>123.8</v>
      </c>
      <c r="T133" s="1">
        <v>0</v>
      </c>
      <c r="U133" s="1">
        <v>3600</v>
      </c>
      <c r="V133" s="1">
        <v>0</v>
      </c>
      <c r="W133" s="1">
        <v>3</v>
      </c>
      <c r="X133" s="1">
        <v>0</v>
      </c>
      <c r="Y133" s="1">
        <f>SUM(D133:G133)</f>
        <v>120</v>
      </c>
      <c r="Z133" s="1">
        <f>SUM(H133:K133)</f>
        <v>41</v>
      </c>
    </row>
    <row r="134" spans="1:34" s="217" customFormat="1" x14ac:dyDescent="0.25">
      <c r="A134" s="8">
        <v>2</v>
      </c>
      <c r="B134" s="1">
        <v>123</v>
      </c>
      <c r="C134" s="1">
        <v>3</v>
      </c>
      <c r="D134" s="1">
        <v>40</v>
      </c>
      <c r="E134" s="1">
        <v>40</v>
      </c>
      <c r="F134" s="1">
        <v>37</v>
      </c>
      <c r="G134" s="1">
        <v>3</v>
      </c>
      <c r="H134" s="1">
        <v>7</v>
      </c>
      <c r="I134" s="1">
        <v>20</v>
      </c>
      <c r="J134" s="1">
        <v>7</v>
      </c>
      <c r="K134" s="1">
        <v>1</v>
      </c>
      <c r="L134" s="1">
        <v>194</v>
      </c>
      <c r="M134" s="1">
        <v>375</v>
      </c>
      <c r="N134" s="1">
        <v>134</v>
      </c>
      <c r="O134" s="1">
        <v>538</v>
      </c>
      <c r="P134" s="1">
        <v>42.3</v>
      </c>
      <c r="Q134" s="1">
        <v>193.5</v>
      </c>
      <c r="R134" s="1">
        <v>38.299999999999997</v>
      </c>
      <c r="S134" s="1">
        <v>11.8</v>
      </c>
      <c r="T134" s="1">
        <v>0</v>
      </c>
      <c r="U134" s="1">
        <v>3234.5</v>
      </c>
      <c r="V134" s="1">
        <v>0</v>
      </c>
      <c r="W134" s="1">
        <v>49</v>
      </c>
      <c r="X134" s="1">
        <v>3</v>
      </c>
      <c r="Y134" s="1">
        <f t="shared" ref="Y134:Y144" si="12">SUM(D134:G134)</f>
        <v>120</v>
      </c>
      <c r="Z134" s="1">
        <f t="shared" ref="Z134:Z144" si="13">SUM(H134:K134)</f>
        <v>35</v>
      </c>
    </row>
    <row r="135" spans="1:34" s="217" customFormat="1" x14ac:dyDescent="0.25">
      <c r="A135" s="8">
        <v>3</v>
      </c>
      <c r="B135" s="1">
        <v>123</v>
      </c>
      <c r="C135" s="1">
        <v>3</v>
      </c>
      <c r="D135" s="1">
        <v>40</v>
      </c>
      <c r="E135" s="1">
        <v>40</v>
      </c>
      <c r="F135" s="1">
        <v>38</v>
      </c>
      <c r="G135" s="1">
        <v>2</v>
      </c>
      <c r="H135" s="1">
        <v>8</v>
      </c>
      <c r="I135" s="1">
        <v>20</v>
      </c>
      <c r="J135" s="1">
        <v>8</v>
      </c>
      <c r="K135" s="1">
        <v>1</v>
      </c>
      <c r="L135" s="1">
        <v>253</v>
      </c>
      <c r="M135" s="1">
        <v>204</v>
      </c>
      <c r="N135" s="1">
        <v>126</v>
      </c>
      <c r="O135" s="1">
        <v>477</v>
      </c>
      <c r="P135" s="1">
        <v>40.9</v>
      </c>
      <c r="Q135" s="1">
        <v>118.3</v>
      </c>
      <c r="R135" s="1">
        <v>35.799999999999997</v>
      </c>
      <c r="S135" s="1">
        <v>4.5</v>
      </c>
      <c r="T135" s="1">
        <v>0</v>
      </c>
      <c r="U135" s="1">
        <v>3157.2</v>
      </c>
      <c r="V135" s="1">
        <v>0</v>
      </c>
      <c r="W135" s="1">
        <v>52</v>
      </c>
      <c r="X135" s="1">
        <v>2</v>
      </c>
      <c r="Y135" s="1">
        <f t="shared" si="12"/>
        <v>120</v>
      </c>
      <c r="Z135" s="1">
        <f t="shared" si="13"/>
        <v>37</v>
      </c>
    </row>
    <row r="136" spans="1:34" s="217" customFormat="1" x14ac:dyDescent="0.25">
      <c r="A136" s="8">
        <v>4</v>
      </c>
      <c r="B136" s="1">
        <v>123</v>
      </c>
      <c r="C136" s="1">
        <v>3</v>
      </c>
      <c r="D136" s="1">
        <v>40</v>
      </c>
      <c r="E136" s="1">
        <v>40</v>
      </c>
      <c r="F136" s="1">
        <v>40</v>
      </c>
      <c r="G136" s="1">
        <v>0</v>
      </c>
      <c r="H136" s="1">
        <v>8</v>
      </c>
      <c r="I136" s="1">
        <v>20</v>
      </c>
      <c r="J136" s="1">
        <v>8</v>
      </c>
      <c r="K136" s="1">
        <v>0</v>
      </c>
      <c r="L136" s="1">
        <v>291</v>
      </c>
      <c r="M136" s="1">
        <v>44</v>
      </c>
      <c r="N136" s="1">
        <v>148</v>
      </c>
      <c r="O136" s="1">
        <v>535</v>
      </c>
      <c r="P136" s="1">
        <v>38.5</v>
      </c>
      <c r="Q136" s="1">
        <v>68.3</v>
      </c>
      <c r="R136" s="1">
        <v>37.1</v>
      </c>
      <c r="S136" s="1">
        <v>0</v>
      </c>
      <c r="T136" s="1">
        <v>0</v>
      </c>
      <c r="U136" s="1">
        <v>3069.1</v>
      </c>
      <c r="V136" s="1">
        <v>0</v>
      </c>
      <c r="W136" s="1">
        <v>165</v>
      </c>
      <c r="X136" s="1">
        <v>12</v>
      </c>
      <c r="Y136" s="1">
        <f t="shared" si="12"/>
        <v>120</v>
      </c>
      <c r="Z136" s="1">
        <f t="shared" si="13"/>
        <v>36</v>
      </c>
    </row>
    <row r="137" spans="1:34" s="217" customFormat="1" x14ac:dyDescent="0.25">
      <c r="A137" s="8">
        <v>5</v>
      </c>
      <c r="B137" s="1">
        <v>123</v>
      </c>
      <c r="C137" s="1">
        <v>3</v>
      </c>
      <c r="D137" s="1">
        <v>40</v>
      </c>
      <c r="E137" s="1">
        <v>40</v>
      </c>
      <c r="F137" s="1">
        <v>32</v>
      </c>
      <c r="G137" s="1">
        <v>8</v>
      </c>
      <c r="H137" s="1">
        <v>8</v>
      </c>
      <c r="I137" s="1">
        <v>20</v>
      </c>
      <c r="J137" s="1">
        <v>6</v>
      </c>
      <c r="K137" s="1">
        <v>3</v>
      </c>
      <c r="L137" s="1">
        <v>148</v>
      </c>
      <c r="M137" s="1">
        <v>77</v>
      </c>
      <c r="N137" s="1">
        <v>140</v>
      </c>
      <c r="O137" s="1">
        <v>532</v>
      </c>
      <c r="P137" s="1">
        <v>38.5</v>
      </c>
      <c r="Q137" s="1">
        <v>46</v>
      </c>
      <c r="R137" s="1">
        <v>29.6</v>
      </c>
      <c r="S137" s="1">
        <v>7.2</v>
      </c>
      <c r="T137" s="1">
        <v>0</v>
      </c>
      <c r="U137" s="1">
        <v>3217.1</v>
      </c>
      <c r="V137" s="1">
        <v>0</v>
      </c>
      <c r="W137" s="1">
        <v>72</v>
      </c>
      <c r="X137" s="1">
        <v>2</v>
      </c>
      <c r="Y137" s="1">
        <f t="shared" si="12"/>
        <v>120</v>
      </c>
      <c r="Z137" s="1">
        <f t="shared" si="13"/>
        <v>37</v>
      </c>
    </row>
    <row r="138" spans="1:34" s="217" customFormat="1" x14ac:dyDescent="0.25">
      <c r="A138" s="8">
        <v>6</v>
      </c>
      <c r="B138" s="1">
        <v>123</v>
      </c>
      <c r="C138" s="1">
        <v>3</v>
      </c>
      <c r="D138" s="1">
        <v>40</v>
      </c>
      <c r="E138" s="1">
        <v>40</v>
      </c>
      <c r="F138" s="1">
        <v>40</v>
      </c>
      <c r="G138" s="1">
        <v>0</v>
      </c>
      <c r="H138" s="1">
        <v>8</v>
      </c>
      <c r="I138" s="1">
        <v>20</v>
      </c>
      <c r="J138" s="1">
        <v>8</v>
      </c>
      <c r="K138" s="1">
        <v>0</v>
      </c>
      <c r="L138" s="1">
        <v>232</v>
      </c>
      <c r="M138" s="1">
        <v>27</v>
      </c>
      <c r="N138" s="1">
        <v>146</v>
      </c>
      <c r="O138" s="1">
        <v>414</v>
      </c>
      <c r="P138" s="1">
        <v>43</v>
      </c>
      <c r="Q138" s="1">
        <v>68.099999999999994</v>
      </c>
      <c r="R138" s="1">
        <v>39.9</v>
      </c>
      <c r="S138" s="1">
        <v>0</v>
      </c>
      <c r="T138" s="1">
        <v>0</v>
      </c>
      <c r="U138" s="1">
        <v>3087.4</v>
      </c>
      <c r="V138" s="1">
        <v>0</v>
      </c>
      <c r="W138" s="1">
        <v>118</v>
      </c>
      <c r="X138" s="1">
        <v>4</v>
      </c>
      <c r="Y138" s="1">
        <f t="shared" si="12"/>
        <v>120</v>
      </c>
      <c r="Z138" s="1">
        <f t="shared" si="13"/>
        <v>36</v>
      </c>
    </row>
    <row r="139" spans="1:34" s="217" customFormat="1" x14ac:dyDescent="0.25">
      <c r="A139" s="8">
        <v>7</v>
      </c>
      <c r="B139" s="1">
        <v>123</v>
      </c>
      <c r="C139" s="1">
        <v>3</v>
      </c>
      <c r="D139" s="1">
        <v>40</v>
      </c>
      <c r="E139" s="1">
        <v>40</v>
      </c>
      <c r="F139" s="1">
        <v>40</v>
      </c>
      <c r="G139" s="1">
        <v>0</v>
      </c>
      <c r="H139" s="1">
        <v>8</v>
      </c>
      <c r="I139" s="1">
        <v>20</v>
      </c>
      <c r="J139" s="1">
        <v>8</v>
      </c>
      <c r="K139" s="1">
        <v>0</v>
      </c>
      <c r="L139" s="1">
        <v>160</v>
      </c>
      <c r="M139" s="1">
        <v>68</v>
      </c>
      <c r="N139" s="1">
        <v>101</v>
      </c>
      <c r="O139" s="1">
        <v>365</v>
      </c>
      <c r="P139" s="1">
        <v>43.4</v>
      </c>
      <c r="Q139" s="1">
        <v>51.8</v>
      </c>
      <c r="R139" s="1">
        <v>40.4</v>
      </c>
      <c r="S139" s="1">
        <v>0</v>
      </c>
      <c r="T139" s="1">
        <v>0</v>
      </c>
      <c r="U139" s="1">
        <v>3070</v>
      </c>
      <c r="V139" s="1">
        <v>0</v>
      </c>
      <c r="W139" s="1">
        <v>112</v>
      </c>
      <c r="X139" s="1">
        <v>0</v>
      </c>
      <c r="Y139" s="1">
        <f t="shared" si="12"/>
        <v>120</v>
      </c>
      <c r="Z139" s="1">
        <f t="shared" si="13"/>
        <v>36</v>
      </c>
    </row>
    <row r="140" spans="1:34" s="217" customFormat="1" x14ac:dyDescent="0.25">
      <c r="A140" s="8">
        <v>8</v>
      </c>
      <c r="B140" s="24">
        <v>123</v>
      </c>
      <c r="C140" s="24">
        <v>3</v>
      </c>
      <c r="D140" s="24">
        <v>40</v>
      </c>
      <c r="E140" s="24">
        <v>40</v>
      </c>
      <c r="F140" s="24">
        <v>40</v>
      </c>
      <c r="G140" s="24">
        <v>0</v>
      </c>
      <c r="H140" s="24">
        <v>8</v>
      </c>
      <c r="I140" s="24">
        <v>20</v>
      </c>
      <c r="J140" s="24">
        <v>8</v>
      </c>
      <c r="K140" s="24">
        <v>0</v>
      </c>
      <c r="L140" s="24">
        <v>203</v>
      </c>
      <c r="M140" s="24">
        <v>6</v>
      </c>
      <c r="N140" s="24">
        <v>135</v>
      </c>
      <c r="O140" s="24">
        <v>435</v>
      </c>
      <c r="P140" s="24">
        <v>46.2</v>
      </c>
      <c r="Q140" s="24">
        <v>55.2</v>
      </c>
      <c r="R140" s="24">
        <v>47.8</v>
      </c>
      <c r="S140" s="24">
        <v>0</v>
      </c>
      <c r="T140" s="24">
        <v>0</v>
      </c>
      <c r="U140" s="24">
        <v>3061.9</v>
      </c>
      <c r="V140" s="24">
        <v>0</v>
      </c>
      <c r="W140" s="24">
        <v>76</v>
      </c>
      <c r="X140" s="24">
        <v>1</v>
      </c>
      <c r="Y140" s="1">
        <f t="shared" si="12"/>
        <v>120</v>
      </c>
      <c r="Z140" s="1">
        <f t="shared" si="13"/>
        <v>36</v>
      </c>
    </row>
    <row r="141" spans="1:34" s="217" customFormat="1" x14ac:dyDescent="0.25">
      <c r="A141" s="8">
        <v>9</v>
      </c>
      <c r="B141" s="24">
        <v>123</v>
      </c>
      <c r="C141" s="24">
        <v>3</v>
      </c>
      <c r="D141" s="24">
        <v>40</v>
      </c>
      <c r="E141" s="24">
        <v>40</v>
      </c>
      <c r="F141" s="24">
        <v>39</v>
      </c>
      <c r="G141" s="24">
        <v>1</v>
      </c>
      <c r="H141" s="24">
        <v>8</v>
      </c>
      <c r="I141" s="24">
        <v>20</v>
      </c>
      <c r="J141" s="24">
        <v>8</v>
      </c>
      <c r="K141" s="24">
        <v>1</v>
      </c>
      <c r="L141" s="24">
        <v>123</v>
      </c>
      <c r="M141" s="24">
        <v>76</v>
      </c>
      <c r="N141" s="24">
        <v>107</v>
      </c>
      <c r="O141" s="24">
        <v>352</v>
      </c>
      <c r="P141" s="24">
        <v>52.7</v>
      </c>
      <c r="Q141" s="24">
        <v>64.400000000000006</v>
      </c>
      <c r="R141" s="24">
        <v>51.9</v>
      </c>
      <c r="S141" s="24">
        <v>1.3</v>
      </c>
      <c r="T141" s="24">
        <v>0</v>
      </c>
      <c r="U141" s="24">
        <v>3243.1</v>
      </c>
      <c r="V141" s="24">
        <v>0</v>
      </c>
      <c r="W141" s="24">
        <v>34</v>
      </c>
      <c r="X141" s="24">
        <v>1</v>
      </c>
      <c r="Y141" s="1">
        <f t="shared" si="12"/>
        <v>120</v>
      </c>
      <c r="Z141" s="1">
        <f t="shared" si="13"/>
        <v>37</v>
      </c>
    </row>
    <row r="142" spans="1:34" s="217" customFormat="1" x14ac:dyDescent="0.25">
      <c r="A142" s="8">
        <v>10</v>
      </c>
      <c r="B142" s="24">
        <v>123</v>
      </c>
      <c r="C142" s="24">
        <v>3</v>
      </c>
      <c r="D142" s="24">
        <v>40</v>
      </c>
      <c r="E142" s="24">
        <v>40</v>
      </c>
      <c r="F142" s="24">
        <v>40</v>
      </c>
      <c r="G142" s="24">
        <v>0</v>
      </c>
      <c r="H142" s="24">
        <v>8</v>
      </c>
      <c r="I142" s="24">
        <v>20</v>
      </c>
      <c r="J142" s="24">
        <v>8</v>
      </c>
      <c r="K142" s="24">
        <v>0</v>
      </c>
      <c r="L142" s="24">
        <v>199</v>
      </c>
      <c r="M142" s="24">
        <v>114</v>
      </c>
      <c r="N142" s="24">
        <v>123</v>
      </c>
      <c r="O142" s="24">
        <v>458</v>
      </c>
      <c r="P142" s="24">
        <v>54</v>
      </c>
      <c r="Q142" s="24">
        <v>48.8</v>
      </c>
      <c r="R142" s="24">
        <v>52.4</v>
      </c>
      <c r="S142" s="24">
        <v>0</v>
      </c>
      <c r="T142" s="24">
        <v>0</v>
      </c>
      <c r="U142" s="24">
        <v>3077.6</v>
      </c>
      <c r="V142" s="24">
        <v>0</v>
      </c>
      <c r="W142" s="24">
        <v>40</v>
      </c>
      <c r="X142" s="24">
        <v>1</v>
      </c>
      <c r="Y142" s="1">
        <f t="shared" si="12"/>
        <v>120</v>
      </c>
      <c r="Z142" s="1">
        <f t="shared" si="13"/>
        <v>36</v>
      </c>
    </row>
    <row r="143" spans="1:34" s="217" customFormat="1" x14ac:dyDescent="0.25">
      <c r="A143" s="8">
        <v>11</v>
      </c>
      <c r="B143" s="24">
        <v>123</v>
      </c>
      <c r="C143" s="24">
        <v>3</v>
      </c>
      <c r="D143" s="24">
        <v>40</v>
      </c>
      <c r="E143" s="24">
        <v>40</v>
      </c>
      <c r="F143" s="24">
        <v>40</v>
      </c>
      <c r="G143" s="24">
        <v>0</v>
      </c>
      <c r="H143" s="24">
        <v>8</v>
      </c>
      <c r="I143" s="24">
        <v>20</v>
      </c>
      <c r="J143" s="24">
        <v>8</v>
      </c>
      <c r="K143" s="24">
        <v>0</v>
      </c>
      <c r="L143" s="24">
        <v>212</v>
      </c>
      <c r="M143" s="24">
        <v>83</v>
      </c>
      <c r="N143" s="24">
        <v>138</v>
      </c>
      <c r="O143" s="24">
        <v>469</v>
      </c>
      <c r="P143" s="24">
        <v>46.9</v>
      </c>
      <c r="Q143" s="24">
        <v>56.9</v>
      </c>
      <c r="R143" s="24">
        <v>48.4</v>
      </c>
      <c r="S143" s="24">
        <v>0</v>
      </c>
      <c r="T143" s="24">
        <v>0</v>
      </c>
      <c r="U143" s="24">
        <v>3085.5</v>
      </c>
      <c r="V143" s="24">
        <v>0</v>
      </c>
      <c r="W143" s="24">
        <v>52</v>
      </c>
      <c r="X143" s="24">
        <v>0</v>
      </c>
      <c r="Y143" s="1">
        <f t="shared" si="12"/>
        <v>120</v>
      </c>
      <c r="Z143" s="1">
        <f t="shared" si="13"/>
        <v>36</v>
      </c>
    </row>
    <row r="144" spans="1:34" x14ac:dyDescent="0.25">
      <c r="A144" s="8">
        <v>12</v>
      </c>
      <c r="B144" s="24">
        <v>123</v>
      </c>
      <c r="C144" s="24">
        <v>3</v>
      </c>
      <c r="D144" s="24">
        <v>40</v>
      </c>
      <c r="E144" s="24">
        <v>40</v>
      </c>
      <c r="F144" s="24">
        <v>40</v>
      </c>
      <c r="G144" s="24">
        <v>0</v>
      </c>
      <c r="H144" s="24">
        <v>8</v>
      </c>
      <c r="I144" s="24">
        <v>20</v>
      </c>
      <c r="J144" s="24">
        <v>8</v>
      </c>
      <c r="K144" s="24">
        <v>0</v>
      </c>
      <c r="L144" s="24">
        <v>209</v>
      </c>
      <c r="M144" s="24">
        <v>25</v>
      </c>
      <c r="N144" s="24">
        <v>120</v>
      </c>
      <c r="O144" s="24">
        <v>493</v>
      </c>
      <c r="P144" s="24">
        <v>44.4</v>
      </c>
      <c r="Q144" s="24">
        <v>93.4</v>
      </c>
      <c r="R144" s="24">
        <v>45.6</v>
      </c>
      <c r="S144" s="24">
        <v>0</v>
      </c>
      <c r="T144" s="24">
        <v>0</v>
      </c>
      <c r="U144" s="24">
        <v>3114.7</v>
      </c>
      <c r="V144" s="24">
        <v>0</v>
      </c>
      <c r="W144" s="24">
        <v>41</v>
      </c>
      <c r="X144" s="24">
        <v>0</v>
      </c>
      <c r="Y144" s="1">
        <f t="shared" si="12"/>
        <v>120</v>
      </c>
      <c r="Z144" s="1">
        <f t="shared" si="13"/>
        <v>36</v>
      </c>
    </row>
    <row r="145" spans="1:26" x14ac:dyDescent="0.25">
      <c r="A145" s="8">
        <v>13</v>
      </c>
      <c r="B145" s="24">
        <v>123</v>
      </c>
      <c r="C145" s="1">
        <v>3</v>
      </c>
      <c r="D145" s="1">
        <v>40</v>
      </c>
      <c r="E145" s="1">
        <v>40</v>
      </c>
      <c r="F145" s="1">
        <v>40</v>
      </c>
      <c r="G145" s="1">
        <v>0</v>
      </c>
      <c r="H145" s="1">
        <v>8</v>
      </c>
      <c r="I145" s="1">
        <v>20</v>
      </c>
      <c r="J145" s="1">
        <v>8</v>
      </c>
      <c r="K145" s="1">
        <v>0</v>
      </c>
      <c r="L145" s="1">
        <v>141</v>
      </c>
      <c r="M145" s="1">
        <v>27</v>
      </c>
      <c r="N145" s="1">
        <v>134</v>
      </c>
      <c r="O145" s="1">
        <v>445</v>
      </c>
      <c r="P145" s="1">
        <v>52.7</v>
      </c>
      <c r="Q145" s="1">
        <v>158.19999999999999</v>
      </c>
      <c r="R145" s="1">
        <v>51.4</v>
      </c>
      <c r="S145" s="1">
        <v>0</v>
      </c>
      <c r="T145" s="1">
        <v>0</v>
      </c>
      <c r="U145" s="1">
        <v>3180.6</v>
      </c>
      <c r="V145" s="1">
        <v>0</v>
      </c>
      <c r="W145" s="1">
        <v>34</v>
      </c>
      <c r="X145" s="1">
        <v>2</v>
      </c>
      <c r="Y145" s="1">
        <f>SUM(D145:G145)</f>
        <v>120</v>
      </c>
      <c r="Z145" s="1">
        <f>SUM(H145:K145)</f>
        <v>36</v>
      </c>
    </row>
    <row r="146" spans="1:26" x14ac:dyDescent="0.25">
      <c r="A146" s="8">
        <v>14</v>
      </c>
      <c r="B146" s="1">
        <v>123</v>
      </c>
      <c r="C146" s="1">
        <v>3</v>
      </c>
      <c r="D146" s="1">
        <v>40</v>
      </c>
      <c r="E146" s="1">
        <v>40</v>
      </c>
      <c r="F146" s="1">
        <v>40</v>
      </c>
      <c r="G146" s="1">
        <v>0</v>
      </c>
      <c r="H146" s="1">
        <v>8</v>
      </c>
      <c r="I146" s="1">
        <v>20</v>
      </c>
      <c r="J146" s="1">
        <v>8</v>
      </c>
      <c r="K146" s="1">
        <v>0</v>
      </c>
      <c r="L146" s="1">
        <v>169</v>
      </c>
      <c r="M146" s="1">
        <v>28</v>
      </c>
      <c r="N146" s="1">
        <v>165</v>
      </c>
      <c r="O146" s="1">
        <v>502</v>
      </c>
      <c r="P146" s="1">
        <v>43.8</v>
      </c>
      <c r="Q146" s="1">
        <v>101.9</v>
      </c>
      <c r="R146" s="1">
        <v>45.6</v>
      </c>
      <c r="S146" s="1">
        <v>0</v>
      </c>
      <c r="T146" s="1">
        <v>0</v>
      </c>
      <c r="U146" s="1">
        <v>3124.7</v>
      </c>
      <c r="V146" s="1">
        <v>0</v>
      </c>
      <c r="W146" s="1">
        <v>46</v>
      </c>
      <c r="X146" s="1">
        <v>0</v>
      </c>
      <c r="Y146" s="1">
        <f>SUM(D146:G146)</f>
        <v>120</v>
      </c>
      <c r="Z146" s="1">
        <f>SUM(H146:K146)</f>
        <v>36</v>
      </c>
    </row>
    <row r="147" spans="1:26" x14ac:dyDescent="0.25">
      <c r="A147" s="8">
        <v>15</v>
      </c>
      <c r="B147" s="1">
        <v>123</v>
      </c>
      <c r="C147" s="1">
        <v>3</v>
      </c>
      <c r="D147" s="1">
        <v>40</v>
      </c>
      <c r="E147" s="1">
        <v>40</v>
      </c>
      <c r="F147" s="1">
        <v>40</v>
      </c>
      <c r="G147" s="1">
        <v>0</v>
      </c>
      <c r="H147" s="1">
        <v>8</v>
      </c>
      <c r="I147" s="1">
        <v>20</v>
      </c>
      <c r="J147" s="1">
        <v>8</v>
      </c>
      <c r="K147" s="1">
        <v>0</v>
      </c>
      <c r="L147" s="1">
        <v>156</v>
      </c>
      <c r="M147" s="1">
        <v>30</v>
      </c>
      <c r="N147" s="1">
        <v>150</v>
      </c>
      <c r="O147" s="1">
        <v>489</v>
      </c>
      <c r="P147" s="1">
        <v>47.6</v>
      </c>
      <c r="Q147" s="1">
        <v>67.3</v>
      </c>
      <c r="R147" s="1">
        <v>45.5</v>
      </c>
      <c r="S147" s="1">
        <v>0</v>
      </c>
      <c r="T147" s="1">
        <v>0</v>
      </c>
      <c r="U147" s="1">
        <v>3100.7</v>
      </c>
      <c r="V147" s="1">
        <v>0</v>
      </c>
      <c r="W147" s="1">
        <v>43</v>
      </c>
      <c r="X147" s="1">
        <v>0</v>
      </c>
      <c r="Y147" s="1">
        <f>SUM(D147:G147)</f>
        <v>120</v>
      </c>
      <c r="Z147" s="1">
        <f>SUM(H147:K147)</f>
        <v>36</v>
      </c>
    </row>
    <row r="148" spans="1:26" x14ac:dyDescent="0.25">
      <c r="A148" s="8">
        <v>16</v>
      </c>
      <c r="B148" s="1">
        <v>123</v>
      </c>
      <c r="C148" s="1">
        <v>3</v>
      </c>
      <c r="D148" s="1">
        <v>40</v>
      </c>
      <c r="E148" s="1">
        <v>40</v>
      </c>
      <c r="F148" s="1">
        <v>40</v>
      </c>
      <c r="G148" s="1">
        <v>0</v>
      </c>
      <c r="H148" s="1">
        <v>8</v>
      </c>
      <c r="I148" s="1">
        <v>20</v>
      </c>
      <c r="J148" s="1">
        <v>8</v>
      </c>
      <c r="K148" s="1">
        <v>0</v>
      </c>
      <c r="L148" s="1">
        <v>144</v>
      </c>
      <c r="M148" s="1">
        <v>62</v>
      </c>
      <c r="N148" s="1">
        <v>115</v>
      </c>
      <c r="O148" s="1">
        <v>457</v>
      </c>
      <c r="P148" s="1">
        <v>43.8</v>
      </c>
      <c r="Q148" s="1">
        <v>95.4</v>
      </c>
      <c r="R148" s="1">
        <v>45.6</v>
      </c>
      <c r="S148" s="1">
        <v>0</v>
      </c>
      <c r="T148" s="1">
        <v>0</v>
      </c>
      <c r="U148" s="1">
        <v>3108</v>
      </c>
      <c r="V148" s="1">
        <v>0</v>
      </c>
      <c r="W148" s="1">
        <v>41</v>
      </c>
      <c r="X148" s="1">
        <v>0</v>
      </c>
      <c r="Y148" s="1">
        <f>SUM(D148:G148)</f>
        <v>120</v>
      </c>
      <c r="Z148" s="1">
        <f>SUM(H148:K148)</f>
        <v>36</v>
      </c>
    </row>
    <row r="149" spans="1:26" x14ac:dyDescent="0.25">
      <c r="A149" s="8">
        <v>17</v>
      </c>
      <c r="B149" s="1">
        <v>123</v>
      </c>
      <c r="C149" s="1">
        <v>3</v>
      </c>
      <c r="D149" s="1">
        <v>40</v>
      </c>
      <c r="E149" s="1">
        <v>40</v>
      </c>
      <c r="F149" s="1">
        <v>40</v>
      </c>
      <c r="G149" s="1">
        <v>0</v>
      </c>
      <c r="H149" s="1">
        <v>8</v>
      </c>
      <c r="I149" s="1">
        <v>20</v>
      </c>
      <c r="J149" s="1">
        <v>8</v>
      </c>
      <c r="K149" s="1">
        <v>0</v>
      </c>
      <c r="L149" s="1">
        <v>107</v>
      </c>
      <c r="M149" s="1">
        <v>36</v>
      </c>
      <c r="N149" s="1">
        <v>110</v>
      </c>
      <c r="O149" s="1">
        <v>369</v>
      </c>
      <c r="P149" s="1">
        <v>49.8</v>
      </c>
      <c r="Q149" s="1">
        <v>112.1</v>
      </c>
      <c r="R149" s="1">
        <v>49</v>
      </c>
      <c r="S149" s="1">
        <v>0</v>
      </c>
      <c r="T149" s="1">
        <v>0</v>
      </c>
      <c r="U149" s="1">
        <v>3157.9</v>
      </c>
      <c r="V149" s="1">
        <v>0</v>
      </c>
      <c r="W149" s="1">
        <v>31</v>
      </c>
      <c r="X149" s="1">
        <v>1</v>
      </c>
      <c r="Y149" s="1">
        <f t="shared" ref="Y149:Y161" si="14">SUM(D149:G149)</f>
        <v>120</v>
      </c>
      <c r="Z149" s="1">
        <f t="shared" ref="Z149:Z161" si="15">SUM(H149:K149)</f>
        <v>36</v>
      </c>
    </row>
    <row r="150" spans="1:26" x14ac:dyDescent="0.25">
      <c r="A150" s="8">
        <v>18</v>
      </c>
      <c r="B150" s="1">
        <v>123</v>
      </c>
      <c r="C150" s="1">
        <v>3</v>
      </c>
      <c r="D150" s="1">
        <v>40</v>
      </c>
      <c r="E150" s="1">
        <v>40</v>
      </c>
      <c r="F150" s="1">
        <v>40</v>
      </c>
      <c r="G150" s="1">
        <v>0</v>
      </c>
      <c r="H150" s="1">
        <v>8</v>
      </c>
      <c r="I150" s="1">
        <v>20</v>
      </c>
      <c r="J150" s="1">
        <v>8</v>
      </c>
      <c r="K150" s="1">
        <v>0</v>
      </c>
      <c r="L150" s="1">
        <v>183</v>
      </c>
      <c r="M150" s="1">
        <v>15</v>
      </c>
      <c r="N150" s="1">
        <v>102</v>
      </c>
      <c r="O150" s="1">
        <v>465</v>
      </c>
      <c r="P150" s="1">
        <v>46.7</v>
      </c>
      <c r="Q150" s="1">
        <v>116.9</v>
      </c>
      <c r="R150" s="1">
        <v>45.1</v>
      </c>
      <c r="S150" s="1">
        <v>0</v>
      </c>
      <c r="T150" s="1">
        <v>0</v>
      </c>
      <c r="U150" s="1">
        <v>3135.1</v>
      </c>
      <c r="V150" s="1">
        <v>0</v>
      </c>
      <c r="W150" s="1">
        <v>55</v>
      </c>
      <c r="X150" s="1">
        <v>0</v>
      </c>
      <c r="Y150" s="1">
        <f t="shared" si="14"/>
        <v>120</v>
      </c>
      <c r="Z150" s="1">
        <f t="shared" si="15"/>
        <v>36</v>
      </c>
    </row>
    <row r="151" spans="1:26" x14ac:dyDescent="0.25">
      <c r="A151" s="8">
        <v>19</v>
      </c>
      <c r="B151" s="1">
        <v>123</v>
      </c>
      <c r="C151" s="1">
        <v>3</v>
      </c>
      <c r="D151" s="1">
        <v>40</v>
      </c>
      <c r="E151" s="1">
        <v>40</v>
      </c>
      <c r="F151" s="1">
        <v>39</v>
      </c>
      <c r="G151" s="1">
        <v>1</v>
      </c>
      <c r="H151" s="1">
        <v>8</v>
      </c>
      <c r="I151" s="1">
        <v>20</v>
      </c>
      <c r="J151" s="1">
        <v>8</v>
      </c>
      <c r="K151" s="1">
        <v>1</v>
      </c>
      <c r="L151" s="1">
        <v>179</v>
      </c>
      <c r="M151" s="1">
        <v>35</v>
      </c>
      <c r="N151" s="1">
        <v>145</v>
      </c>
      <c r="O151" s="1">
        <v>541</v>
      </c>
      <c r="P151" s="1">
        <v>47.9</v>
      </c>
      <c r="Q151" s="1">
        <v>118.5</v>
      </c>
      <c r="R151" s="1">
        <v>49.1</v>
      </c>
      <c r="S151" s="1">
        <v>3</v>
      </c>
      <c r="T151" s="1">
        <v>0</v>
      </c>
      <c r="U151" s="1">
        <v>3162.4</v>
      </c>
      <c r="V151" s="1">
        <v>0</v>
      </c>
      <c r="W151" s="1">
        <v>24</v>
      </c>
      <c r="X151" s="1">
        <v>0</v>
      </c>
      <c r="Y151" s="1">
        <f t="shared" si="14"/>
        <v>120</v>
      </c>
      <c r="Z151" s="1">
        <f t="shared" si="15"/>
        <v>37</v>
      </c>
    </row>
    <row r="152" spans="1:26" x14ac:dyDescent="0.25">
      <c r="A152" s="8">
        <v>20</v>
      </c>
      <c r="B152" s="1">
        <v>123</v>
      </c>
      <c r="C152" s="1">
        <v>3</v>
      </c>
      <c r="D152" s="1">
        <v>40</v>
      </c>
      <c r="E152" s="1">
        <v>40</v>
      </c>
      <c r="F152" s="1">
        <v>40</v>
      </c>
      <c r="G152" s="1">
        <v>0</v>
      </c>
      <c r="H152" s="1">
        <v>8</v>
      </c>
      <c r="I152" s="1">
        <v>20</v>
      </c>
      <c r="J152" s="1">
        <v>8</v>
      </c>
      <c r="K152" s="1">
        <v>0</v>
      </c>
      <c r="L152" s="1">
        <v>176</v>
      </c>
      <c r="M152" s="1">
        <v>10</v>
      </c>
      <c r="N152" s="1">
        <v>121</v>
      </c>
      <c r="O152" s="1">
        <v>443</v>
      </c>
      <c r="P152" s="1">
        <v>38.799999999999997</v>
      </c>
      <c r="Q152" s="1">
        <v>98.3</v>
      </c>
      <c r="R152" s="1">
        <v>43.1</v>
      </c>
      <c r="S152" s="1">
        <v>0</v>
      </c>
      <c r="T152" s="1">
        <v>0</v>
      </c>
      <c r="U152" s="1">
        <v>3109.6</v>
      </c>
      <c r="V152" s="1">
        <v>1</v>
      </c>
      <c r="W152" s="1">
        <v>44</v>
      </c>
      <c r="X152" s="1">
        <v>0</v>
      </c>
      <c r="Y152" s="1">
        <f t="shared" si="14"/>
        <v>120</v>
      </c>
      <c r="Z152" s="1">
        <f t="shared" si="15"/>
        <v>36</v>
      </c>
    </row>
    <row r="153" spans="1:26" x14ac:dyDescent="0.25">
      <c r="A153" s="8">
        <v>21</v>
      </c>
      <c r="B153" s="1">
        <v>123</v>
      </c>
      <c r="C153" s="1">
        <v>3</v>
      </c>
      <c r="D153" s="1">
        <v>40</v>
      </c>
      <c r="E153" s="1">
        <v>40</v>
      </c>
      <c r="F153" s="1">
        <v>39</v>
      </c>
      <c r="G153" s="1">
        <v>1</v>
      </c>
      <c r="H153" s="1">
        <v>8</v>
      </c>
      <c r="I153" s="1">
        <v>20</v>
      </c>
      <c r="J153" s="1">
        <v>8</v>
      </c>
      <c r="K153" s="1">
        <v>0</v>
      </c>
      <c r="L153" s="1">
        <v>160</v>
      </c>
      <c r="M153" s="1">
        <v>2</v>
      </c>
      <c r="N153" s="1">
        <v>105</v>
      </c>
      <c r="O153" s="1">
        <v>365</v>
      </c>
      <c r="P153" s="1">
        <v>45</v>
      </c>
      <c r="Q153" s="1">
        <v>206</v>
      </c>
      <c r="R153" s="1">
        <v>52.6</v>
      </c>
      <c r="S153" s="1">
        <v>2.2000000000000002</v>
      </c>
      <c r="T153" s="1">
        <v>0</v>
      </c>
      <c r="U153" s="1">
        <v>3274.6</v>
      </c>
      <c r="V153" s="1">
        <v>0</v>
      </c>
      <c r="W153" s="1">
        <v>26</v>
      </c>
      <c r="X153" s="1">
        <v>0</v>
      </c>
      <c r="Y153" s="1">
        <f t="shared" si="14"/>
        <v>120</v>
      </c>
      <c r="Z153" s="1">
        <f t="shared" si="15"/>
        <v>36</v>
      </c>
    </row>
    <row r="154" spans="1:26" x14ac:dyDescent="0.25">
      <c r="A154" s="8">
        <v>22</v>
      </c>
      <c r="B154" s="1">
        <v>123</v>
      </c>
      <c r="C154" s="1">
        <v>3</v>
      </c>
      <c r="D154" s="1">
        <v>40</v>
      </c>
      <c r="E154" s="1">
        <v>40</v>
      </c>
      <c r="F154" s="1">
        <v>40</v>
      </c>
      <c r="G154" s="1">
        <v>0</v>
      </c>
      <c r="H154" s="1">
        <v>8</v>
      </c>
      <c r="I154" s="1">
        <v>20</v>
      </c>
      <c r="J154" s="1">
        <v>8</v>
      </c>
      <c r="K154" s="1">
        <v>0</v>
      </c>
      <c r="L154" s="1">
        <v>172</v>
      </c>
      <c r="M154" s="1">
        <v>0</v>
      </c>
      <c r="N154" s="1">
        <v>116</v>
      </c>
      <c r="O154" s="1">
        <v>352</v>
      </c>
      <c r="P154" s="1">
        <v>40.299999999999997</v>
      </c>
      <c r="Q154" s="1">
        <v>153.5</v>
      </c>
      <c r="R154" s="1">
        <v>37.9</v>
      </c>
      <c r="S154" s="1">
        <v>0</v>
      </c>
      <c r="T154" s="1">
        <v>0</v>
      </c>
      <c r="U154" s="1">
        <v>3172.4</v>
      </c>
      <c r="V154" s="1">
        <v>0</v>
      </c>
      <c r="W154" s="1">
        <v>53</v>
      </c>
      <c r="X154" s="1">
        <v>1</v>
      </c>
      <c r="Y154" s="1">
        <f t="shared" si="14"/>
        <v>120</v>
      </c>
      <c r="Z154" s="1">
        <f t="shared" si="15"/>
        <v>36</v>
      </c>
    </row>
    <row r="155" spans="1:26" x14ac:dyDescent="0.25">
      <c r="A155" s="8">
        <v>23</v>
      </c>
      <c r="B155" s="1">
        <v>123</v>
      </c>
      <c r="C155" s="1">
        <v>3</v>
      </c>
      <c r="D155" s="1">
        <v>40</v>
      </c>
      <c r="E155" s="1">
        <v>40</v>
      </c>
      <c r="F155" s="1">
        <v>40</v>
      </c>
      <c r="G155" s="1">
        <v>0</v>
      </c>
      <c r="H155" s="1">
        <v>8</v>
      </c>
      <c r="I155" s="1">
        <v>20</v>
      </c>
      <c r="J155" s="1">
        <v>8</v>
      </c>
      <c r="K155" s="1">
        <v>0</v>
      </c>
      <c r="L155" s="1">
        <v>131</v>
      </c>
      <c r="M155" s="1">
        <v>7</v>
      </c>
      <c r="N155" s="1">
        <v>137</v>
      </c>
      <c r="O155" s="1">
        <v>363</v>
      </c>
      <c r="P155" s="1">
        <v>40</v>
      </c>
      <c r="Q155" s="1">
        <v>118.1</v>
      </c>
      <c r="R155" s="1">
        <v>46.3</v>
      </c>
      <c r="S155" s="1">
        <v>0</v>
      </c>
      <c r="T155" s="1">
        <v>0</v>
      </c>
      <c r="U155" s="1">
        <v>3165.5</v>
      </c>
      <c r="V155" s="1">
        <v>1</v>
      </c>
      <c r="W155" s="1">
        <v>52</v>
      </c>
      <c r="X155" s="1">
        <v>0</v>
      </c>
      <c r="Y155" s="1">
        <f t="shared" si="14"/>
        <v>120</v>
      </c>
      <c r="Z155" s="1">
        <f t="shared" si="15"/>
        <v>36</v>
      </c>
    </row>
    <row r="156" spans="1:26" x14ac:dyDescent="0.25">
      <c r="A156" s="8">
        <v>24</v>
      </c>
      <c r="B156" s="1">
        <v>123</v>
      </c>
      <c r="C156" s="1">
        <v>3</v>
      </c>
      <c r="D156" s="1">
        <v>40</v>
      </c>
      <c r="E156" s="1">
        <v>40</v>
      </c>
      <c r="F156" s="1">
        <v>40</v>
      </c>
      <c r="G156" s="1">
        <v>0</v>
      </c>
      <c r="H156" s="1">
        <v>8</v>
      </c>
      <c r="I156" s="1">
        <v>20</v>
      </c>
      <c r="J156" s="1">
        <v>8</v>
      </c>
      <c r="K156" s="1">
        <v>0</v>
      </c>
      <c r="L156" s="1">
        <v>160</v>
      </c>
      <c r="M156" s="1">
        <v>3</v>
      </c>
      <c r="N156" s="1">
        <v>131</v>
      </c>
      <c r="O156" s="1">
        <v>378</v>
      </c>
      <c r="P156" s="1">
        <v>47.6</v>
      </c>
      <c r="Q156" s="1">
        <v>143.6</v>
      </c>
      <c r="R156" s="1">
        <v>48.3</v>
      </c>
      <c r="S156" s="1">
        <v>0</v>
      </c>
      <c r="T156" s="1">
        <v>0</v>
      </c>
      <c r="U156" s="1">
        <v>3158.1</v>
      </c>
      <c r="V156" s="1">
        <v>0</v>
      </c>
      <c r="W156" s="1">
        <v>62</v>
      </c>
      <c r="X156" s="1">
        <v>3</v>
      </c>
      <c r="Y156" s="1">
        <f t="shared" si="14"/>
        <v>120</v>
      </c>
      <c r="Z156" s="1">
        <f t="shared" si="15"/>
        <v>36</v>
      </c>
    </row>
    <row r="157" spans="1:26" x14ac:dyDescent="0.25">
      <c r="A157" s="8">
        <v>25</v>
      </c>
      <c r="B157" s="1">
        <v>123</v>
      </c>
      <c r="C157" s="1">
        <v>3</v>
      </c>
      <c r="D157" s="1">
        <v>40</v>
      </c>
      <c r="E157" s="1">
        <v>40</v>
      </c>
      <c r="F157" s="1">
        <v>40</v>
      </c>
      <c r="G157" s="1">
        <v>0</v>
      </c>
      <c r="H157" s="1">
        <v>8</v>
      </c>
      <c r="I157" s="1">
        <v>20</v>
      </c>
      <c r="J157" s="1">
        <v>8</v>
      </c>
      <c r="K157" s="1">
        <v>0</v>
      </c>
      <c r="L157" s="1">
        <v>196</v>
      </c>
      <c r="M157" s="1">
        <v>27</v>
      </c>
      <c r="N157" s="1">
        <v>139</v>
      </c>
      <c r="O157" s="1">
        <v>451</v>
      </c>
      <c r="P157" s="1">
        <v>43.8</v>
      </c>
      <c r="Q157" s="1">
        <v>131.80000000000001</v>
      </c>
      <c r="R157" s="1">
        <v>51.9</v>
      </c>
      <c r="S157" s="1">
        <v>0</v>
      </c>
      <c r="T157" s="1">
        <v>0</v>
      </c>
      <c r="U157" s="1">
        <v>3182.6</v>
      </c>
      <c r="V157" s="1">
        <v>0</v>
      </c>
      <c r="W157" s="1">
        <v>74</v>
      </c>
      <c r="X157" s="1">
        <v>16</v>
      </c>
      <c r="Y157" s="1">
        <f t="shared" si="14"/>
        <v>120</v>
      </c>
      <c r="Z157" s="1">
        <f t="shared" si="15"/>
        <v>36</v>
      </c>
    </row>
    <row r="158" spans="1:26" x14ac:dyDescent="0.25">
      <c r="A158" s="8">
        <v>26</v>
      </c>
      <c r="B158" s="1">
        <v>123</v>
      </c>
      <c r="C158" s="1">
        <v>3</v>
      </c>
      <c r="D158" s="1">
        <v>40</v>
      </c>
      <c r="E158" s="1">
        <v>40</v>
      </c>
      <c r="F158" s="1">
        <v>40</v>
      </c>
      <c r="G158" s="1">
        <v>0</v>
      </c>
      <c r="H158" s="1">
        <v>8</v>
      </c>
      <c r="I158" s="1">
        <v>20</v>
      </c>
      <c r="J158" s="1">
        <v>8</v>
      </c>
      <c r="K158" s="1">
        <v>0</v>
      </c>
      <c r="L158" s="1">
        <v>201</v>
      </c>
      <c r="M158" s="1">
        <v>5</v>
      </c>
      <c r="N158" s="1">
        <v>132</v>
      </c>
      <c r="O158" s="1">
        <v>548</v>
      </c>
      <c r="P158" s="1">
        <v>42.7</v>
      </c>
      <c r="Q158" s="1">
        <v>120</v>
      </c>
      <c r="R158" s="1">
        <v>44.8</v>
      </c>
      <c r="S158" s="1">
        <v>0</v>
      </c>
      <c r="T158" s="1">
        <v>0</v>
      </c>
      <c r="U158" s="1">
        <v>3144.8</v>
      </c>
      <c r="V158" s="1">
        <v>0</v>
      </c>
      <c r="W158" s="1">
        <v>25</v>
      </c>
      <c r="X158" s="1">
        <v>0</v>
      </c>
      <c r="Y158" s="1">
        <f t="shared" si="14"/>
        <v>120</v>
      </c>
      <c r="Z158" s="1">
        <f t="shared" si="15"/>
        <v>36</v>
      </c>
    </row>
    <row r="159" spans="1:26" x14ac:dyDescent="0.25">
      <c r="A159" s="8">
        <v>27</v>
      </c>
      <c r="B159" s="1">
        <v>123</v>
      </c>
      <c r="C159" s="1">
        <v>3</v>
      </c>
      <c r="D159" s="1">
        <v>40</v>
      </c>
      <c r="E159" s="1">
        <v>40</v>
      </c>
      <c r="F159" s="1">
        <v>40</v>
      </c>
      <c r="G159" s="1">
        <v>0</v>
      </c>
      <c r="H159" s="1">
        <v>8</v>
      </c>
      <c r="I159" s="1">
        <v>20</v>
      </c>
      <c r="J159" s="1">
        <v>8</v>
      </c>
      <c r="K159" s="1">
        <v>0</v>
      </c>
      <c r="L159" s="1">
        <v>193</v>
      </c>
      <c r="M159" s="1">
        <v>7</v>
      </c>
      <c r="N159" s="1">
        <v>129</v>
      </c>
      <c r="O159" s="1">
        <v>483</v>
      </c>
      <c r="P159" s="1">
        <v>41.2</v>
      </c>
      <c r="Q159" s="1">
        <v>118.9</v>
      </c>
      <c r="R159" s="1">
        <v>39.200000000000003</v>
      </c>
      <c r="S159" s="1">
        <v>0</v>
      </c>
      <c r="T159" s="1">
        <v>0</v>
      </c>
      <c r="U159" s="1">
        <v>3112</v>
      </c>
      <c r="V159" s="1">
        <v>0</v>
      </c>
      <c r="W159" s="1">
        <v>42</v>
      </c>
      <c r="X159" s="1">
        <v>0</v>
      </c>
      <c r="Y159" s="1">
        <f t="shared" si="14"/>
        <v>120</v>
      </c>
      <c r="Z159" s="1">
        <f t="shared" si="15"/>
        <v>36</v>
      </c>
    </row>
    <row r="160" spans="1:26" x14ac:dyDescent="0.25">
      <c r="A160" s="8">
        <v>28</v>
      </c>
      <c r="B160" s="1">
        <v>123</v>
      </c>
      <c r="C160" s="1">
        <v>3</v>
      </c>
      <c r="D160" s="1">
        <v>40</v>
      </c>
      <c r="E160" s="1">
        <v>40</v>
      </c>
      <c r="F160" s="1">
        <v>40</v>
      </c>
      <c r="G160" s="1">
        <v>0</v>
      </c>
      <c r="H160" s="1">
        <v>8</v>
      </c>
      <c r="I160" s="1">
        <v>20</v>
      </c>
      <c r="J160" s="1">
        <v>8</v>
      </c>
      <c r="K160" s="1">
        <v>0</v>
      </c>
      <c r="L160" s="1">
        <v>148</v>
      </c>
      <c r="M160" s="1">
        <v>5</v>
      </c>
      <c r="N160" s="1">
        <v>111</v>
      </c>
      <c r="O160" s="1">
        <v>390</v>
      </c>
      <c r="P160" s="1">
        <v>46</v>
      </c>
      <c r="Q160" s="1">
        <v>86.6</v>
      </c>
      <c r="R160" s="1">
        <v>41.7</v>
      </c>
      <c r="S160" s="1">
        <v>0</v>
      </c>
      <c r="T160" s="1">
        <v>0</v>
      </c>
      <c r="U160" s="1">
        <v>3087.2</v>
      </c>
      <c r="V160" s="1">
        <v>0</v>
      </c>
      <c r="W160" s="1">
        <v>94</v>
      </c>
      <c r="X160" s="1">
        <v>1</v>
      </c>
      <c r="Y160" s="1">
        <f t="shared" si="14"/>
        <v>120</v>
      </c>
      <c r="Z160" s="1">
        <f t="shared" si="15"/>
        <v>36</v>
      </c>
    </row>
    <row r="161" spans="1:34" x14ac:dyDescent="0.25">
      <c r="A161" s="8">
        <v>29</v>
      </c>
      <c r="B161" s="1">
        <v>123</v>
      </c>
      <c r="C161" s="1">
        <v>3</v>
      </c>
      <c r="D161" s="1">
        <v>40</v>
      </c>
      <c r="E161" s="1">
        <v>40</v>
      </c>
      <c r="F161" s="1">
        <v>40</v>
      </c>
      <c r="G161" s="1">
        <v>0</v>
      </c>
      <c r="H161" s="1">
        <v>8</v>
      </c>
      <c r="I161" s="1">
        <v>20</v>
      </c>
      <c r="J161" s="1">
        <v>8</v>
      </c>
      <c r="K161" s="1">
        <v>0</v>
      </c>
      <c r="L161" s="1">
        <v>263</v>
      </c>
      <c r="M161" s="1">
        <v>164</v>
      </c>
      <c r="N161" s="1">
        <v>159</v>
      </c>
      <c r="O161" s="1">
        <v>610</v>
      </c>
      <c r="P161" s="1">
        <v>34.700000000000003</v>
      </c>
      <c r="Q161" s="1">
        <v>84.1</v>
      </c>
      <c r="R161" s="1">
        <v>38.200000000000003</v>
      </c>
      <c r="S161" s="1">
        <v>0</v>
      </c>
      <c r="T161" s="1">
        <v>0</v>
      </c>
      <c r="U161" s="1">
        <v>3080.4</v>
      </c>
      <c r="V161" s="1">
        <v>0</v>
      </c>
      <c r="W161" s="1">
        <v>121</v>
      </c>
      <c r="X161" s="1">
        <v>2</v>
      </c>
      <c r="Y161" s="1">
        <f t="shared" si="14"/>
        <v>120</v>
      </c>
      <c r="Z161" s="1">
        <f t="shared" si="15"/>
        <v>36</v>
      </c>
    </row>
    <row r="162" spans="1:34" x14ac:dyDescent="0.25">
      <c r="B162" s="1"/>
    </row>
    <row r="163" spans="1:34" s="43" customFormat="1" ht="21.75" customHeight="1" thickBot="1" x14ac:dyDescent="0.3">
      <c r="A163"/>
      <c r="B163" s="155" t="s">
        <v>85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s="135" customFormat="1" ht="30.75" customHeight="1" thickBot="1" x14ac:dyDescent="0.3">
      <c r="A164" s="156" t="s">
        <v>29</v>
      </c>
      <c r="B164" s="156" t="s">
        <v>0</v>
      </c>
      <c r="C164" s="156" t="s">
        <v>1</v>
      </c>
      <c r="D164" s="156" t="s">
        <v>2</v>
      </c>
      <c r="E164" s="156" t="s">
        <v>3</v>
      </c>
      <c r="F164" s="156" t="s">
        <v>4</v>
      </c>
      <c r="G164" s="156" t="s">
        <v>5</v>
      </c>
      <c r="H164" s="156" t="s">
        <v>6</v>
      </c>
      <c r="I164" s="156" t="s">
        <v>7</v>
      </c>
      <c r="J164" s="156" t="s">
        <v>8</v>
      </c>
      <c r="K164" s="156" t="s">
        <v>9</v>
      </c>
      <c r="L164" s="156" t="s">
        <v>10</v>
      </c>
      <c r="M164" s="156" t="s">
        <v>11</v>
      </c>
      <c r="N164" s="156" t="s">
        <v>12</v>
      </c>
      <c r="O164" s="156" t="s">
        <v>13</v>
      </c>
      <c r="P164" s="156" t="s">
        <v>21</v>
      </c>
      <c r="Q164" s="156" t="s">
        <v>14</v>
      </c>
      <c r="R164" s="156" t="s">
        <v>22</v>
      </c>
      <c r="S164" s="156" t="s">
        <v>15</v>
      </c>
      <c r="T164" s="156" t="s">
        <v>16</v>
      </c>
      <c r="U164" s="156" t="s">
        <v>17</v>
      </c>
      <c r="V164" s="156" t="s">
        <v>18</v>
      </c>
      <c r="W164" s="156" t="s">
        <v>19</v>
      </c>
      <c r="X164" s="156" t="s">
        <v>20</v>
      </c>
      <c r="Y164" s="156" t="s">
        <v>86</v>
      </c>
      <c r="Z164" s="156" t="s">
        <v>87</v>
      </c>
      <c r="AA164" s="156" t="s">
        <v>89</v>
      </c>
      <c r="AB164" s="156" t="s">
        <v>88</v>
      </c>
      <c r="AC164" s="156" t="s">
        <v>90</v>
      </c>
      <c r="AD164" s="156" t="s">
        <v>91</v>
      </c>
      <c r="AE164" s="156" t="s">
        <v>92</v>
      </c>
      <c r="AF164" s="156" t="s">
        <v>93</v>
      </c>
      <c r="AG164" s="156" t="s">
        <v>30</v>
      </c>
      <c r="AH164" s="156" t="s">
        <v>32</v>
      </c>
    </row>
    <row r="165" spans="1:34" s="34" customFormat="1" ht="30.75" customHeight="1" thickBot="1" x14ac:dyDescent="0.3">
      <c r="A165" s="156"/>
      <c r="B165" s="287" t="s">
        <v>117</v>
      </c>
      <c r="C165" s="287"/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7"/>
    </row>
    <row r="166" spans="1:34" s="217" customFormat="1" x14ac:dyDescent="0.25">
      <c r="A166" s="8">
        <v>30</v>
      </c>
      <c r="B166" s="108">
        <v>123</v>
      </c>
      <c r="C166" s="8">
        <v>3</v>
      </c>
      <c r="D166" s="8">
        <v>40</v>
      </c>
      <c r="E166" s="8">
        <v>40</v>
      </c>
      <c r="F166" s="8">
        <v>39</v>
      </c>
      <c r="G166" s="8">
        <v>1</v>
      </c>
      <c r="H166" s="8">
        <v>8</v>
      </c>
      <c r="I166" s="8">
        <v>20</v>
      </c>
      <c r="J166" s="8">
        <v>8</v>
      </c>
      <c r="K166" s="8">
        <v>1</v>
      </c>
      <c r="L166" s="8">
        <v>3</v>
      </c>
      <c r="M166" s="8">
        <v>0</v>
      </c>
      <c r="N166" s="8">
        <v>3</v>
      </c>
      <c r="O166" s="8">
        <v>21</v>
      </c>
      <c r="P166" s="8">
        <v>33.299999999999997</v>
      </c>
      <c r="Q166" s="8">
        <v>53.3</v>
      </c>
      <c r="R166" s="8">
        <v>35.5</v>
      </c>
      <c r="S166" s="8">
        <v>1.1000000000000001</v>
      </c>
      <c r="T166" s="8">
        <v>0</v>
      </c>
      <c r="U166" s="8">
        <v>1016.6</v>
      </c>
      <c r="V166" s="8">
        <v>0</v>
      </c>
      <c r="W166" s="8">
        <v>16</v>
      </c>
      <c r="X166" s="8">
        <v>0</v>
      </c>
      <c r="Y166" s="8">
        <v>7</v>
      </c>
      <c r="Z166" s="8">
        <v>1</v>
      </c>
      <c r="AA166" s="8">
        <v>4</v>
      </c>
      <c r="AB166" s="8">
        <v>16</v>
      </c>
      <c r="AC166" s="8">
        <v>7</v>
      </c>
      <c r="AD166" s="8">
        <v>1</v>
      </c>
      <c r="AE166" s="8">
        <v>0</v>
      </c>
      <c r="AF166" s="8">
        <v>1</v>
      </c>
      <c r="AG166" s="8">
        <f>SUM(D166:G166)</f>
        <v>120</v>
      </c>
      <c r="AH166" s="8">
        <f>SUM(H166:K166)</f>
        <v>37</v>
      </c>
    </row>
    <row r="167" spans="1:34" s="217" customFormat="1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135" customFormat="1" ht="30.75" customHeight="1" thickBot="1" x14ac:dyDescent="0.3">
      <c r="A168" s="146" t="s">
        <v>29</v>
      </c>
      <c r="B168" s="147" t="s">
        <v>0</v>
      </c>
      <c r="C168" s="147" t="s">
        <v>1</v>
      </c>
      <c r="D168" s="147" t="s">
        <v>2</v>
      </c>
      <c r="E168" s="147" t="s">
        <v>3</v>
      </c>
      <c r="F168" s="147" t="s">
        <v>4</v>
      </c>
      <c r="G168" s="147" t="s">
        <v>5</v>
      </c>
      <c r="H168" s="147" t="s">
        <v>6</v>
      </c>
      <c r="I168" s="147" t="s">
        <v>7</v>
      </c>
      <c r="J168" s="147" t="s">
        <v>8</v>
      </c>
      <c r="K168" s="147" t="s">
        <v>9</v>
      </c>
      <c r="L168" s="147" t="s">
        <v>10</v>
      </c>
      <c r="M168" s="147" t="s">
        <v>11</v>
      </c>
      <c r="N168" s="147" t="s">
        <v>12</v>
      </c>
      <c r="O168" s="147" t="s">
        <v>13</v>
      </c>
      <c r="P168" s="147" t="s">
        <v>21</v>
      </c>
      <c r="Q168" s="147" t="s">
        <v>14</v>
      </c>
      <c r="R168" s="147" t="s">
        <v>22</v>
      </c>
      <c r="S168" s="147" t="s">
        <v>15</v>
      </c>
      <c r="T168" s="147" t="s">
        <v>16</v>
      </c>
      <c r="U168" s="147" t="s">
        <v>17</v>
      </c>
      <c r="V168" s="147" t="s">
        <v>18</v>
      </c>
      <c r="W168" s="147" t="s">
        <v>19</v>
      </c>
      <c r="X168" s="147" t="s">
        <v>20</v>
      </c>
      <c r="Y168" s="147" t="s">
        <v>86</v>
      </c>
      <c r="Z168" s="147" t="s">
        <v>87</v>
      </c>
      <c r="AA168" s="147" t="s">
        <v>89</v>
      </c>
      <c r="AB168" s="147" t="s">
        <v>88</v>
      </c>
      <c r="AC168" s="147" t="s">
        <v>90</v>
      </c>
      <c r="AD168" s="147" t="s">
        <v>91</v>
      </c>
      <c r="AE168" s="147" t="s">
        <v>92</v>
      </c>
      <c r="AF168" s="147" t="s">
        <v>93</v>
      </c>
      <c r="AG168" s="147" t="s">
        <v>30</v>
      </c>
      <c r="AH168" s="147" t="s">
        <v>32</v>
      </c>
    </row>
    <row r="169" spans="1:34" s="218" customFormat="1" ht="30.75" customHeight="1" thickBot="1" x14ac:dyDescent="0.3">
      <c r="A169" s="206"/>
      <c r="B169" s="292" t="s">
        <v>110</v>
      </c>
      <c r="C169" s="292"/>
      <c r="D169" s="292"/>
      <c r="E169" s="292"/>
      <c r="F169" s="292"/>
      <c r="G169" s="292"/>
      <c r="H169" s="292"/>
      <c r="I169" s="292"/>
      <c r="J169" s="292"/>
      <c r="K169" s="292"/>
      <c r="L169" s="292"/>
      <c r="M169" s="292"/>
      <c r="N169" s="292"/>
      <c r="O169" s="292"/>
      <c r="P169" s="292"/>
      <c r="Q169" s="292"/>
      <c r="R169" s="292"/>
      <c r="S169" s="292"/>
      <c r="T169" s="292"/>
      <c r="U169" s="292"/>
      <c r="V169" s="292"/>
      <c r="W169" s="292"/>
      <c r="X169" s="292"/>
      <c r="Y169" s="292"/>
      <c r="Z169" s="292"/>
      <c r="AA169" s="292"/>
      <c r="AB169" s="292"/>
      <c r="AC169" s="292"/>
      <c r="AD169" s="292"/>
      <c r="AE169" s="292"/>
      <c r="AF169" s="292"/>
      <c r="AG169" s="292"/>
      <c r="AH169" s="292"/>
    </row>
    <row r="170" spans="1:34" s="217" customFormat="1" x14ac:dyDescent="0.25">
      <c r="A170" s="8">
        <v>1</v>
      </c>
      <c r="B170" s="1">
        <v>123</v>
      </c>
      <c r="C170" s="1">
        <v>3</v>
      </c>
      <c r="D170" s="1">
        <v>40</v>
      </c>
      <c r="E170" s="1">
        <v>40</v>
      </c>
      <c r="F170" s="1">
        <v>40</v>
      </c>
      <c r="G170" s="1">
        <v>0</v>
      </c>
      <c r="H170" s="1">
        <v>8</v>
      </c>
      <c r="I170" s="1">
        <v>20</v>
      </c>
      <c r="J170" s="1">
        <v>8</v>
      </c>
      <c r="K170" s="1">
        <v>0</v>
      </c>
      <c r="L170" s="1">
        <v>282</v>
      </c>
      <c r="M170" s="1">
        <v>12</v>
      </c>
      <c r="N170" s="1">
        <v>186</v>
      </c>
      <c r="O170" s="1">
        <v>625</v>
      </c>
      <c r="P170" s="1">
        <v>35.1</v>
      </c>
      <c r="Q170" s="1">
        <v>55.1</v>
      </c>
      <c r="R170" s="1">
        <v>29.9</v>
      </c>
      <c r="S170" s="1">
        <v>0</v>
      </c>
      <c r="T170" s="1">
        <v>0</v>
      </c>
      <c r="U170" s="1">
        <v>3014.9</v>
      </c>
      <c r="V170" s="1">
        <v>0</v>
      </c>
      <c r="W170" s="1">
        <v>214</v>
      </c>
      <c r="X170" s="1">
        <v>0</v>
      </c>
      <c r="Y170" s="1">
        <v>8</v>
      </c>
      <c r="Z170" s="1">
        <v>0</v>
      </c>
      <c r="AA170" s="1">
        <v>4</v>
      </c>
      <c r="AB170" s="1">
        <v>16</v>
      </c>
      <c r="AC170" s="1">
        <v>8</v>
      </c>
      <c r="AD170" s="1">
        <v>0</v>
      </c>
      <c r="AE170" s="1">
        <v>0</v>
      </c>
      <c r="AF170" s="1">
        <v>0</v>
      </c>
      <c r="AG170" s="1">
        <f t="shared" ref="AG170:AG184" si="16">SUM(D170:G170)</f>
        <v>120</v>
      </c>
      <c r="AH170" s="1">
        <f t="shared" ref="AH170:AH184" si="17">SUM(H170:K170)</f>
        <v>36</v>
      </c>
    </row>
    <row r="171" spans="1:34" s="217" customFormat="1" x14ac:dyDescent="0.25">
      <c r="A171" s="8">
        <v>2</v>
      </c>
      <c r="B171" s="1">
        <v>123</v>
      </c>
      <c r="C171" s="1">
        <v>3</v>
      </c>
      <c r="D171" s="1">
        <v>40</v>
      </c>
      <c r="E171" s="1">
        <v>40</v>
      </c>
      <c r="F171" s="1">
        <v>40</v>
      </c>
      <c r="G171" s="1">
        <v>0</v>
      </c>
      <c r="H171" s="1">
        <v>8</v>
      </c>
      <c r="I171" s="1">
        <v>20</v>
      </c>
      <c r="J171" s="1">
        <v>8</v>
      </c>
      <c r="K171" s="1">
        <v>0</v>
      </c>
      <c r="L171" s="1">
        <v>209</v>
      </c>
      <c r="M171" s="1">
        <v>9</v>
      </c>
      <c r="N171" s="1">
        <v>121</v>
      </c>
      <c r="O171" s="1">
        <v>522</v>
      </c>
      <c r="P171" s="1">
        <v>32.6</v>
      </c>
      <c r="Q171" s="1">
        <v>118.2</v>
      </c>
      <c r="R171" s="1">
        <v>30.2</v>
      </c>
      <c r="S171" s="1">
        <v>0</v>
      </c>
      <c r="T171" s="1">
        <v>0</v>
      </c>
      <c r="U171" s="1">
        <v>3094.2</v>
      </c>
      <c r="V171" s="1">
        <v>0</v>
      </c>
      <c r="W171" s="1">
        <v>90</v>
      </c>
      <c r="X171" s="1">
        <v>0</v>
      </c>
      <c r="Y171" s="1">
        <v>8</v>
      </c>
      <c r="Z171" s="1">
        <v>0</v>
      </c>
      <c r="AA171" s="1">
        <v>4</v>
      </c>
      <c r="AB171" s="1">
        <v>16</v>
      </c>
      <c r="AC171" s="1">
        <v>8</v>
      </c>
      <c r="AD171" s="1">
        <v>0</v>
      </c>
      <c r="AE171" s="1">
        <v>0</v>
      </c>
      <c r="AF171" s="1">
        <v>0</v>
      </c>
      <c r="AG171" s="1">
        <f t="shared" si="16"/>
        <v>120</v>
      </c>
      <c r="AH171" s="1">
        <f t="shared" si="17"/>
        <v>36</v>
      </c>
    </row>
    <row r="172" spans="1:34" s="217" customFormat="1" x14ac:dyDescent="0.25">
      <c r="A172" s="8">
        <v>3</v>
      </c>
      <c r="B172" s="1">
        <v>123</v>
      </c>
      <c r="C172" s="1">
        <v>3</v>
      </c>
      <c r="D172" s="1">
        <v>40</v>
      </c>
      <c r="E172" s="1">
        <v>40</v>
      </c>
      <c r="F172" s="1">
        <v>40</v>
      </c>
      <c r="G172" s="1">
        <v>0</v>
      </c>
      <c r="H172" s="1">
        <v>8</v>
      </c>
      <c r="I172" s="1">
        <v>20</v>
      </c>
      <c r="J172" s="1">
        <v>8</v>
      </c>
      <c r="K172" s="1">
        <v>0</v>
      </c>
      <c r="L172" s="1">
        <v>233</v>
      </c>
      <c r="M172" s="1">
        <v>2</v>
      </c>
      <c r="N172" s="1">
        <v>163</v>
      </c>
      <c r="O172" s="1">
        <v>557</v>
      </c>
      <c r="P172" s="1">
        <v>35.5</v>
      </c>
      <c r="Q172" s="1">
        <v>124.8</v>
      </c>
      <c r="R172" s="1">
        <v>34.5</v>
      </c>
      <c r="S172" s="1">
        <v>0</v>
      </c>
      <c r="T172" s="1">
        <v>0</v>
      </c>
      <c r="U172" s="1">
        <v>3099.9</v>
      </c>
      <c r="V172" s="1">
        <v>0</v>
      </c>
      <c r="W172" s="1">
        <v>101</v>
      </c>
      <c r="X172" s="1">
        <v>1</v>
      </c>
      <c r="Y172" s="1">
        <v>8</v>
      </c>
      <c r="Z172" s="1">
        <v>0</v>
      </c>
      <c r="AA172" s="1">
        <v>4</v>
      </c>
      <c r="AB172" s="1">
        <v>16</v>
      </c>
      <c r="AC172" s="1">
        <v>8</v>
      </c>
      <c r="AD172" s="1">
        <v>0</v>
      </c>
      <c r="AE172" s="1">
        <v>0</v>
      </c>
      <c r="AF172" s="1">
        <v>0</v>
      </c>
      <c r="AG172" s="1">
        <f t="shared" si="16"/>
        <v>120</v>
      </c>
      <c r="AH172" s="1">
        <f t="shared" si="17"/>
        <v>36</v>
      </c>
    </row>
    <row r="173" spans="1:34" s="217" customFormat="1" x14ac:dyDescent="0.25">
      <c r="A173" s="8">
        <v>4</v>
      </c>
      <c r="B173" s="1">
        <v>123</v>
      </c>
      <c r="C173" s="1">
        <v>3</v>
      </c>
      <c r="D173" s="1">
        <v>40</v>
      </c>
      <c r="E173" s="1">
        <v>40</v>
      </c>
      <c r="F173" s="1">
        <v>40</v>
      </c>
      <c r="G173" s="1">
        <v>0</v>
      </c>
      <c r="H173" s="1">
        <v>8</v>
      </c>
      <c r="I173" s="1">
        <v>20</v>
      </c>
      <c r="J173" s="1">
        <v>8</v>
      </c>
      <c r="K173" s="1">
        <v>0</v>
      </c>
      <c r="L173" s="1">
        <v>173</v>
      </c>
      <c r="M173" s="1">
        <v>1</v>
      </c>
      <c r="N173" s="1">
        <v>90</v>
      </c>
      <c r="O173" s="1">
        <v>450</v>
      </c>
      <c r="P173" s="1">
        <v>44.8</v>
      </c>
      <c r="Q173" s="1">
        <v>141.5</v>
      </c>
      <c r="R173" s="1">
        <v>42.5</v>
      </c>
      <c r="S173" s="1">
        <v>0</v>
      </c>
      <c r="T173" s="1">
        <v>0</v>
      </c>
      <c r="U173" s="1">
        <v>3157.1</v>
      </c>
      <c r="V173" s="1">
        <v>0</v>
      </c>
      <c r="W173" s="1">
        <v>63</v>
      </c>
      <c r="X173" s="1">
        <v>3</v>
      </c>
      <c r="Y173" s="1">
        <v>8</v>
      </c>
      <c r="Z173" s="1">
        <v>0</v>
      </c>
      <c r="AA173" s="1">
        <v>4</v>
      </c>
      <c r="AB173" s="1">
        <v>16</v>
      </c>
      <c r="AC173" s="1">
        <v>8</v>
      </c>
      <c r="AD173" s="1">
        <v>0</v>
      </c>
      <c r="AE173" s="1">
        <v>0</v>
      </c>
      <c r="AF173" s="1">
        <v>0</v>
      </c>
      <c r="AG173" s="1">
        <f t="shared" si="16"/>
        <v>120</v>
      </c>
      <c r="AH173" s="1">
        <f t="shared" si="17"/>
        <v>36</v>
      </c>
    </row>
    <row r="174" spans="1:34" s="217" customFormat="1" x14ac:dyDescent="0.25">
      <c r="A174" s="8">
        <v>5</v>
      </c>
      <c r="B174" s="1">
        <v>123</v>
      </c>
      <c r="C174" s="1">
        <v>3</v>
      </c>
      <c r="D174" s="1">
        <v>40</v>
      </c>
      <c r="E174" s="1">
        <v>40</v>
      </c>
      <c r="F174" s="1">
        <v>40</v>
      </c>
      <c r="G174" s="1">
        <v>0</v>
      </c>
      <c r="H174" s="1">
        <v>8</v>
      </c>
      <c r="I174" s="1">
        <v>20</v>
      </c>
      <c r="J174" s="1">
        <v>8</v>
      </c>
      <c r="K174" s="1">
        <v>0</v>
      </c>
      <c r="L174" s="1">
        <v>133</v>
      </c>
      <c r="M174" s="1">
        <v>0</v>
      </c>
      <c r="N174" s="1">
        <v>89</v>
      </c>
      <c r="O174" s="1">
        <v>371</v>
      </c>
      <c r="P174" s="1">
        <v>46</v>
      </c>
      <c r="Q174" s="1">
        <v>161.6</v>
      </c>
      <c r="R174" s="1">
        <v>46.4</v>
      </c>
      <c r="S174" s="1">
        <v>0</v>
      </c>
      <c r="T174" s="1">
        <v>0</v>
      </c>
      <c r="U174" s="1">
        <v>3309.1</v>
      </c>
      <c r="V174" s="1">
        <v>0</v>
      </c>
      <c r="W174" s="1">
        <v>129</v>
      </c>
      <c r="X174" s="1">
        <v>4</v>
      </c>
      <c r="Y174" s="1">
        <v>8</v>
      </c>
      <c r="Z174" s="1">
        <v>0</v>
      </c>
      <c r="AA174" s="1">
        <v>4</v>
      </c>
      <c r="AB174" s="1">
        <v>16</v>
      </c>
      <c r="AC174" s="1">
        <v>8</v>
      </c>
      <c r="AD174" s="1">
        <v>0</v>
      </c>
      <c r="AE174" s="1">
        <v>0</v>
      </c>
      <c r="AF174" s="1">
        <v>0</v>
      </c>
      <c r="AG174" s="1">
        <f t="shared" si="16"/>
        <v>120</v>
      </c>
      <c r="AH174" s="1">
        <f t="shared" si="17"/>
        <v>36</v>
      </c>
    </row>
    <row r="175" spans="1:34" s="217" customFormat="1" x14ac:dyDescent="0.25">
      <c r="A175" s="8">
        <v>6</v>
      </c>
      <c r="B175" s="1">
        <v>123</v>
      </c>
      <c r="C175" s="1">
        <v>3</v>
      </c>
      <c r="D175" s="1">
        <v>40</v>
      </c>
      <c r="E175" s="1">
        <v>40</v>
      </c>
      <c r="F175" s="1">
        <v>40</v>
      </c>
      <c r="G175" s="1">
        <v>0</v>
      </c>
      <c r="H175" s="1">
        <v>8</v>
      </c>
      <c r="I175" s="1">
        <v>20</v>
      </c>
      <c r="J175" s="1">
        <v>8</v>
      </c>
      <c r="K175" s="1">
        <v>0</v>
      </c>
      <c r="L175" s="1">
        <v>178</v>
      </c>
      <c r="M175" s="1">
        <v>3</v>
      </c>
      <c r="N175" s="1">
        <v>134</v>
      </c>
      <c r="O175" s="1">
        <v>501</v>
      </c>
      <c r="P175" s="1">
        <v>49.8</v>
      </c>
      <c r="Q175" s="1">
        <v>138.19999999999999</v>
      </c>
      <c r="R175" s="1">
        <v>49.6</v>
      </c>
      <c r="S175" s="1">
        <v>0</v>
      </c>
      <c r="T175" s="1">
        <v>0</v>
      </c>
      <c r="U175" s="1">
        <v>3156.4</v>
      </c>
      <c r="V175" s="1">
        <v>0</v>
      </c>
      <c r="W175" s="1">
        <v>56</v>
      </c>
      <c r="X175" s="1">
        <v>2</v>
      </c>
      <c r="Y175" s="1">
        <v>8</v>
      </c>
      <c r="Z175" s="1">
        <v>0</v>
      </c>
      <c r="AA175" s="1">
        <v>4</v>
      </c>
      <c r="AB175" s="1">
        <v>16</v>
      </c>
      <c r="AC175" s="1">
        <v>8</v>
      </c>
      <c r="AD175" s="1">
        <v>0</v>
      </c>
      <c r="AE175" s="1">
        <v>0</v>
      </c>
      <c r="AF175" s="1">
        <v>0</v>
      </c>
      <c r="AG175" s="1">
        <f t="shared" si="16"/>
        <v>120</v>
      </c>
      <c r="AH175" s="1">
        <f t="shared" si="17"/>
        <v>36</v>
      </c>
    </row>
    <row r="176" spans="1:34" s="217" customFormat="1" x14ac:dyDescent="0.25">
      <c r="A176" s="8">
        <v>7</v>
      </c>
      <c r="B176" s="1">
        <v>123</v>
      </c>
      <c r="C176" s="1">
        <v>3</v>
      </c>
      <c r="D176" s="1">
        <v>40</v>
      </c>
      <c r="E176" s="1">
        <v>40</v>
      </c>
      <c r="F176" s="1">
        <v>40</v>
      </c>
      <c r="G176" s="1">
        <v>0</v>
      </c>
      <c r="H176" s="1">
        <v>8</v>
      </c>
      <c r="I176" s="1">
        <v>20</v>
      </c>
      <c r="J176" s="1">
        <v>8</v>
      </c>
      <c r="K176" s="1">
        <v>0</v>
      </c>
      <c r="L176" s="1">
        <v>200</v>
      </c>
      <c r="M176" s="1">
        <v>1</v>
      </c>
      <c r="N176" s="1">
        <v>118</v>
      </c>
      <c r="O176" s="1">
        <v>434</v>
      </c>
      <c r="P176" s="1">
        <v>41.8</v>
      </c>
      <c r="Q176" s="1">
        <v>136</v>
      </c>
      <c r="R176" s="1">
        <v>43.2</v>
      </c>
      <c r="S176" s="1">
        <v>0</v>
      </c>
      <c r="T176" s="1">
        <v>0</v>
      </c>
      <c r="U176" s="1">
        <v>3165.3</v>
      </c>
      <c r="V176" s="1">
        <v>0</v>
      </c>
      <c r="W176" s="1">
        <v>99</v>
      </c>
      <c r="X176" s="1">
        <v>12</v>
      </c>
      <c r="Y176" s="1">
        <v>8</v>
      </c>
      <c r="Z176" s="1">
        <v>0</v>
      </c>
      <c r="AA176" s="1">
        <v>4</v>
      </c>
      <c r="AB176" s="1">
        <v>16</v>
      </c>
      <c r="AC176" s="1">
        <v>8</v>
      </c>
      <c r="AD176" s="1">
        <v>0</v>
      </c>
      <c r="AE176" s="1">
        <v>0</v>
      </c>
      <c r="AF176" s="1">
        <v>0</v>
      </c>
      <c r="AG176" s="1">
        <f t="shared" si="16"/>
        <v>120</v>
      </c>
      <c r="AH176" s="1">
        <f t="shared" si="17"/>
        <v>36</v>
      </c>
    </row>
    <row r="177" spans="1:34" s="217" customFormat="1" x14ac:dyDescent="0.25">
      <c r="A177" s="8">
        <v>8</v>
      </c>
      <c r="B177" s="1">
        <v>123</v>
      </c>
      <c r="C177" s="1">
        <v>3</v>
      </c>
      <c r="D177" s="1">
        <v>40</v>
      </c>
      <c r="E177" s="1">
        <v>40</v>
      </c>
      <c r="F177" s="1">
        <v>40</v>
      </c>
      <c r="G177" s="1">
        <v>0</v>
      </c>
      <c r="H177" s="1">
        <v>8</v>
      </c>
      <c r="I177" s="1">
        <v>20</v>
      </c>
      <c r="J177" s="1">
        <v>8</v>
      </c>
      <c r="K177" s="1">
        <v>0</v>
      </c>
      <c r="L177" s="1">
        <v>135</v>
      </c>
      <c r="M177" s="1">
        <v>0</v>
      </c>
      <c r="N177" s="1">
        <v>87</v>
      </c>
      <c r="O177" s="1">
        <v>302</v>
      </c>
      <c r="P177" s="1">
        <v>54</v>
      </c>
      <c r="Q177" s="1">
        <v>170.9</v>
      </c>
      <c r="R177" s="1">
        <v>52.3</v>
      </c>
      <c r="S177" s="1">
        <v>0</v>
      </c>
      <c r="T177" s="1">
        <v>0</v>
      </c>
      <c r="U177" s="1">
        <v>3205.2</v>
      </c>
      <c r="V177" s="1">
        <v>0</v>
      </c>
      <c r="W177" s="1">
        <v>89</v>
      </c>
      <c r="X177" s="1">
        <v>7</v>
      </c>
      <c r="Y177" s="1">
        <v>8</v>
      </c>
      <c r="Z177" s="1">
        <v>0</v>
      </c>
      <c r="AA177" s="1">
        <v>4</v>
      </c>
      <c r="AB177" s="1">
        <v>16</v>
      </c>
      <c r="AC177" s="1">
        <v>8</v>
      </c>
      <c r="AD177" s="1">
        <v>0</v>
      </c>
      <c r="AE177" s="1">
        <v>0</v>
      </c>
      <c r="AF177" s="1">
        <v>0</v>
      </c>
      <c r="AG177" s="1">
        <f t="shared" si="16"/>
        <v>120</v>
      </c>
      <c r="AH177" s="1">
        <f t="shared" si="17"/>
        <v>36</v>
      </c>
    </row>
    <row r="178" spans="1:34" s="217" customFormat="1" x14ac:dyDescent="0.25">
      <c r="A178" s="8">
        <v>9</v>
      </c>
      <c r="B178" s="1">
        <v>123</v>
      </c>
      <c r="C178" s="1">
        <v>3</v>
      </c>
      <c r="D178" s="1">
        <v>40</v>
      </c>
      <c r="E178" s="1">
        <v>40</v>
      </c>
      <c r="F178" s="1">
        <v>40</v>
      </c>
      <c r="G178" s="1">
        <v>0</v>
      </c>
      <c r="H178" s="1">
        <v>8</v>
      </c>
      <c r="I178" s="1">
        <v>20</v>
      </c>
      <c r="J178" s="1">
        <v>8</v>
      </c>
      <c r="K178" s="1">
        <v>0</v>
      </c>
      <c r="L178" s="1">
        <v>203</v>
      </c>
      <c r="M178" s="1">
        <v>5</v>
      </c>
      <c r="N178" s="1">
        <v>110</v>
      </c>
      <c r="O178" s="1">
        <v>433</v>
      </c>
      <c r="P178" s="1">
        <v>49.2</v>
      </c>
      <c r="Q178" s="1">
        <v>115.7</v>
      </c>
      <c r="R178" s="1">
        <v>50.4</v>
      </c>
      <c r="S178" s="1">
        <v>0</v>
      </c>
      <c r="T178" s="1">
        <v>0</v>
      </c>
      <c r="U178" s="1">
        <v>3164.5</v>
      </c>
      <c r="V178" s="1">
        <v>0</v>
      </c>
      <c r="W178" s="1">
        <v>33</v>
      </c>
      <c r="X178" s="1">
        <v>2</v>
      </c>
      <c r="Y178" s="1">
        <v>8</v>
      </c>
      <c r="Z178" s="1">
        <v>0</v>
      </c>
      <c r="AA178" s="1">
        <v>4</v>
      </c>
      <c r="AB178" s="1">
        <v>16</v>
      </c>
      <c r="AC178" s="1">
        <v>8</v>
      </c>
      <c r="AD178" s="1">
        <v>0</v>
      </c>
      <c r="AE178" s="1">
        <v>0</v>
      </c>
      <c r="AF178" s="1">
        <v>0</v>
      </c>
      <c r="AG178" s="1">
        <f t="shared" si="16"/>
        <v>120</v>
      </c>
      <c r="AH178" s="1">
        <f t="shared" si="17"/>
        <v>36</v>
      </c>
    </row>
    <row r="179" spans="1:34" s="217" customFormat="1" x14ac:dyDescent="0.25">
      <c r="A179" s="8">
        <v>10</v>
      </c>
      <c r="B179" s="1">
        <v>123</v>
      </c>
      <c r="C179" s="1">
        <v>3</v>
      </c>
      <c r="D179" s="1">
        <v>40</v>
      </c>
      <c r="E179" s="1">
        <v>40</v>
      </c>
      <c r="F179" s="1">
        <v>40</v>
      </c>
      <c r="G179" s="1">
        <v>0</v>
      </c>
      <c r="H179" s="1">
        <v>8</v>
      </c>
      <c r="I179" s="1">
        <v>20</v>
      </c>
      <c r="J179" s="1">
        <v>8</v>
      </c>
      <c r="K179" s="1">
        <v>0</v>
      </c>
      <c r="L179" s="1">
        <v>201</v>
      </c>
      <c r="M179" s="1">
        <v>1</v>
      </c>
      <c r="N179" s="1">
        <v>102</v>
      </c>
      <c r="O179" s="1">
        <v>457</v>
      </c>
      <c r="P179" s="1">
        <v>44.7</v>
      </c>
      <c r="Q179" s="1">
        <v>120.9</v>
      </c>
      <c r="R179" s="1">
        <v>47.5</v>
      </c>
      <c r="S179" s="1">
        <v>0</v>
      </c>
      <c r="T179" s="1">
        <v>0</v>
      </c>
      <c r="U179" s="1">
        <v>3149.8</v>
      </c>
      <c r="V179" s="1">
        <v>0</v>
      </c>
      <c r="W179" s="1">
        <v>34</v>
      </c>
      <c r="X179" s="1">
        <v>11</v>
      </c>
      <c r="Y179" s="1">
        <v>8</v>
      </c>
      <c r="Z179" s="1">
        <v>0</v>
      </c>
      <c r="AA179" s="1">
        <v>4</v>
      </c>
      <c r="AB179" s="1">
        <v>16</v>
      </c>
      <c r="AC179" s="1">
        <v>8</v>
      </c>
      <c r="AD179" s="1">
        <v>0</v>
      </c>
      <c r="AE179" s="1">
        <v>0</v>
      </c>
      <c r="AF179" s="1">
        <v>0</v>
      </c>
      <c r="AG179" s="1">
        <f t="shared" si="16"/>
        <v>120</v>
      </c>
      <c r="AH179" s="1">
        <f t="shared" si="17"/>
        <v>36</v>
      </c>
    </row>
    <row r="180" spans="1:34" s="217" customFormat="1" x14ac:dyDescent="0.25">
      <c r="A180" s="8">
        <v>11</v>
      </c>
      <c r="B180" s="1">
        <v>123</v>
      </c>
      <c r="C180" s="1">
        <v>3</v>
      </c>
      <c r="D180" s="1">
        <v>40</v>
      </c>
      <c r="E180" s="1">
        <v>40</v>
      </c>
      <c r="F180" s="1">
        <v>40</v>
      </c>
      <c r="G180" s="1">
        <v>0</v>
      </c>
      <c r="H180" s="1">
        <v>8</v>
      </c>
      <c r="I180" s="1">
        <v>20</v>
      </c>
      <c r="J180" s="1">
        <v>8</v>
      </c>
      <c r="K180" s="1">
        <v>0</v>
      </c>
      <c r="L180" s="1">
        <v>204</v>
      </c>
      <c r="M180" s="1">
        <v>1</v>
      </c>
      <c r="N180" s="1">
        <v>116</v>
      </c>
      <c r="O180" s="1">
        <v>448</v>
      </c>
      <c r="P180" s="1">
        <v>46.8</v>
      </c>
      <c r="Q180" s="1">
        <v>122.6</v>
      </c>
      <c r="R180" s="1">
        <v>44.2</v>
      </c>
      <c r="S180" s="1">
        <v>0</v>
      </c>
      <c r="T180" s="1">
        <v>0</v>
      </c>
      <c r="U180" s="1">
        <v>3137.6</v>
      </c>
      <c r="V180" s="1">
        <v>0</v>
      </c>
      <c r="W180" s="1">
        <v>78</v>
      </c>
      <c r="X180" s="1">
        <v>9</v>
      </c>
      <c r="Y180" s="1">
        <v>8</v>
      </c>
      <c r="Z180" s="1">
        <v>0</v>
      </c>
      <c r="AA180" s="1">
        <v>4</v>
      </c>
      <c r="AB180" s="1">
        <v>16</v>
      </c>
      <c r="AC180" s="1">
        <v>8</v>
      </c>
      <c r="AD180" s="1">
        <v>0</v>
      </c>
      <c r="AE180" s="1">
        <v>0</v>
      </c>
      <c r="AF180" s="1">
        <v>0</v>
      </c>
      <c r="AG180" s="1">
        <f t="shared" si="16"/>
        <v>120</v>
      </c>
      <c r="AH180" s="1">
        <f t="shared" si="17"/>
        <v>36</v>
      </c>
    </row>
    <row r="181" spans="1:34" s="217" customFormat="1" x14ac:dyDescent="0.25">
      <c r="A181" s="8">
        <v>12</v>
      </c>
      <c r="B181" s="1">
        <v>123</v>
      </c>
      <c r="C181" s="1">
        <v>3</v>
      </c>
      <c r="D181" s="1">
        <v>40</v>
      </c>
      <c r="E181" s="1">
        <v>40</v>
      </c>
      <c r="F181" s="1">
        <v>40</v>
      </c>
      <c r="G181" s="1">
        <v>0</v>
      </c>
      <c r="H181" s="1">
        <v>8</v>
      </c>
      <c r="I181" s="1">
        <v>20</v>
      </c>
      <c r="J181" s="1">
        <v>8</v>
      </c>
      <c r="K181" s="1">
        <v>0</v>
      </c>
      <c r="L181" s="1">
        <v>202</v>
      </c>
      <c r="M181" s="1">
        <v>0</v>
      </c>
      <c r="N181" s="1">
        <v>123</v>
      </c>
      <c r="O181" s="1">
        <v>389</v>
      </c>
      <c r="P181" s="1">
        <v>42.6</v>
      </c>
      <c r="Q181" s="1">
        <v>129.19999999999999</v>
      </c>
      <c r="R181" s="1">
        <v>44.5</v>
      </c>
      <c r="S181" s="1">
        <v>0</v>
      </c>
      <c r="T181" s="1">
        <v>0</v>
      </c>
      <c r="U181" s="1">
        <v>3144.9</v>
      </c>
      <c r="V181" s="1">
        <v>0</v>
      </c>
      <c r="W181" s="1">
        <v>57</v>
      </c>
      <c r="X181" s="1">
        <v>6</v>
      </c>
      <c r="Y181" s="1">
        <v>8</v>
      </c>
      <c r="Z181" s="1">
        <v>0</v>
      </c>
      <c r="AA181" s="1">
        <v>4</v>
      </c>
      <c r="AB181" s="1">
        <v>16</v>
      </c>
      <c r="AC181" s="1">
        <v>8</v>
      </c>
      <c r="AD181" s="1">
        <v>0</v>
      </c>
      <c r="AE181" s="1">
        <v>0</v>
      </c>
      <c r="AF181" s="1">
        <v>0</v>
      </c>
      <c r="AG181" s="1">
        <f t="shared" si="16"/>
        <v>120</v>
      </c>
      <c r="AH181" s="1">
        <f t="shared" si="17"/>
        <v>36</v>
      </c>
    </row>
    <row r="182" spans="1:34" s="217" customFormat="1" x14ac:dyDescent="0.25">
      <c r="A182" s="8">
        <v>13</v>
      </c>
      <c r="B182" s="1">
        <v>123</v>
      </c>
      <c r="C182" s="1">
        <v>3</v>
      </c>
      <c r="D182" s="1">
        <v>40</v>
      </c>
      <c r="E182" s="1">
        <v>40</v>
      </c>
      <c r="F182" s="1">
        <v>40</v>
      </c>
      <c r="G182" s="1">
        <v>0</v>
      </c>
      <c r="H182" s="1">
        <v>8</v>
      </c>
      <c r="I182" s="1">
        <v>20</v>
      </c>
      <c r="J182" s="1">
        <v>8</v>
      </c>
      <c r="K182" s="1">
        <v>0</v>
      </c>
      <c r="L182" s="1">
        <v>152</v>
      </c>
      <c r="M182" s="1">
        <v>0</v>
      </c>
      <c r="N182" s="1">
        <v>132</v>
      </c>
      <c r="O182" s="1">
        <v>322</v>
      </c>
      <c r="P182" s="1">
        <v>72.099999999999994</v>
      </c>
      <c r="Q182" s="1">
        <v>182</v>
      </c>
      <c r="R182" s="1">
        <v>68.3</v>
      </c>
      <c r="S182" s="1">
        <v>0</v>
      </c>
      <c r="T182" s="1">
        <v>0</v>
      </c>
      <c r="U182" s="1">
        <v>3261.2</v>
      </c>
      <c r="V182" s="1">
        <v>0</v>
      </c>
      <c r="W182" s="1">
        <v>85</v>
      </c>
      <c r="X182" s="1">
        <v>7</v>
      </c>
      <c r="Y182" s="1">
        <v>8</v>
      </c>
      <c r="Z182" s="1">
        <v>0</v>
      </c>
      <c r="AA182" s="1">
        <v>4</v>
      </c>
      <c r="AB182" s="1">
        <v>16</v>
      </c>
      <c r="AC182" s="1">
        <v>8</v>
      </c>
      <c r="AD182" s="1">
        <v>0</v>
      </c>
      <c r="AE182" s="1">
        <v>0</v>
      </c>
      <c r="AF182" s="1">
        <v>0</v>
      </c>
      <c r="AG182" s="1">
        <f t="shared" si="16"/>
        <v>120</v>
      </c>
      <c r="AH182" s="1">
        <f t="shared" si="17"/>
        <v>36</v>
      </c>
    </row>
    <row r="183" spans="1:34" s="217" customFormat="1" x14ac:dyDescent="0.25">
      <c r="A183" s="8">
        <v>14</v>
      </c>
      <c r="B183" s="1">
        <v>124</v>
      </c>
      <c r="C183" s="1">
        <v>3</v>
      </c>
      <c r="D183" s="1">
        <v>40</v>
      </c>
      <c r="E183" s="1">
        <v>40</v>
      </c>
      <c r="F183" s="1">
        <v>40</v>
      </c>
      <c r="G183" s="1">
        <v>0</v>
      </c>
      <c r="H183" s="1">
        <v>8</v>
      </c>
      <c r="I183" s="1">
        <v>20</v>
      </c>
      <c r="J183" s="1">
        <v>8</v>
      </c>
      <c r="K183" s="1">
        <v>0</v>
      </c>
      <c r="L183" s="1">
        <v>207</v>
      </c>
      <c r="M183" s="1">
        <v>23</v>
      </c>
      <c r="N183" s="1">
        <v>145</v>
      </c>
      <c r="O183" s="1">
        <v>500</v>
      </c>
      <c r="P183" s="1">
        <v>52.8</v>
      </c>
      <c r="Q183" s="1">
        <v>161</v>
      </c>
      <c r="R183" s="1">
        <v>48.1</v>
      </c>
      <c r="S183" s="1">
        <v>0</v>
      </c>
      <c r="T183" s="1">
        <v>0</v>
      </c>
      <c r="U183" s="1">
        <v>3237.1</v>
      </c>
      <c r="V183" s="1">
        <v>0</v>
      </c>
      <c r="W183" s="1">
        <v>72</v>
      </c>
      <c r="X183" s="1">
        <v>4</v>
      </c>
      <c r="Y183" s="1">
        <v>8</v>
      </c>
      <c r="Z183" s="1">
        <v>0</v>
      </c>
      <c r="AA183" s="1">
        <v>4</v>
      </c>
      <c r="AB183" s="1">
        <v>16</v>
      </c>
      <c r="AC183" s="1">
        <v>8</v>
      </c>
      <c r="AD183" s="1">
        <v>0</v>
      </c>
      <c r="AE183" s="1">
        <v>0</v>
      </c>
      <c r="AF183" s="1">
        <v>0</v>
      </c>
      <c r="AG183" s="1">
        <f t="shared" si="16"/>
        <v>120</v>
      </c>
      <c r="AH183" s="1">
        <f t="shared" si="17"/>
        <v>36</v>
      </c>
    </row>
    <row r="184" spans="1:34" s="217" customFormat="1" x14ac:dyDescent="0.25">
      <c r="A184" s="8">
        <v>15</v>
      </c>
      <c r="B184" s="1">
        <v>125</v>
      </c>
      <c r="C184" s="1">
        <v>3</v>
      </c>
      <c r="D184" s="1">
        <v>40</v>
      </c>
      <c r="E184" s="1">
        <v>40</v>
      </c>
      <c r="F184" s="1">
        <v>40</v>
      </c>
      <c r="G184" s="1">
        <v>0</v>
      </c>
      <c r="H184" s="1">
        <v>8</v>
      </c>
      <c r="I184" s="1">
        <v>20</v>
      </c>
      <c r="J184" s="1">
        <v>8</v>
      </c>
      <c r="K184" s="1">
        <v>0</v>
      </c>
      <c r="L184" s="1">
        <v>208</v>
      </c>
      <c r="M184" s="1">
        <v>0</v>
      </c>
      <c r="N184" s="1">
        <v>144</v>
      </c>
      <c r="O184" s="1">
        <v>485</v>
      </c>
      <c r="P184" s="1">
        <v>50.7</v>
      </c>
      <c r="Q184" s="1">
        <v>172.7</v>
      </c>
      <c r="R184" s="1">
        <v>54.2</v>
      </c>
      <c r="S184" s="1">
        <v>0</v>
      </c>
      <c r="T184" s="1">
        <v>0</v>
      </c>
      <c r="U184" s="1">
        <v>3207.8</v>
      </c>
      <c r="V184" s="1">
        <v>0</v>
      </c>
      <c r="W184" s="1">
        <v>76</v>
      </c>
      <c r="X184" s="1">
        <v>1</v>
      </c>
      <c r="Y184" s="1">
        <v>8</v>
      </c>
      <c r="Z184" s="1">
        <v>0</v>
      </c>
      <c r="AA184" s="1">
        <v>4</v>
      </c>
      <c r="AB184" s="1">
        <v>16</v>
      </c>
      <c r="AC184" s="1">
        <v>8</v>
      </c>
      <c r="AD184" s="1">
        <v>0</v>
      </c>
      <c r="AE184" s="1">
        <v>0</v>
      </c>
      <c r="AF184" s="1">
        <v>0</v>
      </c>
      <c r="AG184" s="1">
        <f t="shared" si="16"/>
        <v>120</v>
      </c>
      <c r="AH184" s="1">
        <f t="shared" si="17"/>
        <v>36</v>
      </c>
    </row>
    <row r="185" spans="1:34" s="217" customForma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s="217" customFormat="1" ht="15.75" thickBot="1" x14ac:dyDescent="0.3">
      <c r="A186" s="1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s="135" customFormat="1" ht="30.75" customHeight="1" thickBot="1" x14ac:dyDescent="0.3">
      <c r="A187" s="144" t="s">
        <v>29</v>
      </c>
      <c r="B187" s="145" t="s">
        <v>0</v>
      </c>
      <c r="C187" s="145" t="s">
        <v>1</v>
      </c>
      <c r="D187" s="145" t="s">
        <v>2</v>
      </c>
      <c r="E187" s="145" t="s">
        <v>3</v>
      </c>
      <c r="F187" s="145" t="s">
        <v>4</v>
      </c>
      <c r="G187" s="145" t="s">
        <v>5</v>
      </c>
      <c r="H187" s="145" t="s">
        <v>6</v>
      </c>
      <c r="I187" s="145" t="s">
        <v>7</v>
      </c>
      <c r="J187" s="145" t="s">
        <v>8</v>
      </c>
      <c r="K187" s="145" t="s">
        <v>9</v>
      </c>
      <c r="L187" s="145" t="s">
        <v>10</v>
      </c>
      <c r="M187" s="145" t="s">
        <v>11</v>
      </c>
      <c r="N187" s="145" t="s">
        <v>12</v>
      </c>
      <c r="O187" s="145" t="s">
        <v>13</v>
      </c>
      <c r="P187" s="145" t="s">
        <v>21</v>
      </c>
      <c r="Q187" s="145" t="s">
        <v>14</v>
      </c>
      <c r="R187" s="145" t="s">
        <v>22</v>
      </c>
      <c r="S187" s="145" t="s">
        <v>15</v>
      </c>
      <c r="T187" s="145" t="s">
        <v>16</v>
      </c>
      <c r="U187" s="145" t="s">
        <v>17</v>
      </c>
      <c r="V187" s="145" t="s">
        <v>18</v>
      </c>
      <c r="W187" s="145" t="s">
        <v>19</v>
      </c>
      <c r="X187" s="145" t="s">
        <v>20</v>
      </c>
      <c r="Y187" s="145" t="s">
        <v>86</v>
      </c>
      <c r="Z187" s="145" t="s">
        <v>87</v>
      </c>
      <c r="AA187" s="145" t="s">
        <v>89</v>
      </c>
      <c r="AB187" s="145" t="s">
        <v>88</v>
      </c>
      <c r="AC187" s="145" t="s">
        <v>90</v>
      </c>
      <c r="AD187" s="145" t="s">
        <v>91</v>
      </c>
      <c r="AE187" s="145" t="s">
        <v>92</v>
      </c>
      <c r="AF187" s="145" t="s">
        <v>93</v>
      </c>
      <c r="AG187" s="145" t="s">
        <v>30</v>
      </c>
      <c r="AH187" s="145" t="s">
        <v>32</v>
      </c>
    </row>
    <row r="188" spans="1:34" s="218" customFormat="1" ht="30.75" customHeight="1" thickBot="1" x14ac:dyDescent="0.3">
      <c r="A188" s="207"/>
      <c r="B188" s="291" t="s">
        <v>111</v>
      </c>
      <c r="C188" s="291"/>
      <c r="D188" s="291"/>
      <c r="E188" s="291"/>
      <c r="F188" s="291"/>
      <c r="G188" s="291"/>
      <c r="H188" s="291"/>
      <c r="I188" s="291"/>
      <c r="J188" s="291"/>
      <c r="K188" s="291"/>
      <c r="L188" s="291"/>
      <c r="M188" s="291"/>
      <c r="N188" s="291"/>
      <c r="O188" s="291"/>
      <c r="P188" s="291"/>
      <c r="Q188" s="291"/>
      <c r="R188" s="291"/>
      <c r="S188" s="291"/>
      <c r="T188" s="291"/>
      <c r="U188" s="291"/>
      <c r="V188" s="291"/>
      <c r="W188" s="291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</row>
    <row r="189" spans="1:34" s="217" customFormat="1" x14ac:dyDescent="0.25">
      <c r="A189" s="8">
        <v>1</v>
      </c>
      <c r="B189" s="1">
        <v>123</v>
      </c>
      <c r="C189" s="1">
        <v>3</v>
      </c>
      <c r="D189" s="1">
        <v>40</v>
      </c>
      <c r="E189" s="1">
        <v>40</v>
      </c>
      <c r="F189" s="1">
        <v>40</v>
      </c>
      <c r="G189" s="1">
        <v>0</v>
      </c>
      <c r="H189" s="1">
        <v>8</v>
      </c>
      <c r="I189" s="1">
        <v>20</v>
      </c>
      <c r="J189" s="1">
        <v>8</v>
      </c>
      <c r="K189" s="1">
        <v>0</v>
      </c>
      <c r="L189" s="1">
        <v>60</v>
      </c>
      <c r="M189" s="1">
        <v>3</v>
      </c>
      <c r="N189" s="1">
        <v>57</v>
      </c>
      <c r="O189" s="1">
        <v>159</v>
      </c>
      <c r="P189" s="1">
        <v>48.3</v>
      </c>
      <c r="Q189" s="1">
        <v>167.3</v>
      </c>
      <c r="R189" s="1">
        <v>58.5</v>
      </c>
      <c r="S189" s="1">
        <v>0</v>
      </c>
      <c r="T189" s="1">
        <v>0</v>
      </c>
      <c r="U189" s="1">
        <v>3222.4</v>
      </c>
      <c r="V189" s="1">
        <v>0</v>
      </c>
      <c r="W189" s="1">
        <v>78</v>
      </c>
      <c r="X189" s="1">
        <v>4</v>
      </c>
      <c r="Y189" s="1">
        <v>6</v>
      </c>
      <c r="Z189" s="1">
        <v>2</v>
      </c>
      <c r="AA189" s="1">
        <v>4</v>
      </c>
      <c r="AB189" s="1">
        <v>16</v>
      </c>
      <c r="AC189" s="1">
        <v>6</v>
      </c>
      <c r="AD189" s="1">
        <v>2</v>
      </c>
      <c r="AE189" s="1">
        <v>0</v>
      </c>
      <c r="AF189" s="1">
        <v>0</v>
      </c>
      <c r="AG189" s="1">
        <f t="shared" ref="AG189:AG203" si="18">SUM(D189:G189)</f>
        <v>120</v>
      </c>
      <c r="AH189" s="1">
        <f t="shared" ref="AH189:AH203" si="19">SUM(H189:K189)</f>
        <v>36</v>
      </c>
    </row>
    <row r="190" spans="1:34" s="217" customFormat="1" x14ac:dyDescent="0.25">
      <c r="A190" s="8">
        <v>2</v>
      </c>
      <c r="B190" s="1">
        <v>123</v>
      </c>
      <c r="C190" s="1">
        <v>3</v>
      </c>
      <c r="D190" s="1">
        <v>40</v>
      </c>
      <c r="E190" s="1">
        <v>40</v>
      </c>
      <c r="F190" s="1">
        <v>40</v>
      </c>
      <c r="G190" s="1">
        <v>0</v>
      </c>
      <c r="H190" s="1">
        <v>8</v>
      </c>
      <c r="I190" s="1">
        <v>20</v>
      </c>
      <c r="J190" s="1">
        <v>8</v>
      </c>
      <c r="K190" s="1">
        <v>0</v>
      </c>
      <c r="L190" s="1">
        <v>150</v>
      </c>
      <c r="M190" s="1">
        <v>0</v>
      </c>
      <c r="N190" s="1">
        <v>106</v>
      </c>
      <c r="O190" s="1">
        <v>308</v>
      </c>
      <c r="P190" s="1">
        <v>57.6</v>
      </c>
      <c r="Q190" s="1">
        <v>158.4</v>
      </c>
      <c r="R190" s="1">
        <v>58.1</v>
      </c>
      <c r="S190" s="1">
        <v>0</v>
      </c>
      <c r="T190" s="1">
        <v>0</v>
      </c>
      <c r="U190" s="1">
        <v>3213.7</v>
      </c>
      <c r="V190" s="1">
        <v>0</v>
      </c>
      <c r="W190" s="1">
        <v>48</v>
      </c>
      <c r="X190" s="1">
        <v>9</v>
      </c>
      <c r="Y190" s="1">
        <v>6</v>
      </c>
      <c r="Z190" s="1">
        <v>2</v>
      </c>
      <c r="AA190" s="1">
        <v>4</v>
      </c>
      <c r="AB190" s="1">
        <v>16</v>
      </c>
      <c r="AC190" s="1">
        <v>6</v>
      </c>
      <c r="AD190" s="1">
        <v>2</v>
      </c>
      <c r="AE190" s="1">
        <v>0</v>
      </c>
      <c r="AF190" s="1">
        <v>0</v>
      </c>
      <c r="AG190" s="1">
        <f t="shared" si="18"/>
        <v>120</v>
      </c>
      <c r="AH190" s="1">
        <f t="shared" si="19"/>
        <v>36</v>
      </c>
    </row>
    <row r="191" spans="1:34" s="217" customFormat="1" x14ac:dyDescent="0.25">
      <c r="A191" s="8">
        <v>3</v>
      </c>
      <c r="B191" s="1">
        <v>123</v>
      </c>
      <c r="C191" s="1">
        <v>3</v>
      </c>
      <c r="D191" s="1">
        <v>40</v>
      </c>
      <c r="E191" s="1">
        <v>40</v>
      </c>
      <c r="F191" s="1">
        <v>40</v>
      </c>
      <c r="G191" s="1">
        <v>0</v>
      </c>
      <c r="H191" s="1">
        <v>8</v>
      </c>
      <c r="I191" s="1">
        <v>20</v>
      </c>
      <c r="J191" s="1">
        <v>8</v>
      </c>
      <c r="K191" s="1">
        <v>0</v>
      </c>
      <c r="L191" s="1">
        <v>204</v>
      </c>
      <c r="M191" s="1">
        <v>0</v>
      </c>
      <c r="N191" s="1">
        <v>101</v>
      </c>
      <c r="O191" s="1">
        <v>459</v>
      </c>
      <c r="P191" s="1">
        <v>41</v>
      </c>
      <c r="Q191" s="1">
        <v>155.9</v>
      </c>
      <c r="R191" s="1">
        <v>43.5</v>
      </c>
      <c r="S191" s="1">
        <v>0</v>
      </c>
      <c r="T191" s="1">
        <v>0</v>
      </c>
      <c r="U191" s="1">
        <v>3162.8</v>
      </c>
      <c r="V191" s="1">
        <v>0</v>
      </c>
      <c r="W191" s="1">
        <v>60</v>
      </c>
      <c r="X191" s="1">
        <v>7</v>
      </c>
      <c r="Y191" s="1">
        <v>6</v>
      </c>
      <c r="Z191" s="1">
        <v>2</v>
      </c>
      <c r="AA191" s="1">
        <v>4</v>
      </c>
      <c r="AB191" s="1">
        <v>16</v>
      </c>
      <c r="AC191" s="1">
        <v>6</v>
      </c>
      <c r="AD191" s="1">
        <v>2</v>
      </c>
      <c r="AE191" s="1">
        <v>0</v>
      </c>
      <c r="AF191" s="1">
        <v>0</v>
      </c>
      <c r="AG191" s="1">
        <f t="shared" si="18"/>
        <v>120</v>
      </c>
      <c r="AH191" s="1">
        <f t="shared" si="19"/>
        <v>36</v>
      </c>
    </row>
    <row r="192" spans="1:34" s="217" customFormat="1" x14ac:dyDescent="0.25">
      <c r="A192" s="8">
        <v>4</v>
      </c>
      <c r="B192" s="1">
        <v>123</v>
      </c>
      <c r="C192" s="1">
        <v>3</v>
      </c>
      <c r="D192" s="1">
        <v>40</v>
      </c>
      <c r="E192" s="1">
        <v>40</v>
      </c>
      <c r="F192" s="1">
        <v>40</v>
      </c>
      <c r="G192" s="1">
        <v>0</v>
      </c>
      <c r="H192" s="1">
        <v>8</v>
      </c>
      <c r="I192" s="1">
        <v>20</v>
      </c>
      <c r="J192" s="1">
        <v>8</v>
      </c>
      <c r="K192" s="1">
        <v>0</v>
      </c>
      <c r="L192" s="1">
        <v>246</v>
      </c>
      <c r="M192" s="1">
        <v>14</v>
      </c>
      <c r="N192" s="1">
        <v>129</v>
      </c>
      <c r="O192" s="1">
        <v>451</v>
      </c>
      <c r="P192" s="1">
        <v>43.7</v>
      </c>
      <c r="Q192" s="1">
        <v>153.30000000000001</v>
      </c>
      <c r="R192" s="1">
        <v>40.299999999999997</v>
      </c>
      <c r="S192" s="1">
        <v>0</v>
      </c>
      <c r="T192" s="1">
        <v>0</v>
      </c>
      <c r="U192" s="1">
        <v>3173.2</v>
      </c>
      <c r="V192" s="1">
        <v>0</v>
      </c>
      <c r="W192" s="1">
        <v>182</v>
      </c>
      <c r="X192" s="1">
        <v>3</v>
      </c>
      <c r="Y192" s="1">
        <v>6</v>
      </c>
      <c r="Z192" s="1">
        <v>2</v>
      </c>
      <c r="AA192" s="1">
        <v>4</v>
      </c>
      <c r="AB192" s="1">
        <v>16</v>
      </c>
      <c r="AC192" s="1">
        <v>6</v>
      </c>
      <c r="AD192" s="1">
        <v>2</v>
      </c>
      <c r="AE192" s="1">
        <v>0</v>
      </c>
      <c r="AF192" s="1">
        <v>0</v>
      </c>
      <c r="AG192" s="1">
        <f t="shared" si="18"/>
        <v>120</v>
      </c>
      <c r="AH192" s="1">
        <f t="shared" si="19"/>
        <v>36</v>
      </c>
    </row>
    <row r="193" spans="1:34" s="217" customFormat="1" x14ac:dyDescent="0.25">
      <c r="A193" s="8">
        <v>5</v>
      </c>
      <c r="B193" s="1">
        <v>123</v>
      </c>
      <c r="C193" s="1">
        <v>3</v>
      </c>
      <c r="D193" s="1">
        <v>40</v>
      </c>
      <c r="E193" s="1">
        <v>40</v>
      </c>
      <c r="F193" s="1">
        <v>40</v>
      </c>
      <c r="G193" s="1">
        <v>0</v>
      </c>
      <c r="H193" s="1">
        <v>8</v>
      </c>
      <c r="I193" s="1">
        <v>20</v>
      </c>
      <c r="J193" s="1">
        <v>8</v>
      </c>
      <c r="K193" s="1">
        <v>0</v>
      </c>
      <c r="L193" s="1">
        <v>122</v>
      </c>
      <c r="M193" s="1">
        <v>0</v>
      </c>
      <c r="N193" s="1">
        <v>61</v>
      </c>
      <c r="O193" s="1">
        <v>239</v>
      </c>
      <c r="P193" s="1">
        <v>46.2</v>
      </c>
      <c r="Q193" s="1">
        <v>155.4</v>
      </c>
      <c r="R193" s="1">
        <v>42.4</v>
      </c>
      <c r="S193" s="1">
        <v>0</v>
      </c>
      <c r="T193" s="1">
        <v>0</v>
      </c>
      <c r="U193" s="1">
        <v>3203</v>
      </c>
      <c r="V193" s="1">
        <v>0</v>
      </c>
      <c r="W193" s="1">
        <v>69</v>
      </c>
      <c r="X193" s="1">
        <v>4</v>
      </c>
      <c r="Y193" s="1">
        <v>6</v>
      </c>
      <c r="Z193" s="1">
        <v>2</v>
      </c>
      <c r="AA193" s="1">
        <v>4</v>
      </c>
      <c r="AB193" s="1">
        <v>16</v>
      </c>
      <c r="AC193" s="1">
        <v>6</v>
      </c>
      <c r="AD193" s="1">
        <v>2</v>
      </c>
      <c r="AE193" s="1">
        <v>0</v>
      </c>
      <c r="AF193" s="1">
        <v>0</v>
      </c>
      <c r="AG193" s="1">
        <f t="shared" si="18"/>
        <v>120</v>
      </c>
      <c r="AH193" s="1">
        <f t="shared" si="19"/>
        <v>36</v>
      </c>
    </row>
    <row r="194" spans="1:34" s="217" customFormat="1" x14ac:dyDescent="0.25">
      <c r="A194" s="8">
        <v>6</v>
      </c>
      <c r="B194" s="1">
        <v>123</v>
      </c>
      <c r="C194" s="1">
        <v>3</v>
      </c>
      <c r="D194" s="1">
        <v>40</v>
      </c>
      <c r="E194" s="1">
        <v>40</v>
      </c>
      <c r="F194" s="1">
        <v>40</v>
      </c>
      <c r="G194" s="1">
        <v>0</v>
      </c>
      <c r="H194" s="1">
        <v>8</v>
      </c>
      <c r="I194" s="1">
        <v>20</v>
      </c>
      <c r="J194" s="1">
        <v>8</v>
      </c>
      <c r="K194" s="1">
        <v>0</v>
      </c>
      <c r="L194" s="1">
        <v>144</v>
      </c>
      <c r="M194" s="1">
        <v>0</v>
      </c>
      <c r="N194" s="1">
        <v>109</v>
      </c>
      <c r="O194" s="1">
        <v>289</v>
      </c>
      <c r="P194" s="1">
        <v>38.5</v>
      </c>
      <c r="Q194" s="1">
        <v>136.80000000000001</v>
      </c>
      <c r="R194" s="1">
        <v>39.9</v>
      </c>
      <c r="S194" s="1">
        <v>0</v>
      </c>
      <c r="T194" s="1">
        <v>0</v>
      </c>
      <c r="U194" s="1">
        <v>3156.7</v>
      </c>
      <c r="V194" s="1">
        <v>0</v>
      </c>
      <c r="W194" s="1">
        <v>81</v>
      </c>
      <c r="X194" s="1">
        <v>4</v>
      </c>
      <c r="Y194" s="1">
        <v>6</v>
      </c>
      <c r="Z194" s="1">
        <v>2</v>
      </c>
      <c r="AA194" s="1">
        <v>4</v>
      </c>
      <c r="AB194" s="1">
        <v>16</v>
      </c>
      <c r="AC194" s="1">
        <v>6</v>
      </c>
      <c r="AD194" s="1">
        <v>2</v>
      </c>
      <c r="AE194" s="1">
        <v>0</v>
      </c>
      <c r="AF194" s="1">
        <v>0</v>
      </c>
      <c r="AG194" s="1">
        <f t="shared" si="18"/>
        <v>120</v>
      </c>
      <c r="AH194" s="1">
        <f t="shared" si="19"/>
        <v>36</v>
      </c>
    </row>
    <row r="195" spans="1:34" s="217" customFormat="1" x14ac:dyDescent="0.25">
      <c r="A195" s="8">
        <v>7</v>
      </c>
      <c r="B195" s="1">
        <v>123</v>
      </c>
      <c r="C195" s="1">
        <v>3</v>
      </c>
      <c r="D195" s="1">
        <v>40</v>
      </c>
      <c r="E195" s="1">
        <v>40</v>
      </c>
      <c r="F195" s="1">
        <v>40</v>
      </c>
      <c r="G195" s="1">
        <v>0</v>
      </c>
      <c r="H195" s="1">
        <v>8</v>
      </c>
      <c r="I195" s="1">
        <v>20</v>
      </c>
      <c r="J195" s="1">
        <v>8</v>
      </c>
      <c r="K195" s="1">
        <v>0</v>
      </c>
      <c r="L195" s="1">
        <v>198</v>
      </c>
      <c r="M195" s="1">
        <v>0</v>
      </c>
      <c r="N195" s="1">
        <v>108</v>
      </c>
      <c r="O195" s="1">
        <v>473</v>
      </c>
      <c r="P195" s="1">
        <v>46.7</v>
      </c>
      <c r="Q195" s="1">
        <v>155</v>
      </c>
      <c r="R195" s="1">
        <v>40.299999999999997</v>
      </c>
      <c r="S195" s="1">
        <v>0</v>
      </c>
      <c r="T195" s="1">
        <v>0</v>
      </c>
      <c r="U195" s="1">
        <v>3198.9</v>
      </c>
      <c r="V195" s="1">
        <v>0</v>
      </c>
      <c r="W195" s="1">
        <v>78</v>
      </c>
      <c r="X195" s="1">
        <v>6</v>
      </c>
      <c r="Y195" s="1">
        <v>6</v>
      </c>
      <c r="Z195" s="1">
        <v>2</v>
      </c>
      <c r="AA195" s="1">
        <v>4</v>
      </c>
      <c r="AB195" s="1">
        <v>16</v>
      </c>
      <c r="AC195" s="1">
        <v>6</v>
      </c>
      <c r="AD195" s="1">
        <v>2</v>
      </c>
      <c r="AE195" s="1">
        <v>0</v>
      </c>
      <c r="AF195" s="1">
        <v>0</v>
      </c>
      <c r="AG195" s="1">
        <f t="shared" si="18"/>
        <v>120</v>
      </c>
      <c r="AH195" s="1">
        <f t="shared" si="19"/>
        <v>36</v>
      </c>
    </row>
    <row r="196" spans="1:34" s="217" customFormat="1" x14ac:dyDescent="0.25">
      <c r="A196" s="8">
        <v>8</v>
      </c>
      <c r="B196" s="1">
        <v>123</v>
      </c>
      <c r="C196" s="1">
        <v>3</v>
      </c>
      <c r="D196" s="1">
        <v>40</v>
      </c>
      <c r="E196" s="1">
        <v>40</v>
      </c>
      <c r="F196" s="1">
        <v>40</v>
      </c>
      <c r="G196" s="1">
        <v>0</v>
      </c>
      <c r="H196" s="1">
        <v>8</v>
      </c>
      <c r="I196" s="1">
        <v>20</v>
      </c>
      <c r="J196" s="1">
        <v>8</v>
      </c>
      <c r="K196" s="1">
        <v>0</v>
      </c>
      <c r="L196" s="1">
        <v>163</v>
      </c>
      <c r="M196" s="1">
        <v>0</v>
      </c>
      <c r="N196" s="1">
        <v>107</v>
      </c>
      <c r="O196" s="1">
        <v>322</v>
      </c>
      <c r="P196" s="1">
        <v>49.9</v>
      </c>
      <c r="Q196" s="1">
        <v>129.4</v>
      </c>
      <c r="R196" s="1">
        <v>44.5</v>
      </c>
      <c r="S196" s="1">
        <v>0</v>
      </c>
      <c r="T196" s="1">
        <v>0</v>
      </c>
      <c r="U196" s="1">
        <v>3167.4</v>
      </c>
      <c r="V196" s="1">
        <v>0</v>
      </c>
      <c r="W196" s="1">
        <v>52</v>
      </c>
      <c r="X196" s="1">
        <v>2</v>
      </c>
      <c r="Y196" s="1">
        <v>6</v>
      </c>
      <c r="Z196" s="1">
        <v>2</v>
      </c>
      <c r="AA196" s="1">
        <v>4</v>
      </c>
      <c r="AB196" s="1">
        <v>16</v>
      </c>
      <c r="AC196" s="1">
        <v>6</v>
      </c>
      <c r="AD196" s="1">
        <v>2</v>
      </c>
      <c r="AE196" s="1">
        <v>0</v>
      </c>
      <c r="AF196" s="1">
        <v>0</v>
      </c>
      <c r="AG196" s="1">
        <f t="shared" si="18"/>
        <v>120</v>
      </c>
      <c r="AH196" s="1">
        <f t="shared" si="19"/>
        <v>36</v>
      </c>
    </row>
    <row r="197" spans="1:34" s="217" customFormat="1" x14ac:dyDescent="0.25">
      <c r="A197" s="8">
        <v>9</v>
      </c>
      <c r="B197" s="1">
        <v>123</v>
      </c>
      <c r="C197" s="1">
        <v>3</v>
      </c>
      <c r="D197" s="1">
        <v>40</v>
      </c>
      <c r="E197" s="1">
        <v>40</v>
      </c>
      <c r="F197" s="1">
        <v>40</v>
      </c>
      <c r="G197" s="1">
        <v>0</v>
      </c>
      <c r="H197" s="1">
        <v>8</v>
      </c>
      <c r="I197" s="1">
        <v>20</v>
      </c>
      <c r="J197" s="1">
        <v>8</v>
      </c>
      <c r="K197" s="1">
        <v>0</v>
      </c>
      <c r="L197" s="1">
        <v>156</v>
      </c>
      <c r="M197" s="1">
        <v>1</v>
      </c>
      <c r="N197" s="1">
        <v>126</v>
      </c>
      <c r="O197" s="1">
        <v>339</v>
      </c>
      <c r="P197" s="1">
        <v>52.7</v>
      </c>
      <c r="Q197" s="1">
        <v>147.6</v>
      </c>
      <c r="R197" s="1">
        <v>54.4</v>
      </c>
      <c r="S197" s="1">
        <v>0</v>
      </c>
      <c r="T197" s="1">
        <v>0</v>
      </c>
      <c r="U197" s="1">
        <v>3216.5</v>
      </c>
      <c r="V197" s="1">
        <v>0</v>
      </c>
      <c r="W197" s="1">
        <v>14</v>
      </c>
      <c r="X197" s="1">
        <v>3</v>
      </c>
      <c r="Y197" s="1">
        <v>6</v>
      </c>
      <c r="Z197" s="1">
        <v>2</v>
      </c>
      <c r="AA197" s="1">
        <v>4</v>
      </c>
      <c r="AB197" s="1">
        <v>16</v>
      </c>
      <c r="AC197" s="1">
        <v>6</v>
      </c>
      <c r="AD197" s="1">
        <v>2</v>
      </c>
      <c r="AE197" s="1">
        <v>0</v>
      </c>
      <c r="AF197" s="1">
        <v>0</v>
      </c>
      <c r="AG197" s="1">
        <f t="shared" si="18"/>
        <v>120</v>
      </c>
      <c r="AH197" s="1">
        <f t="shared" si="19"/>
        <v>36</v>
      </c>
    </row>
    <row r="198" spans="1:34" s="217" customFormat="1" x14ac:dyDescent="0.25">
      <c r="A198" s="8">
        <v>10</v>
      </c>
      <c r="B198" s="1">
        <v>123</v>
      </c>
      <c r="C198" s="1">
        <v>3</v>
      </c>
      <c r="D198" s="1">
        <v>40</v>
      </c>
      <c r="E198" s="1">
        <v>40</v>
      </c>
      <c r="F198" s="1">
        <v>40</v>
      </c>
      <c r="G198" s="1">
        <v>0</v>
      </c>
      <c r="H198" s="1">
        <v>8</v>
      </c>
      <c r="I198" s="1">
        <v>20</v>
      </c>
      <c r="J198" s="1">
        <v>8</v>
      </c>
      <c r="K198" s="1">
        <v>0</v>
      </c>
      <c r="L198" s="1">
        <v>167</v>
      </c>
      <c r="M198" s="1">
        <v>1</v>
      </c>
      <c r="N198" s="1">
        <v>110</v>
      </c>
      <c r="O198" s="1">
        <v>397</v>
      </c>
      <c r="P198" s="1">
        <v>53.4</v>
      </c>
      <c r="Q198" s="1">
        <v>150.5</v>
      </c>
      <c r="R198" s="1">
        <v>51.6</v>
      </c>
      <c r="S198" s="1">
        <v>0</v>
      </c>
      <c r="T198" s="1">
        <v>0</v>
      </c>
      <c r="U198" s="1">
        <v>3222.6</v>
      </c>
      <c r="V198" s="1">
        <v>0</v>
      </c>
      <c r="W198" s="1">
        <v>31</v>
      </c>
      <c r="X198" s="1">
        <v>1</v>
      </c>
      <c r="Y198" s="1">
        <v>6</v>
      </c>
      <c r="Z198" s="1">
        <v>2</v>
      </c>
      <c r="AA198" s="1">
        <v>4</v>
      </c>
      <c r="AB198" s="1">
        <v>16</v>
      </c>
      <c r="AC198" s="1">
        <v>6</v>
      </c>
      <c r="AD198" s="1">
        <v>2</v>
      </c>
      <c r="AE198" s="1">
        <v>0</v>
      </c>
      <c r="AF198" s="1">
        <v>0</v>
      </c>
      <c r="AG198" s="1">
        <f t="shared" si="18"/>
        <v>120</v>
      </c>
      <c r="AH198" s="1">
        <f t="shared" si="19"/>
        <v>36</v>
      </c>
    </row>
    <row r="199" spans="1:34" s="217" customFormat="1" x14ac:dyDescent="0.25">
      <c r="A199" s="8">
        <v>11</v>
      </c>
      <c r="B199" s="1">
        <v>123</v>
      </c>
      <c r="C199" s="1">
        <v>3</v>
      </c>
      <c r="D199" s="1">
        <v>40</v>
      </c>
      <c r="E199" s="1">
        <v>40</v>
      </c>
      <c r="F199" s="1">
        <v>40</v>
      </c>
      <c r="G199" s="1">
        <v>0</v>
      </c>
      <c r="H199" s="1">
        <v>8</v>
      </c>
      <c r="I199" s="1">
        <v>20</v>
      </c>
      <c r="J199" s="1">
        <v>8</v>
      </c>
      <c r="K199" s="1">
        <v>0</v>
      </c>
      <c r="L199" s="1">
        <v>109</v>
      </c>
      <c r="M199" s="1">
        <v>8</v>
      </c>
      <c r="N199" s="1">
        <v>117</v>
      </c>
      <c r="O199" s="1">
        <v>293</v>
      </c>
      <c r="P199" s="1">
        <v>51.8</v>
      </c>
      <c r="Q199" s="1">
        <v>208.8</v>
      </c>
      <c r="R199" s="1">
        <v>56.2</v>
      </c>
      <c r="S199" s="1">
        <v>0</v>
      </c>
      <c r="T199" s="1">
        <v>0</v>
      </c>
      <c r="U199" s="1">
        <v>3281.7</v>
      </c>
      <c r="V199" s="1">
        <v>0</v>
      </c>
      <c r="W199" s="1">
        <v>26</v>
      </c>
      <c r="X199" s="1">
        <v>3</v>
      </c>
      <c r="Y199" s="1">
        <v>6</v>
      </c>
      <c r="Z199" s="1">
        <v>2</v>
      </c>
      <c r="AA199" s="1">
        <v>4</v>
      </c>
      <c r="AB199" s="1">
        <v>16</v>
      </c>
      <c r="AC199" s="1">
        <v>6</v>
      </c>
      <c r="AD199" s="1">
        <v>2</v>
      </c>
      <c r="AE199" s="1">
        <v>0</v>
      </c>
      <c r="AF199" s="1">
        <v>0</v>
      </c>
      <c r="AG199" s="1">
        <f t="shared" si="18"/>
        <v>120</v>
      </c>
      <c r="AH199" s="1">
        <f t="shared" si="19"/>
        <v>36</v>
      </c>
    </row>
    <row r="200" spans="1:34" s="217" customFormat="1" x14ac:dyDescent="0.25">
      <c r="A200" s="8">
        <v>12</v>
      </c>
      <c r="B200" s="1">
        <v>123</v>
      </c>
      <c r="C200" s="1">
        <v>3</v>
      </c>
      <c r="D200" s="1">
        <v>40</v>
      </c>
      <c r="E200" s="1">
        <v>40</v>
      </c>
      <c r="F200" s="1">
        <v>35</v>
      </c>
      <c r="G200" s="1">
        <v>5</v>
      </c>
      <c r="H200" s="1">
        <v>8</v>
      </c>
      <c r="I200" s="1">
        <v>20</v>
      </c>
      <c r="J200" s="1">
        <v>6</v>
      </c>
      <c r="K200" s="1">
        <v>3</v>
      </c>
      <c r="L200" s="1">
        <v>54</v>
      </c>
      <c r="M200" s="1">
        <v>2</v>
      </c>
      <c r="N200" s="1">
        <v>97</v>
      </c>
      <c r="O200" s="1">
        <v>212</v>
      </c>
      <c r="P200" s="1">
        <v>73.5</v>
      </c>
      <c r="Q200" s="1">
        <v>120.3</v>
      </c>
      <c r="R200" s="1">
        <v>49.6</v>
      </c>
      <c r="S200" s="1">
        <v>20</v>
      </c>
      <c r="T200" s="1">
        <v>0</v>
      </c>
      <c r="U200" s="1">
        <v>3528.5</v>
      </c>
      <c r="V200" s="1">
        <v>0</v>
      </c>
      <c r="W200" s="1">
        <v>29</v>
      </c>
      <c r="X200" s="1">
        <v>1</v>
      </c>
      <c r="Y200" s="1">
        <v>6</v>
      </c>
      <c r="Z200" s="1">
        <v>2</v>
      </c>
      <c r="AA200" s="1">
        <v>4</v>
      </c>
      <c r="AB200" s="1">
        <v>16</v>
      </c>
      <c r="AC200" s="1">
        <v>5</v>
      </c>
      <c r="AD200" s="1">
        <v>1</v>
      </c>
      <c r="AE200" s="1">
        <v>1</v>
      </c>
      <c r="AF200" s="1">
        <v>2</v>
      </c>
      <c r="AG200" s="1">
        <f t="shared" si="18"/>
        <v>120</v>
      </c>
      <c r="AH200" s="1">
        <f t="shared" si="19"/>
        <v>37</v>
      </c>
    </row>
    <row r="201" spans="1:34" s="217" customFormat="1" x14ac:dyDescent="0.25">
      <c r="A201" s="8">
        <v>13</v>
      </c>
      <c r="B201" s="1">
        <v>123</v>
      </c>
      <c r="C201" s="1">
        <v>3</v>
      </c>
      <c r="D201" s="1">
        <v>40</v>
      </c>
      <c r="E201" s="1">
        <v>40</v>
      </c>
      <c r="F201" s="1">
        <v>40</v>
      </c>
      <c r="G201" s="1">
        <v>0</v>
      </c>
      <c r="H201" s="1">
        <v>8</v>
      </c>
      <c r="I201" s="1">
        <v>20</v>
      </c>
      <c r="J201" s="1">
        <v>8</v>
      </c>
      <c r="K201" s="1">
        <v>0</v>
      </c>
      <c r="L201" s="1">
        <v>128</v>
      </c>
      <c r="M201" s="1">
        <v>0</v>
      </c>
      <c r="N201" s="1">
        <v>101</v>
      </c>
      <c r="O201" s="1">
        <v>342</v>
      </c>
      <c r="P201" s="1">
        <v>65.400000000000006</v>
      </c>
      <c r="Q201" s="1">
        <v>113.9</v>
      </c>
      <c r="R201" s="1">
        <v>61.2</v>
      </c>
      <c r="S201" s="1">
        <v>0</v>
      </c>
      <c r="T201" s="1">
        <v>0</v>
      </c>
      <c r="U201" s="1">
        <v>3195.9</v>
      </c>
      <c r="V201" s="1">
        <v>0</v>
      </c>
      <c r="W201" s="1">
        <v>37</v>
      </c>
      <c r="X201" s="1">
        <v>11</v>
      </c>
      <c r="Y201" s="1">
        <v>6</v>
      </c>
      <c r="Z201" s="1">
        <v>2</v>
      </c>
      <c r="AA201" s="1">
        <v>4</v>
      </c>
      <c r="AB201" s="1">
        <v>16</v>
      </c>
      <c r="AC201" s="1">
        <v>6</v>
      </c>
      <c r="AD201" s="1">
        <v>2</v>
      </c>
      <c r="AE201" s="1">
        <v>0</v>
      </c>
      <c r="AF201" s="1">
        <v>0</v>
      </c>
      <c r="AG201" s="1">
        <f t="shared" si="18"/>
        <v>120</v>
      </c>
      <c r="AH201" s="1">
        <f t="shared" si="19"/>
        <v>36</v>
      </c>
    </row>
    <row r="202" spans="1:34" s="217" customFormat="1" x14ac:dyDescent="0.25">
      <c r="A202" s="8">
        <v>14</v>
      </c>
      <c r="B202" s="1">
        <v>123</v>
      </c>
      <c r="C202" s="1">
        <v>3</v>
      </c>
      <c r="D202" s="1">
        <v>40</v>
      </c>
      <c r="E202" s="1">
        <v>40</v>
      </c>
      <c r="F202" s="1">
        <v>40</v>
      </c>
      <c r="G202" s="1">
        <v>0</v>
      </c>
      <c r="H202" s="1">
        <v>8</v>
      </c>
      <c r="I202" s="1">
        <v>20</v>
      </c>
      <c r="J202" s="1">
        <v>8</v>
      </c>
      <c r="K202" s="1">
        <v>0</v>
      </c>
      <c r="L202" s="1">
        <v>169</v>
      </c>
      <c r="M202" s="1">
        <v>0</v>
      </c>
      <c r="N202" s="1">
        <v>114</v>
      </c>
      <c r="O202" s="1">
        <v>438</v>
      </c>
      <c r="P202" s="1">
        <v>49.8</v>
      </c>
      <c r="Q202" s="1">
        <v>134</v>
      </c>
      <c r="R202" s="1">
        <v>56.2</v>
      </c>
      <c r="S202" s="1">
        <v>0</v>
      </c>
      <c r="T202" s="1">
        <v>0</v>
      </c>
      <c r="U202" s="1">
        <v>3180.1</v>
      </c>
      <c r="V202" s="1">
        <v>0</v>
      </c>
      <c r="W202" s="1">
        <v>23</v>
      </c>
      <c r="X202" s="1">
        <v>5</v>
      </c>
      <c r="Y202" s="1">
        <v>6</v>
      </c>
      <c r="Z202" s="1">
        <v>2</v>
      </c>
      <c r="AA202" s="1">
        <v>4</v>
      </c>
      <c r="AB202" s="1">
        <v>16</v>
      </c>
      <c r="AC202" s="1">
        <v>6</v>
      </c>
      <c r="AD202" s="1">
        <v>2</v>
      </c>
      <c r="AE202" s="1">
        <v>0</v>
      </c>
      <c r="AF202" s="1">
        <v>0</v>
      </c>
      <c r="AG202" s="1">
        <f t="shared" si="18"/>
        <v>120</v>
      </c>
      <c r="AH202" s="1">
        <f t="shared" si="19"/>
        <v>36</v>
      </c>
    </row>
    <row r="203" spans="1:34" s="217" customFormat="1" x14ac:dyDescent="0.25">
      <c r="A203" s="8">
        <v>15</v>
      </c>
      <c r="B203" s="1">
        <v>123</v>
      </c>
      <c r="C203" s="1">
        <v>3</v>
      </c>
      <c r="D203" s="1">
        <v>40</v>
      </c>
      <c r="E203" s="1">
        <v>40</v>
      </c>
      <c r="F203" s="1">
        <v>40</v>
      </c>
      <c r="G203" s="1">
        <v>0</v>
      </c>
      <c r="H203" s="1">
        <v>8</v>
      </c>
      <c r="I203" s="1">
        <v>20</v>
      </c>
      <c r="J203" s="1">
        <v>8</v>
      </c>
      <c r="K203" s="1">
        <v>0</v>
      </c>
      <c r="L203" s="1">
        <v>186</v>
      </c>
      <c r="M203" s="1">
        <v>0</v>
      </c>
      <c r="N203" s="1">
        <v>130</v>
      </c>
      <c r="O203" s="1">
        <v>487</v>
      </c>
      <c r="P203" s="1">
        <v>53.9</v>
      </c>
      <c r="Q203" s="1">
        <v>125.9</v>
      </c>
      <c r="R203" s="1">
        <v>57.5</v>
      </c>
      <c r="S203" s="1">
        <v>0</v>
      </c>
      <c r="T203" s="1">
        <v>0</v>
      </c>
      <c r="U203" s="1">
        <v>3187.8</v>
      </c>
      <c r="V203" s="1">
        <v>0</v>
      </c>
      <c r="W203" s="1">
        <v>22</v>
      </c>
      <c r="X203" s="1">
        <v>14</v>
      </c>
      <c r="Y203" s="1">
        <v>6</v>
      </c>
      <c r="Z203" s="1">
        <v>2</v>
      </c>
      <c r="AA203" s="1">
        <v>4</v>
      </c>
      <c r="AB203" s="1">
        <v>16</v>
      </c>
      <c r="AC203" s="1">
        <v>6</v>
      </c>
      <c r="AD203" s="1">
        <v>2</v>
      </c>
      <c r="AE203" s="1">
        <v>0</v>
      </c>
      <c r="AF203" s="1">
        <v>0</v>
      </c>
      <c r="AG203" s="1">
        <f t="shared" si="18"/>
        <v>120</v>
      </c>
      <c r="AH203" s="1">
        <f t="shared" si="19"/>
        <v>36</v>
      </c>
    </row>
    <row r="204" spans="1:34" s="217" customForma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217" customFormat="1" ht="15.75" thickBot="1" x14ac:dyDescent="0.3">
      <c r="A205" s="1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s="135" customFormat="1" ht="30.75" customHeight="1" thickBot="1" x14ac:dyDescent="0.3">
      <c r="A206" s="152" t="s">
        <v>29</v>
      </c>
      <c r="B206" s="153" t="s">
        <v>0</v>
      </c>
      <c r="C206" s="153" t="s">
        <v>1</v>
      </c>
      <c r="D206" s="153" t="s">
        <v>2</v>
      </c>
      <c r="E206" s="153" t="s">
        <v>3</v>
      </c>
      <c r="F206" s="153" t="s">
        <v>4</v>
      </c>
      <c r="G206" s="153" t="s">
        <v>5</v>
      </c>
      <c r="H206" s="153" t="s">
        <v>6</v>
      </c>
      <c r="I206" s="153" t="s">
        <v>7</v>
      </c>
      <c r="J206" s="153" t="s">
        <v>8</v>
      </c>
      <c r="K206" s="153" t="s">
        <v>9</v>
      </c>
      <c r="L206" s="153" t="s">
        <v>10</v>
      </c>
      <c r="M206" s="153" t="s">
        <v>11</v>
      </c>
      <c r="N206" s="153" t="s">
        <v>12</v>
      </c>
      <c r="O206" s="153" t="s">
        <v>13</v>
      </c>
      <c r="P206" s="153" t="s">
        <v>21</v>
      </c>
      <c r="Q206" s="153" t="s">
        <v>14</v>
      </c>
      <c r="R206" s="153" t="s">
        <v>22</v>
      </c>
      <c r="S206" s="153" t="s">
        <v>15</v>
      </c>
      <c r="T206" s="153" t="s">
        <v>16</v>
      </c>
      <c r="U206" s="153" t="s">
        <v>17</v>
      </c>
      <c r="V206" s="153" t="s">
        <v>18</v>
      </c>
      <c r="W206" s="153" t="s">
        <v>19</v>
      </c>
      <c r="X206" s="153" t="s">
        <v>20</v>
      </c>
      <c r="Y206" s="153" t="s">
        <v>86</v>
      </c>
      <c r="Z206" s="153" t="s">
        <v>87</v>
      </c>
      <c r="AA206" s="153" t="s">
        <v>89</v>
      </c>
      <c r="AB206" s="153" t="s">
        <v>88</v>
      </c>
      <c r="AC206" s="153" t="s">
        <v>90</v>
      </c>
      <c r="AD206" s="153" t="s">
        <v>91</v>
      </c>
      <c r="AE206" s="153" t="s">
        <v>92</v>
      </c>
      <c r="AF206" s="153" t="s">
        <v>93</v>
      </c>
      <c r="AG206" s="153" t="s">
        <v>30</v>
      </c>
      <c r="AH206" s="153" t="s">
        <v>32</v>
      </c>
    </row>
    <row r="207" spans="1:34" s="218" customFormat="1" ht="30.75" customHeight="1" thickBot="1" x14ac:dyDescent="0.3">
      <c r="A207" s="208"/>
      <c r="B207" s="276" t="s">
        <v>112</v>
      </c>
      <c r="C207" s="276"/>
      <c r="D207" s="276"/>
      <c r="E207" s="276"/>
      <c r="F207" s="276"/>
      <c r="G207" s="276"/>
      <c r="H207" s="276"/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  <c r="S207" s="276"/>
      <c r="T207" s="276"/>
      <c r="U207" s="276"/>
      <c r="V207" s="276"/>
      <c r="W207" s="276"/>
      <c r="X207" s="276"/>
      <c r="Y207" s="276"/>
      <c r="Z207" s="276"/>
      <c r="AA207" s="276"/>
      <c r="AB207" s="276"/>
      <c r="AC207" s="276"/>
      <c r="AD207" s="276"/>
      <c r="AE207" s="276"/>
      <c r="AF207" s="276"/>
      <c r="AG207" s="276"/>
      <c r="AH207" s="276"/>
    </row>
    <row r="208" spans="1:34" s="217" customFormat="1" x14ac:dyDescent="0.25">
      <c r="A208" s="8">
        <v>1</v>
      </c>
      <c r="B208" s="1">
        <v>123</v>
      </c>
      <c r="C208" s="1">
        <v>3</v>
      </c>
      <c r="D208" s="1">
        <v>40</v>
      </c>
      <c r="E208" s="1">
        <v>40</v>
      </c>
      <c r="F208" s="1">
        <v>39</v>
      </c>
      <c r="G208" s="1">
        <v>1</v>
      </c>
      <c r="H208" s="1">
        <v>8</v>
      </c>
      <c r="I208" s="1">
        <v>20</v>
      </c>
      <c r="J208" s="1">
        <v>8</v>
      </c>
      <c r="K208" s="1">
        <v>0</v>
      </c>
      <c r="L208" s="1">
        <v>127</v>
      </c>
      <c r="M208" s="1">
        <v>0</v>
      </c>
      <c r="N208" s="1">
        <v>90</v>
      </c>
      <c r="O208" s="1">
        <v>442</v>
      </c>
      <c r="P208" s="1">
        <v>51</v>
      </c>
      <c r="Q208" s="1">
        <v>139.4</v>
      </c>
      <c r="R208" s="1">
        <v>49.6</v>
      </c>
      <c r="S208" s="1">
        <v>3.1</v>
      </c>
      <c r="T208" s="1">
        <v>0</v>
      </c>
      <c r="U208" s="1">
        <v>3202.2</v>
      </c>
      <c r="V208" s="1">
        <v>0</v>
      </c>
      <c r="W208" s="1">
        <v>45</v>
      </c>
      <c r="X208" s="1">
        <v>12</v>
      </c>
      <c r="Y208" s="1">
        <v>5</v>
      </c>
      <c r="Z208" s="1">
        <v>3</v>
      </c>
      <c r="AA208" s="1">
        <v>4</v>
      </c>
      <c r="AB208" s="1">
        <v>16</v>
      </c>
      <c r="AC208" s="1">
        <v>5</v>
      </c>
      <c r="AD208" s="1">
        <v>3</v>
      </c>
      <c r="AE208" s="1">
        <v>0</v>
      </c>
      <c r="AF208" s="1">
        <v>0</v>
      </c>
      <c r="AG208" s="1">
        <f t="shared" ref="AG208:AG240" si="20">SUM(D208:G208)</f>
        <v>120</v>
      </c>
      <c r="AH208" s="1">
        <f t="shared" ref="AH208:AH240" si="21">SUM(H208:K208)</f>
        <v>36</v>
      </c>
    </row>
    <row r="209" spans="1:34" s="217" customFormat="1" x14ac:dyDescent="0.25">
      <c r="A209" s="8">
        <v>2</v>
      </c>
      <c r="B209" s="1">
        <v>123</v>
      </c>
      <c r="C209" s="1">
        <v>3</v>
      </c>
      <c r="D209" s="1">
        <v>40</v>
      </c>
      <c r="E209" s="1">
        <v>40</v>
      </c>
      <c r="F209" s="1">
        <v>16</v>
      </c>
      <c r="G209" s="1">
        <v>24</v>
      </c>
      <c r="H209" s="1">
        <v>8</v>
      </c>
      <c r="I209" s="1">
        <v>20</v>
      </c>
      <c r="J209" s="1">
        <v>4</v>
      </c>
      <c r="K209" s="1">
        <v>12</v>
      </c>
      <c r="L209" s="1">
        <v>189</v>
      </c>
      <c r="M209" s="1">
        <v>47</v>
      </c>
      <c r="N209" s="1">
        <v>237</v>
      </c>
      <c r="O209" s="1">
        <v>1025</v>
      </c>
      <c r="P209" s="1">
        <v>71.2</v>
      </c>
      <c r="Q209" s="1">
        <v>93.6</v>
      </c>
      <c r="R209" s="1">
        <v>19.7</v>
      </c>
      <c r="S209" s="1">
        <v>21.3</v>
      </c>
      <c r="T209" s="1">
        <v>0</v>
      </c>
      <c r="U209" s="1">
        <v>3161.9</v>
      </c>
      <c r="V209" s="1">
        <v>0</v>
      </c>
      <c r="W209" s="1">
        <v>324</v>
      </c>
      <c r="X209" s="1">
        <v>87</v>
      </c>
      <c r="Y209" s="1">
        <v>5</v>
      </c>
      <c r="Z209" s="1">
        <v>3</v>
      </c>
      <c r="AA209" s="1">
        <v>4</v>
      </c>
      <c r="AB209" s="1">
        <v>16</v>
      </c>
      <c r="AC209" s="1">
        <v>2</v>
      </c>
      <c r="AD209" s="1">
        <v>2</v>
      </c>
      <c r="AE209" s="1">
        <v>2</v>
      </c>
      <c r="AF209" s="1">
        <v>10</v>
      </c>
      <c r="AG209" s="1">
        <f t="shared" si="20"/>
        <v>120</v>
      </c>
      <c r="AH209" s="1">
        <f t="shared" si="21"/>
        <v>44</v>
      </c>
    </row>
    <row r="210" spans="1:34" s="217" customFormat="1" x14ac:dyDescent="0.25">
      <c r="A210" s="8">
        <v>3</v>
      </c>
      <c r="B210" s="1">
        <v>123</v>
      </c>
      <c r="C210" s="1">
        <v>3</v>
      </c>
      <c r="D210" s="1">
        <v>40</v>
      </c>
      <c r="E210" s="1">
        <v>40</v>
      </c>
      <c r="F210" s="1">
        <v>39</v>
      </c>
      <c r="G210" s="1">
        <v>1</v>
      </c>
      <c r="H210" s="1">
        <v>8</v>
      </c>
      <c r="I210" s="1">
        <v>20</v>
      </c>
      <c r="J210" s="1">
        <v>8</v>
      </c>
      <c r="K210" s="1">
        <v>1</v>
      </c>
      <c r="L210" s="1">
        <v>183</v>
      </c>
      <c r="M210" s="1">
        <v>1</v>
      </c>
      <c r="N210" s="1">
        <v>111</v>
      </c>
      <c r="O210" s="1">
        <v>442</v>
      </c>
      <c r="P210" s="1">
        <v>51.3</v>
      </c>
      <c r="Q210" s="1">
        <v>191.6</v>
      </c>
      <c r="R210" s="1">
        <v>47.9</v>
      </c>
      <c r="S210" s="1">
        <v>3.7</v>
      </c>
      <c r="T210" s="1">
        <v>0</v>
      </c>
      <c r="U210" s="1">
        <v>3257.9</v>
      </c>
      <c r="V210" s="1">
        <v>0</v>
      </c>
      <c r="W210" s="1">
        <v>24</v>
      </c>
      <c r="X210" s="1">
        <v>2</v>
      </c>
      <c r="Y210" s="1">
        <v>5</v>
      </c>
      <c r="Z210" s="1">
        <v>3</v>
      </c>
      <c r="AA210" s="1">
        <v>4</v>
      </c>
      <c r="AB210" s="1">
        <v>16</v>
      </c>
      <c r="AC210" s="1">
        <v>5</v>
      </c>
      <c r="AD210" s="1">
        <v>3</v>
      </c>
      <c r="AE210" s="1">
        <v>0</v>
      </c>
      <c r="AF210" s="1">
        <v>1</v>
      </c>
      <c r="AG210" s="1">
        <f t="shared" si="20"/>
        <v>120</v>
      </c>
      <c r="AH210" s="1">
        <f t="shared" si="21"/>
        <v>37</v>
      </c>
    </row>
    <row r="211" spans="1:34" s="217" customFormat="1" x14ac:dyDescent="0.25">
      <c r="A211" s="8">
        <v>4</v>
      </c>
      <c r="B211" s="1">
        <v>123</v>
      </c>
      <c r="C211" s="1">
        <v>3</v>
      </c>
      <c r="D211" s="1">
        <v>40</v>
      </c>
      <c r="E211" s="1">
        <v>40</v>
      </c>
      <c r="F211" s="1">
        <v>40</v>
      </c>
      <c r="G211" s="1">
        <v>0</v>
      </c>
      <c r="H211" s="1">
        <v>8</v>
      </c>
      <c r="I211" s="1">
        <v>20</v>
      </c>
      <c r="J211" s="1">
        <v>8</v>
      </c>
      <c r="K211" s="1">
        <v>0</v>
      </c>
      <c r="L211" s="1">
        <v>158</v>
      </c>
      <c r="M211" s="1">
        <v>0</v>
      </c>
      <c r="N211" s="1">
        <v>102</v>
      </c>
      <c r="O211" s="1">
        <v>411</v>
      </c>
      <c r="P211" s="1">
        <v>60.3</v>
      </c>
      <c r="Q211" s="1">
        <v>158.19999999999999</v>
      </c>
      <c r="R211" s="1">
        <v>53.5</v>
      </c>
      <c r="S211" s="1">
        <v>0</v>
      </c>
      <c r="T211" s="1">
        <v>0</v>
      </c>
      <c r="U211" s="1">
        <v>3265.7</v>
      </c>
      <c r="V211" s="1">
        <v>0</v>
      </c>
      <c r="W211" s="1">
        <v>37</v>
      </c>
      <c r="X211" s="1">
        <v>9</v>
      </c>
      <c r="Y211" s="1">
        <v>5</v>
      </c>
      <c r="Z211" s="1">
        <v>3</v>
      </c>
      <c r="AA211" s="1">
        <v>4</v>
      </c>
      <c r="AB211" s="1">
        <v>16</v>
      </c>
      <c r="AC211" s="1">
        <v>5</v>
      </c>
      <c r="AD211" s="1">
        <v>3</v>
      </c>
      <c r="AE211" s="1">
        <v>0</v>
      </c>
      <c r="AF211" s="1">
        <v>0</v>
      </c>
      <c r="AG211" s="1">
        <f t="shared" si="20"/>
        <v>120</v>
      </c>
      <c r="AH211" s="1">
        <f t="shared" si="21"/>
        <v>36</v>
      </c>
    </row>
    <row r="212" spans="1:34" s="217" customFormat="1" x14ac:dyDescent="0.25">
      <c r="A212" s="8">
        <v>5</v>
      </c>
      <c r="B212" s="1">
        <v>123</v>
      </c>
      <c r="C212" s="1">
        <v>3</v>
      </c>
      <c r="D212" s="1">
        <v>40</v>
      </c>
      <c r="E212" s="1">
        <v>40</v>
      </c>
      <c r="F212" s="1">
        <v>38</v>
      </c>
      <c r="G212" s="1">
        <v>2</v>
      </c>
      <c r="H212" s="1">
        <v>8</v>
      </c>
      <c r="I212" s="1">
        <v>20</v>
      </c>
      <c r="J212" s="1">
        <v>8</v>
      </c>
      <c r="K212" s="1">
        <v>1</v>
      </c>
      <c r="L212" s="1">
        <v>154</v>
      </c>
      <c r="M212" s="1">
        <v>0</v>
      </c>
      <c r="N212" s="1">
        <v>104</v>
      </c>
      <c r="O212" s="1">
        <v>318</v>
      </c>
      <c r="P212" s="1">
        <v>63.4</v>
      </c>
      <c r="Q212" s="1">
        <v>142.19999999999999</v>
      </c>
      <c r="R212" s="1">
        <v>53</v>
      </c>
      <c r="S212" s="1">
        <v>4.7</v>
      </c>
      <c r="T212" s="1">
        <v>0</v>
      </c>
      <c r="U212" s="1">
        <v>3240.2</v>
      </c>
      <c r="V212" s="1">
        <v>1</v>
      </c>
      <c r="W212" s="1">
        <v>46</v>
      </c>
      <c r="X212" s="1">
        <v>12</v>
      </c>
      <c r="Y212" s="1">
        <v>5</v>
      </c>
      <c r="Z212" s="1">
        <v>3</v>
      </c>
      <c r="AA212" s="1">
        <v>4</v>
      </c>
      <c r="AB212" s="1">
        <v>16</v>
      </c>
      <c r="AC212" s="1">
        <v>5</v>
      </c>
      <c r="AD212" s="1">
        <v>3</v>
      </c>
      <c r="AE212" s="1">
        <v>0</v>
      </c>
      <c r="AF212" s="1">
        <v>1</v>
      </c>
      <c r="AG212" s="1">
        <f t="shared" si="20"/>
        <v>120</v>
      </c>
      <c r="AH212" s="1">
        <f t="shared" si="21"/>
        <v>37</v>
      </c>
    </row>
    <row r="213" spans="1:34" s="217" customFormat="1" x14ac:dyDescent="0.25">
      <c r="A213" s="8">
        <v>6</v>
      </c>
      <c r="B213" s="1">
        <v>123</v>
      </c>
      <c r="C213" s="1">
        <v>3</v>
      </c>
      <c r="D213" s="1">
        <v>40</v>
      </c>
      <c r="E213" s="1">
        <v>40</v>
      </c>
      <c r="F213" s="1">
        <v>37</v>
      </c>
      <c r="G213" s="1">
        <v>3</v>
      </c>
      <c r="H213" s="1">
        <v>8</v>
      </c>
      <c r="I213" s="1">
        <v>20</v>
      </c>
      <c r="J213" s="1">
        <v>8</v>
      </c>
      <c r="K213" s="1">
        <v>1</v>
      </c>
      <c r="L213" s="1">
        <v>84</v>
      </c>
      <c r="M213" s="1">
        <v>0</v>
      </c>
      <c r="N213" s="1">
        <v>101</v>
      </c>
      <c r="O213" s="1">
        <v>189</v>
      </c>
      <c r="P213" s="1">
        <v>63.2</v>
      </c>
      <c r="Q213" s="1">
        <v>128.6</v>
      </c>
      <c r="R213" s="1">
        <v>51.8</v>
      </c>
      <c r="S213" s="1">
        <v>8.9</v>
      </c>
      <c r="T213" s="1">
        <v>0</v>
      </c>
      <c r="U213" s="1">
        <v>3198.2</v>
      </c>
      <c r="V213" s="1">
        <v>0</v>
      </c>
      <c r="W213" s="1">
        <v>54</v>
      </c>
      <c r="X213" s="1">
        <v>7</v>
      </c>
      <c r="Y213" s="1">
        <v>5</v>
      </c>
      <c r="Z213" s="1">
        <v>3</v>
      </c>
      <c r="AA213" s="1">
        <v>4</v>
      </c>
      <c r="AB213" s="1">
        <v>16</v>
      </c>
      <c r="AC213" s="1">
        <v>5</v>
      </c>
      <c r="AD213" s="1">
        <v>3</v>
      </c>
      <c r="AE213" s="1">
        <v>0</v>
      </c>
      <c r="AF213" s="1">
        <v>1</v>
      </c>
      <c r="AG213" s="1">
        <f t="shared" si="20"/>
        <v>120</v>
      </c>
      <c r="AH213" s="1">
        <f t="shared" si="21"/>
        <v>37</v>
      </c>
    </row>
    <row r="214" spans="1:34" s="217" customFormat="1" x14ac:dyDescent="0.25">
      <c r="A214" s="8">
        <v>7</v>
      </c>
      <c r="B214" s="1">
        <v>123</v>
      </c>
      <c r="C214" s="1">
        <v>3</v>
      </c>
      <c r="D214" s="1">
        <v>40</v>
      </c>
      <c r="E214" s="1">
        <v>40</v>
      </c>
      <c r="F214" s="1">
        <v>34</v>
      </c>
      <c r="G214" s="1">
        <v>6</v>
      </c>
      <c r="H214" s="1">
        <v>8</v>
      </c>
      <c r="I214" s="1">
        <v>20</v>
      </c>
      <c r="J214" s="1">
        <v>6</v>
      </c>
      <c r="K214" s="1">
        <v>3</v>
      </c>
      <c r="L214" s="1">
        <v>130</v>
      </c>
      <c r="M214" s="1">
        <v>0</v>
      </c>
      <c r="N214" s="1">
        <v>69</v>
      </c>
      <c r="O214" s="1">
        <v>290</v>
      </c>
      <c r="P214" s="1">
        <v>77</v>
      </c>
      <c r="Q214" s="1">
        <v>181.3</v>
      </c>
      <c r="R214" s="1">
        <v>59.6</v>
      </c>
      <c r="S214" s="1">
        <v>24.4</v>
      </c>
      <c r="T214" s="1">
        <v>0</v>
      </c>
      <c r="U214" s="1">
        <v>3364.2</v>
      </c>
      <c r="V214" s="1">
        <v>0</v>
      </c>
      <c r="W214" s="1">
        <v>25</v>
      </c>
      <c r="X214" s="1">
        <v>1</v>
      </c>
      <c r="Y214" s="1">
        <v>5</v>
      </c>
      <c r="Z214" s="1">
        <v>3</v>
      </c>
      <c r="AA214" s="1">
        <v>4</v>
      </c>
      <c r="AB214" s="1">
        <v>16</v>
      </c>
      <c r="AC214" s="1">
        <v>4</v>
      </c>
      <c r="AD214" s="1">
        <v>2</v>
      </c>
      <c r="AE214" s="1">
        <v>1</v>
      </c>
      <c r="AF214" s="1">
        <v>2</v>
      </c>
      <c r="AG214" s="1">
        <f t="shared" si="20"/>
        <v>120</v>
      </c>
      <c r="AH214" s="1">
        <f t="shared" si="21"/>
        <v>37</v>
      </c>
    </row>
    <row r="215" spans="1:34" s="217" customFormat="1" x14ac:dyDescent="0.25">
      <c r="A215" s="8">
        <v>8</v>
      </c>
      <c r="B215" s="1">
        <v>123</v>
      </c>
      <c r="C215" s="1">
        <v>3</v>
      </c>
      <c r="D215" s="1">
        <v>40</v>
      </c>
      <c r="E215" s="1">
        <v>40</v>
      </c>
      <c r="F215" s="1">
        <v>29</v>
      </c>
      <c r="G215" s="1">
        <v>11</v>
      </c>
      <c r="H215" s="1">
        <v>8</v>
      </c>
      <c r="I215" s="1">
        <v>20</v>
      </c>
      <c r="J215" s="1">
        <v>7</v>
      </c>
      <c r="K215" s="1">
        <v>6</v>
      </c>
      <c r="L215" s="1">
        <v>153</v>
      </c>
      <c r="M215" s="1">
        <v>3</v>
      </c>
      <c r="N215" s="1">
        <v>126</v>
      </c>
      <c r="O215" s="1">
        <v>461</v>
      </c>
      <c r="P215" s="1">
        <v>65.2</v>
      </c>
      <c r="Q215" s="1">
        <v>117.6</v>
      </c>
      <c r="R215" s="1">
        <v>42.3</v>
      </c>
      <c r="S215" s="1">
        <v>25.4</v>
      </c>
      <c r="T215" s="1">
        <v>0</v>
      </c>
      <c r="U215" s="1">
        <v>3239.4</v>
      </c>
      <c r="V215" s="1">
        <v>0</v>
      </c>
      <c r="W215" s="1">
        <v>23</v>
      </c>
      <c r="X215" s="1">
        <v>4</v>
      </c>
      <c r="Y215" s="1">
        <v>5</v>
      </c>
      <c r="Z215" s="1">
        <v>3</v>
      </c>
      <c r="AA215" s="1">
        <v>4</v>
      </c>
      <c r="AB215" s="1">
        <v>16</v>
      </c>
      <c r="AC215" s="1">
        <v>4</v>
      </c>
      <c r="AD215" s="1">
        <v>3</v>
      </c>
      <c r="AE215" s="1">
        <v>2</v>
      </c>
      <c r="AF215" s="1">
        <v>4</v>
      </c>
      <c r="AG215" s="1">
        <f t="shared" si="20"/>
        <v>120</v>
      </c>
      <c r="AH215" s="1">
        <f t="shared" si="21"/>
        <v>41</v>
      </c>
    </row>
    <row r="216" spans="1:34" s="217" customFormat="1" x14ac:dyDescent="0.25">
      <c r="A216" s="8">
        <v>9</v>
      </c>
      <c r="B216" s="1">
        <v>123</v>
      </c>
      <c r="C216" s="1">
        <v>3</v>
      </c>
      <c r="D216" s="1">
        <v>40</v>
      </c>
      <c r="E216" s="1">
        <v>40</v>
      </c>
      <c r="F216" s="1">
        <v>33</v>
      </c>
      <c r="G216" s="1">
        <v>7</v>
      </c>
      <c r="H216" s="1">
        <v>8</v>
      </c>
      <c r="I216" s="1">
        <v>20</v>
      </c>
      <c r="J216" s="1">
        <v>7</v>
      </c>
      <c r="K216" s="1">
        <v>3</v>
      </c>
      <c r="L216" s="1">
        <v>175</v>
      </c>
      <c r="M216" s="1">
        <v>0</v>
      </c>
      <c r="N216" s="1">
        <v>129</v>
      </c>
      <c r="O216" s="1">
        <v>447</v>
      </c>
      <c r="P216" s="1">
        <v>55.3</v>
      </c>
      <c r="Q216" s="1">
        <v>145.30000000000001</v>
      </c>
      <c r="R216" s="1">
        <v>43.6</v>
      </c>
      <c r="S216" s="1">
        <v>18.2</v>
      </c>
      <c r="T216" s="1">
        <v>0</v>
      </c>
      <c r="U216" s="1">
        <v>3210.5</v>
      </c>
      <c r="V216" s="1">
        <v>0</v>
      </c>
      <c r="W216" s="1">
        <v>24</v>
      </c>
      <c r="X216" s="1">
        <v>5</v>
      </c>
      <c r="Y216" s="1">
        <v>5</v>
      </c>
      <c r="Z216" s="1">
        <v>3</v>
      </c>
      <c r="AA216" s="1">
        <v>4</v>
      </c>
      <c r="AB216" s="1">
        <v>16</v>
      </c>
      <c r="AC216" s="1">
        <v>5</v>
      </c>
      <c r="AD216" s="1">
        <v>2</v>
      </c>
      <c r="AE216" s="1">
        <v>1</v>
      </c>
      <c r="AF216" s="1">
        <v>2</v>
      </c>
      <c r="AG216" s="1">
        <f t="shared" si="20"/>
        <v>120</v>
      </c>
      <c r="AH216" s="1">
        <f t="shared" si="21"/>
        <v>38</v>
      </c>
    </row>
    <row r="217" spans="1:34" s="217" customFormat="1" x14ac:dyDescent="0.25">
      <c r="A217" s="8">
        <v>10</v>
      </c>
      <c r="B217" s="1">
        <v>123</v>
      </c>
      <c r="C217" s="1">
        <v>3</v>
      </c>
      <c r="D217" s="1">
        <v>40</v>
      </c>
      <c r="E217" s="1">
        <v>40</v>
      </c>
      <c r="F217" s="1">
        <v>32</v>
      </c>
      <c r="G217" s="1">
        <v>8</v>
      </c>
      <c r="H217" s="1">
        <v>8</v>
      </c>
      <c r="I217" s="1">
        <v>20</v>
      </c>
      <c r="J217" s="1">
        <v>8</v>
      </c>
      <c r="K217" s="1">
        <v>4</v>
      </c>
      <c r="L217" s="1">
        <v>93</v>
      </c>
      <c r="M217" s="1">
        <v>1</v>
      </c>
      <c r="N217" s="1">
        <v>102</v>
      </c>
      <c r="O217" s="1">
        <v>354</v>
      </c>
      <c r="P217" s="1">
        <v>65.3</v>
      </c>
      <c r="Q217" s="1">
        <v>120.8</v>
      </c>
      <c r="R217" s="1">
        <v>45.2</v>
      </c>
      <c r="S217" s="1">
        <v>9.1999999999999993</v>
      </c>
      <c r="T217" s="1">
        <v>0</v>
      </c>
      <c r="U217" s="1">
        <v>3204.3</v>
      </c>
      <c r="V217" s="1">
        <v>0</v>
      </c>
      <c r="W217" s="1">
        <v>31</v>
      </c>
      <c r="X217" s="1">
        <v>5</v>
      </c>
      <c r="Y217" s="1">
        <v>5</v>
      </c>
      <c r="Z217" s="1">
        <v>3</v>
      </c>
      <c r="AA217" s="1">
        <v>4</v>
      </c>
      <c r="AB217" s="1">
        <v>16</v>
      </c>
      <c r="AC217" s="1">
        <v>5</v>
      </c>
      <c r="AD217" s="1">
        <v>3</v>
      </c>
      <c r="AE217" s="1">
        <v>1</v>
      </c>
      <c r="AF217" s="1">
        <v>3</v>
      </c>
      <c r="AG217" s="1">
        <f t="shared" si="20"/>
        <v>120</v>
      </c>
      <c r="AH217" s="1">
        <f t="shared" si="21"/>
        <v>40</v>
      </c>
    </row>
    <row r="218" spans="1:34" s="217" customFormat="1" x14ac:dyDescent="0.25">
      <c r="A218" s="8">
        <v>11</v>
      </c>
      <c r="B218" s="1">
        <v>123</v>
      </c>
      <c r="C218" s="1">
        <v>3</v>
      </c>
      <c r="D218" s="1">
        <v>36</v>
      </c>
      <c r="E218" s="1">
        <v>38</v>
      </c>
      <c r="F218" s="1">
        <v>22</v>
      </c>
      <c r="G218" s="1">
        <v>15</v>
      </c>
      <c r="H218" s="1">
        <v>8</v>
      </c>
      <c r="I218" s="1">
        <v>18</v>
      </c>
      <c r="J218" s="1">
        <v>4</v>
      </c>
      <c r="K218" s="1">
        <v>8</v>
      </c>
      <c r="L218" s="1">
        <v>69</v>
      </c>
      <c r="M218" s="1">
        <v>0</v>
      </c>
      <c r="N218" s="1">
        <v>80</v>
      </c>
      <c r="O218" s="1">
        <v>227</v>
      </c>
      <c r="P218" s="1">
        <v>52</v>
      </c>
      <c r="Q218" s="1">
        <v>56</v>
      </c>
      <c r="R218" s="1">
        <v>35.200000000000003</v>
      </c>
      <c r="S218" s="1">
        <v>32.9</v>
      </c>
      <c r="T218" s="1">
        <v>0</v>
      </c>
      <c r="U218" s="1">
        <v>3600</v>
      </c>
      <c r="V218" s="1">
        <v>0</v>
      </c>
      <c r="W218" s="1">
        <v>5</v>
      </c>
      <c r="X218" s="1">
        <v>1</v>
      </c>
      <c r="Y218" s="1">
        <v>5</v>
      </c>
      <c r="Z218" s="1">
        <v>3</v>
      </c>
      <c r="AA218" s="1">
        <v>3</v>
      </c>
      <c r="AB218" s="1">
        <v>15</v>
      </c>
      <c r="AC218" s="1">
        <v>3</v>
      </c>
      <c r="AD218" s="1">
        <v>1</v>
      </c>
      <c r="AE218" s="1">
        <v>2</v>
      </c>
      <c r="AF218" s="1">
        <v>6</v>
      </c>
      <c r="AG218" s="1">
        <f t="shared" si="20"/>
        <v>111</v>
      </c>
      <c r="AH218" s="1">
        <f t="shared" si="21"/>
        <v>38</v>
      </c>
    </row>
    <row r="219" spans="1:34" s="217" customFormat="1" x14ac:dyDescent="0.25">
      <c r="A219" s="8">
        <v>12</v>
      </c>
      <c r="B219" s="1">
        <v>123</v>
      </c>
      <c r="C219" s="1">
        <v>3</v>
      </c>
      <c r="D219" s="1">
        <v>40</v>
      </c>
      <c r="E219" s="1">
        <v>40</v>
      </c>
      <c r="F219" s="1">
        <v>33</v>
      </c>
      <c r="G219" s="1">
        <v>7</v>
      </c>
      <c r="H219" s="1">
        <v>8</v>
      </c>
      <c r="I219" s="1">
        <v>20</v>
      </c>
      <c r="J219" s="1">
        <v>7</v>
      </c>
      <c r="K219" s="1">
        <v>3</v>
      </c>
      <c r="L219" s="1">
        <v>101</v>
      </c>
      <c r="M219" s="1">
        <v>0</v>
      </c>
      <c r="N219" s="1">
        <v>81</v>
      </c>
      <c r="O219" s="1">
        <v>316</v>
      </c>
      <c r="P219" s="1">
        <v>74.599999999999994</v>
      </c>
      <c r="Q219" s="1">
        <v>129.69999999999999</v>
      </c>
      <c r="R219" s="1">
        <v>51.2</v>
      </c>
      <c r="S219" s="1">
        <v>12.7</v>
      </c>
      <c r="T219" s="1">
        <v>0</v>
      </c>
      <c r="U219" s="1">
        <v>3244.5</v>
      </c>
      <c r="V219" s="1">
        <v>0</v>
      </c>
      <c r="W219" s="1">
        <v>33</v>
      </c>
      <c r="X219" s="1">
        <v>7</v>
      </c>
      <c r="Y219" s="1">
        <v>5</v>
      </c>
      <c r="Z219" s="1">
        <v>3</v>
      </c>
      <c r="AA219" s="1">
        <v>4</v>
      </c>
      <c r="AB219" s="1">
        <v>16</v>
      </c>
      <c r="AC219" s="1">
        <v>4</v>
      </c>
      <c r="AD219" s="1">
        <v>3</v>
      </c>
      <c r="AE219" s="1">
        <v>1</v>
      </c>
      <c r="AF219" s="1">
        <v>2</v>
      </c>
      <c r="AG219" s="1">
        <f t="shared" si="20"/>
        <v>120</v>
      </c>
      <c r="AH219" s="1">
        <f t="shared" si="21"/>
        <v>38</v>
      </c>
    </row>
    <row r="220" spans="1:34" s="217" customFormat="1" x14ac:dyDescent="0.25">
      <c r="A220" s="8">
        <v>13</v>
      </c>
      <c r="B220" s="1">
        <v>123</v>
      </c>
      <c r="C220" s="1">
        <v>3</v>
      </c>
      <c r="D220" s="1">
        <v>40</v>
      </c>
      <c r="E220" s="1">
        <v>40</v>
      </c>
      <c r="F220" s="1">
        <v>34</v>
      </c>
      <c r="G220" s="1">
        <v>6</v>
      </c>
      <c r="H220" s="1">
        <v>8</v>
      </c>
      <c r="I220" s="1">
        <v>20</v>
      </c>
      <c r="J220" s="1">
        <v>6</v>
      </c>
      <c r="K220" s="1">
        <v>2</v>
      </c>
      <c r="L220" s="1">
        <v>113</v>
      </c>
      <c r="M220" s="1">
        <v>0</v>
      </c>
      <c r="N220" s="1">
        <v>108</v>
      </c>
      <c r="O220" s="1">
        <v>383</v>
      </c>
      <c r="P220" s="1">
        <v>59.8</v>
      </c>
      <c r="Q220" s="1">
        <v>115.2</v>
      </c>
      <c r="R220" s="1">
        <v>46</v>
      </c>
      <c r="S220" s="1">
        <v>12.7</v>
      </c>
      <c r="T220" s="1">
        <v>0</v>
      </c>
      <c r="U220" s="1">
        <v>3182.3</v>
      </c>
      <c r="V220" s="1">
        <v>0</v>
      </c>
      <c r="W220" s="1">
        <v>30</v>
      </c>
      <c r="X220" s="1">
        <v>7</v>
      </c>
      <c r="Y220" s="1">
        <v>5</v>
      </c>
      <c r="Z220" s="1">
        <v>3</v>
      </c>
      <c r="AA220" s="1">
        <v>4</v>
      </c>
      <c r="AB220" s="1">
        <v>16</v>
      </c>
      <c r="AC220" s="1">
        <v>3</v>
      </c>
      <c r="AD220" s="1">
        <v>3</v>
      </c>
      <c r="AE220" s="1">
        <v>0</v>
      </c>
      <c r="AF220" s="1">
        <v>2</v>
      </c>
      <c r="AG220" s="1">
        <f t="shared" si="20"/>
        <v>120</v>
      </c>
      <c r="AH220" s="1">
        <f t="shared" si="21"/>
        <v>36</v>
      </c>
    </row>
    <row r="221" spans="1:34" s="217" customFormat="1" x14ac:dyDescent="0.25">
      <c r="A221" s="8">
        <v>14</v>
      </c>
      <c r="B221" s="1">
        <v>123</v>
      </c>
      <c r="C221" s="1">
        <v>3</v>
      </c>
      <c r="D221" s="1">
        <v>40</v>
      </c>
      <c r="E221" s="1">
        <v>40</v>
      </c>
      <c r="F221" s="1">
        <v>35</v>
      </c>
      <c r="G221" s="1">
        <v>5</v>
      </c>
      <c r="H221" s="1">
        <v>8</v>
      </c>
      <c r="I221" s="1">
        <v>20</v>
      </c>
      <c r="J221" s="1">
        <v>5</v>
      </c>
      <c r="K221" s="1">
        <v>3</v>
      </c>
      <c r="L221" s="1">
        <v>129</v>
      </c>
      <c r="M221" s="1">
        <v>0</v>
      </c>
      <c r="N221" s="1">
        <v>106</v>
      </c>
      <c r="O221" s="1">
        <v>316</v>
      </c>
      <c r="P221" s="1">
        <v>64.900000000000006</v>
      </c>
      <c r="Q221" s="1">
        <v>183.9</v>
      </c>
      <c r="R221" s="1">
        <v>51.6</v>
      </c>
      <c r="S221" s="1">
        <v>11.4</v>
      </c>
      <c r="T221" s="1">
        <v>0</v>
      </c>
      <c r="U221" s="1">
        <v>3288.5</v>
      </c>
      <c r="V221" s="1">
        <v>0</v>
      </c>
      <c r="W221" s="1">
        <v>48</v>
      </c>
      <c r="X221" s="1">
        <v>0</v>
      </c>
      <c r="Y221" s="1">
        <v>5</v>
      </c>
      <c r="Z221" s="1">
        <v>3</v>
      </c>
      <c r="AA221" s="1">
        <v>4</v>
      </c>
      <c r="AB221" s="1">
        <v>16</v>
      </c>
      <c r="AC221" s="1">
        <v>4</v>
      </c>
      <c r="AD221" s="1">
        <v>1</v>
      </c>
      <c r="AE221" s="1">
        <v>1</v>
      </c>
      <c r="AF221" s="1">
        <v>2</v>
      </c>
      <c r="AG221" s="1">
        <f t="shared" si="20"/>
        <v>120</v>
      </c>
      <c r="AH221" s="1">
        <f t="shared" si="21"/>
        <v>36</v>
      </c>
    </row>
    <row r="222" spans="1:34" s="217" customFormat="1" x14ac:dyDescent="0.25">
      <c r="A222" s="8">
        <v>15</v>
      </c>
      <c r="B222" s="1">
        <v>123</v>
      </c>
      <c r="C222" s="1">
        <v>3</v>
      </c>
      <c r="D222" s="1">
        <v>40</v>
      </c>
      <c r="E222" s="1">
        <v>40</v>
      </c>
      <c r="F222" s="1">
        <v>37</v>
      </c>
      <c r="G222" s="1">
        <v>3</v>
      </c>
      <c r="H222" s="1">
        <v>8</v>
      </c>
      <c r="I222" s="1">
        <v>20</v>
      </c>
      <c r="J222" s="1">
        <v>8</v>
      </c>
      <c r="K222" s="1">
        <v>2</v>
      </c>
      <c r="L222" s="1">
        <v>152</v>
      </c>
      <c r="M222" s="1">
        <v>0</v>
      </c>
      <c r="N222" s="1">
        <v>117</v>
      </c>
      <c r="O222" s="1">
        <v>365</v>
      </c>
      <c r="P222" s="1">
        <v>61.2</v>
      </c>
      <c r="Q222" s="1">
        <v>154.4</v>
      </c>
      <c r="R222" s="1">
        <v>48.4</v>
      </c>
      <c r="S222" s="1">
        <v>9.8000000000000007</v>
      </c>
      <c r="T222" s="1">
        <v>0</v>
      </c>
      <c r="U222" s="1">
        <v>3226</v>
      </c>
      <c r="V222" s="1">
        <v>0</v>
      </c>
      <c r="W222" s="1">
        <v>49</v>
      </c>
      <c r="X222" s="1">
        <v>6</v>
      </c>
      <c r="Y222" s="1">
        <v>5</v>
      </c>
      <c r="Z222" s="1">
        <v>3</v>
      </c>
      <c r="AA222" s="1">
        <v>4</v>
      </c>
      <c r="AB222" s="1">
        <v>16</v>
      </c>
      <c r="AC222" s="1">
        <v>5</v>
      </c>
      <c r="AD222" s="1">
        <v>3</v>
      </c>
      <c r="AE222" s="1">
        <v>0</v>
      </c>
      <c r="AF222" s="1">
        <v>2</v>
      </c>
      <c r="AG222" s="1">
        <f t="shared" si="20"/>
        <v>120</v>
      </c>
      <c r="AH222" s="1">
        <f t="shared" si="21"/>
        <v>38</v>
      </c>
    </row>
    <row r="223" spans="1:34" s="217" customFormat="1" ht="15.75" thickBot="1" x14ac:dyDescent="0.3">
      <c r="A223" s="1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0"/>
      <c r="AH223" s="10"/>
    </row>
    <row r="224" spans="1:34" s="135" customFormat="1" ht="30.75" customHeight="1" thickBot="1" x14ac:dyDescent="0.3">
      <c r="A224" s="150" t="s">
        <v>29</v>
      </c>
      <c r="B224" s="151" t="s">
        <v>0</v>
      </c>
      <c r="C224" s="151" t="s">
        <v>1</v>
      </c>
      <c r="D224" s="151" t="s">
        <v>2</v>
      </c>
      <c r="E224" s="151" t="s">
        <v>3</v>
      </c>
      <c r="F224" s="151" t="s">
        <v>4</v>
      </c>
      <c r="G224" s="151" t="s">
        <v>5</v>
      </c>
      <c r="H224" s="151" t="s">
        <v>6</v>
      </c>
      <c r="I224" s="151" t="s">
        <v>7</v>
      </c>
      <c r="J224" s="151" t="s">
        <v>8</v>
      </c>
      <c r="K224" s="151" t="s">
        <v>9</v>
      </c>
      <c r="L224" s="151" t="s">
        <v>10</v>
      </c>
      <c r="M224" s="151" t="s">
        <v>11</v>
      </c>
      <c r="N224" s="151" t="s">
        <v>12</v>
      </c>
      <c r="O224" s="151" t="s">
        <v>13</v>
      </c>
      <c r="P224" s="151" t="s">
        <v>21</v>
      </c>
      <c r="Q224" s="151" t="s">
        <v>14</v>
      </c>
      <c r="R224" s="151" t="s">
        <v>22</v>
      </c>
      <c r="S224" s="151" t="s">
        <v>15</v>
      </c>
      <c r="T224" s="151" t="s">
        <v>16</v>
      </c>
      <c r="U224" s="151" t="s">
        <v>17</v>
      </c>
      <c r="V224" s="151" t="s">
        <v>18</v>
      </c>
      <c r="W224" s="151" t="s">
        <v>19</v>
      </c>
      <c r="X224" s="151" t="s">
        <v>20</v>
      </c>
      <c r="Y224" s="151" t="s">
        <v>86</v>
      </c>
      <c r="Z224" s="151" t="s">
        <v>87</v>
      </c>
      <c r="AA224" s="151" t="s">
        <v>89</v>
      </c>
      <c r="AB224" s="151" t="s">
        <v>88</v>
      </c>
      <c r="AC224" s="151" t="s">
        <v>90</v>
      </c>
      <c r="AD224" s="151" t="s">
        <v>91</v>
      </c>
      <c r="AE224" s="151" t="s">
        <v>92</v>
      </c>
      <c r="AF224" s="151" t="s">
        <v>93</v>
      </c>
      <c r="AG224" s="151" t="s">
        <v>30</v>
      </c>
      <c r="AH224" s="151" t="s">
        <v>32</v>
      </c>
    </row>
    <row r="225" spans="1:34" s="217" customFormat="1" ht="30.75" customHeight="1" thickBot="1" x14ac:dyDescent="0.3">
      <c r="A225" s="150"/>
      <c r="B225" s="275" t="s">
        <v>113</v>
      </c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</row>
    <row r="226" spans="1:34" s="217" customFormat="1" x14ac:dyDescent="0.25">
      <c r="A226" s="8">
        <v>1</v>
      </c>
      <c r="B226" s="1">
        <v>123</v>
      </c>
      <c r="C226" s="1">
        <v>3</v>
      </c>
      <c r="D226" s="1">
        <v>40</v>
      </c>
      <c r="E226" s="1">
        <v>40</v>
      </c>
      <c r="F226" s="1">
        <v>36</v>
      </c>
      <c r="G226" s="1">
        <v>4</v>
      </c>
      <c r="H226" s="1">
        <v>8</v>
      </c>
      <c r="I226" s="1">
        <v>20</v>
      </c>
      <c r="J226" s="1">
        <v>6</v>
      </c>
      <c r="K226" s="1">
        <v>3</v>
      </c>
      <c r="L226" s="1">
        <v>163</v>
      </c>
      <c r="M226" s="1">
        <v>0</v>
      </c>
      <c r="N226" s="1">
        <v>90</v>
      </c>
      <c r="O226" s="1">
        <v>390</v>
      </c>
      <c r="P226" s="1">
        <v>51.9</v>
      </c>
      <c r="Q226" s="1">
        <v>142.30000000000001</v>
      </c>
      <c r="R226" s="1">
        <v>44.2</v>
      </c>
      <c r="S226" s="1">
        <v>7.1</v>
      </c>
      <c r="T226" s="1">
        <v>0</v>
      </c>
      <c r="U226" s="1">
        <v>3205.8</v>
      </c>
      <c r="V226" s="1">
        <v>0</v>
      </c>
      <c r="W226" s="1">
        <v>34</v>
      </c>
      <c r="X226" s="1">
        <v>4</v>
      </c>
      <c r="Y226" s="1">
        <v>4</v>
      </c>
      <c r="Z226" s="1">
        <v>4</v>
      </c>
      <c r="AA226" s="1">
        <v>4</v>
      </c>
      <c r="AB226" s="1">
        <v>16</v>
      </c>
      <c r="AC226" s="1">
        <v>4</v>
      </c>
      <c r="AD226" s="1">
        <v>2</v>
      </c>
      <c r="AE226" s="1">
        <v>1</v>
      </c>
      <c r="AF226" s="1">
        <v>2</v>
      </c>
      <c r="AG226" s="108">
        <f t="shared" si="20"/>
        <v>120</v>
      </c>
      <c r="AH226" s="108">
        <f t="shared" si="21"/>
        <v>37</v>
      </c>
    </row>
    <row r="227" spans="1:34" s="217" customFormat="1" x14ac:dyDescent="0.25">
      <c r="A227" s="8">
        <v>2</v>
      </c>
      <c r="B227" s="1">
        <v>123</v>
      </c>
      <c r="C227" s="1">
        <v>3</v>
      </c>
      <c r="D227" s="1">
        <v>40</v>
      </c>
      <c r="E227" s="1">
        <v>40</v>
      </c>
      <c r="F227" s="1">
        <v>38</v>
      </c>
      <c r="G227" s="1">
        <v>2</v>
      </c>
      <c r="H227" s="1">
        <v>8</v>
      </c>
      <c r="I227" s="1">
        <v>20</v>
      </c>
      <c r="J227" s="1">
        <v>7</v>
      </c>
      <c r="K227" s="1">
        <v>1</v>
      </c>
      <c r="L227" s="1">
        <v>155</v>
      </c>
      <c r="M227" s="1">
        <v>0</v>
      </c>
      <c r="N227" s="1">
        <v>82</v>
      </c>
      <c r="O227" s="1">
        <v>436</v>
      </c>
      <c r="P227" s="1">
        <v>60.2</v>
      </c>
      <c r="Q227" s="1">
        <v>195.3</v>
      </c>
      <c r="R227" s="1">
        <v>49.2</v>
      </c>
      <c r="S227" s="1">
        <v>2.8</v>
      </c>
      <c r="T227" s="1">
        <v>0</v>
      </c>
      <c r="U227" s="1">
        <v>3279.1</v>
      </c>
      <c r="V227" s="1">
        <v>0</v>
      </c>
      <c r="W227" s="1">
        <v>53</v>
      </c>
      <c r="X227" s="1">
        <v>3</v>
      </c>
      <c r="Y227" s="1">
        <v>4</v>
      </c>
      <c r="Z227" s="1">
        <v>4</v>
      </c>
      <c r="AA227" s="1">
        <v>4</v>
      </c>
      <c r="AB227" s="1">
        <v>16</v>
      </c>
      <c r="AC227" s="1">
        <v>3</v>
      </c>
      <c r="AD227" s="1">
        <v>4</v>
      </c>
      <c r="AE227" s="1">
        <v>0</v>
      </c>
      <c r="AF227" s="1">
        <v>1</v>
      </c>
      <c r="AG227" s="108">
        <f t="shared" si="20"/>
        <v>120</v>
      </c>
      <c r="AH227" s="108">
        <f t="shared" si="21"/>
        <v>36</v>
      </c>
    </row>
    <row r="228" spans="1:34" s="217" customFormat="1" x14ac:dyDescent="0.25">
      <c r="A228" s="8">
        <v>3</v>
      </c>
      <c r="B228" s="1">
        <v>123</v>
      </c>
      <c r="C228" s="1">
        <v>3</v>
      </c>
      <c r="D228" s="1">
        <v>40</v>
      </c>
      <c r="E228" s="1">
        <v>40</v>
      </c>
      <c r="F228" s="1">
        <v>38</v>
      </c>
      <c r="G228" s="1">
        <v>2</v>
      </c>
      <c r="H228" s="1">
        <v>8</v>
      </c>
      <c r="I228" s="1">
        <v>20</v>
      </c>
      <c r="J228" s="1">
        <v>8</v>
      </c>
      <c r="K228" s="1">
        <v>0</v>
      </c>
      <c r="L228" s="1">
        <v>180</v>
      </c>
      <c r="M228" s="1">
        <v>0</v>
      </c>
      <c r="N228" s="1">
        <v>88</v>
      </c>
      <c r="O228" s="1">
        <v>417</v>
      </c>
      <c r="P228" s="1">
        <v>50.6</v>
      </c>
      <c r="Q228" s="1">
        <v>137.6</v>
      </c>
      <c r="R228" s="1">
        <v>47.2</v>
      </c>
      <c r="S228" s="1">
        <v>4.5999999999999996</v>
      </c>
      <c r="T228" s="1">
        <v>0</v>
      </c>
      <c r="U228" s="1">
        <v>3184.2</v>
      </c>
      <c r="V228" s="1">
        <v>0</v>
      </c>
      <c r="W228" s="1">
        <v>48</v>
      </c>
      <c r="X228" s="1">
        <v>10</v>
      </c>
      <c r="Y228" s="1">
        <v>4</v>
      </c>
      <c r="Z228" s="1">
        <v>4</v>
      </c>
      <c r="AA228" s="1">
        <v>4</v>
      </c>
      <c r="AB228" s="1">
        <v>16</v>
      </c>
      <c r="AC228" s="1">
        <v>4</v>
      </c>
      <c r="AD228" s="1">
        <v>4</v>
      </c>
      <c r="AE228" s="1">
        <v>0</v>
      </c>
      <c r="AF228" s="1">
        <v>0</v>
      </c>
      <c r="AG228" s="108">
        <f t="shared" si="20"/>
        <v>120</v>
      </c>
      <c r="AH228" s="108">
        <f t="shared" si="21"/>
        <v>36</v>
      </c>
    </row>
    <row r="229" spans="1:34" s="217" customFormat="1" x14ac:dyDescent="0.25">
      <c r="A229" s="8">
        <v>4</v>
      </c>
      <c r="B229" s="1">
        <v>123</v>
      </c>
      <c r="C229" s="1">
        <v>3</v>
      </c>
      <c r="D229" s="1">
        <v>40</v>
      </c>
      <c r="E229" s="1">
        <v>40</v>
      </c>
      <c r="F229" s="1">
        <v>35</v>
      </c>
      <c r="G229" s="1">
        <v>5</v>
      </c>
      <c r="H229" s="1">
        <v>8</v>
      </c>
      <c r="I229" s="1">
        <v>20</v>
      </c>
      <c r="J229" s="1">
        <v>7</v>
      </c>
      <c r="K229" s="1">
        <v>2</v>
      </c>
      <c r="L229" s="1">
        <v>135</v>
      </c>
      <c r="M229" s="1">
        <v>0</v>
      </c>
      <c r="N229" s="1">
        <v>109</v>
      </c>
      <c r="O229" s="1">
        <v>517</v>
      </c>
      <c r="P229" s="1">
        <v>54.1</v>
      </c>
      <c r="Q229" s="1">
        <v>121.1</v>
      </c>
      <c r="R229" s="1">
        <v>46.3</v>
      </c>
      <c r="S229" s="1">
        <v>11.7</v>
      </c>
      <c r="T229" s="1">
        <v>0</v>
      </c>
      <c r="U229" s="1">
        <v>3191.2</v>
      </c>
      <c r="V229" s="1">
        <v>0</v>
      </c>
      <c r="W229" s="1">
        <v>29</v>
      </c>
      <c r="X229" s="1">
        <v>9</v>
      </c>
      <c r="Y229" s="1">
        <v>4</v>
      </c>
      <c r="Z229" s="1">
        <v>4</v>
      </c>
      <c r="AA229" s="1">
        <v>4</v>
      </c>
      <c r="AB229" s="1">
        <v>16</v>
      </c>
      <c r="AC229" s="1">
        <v>4</v>
      </c>
      <c r="AD229" s="1">
        <v>3</v>
      </c>
      <c r="AE229" s="1">
        <v>0</v>
      </c>
      <c r="AF229" s="1">
        <v>2</v>
      </c>
      <c r="AG229" s="108">
        <f t="shared" si="20"/>
        <v>120</v>
      </c>
      <c r="AH229" s="108">
        <f t="shared" si="21"/>
        <v>37</v>
      </c>
    </row>
    <row r="230" spans="1:34" s="217" customFormat="1" x14ac:dyDescent="0.25">
      <c r="A230" s="8">
        <v>5</v>
      </c>
      <c r="B230" s="1">
        <v>123</v>
      </c>
      <c r="C230" s="1">
        <v>3</v>
      </c>
      <c r="D230" s="1">
        <v>40</v>
      </c>
      <c r="E230" s="1">
        <v>40</v>
      </c>
      <c r="F230" s="1">
        <v>19</v>
      </c>
      <c r="G230" s="1">
        <v>19</v>
      </c>
      <c r="H230" s="1">
        <v>8</v>
      </c>
      <c r="I230" s="1">
        <v>20</v>
      </c>
      <c r="J230" s="1">
        <v>5</v>
      </c>
      <c r="K230" s="1">
        <v>10</v>
      </c>
      <c r="L230" s="1">
        <v>101</v>
      </c>
      <c r="M230" s="1">
        <v>0</v>
      </c>
      <c r="N230" s="1">
        <v>113</v>
      </c>
      <c r="O230" s="1">
        <v>428</v>
      </c>
      <c r="P230" s="1">
        <v>69.400000000000006</v>
      </c>
      <c r="Q230" s="1">
        <v>73.900000000000006</v>
      </c>
      <c r="R230" s="1">
        <v>30.6</v>
      </c>
      <c r="S230" s="1">
        <v>29.8</v>
      </c>
      <c r="T230" s="1">
        <v>0</v>
      </c>
      <c r="U230" s="1">
        <v>3600</v>
      </c>
      <c r="V230" s="1">
        <v>0</v>
      </c>
      <c r="W230" s="1">
        <v>2</v>
      </c>
      <c r="X230" s="1">
        <v>0</v>
      </c>
      <c r="Y230" s="1">
        <v>4</v>
      </c>
      <c r="Z230" s="1">
        <v>4</v>
      </c>
      <c r="AA230" s="1">
        <v>4</v>
      </c>
      <c r="AB230" s="1">
        <v>16</v>
      </c>
      <c r="AC230" s="1">
        <v>3</v>
      </c>
      <c r="AD230" s="1">
        <v>2</v>
      </c>
      <c r="AE230" s="1">
        <v>2</v>
      </c>
      <c r="AF230" s="1">
        <v>8</v>
      </c>
      <c r="AG230" s="108">
        <f t="shared" si="20"/>
        <v>118</v>
      </c>
      <c r="AH230" s="108">
        <f t="shared" si="21"/>
        <v>43</v>
      </c>
    </row>
    <row r="231" spans="1:34" s="217" customFormat="1" x14ac:dyDescent="0.25">
      <c r="A231" s="8">
        <v>6</v>
      </c>
      <c r="B231" s="1">
        <v>123</v>
      </c>
      <c r="C231" s="1">
        <v>3</v>
      </c>
      <c r="D231" s="1">
        <v>40</v>
      </c>
      <c r="E231" s="1">
        <v>40</v>
      </c>
      <c r="F231" s="1">
        <v>32</v>
      </c>
      <c r="G231" s="1">
        <v>8</v>
      </c>
      <c r="H231" s="1">
        <v>8</v>
      </c>
      <c r="I231" s="1">
        <v>20</v>
      </c>
      <c r="J231" s="1">
        <v>5</v>
      </c>
      <c r="K231" s="1">
        <v>4</v>
      </c>
      <c r="L231" s="1">
        <v>95</v>
      </c>
      <c r="M231" s="1">
        <v>0</v>
      </c>
      <c r="N231" s="1">
        <v>93</v>
      </c>
      <c r="O231" s="1">
        <v>373</v>
      </c>
      <c r="P231" s="1">
        <v>60.8</v>
      </c>
      <c r="Q231" s="1">
        <v>78</v>
      </c>
      <c r="R231" s="1">
        <v>43.6</v>
      </c>
      <c r="S231" s="1">
        <v>11</v>
      </c>
      <c r="T231" s="1">
        <v>0</v>
      </c>
      <c r="U231" s="1">
        <v>3252.1</v>
      </c>
      <c r="V231" s="1">
        <v>0</v>
      </c>
      <c r="W231" s="1">
        <v>24</v>
      </c>
      <c r="X231" s="1">
        <v>6</v>
      </c>
      <c r="Y231" s="1">
        <v>4</v>
      </c>
      <c r="Z231" s="1">
        <v>4</v>
      </c>
      <c r="AA231" s="1">
        <v>4</v>
      </c>
      <c r="AB231" s="1">
        <v>16</v>
      </c>
      <c r="AC231" s="1">
        <v>2</v>
      </c>
      <c r="AD231" s="1">
        <v>3</v>
      </c>
      <c r="AE231" s="1">
        <v>1</v>
      </c>
      <c r="AF231" s="1">
        <v>3</v>
      </c>
      <c r="AG231" s="108">
        <f t="shared" si="20"/>
        <v>120</v>
      </c>
      <c r="AH231" s="108">
        <f t="shared" si="21"/>
        <v>37</v>
      </c>
    </row>
    <row r="232" spans="1:34" s="217" customFormat="1" x14ac:dyDescent="0.25">
      <c r="A232" s="8">
        <v>7</v>
      </c>
      <c r="B232" s="8">
        <v>123</v>
      </c>
      <c r="C232" s="1">
        <v>3</v>
      </c>
      <c r="D232" s="1">
        <v>40</v>
      </c>
      <c r="E232" s="1">
        <v>40</v>
      </c>
      <c r="F232" s="1">
        <v>25</v>
      </c>
      <c r="G232" s="1">
        <v>15</v>
      </c>
      <c r="H232" s="1">
        <v>8</v>
      </c>
      <c r="I232" s="1">
        <v>20</v>
      </c>
      <c r="J232" s="1">
        <v>6</v>
      </c>
      <c r="K232" s="1">
        <v>7</v>
      </c>
      <c r="L232" s="1">
        <v>94</v>
      </c>
      <c r="M232" s="1">
        <v>0</v>
      </c>
      <c r="N232" s="1">
        <v>122</v>
      </c>
      <c r="O232" s="1">
        <v>406</v>
      </c>
      <c r="P232" s="1">
        <v>83.6</v>
      </c>
      <c r="Q232" s="1">
        <v>108.6</v>
      </c>
      <c r="R232" s="1">
        <v>39.4</v>
      </c>
      <c r="S232" s="1">
        <v>23</v>
      </c>
      <c r="T232" s="1">
        <v>0</v>
      </c>
      <c r="U232" s="1">
        <v>3283</v>
      </c>
      <c r="V232" s="1">
        <v>0</v>
      </c>
      <c r="W232" s="1">
        <v>34</v>
      </c>
      <c r="X232" s="1">
        <v>9</v>
      </c>
      <c r="Y232" s="1">
        <v>4</v>
      </c>
      <c r="Z232" s="1">
        <v>4</v>
      </c>
      <c r="AA232" s="1">
        <v>4</v>
      </c>
      <c r="AB232" s="1">
        <v>16</v>
      </c>
      <c r="AC232" s="1">
        <v>3</v>
      </c>
      <c r="AD232" s="1">
        <v>3</v>
      </c>
      <c r="AE232" s="1">
        <v>1</v>
      </c>
      <c r="AF232" s="1">
        <v>6</v>
      </c>
      <c r="AG232" s="108">
        <f t="shared" si="20"/>
        <v>120</v>
      </c>
      <c r="AH232" s="108">
        <f t="shared" si="21"/>
        <v>41</v>
      </c>
    </row>
    <row r="233" spans="1:34" s="217" customFormat="1" x14ac:dyDescent="0.25">
      <c r="A233" s="8">
        <v>8</v>
      </c>
      <c r="B233" s="1">
        <v>123</v>
      </c>
      <c r="C233" s="1">
        <v>3</v>
      </c>
      <c r="D233" s="1">
        <v>40</v>
      </c>
      <c r="E233" s="1">
        <v>40</v>
      </c>
      <c r="F233" s="1">
        <v>36</v>
      </c>
      <c r="G233" s="1">
        <v>4</v>
      </c>
      <c r="H233" s="1">
        <v>8</v>
      </c>
      <c r="I233" s="1">
        <v>20</v>
      </c>
      <c r="J233" s="1">
        <v>7</v>
      </c>
      <c r="K233" s="1">
        <v>2</v>
      </c>
      <c r="L233" s="1">
        <v>82</v>
      </c>
      <c r="M233" s="1">
        <v>0</v>
      </c>
      <c r="N233" s="1">
        <v>95</v>
      </c>
      <c r="O233" s="1">
        <v>369</v>
      </c>
      <c r="P233" s="1">
        <v>61</v>
      </c>
      <c r="Q233" s="1">
        <v>98.1</v>
      </c>
      <c r="R233" s="1">
        <v>55.8</v>
      </c>
      <c r="S233" s="1">
        <v>4</v>
      </c>
      <c r="T233" s="1">
        <v>0</v>
      </c>
      <c r="U233" s="1">
        <v>3188.1</v>
      </c>
      <c r="V233" s="1">
        <v>0</v>
      </c>
      <c r="W233" s="1">
        <v>11</v>
      </c>
      <c r="X233" s="1">
        <v>7</v>
      </c>
      <c r="Y233" s="1">
        <v>4</v>
      </c>
      <c r="Z233" s="1">
        <v>4</v>
      </c>
      <c r="AA233" s="1">
        <v>4</v>
      </c>
      <c r="AB233" s="1">
        <v>16</v>
      </c>
      <c r="AC233" s="1">
        <v>3</v>
      </c>
      <c r="AD233" s="1">
        <v>4</v>
      </c>
      <c r="AE233" s="1">
        <v>0</v>
      </c>
      <c r="AF233" s="1">
        <v>2</v>
      </c>
      <c r="AG233" s="108">
        <f t="shared" si="20"/>
        <v>120</v>
      </c>
      <c r="AH233" s="108">
        <f t="shared" si="21"/>
        <v>37</v>
      </c>
    </row>
    <row r="234" spans="1:34" s="217" customFormat="1" x14ac:dyDescent="0.25">
      <c r="A234" s="8">
        <v>9</v>
      </c>
      <c r="B234" s="1">
        <v>123</v>
      </c>
      <c r="C234" s="1">
        <v>3</v>
      </c>
      <c r="D234" s="1">
        <v>40</v>
      </c>
      <c r="E234" s="1">
        <v>40</v>
      </c>
      <c r="F234" s="1">
        <v>22</v>
      </c>
      <c r="G234" s="1">
        <v>18</v>
      </c>
      <c r="H234" s="1">
        <v>8</v>
      </c>
      <c r="I234" s="1">
        <v>20</v>
      </c>
      <c r="J234" s="1">
        <v>6</v>
      </c>
      <c r="K234" s="1">
        <v>8</v>
      </c>
      <c r="L234" s="1">
        <v>127</v>
      </c>
      <c r="M234" s="1">
        <v>0</v>
      </c>
      <c r="N234" s="1">
        <v>146</v>
      </c>
      <c r="O234" s="1">
        <v>610</v>
      </c>
      <c r="P234" s="1">
        <v>57.7</v>
      </c>
      <c r="Q234" s="1">
        <v>67.2</v>
      </c>
      <c r="R234" s="1">
        <v>29.5</v>
      </c>
      <c r="S234" s="1">
        <v>16.600000000000001</v>
      </c>
      <c r="T234" s="1">
        <v>0</v>
      </c>
      <c r="U234" s="1">
        <v>3203.7</v>
      </c>
      <c r="V234" s="1">
        <v>0</v>
      </c>
      <c r="W234" s="1">
        <v>47</v>
      </c>
      <c r="X234" s="1">
        <v>20</v>
      </c>
      <c r="Y234" s="1">
        <v>4</v>
      </c>
      <c r="Z234" s="1">
        <v>4</v>
      </c>
      <c r="AA234" s="1">
        <v>4</v>
      </c>
      <c r="AB234" s="1">
        <v>16</v>
      </c>
      <c r="AC234" s="1">
        <v>3</v>
      </c>
      <c r="AD234" s="1">
        <v>3</v>
      </c>
      <c r="AE234" s="1">
        <v>2</v>
      </c>
      <c r="AF234" s="1">
        <v>6</v>
      </c>
      <c r="AG234" s="108">
        <f t="shared" si="20"/>
        <v>120</v>
      </c>
      <c r="AH234" s="108">
        <f t="shared" si="21"/>
        <v>42</v>
      </c>
    </row>
    <row r="235" spans="1:34" s="217" customFormat="1" x14ac:dyDescent="0.25">
      <c r="A235" s="8">
        <v>10</v>
      </c>
      <c r="B235" s="8">
        <v>123</v>
      </c>
      <c r="C235" s="1">
        <v>3</v>
      </c>
      <c r="D235" s="1">
        <v>40</v>
      </c>
      <c r="E235" s="1">
        <v>40</v>
      </c>
      <c r="F235" s="1">
        <v>33</v>
      </c>
      <c r="G235" s="1">
        <v>7</v>
      </c>
      <c r="H235" s="1">
        <v>8</v>
      </c>
      <c r="I235" s="1">
        <v>20</v>
      </c>
      <c r="J235" s="1">
        <v>6</v>
      </c>
      <c r="K235" s="1">
        <v>3</v>
      </c>
      <c r="L235" s="1">
        <v>121</v>
      </c>
      <c r="M235" s="1">
        <v>1</v>
      </c>
      <c r="N235" s="1">
        <v>114</v>
      </c>
      <c r="O235" s="1">
        <v>421</v>
      </c>
      <c r="P235" s="1">
        <v>57.5</v>
      </c>
      <c r="Q235" s="1">
        <v>95.6</v>
      </c>
      <c r="R235" s="1">
        <v>45.6</v>
      </c>
      <c r="S235" s="1">
        <v>8.1</v>
      </c>
      <c r="T235" s="1">
        <v>0</v>
      </c>
      <c r="U235" s="1">
        <v>3145.9</v>
      </c>
      <c r="V235" s="1">
        <v>0</v>
      </c>
      <c r="W235" s="1">
        <v>42</v>
      </c>
      <c r="X235" s="1">
        <v>1</v>
      </c>
      <c r="Y235" s="1">
        <v>4</v>
      </c>
      <c r="Z235" s="1">
        <v>4</v>
      </c>
      <c r="AA235" s="1">
        <v>4</v>
      </c>
      <c r="AB235" s="1">
        <v>16</v>
      </c>
      <c r="AC235" s="1">
        <v>2</v>
      </c>
      <c r="AD235" s="1">
        <v>4</v>
      </c>
      <c r="AE235" s="1">
        <v>0</v>
      </c>
      <c r="AF235" s="1">
        <v>3</v>
      </c>
      <c r="AG235" s="108">
        <f t="shared" si="20"/>
        <v>120</v>
      </c>
      <c r="AH235" s="108">
        <f t="shared" si="21"/>
        <v>37</v>
      </c>
    </row>
    <row r="236" spans="1:34" s="217" customFormat="1" x14ac:dyDescent="0.25">
      <c r="A236" s="8">
        <v>11</v>
      </c>
      <c r="B236" s="1">
        <v>123</v>
      </c>
      <c r="C236" s="1">
        <v>3</v>
      </c>
      <c r="D236" s="1">
        <v>40</v>
      </c>
      <c r="E236" s="1">
        <v>40</v>
      </c>
      <c r="F236" s="1">
        <v>33</v>
      </c>
      <c r="G236" s="1">
        <v>7</v>
      </c>
      <c r="H236" s="1">
        <v>8</v>
      </c>
      <c r="I236" s="1">
        <v>20</v>
      </c>
      <c r="J236" s="1">
        <v>6</v>
      </c>
      <c r="K236" s="1">
        <v>3</v>
      </c>
      <c r="L236" s="1">
        <v>155</v>
      </c>
      <c r="M236" s="1">
        <v>1</v>
      </c>
      <c r="N236" s="1">
        <v>86</v>
      </c>
      <c r="O236" s="1">
        <v>427</v>
      </c>
      <c r="P236" s="1">
        <v>55.2</v>
      </c>
      <c r="Q236" s="1">
        <v>102.1</v>
      </c>
      <c r="R236" s="1">
        <v>43.5</v>
      </c>
      <c r="S236" s="1">
        <v>12.8</v>
      </c>
      <c r="T236" s="1">
        <v>0</v>
      </c>
      <c r="U236" s="1">
        <v>3159.5</v>
      </c>
      <c r="V236" s="1">
        <v>0</v>
      </c>
      <c r="W236" s="1">
        <v>22</v>
      </c>
      <c r="X236" s="1">
        <v>10</v>
      </c>
      <c r="Y236" s="1">
        <v>4</v>
      </c>
      <c r="Z236" s="1">
        <v>4</v>
      </c>
      <c r="AA236" s="1">
        <v>4</v>
      </c>
      <c r="AB236" s="1">
        <v>16</v>
      </c>
      <c r="AC236" s="1">
        <v>2</v>
      </c>
      <c r="AD236" s="1">
        <v>4</v>
      </c>
      <c r="AE236" s="1">
        <v>0</v>
      </c>
      <c r="AF236" s="1">
        <v>3</v>
      </c>
      <c r="AG236" s="108">
        <f t="shared" si="20"/>
        <v>120</v>
      </c>
      <c r="AH236" s="108">
        <f t="shared" si="21"/>
        <v>37</v>
      </c>
    </row>
    <row r="237" spans="1:34" s="217" customFormat="1" x14ac:dyDescent="0.25">
      <c r="A237" s="8">
        <v>12</v>
      </c>
      <c r="B237" s="1">
        <v>123</v>
      </c>
      <c r="C237" s="1">
        <v>3</v>
      </c>
      <c r="D237" s="1">
        <v>40</v>
      </c>
      <c r="E237" s="1">
        <v>40</v>
      </c>
      <c r="F237" s="1">
        <v>32</v>
      </c>
      <c r="G237" s="1">
        <v>8</v>
      </c>
      <c r="H237" s="1">
        <v>8</v>
      </c>
      <c r="I237" s="1">
        <v>20</v>
      </c>
      <c r="J237" s="1">
        <v>6</v>
      </c>
      <c r="K237" s="1">
        <v>3</v>
      </c>
      <c r="L237" s="1">
        <v>98</v>
      </c>
      <c r="M237" s="1">
        <v>0</v>
      </c>
      <c r="N237" s="1">
        <v>122</v>
      </c>
      <c r="O237" s="1">
        <v>422</v>
      </c>
      <c r="P237" s="1">
        <v>63.9</v>
      </c>
      <c r="Q237" s="1">
        <v>88.2</v>
      </c>
      <c r="R237" s="1">
        <v>50.5</v>
      </c>
      <c r="S237" s="1">
        <v>13.7</v>
      </c>
      <c r="T237" s="1">
        <v>0</v>
      </c>
      <c r="U237" s="1">
        <v>3194</v>
      </c>
      <c r="V237" s="1">
        <v>0</v>
      </c>
      <c r="W237" s="1">
        <v>23</v>
      </c>
      <c r="X237" s="1">
        <v>16</v>
      </c>
      <c r="Y237" s="1">
        <v>4</v>
      </c>
      <c r="Z237" s="1">
        <v>4</v>
      </c>
      <c r="AA237" s="1">
        <v>4</v>
      </c>
      <c r="AB237" s="1">
        <v>16</v>
      </c>
      <c r="AC237" s="1">
        <v>3</v>
      </c>
      <c r="AD237" s="1">
        <v>3</v>
      </c>
      <c r="AE237" s="1">
        <v>0</v>
      </c>
      <c r="AF237" s="1">
        <v>3</v>
      </c>
      <c r="AG237" s="108">
        <f t="shared" si="20"/>
        <v>120</v>
      </c>
      <c r="AH237" s="108">
        <f t="shared" si="21"/>
        <v>37</v>
      </c>
    </row>
    <row r="238" spans="1:34" s="217" customFormat="1" x14ac:dyDescent="0.25">
      <c r="A238" s="8">
        <v>13</v>
      </c>
      <c r="B238" s="1">
        <v>123</v>
      </c>
      <c r="C238" s="1">
        <v>3</v>
      </c>
      <c r="D238" s="1">
        <v>40</v>
      </c>
      <c r="E238" s="1">
        <v>40</v>
      </c>
      <c r="F238" s="1">
        <v>12</v>
      </c>
      <c r="G238" s="1">
        <v>28</v>
      </c>
      <c r="H238" s="1">
        <v>8</v>
      </c>
      <c r="I238" s="1">
        <v>20</v>
      </c>
      <c r="J238" s="1">
        <v>1</v>
      </c>
      <c r="K238" s="1">
        <v>14</v>
      </c>
      <c r="L238" s="1">
        <v>61</v>
      </c>
      <c r="M238" s="1">
        <v>0</v>
      </c>
      <c r="N238" s="1">
        <v>163</v>
      </c>
      <c r="O238" s="1">
        <v>655</v>
      </c>
      <c r="P238" s="1">
        <v>85.9</v>
      </c>
      <c r="Q238" s="1">
        <v>51.3</v>
      </c>
      <c r="R238" s="1">
        <v>19.7</v>
      </c>
      <c r="S238" s="1">
        <v>28.7</v>
      </c>
      <c r="T238" s="1">
        <v>0</v>
      </c>
      <c r="U238" s="1">
        <v>3188.1</v>
      </c>
      <c r="V238" s="1">
        <v>0</v>
      </c>
      <c r="W238" s="1">
        <v>15</v>
      </c>
      <c r="X238" s="1">
        <v>4</v>
      </c>
      <c r="Y238" s="1">
        <v>4</v>
      </c>
      <c r="Z238" s="1">
        <v>4</v>
      </c>
      <c r="AA238" s="1">
        <v>4</v>
      </c>
      <c r="AB238" s="1">
        <v>16</v>
      </c>
      <c r="AC238" s="1">
        <v>0</v>
      </c>
      <c r="AD238" s="1">
        <v>1</v>
      </c>
      <c r="AE238" s="1">
        <v>2</v>
      </c>
      <c r="AF238" s="1">
        <v>12</v>
      </c>
      <c r="AG238" s="108">
        <f t="shared" si="20"/>
        <v>120</v>
      </c>
      <c r="AH238" s="108">
        <f t="shared" si="21"/>
        <v>43</v>
      </c>
    </row>
    <row r="239" spans="1:34" s="217" customFormat="1" x14ac:dyDescent="0.25">
      <c r="A239" s="8">
        <v>14</v>
      </c>
      <c r="B239" s="1">
        <v>123</v>
      </c>
      <c r="C239" s="1">
        <v>3</v>
      </c>
      <c r="D239" s="1">
        <v>40</v>
      </c>
      <c r="E239" s="1">
        <v>40</v>
      </c>
      <c r="F239" s="1">
        <v>19</v>
      </c>
      <c r="G239" s="1">
        <v>21</v>
      </c>
      <c r="H239" s="1">
        <v>8</v>
      </c>
      <c r="I239" s="1">
        <v>20</v>
      </c>
      <c r="J239" s="1">
        <v>5</v>
      </c>
      <c r="K239" s="1">
        <v>10</v>
      </c>
      <c r="L239" s="1">
        <v>78</v>
      </c>
      <c r="M239" s="1">
        <v>0</v>
      </c>
      <c r="N239" s="1">
        <v>123</v>
      </c>
      <c r="O239" s="1">
        <v>486</v>
      </c>
      <c r="P239" s="1">
        <v>68.599999999999994</v>
      </c>
      <c r="Q239" s="1">
        <v>82.9</v>
      </c>
      <c r="R239" s="1">
        <v>27.7</v>
      </c>
      <c r="S239" s="1">
        <v>31.4</v>
      </c>
      <c r="T239" s="1">
        <v>0</v>
      </c>
      <c r="U239" s="1">
        <v>3228.8</v>
      </c>
      <c r="V239" s="1">
        <v>0</v>
      </c>
      <c r="W239" s="1">
        <v>11</v>
      </c>
      <c r="X239" s="1">
        <v>4</v>
      </c>
      <c r="Y239" s="1">
        <v>4</v>
      </c>
      <c r="Z239" s="1">
        <v>4</v>
      </c>
      <c r="AA239" s="1">
        <v>4</v>
      </c>
      <c r="AB239" s="1">
        <v>16</v>
      </c>
      <c r="AC239" s="1">
        <v>3</v>
      </c>
      <c r="AD239" s="1">
        <v>2</v>
      </c>
      <c r="AE239" s="1">
        <v>2</v>
      </c>
      <c r="AF239" s="1">
        <v>8</v>
      </c>
      <c r="AG239" s="108">
        <f t="shared" si="20"/>
        <v>120</v>
      </c>
      <c r="AH239" s="108">
        <f t="shared" si="21"/>
        <v>43</v>
      </c>
    </row>
    <row r="240" spans="1:34" s="217" customFormat="1" x14ac:dyDescent="0.25">
      <c r="A240" s="8">
        <v>15</v>
      </c>
      <c r="B240" s="1">
        <v>123</v>
      </c>
      <c r="C240" s="1">
        <v>3</v>
      </c>
      <c r="D240" s="1">
        <v>40</v>
      </c>
      <c r="E240" s="1">
        <v>40</v>
      </c>
      <c r="F240" s="1">
        <v>15</v>
      </c>
      <c r="G240" s="1">
        <v>25</v>
      </c>
      <c r="H240" s="1">
        <v>8</v>
      </c>
      <c r="I240" s="1">
        <v>20</v>
      </c>
      <c r="J240" s="1">
        <v>2</v>
      </c>
      <c r="K240" s="1">
        <v>12</v>
      </c>
      <c r="L240" s="1">
        <v>94</v>
      </c>
      <c r="M240" s="1">
        <v>0</v>
      </c>
      <c r="N240" s="1">
        <v>188</v>
      </c>
      <c r="O240" s="1">
        <v>678</v>
      </c>
      <c r="P240" s="1">
        <v>72.599999999999994</v>
      </c>
      <c r="Q240" s="1">
        <v>69.5</v>
      </c>
      <c r="R240" s="1">
        <v>28.8</v>
      </c>
      <c r="S240" s="1">
        <v>51.1</v>
      </c>
      <c r="T240" s="1">
        <v>0</v>
      </c>
      <c r="U240" s="1">
        <v>3213.7</v>
      </c>
      <c r="V240" s="1">
        <v>0</v>
      </c>
      <c r="W240" s="1">
        <v>29</v>
      </c>
      <c r="X240" s="1">
        <v>8</v>
      </c>
      <c r="Y240" s="1">
        <v>4</v>
      </c>
      <c r="Z240" s="1">
        <v>4</v>
      </c>
      <c r="AA240" s="1">
        <v>4</v>
      </c>
      <c r="AB240" s="1">
        <v>16</v>
      </c>
      <c r="AC240" s="1">
        <v>2</v>
      </c>
      <c r="AD240" s="1">
        <v>0</v>
      </c>
      <c r="AE240" s="1">
        <v>2</v>
      </c>
      <c r="AF240" s="1">
        <v>10</v>
      </c>
      <c r="AG240" s="108">
        <f t="shared" si="20"/>
        <v>120</v>
      </c>
      <c r="AH240" s="108">
        <f t="shared" si="21"/>
        <v>42</v>
      </c>
    </row>
    <row r="241" spans="1:34" s="217" customForma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08"/>
      <c r="AH241" s="108"/>
    </row>
    <row r="242" spans="1:34" s="217" customFormat="1" ht="15.75" thickBot="1" x14ac:dyDescent="0.3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108"/>
      <c r="AH242" s="108"/>
    </row>
    <row r="243" spans="1:34" s="135" customFormat="1" ht="30.75" customHeight="1" thickBot="1" x14ac:dyDescent="0.3">
      <c r="A243" s="140" t="s">
        <v>29</v>
      </c>
      <c r="B243" s="141" t="s">
        <v>0</v>
      </c>
      <c r="C243" s="141" t="s">
        <v>1</v>
      </c>
      <c r="D243" s="141" t="s">
        <v>2</v>
      </c>
      <c r="E243" s="141" t="s">
        <v>3</v>
      </c>
      <c r="F243" s="141" t="s">
        <v>4</v>
      </c>
      <c r="G243" s="141" t="s">
        <v>5</v>
      </c>
      <c r="H243" s="141" t="s">
        <v>6</v>
      </c>
      <c r="I243" s="141" t="s">
        <v>7</v>
      </c>
      <c r="J243" s="141" t="s">
        <v>8</v>
      </c>
      <c r="K243" s="141" t="s">
        <v>9</v>
      </c>
      <c r="L243" s="141" t="s">
        <v>10</v>
      </c>
      <c r="M243" s="141" t="s">
        <v>11</v>
      </c>
      <c r="N243" s="141" t="s">
        <v>12</v>
      </c>
      <c r="O243" s="141" t="s">
        <v>13</v>
      </c>
      <c r="P243" s="141" t="s">
        <v>21</v>
      </c>
      <c r="Q243" s="141" t="s">
        <v>14</v>
      </c>
      <c r="R243" s="141" t="s">
        <v>22</v>
      </c>
      <c r="S243" s="141" t="s">
        <v>15</v>
      </c>
      <c r="T243" s="141" t="s">
        <v>16</v>
      </c>
      <c r="U243" s="141" t="s">
        <v>17</v>
      </c>
      <c r="V243" s="141" t="s">
        <v>18</v>
      </c>
      <c r="W243" s="141" t="s">
        <v>19</v>
      </c>
      <c r="X243" s="141" t="s">
        <v>20</v>
      </c>
      <c r="Y243" s="141" t="s">
        <v>86</v>
      </c>
      <c r="Z243" s="141" t="s">
        <v>87</v>
      </c>
      <c r="AA243" s="141" t="s">
        <v>89</v>
      </c>
      <c r="AB243" s="141" t="s">
        <v>88</v>
      </c>
      <c r="AC243" s="141" t="s">
        <v>90</v>
      </c>
      <c r="AD243" s="141" t="s">
        <v>91</v>
      </c>
      <c r="AE243" s="141" t="s">
        <v>92</v>
      </c>
      <c r="AF243" s="141" t="s">
        <v>93</v>
      </c>
      <c r="AG243" s="141" t="s">
        <v>30</v>
      </c>
      <c r="AH243" s="141" t="s">
        <v>32</v>
      </c>
    </row>
    <row r="244" spans="1:34" s="218" customFormat="1" ht="30.75" customHeight="1" thickBot="1" x14ac:dyDescent="0.3">
      <c r="A244" s="209"/>
      <c r="B244" s="289" t="s">
        <v>114</v>
      </c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  <c r="AA244" s="289"/>
      <c r="AB244" s="289"/>
      <c r="AC244" s="289"/>
      <c r="AD244" s="289"/>
      <c r="AE244" s="289"/>
      <c r="AF244" s="289"/>
      <c r="AG244" s="289"/>
      <c r="AH244" s="289"/>
    </row>
    <row r="245" spans="1:34" s="217" customFormat="1" x14ac:dyDescent="0.25">
      <c r="A245" s="8">
        <v>1</v>
      </c>
      <c r="B245" s="1">
        <v>123</v>
      </c>
      <c r="C245" s="1">
        <v>3</v>
      </c>
      <c r="D245" s="1">
        <v>40</v>
      </c>
      <c r="E245" s="1">
        <v>40</v>
      </c>
      <c r="F245" s="1">
        <v>17</v>
      </c>
      <c r="G245" s="1">
        <v>23</v>
      </c>
      <c r="H245" s="1">
        <v>20</v>
      </c>
      <c r="I245" s="1">
        <v>8</v>
      </c>
      <c r="J245" s="1">
        <v>9</v>
      </c>
      <c r="K245" s="1">
        <v>5</v>
      </c>
      <c r="L245" s="1">
        <v>113</v>
      </c>
      <c r="M245" s="1">
        <v>129</v>
      </c>
      <c r="N245" s="1">
        <v>196</v>
      </c>
      <c r="O245" s="1">
        <v>755</v>
      </c>
      <c r="P245" s="1">
        <v>62.9</v>
      </c>
      <c r="Q245" s="1">
        <v>56.1</v>
      </c>
      <c r="R245" s="1">
        <v>25.3</v>
      </c>
      <c r="S245" s="1">
        <v>34.200000000000003</v>
      </c>
      <c r="T245" s="1">
        <v>0</v>
      </c>
      <c r="U245" s="1">
        <v>3195.8</v>
      </c>
      <c r="V245" s="1">
        <v>0</v>
      </c>
      <c r="W245" s="1">
        <v>92</v>
      </c>
      <c r="X245" s="1">
        <v>31</v>
      </c>
      <c r="Y245" s="1">
        <v>4</v>
      </c>
      <c r="Z245" s="1">
        <v>16</v>
      </c>
      <c r="AA245" s="1">
        <v>8</v>
      </c>
      <c r="AB245" s="1">
        <v>0</v>
      </c>
      <c r="AC245" s="1">
        <v>2</v>
      </c>
      <c r="AD245" s="1">
        <v>7</v>
      </c>
      <c r="AE245" s="1">
        <v>5</v>
      </c>
      <c r="AF245" s="1">
        <v>0</v>
      </c>
      <c r="AG245" s="108">
        <f t="shared" ref="AG245" si="22">SUM(D245:G245)</f>
        <v>120</v>
      </c>
      <c r="AH245" s="108">
        <f t="shared" ref="AH245" si="23">SUM(H245:K245)</f>
        <v>42</v>
      </c>
    </row>
    <row r="246" spans="1:34" s="217" customFormat="1" x14ac:dyDescent="0.25">
      <c r="A246" s="8">
        <v>2</v>
      </c>
      <c r="B246" s="1">
        <v>123</v>
      </c>
      <c r="C246" s="1">
        <v>3</v>
      </c>
      <c r="D246" s="1">
        <v>40</v>
      </c>
      <c r="E246" s="1">
        <v>40</v>
      </c>
      <c r="F246" s="1">
        <v>11</v>
      </c>
      <c r="G246" s="1">
        <v>29</v>
      </c>
      <c r="H246" s="1">
        <v>20</v>
      </c>
      <c r="I246" s="1">
        <v>8</v>
      </c>
      <c r="J246" s="1">
        <v>5</v>
      </c>
      <c r="K246" s="1">
        <v>6</v>
      </c>
      <c r="L246" s="1">
        <v>39</v>
      </c>
      <c r="M246" s="1">
        <v>0</v>
      </c>
      <c r="N246" s="1">
        <v>126</v>
      </c>
      <c r="O246" s="1">
        <v>103</v>
      </c>
      <c r="P246" s="1">
        <v>66.400000000000006</v>
      </c>
      <c r="Q246" s="1">
        <v>52.5</v>
      </c>
      <c r="R246" s="1">
        <v>18.100000000000001</v>
      </c>
      <c r="S246" s="1">
        <v>34.299999999999997</v>
      </c>
      <c r="T246" s="1">
        <v>0</v>
      </c>
      <c r="U246" s="1">
        <v>3213.5</v>
      </c>
      <c r="V246" s="1">
        <v>0</v>
      </c>
      <c r="W246" s="1">
        <v>65</v>
      </c>
      <c r="X246" s="1">
        <v>0</v>
      </c>
      <c r="Y246" s="1">
        <v>4</v>
      </c>
      <c r="Z246" s="1">
        <v>16</v>
      </c>
      <c r="AA246" s="1">
        <v>8</v>
      </c>
      <c r="AB246" s="1">
        <v>0</v>
      </c>
      <c r="AC246" s="1">
        <v>1</v>
      </c>
      <c r="AD246" s="1">
        <v>4</v>
      </c>
      <c r="AE246" s="1">
        <v>6</v>
      </c>
      <c r="AF246" s="1">
        <v>0</v>
      </c>
      <c r="AG246" s="108">
        <f t="shared" ref="AG246:AG259" si="24">SUM(D246:G246)</f>
        <v>120</v>
      </c>
      <c r="AH246" s="108">
        <f t="shared" ref="AH246:AH259" si="25">SUM(H246:K246)</f>
        <v>39</v>
      </c>
    </row>
    <row r="247" spans="1:34" s="217" customFormat="1" x14ac:dyDescent="0.25">
      <c r="A247" s="8">
        <v>3</v>
      </c>
      <c r="B247" s="1">
        <v>123</v>
      </c>
      <c r="C247" s="1">
        <v>3</v>
      </c>
      <c r="D247" s="1">
        <v>40</v>
      </c>
      <c r="E247" s="1">
        <v>40</v>
      </c>
      <c r="F247" s="1">
        <v>2</v>
      </c>
      <c r="G247" s="1">
        <v>38</v>
      </c>
      <c r="H247" s="1">
        <v>20</v>
      </c>
      <c r="I247" s="1">
        <v>8</v>
      </c>
      <c r="J247" s="1">
        <v>1</v>
      </c>
      <c r="K247" s="1">
        <v>8</v>
      </c>
      <c r="L247" s="1">
        <v>45</v>
      </c>
      <c r="M247" s="1">
        <v>39</v>
      </c>
      <c r="N247" s="1">
        <v>213</v>
      </c>
      <c r="O247" s="1">
        <v>31</v>
      </c>
      <c r="P247" s="1">
        <v>70.599999999999994</v>
      </c>
      <c r="Q247" s="1">
        <v>45.9</v>
      </c>
      <c r="R247" s="1">
        <v>2.1</v>
      </c>
      <c r="S247" s="1">
        <v>40.799999999999997</v>
      </c>
      <c r="T247" s="1">
        <v>0</v>
      </c>
      <c r="U247" s="1">
        <v>3146.7</v>
      </c>
      <c r="V247" s="1">
        <v>0</v>
      </c>
      <c r="W247" s="1">
        <v>118</v>
      </c>
      <c r="X247" s="1">
        <v>1</v>
      </c>
      <c r="Y247" s="1">
        <v>4</v>
      </c>
      <c r="Z247" s="1">
        <v>16</v>
      </c>
      <c r="AA247" s="1">
        <v>8</v>
      </c>
      <c r="AB247" s="1">
        <v>0</v>
      </c>
      <c r="AC247" s="1">
        <v>0</v>
      </c>
      <c r="AD247" s="1">
        <v>1</v>
      </c>
      <c r="AE247" s="1">
        <v>8</v>
      </c>
      <c r="AF247" s="1">
        <v>0</v>
      </c>
      <c r="AG247" s="108">
        <f t="shared" si="24"/>
        <v>120</v>
      </c>
      <c r="AH247" s="108">
        <f t="shared" si="25"/>
        <v>37</v>
      </c>
    </row>
    <row r="248" spans="1:34" s="217" customFormat="1" x14ac:dyDescent="0.25">
      <c r="A248" s="8">
        <v>4</v>
      </c>
      <c r="B248" s="1">
        <v>123</v>
      </c>
      <c r="C248" s="1">
        <v>3</v>
      </c>
      <c r="D248" s="1">
        <v>40</v>
      </c>
      <c r="E248" s="1">
        <v>40</v>
      </c>
      <c r="F248" s="1">
        <v>0</v>
      </c>
      <c r="G248" s="1">
        <v>40</v>
      </c>
      <c r="H248" s="1">
        <v>20</v>
      </c>
      <c r="I248" s="1">
        <v>8</v>
      </c>
      <c r="J248" s="1">
        <v>0</v>
      </c>
      <c r="K248" s="1">
        <v>8</v>
      </c>
      <c r="L248" s="1">
        <v>33</v>
      </c>
      <c r="M248" s="1">
        <v>306</v>
      </c>
      <c r="N248" s="1">
        <v>183</v>
      </c>
      <c r="O248" s="1">
        <v>49</v>
      </c>
      <c r="P248" s="1">
        <v>75.8</v>
      </c>
      <c r="Q248" s="1">
        <v>40.700000000000003</v>
      </c>
      <c r="R248" s="1">
        <v>0</v>
      </c>
      <c r="S248" s="1">
        <v>39.299999999999997</v>
      </c>
      <c r="T248" s="1">
        <v>0</v>
      </c>
      <c r="U248" s="1">
        <v>3148.1</v>
      </c>
      <c r="V248" s="1">
        <v>0</v>
      </c>
      <c r="W248" s="1">
        <v>60</v>
      </c>
      <c r="X248" s="1">
        <v>1</v>
      </c>
      <c r="Y248" s="1">
        <v>4</v>
      </c>
      <c r="Z248" s="1">
        <v>16</v>
      </c>
      <c r="AA248" s="1">
        <v>8</v>
      </c>
      <c r="AB248" s="1">
        <v>0</v>
      </c>
      <c r="AC248" s="1">
        <v>0</v>
      </c>
      <c r="AD248" s="1">
        <v>0</v>
      </c>
      <c r="AE248" s="1">
        <v>8</v>
      </c>
      <c r="AF248" s="1">
        <v>0</v>
      </c>
      <c r="AG248" s="108">
        <f t="shared" si="24"/>
        <v>120</v>
      </c>
      <c r="AH248" s="108">
        <f t="shared" si="25"/>
        <v>36</v>
      </c>
    </row>
    <row r="249" spans="1:34" s="217" customFormat="1" x14ac:dyDescent="0.25">
      <c r="A249" s="8">
        <v>5</v>
      </c>
      <c r="B249" s="1">
        <v>123</v>
      </c>
      <c r="C249" s="1">
        <v>3</v>
      </c>
      <c r="D249" s="1">
        <v>40</v>
      </c>
      <c r="E249" s="1">
        <v>40</v>
      </c>
      <c r="F249" s="1">
        <v>1</v>
      </c>
      <c r="G249" s="1">
        <v>39</v>
      </c>
      <c r="H249" s="1">
        <v>20</v>
      </c>
      <c r="I249" s="1">
        <v>8</v>
      </c>
      <c r="J249" s="1">
        <v>1</v>
      </c>
      <c r="K249" s="1">
        <v>7</v>
      </c>
      <c r="L249" s="1">
        <v>22</v>
      </c>
      <c r="M249" s="1">
        <v>275</v>
      </c>
      <c r="N249" s="1">
        <v>118</v>
      </c>
      <c r="O249" s="1">
        <v>19</v>
      </c>
      <c r="P249" s="1">
        <v>77.7</v>
      </c>
      <c r="Q249" s="1">
        <v>53.4</v>
      </c>
      <c r="R249" s="1">
        <v>2.1</v>
      </c>
      <c r="S249" s="1">
        <v>48.8</v>
      </c>
      <c r="T249" s="1">
        <v>0</v>
      </c>
      <c r="U249" s="1">
        <v>3167.6</v>
      </c>
      <c r="V249" s="1">
        <v>0</v>
      </c>
      <c r="W249" s="1">
        <v>50</v>
      </c>
      <c r="X249" s="1">
        <v>8</v>
      </c>
      <c r="Y249" s="1">
        <v>4</v>
      </c>
      <c r="Z249" s="1">
        <v>16</v>
      </c>
      <c r="AA249" s="1">
        <v>8</v>
      </c>
      <c r="AB249" s="1">
        <v>0</v>
      </c>
      <c r="AC249" s="1">
        <v>0</v>
      </c>
      <c r="AD249" s="1">
        <v>1</v>
      </c>
      <c r="AE249" s="1">
        <v>7</v>
      </c>
      <c r="AF249" s="1">
        <v>0</v>
      </c>
      <c r="AG249" s="108">
        <f t="shared" si="24"/>
        <v>120</v>
      </c>
      <c r="AH249" s="108">
        <f t="shared" si="25"/>
        <v>36</v>
      </c>
    </row>
    <row r="250" spans="1:34" s="217" customFormat="1" x14ac:dyDescent="0.25">
      <c r="A250" s="8">
        <v>6</v>
      </c>
      <c r="B250" s="1">
        <v>123</v>
      </c>
      <c r="C250" s="1">
        <v>3</v>
      </c>
      <c r="D250" s="1">
        <v>40</v>
      </c>
      <c r="E250" s="1">
        <v>40</v>
      </c>
      <c r="F250" s="1">
        <v>1</v>
      </c>
      <c r="G250" s="1">
        <v>39</v>
      </c>
      <c r="H250" s="1">
        <v>20</v>
      </c>
      <c r="I250" s="1">
        <v>8</v>
      </c>
      <c r="J250" s="1">
        <v>1</v>
      </c>
      <c r="K250" s="1">
        <v>8</v>
      </c>
      <c r="L250" s="1">
        <v>27</v>
      </c>
      <c r="M250" s="1">
        <v>319</v>
      </c>
      <c r="N250" s="1">
        <v>167</v>
      </c>
      <c r="O250" s="1">
        <v>0</v>
      </c>
      <c r="P250" s="1">
        <v>74.3</v>
      </c>
      <c r="Q250" s="1">
        <v>47.6</v>
      </c>
      <c r="R250" s="1">
        <v>1.2</v>
      </c>
      <c r="S250" s="1">
        <v>50.2</v>
      </c>
      <c r="T250" s="1">
        <v>0</v>
      </c>
      <c r="U250" s="1">
        <v>3154.2</v>
      </c>
      <c r="V250" s="1">
        <v>0</v>
      </c>
      <c r="W250" s="1">
        <v>67</v>
      </c>
      <c r="X250" s="1">
        <v>2</v>
      </c>
      <c r="Y250" s="1">
        <v>4</v>
      </c>
      <c r="Z250" s="1">
        <v>16</v>
      </c>
      <c r="AA250" s="1">
        <v>8</v>
      </c>
      <c r="AB250" s="1">
        <v>0</v>
      </c>
      <c r="AC250" s="1">
        <v>0</v>
      </c>
      <c r="AD250" s="1">
        <v>1</v>
      </c>
      <c r="AE250" s="1">
        <v>8</v>
      </c>
      <c r="AF250" s="1">
        <v>0</v>
      </c>
      <c r="AG250" s="108">
        <f t="shared" si="24"/>
        <v>120</v>
      </c>
      <c r="AH250" s="108">
        <f t="shared" si="25"/>
        <v>37</v>
      </c>
    </row>
    <row r="251" spans="1:34" s="217" customFormat="1" x14ac:dyDescent="0.25">
      <c r="A251" s="8">
        <v>7</v>
      </c>
      <c r="B251" s="1">
        <v>123</v>
      </c>
      <c r="C251" s="1">
        <v>3</v>
      </c>
      <c r="D251" s="1">
        <v>40</v>
      </c>
      <c r="E251" s="1">
        <v>40</v>
      </c>
      <c r="F251" s="1">
        <v>1</v>
      </c>
      <c r="G251" s="1">
        <v>39</v>
      </c>
      <c r="H251" s="1">
        <v>20</v>
      </c>
      <c r="I251" s="1">
        <v>8</v>
      </c>
      <c r="J251" s="1">
        <v>1</v>
      </c>
      <c r="K251" s="1">
        <v>8</v>
      </c>
      <c r="L251" s="1">
        <v>45</v>
      </c>
      <c r="M251" s="1">
        <v>374</v>
      </c>
      <c r="N251" s="1">
        <v>205</v>
      </c>
      <c r="O251" s="1">
        <v>10</v>
      </c>
      <c r="P251" s="1">
        <v>68.400000000000006</v>
      </c>
      <c r="Q251" s="1">
        <v>49</v>
      </c>
      <c r="R251" s="1">
        <v>2.5</v>
      </c>
      <c r="S251" s="1">
        <v>47.1</v>
      </c>
      <c r="T251" s="1">
        <v>0</v>
      </c>
      <c r="U251" s="1">
        <v>3111.9</v>
      </c>
      <c r="V251" s="1">
        <v>0</v>
      </c>
      <c r="W251" s="1">
        <v>85</v>
      </c>
      <c r="X251" s="1">
        <v>0</v>
      </c>
      <c r="Y251" s="1">
        <v>4</v>
      </c>
      <c r="Z251" s="1">
        <v>16</v>
      </c>
      <c r="AA251" s="1">
        <v>8</v>
      </c>
      <c r="AB251" s="1">
        <v>0</v>
      </c>
      <c r="AC251" s="1">
        <v>0</v>
      </c>
      <c r="AD251" s="1">
        <v>1</v>
      </c>
      <c r="AE251" s="1">
        <v>8</v>
      </c>
      <c r="AF251" s="1">
        <v>0</v>
      </c>
      <c r="AG251" s="108">
        <f t="shared" si="24"/>
        <v>120</v>
      </c>
      <c r="AH251" s="108">
        <f t="shared" si="25"/>
        <v>37</v>
      </c>
    </row>
    <row r="252" spans="1:34" s="217" customFormat="1" x14ac:dyDescent="0.25">
      <c r="A252" s="8">
        <v>8</v>
      </c>
      <c r="B252" s="1">
        <v>123</v>
      </c>
      <c r="C252" s="1">
        <v>3</v>
      </c>
      <c r="D252" s="1">
        <v>25</v>
      </c>
      <c r="E252" s="1">
        <v>26</v>
      </c>
      <c r="F252" s="1">
        <v>2</v>
      </c>
      <c r="G252" s="1">
        <v>24</v>
      </c>
      <c r="H252" s="1">
        <v>13</v>
      </c>
      <c r="I252" s="1">
        <v>7</v>
      </c>
      <c r="J252" s="1">
        <v>1</v>
      </c>
      <c r="K252" s="1">
        <v>5</v>
      </c>
      <c r="L252" s="1">
        <v>13</v>
      </c>
      <c r="M252" s="1">
        <v>158</v>
      </c>
      <c r="N252" s="1">
        <v>86</v>
      </c>
      <c r="O252" s="1">
        <v>0</v>
      </c>
      <c r="P252" s="1">
        <v>53.8</v>
      </c>
      <c r="Q252" s="1">
        <v>42.8</v>
      </c>
      <c r="R252" s="1">
        <v>5.0999999999999996</v>
      </c>
      <c r="S252" s="1">
        <v>26.5</v>
      </c>
      <c r="T252" s="1">
        <v>0</v>
      </c>
      <c r="U252" s="1">
        <v>3600</v>
      </c>
      <c r="V252" s="1">
        <v>0</v>
      </c>
      <c r="W252" s="1">
        <v>39</v>
      </c>
      <c r="X252" s="1">
        <v>0</v>
      </c>
      <c r="Y252" s="1">
        <v>3</v>
      </c>
      <c r="Z252" s="1">
        <v>10</v>
      </c>
      <c r="AA252" s="1">
        <v>7</v>
      </c>
      <c r="AB252" s="1">
        <v>0</v>
      </c>
      <c r="AC252" s="1">
        <v>0</v>
      </c>
      <c r="AD252" s="1">
        <v>1</v>
      </c>
      <c r="AE252" s="1">
        <v>5</v>
      </c>
      <c r="AF252" s="1">
        <v>0</v>
      </c>
      <c r="AG252" s="108">
        <f t="shared" si="24"/>
        <v>77</v>
      </c>
      <c r="AH252" s="108">
        <f t="shared" si="25"/>
        <v>26</v>
      </c>
    </row>
    <row r="253" spans="1:34" s="217" customFormat="1" x14ac:dyDescent="0.25">
      <c r="A253" s="8">
        <v>9</v>
      </c>
      <c r="B253" s="1">
        <v>123</v>
      </c>
      <c r="C253" s="1">
        <v>3</v>
      </c>
      <c r="D253" s="1">
        <v>40</v>
      </c>
      <c r="E253" s="1">
        <v>40</v>
      </c>
      <c r="F253" s="1">
        <v>1</v>
      </c>
      <c r="G253" s="1">
        <v>39</v>
      </c>
      <c r="H253" s="1">
        <v>20</v>
      </c>
      <c r="I253" s="1">
        <v>8</v>
      </c>
      <c r="J253" s="1">
        <v>0</v>
      </c>
      <c r="K253" s="1">
        <v>7</v>
      </c>
      <c r="L253" s="1">
        <v>12</v>
      </c>
      <c r="M253" s="1">
        <v>185</v>
      </c>
      <c r="N253" s="1">
        <v>93</v>
      </c>
      <c r="O253" s="1">
        <v>0</v>
      </c>
      <c r="P253" s="1">
        <v>97.6</v>
      </c>
      <c r="Q253" s="1">
        <v>72.5</v>
      </c>
      <c r="R253" s="1">
        <v>1.4</v>
      </c>
      <c r="S253" s="1">
        <v>55.3</v>
      </c>
      <c r="T253" s="1">
        <v>0</v>
      </c>
      <c r="U253" s="1">
        <v>3219.5</v>
      </c>
      <c r="V253" s="1">
        <v>0</v>
      </c>
      <c r="W253" s="1">
        <v>39</v>
      </c>
      <c r="X253" s="1">
        <v>0</v>
      </c>
      <c r="Y253" s="1">
        <v>4</v>
      </c>
      <c r="Z253" s="1">
        <v>16</v>
      </c>
      <c r="AA253" s="1">
        <v>8</v>
      </c>
      <c r="AB253" s="1">
        <v>0</v>
      </c>
      <c r="AC253" s="1">
        <v>0</v>
      </c>
      <c r="AD253" s="1">
        <v>0</v>
      </c>
      <c r="AE253" s="1">
        <v>7</v>
      </c>
      <c r="AF253" s="1">
        <v>0</v>
      </c>
      <c r="AG253" s="108">
        <f t="shared" si="24"/>
        <v>120</v>
      </c>
      <c r="AH253" s="108">
        <f t="shared" si="25"/>
        <v>35</v>
      </c>
    </row>
    <row r="254" spans="1:34" s="217" customFormat="1" x14ac:dyDescent="0.25">
      <c r="A254" s="8">
        <v>10</v>
      </c>
      <c r="B254" s="1">
        <v>123</v>
      </c>
      <c r="C254" s="1">
        <v>3</v>
      </c>
      <c r="D254" s="1">
        <v>40</v>
      </c>
      <c r="E254" s="1">
        <v>40</v>
      </c>
      <c r="F254" s="1">
        <v>1</v>
      </c>
      <c r="G254" s="1">
        <v>39</v>
      </c>
      <c r="H254" s="1">
        <v>20</v>
      </c>
      <c r="I254" s="1">
        <v>8</v>
      </c>
      <c r="J254" s="1">
        <v>0</v>
      </c>
      <c r="K254" s="1">
        <v>8</v>
      </c>
      <c r="L254" s="1">
        <v>37</v>
      </c>
      <c r="M254" s="1">
        <v>233</v>
      </c>
      <c r="N254" s="1">
        <v>125</v>
      </c>
      <c r="O254" s="1">
        <v>2</v>
      </c>
      <c r="P254" s="1">
        <v>79.2</v>
      </c>
      <c r="Q254" s="1">
        <v>51.7</v>
      </c>
      <c r="R254" s="1">
        <v>1.8</v>
      </c>
      <c r="S254" s="1">
        <v>50</v>
      </c>
      <c r="T254" s="1">
        <v>0</v>
      </c>
      <c r="U254" s="1">
        <v>3196.5</v>
      </c>
      <c r="V254" s="1">
        <v>0</v>
      </c>
      <c r="W254" s="1">
        <v>38</v>
      </c>
      <c r="X254" s="1">
        <v>1</v>
      </c>
      <c r="Y254" s="1">
        <v>4</v>
      </c>
      <c r="Z254" s="1">
        <v>16</v>
      </c>
      <c r="AA254" s="1">
        <v>8</v>
      </c>
      <c r="AB254" s="1">
        <v>0</v>
      </c>
      <c r="AC254" s="1">
        <v>0</v>
      </c>
      <c r="AD254" s="1">
        <v>0</v>
      </c>
      <c r="AE254" s="1">
        <v>8</v>
      </c>
      <c r="AF254" s="1">
        <v>0</v>
      </c>
      <c r="AG254" s="108">
        <f t="shared" si="24"/>
        <v>120</v>
      </c>
      <c r="AH254" s="108">
        <f t="shared" si="25"/>
        <v>36</v>
      </c>
    </row>
    <row r="255" spans="1:34" s="217" customFormat="1" x14ac:dyDescent="0.25">
      <c r="A255" s="8">
        <v>11</v>
      </c>
      <c r="B255" s="1">
        <v>123</v>
      </c>
      <c r="C255" s="1">
        <v>3</v>
      </c>
      <c r="D255" s="1">
        <v>40</v>
      </c>
      <c r="E255" s="1">
        <v>40</v>
      </c>
      <c r="F255" s="1">
        <v>0</v>
      </c>
      <c r="G255" s="1">
        <v>40</v>
      </c>
      <c r="H255" s="1">
        <v>20</v>
      </c>
      <c r="I255" s="1">
        <v>8</v>
      </c>
      <c r="J255" s="1">
        <v>0</v>
      </c>
      <c r="K255" s="1">
        <v>8</v>
      </c>
      <c r="L255" s="1">
        <v>56</v>
      </c>
      <c r="M255" s="1">
        <v>343</v>
      </c>
      <c r="N255" s="1">
        <v>174</v>
      </c>
      <c r="O255" s="1">
        <v>0</v>
      </c>
      <c r="P255" s="1">
        <v>68.5</v>
      </c>
      <c r="Q255" s="1">
        <v>47.5</v>
      </c>
      <c r="R255" s="1">
        <v>0</v>
      </c>
      <c r="S255" s="1">
        <v>46.8</v>
      </c>
      <c r="T255" s="1">
        <v>0</v>
      </c>
      <c r="U255" s="1">
        <v>3109.6</v>
      </c>
      <c r="V255" s="1">
        <v>0</v>
      </c>
      <c r="W255" s="1">
        <v>49</v>
      </c>
      <c r="X255" s="1">
        <v>0</v>
      </c>
      <c r="Y255" s="1">
        <v>4</v>
      </c>
      <c r="Z255" s="1">
        <v>16</v>
      </c>
      <c r="AA255" s="1">
        <v>8</v>
      </c>
      <c r="AB255" s="1">
        <v>0</v>
      </c>
      <c r="AC255" s="1">
        <v>0</v>
      </c>
      <c r="AD255" s="1">
        <v>0</v>
      </c>
      <c r="AE255" s="1">
        <v>8</v>
      </c>
      <c r="AF255" s="1">
        <v>0</v>
      </c>
      <c r="AG255" s="108">
        <f t="shared" si="24"/>
        <v>120</v>
      </c>
      <c r="AH255" s="108">
        <f t="shared" si="25"/>
        <v>36</v>
      </c>
    </row>
    <row r="256" spans="1:34" s="217" customFormat="1" x14ac:dyDescent="0.25">
      <c r="A256" s="8">
        <v>12</v>
      </c>
      <c r="B256" s="1">
        <v>123</v>
      </c>
      <c r="C256" s="1">
        <v>3</v>
      </c>
      <c r="D256" s="1">
        <v>40</v>
      </c>
      <c r="E256" s="1">
        <v>40</v>
      </c>
      <c r="F256" s="1">
        <v>1</v>
      </c>
      <c r="G256" s="1">
        <v>39</v>
      </c>
      <c r="H256" s="1">
        <v>20</v>
      </c>
      <c r="I256" s="1">
        <v>8</v>
      </c>
      <c r="J256" s="1">
        <v>0</v>
      </c>
      <c r="K256" s="1">
        <v>8</v>
      </c>
      <c r="L256" s="1">
        <v>54</v>
      </c>
      <c r="M256" s="1">
        <v>318</v>
      </c>
      <c r="N256" s="1">
        <v>191</v>
      </c>
      <c r="O256" s="1">
        <v>1</v>
      </c>
      <c r="P256" s="1">
        <v>79.400000000000006</v>
      </c>
      <c r="Q256" s="1">
        <v>56.5</v>
      </c>
      <c r="R256" s="1">
        <v>1.8</v>
      </c>
      <c r="S256" s="1">
        <v>51.8</v>
      </c>
      <c r="T256" s="1">
        <v>0</v>
      </c>
      <c r="U256" s="1">
        <v>3140.8</v>
      </c>
      <c r="V256" s="1">
        <v>0</v>
      </c>
      <c r="W256" s="1">
        <v>66</v>
      </c>
      <c r="X256" s="1">
        <v>2</v>
      </c>
      <c r="Y256" s="1">
        <v>4</v>
      </c>
      <c r="Z256" s="1">
        <v>16</v>
      </c>
      <c r="AA256" s="1">
        <v>8</v>
      </c>
      <c r="AB256" s="1">
        <v>0</v>
      </c>
      <c r="AC256" s="1">
        <v>0</v>
      </c>
      <c r="AD256" s="1">
        <v>0</v>
      </c>
      <c r="AE256" s="1">
        <v>8</v>
      </c>
      <c r="AF256" s="1">
        <v>0</v>
      </c>
      <c r="AG256" s="108">
        <f t="shared" si="24"/>
        <v>120</v>
      </c>
      <c r="AH256" s="108">
        <f t="shared" si="25"/>
        <v>36</v>
      </c>
    </row>
    <row r="257" spans="1:34" s="217" customFormat="1" x14ac:dyDescent="0.25">
      <c r="A257" s="8">
        <v>13</v>
      </c>
      <c r="B257" s="1">
        <v>123</v>
      </c>
      <c r="C257" s="1">
        <v>3</v>
      </c>
      <c r="D257" s="1">
        <v>40</v>
      </c>
      <c r="E257" s="1">
        <v>40</v>
      </c>
      <c r="F257" s="1">
        <v>1</v>
      </c>
      <c r="G257" s="1">
        <v>39</v>
      </c>
      <c r="H257" s="1">
        <v>20</v>
      </c>
      <c r="I257" s="1">
        <v>8</v>
      </c>
      <c r="J257" s="1">
        <v>0</v>
      </c>
      <c r="K257" s="1">
        <v>8</v>
      </c>
      <c r="L257" s="1">
        <v>84</v>
      </c>
      <c r="M257" s="1">
        <v>462</v>
      </c>
      <c r="N257" s="1">
        <v>185</v>
      </c>
      <c r="O257" s="1">
        <v>21</v>
      </c>
      <c r="P257" s="1">
        <v>65.099999999999994</v>
      </c>
      <c r="Q257" s="1">
        <v>50.7</v>
      </c>
      <c r="R257" s="1">
        <v>1.1000000000000001</v>
      </c>
      <c r="S257" s="1">
        <v>46.3</v>
      </c>
      <c r="T257" s="1">
        <v>0</v>
      </c>
      <c r="U257" s="1">
        <v>3130.9</v>
      </c>
      <c r="V257" s="1">
        <v>0</v>
      </c>
      <c r="W257" s="1">
        <v>54</v>
      </c>
      <c r="X257" s="1">
        <v>0</v>
      </c>
      <c r="Y257" s="1">
        <v>4</v>
      </c>
      <c r="Z257" s="1">
        <v>16</v>
      </c>
      <c r="AA257" s="1">
        <v>8</v>
      </c>
      <c r="AB257" s="1">
        <v>0</v>
      </c>
      <c r="AC257" s="1">
        <v>0</v>
      </c>
      <c r="AD257" s="1">
        <v>0</v>
      </c>
      <c r="AE257" s="1">
        <v>8</v>
      </c>
      <c r="AF257" s="1">
        <v>0</v>
      </c>
      <c r="AG257" s="108">
        <f t="shared" si="24"/>
        <v>120</v>
      </c>
      <c r="AH257" s="108">
        <f t="shared" si="25"/>
        <v>36</v>
      </c>
    </row>
    <row r="258" spans="1:34" s="217" customFormat="1" x14ac:dyDescent="0.25">
      <c r="A258" s="8">
        <v>14</v>
      </c>
      <c r="B258" s="1">
        <v>123</v>
      </c>
      <c r="C258" s="1">
        <v>3</v>
      </c>
      <c r="D258" s="1">
        <v>40</v>
      </c>
      <c r="E258" s="1">
        <v>40</v>
      </c>
      <c r="F258" s="1">
        <v>0</v>
      </c>
      <c r="G258" s="1">
        <v>40</v>
      </c>
      <c r="H258" s="1">
        <v>20</v>
      </c>
      <c r="I258" s="1">
        <v>8</v>
      </c>
      <c r="J258" s="1">
        <v>0</v>
      </c>
      <c r="K258" s="1">
        <v>8</v>
      </c>
      <c r="L258" s="1">
        <v>82</v>
      </c>
      <c r="M258" s="1">
        <v>399</v>
      </c>
      <c r="N258" s="1">
        <v>177</v>
      </c>
      <c r="O258" s="1">
        <v>38</v>
      </c>
      <c r="P258" s="1">
        <v>73.599999999999994</v>
      </c>
      <c r="Q258" s="1">
        <v>49</v>
      </c>
      <c r="R258" s="1">
        <v>0</v>
      </c>
      <c r="S258" s="1">
        <v>47</v>
      </c>
      <c r="T258" s="1">
        <v>0</v>
      </c>
      <c r="U258" s="1">
        <v>3114.4</v>
      </c>
      <c r="V258" s="1">
        <v>0</v>
      </c>
      <c r="W258" s="1">
        <v>56</v>
      </c>
      <c r="X258" s="1">
        <v>0</v>
      </c>
      <c r="Y258" s="1">
        <v>4</v>
      </c>
      <c r="Z258" s="1">
        <v>16</v>
      </c>
      <c r="AA258" s="1">
        <v>8</v>
      </c>
      <c r="AB258" s="1">
        <v>0</v>
      </c>
      <c r="AC258" s="1">
        <v>0</v>
      </c>
      <c r="AD258" s="1">
        <v>0</v>
      </c>
      <c r="AE258" s="1">
        <v>8</v>
      </c>
      <c r="AF258" s="1">
        <v>0</v>
      </c>
      <c r="AG258" s="108">
        <f t="shared" si="24"/>
        <v>120</v>
      </c>
      <c r="AH258" s="108">
        <f t="shared" si="25"/>
        <v>36</v>
      </c>
    </row>
    <row r="259" spans="1:34" s="217" customFormat="1" x14ac:dyDescent="0.25">
      <c r="A259" s="8">
        <v>15</v>
      </c>
      <c r="B259" s="1">
        <v>123</v>
      </c>
      <c r="C259" s="1">
        <v>3</v>
      </c>
      <c r="D259" s="1">
        <v>40</v>
      </c>
      <c r="E259" s="1">
        <v>40</v>
      </c>
      <c r="F259" s="1">
        <v>0</v>
      </c>
      <c r="G259" s="1">
        <v>40</v>
      </c>
      <c r="H259" s="1">
        <v>20</v>
      </c>
      <c r="I259" s="1">
        <v>8</v>
      </c>
      <c r="J259" s="1">
        <v>0</v>
      </c>
      <c r="K259" s="1">
        <v>8</v>
      </c>
      <c r="L259" s="1">
        <v>55</v>
      </c>
      <c r="M259" s="1">
        <v>354</v>
      </c>
      <c r="N259" s="1">
        <v>164</v>
      </c>
      <c r="O259" s="1">
        <v>0</v>
      </c>
      <c r="P259" s="1">
        <v>71.8</v>
      </c>
      <c r="Q259" s="1">
        <v>52.8</v>
      </c>
      <c r="R259" s="1">
        <v>0</v>
      </c>
      <c r="S259" s="1">
        <v>45.3</v>
      </c>
      <c r="T259" s="1">
        <v>0</v>
      </c>
      <c r="U259" s="1">
        <v>3131.6</v>
      </c>
      <c r="V259" s="1">
        <v>0</v>
      </c>
      <c r="W259" s="1">
        <v>19</v>
      </c>
      <c r="X259" s="1">
        <v>3</v>
      </c>
      <c r="Y259" s="1">
        <v>4</v>
      </c>
      <c r="Z259" s="1">
        <v>16</v>
      </c>
      <c r="AA259" s="1">
        <v>8</v>
      </c>
      <c r="AB259" s="1">
        <v>0</v>
      </c>
      <c r="AC259" s="1">
        <v>0</v>
      </c>
      <c r="AD259" s="1">
        <v>0</v>
      </c>
      <c r="AE259" s="1">
        <v>8</v>
      </c>
      <c r="AF259" s="1">
        <v>0</v>
      </c>
      <c r="AG259" s="108">
        <f t="shared" si="24"/>
        <v>120</v>
      </c>
      <c r="AH259" s="108">
        <f t="shared" si="25"/>
        <v>36</v>
      </c>
    </row>
    <row r="260" spans="1:34" s="217" customForma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08"/>
      <c r="AH260" s="108"/>
    </row>
    <row r="261" spans="1:34" s="217" customFormat="1" x14ac:dyDescent="0.25">
      <c r="A261" s="1"/>
      <c r="B261" s="9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08"/>
      <c r="AH261" s="108"/>
    </row>
    <row r="262" spans="1:34" s="217" customFormat="1" ht="15.75" thickBot="1" x14ac:dyDescent="0.3">
      <c r="A262" s="1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08"/>
      <c r="AH262" s="108"/>
    </row>
    <row r="263" spans="1:34" s="135" customFormat="1" ht="30.75" customHeight="1" thickBot="1" x14ac:dyDescent="0.3">
      <c r="A263" s="138" t="s">
        <v>29</v>
      </c>
      <c r="B263" s="139" t="s">
        <v>0</v>
      </c>
      <c r="C263" s="139" t="s">
        <v>1</v>
      </c>
      <c r="D263" s="139" t="s">
        <v>2</v>
      </c>
      <c r="E263" s="139" t="s">
        <v>3</v>
      </c>
      <c r="F263" s="139" t="s">
        <v>4</v>
      </c>
      <c r="G263" s="139" t="s">
        <v>5</v>
      </c>
      <c r="H263" s="139" t="s">
        <v>6</v>
      </c>
      <c r="I263" s="139" t="s">
        <v>7</v>
      </c>
      <c r="J263" s="139" t="s">
        <v>8</v>
      </c>
      <c r="K263" s="139" t="s">
        <v>9</v>
      </c>
      <c r="L263" s="139" t="s">
        <v>10</v>
      </c>
      <c r="M263" s="139" t="s">
        <v>11</v>
      </c>
      <c r="N263" s="139" t="s">
        <v>12</v>
      </c>
      <c r="O263" s="139" t="s">
        <v>13</v>
      </c>
      <c r="P263" s="139" t="s">
        <v>21</v>
      </c>
      <c r="Q263" s="139" t="s">
        <v>14</v>
      </c>
      <c r="R263" s="139" t="s">
        <v>22</v>
      </c>
      <c r="S263" s="139" t="s">
        <v>15</v>
      </c>
      <c r="T263" s="139" t="s">
        <v>16</v>
      </c>
      <c r="U263" s="139" t="s">
        <v>17</v>
      </c>
      <c r="V263" s="139" t="s">
        <v>18</v>
      </c>
      <c r="W263" s="139" t="s">
        <v>19</v>
      </c>
      <c r="X263" s="139" t="s">
        <v>20</v>
      </c>
      <c r="Y263" s="139" t="s">
        <v>86</v>
      </c>
      <c r="Z263" s="139" t="s">
        <v>87</v>
      </c>
      <c r="AA263" s="139" t="s">
        <v>89</v>
      </c>
      <c r="AB263" s="139" t="s">
        <v>88</v>
      </c>
      <c r="AC263" s="139" t="s">
        <v>90</v>
      </c>
      <c r="AD263" s="139" t="s">
        <v>91</v>
      </c>
      <c r="AE263" s="139" t="s">
        <v>92</v>
      </c>
      <c r="AF263" s="139" t="s">
        <v>93</v>
      </c>
      <c r="AG263" s="139" t="s">
        <v>30</v>
      </c>
      <c r="AH263" s="139" t="s">
        <v>32</v>
      </c>
    </row>
    <row r="264" spans="1:34" s="218" customFormat="1" ht="30.75" customHeight="1" thickBot="1" x14ac:dyDescent="0.3">
      <c r="A264" s="210"/>
      <c r="B264" s="288" t="s">
        <v>115</v>
      </c>
      <c r="C264" s="288"/>
      <c r="D264" s="288"/>
      <c r="E264" s="288"/>
      <c r="F264" s="288"/>
      <c r="G264" s="288"/>
      <c r="H264" s="288"/>
      <c r="I264" s="288"/>
      <c r="J264" s="288"/>
      <c r="K264" s="288"/>
      <c r="L264" s="288"/>
      <c r="M264" s="288"/>
      <c r="N264" s="288"/>
      <c r="O264" s="288"/>
      <c r="P264" s="288"/>
      <c r="Q264" s="288"/>
      <c r="R264" s="288"/>
      <c r="S264" s="288"/>
      <c r="T264" s="288"/>
      <c r="U264" s="288"/>
      <c r="V264" s="288"/>
      <c r="W264" s="288"/>
      <c r="X264" s="288"/>
      <c r="Y264" s="288"/>
      <c r="Z264" s="288"/>
      <c r="AA264" s="288"/>
      <c r="AB264" s="288"/>
      <c r="AC264" s="288"/>
      <c r="AD264" s="288"/>
      <c r="AE264" s="288"/>
      <c r="AF264" s="288"/>
      <c r="AG264" s="288"/>
      <c r="AH264" s="288"/>
    </row>
    <row r="265" spans="1:34" s="217" customFormat="1" x14ac:dyDescent="0.25">
      <c r="A265" s="8">
        <v>1</v>
      </c>
      <c r="B265" s="1">
        <v>123</v>
      </c>
      <c r="C265" s="1">
        <v>3</v>
      </c>
      <c r="D265" s="1">
        <v>40</v>
      </c>
      <c r="E265" s="1">
        <v>40</v>
      </c>
      <c r="F265" s="1">
        <v>2</v>
      </c>
      <c r="G265" s="1">
        <v>38</v>
      </c>
      <c r="H265" s="1">
        <v>20</v>
      </c>
      <c r="I265" s="1">
        <v>8</v>
      </c>
      <c r="J265" s="1">
        <v>0</v>
      </c>
      <c r="K265" s="1">
        <v>6</v>
      </c>
      <c r="L265" s="1">
        <v>56</v>
      </c>
      <c r="M265" s="1">
        <v>339</v>
      </c>
      <c r="N265" s="1">
        <v>170</v>
      </c>
      <c r="O265" s="1">
        <v>88</v>
      </c>
      <c r="P265" s="1">
        <v>69.8</v>
      </c>
      <c r="Q265" s="1">
        <v>43.2</v>
      </c>
      <c r="R265" s="1">
        <v>2.6</v>
      </c>
      <c r="S265" s="1">
        <v>45.8</v>
      </c>
      <c r="T265" s="1">
        <v>0</v>
      </c>
      <c r="U265" s="1">
        <v>3174.4</v>
      </c>
      <c r="V265" s="1">
        <v>0</v>
      </c>
      <c r="W265" s="1">
        <v>69</v>
      </c>
      <c r="X265" s="1">
        <v>3</v>
      </c>
      <c r="Y265" s="1">
        <v>4</v>
      </c>
      <c r="Z265" s="1">
        <v>16</v>
      </c>
      <c r="AA265" s="1">
        <v>4</v>
      </c>
      <c r="AB265" s="1">
        <v>4</v>
      </c>
      <c r="AC265" s="1">
        <v>0</v>
      </c>
      <c r="AD265" s="1">
        <v>0</v>
      </c>
      <c r="AE265" s="1">
        <v>3</v>
      </c>
      <c r="AF265" s="1">
        <v>3</v>
      </c>
      <c r="AG265" s="1">
        <f t="shared" ref="AG265:AG289" si="26">SUM(D265:G265)</f>
        <v>120</v>
      </c>
      <c r="AH265" s="1">
        <f t="shared" ref="AH265:AH289" si="27">SUM(H265:K265)</f>
        <v>34</v>
      </c>
    </row>
    <row r="266" spans="1:34" s="217" customFormat="1" x14ac:dyDescent="0.25">
      <c r="A266" s="8">
        <v>2</v>
      </c>
      <c r="B266" s="1">
        <v>123</v>
      </c>
      <c r="C266" s="1">
        <v>3</v>
      </c>
      <c r="D266" s="1">
        <v>40</v>
      </c>
      <c r="E266" s="1">
        <v>40</v>
      </c>
      <c r="F266" s="1">
        <v>1</v>
      </c>
      <c r="G266" s="1">
        <v>39</v>
      </c>
      <c r="H266" s="1">
        <v>20</v>
      </c>
      <c r="I266" s="1">
        <v>8</v>
      </c>
      <c r="J266" s="1">
        <v>1</v>
      </c>
      <c r="K266" s="1">
        <v>8</v>
      </c>
      <c r="L266" s="1">
        <v>34</v>
      </c>
      <c r="M266" s="1">
        <v>315</v>
      </c>
      <c r="N266" s="1">
        <v>183</v>
      </c>
      <c r="O266" s="1">
        <v>33</v>
      </c>
      <c r="P266" s="1">
        <v>83.7</v>
      </c>
      <c r="Q266" s="1">
        <v>45.1</v>
      </c>
      <c r="R266" s="1">
        <v>2.2000000000000002</v>
      </c>
      <c r="S266" s="1">
        <v>39.5</v>
      </c>
      <c r="T266" s="1">
        <v>0</v>
      </c>
      <c r="U266" s="1">
        <v>3147</v>
      </c>
      <c r="V266" s="1">
        <v>0</v>
      </c>
      <c r="W266" s="1">
        <v>55</v>
      </c>
      <c r="X266" s="1">
        <v>0</v>
      </c>
      <c r="Y266" s="1">
        <v>4</v>
      </c>
      <c r="Z266" s="1">
        <v>16</v>
      </c>
      <c r="AA266" s="1">
        <v>4</v>
      </c>
      <c r="AB266" s="1">
        <v>4</v>
      </c>
      <c r="AC266" s="1">
        <v>0</v>
      </c>
      <c r="AD266" s="1">
        <v>1</v>
      </c>
      <c r="AE266" s="1">
        <v>4</v>
      </c>
      <c r="AF266" s="1">
        <v>4</v>
      </c>
      <c r="AG266" s="1">
        <f t="shared" si="26"/>
        <v>120</v>
      </c>
      <c r="AH266" s="1">
        <f t="shared" si="27"/>
        <v>37</v>
      </c>
    </row>
    <row r="267" spans="1:34" s="217" customFormat="1" x14ac:dyDescent="0.25">
      <c r="A267" s="8">
        <v>3</v>
      </c>
      <c r="B267" s="1">
        <v>123</v>
      </c>
      <c r="C267" s="1">
        <v>3</v>
      </c>
      <c r="D267" s="1">
        <v>40</v>
      </c>
      <c r="E267" s="1">
        <v>40</v>
      </c>
      <c r="F267" s="1">
        <v>6</v>
      </c>
      <c r="G267" s="1">
        <v>34</v>
      </c>
      <c r="H267" s="1">
        <v>20</v>
      </c>
      <c r="I267" s="1">
        <v>8</v>
      </c>
      <c r="J267" s="1">
        <v>3</v>
      </c>
      <c r="K267" s="1">
        <v>7</v>
      </c>
      <c r="L267" s="1">
        <v>58</v>
      </c>
      <c r="M267" s="1">
        <v>455</v>
      </c>
      <c r="N267" s="1">
        <v>197</v>
      </c>
      <c r="O267" s="1">
        <v>15</v>
      </c>
      <c r="P267" s="1">
        <v>68.8</v>
      </c>
      <c r="Q267" s="1">
        <v>61.1</v>
      </c>
      <c r="R267" s="1">
        <v>8.3000000000000007</v>
      </c>
      <c r="S267" s="1">
        <v>44.2</v>
      </c>
      <c r="T267" s="1">
        <v>0</v>
      </c>
      <c r="U267" s="1">
        <v>3151.5</v>
      </c>
      <c r="V267" s="1">
        <v>1</v>
      </c>
      <c r="W267" s="1">
        <v>101</v>
      </c>
      <c r="X267" s="1">
        <v>13</v>
      </c>
      <c r="Y267" s="1">
        <v>4</v>
      </c>
      <c r="Z267" s="1">
        <v>16</v>
      </c>
      <c r="AA267" s="1">
        <v>4</v>
      </c>
      <c r="AB267" s="1">
        <v>4</v>
      </c>
      <c r="AC267" s="1">
        <v>0</v>
      </c>
      <c r="AD267" s="1">
        <v>3</v>
      </c>
      <c r="AE267" s="1">
        <v>3</v>
      </c>
      <c r="AF267" s="1">
        <v>4</v>
      </c>
      <c r="AG267" s="1">
        <f t="shared" si="26"/>
        <v>120</v>
      </c>
      <c r="AH267" s="1">
        <f t="shared" si="27"/>
        <v>38</v>
      </c>
    </row>
    <row r="268" spans="1:34" s="217" customFormat="1" x14ac:dyDescent="0.25">
      <c r="A268" s="8">
        <v>4</v>
      </c>
      <c r="B268" s="1">
        <v>123</v>
      </c>
      <c r="C268" s="1">
        <v>3</v>
      </c>
      <c r="D268" s="1">
        <v>40</v>
      </c>
      <c r="E268" s="1">
        <v>40</v>
      </c>
      <c r="F268" s="1">
        <v>0</v>
      </c>
      <c r="G268" s="1">
        <v>40</v>
      </c>
      <c r="H268" s="1">
        <v>20</v>
      </c>
      <c r="I268" s="1">
        <v>8</v>
      </c>
      <c r="J268" s="1">
        <v>0</v>
      </c>
      <c r="K268" s="1">
        <v>8</v>
      </c>
      <c r="L268" s="1">
        <v>55</v>
      </c>
      <c r="M268" s="1">
        <v>364</v>
      </c>
      <c r="N268" s="1">
        <v>193</v>
      </c>
      <c r="O268" s="1">
        <v>18</v>
      </c>
      <c r="P268" s="1">
        <v>71.7</v>
      </c>
      <c r="Q268" s="1">
        <v>48.6</v>
      </c>
      <c r="R268" s="1">
        <v>0</v>
      </c>
      <c r="S268" s="1">
        <v>44.2</v>
      </c>
      <c r="T268" s="1">
        <v>0</v>
      </c>
      <c r="U268" s="1">
        <v>3133.8</v>
      </c>
      <c r="V268" s="1">
        <v>3</v>
      </c>
      <c r="W268" s="1">
        <v>81</v>
      </c>
      <c r="X268" s="1">
        <v>2</v>
      </c>
      <c r="Y268" s="1">
        <v>4</v>
      </c>
      <c r="Z268" s="1">
        <v>16</v>
      </c>
      <c r="AA268" s="1">
        <v>4</v>
      </c>
      <c r="AB268" s="1">
        <v>4</v>
      </c>
      <c r="AC268" s="1">
        <v>0</v>
      </c>
      <c r="AD268" s="1">
        <v>0</v>
      </c>
      <c r="AE268" s="1">
        <v>4</v>
      </c>
      <c r="AF268" s="1">
        <v>4</v>
      </c>
      <c r="AG268" s="1">
        <f t="shared" si="26"/>
        <v>120</v>
      </c>
      <c r="AH268" s="1">
        <f t="shared" si="27"/>
        <v>36</v>
      </c>
    </row>
    <row r="269" spans="1:34" s="217" customFormat="1" x14ac:dyDescent="0.25">
      <c r="A269" s="8">
        <v>5</v>
      </c>
      <c r="B269" s="1">
        <v>123</v>
      </c>
      <c r="C269" s="1">
        <v>3</v>
      </c>
      <c r="D269" s="1">
        <v>40</v>
      </c>
      <c r="E269" s="1">
        <v>40</v>
      </c>
      <c r="F269" s="1">
        <v>7</v>
      </c>
      <c r="G269" s="1">
        <v>33</v>
      </c>
      <c r="H269" s="1">
        <v>20</v>
      </c>
      <c r="I269" s="1">
        <v>8</v>
      </c>
      <c r="J269" s="1">
        <v>4</v>
      </c>
      <c r="K269" s="1">
        <v>7</v>
      </c>
      <c r="L269" s="1">
        <v>71</v>
      </c>
      <c r="M269" s="1">
        <v>420</v>
      </c>
      <c r="N269" s="1">
        <v>167</v>
      </c>
      <c r="O269" s="1">
        <v>1</v>
      </c>
      <c r="P269" s="1">
        <v>58.9</v>
      </c>
      <c r="Q269" s="1">
        <v>44.6</v>
      </c>
      <c r="R269" s="1">
        <v>10.4</v>
      </c>
      <c r="S269" s="1">
        <v>35.700000000000003</v>
      </c>
      <c r="T269" s="1">
        <v>0</v>
      </c>
      <c r="U269" s="1">
        <v>3106.3</v>
      </c>
      <c r="V269" s="1">
        <v>1</v>
      </c>
      <c r="W269" s="1">
        <v>86</v>
      </c>
      <c r="X269" s="1">
        <v>1</v>
      </c>
      <c r="Y269" s="1">
        <v>4</v>
      </c>
      <c r="Z269" s="1">
        <v>16</v>
      </c>
      <c r="AA269" s="1">
        <v>4</v>
      </c>
      <c r="AB269" s="1">
        <v>4</v>
      </c>
      <c r="AC269" s="1">
        <v>1</v>
      </c>
      <c r="AD269" s="1">
        <v>3</v>
      </c>
      <c r="AE269" s="1">
        <v>3</v>
      </c>
      <c r="AF269" s="1">
        <v>4</v>
      </c>
      <c r="AG269" s="1">
        <f t="shared" si="26"/>
        <v>120</v>
      </c>
      <c r="AH269" s="1">
        <f t="shared" si="27"/>
        <v>39</v>
      </c>
    </row>
    <row r="270" spans="1:34" s="217" customFormat="1" x14ac:dyDescent="0.25">
      <c r="A270" s="8">
        <v>6</v>
      </c>
      <c r="B270" s="1">
        <v>123</v>
      </c>
      <c r="C270" s="1">
        <v>3</v>
      </c>
      <c r="D270" s="1">
        <v>40</v>
      </c>
      <c r="E270" s="1">
        <v>40</v>
      </c>
      <c r="F270" s="1">
        <v>16</v>
      </c>
      <c r="G270" s="1">
        <v>24</v>
      </c>
      <c r="H270" s="1">
        <v>20</v>
      </c>
      <c r="I270" s="1">
        <v>8</v>
      </c>
      <c r="J270" s="1">
        <v>8</v>
      </c>
      <c r="K270" s="1">
        <v>4</v>
      </c>
      <c r="L270" s="1">
        <v>96</v>
      </c>
      <c r="M270" s="1">
        <v>455</v>
      </c>
      <c r="N270" s="1">
        <v>129</v>
      </c>
      <c r="O270" s="1">
        <v>0</v>
      </c>
      <c r="P270" s="1">
        <v>63.7</v>
      </c>
      <c r="Q270" s="1">
        <v>51.5</v>
      </c>
      <c r="R270" s="1">
        <v>19.3</v>
      </c>
      <c r="S270" s="1">
        <v>28.7</v>
      </c>
      <c r="T270" s="1">
        <v>0</v>
      </c>
      <c r="U270" s="1">
        <v>3117.2</v>
      </c>
      <c r="V270" s="1">
        <v>0</v>
      </c>
      <c r="W270" s="1">
        <v>50</v>
      </c>
      <c r="X270" s="1">
        <v>0</v>
      </c>
      <c r="Y270" s="1">
        <v>4</v>
      </c>
      <c r="Z270" s="1">
        <v>16</v>
      </c>
      <c r="AA270" s="1">
        <v>4</v>
      </c>
      <c r="AB270" s="1">
        <v>4</v>
      </c>
      <c r="AC270" s="1">
        <v>2</v>
      </c>
      <c r="AD270" s="1">
        <v>6</v>
      </c>
      <c r="AE270" s="1">
        <v>2</v>
      </c>
      <c r="AF270" s="1">
        <v>2</v>
      </c>
      <c r="AG270" s="1">
        <f t="shared" si="26"/>
        <v>120</v>
      </c>
      <c r="AH270" s="1">
        <f t="shared" si="27"/>
        <v>40</v>
      </c>
    </row>
    <row r="271" spans="1:34" s="217" customFormat="1" x14ac:dyDescent="0.25">
      <c r="A271" s="8">
        <v>7</v>
      </c>
      <c r="B271" s="1">
        <v>123</v>
      </c>
      <c r="C271" s="1">
        <v>3</v>
      </c>
      <c r="D271" s="1">
        <v>26</v>
      </c>
      <c r="E271" s="1">
        <v>25</v>
      </c>
      <c r="F271" s="1">
        <v>15</v>
      </c>
      <c r="G271" s="1">
        <v>11</v>
      </c>
      <c r="H271" s="1">
        <v>14</v>
      </c>
      <c r="I271" s="1">
        <v>5</v>
      </c>
      <c r="J271" s="1">
        <v>7</v>
      </c>
      <c r="K271" s="1">
        <v>3</v>
      </c>
      <c r="L271" s="1">
        <v>16</v>
      </c>
      <c r="M271" s="1">
        <v>181</v>
      </c>
      <c r="N271" s="1">
        <v>78</v>
      </c>
      <c r="O271" s="1">
        <v>8</v>
      </c>
      <c r="P271" s="1">
        <v>89.3</v>
      </c>
      <c r="Q271" s="1">
        <v>42.9</v>
      </c>
      <c r="R271" s="1">
        <v>21.8</v>
      </c>
      <c r="S271" s="1">
        <v>12.2</v>
      </c>
      <c r="T271" s="1">
        <v>0</v>
      </c>
      <c r="U271" s="1">
        <v>3600</v>
      </c>
      <c r="V271" s="1">
        <v>1</v>
      </c>
      <c r="W271" s="1">
        <v>4</v>
      </c>
      <c r="X271" s="1">
        <v>0</v>
      </c>
      <c r="Y271" s="1">
        <v>3</v>
      </c>
      <c r="Z271" s="1">
        <v>11</v>
      </c>
      <c r="AA271" s="1">
        <v>4</v>
      </c>
      <c r="AB271" s="1">
        <v>1</v>
      </c>
      <c r="AC271" s="1">
        <v>1</v>
      </c>
      <c r="AD271" s="1">
        <v>6</v>
      </c>
      <c r="AE271" s="1">
        <v>3</v>
      </c>
      <c r="AF271" s="1">
        <v>0</v>
      </c>
      <c r="AG271" s="1">
        <f t="shared" si="26"/>
        <v>77</v>
      </c>
      <c r="AH271" s="1">
        <f t="shared" si="27"/>
        <v>29</v>
      </c>
    </row>
    <row r="272" spans="1:34" s="217" customFormat="1" x14ac:dyDescent="0.25">
      <c r="A272" s="8">
        <v>8</v>
      </c>
      <c r="B272" s="1">
        <v>123</v>
      </c>
      <c r="C272" s="1">
        <v>3</v>
      </c>
      <c r="D272" s="1">
        <v>40</v>
      </c>
      <c r="E272" s="1">
        <v>40</v>
      </c>
      <c r="F272" s="1">
        <v>19</v>
      </c>
      <c r="G272" s="1">
        <v>21</v>
      </c>
      <c r="H272" s="1">
        <v>20</v>
      </c>
      <c r="I272" s="1">
        <v>8</v>
      </c>
      <c r="J272" s="1">
        <v>10</v>
      </c>
      <c r="K272" s="1">
        <v>7</v>
      </c>
      <c r="L272" s="1">
        <v>72</v>
      </c>
      <c r="M272" s="1">
        <v>359</v>
      </c>
      <c r="N272" s="1">
        <v>103</v>
      </c>
      <c r="O272" s="1">
        <v>8</v>
      </c>
      <c r="P272" s="1">
        <v>69.7</v>
      </c>
      <c r="Q272" s="1">
        <v>71.7</v>
      </c>
      <c r="R272" s="1">
        <v>25</v>
      </c>
      <c r="S272" s="1">
        <v>22.7</v>
      </c>
      <c r="T272" s="1">
        <v>0</v>
      </c>
      <c r="U272" s="1">
        <v>3223.1</v>
      </c>
      <c r="V272" s="1">
        <v>1</v>
      </c>
      <c r="W272" s="1">
        <v>37</v>
      </c>
      <c r="X272" s="1">
        <v>1</v>
      </c>
      <c r="Y272" s="1">
        <v>4</v>
      </c>
      <c r="Z272" s="1">
        <v>16</v>
      </c>
      <c r="AA272" s="1">
        <v>4</v>
      </c>
      <c r="AB272" s="1">
        <v>4</v>
      </c>
      <c r="AC272" s="1">
        <v>2</v>
      </c>
      <c r="AD272" s="1">
        <v>8</v>
      </c>
      <c r="AE272" s="1">
        <v>4</v>
      </c>
      <c r="AF272" s="1">
        <v>3</v>
      </c>
      <c r="AG272" s="1">
        <f t="shared" si="26"/>
        <v>120</v>
      </c>
      <c r="AH272" s="1">
        <f t="shared" si="27"/>
        <v>45</v>
      </c>
    </row>
    <row r="273" spans="1:34" s="217" customFormat="1" x14ac:dyDescent="0.25">
      <c r="A273" s="8">
        <v>9</v>
      </c>
      <c r="B273" s="1">
        <v>123</v>
      </c>
      <c r="C273" s="1">
        <v>3</v>
      </c>
      <c r="D273" s="1">
        <v>40</v>
      </c>
      <c r="E273" s="1">
        <v>40</v>
      </c>
      <c r="F273" s="1">
        <v>23</v>
      </c>
      <c r="G273" s="1">
        <v>17</v>
      </c>
      <c r="H273" s="1">
        <v>20</v>
      </c>
      <c r="I273" s="1">
        <v>8</v>
      </c>
      <c r="J273" s="1">
        <v>11</v>
      </c>
      <c r="K273" s="1">
        <v>3</v>
      </c>
      <c r="L273" s="1">
        <v>118</v>
      </c>
      <c r="M273" s="1">
        <v>569</v>
      </c>
      <c r="N273" s="1">
        <v>90</v>
      </c>
      <c r="O273" s="1">
        <v>45</v>
      </c>
      <c r="P273" s="1">
        <v>55.7</v>
      </c>
      <c r="Q273" s="1">
        <v>54.5</v>
      </c>
      <c r="R273" s="1">
        <v>31.9</v>
      </c>
      <c r="S273" s="1">
        <v>19.7</v>
      </c>
      <c r="T273" s="1">
        <v>0</v>
      </c>
      <c r="U273" s="1">
        <v>3141.1</v>
      </c>
      <c r="V273" s="1">
        <v>1</v>
      </c>
      <c r="W273" s="1">
        <v>27</v>
      </c>
      <c r="X273" s="1">
        <v>1</v>
      </c>
      <c r="Y273" s="1">
        <v>4</v>
      </c>
      <c r="Z273" s="1">
        <v>16</v>
      </c>
      <c r="AA273" s="1">
        <v>4</v>
      </c>
      <c r="AB273" s="1">
        <v>4</v>
      </c>
      <c r="AC273" s="1">
        <v>2</v>
      </c>
      <c r="AD273" s="1">
        <v>9</v>
      </c>
      <c r="AE273" s="1">
        <v>1</v>
      </c>
      <c r="AF273" s="1">
        <v>2</v>
      </c>
      <c r="AG273" s="1">
        <f t="shared" si="26"/>
        <v>120</v>
      </c>
      <c r="AH273" s="1">
        <f t="shared" si="27"/>
        <v>42</v>
      </c>
    </row>
    <row r="274" spans="1:34" s="217" customFormat="1" x14ac:dyDescent="0.25">
      <c r="A274" s="8">
        <v>10</v>
      </c>
      <c r="B274" s="1">
        <v>123</v>
      </c>
      <c r="C274" s="1">
        <v>3</v>
      </c>
      <c r="D274" s="1">
        <v>40</v>
      </c>
      <c r="E274" s="1">
        <v>40</v>
      </c>
      <c r="F274" s="1">
        <v>19</v>
      </c>
      <c r="G274" s="1">
        <v>21</v>
      </c>
      <c r="H274" s="1">
        <v>20</v>
      </c>
      <c r="I274" s="1">
        <v>8</v>
      </c>
      <c r="J274" s="1">
        <v>9</v>
      </c>
      <c r="K274" s="1">
        <v>5</v>
      </c>
      <c r="L274" s="1">
        <v>130</v>
      </c>
      <c r="M274" s="1">
        <v>603</v>
      </c>
      <c r="N274" s="1">
        <v>119</v>
      </c>
      <c r="O274" s="1">
        <v>2</v>
      </c>
      <c r="P274" s="1">
        <v>59.9</v>
      </c>
      <c r="Q274" s="1">
        <v>53.9</v>
      </c>
      <c r="R274" s="1">
        <v>27.3</v>
      </c>
      <c r="S274" s="1">
        <v>26</v>
      </c>
      <c r="T274" s="1">
        <v>0</v>
      </c>
      <c r="U274" s="1">
        <v>3130.8</v>
      </c>
      <c r="V274" s="1">
        <v>1</v>
      </c>
      <c r="W274" s="1">
        <v>40</v>
      </c>
      <c r="X274" s="1">
        <v>3</v>
      </c>
      <c r="Y274" s="1">
        <v>4</v>
      </c>
      <c r="Z274" s="1">
        <v>16</v>
      </c>
      <c r="AA274" s="1">
        <v>4</v>
      </c>
      <c r="AB274" s="1">
        <v>4</v>
      </c>
      <c r="AC274" s="1">
        <v>2</v>
      </c>
      <c r="AD274" s="1">
        <v>7</v>
      </c>
      <c r="AE274" s="1">
        <v>2</v>
      </c>
      <c r="AF274" s="1">
        <v>3</v>
      </c>
      <c r="AG274" s="1">
        <f t="shared" si="26"/>
        <v>120</v>
      </c>
      <c r="AH274" s="1">
        <f t="shared" si="27"/>
        <v>42</v>
      </c>
    </row>
    <row r="275" spans="1:34" s="217" customFormat="1" x14ac:dyDescent="0.25">
      <c r="A275" s="8">
        <v>11</v>
      </c>
      <c r="B275" s="1">
        <v>123</v>
      </c>
      <c r="C275" s="1">
        <v>3</v>
      </c>
      <c r="D275" s="1">
        <v>40</v>
      </c>
      <c r="E275" s="1">
        <v>40</v>
      </c>
      <c r="F275" s="1">
        <v>14</v>
      </c>
      <c r="G275" s="1">
        <v>26</v>
      </c>
      <c r="H275" s="1">
        <v>20</v>
      </c>
      <c r="I275" s="1">
        <v>8</v>
      </c>
      <c r="J275" s="1">
        <v>7</v>
      </c>
      <c r="K275" s="1">
        <v>5</v>
      </c>
      <c r="L275" s="1">
        <v>109</v>
      </c>
      <c r="M275" s="1">
        <v>524</v>
      </c>
      <c r="N275" s="1">
        <v>141</v>
      </c>
      <c r="O275" s="1">
        <v>0</v>
      </c>
      <c r="P275" s="1">
        <v>62.1</v>
      </c>
      <c r="Q275" s="1">
        <v>54.4</v>
      </c>
      <c r="R275" s="1">
        <v>19.7</v>
      </c>
      <c r="S275" s="1">
        <v>31.9</v>
      </c>
      <c r="T275" s="1">
        <v>0</v>
      </c>
      <c r="U275" s="1">
        <v>3112</v>
      </c>
      <c r="V275" s="1">
        <v>0</v>
      </c>
      <c r="W275" s="1">
        <v>7</v>
      </c>
      <c r="X275" s="1">
        <v>5</v>
      </c>
      <c r="Y275" s="1">
        <v>4</v>
      </c>
      <c r="Z275" s="1">
        <v>16</v>
      </c>
      <c r="AA275" s="1">
        <v>4</v>
      </c>
      <c r="AB275" s="1">
        <v>4</v>
      </c>
      <c r="AC275" s="1">
        <v>1</v>
      </c>
      <c r="AD275" s="1">
        <v>6</v>
      </c>
      <c r="AE275" s="1">
        <v>2</v>
      </c>
      <c r="AF275" s="1">
        <v>3</v>
      </c>
      <c r="AG275" s="1">
        <f t="shared" si="26"/>
        <v>120</v>
      </c>
      <c r="AH275" s="1">
        <f t="shared" si="27"/>
        <v>40</v>
      </c>
    </row>
    <row r="276" spans="1:34" s="217" customFormat="1" x14ac:dyDescent="0.25">
      <c r="A276" s="8">
        <v>12</v>
      </c>
      <c r="B276" s="1">
        <v>123</v>
      </c>
      <c r="C276" s="1">
        <v>3</v>
      </c>
      <c r="D276" s="1">
        <v>38</v>
      </c>
      <c r="E276" s="1">
        <v>39</v>
      </c>
      <c r="F276" s="1">
        <v>29</v>
      </c>
      <c r="G276" s="1">
        <v>11</v>
      </c>
      <c r="H276" s="1">
        <v>20</v>
      </c>
      <c r="I276" s="1">
        <v>8</v>
      </c>
      <c r="J276" s="1">
        <v>14</v>
      </c>
      <c r="K276" s="1">
        <v>2</v>
      </c>
      <c r="L276" s="1">
        <v>69</v>
      </c>
      <c r="M276" s="1">
        <v>532</v>
      </c>
      <c r="N276" s="1">
        <v>99</v>
      </c>
      <c r="O276" s="1">
        <v>66</v>
      </c>
      <c r="P276" s="1">
        <v>64.8</v>
      </c>
      <c r="Q276" s="1">
        <v>69.2</v>
      </c>
      <c r="R276" s="1">
        <v>51.7</v>
      </c>
      <c r="S276" s="1">
        <v>12.6</v>
      </c>
      <c r="T276" s="1">
        <v>0</v>
      </c>
      <c r="U276" s="1">
        <v>3600</v>
      </c>
      <c r="V276" s="1">
        <v>0</v>
      </c>
      <c r="W276" s="1">
        <v>54</v>
      </c>
      <c r="X276" s="1">
        <v>17</v>
      </c>
      <c r="Y276" s="1">
        <v>4</v>
      </c>
      <c r="Z276" s="1">
        <v>16</v>
      </c>
      <c r="AA276" s="1">
        <v>4</v>
      </c>
      <c r="AB276" s="1">
        <v>4</v>
      </c>
      <c r="AC276" s="1">
        <v>2</v>
      </c>
      <c r="AD276" s="1">
        <v>12</v>
      </c>
      <c r="AE276" s="1">
        <v>1</v>
      </c>
      <c r="AF276" s="1">
        <v>1</v>
      </c>
      <c r="AG276" s="1">
        <f t="shared" si="26"/>
        <v>117</v>
      </c>
      <c r="AH276" s="1">
        <f t="shared" si="27"/>
        <v>44</v>
      </c>
    </row>
    <row r="277" spans="1:34" s="217" customFormat="1" x14ac:dyDescent="0.25">
      <c r="A277" s="8">
        <v>13</v>
      </c>
      <c r="B277" s="1">
        <v>123</v>
      </c>
      <c r="C277" s="1">
        <v>3</v>
      </c>
      <c r="D277" s="1">
        <v>40</v>
      </c>
      <c r="E277" s="1">
        <v>40</v>
      </c>
      <c r="F277" s="1">
        <v>24</v>
      </c>
      <c r="G277" s="1">
        <v>16</v>
      </c>
      <c r="H277" s="1">
        <v>20</v>
      </c>
      <c r="I277" s="1">
        <v>8</v>
      </c>
      <c r="J277" s="1">
        <v>13</v>
      </c>
      <c r="K277" s="1">
        <v>2</v>
      </c>
      <c r="L277" s="1">
        <v>84</v>
      </c>
      <c r="M277" s="1">
        <v>414</v>
      </c>
      <c r="N277" s="1">
        <v>106</v>
      </c>
      <c r="O277" s="1">
        <v>2</v>
      </c>
      <c r="P277" s="1">
        <v>60</v>
      </c>
      <c r="Q277" s="1">
        <v>72.3</v>
      </c>
      <c r="R277" s="1">
        <v>33.200000000000003</v>
      </c>
      <c r="S277" s="1">
        <v>21.4</v>
      </c>
      <c r="T277" s="1">
        <v>0</v>
      </c>
      <c r="U277" s="1">
        <v>3163.6</v>
      </c>
      <c r="V277" s="1">
        <v>1</v>
      </c>
      <c r="W277" s="1">
        <v>13</v>
      </c>
      <c r="X277" s="1">
        <v>8</v>
      </c>
      <c r="Y277" s="1">
        <v>4</v>
      </c>
      <c r="Z277" s="1">
        <v>16</v>
      </c>
      <c r="AA277" s="1">
        <v>4</v>
      </c>
      <c r="AB277" s="1">
        <v>4</v>
      </c>
      <c r="AC277" s="1">
        <v>3</v>
      </c>
      <c r="AD277" s="1">
        <v>10</v>
      </c>
      <c r="AE277" s="1">
        <v>1</v>
      </c>
      <c r="AF277" s="1">
        <v>1</v>
      </c>
      <c r="AG277" s="1">
        <f t="shared" si="26"/>
        <v>120</v>
      </c>
      <c r="AH277" s="1">
        <f t="shared" si="27"/>
        <v>43</v>
      </c>
    </row>
    <row r="278" spans="1:34" s="217" customFormat="1" x14ac:dyDescent="0.25">
      <c r="A278" s="8">
        <v>14</v>
      </c>
      <c r="B278" s="1">
        <v>123</v>
      </c>
      <c r="C278" s="1">
        <v>3</v>
      </c>
      <c r="D278" s="1">
        <v>35</v>
      </c>
      <c r="E278" s="1">
        <v>35</v>
      </c>
      <c r="F278" s="1">
        <v>19</v>
      </c>
      <c r="G278" s="1">
        <v>16</v>
      </c>
      <c r="H278" s="1">
        <v>18</v>
      </c>
      <c r="I278" s="1">
        <v>7</v>
      </c>
      <c r="J278" s="1">
        <v>10</v>
      </c>
      <c r="K278" s="1">
        <v>3</v>
      </c>
      <c r="L278" s="1">
        <v>49</v>
      </c>
      <c r="M278" s="1">
        <v>359</v>
      </c>
      <c r="N278" s="1">
        <v>82</v>
      </c>
      <c r="O278" s="1">
        <v>1</v>
      </c>
      <c r="P278" s="1">
        <v>54.4</v>
      </c>
      <c r="Q278" s="1">
        <v>44</v>
      </c>
      <c r="R278" s="1">
        <v>26.4</v>
      </c>
      <c r="S278" s="1">
        <v>16.2</v>
      </c>
      <c r="T278" s="1">
        <v>0</v>
      </c>
      <c r="U278" s="1">
        <v>3600</v>
      </c>
      <c r="V278" s="1">
        <v>0</v>
      </c>
      <c r="W278" s="1">
        <v>17</v>
      </c>
      <c r="X278" s="1">
        <v>19</v>
      </c>
      <c r="Y278" s="1">
        <v>4</v>
      </c>
      <c r="Z278" s="1">
        <v>14</v>
      </c>
      <c r="AA278" s="1">
        <v>4</v>
      </c>
      <c r="AB278" s="1">
        <v>3</v>
      </c>
      <c r="AC278" s="1">
        <v>2</v>
      </c>
      <c r="AD278" s="1">
        <v>8</v>
      </c>
      <c r="AE278" s="1">
        <v>2</v>
      </c>
      <c r="AF278" s="1">
        <v>1</v>
      </c>
      <c r="AG278" s="1">
        <f t="shared" si="26"/>
        <v>105</v>
      </c>
      <c r="AH278" s="1">
        <f t="shared" si="27"/>
        <v>38</v>
      </c>
    </row>
    <row r="279" spans="1:34" s="217" customFormat="1" x14ac:dyDescent="0.25">
      <c r="A279" s="8">
        <v>15</v>
      </c>
      <c r="B279" s="1">
        <v>123</v>
      </c>
      <c r="C279" s="1">
        <v>3</v>
      </c>
      <c r="D279" s="1">
        <v>40</v>
      </c>
      <c r="E279" s="1">
        <v>40</v>
      </c>
      <c r="F279" s="1">
        <v>31</v>
      </c>
      <c r="G279" s="1">
        <v>9</v>
      </c>
      <c r="H279" s="1">
        <v>20</v>
      </c>
      <c r="I279" s="1">
        <v>8</v>
      </c>
      <c r="J279" s="1">
        <v>15</v>
      </c>
      <c r="K279" s="1">
        <v>2</v>
      </c>
      <c r="L279" s="1">
        <v>99</v>
      </c>
      <c r="M279" s="1">
        <v>576</v>
      </c>
      <c r="N279" s="1">
        <v>95</v>
      </c>
      <c r="O279" s="1">
        <v>0</v>
      </c>
      <c r="P279" s="1">
        <v>51</v>
      </c>
      <c r="Q279" s="1">
        <v>58.4</v>
      </c>
      <c r="R279" s="1">
        <v>38.5</v>
      </c>
      <c r="S279" s="1">
        <v>12.3</v>
      </c>
      <c r="T279" s="1">
        <v>0</v>
      </c>
      <c r="U279" s="1">
        <v>3131.3</v>
      </c>
      <c r="V279" s="1">
        <v>0</v>
      </c>
      <c r="W279" s="1">
        <v>3</v>
      </c>
      <c r="X279" s="1">
        <v>4</v>
      </c>
      <c r="Y279" s="1">
        <v>4</v>
      </c>
      <c r="Z279" s="1">
        <v>16</v>
      </c>
      <c r="AA279" s="1">
        <v>4</v>
      </c>
      <c r="AB279" s="1">
        <v>4</v>
      </c>
      <c r="AC279" s="1">
        <v>3</v>
      </c>
      <c r="AD279" s="1">
        <v>12</v>
      </c>
      <c r="AE279" s="1">
        <v>1</v>
      </c>
      <c r="AF279" s="1">
        <v>1</v>
      </c>
      <c r="AG279" s="1">
        <f t="shared" si="26"/>
        <v>120</v>
      </c>
      <c r="AH279" s="1">
        <f t="shared" si="27"/>
        <v>45</v>
      </c>
    </row>
    <row r="280" spans="1:34" s="217" customFormat="1" x14ac:dyDescent="0.25">
      <c r="A280" s="8">
        <v>16</v>
      </c>
      <c r="B280" s="1">
        <v>123</v>
      </c>
      <c r="C280" s="1">
        <v>3</v>
      </c>
      <c r="D280" s="1">
        <v>40</v>
      </c>
      <c r="E280" s="1">
        <v>40</v>
      </c>
      <c r="F280" s="1">
        <v>32</v>
      </c>
      <c r="G280" s="1">
        <v>8</v>
      </c>
      <c r="H280" s="1">
        <v>20</v>
      </c>
      <c r="I280" s="1">
        <v>8</v>
      </c>
      <c r="J280" s="1">
        <v>15</v>
      </c>
      <c r="K280" s="1">
        <v>2</v>
      </c>
      <c r="L280" s="1">
        <v>126</v>
      </c>
      <c r="M280" s="1">
        <v>627</v>
      </c>
      <c r="N280" s="1">
        <v>104</v>
      </c>
      <c r="O280" s="1">
        <v>13</v>
      </c>
      <c r="P280" s="1">
        <v>52.5</v>
      </c>
      <c r="Q280" s="1">
        <v>59.8</v>
      </c>
      <c r="R280" s="1">
        <v>38.6</v>
      </c>
      <c r="S280" s="1">
        <v>11.2</v>
      </c>
      <c r="T280" s="1">
        <v>0</v>
      </c>
      <c r="U280" s="1">
        <v>3133.4</v>
      </c>
      <c r="V280" s="1">
        <v>0</v>
      </c>
      <c r="W280" s="1">
        <v>4</v>
      </c>
      <c r="X280" s="1">
        <v>1</v>
      </c>
      <c r="Y280" s="1">
        <v>4</v>
      </c>
      <c r="Z280" s="1">
        <v>16</v>
      </c>
      <c r="AA280" s="1">
        <v>4</v>
      </c>
      <c r="AB280" s="1">
        <v>4</v>
      </c>
      <c r="AC280" s="1">
        <v>2</v>
      </c>
      <c r="AD280" s="1">
        <v>13</v>
      </c>
      <c r="AE280" s="1">
        <v>1</v>
      </c>
      <c r="AF280" s="1">
        <v>1</v>
      </c>
      <c r="AG280" s="1">
        <f t="shared" si="26"/>
        <v>120</v>
      </c>
      <c r="AH280" s="1">
        <f t="shared" si="27"/>
        <v>45</v>
      </c>
    </row>
    <row r="281" spans="1:34" s="217" customFormat="1" x14ac:dyDescent="0.25">
      <c r="A281" s="8">
        <v>17</v>
      </c>
      <c r="B281" s="1">
        <v>123</v>
      </c>
      <c r="C281" s="1">
        <v>3</v>
      </c>
      <c r="D281" s="1">
        <v>40</v>
      </c>
      <c r="E281" s="1">
        <v>40</v>
      </c>
      <c r="F281" s="1">
        <v>33</v>
      </c>
      <c r="G281" s="1">
        <v>7</v>
      </c>
      <c r="H281" s="1">
        <v>20</v>
      </c>
      <c r="I281" s="1">
        <v>8</v>
      </c>
      <c r="J281" s="1">
        <v>17</v>
      </c>
      <c r="K281" s="1">
        <v>1</v>
      </c>
      <c r="L281" s="1">
        <v>138</v>
      </c>
      <c r="M281" s="1">
        <v>778</v>
      </c>
      <c r="N281" s="1">
        <v>88</v>
      </c>
      <c r="O281" s="1">
        <v>1</v>
      </c>
      <c r="P281" s="1">
        <v>49.9</v>
      </c>
      <c r="Q281" s="1">
        <v>61.6</v>
      </c>
      <c r="R281" s="1">
        <v>42.8</v>
      </c>
      <c r="S281" s="1">
        <v>10.4</v>
      </c>
      <c r="T281" s="1">
        <v>0</v>
      </c>
      <c r="U281" s="1">
        <v>3130.7</v>
      </c>
      <c r="V281" s="1">
        <v>0</v>
      </c>
      <c r="W281" s="1">
        <v>5</v>
      </c>
      <c r="X281" s="1">
        <v>1</v>
      </c>
      <c r="Y281" s="1">
        <v>4</v>
      </c>
      <c r="Z281" s="1">
        <v>16</v>
      </c>
      <c r="AA281" s="1">
        <v>4</v>
      </c>
      <c r="AB281" s="1">
        <v>4</v>
      </c>
      <c r="AC281" s="1">
        <v>4</v>
      </c>
      <c r="AD281" s="1">
        <v>13</v>
      </c>
      <c r="AE281" s="1">
        <v>1</v>
      </c>
      <c r="AF281" s="1">
        <v>0</v>
      </c>
      <c r="AG281" s="1">
        <f t="shared" si="26"/>
        <v>120</v>
      </c>
      <c r="AH281" s="1">
        <f t="shared" si="27"/>
        <v>46</v>
      </c>
    </row>
    <row r="282" spans="1:34" s="217" customFormat="1" x14ac:dyDescent="0.25">
      <c r="A282" s="8">
        <v>18</v>
      </c>
      <c r="B282" s="1">
        <v>123</v>
      </c>
      <c r="C282" s="1">
        <v>3</v>
      </c>
      <c r="D282" s="1">
        <v>40</v>
      </c>
      <c r="E282" s="1">
        <v>40</v>
      </c>
      <c r="F282" s="1">
        <v>31</v>
      </c>
      <c r="G282" s="1">
        <v>9</v>
      </c>
      <c r="H282" s="1">
        <v>20</v>
      </c>
      <c r="I282" s="1">
        <v>8</v>
      </c>
      <c r="J282" s="1">
        <v>17</v>
      </c>
      <c r="K282" s="1">
        <v>2</v>
      </c>
      <c r="L282" s="1">
        <v>122</v>
      </c>
      <c r="M282" s="1">
        <v>749</v>
      </c>
      <c r="N282" s="1">
        <v>90</v>
      </c>
      <c r="O282" s="1">
        <v>0</v>
      </c>
      <c r="P282" s="1">
        <v>59.2</v>
      </c>
      <c r="Q282" s="1">
        <v>56.9</v>
      </c>
      <c r="R282" s="1">
        <v>40.4</v>
      </c>
      <c r="S282" s="1">
        <v>10.7</v>
      </c>
      <c r="T282" s="1">
        <v>0</v>
      </c>
      <c r="U282" s="1">
        <v>3163.4</v>
      </c>
      <c r="V282" s="1">
        <v>0</v>
      </c>
      <c r="W282" s="1">
        <v>5</v>
      </c>
      <c r="X282" s="1">
        <v>2</v>
      </c>
      <c r="Y282" s="1">
        <v>4</v>
      </c>
      <c r="Z282" s="1">
        <v>16</v>
      </c>
      <c r="AA282" s="1">
        <v>4</v>
      </c>
      <c r="AB282" s="1">
        <v>4</v>
      </c>
      <c r="AC282" s="1">
        <v>4</v>
      </c>
      <c r="AD282" s="1">
        <v>13</v>
      </c>
      <c r="AE282" s="1">
        <v>2</v>
      </c>
      <c r="AF282" s="1">
        <v>0</v>
      </c>
      <c r="AG282" s="1">
        <f t="shared" si="26"/>
        <v>120</v>
      </c>
      <c r="AH282" s="1">
        <f t="shared" si="27"/>
        <v>47</v>
      </c>
    </row>
    <row r="283" spans="1:34" s="217" customFormat="1" x14ac:dyDescent="0.25">
      <c r="A283" s="8">
        <v>19</v>
      </c>
      <c r="B283" s="1">
        <v>123</v>
      </c>
      <c r="C283" s="1">
        <v>3</v>
      </c>
      <c r="D283" s="1">
        <v>40</v>
      </c>
      <c r="E283" s="1">
        <v>40</v>
      </c>
      <c r="F283" s="1">
        <v>27</v>
      </c>
      <c r="G283" s="1">
        <v>13</v>
      </c>
      <c r="H283" s="1">
        <v>20</v>
      </c>
      <c r="I283" s="1">
        <v>8</v>
      </c>
      <c r="J283" s="1">
        <v>12</v>
      </c>
      <c r="K283" s="1">
        <v>4</v>
      </c>
      <c r="L283" s="1">
        <v>108</v>
      </c>
      <c r="M283" s="1">
        <v>667</v>
      </c>
      <c r="N283" s="1">
        <v>102</v>
      </c>
      <c r="O283" s="1">
        <v>2</v>
      </c>
      <c r="P283" s="1">
        <v>53</v>
      </c>
      <c r="Q283" s="1">
        <v>55.6</v>
      </c>
      <c r="R283" s="1">
        <v>32.799999999999997</v>
      </c>
      <c r="S283" s="1">
        <v>14.3</v>
      </c>
      <c r="T283" s="1">
        <v>0</v>
      </c>
      <c r="U283" s="1">
        <v>3125.5</v>
      </c>
      <c r="V283" s="1">
        <v>0</v>
      </c>
      <c r="W283" s="1">
        <v>18</v>
      </c>
      <c r="X283" s="1">
        <v>0</v>
      </c>
      <c r="Y283" s="1">
        <v>4</v>
      </c>
      <c r="Z283" s="1">
        <v>16</v>
      </c>
      <c r="AA283" s="1">
        <v>4</v>
      </c>
      <c r="AB283" s="1">
        <v>4</v>
      </c>
      <c r="AC283" s="1">
        <v>2</v>
      </c>
      <c r="AD283" s="1">
        <v>10</v>
      </c>
      <c r="AE283" s="1">
        <v>2</v>
      </c>
      <c r="AF283" s="1">
        <v>2</v>
      </c>
      <c r="AG283" s="1">
        <f t="shared" si="26"/>
        <v>120</v>
      </c>
      <c r="AH283" s="1">
        <f t="shared" si="27"/>
        <v>44</v>
      </c>
    </row>
    <row r="284" spans="1:34" s="217" customFormat="1" x14ac:dyDescent="0.25">
      <c r="A284" s="8">
        <v>20</v>
      </c>
      <c r="B284" s="1">
        <v>123</v>
      </c>
      <c r="C284" s="1">
        <v>3</v>
      </c>
      <c r="D284" s="1">
        <v>40</v>
      </c>
      <c r="E284" s="1">
        <v>40</v>
      </c>
      <c r="F284" s="1">
        <v>18</v>
      </c>
      <c r="G284" s="1">
        <v>22</v>
      </c>
      <c r="H284" s="1">
        <v>20</v>
      </c>
      <c r="I284" s="1">
        <v>8</v>
      </c>
      <c r="J284" s="1">
        <v>9</v>
      </c>
      <c r="K284" s="1">
        <v>3</v>
      </c>
      <c r="L284" s="1">
        <v>90</v>
      </c>
      <c r="M284" s="1">
        <v>395</v>
      </c>
      <c r="N284" s="1">
        <v>127</v>
      </c>
      <c r="O284" s="1">
        <v>106</v>
      </c>
      <c r="P284" s="1">
        <v>123.6</v>
      </c>
      <c r="Q284" s="1">
        <v>61.6</v>
      </c>
      <c r="R284" s="1">
        <v>38.700000000000003</v>
      </c>
      <c r="S284" s="1">
        <v>34.200000000000003</v>
      </c>
      <c r="T284" s="1">
        <v>0</v>
      </c>
      <c r="U284" s="1">
        <v>3222.2</v>
      </c>
      <c r="V284" s="1">
        <v>0</v>
      </c>
      <c r="W284" s="1">
        <v>1</v>
      </c>
      <c r="X284" s="1">
        <v>2</v>
      </c>
      <c r="Y284" s="1">
        <v>4</v>
      </c>
      <c r="Z284" s="1">
        <v>16</v>
      </c>
      <c r="AA284" s="1">
        <v>4</v>
      </c>
      <c r="AB284" s="1">
        <v>4</v>
      </c>
      <c r="AC284" s="1">
        <v>2</v>
      </c>
      <c r="AD284" s="1">
        <v>7</v>
      </c>
      <c r="AE284" s="1">
        <v>1</v>
      </c>
      <c r="AF284" s="1">
        <v>2</v>
      </c>
      <c r="AG284" s="1">
        <f t="shared" si="26"/>
        <v>120</v>
      </c>
      <c r="AH284" s="1">
        <f t="shared" si="27"/>
        <v>40</v>
      </c>
    </row>
    <row r="285" spans="1:34" x14ac:dyDescent="0.25">
      <c r="A285" s="8">
        <v>21</v>
      </c>
      <c r="B285" s="1">
        <v>123</v>
      </c>
      <c r="C285" s="1">
        <v>3</v>
      </c>
      <c r="D285" s="1">
        <v>40</v>
      </c>
      <c r="E285" s="1">
        <v>40</v>
      </c>
      <c r="F285" s="1">
        <v>29</v>
      </c>
      <c r="G285" s="1">
        <v>11</v>
      </c>
      <c r="H285" s="1">
        <v>20</v>
      </c>
      <c r="I285" s="1">
        <v>8</v>
      </c>
      <c r="J285" s="1">
        <v>14</v>
      </c>
      <c r="K285" s="1">
        <v>2</v>
      </c>
      <c r="L285" s="1">
        <v>138</v>
      </c>
      <c r="M285" s="1">
        <v>560</v>
      </c>
      <c r="N285" s="1">
        <v>125</v>
      </c>
      <c r="O285" s="1">
        <v>3</v>
      </c>
      <c r="P285" s="1">
        <v>62.4</v>
      </c>
      <c r="Q285" s="1">
        <v>55</v>
      </c>
      <c r="R285" s="1">
        <v>38.1</v>
      </c>
      <c r="S285" s="1">
        <v>11.3</v>
      </c>
      <c r="T285" s="1">
        <v>0</v>
      </c>
      <c r="U285" s="1">
        <v>3132.9</v>
      </c>
      <c r="V285" s="1">
        <v>0</v>
      </c>
      <c r="W285" s="1">
        <v>0</v>
      </c>
      <c r="X285" s="1">
        <v>0</v>
      </c>
      <c r="Y285" s="1">
        <v>4</v>
      </c>
      <c r="Z285" s="1">
        <v>16</v>
      </c>
      <c r="AA285" s="1">
        <v>4</v>
      </c>
      <c r="AB285" s="1">
        <v>4</v>
      </c>
      <c r="AC285" s="1">
        <v>3</v>
      </c>
      <c r="AD285" s="1">
        <v>11</v>
      </c>
      <c r="AE285" s="1">
        <v>1</v>
      </c>
      <c r="AF285" s="1">
        <v>1</v>
      </c>
      <c r="AG285" s="1">
        <f t="shared" si="26"/>
        <v>120</v>
      </c>
      <c r="AH285" s="1">
        <f t="shared" si="27"/>
        <v>44</v>
      </c>
    </row>
    <row r="286" spans="1:34" x14ac:dyDescent="0.25">
      <c r="A286" s="8">
        <v>22</v>
      </c>
      <c r="B286" s="1">
        <v>123</v>
      </c>
      <c r="C286" s="1">
        <v>3</v>
      </c>
      <c r="D286" s="1">
        <v>40</v>
      </c>
      <c r="E286" s="1">
        <v>40</v>
      </c>
      <c r="F286" s="1">
        <v>31</v>
      </c>
      <c r="G286" s="1">
        <v>9</v>
      </c>
      <c r="H286" s="1">
        <v>20</v>
      </c>
      <c r="I286" s="1">
        <v>8</v>
      </c>
      <c r="J286" s="1">
        <v>15</v>
      </c>
      <c r="K286" s="1">
        <v>1</v>
      </c>
      <c r="L286" s="1">
        <v>140</v>
      </c>
      <c r="M286" s="1">
        <v>587</v>
      </c>
      <c r="N286" s="1">
        <v>89</v>
      </c>
      <c r="O286" s="1">
        <v>0</v>
      </c>
      <c r="P286" s="1">
        <v>49.8</v>
      </c>
      <c r="Q286" s="1">
        <v>50.7</v>
      </c>
      <c r="R286" s="1">
        <v>39.5</v>
      </c>
      <c r="S286" s="1">
        <v>10</v>
      </c>
      <c r="T286" s="1">
        <v>0</v>
      </c>
      <c r="U286" s="1">
        <v>3098.8</v>
      </c>
      <c r="V286" s="1">
        <v>0</v>
      </c>
      <c r="W286" s="1">
        <v>1</v>
      </c>
      <c r="X286" s="1">
        <v>3</v>
      </c>
      <c r="Y286" s="1">
        <v>4</v>
      </c>
      <c r="Z286" s="1">
        <v>16</v>
      </c>
      <c r="AA286" s="1">
        <v>4</v>
      </c>
      <c r="AB286" s="1">
        <v>4</v>
      </c>
      <c r="AC286" s="1">
        <v>3</v>
      </c>
      <c r="AD286" s="1">
        <v>12</v>
      </c>
      <c r="AE286" s="1">
        <v>0</v>
      </c>
      <c r="AF286" s="1">
        <v>1</v>
      </c>
      <c r="AG286" s="1">
        <f t="shared" si="26"/>
        <v>120</v>
      </c>
      <c r="AH286" s="1">
        <f t="shared" si="27"/>
        <v>44</v>
      </c>
    </row>
    <row r="287" spans="1:34" x14ac:dyDescent="0.25">
      <c r="A287" s="8">
        <v>23</v>
      </c>
      <c r="B287" s="1">
        <v>123</v>
      </c>
      <c r="C287" s="1">
        <v>3</v>
      </c>
      <c r="D287" s="1">
        <v>40</v>
      </c>
      <c r="E287" s="1">
        <v>40</v>
      </c>
      <c r="F287" s="1">
        <v>32</v>
      </c>
      <c r="G287" s="1">
        <v>8</v>
      </c>
      <c r="H287" s="1">
        <v>20</v>
      </c>
      <c r="I287" s="1">
        <v>8</v>
      </c>
      <c r="J287" s="1">
        <v>16</v>
      </c>
      <c r="K287" s="1">
        <v>0</v>
      </c>
      <c r="L287" s="1">
        <v>102</v>
      </c>
      <c r="M287" s="1">
        <v>493</v>
      </c>
      <c r="N287" s="1">
        <v>70</v>
      </c>
      <c r="O287" s="1">
        <v>3</v>
      </c>
      <c r="P287" s="1">
        <v>63.8</v>
      </c>
      <c r="Q287" s="1">
        <v>57</v>
      </c>
      <c r="R287" s="1">
        <v>46.1</v>
      </c>
      <c r="S287" s="1">
        <v>8.9</v>
      </c>
      <c r="T287" s="1">
        <v>0</v>
      </c>
      <c r="U287" s="1">
        <v>3137.5</v>
      </c>
      <c r="V287" s="1">
        <v>0</v>
      </c>
      <c r="W287" s="1">
        <v>8</v>
      </c>
      <c r="X287" s="1">
        <v>10</v>
      </c>
      <c r="Y287" s="1">
        <v>4</v>
      </c>
      <c r="Z287" s="1">
        <v>16</v>
      </c>
      <c r="AA287" s="1">
        <v>4</v>
      </c>
      <c r="AB287" s="1">
        <v>4</v>
      </c>
      <c r="AC287" s="1">
        <v>3</v>
      </c>
      <c r="AD287" s="1">
        <v>13</v>
      </c>
      <c r="AE287" s="1">
        <v>0</v>
      </c>
      <c r="AF287" s="1">
        <v>0</v>
      </c>
      <c r="AG287" s="1">
        <f t="shared" si="26"/>
        <v>120</v>
      </c>
      <c r="AH287" s="1">
        <f t="shared" si="27"/>
        <v>44</v>
      </c>
    </row>
    <row r="288" spans="1:34" x14ac:dyDescent="0.25">
      <c r="A288" s="8">
        <v>24</v>
      </c>
      <c r="B288" s="1">
        <v>123</v>
      </c>
      <c r="C288" s="1">
        <v>3</v>
      </c>
      <c r="D288" s="1">
        <v>6</v>
      </c>
      <c r="E288" s="1">
        <v>7</v>
      </c>
      <c r="F288" s="1">
        <v>3</v>
      </c>
      <c r="G288" s="1">
        <v>5</v>
      </c>
      <c r="H288" s="1">
        <v>4</v>
      </c>
      <c r="I288" s="1">
        <v>2</v>
      </c>
      <c r="J288" s="1">
        <v>1</v>
      </c>
      <c r="K288" s="1">
        <v>0</v>
      </c>
      <c r="L288" s="1">
        <v>0</v>
      </c>
      <c r="M288" s="1">
        <v>33</v>
      </c>
      <c r="N288" s="1">
        <v>8</v>
      </c>
      <c r="O288" s="1">
        <v>0</v>
      </c>
      <c r="P288" s="1">
        <v>24.6</v>
      </c>
      <c r="Q288" s="1">
        <v>22.8</v>
      </c>
      <c r="R288" s="1">
        <v>10.7</v>
      </c>
      <c r="S288" s="1">
        <v>6.4</v>
      </c>
      <c r="T288" s="1">
        <v>0</v>
      </c>
      <c r="U288" s="1">
        <v>3600</v>
      </c>
      <c r="V288" s="1">
        <v>0</v>
      </c>
      <c r="W288" s="1">
        <v>1</v>
      </c>
      <c r="X288" s="1">
        <v>2</v>
      </c>
      <c r="Y288" s="1">
        <v>0</v>
      </c>
      <c r="Z288" s="1">
        <v>4</v>
      </c>
      <c r="AA288" s="1">
        <v>0</v>
      </c>
      <c r="AB288" s="1">
        <v>2</v>
      </c>
      <c r="AC288" s="1">
        <v>0</v>
      </c>
      <c r="AD288" s="1">
        <v>1</v>
      </c>
      <c r="AE288" s="1">
        <v>0</v>
      </c>
      <c r="AF288" s="1">
        <v>0</v>
      </c>
      <c r="AG288" s="1">
        <f t="shared" si="26"/>
        <v>21</v>
      </c>
      <c r="AH288" s="1">
        <f t="shared" si="27"/>
        <v>7</v>
      </c>
    </row>
    <row r="289" spans="1:34" x14ac:dyDescent="0.25">
      <c r="A289" s="8">
        <v>25</v>
      </c>
      <c r="B289" s="1">
        <v>123</v>
      </c>
      <c r="C289" s="1">
        <v>3</v>
      </c>
      <c r="D289" s="1">
        <v>40</v>
      </c>
      <c r="E289" s="1">
        <v>40</v>
      </c>
      <c r="F289" s="1">
        <v>37</v>
      </c>
      <c r="G289" s="1">
        <v>3</v>
      </c>
      <c r="H289" s="1">
        <v>20</v>
      </c>
      <c r="I289" s="1">
        <v>8</v>
      </c>
      <c r="J289" s="1">
        <v>18</v>
      </c>
      <c r="K289" s="1">
        <v>0</v>
      </c>
      <c r="L289" s="1">
        <v>127</v>
      </c>
      <c r="M289" s="1">
        <v>628</v>
      </c>
      <c r="N289" s="1">
        <v>102</v>
      </c>
      <c r="O289" s="1">
        <v>1</v>
      </c>
      <c r="P289" s="1">
        <v>48.9</v>
      </c>
      <c r="Q289" s="1">
        <v>67.8</v>
      </c>
      <c r="R289" s="1">
        <v>49.7</v>
      </c>
      <c r="S289" s="1">
        <v>6.3</v>
      </c>
      <c r="T289" s="1">
        <v>0</v>
      </c>
      <c r="U289" s="1">
        <v>3119.3</v>
      </c>
      <c r="V289" s="1">
        <v>0</v>
      </c>
      <c r="W289" s="1">
        <v>8</v>
      </c>
      <c r="X289" s="1">
        <v>16</v>
      </c>
      <c r="Y289" s="1">
        <v>4</v>
      </c>
      <c r="Z289" s="1">
        <v>16</v>
      </c>
      <c r="AA289" s="1">
        <v>4</v>
      </c>
      <c r="AB289" s="1">
        <v>4</v>
      </c>
      <c r="AC289" s="1">
        <v>4</v>
      </c>
      <c r="AD289" s="1">
        <v>14</v>
      </c>
      <c r="AE289" s="1">
        <v>0</v>
      </c>
      <c r="AF289" s="1">
        <v>0</v>
      </c>
      <c r="AG289" s="1">
        <f t="shared" si="26"/>
        <v>120</v>
      </c>
      <c r="AH289" s="1">
        <f t="shared" si="27"/>
        <v>46</v>
      </c>
    </row>
    <row r="290" spans="1:34" x14ac:dyDescent="0.25">
      <c r="A290" s="8"/>
      <c r="B290" s="1"/>
    </row>
    <row r="291" spans="1:34" ht="15.75" thickBot="1" x14ac:dyDescent="0.3">
      <c r="B291" s="1"/>
    </row>
    <row r="292" spans="1:34" ht="15" customHeight="1" x14ac:dyDescent="0.25">
      <c r="A292" s="265" t="s">
        <v>94</v>
      </c>
      <c r="B292" s="266"/>
      <c r="C292" s="266"/>
      <c r="D292" s="266"/>
      <c r="E292" s="266"/>
      <c r="F292" s="266"/>
      <c r="G292" s="266"/>
      <c r="H292" s="266"/>
      <c r="I292" s="266"/>
      <c r="J292" s="266"/>
      <c r="K292" s="266"/>
      <c r="L292" s="266"/>
      <c r="M292" s="266"/>
      <c r="N292" s="266"/>
      <c r="O292" s="266"/>
      <c r="P292" s="266"/>
      <c r="Q292" s="266"/>
      <c r="R292" s="266"/>
      <c r="S292" s="266"/>
      <c r="T292" s="266"/>
      <c r="U292" s="266"/>
      <c r="V292" s="266"/>
      <c r="W292" s="266"/>
      <c r="X292" s="266"/>
      <c r="Y292" s="266"/>
      <c r="Z292" s="266"/>
      <c r="AA292" s="266"/>
      <c r="AB292" s="266"/>
      <c r="AC292" s="266"/>
      <c r="AD292" s="266"/>
      <c r="AE292" s="266"/>
      <c r="AF292" s="266"/>
      <c r="AG292" s="266"/>
      <c r="AH292" s="267"/>
    </row>
    <row r="293" spans="1:34" ht="15" customHeight="1" x14ac:dyDescent="0.25">
      <c r="A293" s="268"/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69"/>
      <c r="O293" s="269"/>
      <c r="P293" s="269"/>
      <c r="Q293" s="269"/>
      <c r="R293" s="269"/>
      <c r="S293" s="269"/>
      <c r="T293" s="269"/>
      <c r="U293" s="269"/>
      <c r="V293" s="269"/>
      <c r="W293" s="269"/>
      <c r="X293" s="269"/>
      <c r="Y293" s="269"/>
      <c r="Z293" s="269"/>
      <c r="AA293" s="269"/>
      <c r="AB293" s="269"/>
      <c r="AC293" s="269"/>
      <c r="AD293" s="269"/>
      <c r="AE293" s="269"/>
      <c r="AF293" s="269"/>
      <c r="AG293" s="269"/>
      <c r="AH293" s="270"/>
    </row>
    <row r="294" spans="1:34" ht="15.75" customHeight="1" thickBot="1" x14ac:dyDescent="0.3">
      <c r="A294" s="271"/>
      <c r="B294" s="272"/>
      <c r="C294" s="272"/>
      <c r="D294" s="272"/>
      <c r="E294" s="272"/>
      <c r="F294" s="272"/>
      <c r="G294" s="272"/>
      <c r="H294" s="272"/>
      <c r="I294" s="272"/>
      <c r="J294" s="272"/>
      <c r="K294" s="272"/>
      <c r="L294" s="272"/>
      <c r="M294" s="272"/>
      <c r="N294" s="272"/>
      <c r="O294" s="272"/>
      <c r="P294" s="272"/>
      <c r="Q294" s="272"/>
      <c r="R294" s="272"/>
      <c r="S294" s="272"/>
      <c r="T294" s="272"/>
      <c r="U294" s="272"/>
      <c r="V294" s="272"/>
      <c r="W294" s="272"/>
      <c r="X294" s="272"/>
      <c r="Y294" s="272"/>
      <c r="Z294" s="272"/>
      <c r="AA294" s="272"/>
      <c r="AB294" s="272"/>
      <c r="AC294" s="272"/>
      <c r="AD294" s="272"/>
      <c r="AE294" s="272"/>
      <c r="AF294" s="272"/>
      <c r="AG294" s="272"/>
      <c r="AH294" s="273"/>
    </row>
  </sheetData>
  <mergeCells count="15">
    <mergeCell ref="A132:Z132"/>
    <mergeCell ref="A292:AH294"/>
    <mergeCell ref="B2:Z2"/>
    <mergeCell ref="B22:Z22"/>
    <mergeCell ref="B42:Z42"/>
    <mergeCell ref="B58:Z58"/>
    <mergeCell ref="B74:Z74"/>
    <mergeCell ref="B169:AH169"/>
    <mergeCell ref="B165:AH165"/>
    <mergeCell ref="B264:AH264"/>
    <mergeCell ref="B244:AH244"/>
    <mergeCell ref="B225:AH225"/>
    <mergeCell ref="B207:AH207"/>
    <mergeCell ref="B188:AH188"/>
    <mergeCell ref="B108:Z10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3"/>
  <sheetViews>
    <sheetView zoomScale="115" zoomScaleNormal="115" workbookViewId="0"/>
  </sheetViews>
  <sheetFormatPr defaultRowHeight="15" x14ac:dyDescent="0.25"/>
  <cols>
    <col min="1" max="1" width="11.140625" style="1" customWidth="1"/>
    <col min="2" max="2" width="9.140625" style="1"/>
    <col min="3" max="3" width="12.5703125" style="1" bestFit="1" customWidth="1"/>
    <col min="4" max="4" width="13" style="1" customWidth="1"/>
    <col min="5" max="5" width="12" style="1" bestFit="1" customWidth="1"/>
    <col min="6" max="6" width="12.42578125" style="1" bestFit="1" customWidth="1"/>
    <col min="7" max="7" width="12.5703125" style="1" bestFit="1" customWidth="1"/>
    <col min="8" max="9" width="9.7109375" style="1" bestFit="1" customWidth="1"/>
    <col min="10" max="10" width="12" style="1" bestFit="1" customWidth="1"/>
    <col min="11" max="15" width="12.140625" style="1" bestFit="1" customWidth="1"/>
    <col min="16" max="16" width="12.28515625" style="1" customWidth="1"/>
    <col min="17" max="17" width="13.140625" style="1" bestFit="1" customWidth="1"/>
    <col min="18" max="18" width="11" style="1" bestFit="1" customWidth="1"/>
    <col min="19" max="19" width="13.140625" style="1" bestFit="1" customWidth="1"/>
    <col min="20" max="20" width="9.140625" style="1"/>
    <col min="21" max="21" width="11.42578125" style="1" bestFit="1" customWidth="1"/>
    <col min="22" max="22" width="10.7109375" style="1" bestFit="1" customWidth="1"/>
    <col min="23" max="24" width="9.140625" style="1"/>
    <col min="25" max="25" width="10.140625" style="1" bestFit="1" customWidth="1"/>
    <col min="26" max="26" width="12.5703125" style="1" bestFit="1" customWidth="1"/>
    <col min="27" max="16384" width="9.140625" style="1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s="8" customFormat="1" x14ac:dyDescent="0.25">
      <c r="A3" s="8">
        <v>1</v>
      </c>
      <c r="B3" s="1">
        <v>124</v>
      </c>
      <c r="C3" s="1">
        <v>3</v>
      </c>
      <c r="D3" s="1">
        <v>34</v>
      </c>
      <c r="E3" s="1">
        <v>34</v>
      </c>
      <c r="F3" s="1">
        <v>16</v>
      </c>
      <c r="G3" s="1">
        <v>20</v>
      </c>
      <c r="H3" s="1">
        <v>8</v>
      </c>
      <c r="I3" s="1">
        <v>19</v>
      </c>
      <c r="J3" s="1">
        <v>3</v>
      </c>
      <c r="K3" s="1">
        <v>8</v>
      </c>
      <c r="L3" s="1">
        <v>93</v>
      </c>
      <c r="M3" s="1">
        <v>258</v>
      </c>
      <c r="N3" s="1">
        <v>98</v>
      </c>
      <c r="O3" s="1">
        <v>293</v>
      </c>
      <c r="P3" s="1">
        <v>225.7</v>
      </c>
      <c r="Q3" s="1">
        <v>120.9</v>
      </c>
      <c r="R3" s="1">
        <v>80.8</v>
      </c>
      <c r="S3" s="1">
        <v>65</v>
      </c>
      <c r="T3" s="1">
        <v>0</v>
      </c>
      <c r="U3" s="1">
        <v>3600</v>
      </c>
      <c r="V3" s="1">
        <v>0</v>
      </c>
      <c r="W3" s="1">
        <v>111</v>
      </c>
      <c r="X3" s="1">
        <v>19</v>
      </c>
      <c r="Y3" s="1">
        <f>SUM(D3:G3)</f>
        <v>104</v>
      </c>
      <c r="Z3" s="1">
        <f>SUM(H3:K3)</f>
        <v>38</v>
      </c>
    </row>
    <row r="4" spans="1:26" s="8" customFormat="1" x14ac:dyDescent="0.25">
      <c r="A4" s="8">
        <v>2</v>
      </c>
      <c r="B4" s="1">
        <v>124</v>
      </c>
      <c r="C4" s="1">
        <v>3</v>
      </c>
      <c r="D4" s="1">
        <v>19</v>
      </c>
      <c r="E4" s="1">
        <v>18</v>
      </c>
      <c r="F4" s="1">
        <v>3</v>
      </c>
      <c r="G4" s="1">
        <v>15</v>
      </c>
      <c r="H4" s="1">
        <v>4</v>
      </c>
      <c r="I4" s="1">
        <v>9</v>
      </c>
      <c r="J4" s="1">
        <v>0</v>
      </c>
      <c r="K4" s="1">
        <v>8</v>
      </c>
      <c r="L4" s="1">
        <v>40</v>
      </c>
      <c r="M4" s="1">
        <v>100</v>
      </c>
      <c r="N4" s="1">
        <v>45</v>
      </c>
      <c r="O4" s="1">
        <v>242</v>
      </c>
      <c r="P4" s="1">
        <v>1475.4</v>
      </c>
      <c r="Q4" s="1">
        <v>97.7</v>
      </c>
      <c r="R4" s="1">
        <v>14.1</v>
      </c>
      <c r="S4" s="1">
        <v>51.5</v>
      </c>
      <c r="T4" s="1">
        <v>0</v>
      </c>
      <c r="U4" s="1">
        <v>3600</v>
      </c>
      <c r="V4" s="1">
        <v>0</v>
      </c>
      <c r="W4" s="1">
        <v>12</v>
      </c>
      <c r="X4" s="1">
        <v>1</v>
      </c>
      <c r="Y4" s="1">
        <f t="shared" ref="Y4:Y39" si="0">SUM(D4:G4)</f>
        <v>55</v>
      </c>
      <c r="Z4" s="1">
        <f t="shared" ref="Z4:Z39" si="1">SUM(H4:K4)</f>
        <v>21</v>
      </c>
    </row>
    <row r="5" spans="1:26" s="8" customFormat="1" x14ac:dyDescent="0.25">
      <c r="A5" s="8">
        <v>3</v>
      </c>
      <c r="B5" s="1">
        <v>124</v>
      </c>
      <c r="C5" s="1">
        <v>3</v>
      </c>
      <c r="D5" s="1">
        <v>19</v>
      </c>
      <c r="E5" s="1">
        <v>20</v>
      </c>
      <c r="F5" s="1">
        <v>5</v>
      </c>
      <c r="G5" s="1">
        <v>15</v>
      </c>
      <c r="H5" s="1">
        <v>5</v>
      </c>
      <c r="I5" s="1">
        <v>10</v>
      </c>
      <c r="J5" s="1">
        <v>1</v>
      </c>
      <c r="K5" s="1">
        <v>7</v>
      </c>
      <c r="L5" s="1">
        <v>46</v>
      </c>
      <c r="M5" s="1">
        <v>93</v>
      </c>
      <c r="N5" s="1">
        <v>34</v>
      </c>
      <c r="O5" s="1">
        <v>332</v>
      </c>
      <c r="P5" s="1">
        <v>607.5</v>
      </c>
      <c r="Q5" s="1">
        <v>105.7</v>
      </c>
      <c r="R5" s="1">
        <v>24.4</v>
      </c>
      <c r="S5" s="1">
        <v>64.400000000000006</v>
      </c>
      <c r="T5" s="1">
        <v>0</v>
      </c>
      <c r="U5" s="1">
        <v>3600</v>
      </c>
      <c r="V5" s="1">
        <v>0</v>
      </c>
      <c r="W5" s="1">
        <v>27</v>
      </c>
      <c r="X5" s="1">
        <v>17</v>
      </c>
      <c r="Y5" s="1">
        <f t="shared" si="0"/>
        <v>59</v>
      </c>
      <c r="Z5" s="1">
        <f t="shared" si="1"/>
        <v>23</v>
      </c>
    </row>
    <row r="6" spans="1:26" s="8" customFormat="1" x14ac:dyDescent="0.25">
      <c r="A6" s="8">
        <v>4</v>
      </c>
      <c r="B6" s="1">
        <v>124</v>
      </c>
      <c r="C6" s="1">
        <v>3</v>
      </c>
      <c r="D6" s="1">
        <v>30</v>
      </c>
      <c r="E6" s="1">
        <v>32</v>
      </c>
      <c r="F6" s="1">
        <v>2</v>
      </c>
      <c r="G6" s="1">
        <v>28</v>
      </c>
      <c r="H6" s="1">
        <v>6</v>
      </c>
      <c r="I6" s="1">
        <v>19</v>
      </c>
      <c r="J6" s="1">
        <v>0</v>
      </c>
      <c r="K6" s="1">
        <v>11</v>
      </c>
      <c r="L6" s="1">
        <v>53</v>
      </c>
      <c r="M6" s="1">
        <v>74</v>
      </c>
      <c r="N6" s="1">
        <v>86</v>
      </c>
      <c r="O6" s="1">
        <v>506</v>
      </c>
      <c r="P6" s="1">
        <v>383.7</v>
      </c>
      <c r="Q6" s="1">
        <v>166.3</v>
      </c>
      <c r="R6" s="1">
        <v>13.1</v>
      </c>
      <c r="S6" s="1">
        <v>187.8</v>
      </c>
      <c r="T6" s="1">
        <v>0</v>
      </c>
      <c r="U6" s="1">
        <v>3600</v>
      </c>
      <c r="V6" s="1">
        <v>0</v>
      </c>
      <c r="W6" s="1">
        <v>92</v>
      </c>
      <c r="X6" s="1">
        <v>19</v>
      </c>
      <c r="Y6" s="1">
        <f t="shared" si="0"/>
        <v>92</v>
      </c>
      <c r="Z6" s="1">
        <f t="shared" si="1"/>
        <v>36</v>
      </c>
    </row>
    <row r="7" spans="1:26" s="8" customFormat="1" x14ac:dyDescent="0.25">
      <c r="A7" s="8">
        <v>5</v>
      </c>
      <c r="B7" s="1">
        <v>124</v>
      </c>
      <c r="C7" s="1">
        <v>3</v>
      </c>
      <c r="D7" s="1">
        <v>36</v>
      </c>
      <c r="E7" s="1">
        <v>35</v>
      </c>
      <c r="F7" s="1">
        <v>27</v>
      </c>
      <c r="G7" s="1">
        <v>9</v>
      </c>
      <c r="H7" s="1">
        <v>9</v>
      </c>
      <c r="I7" s="1">
        <v>18</v>
      </c>
      <c r="J7" s="1">
        <v>6</v>
      </c>
      <c r="K7" s="1">
        <v>4</v>
      </c>
      <c r="L7" s="1">
        <v>131</v>
      </c>
      <c r="M7" s="1">
        <v>141</v>
      </c>
      <c r="N7" s="1">
        <v>51</v>
      </c>
      <c r="O7" s="1">
        <v>385</v>
      </c>
      <c r="P7" s="1">
        <v>88.7</v>
      </c>
      <c r="Q7" s="1">
        <v>177.4</v>
      </c>
      <c r="R7" s="1">
        <v>47.1</v>
      </c>
      <c r="S7" s="1">
        <v>39</v>
      </c>
      <c r="T7" s="1">
        <v>0</v>
      </c>
      <c r="U7" s="1">
        <v>3600</v>
      </c>
      <c r="V7" s="1">
        <v>0</v>
      </c>
      <c r="W7" s="1">
        <v>23</v>
      </c>
      <c r="X7" s="1">
        <v>9</v>
      </c>
      <c r="Y7" s="1">
        <f t="shared" si="0"/>
        <v>107</v>
      </c>
      <c r="Z7" s="1">
        <f t="shared" si="1"/>
        <v>37</v>
      </c>
    </row>
    <row r="8" spans="1:26" s="8" customFormat="1" x14ac:dyDescent="0.25">
      <c r="A8" s="8">
        <v>6</v>
      </c>
      <c r="B8" s="1">
        <v>124</v>
      </c>
      <c r="C8" s="1">
        <v>3</v>
      </c>
      <c r="D8" s="1">
        <v>37</v>
      </c>
      <c r="E8" s="1">
        <v>36</v>
      </c>
      <c r="F8" s="1">
        <v>33</v>
      </c>
      <c r="G8" s="1">
        <v>5</v>
      </c>
      <c r="H8" s="1">
        <v>6</v>
      </c>
      <c r="I8" s="1">
        <v>18</v>
      </c>
      <c r="J8" s="1">
        <v>7</v>
      </c>
      <c r="K8" s="1">
        <v>3</v>
      </c>
      <c r="L8" s="1">
        <v>105</v>
      </c>
      <c r="M8" s="1">
        <v>54</v>
      </c>
      <c r="N8" s="1">
        <v>64</v>
      </c>
      <c r="O8" s="1">
        <v>283</v>
      </c>
      <c r="P8" s="1">
        <v>51.1</v>
      </c>
      <c r="Q8" s="1">
        <v>170.3</v>
      </c>
      <c r="R8" s="1">
        <v>37.6</v>
      </c>
      <c r="S8" s="1">
        <v>15.9</v>
      </c>
      <c r="T8" s="1">
        <v>0</v>
      </c>
      <c r="U8" s="1">
        <v>3600</v>
      </c>
      <c r="V8" s="1">
        <v>0</v>
      </c>
      <c r="W8" s="1">
        <v>9</v>
      </c>
      <c r="X8" s="1">
        <v>1</v>
      </c>
      <c r="Y8" s="1">
        <f t="shared" si="0"/>
        <v>111</v>
      </c>
      <c r="Z8" s="1">
        <f t="shared" si="1"/>
        <v>34</v>
      </c>
    </row>
    <row r="9" spans="1:26" s="8" customFormat="1" x14ac:dyDescent="0.25">
      <c r="A9" s="8">
        <v>7</v>
      </c>
      <c r="B9" s="1">
        <v>124</v>
      </c>
      <c r="C9" s="1">
        <v>3</v>
      </c>
      <c r="D9" s="1">
        <v>34</v>
      </c>
      <c r="E9" s="1">
        <v>33</v>
      </c>
      <c r="F9" s="1">
        <v>32</v>
      </c>
      <c r="G9" s="1">
        <v>1</v>
      </c>
      <c r="H9" s="1">
        <v>9</v>
      </c>
      <c r="I9" s="1">
        <v>16</v>
      </c>
      <c r="J9" s="1">
        <v>7</v>
      </c>
      <c r="K9" s="1">
        <v>0</v>
      </c>
      <c r="L9" s="1">
        <v>109</v>
      </c>
      <c r="M9" s="1">
        <v>31</v>
      </c>
      <c r="N9" s="1">
        <v>41</v>
      </c>
      <c r="O9" s="1">
        <v>243</v>
      </c>
      <c r="P9" s="1">
        <v>35.4</v>
      </c>
      <c r="Q9" s="1">
        <v>230.3</v>
      </c>
      <c r="R9" s="1">
        <v>42.7</v>
      </c>
      <c r="S9" s="1">
        <v>2.1</v>
      </c>
      <c r="T9" s="1">
        <v>0</v>
      </c>
      <c r="U9" s="1">
        <v>3600</v>
      </c>
      <c r="V9" s="1">
        <v>0</v>
      </c>
      <c r="W9" s="1">
        <v>33</v>
      </c>
      <c r="X9" s="1">
        <v>3</v>
      </c>
      <c r="Y9" s="1">
        <f t="shared" si="0"/>
        <v>100</v>
      </c>
      <c r="Z9" s="1">
        <f t="shared" si="1"/>
        <v>32</v>
      </c>
    </row>
    <row r="10" spans="1:26" s="8" customFormat="1" x14ac:dyDescent="0.25">
      <c r="A10" s="8">
        <v>8</v>
      </c>
      <c r="B10" s="1">
        <v>124</v>
      </c>
      <c r="C10" s="1">
        <v>3</v>
      </c>
      <c r="D10" s="1">
        <v>40</v>
      </c>
      <c r="E10" s="1">
        <v>40</v>
      </c>
      <c r="F10" s="1">
        <v>39</v>
      </c>
      <c r="G10" s="1">
        <v>1</v>
      </c>
      <c r="H10" s="1">
        <v>8</v>
      </c>
      <c r="I10" s="1">
        <v>21</v>
      </c>
      <c r="J10" s="1">
        <v>8</v>
      </c>
      <c r="K10" s="1">
        <v>0</v>
      </c>
      <c r="L10" s="1">
        <v>103</v>
      </c>
      <c r="M10" s="1">
        <v>76</v>
      </c>
      <c r="N10" s="1">
        <v>43</v>
      </c>
      <c r="O10" s="1">
        <v>259</v>
      </c>
      <c r="P10" s="1">
        <v>37.4</v>
      </c>
      <c r="Q10" s="1">
        <v>286.3</v>
      </c>
      <c r="R10" s="1">
        <v>36.799999999999997</v>
      </c>
      <c r="S10" s="1">
        <v>4.0999999999999996</v>
      </c>
      <c r="T10" s="1">
        <v>0</v>
      </c>
      <c r="U10" s="1">
        <v>3509.3</v>
      </c>
      <c r="V10" s="1">
        <v>0</v>
      </c>
      <c r="W10" s="1">
        <v>26</v>
      </c>
      <c r="X10" s="1">
        <v>1</v>
      </c>
      <c r="Y10" s="1">
        <f t="shared" si="0"/>
        <v>120</v>
      </c>
      <c r="Z10" s="1">
        <f t="shared" si="1"/>
        <v>37</v>
      </c>
    </row>
    <row r="11" spans="1:26" s="8" customFormat="1" x14ac:dyDescent="0.25">
      <c r="A11" s="8">
        <v>9</v>
      </c>
      <c r="B11" s="1">
        <v>124</v>
      </c>
      <c r="C11" s="1">
        <v>3</v>
      </c>
      <c r="D11" s="1">
        <v>40</v>
      </c>
      <c r="E11" s="1">
        <v>40</v>
      </c>
      <c r="F11" s="1">
        <v>40</v>
      </c>
      <c r="G11" s="1">
        <v>0</v>
      </c>
      <c r="H11" s="1">
        <v>8</v>
      </c>
      <c r="I11" s="1">
        <v>20</v>
      </c>
      <c r="J11" s="1">
        <v>7</v>
      </c>
      <c r="K11" s="1">
        <v>0</v>
      </c>
      <c r="L11" s="1">
        <v>89</v>
      </c>
      <c r="M11" s="1">
        <v>84</v>
      </c>
      <c r="N11" s="1">
        <v>61</v>
      </c>
      <c r="O11" s="1">
        <v>211</v>
      </c>
      <c r="P11" s="1">
        <v>37.6</v>
      </c>
      <c r="Q11" s="1">
        <v>248</v>
      </c>
      <c r="R11" s="1">
        <v>38.5</v>
      </c>
      <c r="S11" s="1">
        <v>0</v>
      </c>
      <c r="T11" s="1">
        <v>0</v>
      </c>
      <c r="U11" s="1">
        <v>3407.1</v>
      </c>
      <c r="V11" s="1">
        <v>0</v>
      </c>
      <c r="W11" s="1">
        <v>38</v>
      </c>
      <c r="X11" s="1">
        <v>0</v>
      </c>
      <c r="Y11" s="1">
        <f t="shared" si="0"/>
        <v>120</v>
      </c>
      <c r="Z11" s="1">
        <f t="shared" si="1"/>
        <v>35</v>
      </c>
    </row>
    <row r="12" spans="1:26" s="8" customFormat="1" x14ac:dyDescent="0.25">
      <c r="A12" s="8">
        <v>10</v>
      </c>
      <c r="B12" s="1">
        <v>124</v>
      </c>
      <c r="C12" s="1">
        <v>3</v>
      </c>
      <c r="D12" s="1">
        <v>40</v>
      </c>
      <c r="E12" s="1">
        <v>40</v>
      </c>
      <c r="F12" s="1">
        <v>39</v>
      </c>
      <c r="G12" s="1">
        <v>1</v>
      </c>
      <c r="H12" s="1">
        <v>8</v>
      </c>
      <c r="I12" s="1">
        <v>19</v>
      </c>
      <c r="J12" s="1">
        <v>8</v>
      </c>
      <c r="K12" s="1">
        <v>1</v>
      </c>
      <c r="L12" s="1">
        <v>56</v>
      </c>
      <c r="M12" s="1">
        <v>18</v>
      </c>
      <c r="N12" s="1">
        <v>68</v>
      </c>
      <c r="O12" s="1">
        <v>254</v>
      </c>
      <c r="P12" s="1">
        <v>38.299999999999997</v>
      </c>
      <c r="Q12" s="1">
        <v>336.4</v>
      </c>
      <c r="R12" s="1">
        <v>36.6</v>
      </c>
      <c r="S12" s="1">
        <v>3.7</v>
      </c>
      <c r="T12" s="1">
        <v>0</v>
      </c>
      <c r="U12" s="1">
        <v>3538.2</v>
      </c>
      <c r="V12" s="1">
        <v>0</v>
      </c>
      <c r="W12" s="1">
        <v>13</v>
      </c>
      <c r="X12" s="1">
        <v>1</v>
      </c>
      <c r="Y12" s="1">
        <f t="shared" si="0"/>
        <v>120</v>
      </c>
      <c r="Z12" s="1">
        <f t="shared" si="1"/>
        <v>36</v>
      </c>
    </row>
    <row r="13" spans="1:26" s="8" customFormat="1" x14ac:dyDescent="0.25">
      <c r="A13" s="8">
        <v>11</v>
      </c>
      <c r="B13" s="1">
        <v>124</v>
      </c>
      <c r="C13" s="1">
        <v>3</v>
      </c>
      <c r="D13" s="1">
        <v>38</v>
      </c>
      <c r="E13" s="1">
        <v>40</v>
      </c>
      <c r="F13" s="1">
        <v>40</v>
      </c>
      <c r="G13" s="1">
        <v>0</v>
      </c>
      <c r="H13" s="1">
        <v>2</v>
      </c>
      <c r="I13" s="1">
        <v>20</v>
      </c>
      <c r="J13" s="1">
        <v>8</v>
      </c>
      <c r="K13" s="1">
        <v>0</v>
      </c>
      <c r="L13" s="1">
        <v>36</v>
      </c>
      <c r="M13" s="1">
        <v>34</v>
      </c>
      <c r="N13" s="1">
        <v>64</v>
      </c>
      <c r="O13" s="1">
        <v>149</v>
      </c>
      <c r="P13" s="1">
        <v>61</v>
      </c>
      <c r="Q13" s="1">
        <v>462.1</v>
      </c>
      <c r="R13" s="1">
        <v>48.6</v>
      </c>
      <c r="S13" s="1">
        <v>0</v>
      </c>
      <c r="T13" s="1">
        <v>0</v>
      </c>
      <c r="U13" s="1">
        <v>3600</v>
      </c>
      <c r="V13" s="1">
        <v>1</v>
      </c>
      <c r="W13" s="1">
        <v>37</v>
      </c>
      <c r="X13" s="1">
        <v>2</v>
      </c>
      <c r="Y13" s="1">
        <f t="shared" si="0"/>
        <v>118</v>
      </c>
      <c r="Z13" s="1">
        <f t="shared" si="1"/>
        <v>30</v>
      </c>
    </row>
    <row r="14" spans="1:26" s="8" customFormat="1" x14ac:dyDescent="0.25">
      <c r="A14" s="8">
        <v>12</v>
      </c>
      <c r="B14" s="1">
        <v>124</v>
      </c>
      <c r="C14" s="1">
        <v>3</v>
      </c>
      <c r="D14" s="1">
        <v>40</v>
      </c>
      <c r="E14" s="1">
        <v>40</v>
      </c>
      <c r="F14" s="1">
        <v>40</v>
      </c>
      <c r="G14" s="1">
        <v>0</v>
      </c>
      <c r="H14" s="1">
        <v>11</v>
      </c>
      <c r="I14" s="1">
        <v>20</v>
      </c>
      <c r="J14" s="1">
        <v>7</v>
      </c>
      <c r="K14" s="1">
        <v>0</v>
      </c>
      <c r="L14" s="1">
        <v>74</v>
      </c>
      <c r="M14" s="1">
        <v>19</v>
      </c>
      <c r="N14" s="1">
        <v>40</v>
      </c>
      <c r="O14" s="1">
        <v>231</v>
      </c>
      <c r="P14" s="1">
        <v>38.1</v>
      </c>
      <c r="Q14" s="1">
        <v>328.8</v>
      </c>
      <c r="R14" s="1">
        <v>44.3</v>
      </c>
      <c r="S14" s="1">
        <v>0</v>
      </c>
      <c r="T14" s="1">
        <v>0</v>
      </c>
      <c r="U14" s="1">
        <v>3461.3</v>
      </c>
      <c r="V14" s="1">
        <v>0</v>
      </c>
      <c r="W14" s="1">
        <v>27</v>
      </c>
      <c r="X14" s="1">
        <v>3</v>
      </c>
      <c r="Y14" s="1">
        <f t="shared" si="0"/>
        <v>120</v>
      </c>
      <c r="Z14" s="1">
        <f t="shared" si="1"/>
        <v>38</v>
      </c>
    </row>
    <row r="15" spans="1:26" s="8" customFormat="1" x14ac:dyDescent="0.25">
      <c r="A15" s="8">
        <v>13</v>
      </c>
      <c r="B15" s="1">
        <v>124</v>
      </c>
      <c r="C15" s="1">
        <v>3</v>
      </c>
      <c r="D15" s="1">
        <v>40</v>
      </c>
      <c r="E15" s="1">
        <v>40</v>
      </c>
      <c r="F15" s="1">
        <v>40</v>
      </c>
      <c r="G15" s="1">
        <v>0</v>
      </c>
      <c r="H15" s="1">
        <v>8</v>
      </c>
      <c r="I15" s="1">
        <v>20</v>
      </c>
      <c r="J15" s="1">
        <v>8</v>
      </c>
      <c r="K15" s="1">
        <v>0</v>
      </c>
      <c r="L15" s="1">
        <v>109</v>
      </c>
      <c r="M15" s="1">
        <v>33</v>
      </c>
      <c r="N15" s="1">
        <v>34</v>
      </c>
      <c r="O15" s="1">
        <v>255</v>
      </c>
      <c r="P15" s="1">
        <v>31.5</v>
      </c>
      <c r="Q15" s="1">
        <v>299.39999999999998</v>
      </c>
      <c r="R15" s="1">
        <v>39.6</v>
      </c>
      <c r="S15" s="1">
        <v>0</v>
      </c>
      <c r="T15" s="1">
        <v>0</v>
      </c>
      <c r="U15" s="1">
        <v>3362.4</v>
      </c>
      <c r="V15" s="1">
        <v>0</v>
      </c>
      <c r="W15" s="1">
        <v>76</v>
      </c>
      <c r="X15" s="1">
        <v>11</v>
      </c>
      <c r="Y15" s="1">
        <f t="shared" si="0"/>
        <v>120</v>
      </c>
      <c r="Z15" s="1">
        <f t="shared" si="1"/>
        <v>36</v>
      </c>
    </row>
    <row r="16" spans="1:26" s="8" customFormat="1" x14ac:dyDescent="0.25">
      <c r="A16" s="8">
        <v>14</v>
      </c>
      <c r="B16" s="1">
        <v>124</v>
      </c>
      <c r="C16" s="1">
        <v>3</v>
      </c>
      <c r="D16" s="1">
        <v>40</v>
      </c>
      <c r="E16" s="1">
        <v>40</v>
      </c>
      <c r="F16" s="1">
        <v>40</v>
      </c>
      <c r="G16" s="1">
        <v>0</v>
      </c>
      <c r="H16" s="1">
        <v>8</v>
      </c>
      <c r="I16" s="1">
        <v>20</v>
      </c>
      <c r="J16" s="1">
        <v>8</v>
      </c>
      <c r="K16" s="1">
        <v>0</v>
      </c>
      <c r="L16" s="1">
        <v>95</v>
      </c>
      <c r="M16" s="1">
        <v>56</v>
      </c>
      <c r="N16" s="1">
        <v>45</v>
      </c>
      <c r="O16" s="1">
        <v>278</v>
      </c>
      <c r="P16" s="1">
        <v>36.9</v>
      </c>
      <c r="Q16" s="1">
        <v>405.1</v>
      </c>
      <c r="R16" s="1">
        <v>34.200000000000003</v>
      </c>
      <c r="S16" s="1">
        <v>0</v>
      </c>
      <c r="T16" s="1">
        <v>0</v>
      </c>
      <c r="U16" s="1">
        <v>3451.9</v>
      </c>
      <c r="V16" s="1">
        <v>0</v>
      </c>
      <c r="W16" s="1">
        <v>91</v>
      </c>
      <c r="X16" s="1">
        <v>4</v>
      </c>
      <c r="Y16" s="1">
        <f t="shared" si="0"/>
        <v>120</v>
      </c>
      <c r="Z16" s="1">
        <f t="shared" si="1"/>
        <v>36</v>
      </c>
    </row>
    <row r="17" spans="1:27" s="8" customFormat="1" x14ac:dyDescent="0.25">
      <c r="A17" s="8">
        <v>15</v>
      </c>
      <c r="B17" s="1">
        <v>124</v>
      </c>
      <c r="C17" s="1">
        <v>3</v>
      </c>
      <c r="D17" s="1">
        <v>40</v>
      </c>
      <c r="E17" s="1">
        <v>40</v>
      </c>
      <c r="F17" s="1">
        <v>40</v>
      </c>
      <c r="G17" s="1">
        <v>0</v>
      </c>
      <c r="H17" s="1">
        <v>8</v>
      </c>
      <c r="I17" s="1">
        <v>20</v>
      </c>
      <c r="J17" s="1">
        <v>8</v>
      </c>
      <c r="K17" s="1">
        <v>0</v>
      </c>
      <c r="L17" s="1">
        <v>67</v>
      </c>
      <c r="M17" s="1">
        <v>6</v>
      </c>
      <c r="N17" s="1">
        <v>49</v>
      </c>
      <c r="O17" s="1">
        <v>244</v>
      </c>
      <c r="P17" s="1">
        <v>32</v>
      </c>
      <c r="Q17" s="1">
        <v>356.4</v>
      </c>
      <c r="R17" s="1">
        <v>31.4</v>
      </c>
      <c r="S17" s="1">
        <v>0</v>
      </c>
      <c r="T17" s="1">
        <v>0</v>
      </c>
      <c r="U17" s="1">
        <v>3411.2</v>
      </c>
      <c r="V17" s="1">
        <v>0</v>
      </c>
      <c r="W17" s="1">
        <v>45</v>
      </c>
      <c r="X17" s="1">
        <v>2</v>
      </c>
      <c r="Y17" s="1">
        <f t="shared" si="0"/>
        <v>120</v>
      </c>
      <c r="Z17" s="1">
        <f t="shared" si="1"/>
        <v>36</v>
      </c>
    </row>
    <row r="18" spans="1:27" s="8" customFormat="1" x14ac:dyDescent="0.25">
      <c r="A18" s="8">
        <v>16</v>
      </c>
      <c r="B18" s="1">
        <v>124</v>
      </c>
      <c r="C18" s="1">
        <v>3</v>
      </c>
      <c r="D18" s="1">
        <v>40</v>
      </c>
      <c r="E18" s="1">
        <v>40</v>
      </c>
      <c r="F18" s="1">
        <v>40</v>
      </c>
      <c r="G18" s="1">
        <v>0</v>
      </c>
      <c r="H18" s="1">
        <v>8</v>
      </c>
      <c r="I18" s="1">
        <v>20</v>
      </c>
      <c r="J18" s="1">
        <v>8</v>
      </c>
      <c r="K18" s="1">
        <v>0</v>
      </c>
      <c r="L18" s="1">
        <v>50</v>
      </c>
      <c r="M18" s="1">
        <v>22</v>
      </c>
      <c r="N18" s="1">
        <v>51</v>
      </c>
      <c r="O18" s="1">
        <v>201</v>
      </c>
      <c r="P18" s="1">
        <v>36.299999999999997</v>
      </c>
      <c r="Q18" s="1">
        <v>323.3</v>
      </c>
      <c r="R18" s="1">
        <v>32.6</v>
      </c>
      <c r="S18" s="1">
        <v>0</v>
      </c>
      <c r="T18" s="1">
        <v>0</v>
      </c>
      <c r="U18" s="1">
        <v>3433.4</v>
      </c>
      <c r="V18" s="1">
        <v>0</v>
      </c>
      <c r="W18" s="1">
        <v>73</v>
      </c>
      <c r="X18" s="1">
        <v>8</v>
      </c>
      <c r="Y18" s="1">
        <f t="shared" si="0"/>
        <v>120</v>
      </c>
      <c r="Z18" s="1">
        <f t="shared" si="1"/>
        <v>36</v>
      </c>
    </row>
    <row r="19" spans="1:27" s="8" customFormat="1" x14ac:dyDescent="0.25">
      <c r="A19" s="8">
        <v>17</v>
      </c>
      <c r="B19" s="1">
        <v>124</v>
      </c>
      <c r="C19" s="1">
        <v>3</v>
      </c>
      <c r="D19" s="1">
        <v>40</v>
      </c>
      <c r="E19" s="1">
        <v>40</v>
      </c>
      <c r="F19" s="1">
        <v>40</v>
      </c>
      <c r="G19" s="1">
        <v>0</v>
      </c>
      <c r="H19" s="1">
        <v>8</v>
      </c>
      <c r="I19" s="1">
        <v>20</v>
      </c>
      <c r="J19" s="1">
        <v>8</v>
      </c>
      <c r="K19" s="1">
        <v>0</v>
      </c>
      <c r="L19" s="1">
        <v>35</v>
      </c>
      <c r="M19" s="1">
        <v>28</v>
      </c>
      <c r="N19" s="1">
        <v>56</v>
      </c>
      <c r="O19" s="1">
        <v>263</v>
      </c>
      <c r="P19" s="1">
        <v>30.2</v>
      </c>
      <c r="Q19" s="1">
        <v>304.5</v>
      </c>
      <c r="R19" s="1">
        <v>29.1</v>
      </c>
      <c r="S19" s="1">
        <v>0</v>
      </c>
      <c r="T19" s="1">
        <v>0</v>
      </c>
      <c r="U19" s="1">
        <v>3336.4</v>
      </c>
      <c r="V19" s="1">
        <v>0</v>
      </c>
      <c r="W19" s="1">
        <v>50</v>
      </c>
      <c r="X19" s="1">
        <v>0</v>
      </c>
      <c r="Y19" s="1">
        <f t="shared" si="0"/>
        <v>120</v>
      </c>
      <c r="Z19" s="1">
        <f t="shared" si="1"/>
        <v>36</v>
      </c>
    </row>
    <row r="20" spans="1:27" s="8" customFormat="1" x14ac:dyDescent="0.25">
      <c r="A20" s="8">
        <v>18</v>
      </c>
      <c r="B20" s="1">
        <v>124</v>
      </c>
      <c r="C20" s="1">
        <v>3</v>
      </c>
      <c r="D20" s="1">
        <v>40</v>
      </c>
      <c r="E20" s="1">
        <v>40</v>
      </c>
      <c r="F20" s="1">
        <v>40</v>
      </c>
      <c r="G20" s="1">
        <v>0</v>
      </c>
      <c r="H20" s="1">
        <v>8</v>
      </c>
      <c r="I20" s="1">
        <v>20</v>
      </c>
      <c r="J20" s="1">
        <v>8</v>
      </c>
      <c r="K20" s="1">
        <v>0</v>
      </c>
      <c r="L20" s="1">
        <v>45</v>
      </c>
      <c r="M20" s="1">
        <v>23</v>
      </c>
      <c r="N20" s="1">
        <v>44</v>
      </c>
      <c r="O20" s="1">
        <v>223</v>
      </c>
      <c r="P20" s="1">
        <v>34.799999999999997</v>
      </c>
      <c r="Q20" s="1">
        <v>356.5</v>
      </c>
      <c r="R20" s="1">
        <v>35.1</v>
      </c>
      <c r="S20" s="1">
        <v>0</v>
      </c>
      <c r="T20" s="1">
        <v>0</v>
      </c>
      <c r="U20" s="1">
        <v>3434.6</v>
      </c>
      <c r="V20" s="1">
        <v>0</v>
      </c>
      <c r="W20" s="1">
        <v>23</v>
      </c>
      <c r="X20" s="1">
        <v>1</v>
      </c>
      <c r="Y20" s="1">
        <f t="shared" si="0"/>
        <v>120</v>
      </c>
      <c r="Z20" s="1">
        <f t="shared" si="1"/>
        <v>36</v>
      </c>
    </row>
    <row r="21" spans="1:27" s="8" customForma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7" s="8" customFormat="1" ht="15.75" thickBo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7" s="135" customFormat="1" ht="30.75" thickBot="1" x14ac:dyDescent="0.3">
      <c r="A23" s="196" t="s">
        <v>29</v>
      </c>
      <c r="B23" s="197" t="s">
        <v>0</v>
      </c>
      <c r="C23" s="197" t="s">
        <v>1</v>
      </c>
      <c r="D23" s="197" t="s">
        <v>2</v>
      </c>
      <c r="E23" s="197" t="s">
        <v>3</v>
      </c>
      <c r="F23" s="197" t="s">
        <v>4</v>
      </c>
      <c r="G23" s="197" t="s">
        <v>5</v>
      </c>
      <c r="H23" s="197" t="s">
        <v>6</v>
      </c>
      <c r="I23" s="197" t="s">
        <v>7</v>
      </c>
      <c r="J23" s="197" t="s">
        <v>8</v>
      </c>
      <c r="K23" s="197" t="s">
        <v>9</v>
      </c>
      <c r="L23" s="197" t="s">
        <v>10</v>
      </c>
      <c r="M23" s="197" t="s">
        <v>11</v>
      </c>
      <c r="N23" s="197" t="s">
        <v>12</v>
      </c>
      <c r="O23" s="197" t="s">
        <v>13</v>
      </c>
      <c r="P23" s="197" t="s">
        <v>21</v>
      </c>
      <c r="Q23" s="197" t="s">
        <v>14</v>
      </c>
      <c r="R23" s="197" t="s">
        <v>22</v>
      </c>
      <c r="S23" s="197" t="s">
        <v>15</v>
      </c>
      <c r="T23" s="197" t="s">
        <v>16</v>
      </c>
      <c r="U23" s="197" t="s">
        <v>17</v>
      </c>
      <c r="V23" s="197" t="s">
        <v>18</v>
      </c>
      <c r="W23" s="197" t="s">
        <v>19</v>
      </c>
      <c r="X23" s="197" t="s">
        <v>20</v>
      </c>
      <c r="Y23" s="197" t="s">
        <v>30</v>
      </c>
      <c r="Z23" s="197" t="s">
        <v>32</v>
      </c>
      <c r="AA23" s="102"/>
    </row>
    <row r="24" spans="1:27" s="204" customFormat="1" ht="30.75" customHeight="1" thickBot="1" x14ac:dyDescent="0.3">
      <c r="A24" s="198"/>
      <c r="B24" s="279" t="s">
        <v>103</v>
      </c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03"/>
    </row>
    <row r="25" spans="1:27" x14ac:dyDescent="0.25">
      <c r="A25" s="1">
        <v>1</v>
      </c>
      <c r="B25" s="1">
        <v>124</v>
      </c>
      <c r="C25" s="1">
        <v>3</v>
      </c>
      <c r="D25" s="1">
        <v>40</v>
      </c>
      <c r="E25" s="1">
        <v>40</v>
      </c>
      <c r="F25" s="1">
        <v>40</v>
      </c>
      <c r="G25" s="1">
        <v>0</v>
      </c>
      <c r="H25" s="1">
        <v>20</v>
      </c>
      <c r="I25" s="1">
        <v>8</v>
      </c>
      <c r="J25" s="1">
        <v>20</v>
      </c>
      <c r="K25" s="1">
        <v>0</v>
      </c>
      <c r="L25" s="1">
        <v>113</v>
      </c>
      <c r="M25" s="1">
        <v>456</v>
      </c>
      <c r="N25" s="1">
        <v>47</v>
      </c>
      <c r="O25" s="1">
        <v>65</v>
      </c>
      <c r="P25" s="1">
        <v>43.2</v>
      </c>
      <c r="Q25" s="1">
        <v>197.7</v>
      </c>
      <c r="R25" s="1">
        <v>52.6</v>
      </c>
      <c r="S25" s="1">
        <v>0</v>
      </c>
      <c r="T25" s="1">
        <v>0</v>
      </c>
      <c r="U25" s="1">
        <v>3272.4</v>
      </c>
      <c r="V25" s="1">
        <v>0</v>
      </c>
      <c r="W25" s="1">
        <v>137</v>
      </c>
      <c r="X25" s="1">
        <v>5</v>
      </c>
      <c r="Y25" s="1">
        <f t="shared" si="0"/>
        <v>120</v>
      </c>
      <c r="Z25" s="1">
        <f t="shared" si="1"/>
        <v>48</v>
      </c>
    </row>
    <row r="26" spans="1:27" x14ac:dyDescent="0.25">
      <c r="A26" s="1">
        <v>2</v>
      </c>
      <c r="B26" s="1">
        <v>124</v>
      </c>
      <c r="C26" s="1">
        <v>3</v>
      </c>
      <c r="D26" s="1">
        <v>40</v>
      </c>
      <c r="E26" s="1">
        <v>40</v>
      </c>
      <c r="F26" s="1">
        <v>40</v>
      </c>
      <c r="G26" s="1">
        <v>0</v>
      </c>
      <c r="H26" s="1">
        <v>20</v>
      </c>
      <c r="I26" s="1">
        <v>8</v>
      </c>
      <c r="J26" s="1">
        <v>20</v>
      </c>
      <c r="K26" s="1">
        <v>0</v>
      </c>
      <c r="L26" s="1">
        <v>103</v>
      </c>
      <c r="M26" s="1">
        <v>348</v>
      </c>
      <c r="N26" s="1">
        <v>51</v>
      </c>
      <c r="O26" s="1">
        <v>62</v>
      </c>
      <c r="P26" s="1">
        <v>143.4</v>
      </c>
      <c r="Q26" s="1">
        <v>104.8</v>
      </c>
      <c r="R26" s="1">
        <v>149.69999999999999</v>
      </c>
      <c r="S26" s="1">
        <v>0</v>
      </c>
      <c r="T26" s="1">
        <v>0</v>
      </c>
      <c r="U26" s="1">
        <v>3408.1</v>
      </c>
      <c r="V26" s="1">
        <v>1</v>
      </c>
      <c r="W26" s="1">
        <v>65</v>
      </c>
      <c r="X26" s="1">
        <v>3</v>
      </c>
      <c r="Y26" s="1">
        <f t="shared" si="0"/>
        <v>120</v>
      </c>
      <c r="Z26" s="1">
        <f t="shared" si="1"/>
        <v>48</v>
      </c>
    </row>
    <row r="27" spans="1:27" x14ac:dyDescent="0.25">
      <c r="A27" s="1">
        <v>3</v>
      </c>
      <c r="B27" s="1">
        <v>124</v>
      </c>
      <c r="C27" s="1">
        <v>3</v>
      </c>
      <c r="D27" s="1">
        <v>40</v>
      </c>
      <c r="E27" s="1">
        <v>40</v>
      </c>
      <c r="F27" s="1">
        <v>10</v>
      </c>
      <c r="G27" s="1">
        <v>30</v>
      </c>
      <c r="H27" s="1">
        <v>20</v>
      </c>
      <c r="I27" s="1">
        <v>8</v>
      </c>
      <c r="J27" s="1">
        <v>4</v>
      </c>
      <c r="K27" s="1">
        <v>6</v>
      </c>
      <c r="L27" s="1">
        <v>53</v>
      </c>
      <c r="M27" s="1">
        <v>227</v>
      </c>
      <c r="N27" s="1">
        <v>82</v>
      </c>
      <c r="O27" s="1">
        <v>111</v>
      </c>
      <c r="P27" s="1">
        <v>323.8</v>
      </c>
      <c r="Q27" s="1">
        <v>62.7</v>
      </c>
      <c r="R27" s="1">
        <v>31.3</v>
      </c>
      <c r="S27" s="1">
        <v>73</v>
      </c>
      <c r="T27" s="1">
        <v>0</v>
      </c>
      <c r="U27" s="1">
        <v>3509.6</v>
      </c>
      <c r="V27" s="1">
        <v>0</v>
      </c>
      <c r="W27" s="1">
        <v>23</v>
      </c>
      <c r="X27" s="1">
        <v>0</v>
      </c>
      <c r="Y27" s="1">
        <f t="shared" si="0"/>
        <v>120</v>
      </c>
      <c r="Z27" s="1">
        <f t="shared" si="1"/>
        <v>38</v>
      </c>
    </row>
    <row r="28" spans="1:27" x14ac:dyDescent="0.25">
      <c r="A28" s="1">
        <v>4</v>
      </c>
      <c r="B28" s="1">
        <v>124</v>
      </c>
      <c r="C28" s="1">
        <v>3</v>
      </c>
      <c r="D28" s="1">
        <v>40</v>
      </c>
      <c r="E28" s="1">
        <v>40</v>
      </c>
      <c r="F28" s="1">
        <v>1</v>
      </c>
      <c r="G28" s="1">
        <v>39</v>
      </c>
      <c r="H28" s="1">
        <v>20</v>
      </c>
      <c r="I28" s="1">
        <v>8</v>
      </c>
      <c r="J28" s="1">
        <v>0</v>
      </c>
      <c r="K28" s="1">
        <v>8</v>
      </c>
      <c r="L28" s="1">
        <v>61</v>
      </c>
      <c r="M28" s="1">
        <v>162</v>
      </c>
      <c r="N28" s="1">
        <v>121</v>
      </c>
      <c r="O28" s="1">
        <v>83</v>
      </c>
      <c r="P28" s="1">
        <v>327.9</v>
      </c>
      <c r="Q28" s="1">
        <v>44.4</v>
      </c>
      <c r="R28" s="1">
        <v>6.8</v>
      </c>
      <c r="S28" s="1">
        <v>55</v>
      </c>
      <c r="T28" s="1">
        <v>0</v>
      </c>
      <c r="U28" s="1">
        <v>3428.9</v>
      </c>
      <c r="V28" s="1">
        <v>0</v>
      </c>
      <c r="W28" s="1">
        <v>33</v>
      </c>
      <c r="X28" s="1">
        <v>4</v>
      </c>
      <c r="Y28" s="1">
        <f t="shared" si="0"/>
        <v>120</v>
      </c>
      <c r="Z28" s="1">
        <f t="shared" si="1"/>
        <v>36</v>
      </c>
    </row>
    <row r="29" spans="1:27" x14ac:dyDescent="0.25">
      <c r="A29" s="1">
        <v>5</v>
      </c>
      <c r="B29" s="1">
        <v>124</v>
      </c>
      <c r="C29" s="1">
        <v>3</v>
      </c>
      <c r="D29" s="1">
        <v>40</v>
      </c>
      <c r="E29" s="1">
        <v>40</v>
      </c>
      <c r="F29" s="1">
        <v>0</v>
      </c>
      <c r="G29" s="1">
        <v>40</v>
      </c>
      <c r="H29" s="1">
        <v>20</v>
      </c>
      <c r="I29" s="1">
        <v>8</v>
      </c>
      <c r="J29" s="1">
        <v>0</v>
      </c>
      <c r="K29" s="1">
        <v>8</v>
      </c>
      <c r="L29" s="1">
        <v>56</v>
      </c>
      <c r="M29" s="1">
        <v>174</v>
      </c>
      <c r="N29" s="1">
        <v>91</v>
      </c>
      <c r="O29" s="1">
        <v>37</v>
      </c>
      <c r="P29" s="1">
        <v>266.2</v>
      </c>
      <c r="Q29" s="1">
        <v>39.1</v>
      </c>
      <c r="R29" s="1">
        <v>0</v>
      </c>
      <c r="S29" s="1">
        <v>43.4</v>
      </c>
      <c r="T29" s="1">
        <v>0</v>
      </c>
      <c r="U29" s="1">
        <v>3358.3</v>
      </c>
      <c r="V29" s="1">
        <v>0</v>
      </c>
      <c r="W29" s="1">
        <v>37</v>
      </c>
      <c r="X29" s="1">
        <v>11</v>
      </c>
      <c r="Y29" s="1">
        <f t="shared" si="0"/>
        <v>120</v>
      </c>
      <c r="Z29" s="1">
        <f t="shared" si="1"/>
        <v>36</v>
      </c>
    </row>
    <row r="30" spans="1:27" x14ac:dyDescent="0.25">
      <c r="A30" s="1">
        <v>6</v>
      </c>
      <c r="B30" s="1">
        <v>124</v>
      </c>
      <c r="C30" s="1">
        <v>3</v>
      </c>
      <c r="D30" s="1">
        <v>40</v>
      </c>
      <c r="E30" s="1">
        <v>40</v>
      </c>
      <c r="F30" s="1">
        <v>0</v>
      </c>
      <c r="G30" s="1">
        <v>40</v>
      </c>
      <c r="H30" s="1">
        <v>20</v>
      </c>
      <c r="I30" s="1">
        <v>8</v>
      </c>
      <c r="J30" s="1">
        <v>0</v>
      </c>
      <c r="K30" s="1">
        <v>8</v>
      </c>
      <c r="L30" s="1">
        <v>72</v>
      </c>
      <c r="M30" s="1">
        <v>178</v>
      </c>
      <c r="N30" s="1">
        <v>107</v>
      </c>
      <c r="O30" s="1">
        <v>110</v>
      </c>
      <c r="P30" s="1">
        <v>340.1</v>
      </c>
      <c r="Q30" s="1">
        <v>36.6</v>
      </c>
      <c r="R30" s="1">
        <v>0</v>
      </c>
      <c r="S30" s="1">
        <v>42.6</v>
      </c>
      <c r="T30" s="1">
        <v>0</v>
      </c>
      <c r="U30" s="1">
        <v>3428.3</v>
      </c>
      <c r="V30" s="1">
        <v>0</v>
      </c>
      <c r="W30" s="1">
        <v>23</v>
      </c>
      <c r="X30" s="1">
        <v>0</v>
      </c>
      <c r="Y30" s="1">
        <f t="shared" si="0"/>
        <v>120</v>
      </c>
      <c r="Z30" s="1">
        <f t="shared" si="1"/>
        <v>36</v>
      </c>
    </row>
    <row r="31" spans="1:27" x14ac:dyDescent="0.25">
      <c r="A31" s="1">
        <v>7</v>
      </c>
      <c r="B31" s="1">
        <v>124</v>
      </c>
      <c r="C31" s="1">
        <v>3</v>
      </c>
      <c r="D31" s="1">
        <v>40</v>
      </c>
      <c r="E31" s="1">
        <v>39</v>
      </c>
      <c r="F31" s="1">
        <v>0</v>
      </c>
      <c r="G31" s="1">
        <v>39</v>
      </c>
      <c r="H31" s="1">
        <v>20</v>
      </c>
      <c r="I31" s="1">
        <v>8</v>
      </c>
      <c r="J31" s="1">
        <v>0</v>
      </c>
      <c r="K31" s="1">
        <v>8</v>
      </c>
      <c r="L31" s="1">
        <v>92</v>
      </c>
      <c r="M31" s="1">
        <v>236</v>
      </c>
      <c r="N31" s="1">
        <v>145</v>
      </c>
      <c r="O31" s="1">
        <v>30</v>
      </c>
      <c r="P31" s="1">
        <v>448.1</v>
      </c>
      <c r="Q31" s="1">
        <v>40.9</v>
      </c>
      <c r="R31" s="1">
        <v>0</v>
      </c>
      <c r="S31" s="1">
        <v>48.8</v>
      </c>
      <c r="T31" s="1">
        <v>0</v>
      </c>
      <c r="U31" s="1">
        <v>3600</v>
      </c>
      <c r="V31" s="1">
        <v>0</v>
      </c>
      <c r="W31" s="1">
        <v>15</v>
      </c>
      <c r="X31" s="1">
        <v>6</v>
      </c>
      <c r="Y31" s="1">
        <f t="shared" si="0"/>
        <v>118</v>
      </c>
      <c r="Z31" s="1">
        <f t="shared" si="1"/>
        <v>36</v>
      </c>
    </row>
    <row r="32" spans="1:27" x14ac:dyDescent="0.25">
      <c r="A32" s="1">
        <v>8</v>
      </c>
      <c r="B32" s="1">
        <v>124</v>
      </c>
      <c r="C32" s="1">
        <v>3</v>
      </c>
      <c r="D32" s="1">
        <v>40</v>
      </c>
      <c r="E32" s="1">
        <v>40</v>
      </c>
      <c r="F32" s="1">
        <v>0</v>
      </c>
      <c r="G32" s="1">
        <v>40</v>
      </c>
      <c r="H32" s="1">
        <v>20</v>
      </c>
      <c r="I32" s="1">
        <v>8</v>
      </c>
      <c r="J32" s="1">
        <v>0</v>
      </c>
      <c r="K32" s="1">
        <v>8</v>
      </c>
      <c r="L32" s="1">
        <v>74</v>
      </c>
      <c r="M32" s="1">
        <v>171</v>
      </c>
      <c r="N32" s="1">
        <v>131</v>
      </c>
      <c r="O32" s="1">
        <v>23</v>
      </c>
      <c r="P32" s="1">
        <v>383.1</v>
      </c>
      <c r="Q32" s="1">
        <v>44.3</v>
      </c>
      <c r="R32" s="1">
        <v>0</v>
      </c>
      <c r="S32" s="1">
        <v>50.6</v>
      </c>
      <c r="T32" s="1">
        <v>0</v>
      </c>
      <c r="U32" s="1">
        <v>3550.7</v>
      </c>
      <c r="V32" s="1">
        <v>0</v>
      </c>
      <c r="W32" s="1">
        <v>16</v>
      </c>
      <c r="X32" s="1">
        <v>1</v>
      </c>
      <c r="Y32" s="1">
        <f t="shared" si="0"/>
        <v>120</v>
      </c>
      <c r="Z32" s="1">
        <f t="shared" si="1"/>
        <v>36</v>
      </c>
    </row>
    <row r="33" spans="1:27" x14ac:dyDescent="0.25">
      <c r="A33" s="1">
        <v>9</v>
      </c>
      <c r="B33" s="1">
        <v>124</v>
      </c>
      <c r="C33" s="1">
        <v>3</v>
      </c>
      <c r="D33" s="1">
        <v>40</v>
      </c>
      <c r="E33" s="1">
        <v>40</v>
      </c>
      <c r="F33" s="1">
        <v>0</v>
      </c>
      <c r="G33" s="1">
        <v>40</v>
      </c>
      <c r="H33" s="1">
        <v>20</v>
      </c>
      <c r="I33" s="1">
        <v>8</v>
      </c>
      <c r="J33" s="1">
        <v>0</v>
      </c>
      <c r="K33" s="1">
        <v>8</v>
      </c>
      <c r="L33" s="1">
        <v>76</v>
      </c>
      <c r="M33" s="1">
        <v>110</v>
      </c>
      <c r="N33" s="1">
        <v>178</v>
      </c>
      <c r="O33" s="1">
        <v>11</v>
      </c>
      <c r="P33" s="1">
        <v>401</v>
      </c>
      <c r="Q33" s="1">
        <v>51.7</v>
      </c>
      <c r="R33" s="1">
        <v>0</v>
      </c>
      <c r="S33" s="1">
        <v>50</v>
      </c>
      <c r="T33" s="1">
        <v>0</v>
      </c>
      <c r="U33" s="1">
        <v>3570.6</v>
      </c>
      <c r="V33" s="1">
        <v>2</v>
      </c>
      <c r="W33" s="1">
        <v>8</v>
      </c>
      <c r="X33" s="1">
        <v>0</v>
      </c>
      <c r="Y33" s="1">
        <f t="shared" si="0"/>
        <v>120</v>
      </c>
      <c r="Z33" s="1">
        <f t="shared" si="1"/>
        <v>36</v>
      </c>
    </row>
    <row r="34" spans="1:27" x14ac:dyDescent="0.25">
      <c r="A34" s="1">
        <v>10</v>
      </c>
      <c r="B34" s="1">
        <v>124</v>
      </c>
      <c r="C34" s="1">
        <v>3</v>
      </c>
      <c r="D34" s="1">
        <v>38</v>
      </c>
      <c r="E34" s="1">
        <v>38</v>
      </c>
      <c r="F34" s="1">
        <v>0</v>
      </c>
      <c r="G34" s="1">
        <v>38</v>
      </c>
      <c r="H34" s="1">
        <v>19</v>
      </c>
      <c r="I34" s="1">
        <v>8</v>
      </c>
      <c r="J34" s="1">
        <v>0</v>
      </c>
      <c r="K34" s="1">
        <v>8</v>
      </c>
      <c r="L34" s="1">
        <v>32</v>
      </c>
      <c r="M34" s="1">
        <v>106</v>
      </c>
      <c r="N34" s="1">
        <v>51</v>
      </c>
      <c r="O34" s="1">
        <v>9</v>
      </c>
      <c r="P34" s="1">
        <v>298.5</v>
      </c>
      <c r="Q34" s="1">
        <v>59.9</v>
      </c>
      <c r="R34" s="1">
        <v>0</v>
      </c>
      <c r="S34" s="1">
        <v>60.4</v>
      </c>
      <c r="T34" s="1">
        <v>0</v>
      </c>
      <c r="U34" s="1">
        <v>3600</v>
      </c>
      <c r="V34" s="1">
        <v>0</v>
      </c>
      <c r="W34" s="1">
        <v>7</v>
      </c>
      <c r="X34" s="1">
        <v>2</v>
      </c>
      <c r="Y34" s="1">
        <f t="shared" si="0"/>
        <v>114</v>
      </c>
      <c r="Z34" s="1">
        <f t="shared" si="1"/>
        <v>35</v>
      </c>
    </row>
    <row r="35" spans="1:27" x14ac:dyDescent="0.25">
      <c r="A35" s="1">
        <v>11</v>
      </c>
      <c r="B35" s="1">
        <v>124</v>
      </c>
      <c r="C35" s="1">
        <v>3</v>
      </c>
      <c r="D35" s="1">
        <v>40</v>
      </c>
      <c r="E35" s="1">
        <v>40</v>
      </c>
      <c r="F35" s="1">
        <v>0</v>
      </c>
      <c r="G35" s="1">
        <v>40</v>
      </c>
      <c r="H35" s="1">
        <v>20</v>
      </c>
      <c r="I35" s="1">
        <v>8</v>
      </c>
      <c r="J35" s="1">
        <v>0</v>
      </c>
      <c r="K35" s="1">
        <v>8</v>
      </c>
      <c r="L35" s="1">
        <v>28</v>
      </c>
      <c r="M35" s="1">
        <v>106</v>
      </c>
      <c r="N35" s="1">
        <v>55</v>
      </c>
      <c r="O35" s="1">
        <v>9</v>
      </c>
      <c r="P35" s="1">
        <v>325.89999999999998</v>
      </c>
      <c r="Q35" s="1">
        <v>50.1</v>
      </c>
      <c r="R35" s="1">
        <v>0</v>
      </c>
      <c r="S35" s="1">
        <v>65</v>
      </c>
      <c r="T35" s="1">
        <v>0</v>
      </c>
      <c r="U35" s="1">
        <v>3595.1</v>
      </c>
      <c r="V35" s="1">
        <v>0</v>
      </c>
      <c r="W35" s="1">
        <v>7</v>
      </c>
      <c r="X35" s="1">
        <v>3</v>
      </c>
      <c r="Y35" s="1">
        <f t="shared" si="0"/>
        <v>120</v>
      </c>
      <c r="Z35" s="1">
        <f t="shared" si="1"/>
        <v>36</v>
      </c>
    </row>
    <row r="36" spans="1:27" x14ac:dyDescent="0.25">
      <c r="A36" s="1">
        <v>12</v>
      </c>
      <c r="B36" s="1">
        <v>124</v>
      </c>
      <c r="C36" s="1">
        <v>3</v>
      </c>
      <c r="D36" s="1">
        <v>39</v>
      </c>
      <c r="E36" s="1">
        <v>40</v>
      </c>
      <c r="F36" s="1">
        <v>0</v>
      </c>
      <c r="G36" s="1">
        <v>40</v>
      </c>
      <c r="H36" s="1">
        <v>19</v>
      </c>
      <c r="I36" s="1">
        <v>8</v>
      </c>
      <c r="J36" s="1">
        <v>0</v>
      </c>
      <c r="K36" s="1">
        <v>8</v>
      </c>
      <c r="L36" s="1">
        <v>33</v>
      </c>
      <c r="M36" s="1">
        <v>114</v>
      </c>
      <c r="N36" s="1">
        <v>43</v>
      </c>
      <c r="O36" s="1">
        <v>0</v>
      </c>
      <c r="P36" s="1">
        <v>411.5</v>
      </c>
      <c r="Q36" s="1">
        <v>55.7</v>
      </c>
      <c r="R36" s="1">
        <v>0</v>
      </c>
      <c r="S36" s="1">
        <v>58.1</v>
      </c>
      <c r="T36" s="1">
        <v>0</v>
      </c>
      <c r="U36" s="1">
        <v>3600</v>
      </c>
      <c r="V36" s="1">
        <v>0</v>
      </c>
      <c r="W36" s="1">
        <v>18</v>
      </c>
      <c r="X36" s="1">
        <v>9</v>
      </c>
      <c r="Y36" s="1">
        <f t="shared" si="0"/>
        <v>119</v>
      </c>
      <c r="Z36" s="1">
        <f t="shared" si="1"/>
        <v>35</v>
      </c>
    </row>
    <row r="37" spans="1:27" x14ac:dyDescent="0.25">
      <c r="A37" s="1">
        <v>13</v>
      </c>
      <c r="B37" s="8">
        <v>124</v>
      </c>
      <c r="C37" s="1">
        <v>3</v>
      </c>
      <c r="D37" s="1">
        <v>40</v>
      </c>
      <c r="E37" s="1">
        <v>40</v>
      </c>
      <c r="F37" s="1">
        <v>0</v>
      </c>
      <c r="G37" s="1">
        <v>40</v>
      </c>
      <c r="H37" s="1">
        <v>20</v>
      </c>
      <c r="I37" s="1">
        <v>8</v>
      </c>
      <c r="J37" s="1">
        <v>0</v>
      </c>
      <c r="K37" s="1">
        <v>8</v>
      </c>
      <c r="L37" s="1">
        <v>47</v>
      </c>
      <c r="M37" s="1">
        <v>167</v>
      </c>
      <c r="N37" s="1">
        <v>68</v>
      </c>
      <c r="O37" s="1">
        <v>8</v>
      </c>
      <c r="P37" s="1">
        <v>325.89999999999998</v>
      </c>
      <c r="Q37" s="1">
        <v>51.9</v>
      </c>
      <c r="R37" s="1">
        <v>0</v>
      </c>
      <c r="S37" s="1">
        <v>51.9</v>
      </c>
      <c r="T37" s="1">
        <v>0</v>
      </c>
      <c r="U37" s="1">
        <v>3460.3</v>
      </c>
      <c r="V37" s="1">
        <v>0</v>
      </c>
      <c r="W37" s="1">
        <v>18</v>
      </c>
      <c r="X37" s="1">
        <v>7</v>
      </c>
      <c r="Y37" s="1">
        <f t="shared" si="0"/>
        <v>120</v>
      </c>
      <c r="Z37" s="1">
        <f t="shared" si="1"/>
        <v>36</v>
      </c>
    </row>
    <row r="38" spans="1:27" x14ac:dyDescent="0.25">
      <c r="A38" s="1">
        <v>14</v>
      </c>
      <c r="B38" s="8">
        <v>124</v>
      </c>
      <c r="C38" s="1">
        <v>3</v>
      </c>
      <c r="D38" s="1">
        <v>38</v>
      </c>
      <c r="E38" s="1">
        <v>38</v>
      </c>
      <c r="F38" s="1">
        <v>0</v>
      </c>
      <c r="G38" s="1">
        <v>40</v>
      </c>
      <c r="H38" s="1">
        <v>18</v>
      </c>
      <c r="I38" s="1">
        <v>8</v>
      </c>
      <c r="J38" s="1">
        <v>0</v>
      </c>
      <c r="K38" s="1">
        <v>8</v>
      </c>
      <c r="L38" s="1">
        <v>48</v>
      </c>
      <c r="M38" s="1">
        <v>101</v>
      </c>
      <c r="N38" s="1">
        <v>46</v>
      </c>
      <c r="O38" s="1">
        <v>13</v>
      </c>
      <c r="P38" s="1">
        <v>363.5</v>
      </c>
      <c r="Q38" s="1">
        <v>53.8</v>
      </c>
      <c r="R38" s="1">
        <v>0</v>
      </c>
      <c r="S38" s="1">
        <v>58.7</v>
      </c>
      <c r="T38" s="1">
        <v>0</v>
      </c>
      <c r="U38" s="1">
        <v>3600</v>
      </c>
      <c r="V38" s="1">
        <v>0</v>
      </c>
      <c r="W38" s="1">
        <v>11</v>
      </c>
      <c r="X38" s="1">
        <v>4</v>
      </c>
      <c r="Y38" s="1">
        <f t="shared" si="0"/>
        <v>116</v>
      </c>
      <c r="Z38" s="1">
        <f t="shared" si="1"/>
        <v>34</v>
      </c>
    </row>
    <row r="39" spans="1:27" x14ac:dyDescent="0.25">
      <c r="A39" s="1">
        <v>15</v>
      </c>
      <c r="B39" s="8">
        <v>124</v>
      </c>
      <c r="C39" s="1">
        <v>3</v>
      </c>
      <c r="D39" s="1">
        <v>37</v>
      </c>
      <c r="E39" s="1">
        <v>37</v>
      </c>
      <c r="F39" s="1">
        <v>0</v>
      </c>
      <c r="G39" s="1">
        <v>38</v>
      </c>
      <c r="H39" s="1">
        <v>18</v>
      </c>
      <c r="I39" s="1">
        <v>7</v>
      </c>
      <c r="J39" s="1">
        <v>0</v>
      </c>
      <c r="K39" s="1">
        <v>8</v>
      </c>
      <c r="L39" s="1">
        <v>48</v>
      </c>
      <c r="M39" s="1">
        <v>88</v>
      </c>
      <c r="N39" s="1">
        <v>38</v>
      </c>
      <c r="O39" s="1">
        <v>0</v>
      </c>
      <c r="P39" s="1">
        <v>552.5</v>
      </c>
      <c r="Q39" s="1">
        <v>49</v>
      </c>
      <c r="R39" s="1">
        <v>0</v>
      </c>
      <c r="S39" s="1">
        <v>54</v>
      </c>
      <c r="T39" s="1">
        <v>0</v>
      </c>
      <c r="U39" s="1">
        <v>3600</v>
      </c>
      <c r="V39" s="1">
        <v>0</v>
      </c>
      <c r="W39" s="1">
        <v>7</v>
      </c>
      <c r="X39" s="1">
        <v>4</v>
      </c>
      <c r="Y39" s="1">
        <f t="shared" si="0"/>
        <v>112</v>
      </c>
      <c r="Z39" s="1">
        <f t="shared" si="1"/>
        <v>33</v>
      </c>
    </row>
    <row r="40" spans="1:27" x14ac:dyDescent="0.25">
      <c r="B40" s="8"/>
    </row>
    <row r="41" spans="1:27" ht="15.75" thickBot="1" x14ac:dyDescent="0.3"/>
    <row r="42" spans="1:27" s="135" customFormat="1" ht="30.75" thickBot="1" x14ac:dyDescent="0.3">
      <c r="A42" s="199" t="s">
        <v>29</v>
      </c>
      <c r="B42" s="199" t="s">
        <v>0</v>
      </c>
      <c r="C42" s="199" t="s">
        <v>1</v>
      </c>
      <c r="D42" s="199" t="s">
        <v>2</v>
      </c>
      <c r="E42" s="199" t="s">
        <v>3</v>
      </c>
      <c r="F42" s="199" t="s">
        <v>4</v>
      </c>
      <c r="G42" s="199" t="s">
        <v>5</v>
      </c>
      <c r="H42" s="199" t="s">
        <v>6</v>
      </c>
      <c r="I42" s="199" t="s">
        <v>7</v>
      </c>
      <c r="J42" s="199" t="s">
        <v>8</v>
      </c>
      <c r="K42" s="199" t="s">
        <v>9</v>
      </c>
      <c r="L42" s="199" t="s">
        <v>10</v>
      </c>
      <c r="M42" s="199" t="s">
        <v>11</v>
      </c>
      <c r="N42" s="199" t="s">
        <v>12</v>
      </c>
      <c r="O42" s="199" t="s">
        <v>13</v>
      </c>
      <c r="P42" s="199" t="s">
        <v>21</v>
      </c>
      <c r="Q42" s="199" t="s">
        <v>14</v>
      </c>
      <c r="R42" s="199" t="s">
        <v>22</v>
      </c>
      <c r="S42" s="199" t="s">
        <v>15</v>
      </c>
      <c r="T42" s="199" t="s">
        <v>16</v>
      </c>
      <c r="U42" s="199" t="s">
        <v>17</v>
      </c>
      <c r="V42" s="199" t="s">
        <v>18</v>
      </c>
      <c r="W42" s="199" t="s">
        <v>19</v>
      </c>
      <c r="X42" s="199" t="s">
        <v>20</v>
      </c>
      <c r="Y42" s="199" t="s">
        <v>30</v>
      </c>
      <c r="Z42" s="199" t="s">
        <v>32</v>
      </c>
      <c r="AA42" s="102"/>
    </row>
    <row r="43" spans="1:27" s="204" customFormat="1" ht="30.75" customHeight="1" thickBot="1" x14ac:dyDescent="0.3">
      <c r="A43" s="182"/>
      <c r="B43" s="281" t="s">
        <v>104</v>
      </c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03"/>
    </row>
    <row r="44" spans="1:27" s="8" customFormat="1" x14ac:dyDescent="0.25">
      <c r="A44" s="1">
        <v>1</v>
      </c>
      <c r="B44" s="1">
        <v>124</v>
      </c>
      <c r="C44" s="1">
        <v>3</v>
      </c>
      <c r="D44" s="1">
        <v>38</v>
      </c>
      <c r="E44" s="1">
        <v>39</v>
      </c>
      <c r="F44" s="1">
        <v>0</v>
      </c>
      <c r="G44" s="1">
        <v>40</v>
      </c>
      <c r="H44" s="1">
        <v>7</v>
      </c>
      <c r="I44" s="1">
        <v>19</v>
      </c>
      <c r="J44" s="1">
        <v>0</v>
      </c>
      <c r="K44" s="1">
        <v>19</v>
      </c>
      <c r="L44" s="1">
        <v>56</v>
      </c>
      <c r="M44" s="1">
        <v>137</v>
      </c>
      <c r="N44" s="1">
        <v>65</v>
      </c>
      <c r="O44" s="1">
        <v>0</v>
      </c>
      <c r="P44" s="1">
        <v>251.8</v>
      </c>
      <c r="Q44" s="1">
        <v>44.1</v>
      </c>
      <c r="R44" s="1">
        <v>0</v>
      </c>
      <c r="S44" s="1">
        <v>44.9</v>
      </c>
      <c r="T44" s="1">
        <v>0</v>
      </c>
      <c r="U44" s="1">
        <v>3600</v>
      </c>
      <c r="V44" s="1">
        <v>2</v>
      </c>
      <c r="W44" s="1">
        <v>13</v>
      </c>
      <c r="X44" s="1">
        <v>8</v>
      </c>
      <c r="Y44" s="1">
        <f t="shared" ref="Y44:Y58" si="2">SUM(D44:G44)</f>
        <v>117</v>
      </c>
      <c r="Z44" s="1">
        <f t="shared" ref="Z44:Z58" si="3">SUM(H44:K44)</f>
        <v>45</v>
      </c>
    </row>
    <row r="45" spans="1:27" s="8" customFormat="1" x14ac:dyDescent="0.25">
      <c r="A45" s="1">
        <v>2</v>
      </c>
      <c r="B45" s="1">
        <v>124</v>
      </c>
      <c r="C45" s="1">
        <v>3</v>
      </c>
      <c r="D45" s="1">
        <v>25</v>
      </c>
      <c r="E45" s="1">
        <v>26</v>
      </c>
      <c r="F45" s="1">
        <v>0</v>
      </c>
      <c r="G45" s="1">
        <v>26</v>
      </c>
      <c r="H45" s="1">
        <v>5</v>
      </c>
      <c r="I45" s="1">
        <v>13</v>
      </c>
      <c r="J45" s="1">
        <v>0</v>
      </c>
      <c r="K45" s="1">
        <v>13</v>
      </c>
      <c r="L45" s="1">
        <v>52</v>
      </c>
      <c r="M45" s="1">
        <v>76</v>
      </c>
      <c r="N45" s="1">
        <v>34</v>
      </c>
      <c r="O45" s="1">
        <v>2</v>
      </c>
      <c r="P45" s="1">
        <v>280.60000000000002</v>
      </c>
      <c r="Q45" s="1">
        <v>32</v>
      </c>
      <c r="R45" s="1">
        <v>0</v>
      </c>
      <c r="S45" s="1">
        <v>32.4</v>
      </c>
      <c r="T45" s="1">
        <v>0</v>
      </c>
      <c r="U45" s="1">
        <v>3600</v>
      </c>
      <c r="V45" s="1">
        <v>0</v>
      </c>
      <c r="W45" s="1">
        <v>1</v>
      </c>
      <c r="X45" s="1">
        <v>1</v>
      </c>
      <c r="Y45" s="1">
        <f t="shared" si="2"/>
        <v>77</v>
      </c>
      <c r="Z45" s="1">
        <f t="shared" si="3"/>
        <v>31</v>
      </c>
    </row>
    <row r="46" spans="1:27" s="8" customFormat="1" x14ac:dyDescent="0.25">
      <c r="A46" s="1">
        <v>3</v>
      </c>
      <c r="B46" s="1">
        <v>124</v>
      </c>
      <c r="C46" s="1">
        <v>3</v>
      </c>
      <c r="D46" s="1">
        <v>32</v>
      </c>
      <c r="E46" s="1">
        <v>34</v>
      </c>
      <c r="F46" s="1">
        <v>2</v>
      </c>
      <c r="G46" s="1">
        <v>32</v>
      </c>
      <c r="H46" s="1">
        <v>8</v>
      </c>
      <c r="I46" s="1">
        <v>17</v>
      </c>
      <c r="J46" s="1">
        <v>0</v>
      </c>
      <c r="K46" s="1">
        <v>17</v>
      </c>
      <c r="L46" s="1">
        <v>44</v>
      </c>
      <c r="M46" s="1">
        <v>117</v>
      </c>
      <c r="N46" s="1">
        <v>72</v>
      </c>
      <c r="O46" s="1">
        <v>9</v>
      </c>
      <c r="P46" s="1">
        <v>161</v>
      </c>
      <c r="Q46" s="1">
        <v>39.700000000000003</v>
      </c>
      <c r="R46" s="1">
        <v>2.7</v>
      </c>
      <c r="S46" s="1">
        <v>35.700000000000003</v>
      </c>
      <c r="T46" s="1">
        <v>0</v>
      </c>
      <c r="U46" s="1">
        <v>3600</v>
      </c>
      <c r="V46" s="1">
        <v>1</v>
      </c>
      <c r="W46" s="1">
        <v>1</v>
      </c>
      <c r="X46" s="1">
        <v>4</v>
      </c>
      <c r="Y46" s="1">
        <f t="shared" si="2"/>
        <v>100</v>
      </c>
      <c r="Z46" s="1">
        <f t="shared" si="3"/>
        <v>42</v>
      </c>
    </row>
    <row r="47" spans="1:27" s="8" customFormat="1" x14ac:dyDescent="0.25">
      <c r="A47" s="1">
        <v>4</v>
      </c>
      <c r="B47" s="1">
        <v>124</v>
      </c>
      <c r="C47" s="1">
        <v>3</v>
      </c>
      <c r="D47" s="1">
        <v>36</v>
      </c>
      <c r="E47" s="1">
        <v>36</v>
      </c>
      <c r="F47" s="1">
        <v>5</v>
      </c>
      <c r="G47" s="1">
        <v>30</v>
      </c>
      <c r="H47" s="1">
        <v>7</v>
      </c>
      <c r="I47" s="1">
        <v>17</v>
      </c>
      <c r="J47" s="1">
        <v>1</v>
      </c>
      <c r="K47" s="1">
        <v>15</v>
      </c>
      <c r="L47" s="1">
        <v>32</v>
      </c>
      <c r="M47" s="1">
        <v>47</v>
      </c>
      <c r="N47" s="1">
        <v>85</v>
      </c>
      <c r="O47" s="1">
        <v>8</v>
      </c>
      <c r="P47" s="1">
        <v>127.5</v>
      </c>
      <c r="Q47" s="1">
        <v>39.299999999999997</v>
      </c>
      <c r="R47" s="1">
        <v>8</v>
      </c>
      <c r="S47" s="1">
        <v>32</v>
      </c>
      <c r="T47" s="1">
        <v>0</v>
      </c>
      <c r="U47" s="1">
        <v>3600</v>
      </c>
      <c r="V47" s="1">
        <v>0</v>
      </c>
      <c r="W47" s="1">
        <v>0</v>
      </c>
      <c r="X47" s="1">
        <v>2</v>
      </c>
      <c r="Y47" s="1">
        <f t="shared" si="2"/>
        <v>107</v>
      </c>
      <c r="Z47" s="1">
        <f t="shared" si="3"/>
        <v>40</v>
      </c>
    </row>
    <row r="48" spans="1:27" s="8" customFormat="1" x14ac:dyDescent="0.25">
      <c r="A48" s="1">
        <v>5</v>
      </c>
      <c r="B48" s="8">
        <v>124</v>
      </c>
      <c r="C48" s="8">
        <v>3</v>
      </c>
      <c r="D48" s="8">
        <v>40</v>
      </c>
      <c r="E48" s="8">
        <v>40</v>
      </c>
      <c r="F48" s="8">
        <v>14</v>
      </c>
      <c r="G48" s="8">
        <v>26</v>
      </c>
      <c r="H48" s="8">
        <v>8</v>
      </c>
      <c r="I48" s="8">
        <v>20</v>
      </c>
      <c r="J48" s="8">
        <v>3</v>
      </c>
      <c r="K48" s="8">
        <v>13</v>
      </c>
      <c r="L48" s="8">
        <v>60</v>
      </c>
      <c r="M48" s="8">
        <v>120</v>
      </c>
      <c r="N48" s="8">
        <v>59</v>
      </c>
      <c r="O48" s="8">
        <v>171</v>
      </c>
      <c r="P48" s="8">
        <v>90.8</v>
      </c>
      <c r="Q48" s="8">
        <v>57.3</v>
      </c>
      <c r="R48" s="8">
        <v>20.8</v>
      </c>
      <c r="S48" s="8">
        <v>31.2</v>
      </c>
      <c r="T48" s="8">
        <v>0</v>
      </c>
      <c r="U48" s="8">
        <v>3434.2</v>
      </c>
      <c r="V48" s="8">
        <v>0</v>
      </c>
      <c r="W48" s="8">
        <v>14</v>
      </c>
      <c r="X48" s="8">
        <v>4</v>
      </c>
      <c r="Y48" s="8">
        <f t="shared" si="2"/>
        <v>120</v>
      </c>
      <c r="Z48" s="8">
        <f t="shared" si="3"/>
        <v>44</v>
      </c>
    </row>
    <row r="49" spans="1:31" s="8" customFormat="1" x14ac:dyDescent="0.25">
      <c r="A49" s="1">
        <v>6</v>
      </c>
      <c r="B49" s="1">
        <v>124</v>
      </c>
      <c r="C49" s="1">
        <v>3</v>
      </c>
      <c r="D49" s="1">
        <v>38</v>
      </c>
      <c r="E49" s="1">
        <v>38</v>
      </c>
      <c r="F49" s="1">
        <v>31</v>
      </c>
      <c r="G49" s="1">
        <v>8</v>
      </c>
      <c r="H49" s="1">
        <v>8</v>
      </c>
      <c r="I49" s="1">
        <v>19</v>
      </c>
      <c r="J49" s="1">
        <v>7</v>
      </c>
      <c r="K49" s="1">
        <v>5</v>
      </c>
      <c r="L49" s="1">
        <v>83</v>
      </c>
      <c r="M49" s="1">
        <v>65</v>
      </c>
      <c r="N49" s="1">
        <v>50</v>
      </c>
      <c r="O49" s="1">
        <v>154</v>
      </c>
      <c r="P49" s="1">
        <v>74.5</v>
      </c>
      <c r="Q49" s="1">
        <v>140.80000000000001</v>
      </c>
      <c r="R49" s="1">
        <v>48.5</v>
      </c>
      <c r="S49" s="1">
        <v>28.6</v>
      </c>
      <c r="T49" s="1">
        <v>0</v>
      </c>
      <c r="U49" s="1">
        <v>3600</v>
      </c>
      <c r="V49" s="1">
        <v>0</v>
      </c>
      <c r="W49" s="1">
        <v>3</v>
      </c>
      <c r="X49" s="1">
        <v>1</v>
      </c>
      <c r="Y49" s="1">
        <f t="shared" si="2"/>
        <v>115</v>
      </c>
      <c r="Z49" s="1">
        <f t="shared" si="3"/>
        <v>39</v>
      </c>
    </row>
    <row r="50" spans="1:31" s="8" customFormat="1" x14ac:dyDescent="0.25">
      <c r="A50" s="1">
        <v>7</v>
      </c>
      <c r="B50" s="1">
        <v>124</v>
      </c>
      <c r="C50" s="1">
        <v>3</v>
      </c>
      <c r="D50" s="1">
        <v>39</v>
      </c>
      <c r="E50" s="1">
        <v>38</v>
      </c>
      <c r="F50" s="1">
        <v>34</v>
      </c>
      <c r="G50" s="1">
        <v>6</v>
      </c>
      <c r="H50" s="1">
        <v>7</v>
      </c>
      <c r="I50" s="1">
        <v>18</v>
      </c>
      <c r="J50" s="1">
        <v>7</v>
      </c>
      <c r="K50" s="1">
        <v>3</v>
      </c>
      <c r="L50" s="1">
        <v>88</v>
      </c>
      <c r="M50" s="1">
        <v>122</v>
      </c>
      <c r="N50" s="1">
        <v>35</v>
      </c>
      <c r="O50" s="1">
        <v>105</v>
      </c>
      <c r="P50" s="1">
        <v>62.6</v>
      </c>
      <c r="Q50" s="1">
        <v>222.5</v>
      </c>
      <c r="R50" s="1">
        <v>44.9</v>
      </c>
      <c r="S50" s="1">
        <v>19.100000000000001</v>
      </c>
      <c r="T50" s="1">
        <v>0</v>
      </c>
      <c r="U50" s="1">
        <v>3600</v>
      </c>
      <c r="V50" s="1">
        <v>0</v>
      </c>
      <c r="W50" s="1">
        <v>14</v>
      </c>
      <c r="X50" s="1">
        <v>4</v>
      </c>
      <c r="Y50" s="1">
        <f t="shared" si="2"/>
        <v>117</v>
      </c>
      <c r="Z50" s="1">
        <f t="shared" si="3"/>
        <v>35</v>
      </c>
    </row>
    <row r="51" spans="1:31" s="8" customFormat="1" x14ac:dyDescent="0.25">
      <c r="A51" s="1">
        <v>8</v>
      </c>
      <c r="B51" s="1">
        <v>124</v>
      </c>
      <c r="C51" s="1">
        <v>3</v>
      </c>
      <c r="D51" s="1">
        <v>40</v>
      </c>
      <c r="E51" s="1">
        <v>40</v>
      </c>
      <c r="F51" s="1">
        <v>40</v>
      </c>
      <c r="G51" s="1">
        <v>0</v>
      </c>
      <c r="H51" s="1">
        <v>8</v>
      </c>
      <c r="I51" s="1">
        <v>20</v>
      </c>
      <c r="J51" s="1">
        <v>8</v>
      </c>
      <c r="K51" s="1">
        <v>0</v>
      </c>
      <c r="L51" s="1">
        <v>77</v>
      </c>
      <c r="M51" s="1">
        <v>65</v>
      </c>
      <c r="N51" s="1">
        <v>29</v>
      </c>
      <c r="O51" s="1">
        <v>81</v>
      </c>
      <c r="P51" s="1">
        <v>47.6</v>
      </c>
      <c r="Q51" s="1">
        <v>320.10000000000002</v>
      </c>
      <c r="R51" s="1">
        <v>48.2</v>
      </c>
      <c r="S51" s="1">
        <v>0</v>
      </c>
      <c r="T51" s="1">
        <v>0</v>
      </c>
      <c r="U51" s="1">
        <v>3575.5</v>
      </c>
      <c r="V51" s="1">
        <v>0</v>
      </c>
      <c r="W51" s="1">
        <v>25</v>
      </c>
      <c r="X51" s="1">
        <v>1</v>
      </c>
      <c r="Y51" s="1">
        <f t="shared" si="2"/>
        <v>120</v>
      </c>
      <c r="Z51" s="1">
        <f t="shared" si="3"/>
        <v>36</v>
      </c>
    </row>
    <row r="52" spans="1:31" s="8" customFormat="1" x14ac:dyDescent="0.25">
      <c r="A52" s="1">
        <v>9</v>
      </c>
      <c r="B52" s="1">
        <v>124</v>
      </c>
      <c r="C52" s="1">
        <v>3</v>
      </c>
      <c r="D52" s="1">
        <v>40</v>
      </c>
      <c r="E52" s="1">
        <v>40</v>
      </c>
      <c r="F52" s="1">
        <v>38</v>
      </c>
      <c r="G52" s="1">
        <v>2</v>
      </c>
      <c r="H52" s="1">
        <v>8</v>
      </c>
      <c r="I52" s="1">
        <v>20</v>
      </c>
      <c r="J52" s="1">
        <v>8</v>
      </c>
      <c r="K52" s="1">
        <v>1</v>
      </c>
      <c r="L52" s="1">
        <v>78</v>
      </c>
      <c r="M52" s="1">
        <v>27</v>
      </c>
      <c r="N52" s="1">
        <v>20</v>
      </c>
      <c r="O52" s="1">
        <v>135</v>
      </c>
      <c r="P52" s="1">
        <v>40.5</v>
      </c>
      <c r="Q52" s="1">
        <v>304.60000000000002</v>
      </c>
      <c r="R52" s="1">
        <v>37.299999999999997</v>
      </c>
      <c r="S52" s="1">
        <v>17.600000000000001</v>
      </c>
      <c r="T52" s="1">
        <v>0</v>
      </c>
      <c r="U52" s="1">
        <v>3464.9</v>
      </c>
      <c r="V52" s="1">
        <v>0</v>
      </c>
      <c r="W52" s="1">
        <v>4</v>
      </c>
      <c r="X52" s="1">
        <v>0</v>
      </c>
      <c r="Y52" s="1">
        <f t="shared" si="2"/>
        <v>120</v>
      </c>
      <c r="Z52" s="1">
        <f t="shared" si="3"/>
        <v>37</v>
      </c>
    </row>
    <row r="53" spans="1:31" s="8" customFormat="1" x14ac:dyDescent="0.25">
      <c r="A53" s="1">
        <v>10</v>
      </c>
      <c r="B53" s="1">
        <v>124</v>
      </c>
      <c r="C53" s="1">
        <v>3</v>
      </c>
      <c r="D53" s="1">
        <v>29</v>
      </c>
      <c r="E53" s="1">
        <v>30</v>
      </c>
      <c r="F53" s="1">
        <v>26</v>
      </c>
      <c r="G53" s="1">
        <v>2</v>
      </c>
      <c r="H53" s="1">
        <v>5</v>
      </c>
      <c r="I53" s="1">
        <v>16</v>
      </c>
      <c r="J53" s="1">
        <v>6</v>
      </c>
      <c r="K53" s="1">
        <v>2</v>
      </c>
      <c r="L53" s="1">
        <v>77</v>
      </c>
      <c r="M53" s="1">
        <v>21</v>
      </c>
      <c r="N53" s="1">
        <v>35</v>
      </c>
      <c r="O53" s="1">
        <v>119</v>
      </c>
      <c r="P53" s="1">
        <v>120.4</v>
      </c>
      <c r="Q53" s="1">
        <v>255.3</v>
      </c>
      <c r="R53" s="1">
        <v>23.4</v>
      </c>
      <c r="S53" s="1">
        <v>8.9</v>
      </c>
      <c r="T53" s="1">
        <v>0</v>
      </c>
      <c r="U53" s="1">
        <v>3600</v>
      </c>
      <c r="V53" s="1">
        <v>0</v>
      </c>
      <c r="W53" s="1">
        <v>3</v>
      </c>
      <c r="X53" s="1">
        <v>1</v>
      </c>
      <c r="Y53" s="1">
        <f t="shared" si="2"/>
        <v>87</v>
      </c>
      <c r="Z53" s="1">
        <f t="shared" si="3"/>
        <v>29</v>
      </c>
    </row>
    <row r="54" spans="1:31" s="8" customFormat="1" x14ac:dyDescent="0.25">
      <c r="A54" s="1">
        <v>11</v>
      </c>
      <c r="B54" s="8">
        <v>124</v>
      </c>
      <c r="C54" s="8">
        <v>3</v>
      </c>
      <c r="D54" s="8">
        <v>40</v>
      </c>
      <c r="E54" s="8">
        <v>40</v>
      </c>
      <c r="F54" s="8">
        <v>40</v>
      </c>
      <c r="G54" s="8">
        <v>0</v>
      </c>
      <c r="H54" s="8">
        <v>8</v>
      </c>
      <c r="I54" s="8">
        <v>20</v>
      </c>
      <c r="J54" s="8">
        <v>8</v>
      </c>
      <c r="K54" s="8">
        <v>0</v>
      </c>
      <c r="L54" s="8">
        <v>47</v>
      </c>
      <c r="M54" s="8">
        <v>27</v>
      </c>
      <c r="N54" s="8">
        <v>16</v>
      </c>
      <c r="O54" s="8">
        <v>163</v>
      </c>
      <c r="P54" s="8">
        <v>36.6</v>
      </c>
      <c r="Q54" s="8">
        <v>228.1</v>
      </c>
      <c r="R54" s="8">
        <v>43.1</v>
      </c>
      <c r="S54" s="8">
        <v>0</v>
      </c>
      <c r="T54" s="8">
        <v>0</v>
      </c>
      <c r="U54" s="8">
        <v>3365.9</v>
      </c>
      <c r="V54" s="8">
        <v>0</v>
      </c>
      <c r="W54" s="8">
        <v>17</v>
      </c>
      <c r="X54" s="8">
        <v>0</v>
      </c>
      <c r="Y54" s="8">
        <f t="shared" si="2"/>
        <v>120</v>
      </c>
      <c r="Z54" s="8">
        <f t="shared" si="3"/>
        <v>36</v>
      </c>
    </row>
    <row r="55" spans="1:31" s="8" customFormat="1" x14ac:dyDescent="0.25">
      <c r="A55" s="1">
        <v>12</v>
      </c>
      <c r="B55" s="1">
        <v>124</v>
      </c>
      <c r="C55" s="1">
        <v>3</v>
      </c>
      <c r="D55" s="1">
        <v>40</v>
      </c>
      <c r="E55" s="1">
        <v>40</v>
      </c>
      <c r="F55" s="1">
        <v>40</v>
      </c>
      <c r="G55" s="1">
        <v>0</v>
      </c>
      <c r="H55" s="1">
        <v>8</v>
      </c>
      <c r="I55" s="1">
        <v>20</v>
      </c>
      <c r="J55" s="1">
        <v>8</v>
      </c>
      <c r="K55" s="1">
        <v>0</v>
      </c>
      <c r="L55" s="1">
        <v>73</v>
      </c>
      <c r="M55" s="1">
        <v>11</v>
      </c>
      <c r="N55" s="1">
        <v>38</v>
      </c>
      <c r="O55" s="1">
        <v>129</v>
      </c>
      <c r="P55" s="1">
        <v>42.6</v>
      </c>
      <c r="Q55" s="1">
        <v>278.89999999999998</v>
      </c>
      <c r="R55" s="1">
        <v>49.2</v>
      </c>
      <c r="S55" s="1">
        <v>0</v>
      </c>
      <c r="T55" s="1">
        <v>0</v>
      </c>
      <c r="U55" s="1">
        <v>3531.6</v>
      </c>
      <c r="V55" s="1">
        <v>0</v>
      </c>
      <c r="W55" s="1">
        <v>1</v>
      </c>
      <c r="X55" s="1">
        <v>0</v>
      </c>
      <c r="Y55" s="1">
        <f t="shared" si="2"/>
        <v>120</v>
      </c>
      <c r="Z55" s="1">
        <f t="shared" si="3"/>
        <v>36</v>
      </c>
    </row>
    <row r="56" spans="1:31" s="8" customFormat="1" x14ac:dyDescent="0.25">
      <c r="A56" s="1">
        <v>13</v>
      </c>
      <c r="B56" s="1">
        <v>124</v>
      </c>
      <c r="C56" s="1">
        <v>3</v>
      </c>
      <c r="D56" s="1">
        <v>40</v>
      </c>
      <c r="E56" s="1">
        <v>40</v>
      </c>
      <c r="F56" s="1">
        <v>39</v>
      </c>
      <c r="G56" s="1">
        <v>0</v>
      </c>
      <c r="H56" s="1">
        <v>8</v>
      </c>
      <c r="I56" s="1">
        <v>20</v>
      </c>
      <c r="J56" s="1">
        <v>8</v>
      </c>
      <c r="K56" s="1">
        <v>0</v>
      </c>
      <c r="L56" s="1">
        <v>53</v>
      </c>
      <c r="M56" s="1">
        <v>11</v>
      </c>
      <c r="N56" s="1">
        <v>39</v>
      </c>
      <c r="O56" s="1">
        <v>114</v>
      </c>
      <c r="P56" s="1">
        <v>50.7</v>
      </c>
      <c r="Q56" s="1">
        <v>360.9</v>
      </c>
      <c r="R56" s="1">
        <v>47</v>
      </c>
      <c r="S56" s="1">
        <v>0</v>
      </c>
      <c r="T56" s="1">
        <v>0</v>
      </c>
      <c r="U56" s="1">
        <v>3601.1</v>
      </c>
      <c r="V56" s="1">
        <v>0</v>
      </c>
      <c r="W56" s="1">
        <v>0</v>
      </c>
      <c r="X56" s="1">
        <v>0</v>
      </c>
      <c r="Y56" s="1">
        <f t="shared" si="2"/>
        <v>119</v>
      </c>
      <c r="Z56" s="1">
        <f t="shared" si="3"/>
        <v>36</v>
      </c>
    </row>
    <row r="57" spans="1:31" s="8" customFormat="1" x14ac:dyDescent="0.25">
      <c r="A57" s="1">
        <v>14</v>
      </c>
      <c r="B57" s="1">
        <v>124</v>
      </c>
      <c r="C57" s="1">
        <v>3</v>
      </c>
      <c r="D57" s="1">
        <v>40</v>
      </c>
      <c r="E57" s="1">
        <v>40</v>
      </c>
      <c r="F57" s="1">
        <v>40</v>
      </c>
      <c r="G57" s="1">
        <v>0</v>
      </c>
      <c r="H57" s="1">
        <v>8</v>
      </c>
      <c r="I57" s="1">
        <v>20</v>
      </c>
      <c r="J57" s="1">
        <v>8</v>
      </c>
      <c r="K57" s="1">
        <v>0</v>
      </c>
      <c r="L57" s="1">
        <v>82</v>
      </c>
      <c r="M57" s="1">
        <v>37</v>
      </c>
      <c r="N57" s="1">
        <v>40</v>
      </c>
      <c r="O57" s="1">
        <v>85</v>
      </c>
      <c r="P57" s="1">
        <v>37.1</v>
      </c>
      <c r="Q57" s="1">
        <v>241.7</v>
      </c>
      <c r="R57" s="1">
        <v>33.9</v>
      </c>
      <c r="S57" s="1">
        <v>0</v>
      </c>
      <c r="T57" s="1">
        <v>0</v>
      </c>
      <c r="U57" s="1">
        <v>3280.5</v>
      </c>
      <c r="V57" s="1">
        <v>0</v>
      </c>
      <c r="W57" s="1">
        <v>8</v>
      </c>
      <c r="X57" s="1">
        <v>3</v>
      </c>
      <c r="Y57" s="1">
        <f t="shared" si="2"/>
        <v>120</v>
      </c>
      <c r="Z57" s="1">
        <f t="shared" si="3"/>
        <v>36</v>
      </c>
    </row>
    <row r="58" spans="1:31" s="8" customFormat="1" x14ac:dyDescent="0.25">
      <c r="A58" s="1">
        <v>15</v>
      </c>
      <c r="B58" s="1">
        <v>124</v>
      </c>
      <c r="C58" s="1">
        <v>3</v>
      </c>
      <c r="D58" s="1">
        <v>40</v>
      </c>
      <c r="E58" s="1">
        <v>40</v>
      </c>
      <c r="F58" s="1">
        <v>40</v>
      </c>
      <c r="G58" s="1">
        <v>0</v>
      </c>
      <c r="H58" s="1">
        <v>8</v>
      </c>
      <c r="I58" s="1">
        <v>20</v>
      </c>
      <c r="J58" s="1">
        <v>8</v>
      </c>
      <c r="K58" s="1">
        <v>0</v>
      </c>
      <c r="L58" s="1">
        <v>60</v>
      </c>
      <c r="M58" s="1">
        <v>7</v>
      </c>
      <c r="N58" s="1">
        <v>34</v>
      </c>
      <c r="O58" s="1">
        <v>165</v>
      </c>
      <c r="P58" s="1">
        <v>39.200000000000003</v>
      </c>
      <c r="Q58" s="1">
        <v>223.6</v>
      </c>
      <c r="R58" s="1">
        <v>35.6</v>
      </c>
      <c r="S58" s="1">
        <v>0</v>
      </c>
      <c r="T58" s="1">
        <v>0</v>
      </c>
      <c r="U58" s="1">
        <v>3377</v>
      </c>
      <c r="V58" s="1">
        <v>0</v>
      </c>
      <c r="W58" s="1">
        <v>13</v>
      </c>
      <c r="X58" s="1">
        <v>1</v>
      </c>
      <c r="Y58" s="1">
        <f t="shared" si="2"/>
        <v>120</v>
      </c>
      <c r="Z58" s="1">
        <f t="shared" si="3"/>
        <v>36</v>
      </c>
    </row>
    <row r="59" spans="1:31" s="8" customForma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1" s="8" customFormat="1" ht="15.75" thickBot="1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1" s="135" customFormat="1" ht="30.75" customHeight="1" thickBot="1" x14ac:dyDescent="0.3">
      <c r="A61" s="142" t="s">
        <v>29</v>
      </c>
      <c r="B61" s="143" t="s">
        <v>0</v>
      </c>
      <c r="C61" s="143" t="s">
        <v>1</v>
      </c>
      <c r="D61" s="143" t="s">
        <v>2</v>
      </c>
      <c r="E61" s="143" t="s">
        <v>3</v>
      </c>
      <c r="F61" s="143" t="s">
        <v>4</v>
      </c>
      <c r="G61" s="143" t="s">
        <v>5</v>
      </c>
      <c r="H61" s="143" t="s">
        <v>6</v>
      </c>
      <c r="I61" s="143" t="s">
        <v>7</v>
      </c>
      <c r="J61" s="143" t="s">
        <v>8</v>
      </c>
      <c r="K61" s="143" t="s">
        <v>9</v>
      </c>
      <c r="L61" s="143" t="s">
        <v>10</v>
      </c>
      <c r="M61" s="143" t="s">
        <v>11</v>
      </c>
      <c r="N61" s="143" t="s">
        <v>12</v>
      </c>
      <c r="O61" s="143" t="s">
        <v>13</v>
      </c>
      <c r="P61" s="143" t="s">
        <v>21</v>
      </c>
      <c r="Q61" s="143" t="s">
        <v>14</v>
      </c>
      <c r="R61" s="143" t="s">
        <v>22</v>
      </c>
      <c r="S61" s="143" t="s">
        <v>15</v>
      </c>
      <c r="T61" s="143" t="s">
        <v>16</v>
      </c>
      <c r="U61" s="143" t="s">
        <v>17</v>
      </c>
      <c r="V61" s="143" t="s">
        <v>18</v>
      </c>
      <c r="W61" s="143" t="s">
        <v>19</v>
      </c>
      <c r="X61" s="143" t="s">
        <v>20</v>
      </c>
      <c r="Y61" s="143" t="s">
        <v>30</v>
      </c>
      <c r="Z61" s="143" t="s">
        <v>32</v>
      </c>
      <c r="AE61" s="40"/>
    </row>
    <row r="62" spans="1:31" s="204" customFormat="1" ht="30.75" customHeight="1" thickBot="1" x14ac:dyDescent="0.3">
      <c r="A62" s="200"/>
      <c r="B62" s="283" t="s">
        <v>105</v>
      </c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03"/>
    </row>
    <row r="63" spans="1:31" s="8" customFormat="1" x14ac:dyDescent="0.25">
      <c r="A63" s="1">
        <v>1</v>
      </c>
      <c r="B63" s="1">
        <v>124</v>
      </c>
      <c r="C63" s="1">
        <v>3</v>
      </c>
      <c r="D63" s="1">
        <v>34</v>
      </c>
      <c r="E63" s="1">
        <v>32</v>
      </c>
      <c r="F63" s="1">
        <v>28</v>
      </c>
      <c r="G63" s="1">
        <v>4</v>
      </c>
      <c r="H63" s="1">
        <v>17</v>
      </c>
      <c r="I63" s="1">
        <v>6</v>
      </c>
      <c r="J63" s="1">
        <v>14</v>
      </c>
      <c r="K63" s="1">
        <v>1</v>
      </c>
      <c r="L63" s="1">
        <v>24</v>
      </c>
      <c r="M63" s="1">
        <v>144</v>
      </c>
      <c r="N63" s="1">
        <v>39</v>
      </c>
      <c r="O63" s="1">
        <v>78</v>
      </c>
      <c r="P63" s="1">
        <v>105.9</v>
      </c>
      <c r="Q63" s="1">
        <v>143</v>
      </c>
      <c r="R63" s="1">
        <v>87.9</v>
      </c>
      <c r="S63" s="1">
        <v>18.2</v>
      </c>
      <c r="T63" s="1">
        <v>0</v>
      </c>
      <c r="U63" s="1">
        <v>3600</v>
      </c>
      <c r="V63" s="1">
        <v>0</v>
      </c>
      <c r="W63" s="1">
        <v>6</v>
      </c>
      <c r="X63" s="1">
        <v>1</v>
      </c>
      <c r="Y63" s="1">
        <f t="shared" ref="Y63:Y77" si="4">SUM(D63:G63)</f>
        <v>98</v>
      </c>
      <c r="Z63" s="1">
        <f t="shared" ref="Z63:Z77" si="5">SUM(H63:K63)</f>
        <v>38</v>
      </c>
    </row>
    <row r="64" spans="1:31" s="8" customFormat="1" x14ac:dyDescent="0.25">
      <c r="A64" s="1">
        <v>2</v>
      </c>
      <c r="B64" s="1">
        <v>124</v>
      </c>
      <c r="C64" s="1">
        <v>3</v>
      </c>
      <c r="D64" s="1">
        <v>38</v>
      </c>
      <c r="E64" s="1">
        <v>39</v>
      </c>
      <c r="F64" s="1">
        <v>20</v>
      </c>
      <c r="G64" s="1">
        <v>18</v>
      </c>
      <c r="H64" s="1">
        <v>19</v>
      </c>
      <c r="I64" s="1">
        <v>7</v>
      </c>
      <c r="J64" s="1">
        <v>10</v>
      </c>
      <c r="K64" s="1">
        <v>4</v>
      </c>
      <c r="L64" s="1">
        <v>22</v>
      </c>
      <c r="M64" s="1">
        <v>127</v>
      </c>
      <c r="N64" s="1">
        <v>51</v>
      </c>
      <c r="O64" s="1">
        <v>44</v>
      </c>
      <c r="P64" s="1">
        <v>167</v>
      </c>
      <c r="Q64" s="1">
        <v>57.8</v>
      </c>
      <c r="R64" s="1">
        <v>56.6</v>
      </c>
      <c r="S64" s="1">
        <v>35.799999999999997</v>
      </c>
      <c r="T64" s="1">
        <v>0</v>
      </c>
      <c r="U64" s="1">
        <v>3600</v>
      </c>
      <c r="V64" s="1">
        <v>0</v>
      </c>
      <c r="W64" s="1">
        <v>3</v>
      </c>
      <c r="X64" s="1">
        <v>1</v>
      </c>
      <c r="Y64" s="1">
        <f t="shared" si="4"/>
        <v>115</v>
      </c>
      <c r="Z64" s="1">
        <f t="shared" si="5"/>
        <v>40</v>
      </c>
    </row>
    <row r="65" spans="1:31" s="8" customFormat="1" x14ac:dyDescent="0.25">
      <c r="A65" s="1">
        <v>3</v>
      </c>
      <c r="B65" s="1">
        <v>124</v>
      </c>
      <c r="C65" s="1">
        <v>3</v>
      </c>
      <c r="D65" s="1">
        <v>40</v>
      </c>
      <c r="E65" s="1">
        <v>40</v>
      </c>
      <c r="F65" s="1">
        <v>18</v>
      </c>
      <c r="G65" s="1">
        <v>22</v>
      </c>
      <c r="H65" s="1">
        <v>20</v>
      </c>
      <c r="I65" s="1">
        <v>8</v>
      </c>
      <c r="J65" s="1">
        <v>9</v>
      </c>
      <c r="K65" s="1">
        <v>4</v>
      </c>
      <c r="L65" s="1">
        <v>9</v>
      </c>
      <c r="M65" s="1">
        <v>101</v>
      </c>
      <c r="N65" s="1">
        <v>49</v>
      </c>
      <c r="O65" s="1">
        <v>38</v>
      </c>
      <c r="P65" s="1">
        <v>130.30000000000001</v>
      </c>
      <c r="Q65" s="1">
        <v>42</v>
      </c>
      <c r="R65" s="1">
        <v>67</v>
      </c>
      <c r="S65" s="1">
        <v>32.4</v>
      </c>
      <c r="T65" s="1">
        <v>0</v>
      </c>
      <c r="U65" s="1">
        <v>3470.8</v>
      </c>
      <c r="V65" s="1">
        <v>0</v>
      </c>
      <c r="W65" s="1">
        <v>1</v>
      </c>
      <c r="X65" s="1">
        <v>1</v>
      </c>
      <c r="Y65" s="1">
        <f t="shared" si="4"/>
        <v>120</v>
      </c>
      <c r="Z65" s="1">
        <f t="shared" si="5"/>
        <v>41</v>
      </c>
    </row>
    <row r="66" spans="1:31" s="8" customFormat="1" x14ac:dyDescent="0.25">
      <c r="A66" s="1">
        <v>4</v>
      </c>
      <c r="B66" s="1">
        <v>124</v>
      </c>
      <c r="C66" s="1">
        <v>3</v>
      </c>
      <c r="D66" s="1">
        <v>40</v>
      </c>
      <c r="E66" s="1">
        <v>40</v>
      </c>
      <c r="F66" s="1">
        <v>5</v>
      </c>
      <c r="G66" s="1">
        <v>35</v>
      </c>
      <c r="H66" s="1">
        <v>20</v>
      </c>
      <c r="I66" s="1">
        <v>8</v>
      </c>
      <c r="J66" s="1">
        <v>2</v>
      </c>
      <c r="K66" s="1">
        <v>7</v>
      </c>
      <c r="L66" s="1">
        <v>10</v>
      </c>
      <c r="M66" s="1">
        <v>79</v>
      </c>
      <c r="N66" s="1">
        <v>53</v>
      </c>
      <c r="O66" s="1">
        <v>35</v>
      </c>
      <c r="P66" s="1">
        <v>225.6</v>
      </c>
      <c r="Q66" s="1">
        <v>53.4</v>
      </c>
      <c r="R66" s="1">
        <v>34.299999999999997</v>
      </c>
      <c r="S66" s="1">
        <v>53.5</v>
      </c>
      <c r="T66" s="1">
        <v>0</v>
      </c>
      <c r="U66" s="1">
        <v>3540.2</v>
      </c>
      <c r="V66" s="1">
        <v>0</v>
      </c>
      <c r="W66" s="1">
        <v>4</v>
      </c>
      <c r="X66" s="1">
        <v>0</v>
      </c>
      <c r="Y66" s="1">
        <f t="shared" si="4"/>
        <v>120</v>
      </c>
      <c r="Z66" s="1">
        <f t="shared" si="5"/>
        <v>37</v>
      </c>
    </row>
    <row r="67" spans="1:31" s="8" customFormat="1" x14ac:dyDescent="0.25">
      <c r="A67" s="1">
        <v>5</v>
      </c>
      <c r="B67" s="1">
        <v>124</v>
      </c>
      <c r="C67" s="1">
        <v>3</v>
      </c>
      <c r="D67" s="1">
        <v>39</v>
      </c>
      <c r="E67" s="1">
        <v>40</v>
      </c>
      <c r="F67" s="1">
        <v>5</v>
      </c>
      <c r="G67" s="1">
        <v>35</v>
      </c>
      <c r="H67" s="1">
        <v>20</v>
      </c>
      <c r="I67" s="1">
        <v>8</v>
      </c>
      <c r="J67" s="1">
        <v>2</v>
      </c>
      <c r="K67" s="1">
        <v>7</v>
      </c>
      <c r="L67" s="1">
        <v>17</v>
      </c>
      <c r="M67" s="1">
        <v>64</v>
      </c>
      <c r="N67" s="1">
        <v>36</v>
      </c>
      <c r="O67" s="1">
        <v>15</v>
      </c>
      <c r="P67" s="1">
        <v>371.7</v>
      </c>
      <c r="Q67" s="1">
        <v>43.7</v>
      </c>
      <c r="R67" s="1">
        <v>36.1</v>
      </c>
      <c r="S67" s="1">
        <v>50.3</v>
      </c>
      <c r="T67" s="1">
        <v>0</v>
      </c>
      <c r="U67" s="1">
        <v>3600</v>
      </c>
      <c r="V67" s="1">
        <v>0</v>
      </c>
      <c r="W67" s="1">
        <v>4</v>
      </c>
      <c r="X67" s="1">
        <v>2</v>
      </c>
      <c r="Y67" s="1">
        <f t="shared" si="4"/>
        <v>119</v>
      </c>
      <c r="Z67" s="1">
        <f t="shared" si="5"/>
        <v>37</v>
      </c>
    </row>
    <row r="68" spans="1:31" s="8" customFormat="1" x14ac:dyDescent="0.25">
      <c r="A68" s="1">
        <v>6</v>
      </c>
      <c r="B68" s="1">
        <v>124</v>
      </c>
      <c r="C68" s="1">
        <v>3</v>
      </c>
      <c r="D68" s="1">
        <v>40</v>
      </c>
      <c r="E68" s="1">
        <v>40</v>
      </c>
      <c r="F68" s="1">
        <v>8</v>
      </c>
      <c r="G68" s="1">
        <v>32</v>
      </c>
      <c r="H68" s="1">
        <v>20</v>
      </c>
      <c r="I68" s="1">
        <v>8</v>
      </c>
      <c r="J68" s="1">
        <v>4</v>
      </c>
      <c r="K68" s="1">
        <v>7</v>
      </c>
      <c r="L68" s="1">
        <v>11</v>
      </c>
      <c r="M68" s="1">
        <v>90</v>
      </c>
      <c r="N68" s="1">
        <v>52</v>
      </c>
      <c r="O68" s="1">
        <v>73</v>
      </c>
      <c r="P68" s="1">
        <v>260.8</v>
      </c>
      <c r="Q68" s="1">
        <v>42.4</v>
      </c>
      <c r="R68" s="1">
        <v>36.5</v>
      </c>
      <c r="S68" s="1">
        <v>39.1</v>
      </c>
      <c r="T68" s="1">
        <v>0</v>
      </c>
      <c r="U68" s="1">
        <v>3434.2</v>
      </c>
      <c r="V68" s="1">
        <v>0</v>
      </c>
      <c r="W68" s="1">
        <v>7</v>
      </c>
      <c r="X68" s="1">
        <v>2</v>
      </c>
      <c r="Y68" s="1">
        <f t="shared" si="4"/>
        <v>120</v>
      </c>
      <c r="Z68" s="1">
        <f t="shared" si="5"/>
        <v>39</v>
      </c>
    </row>
    <row r="69" spans="1:31" s="8" customFormat="1" x14ac:dyDescent="0.25">
      <c r="A69" s="1">
        <v>7</v>
      </c>
      <c r="B69" s="1">
        <v>124</v>
      </c>
      <c r="C69" s="1">
        <v>3</v>
      </c>
      <c r="D69" s="1">
        <v>40</v>
      </c>
      <c r="E69" s="1">
        <v>40</v>
      </c>
      <c r="F69" s="1">
        <v>4</v>
      </c>
      <c r="G69" s="1">
        <v>36</v>
      </c>
      <c r="H69" s="1">
        <v>20</v>
      </c>
      <c r="I69" s="1">
        <v>8</v>
      </c>
      <c r="J69" s="1">
        <v>3</v>
      </c>
      <c r="K69" s="1">
        <v>7</v>
      </c>
      <c r="L69" s="1">
        <v>24</v>
      </c>
      <c r="M69" s="1">
        <v>44</v>
      </c>
      <c r="N69" s="1">
        <v>69</v>
      </c>
      <c r="O69" s="1">
        <v>45</v>
      </c>
      <c r="P69" s="1">
        <v>293.7</v>
      </c>
      <c r="Q69" s="1">
        <v>43.4</v>
      </c>
      <c r="R69" s="1">
        <v>16</v>
      </c>
      <c r="S69" s="1">
        <v>50.8</v>
      </c>
      <c r="T69" s="1">
        <v>0</v>
      </c>
      <c r="U69" s="1">
        <v>3490.2</v>
      </c>
      <c r="V69" s="1">
        <v>0</v>
      </c>
      <c r="W69" s="1">
        <v>4</v>
      </c>
      <c r="X69" s="1">
        <v>1</v>
      </c>
      <c r="Y69" s="1">
        <f t="shared" si="4"/>
        <v>120</v>
      </c>
      <c r="Z69" s="1">
        <f t="shared" si="5"/>
        <v>38</v>
      </c>
    </row>
    <row r="70" spans="1:31" s="8" customFormat="1" x14ac:dyDescent="0.25">
      <c r="A70" s="1">
        <v>8</v>
      </c>
      <c r="B70" s="1">
        <v>124</v>
      </c>
      <c r="C70" s="1">
        <v>3</v>
      </c>
      <c r="D70" s="1">
        <v>39</v>
      </c>
      <c r="E70" s="1">
        <v>40</v>
      </c>
      <c r="F70" s="1">
        <v>9</v>
      </c>
      <c r="G70" s="1">
        <v>31</v>
      </c>
      <c r="H70" s="1">
        <v>19</v>
      </c>
      <c r="I70" s="1">
        <v>8</v>
      </c>
      <c r="J70" s="1">
        <v>4</v>
      </c>
      <c r="K70" s="1">
        <v>6</v>
      </c>
      <c r="L70" s="1">
        <v>37</v>
      </c>
      <c r="M70" s="1">
        <v>66</v>
      </c>
      <c r="N70" s="1">
        <v>81</v>
      </c>
      <c r="O70" s="1">
        <v>24</v>
      </c>
      <c r="P70" s="1">
        <v>329.1</v>
      </c>
      <c r="Q70" s="1">
        <v>44.7</v>
      </c>
      <c r="R70" s="1">
        <v>65.599999999999994</v>
      </c>
      <c r="S70" s="1">
        <v>51.6</v>
      </c>
      <c r="T70" s="1">
        <v>0</v>
      </c>
      <c r="U70" s="1">
        <v>3600</v>
      </c>
      <c r="V70" s="1">
        <v>0</v>
      </c>
      <c r="W70" s="1">
        <v>3</v>
      </c>
      <c r="X70" s="1">
        <v>1</v>
      </c>
      <c r="Y70" s="1">
        <f t="shared" si="4"/>
        <v>119</v>
      </c>
      <c r="Z70" s="1">
        <f t="shared" si="5"/>
        <v>37</v>
      </c>
    </row>
    <row r="71" spans="1:31" s="8" customFormat="1" x14ac:dyDescent="0.25">
      <c r="A71" s="1">
        <v>9</v>
      </c>
      <c r="B71" s="1">
        <v>124</v>
      </c>
      <c r="C71" s="1">
        <v>3</v>
      </c>
      <c r="D71" s="1">
        <v>40</v>
      </c>
      <c r="E71" s="1">
        <v>40</v>
      </c>
      <c r="F71" s="1">
        <v>8</v>
      </c>
      <c r="G71" s="1">
        <v>32</v>
      </c>
      <c r="H71" s="1">
        <v>20</v>
      </c>
      <c r="I71" s="1">
        <v>8</v>
      </c>
      <c r="J71" s="1">
        <v>3</v>
      </c>
      <c r="K71" s="1">
        <v>6</v>
      </c>
      <c r="L71" s="1">
        <v>20</v>
      </c>
      <c r="M71" s="1">
        <v>92</v>
      </c>
      <c r="N71" s="1">
        <v>81</v>
      </c>
      <c r="O71" s="1">
        <v>17</v>
      </c>
      <c r="P71" s="1">
        <v>328.3</v>
      </c>
      <c r="Q71" s="1">
        <v>50.3</v>
      </c>
      <c r="R71" s="1">
        <v>75.3</v>
      </c>
      <c r="S71" s="1">
        <v>35.4</v>
      </c>
      <c r="T71" s="1">
        <v>0</v>
      </c>
      <c r="U71" s="1">
        <v>3558.9</v>
      </c>
      <c r="V71" s="1">
        <v>0</v>
      </c>
      <c r="W71" s="1">
        <v>24</v>
      </c>
      <c r="X71" s="1">
        <v>5</v>
      </c>
      <c r="Y71" s="1">
        <f t="shared" si="4"/>
        <v>120</v>
      </c>
      <c r="Z71" s="1">
        <f t="shared" si="5"/>
        <v>37</v>
      </c>
    </row>
    <row r="72" spans="1:31" s="8" customFormat="1" x14ac:dyDescent="0.25">
      <c r="A72" s="1">
        <v>10</v>
      </c>
      <c r="B72" s="1">
        <v>124</v>
      </c>
      <c r="C72" s="1">
        <v>3</v>
      </c>
      <c r="D72" s="1">
        <v>40</v>
      </c>
      <c r="E72" s="1">
        <v>40</v>
      </c>
      <c r="F72" s="1">
        <v>3</v>
      </c>
      <c r="G72" s="1">
        <v>37</v>
      </c>
      <c r="H72" s="1">
        <v>20</v>
      </c>
      <c r="I72" s="1">
        <v>8</v>
      </c>
      <c r="J72" s="1">
        <v>1</v>
      </c>
      <c r="K72" s="1">
        <v>8</v>
      </c>
      <c r="L72" s="1">
        <v>22</v>
      </c>
      <c r="M72" s="1">
        <v>97</v>
      </c>
      <c r="N72" s="1">
        <v>101</v>
      </c>
      <c r="O72" s="1">
        <v>27</v>
      </c>
      <c r="P72" s="1">
        <v>364.9</v>
      </c>
      <c r="Q72" s="1">
        <v>47.2</v>
      </c>
      <c r="R72" s="1">
        <v>22</v>
      </c>
      <c r="S72" s="1">
        <v>47.4</v>
      </c>
      <c r="T72" s="1">
        <v>0</v>
      </c>
      <c r="U72" s="1">
        <v>3552.9</v>
      </c>
      <c r="V72" s="1">
        <v>0</v>
      </c>
      <c r="W72" s="1">
        <v>20</v>
      </c>
      <c r="X72" s="1">
        <v>1</v>
      </c>
      <c r="Y72" s="1">
        <f t="shared" si="4"/>
        <v>120</v>
      </c>
      <c r="Z72" s="1">
        <f t="shared" si="5"/>
        <v>37</v>
      </c>
    </row>
    <row r="73" spans="1:31" s="8" customFormat="1" x14ac:dyDescent="0.25">
      <c r="A73" s="1">
        <v>11</v>
      </c>
      <c r="B73" s="1">
        <v>124</v>
      </c>
      <c r="C73" s="1">
        <v>3</v>
      </c>
      <c r="D73" s="1">
        <v>16</v>
      </c>
      <c r="E73" s="1">
        <v>15</v>
      </c>
      <c r="F73" s="1">
        <v>5</v>
      </c>
      <c r="G73" s="1">
        <v>10</v>
      </c>
      <c r="H73" s="1">
        <v>8</v>
      </c>
      <c r="I73" s="1">
        <v>6</v>
      </c>
      <c r="J73" s="1">
        <v>3</v>
      </c>
      <c r="K73" s="1">
        <v>2</v>
      </c>
      <c r="L73" s="1">
        <v>24</v>
      </c>
      <c r="M73" s="1">
        <v>56</v>
      </c>
      <c r="N73" s="1">
        <v>49</v>
      </c>
      <c r="O73" s="1">
        <v>3</v>
      </c>
      <c r="P73" s="1">
        <v>118.3</v>
      </c>
      <c r="Q73" s="1">
        <v>28.4</v>
      </c>
      <c r="R73" s="1">
        <v>16.100000000000001</v>
      </c>
      <c r="S73" s="1">
        <v>30.7</v>
      </c>
      <c r="T73" s="1">
        <v>0</v>
      </c>
      <c r="U73" s="1">
        <v>3600</v>
      </c>
      <c r="V73" s="1">
        <v>0</v>
      </c>
      <c r="W73" s="1">
        <v>0</v>
      </c>
      <c r="X73" s="1">
        <v>0</v>
      </c>
      <c r="Y73" s="1">
        <f t="shared" si="4"/>
        <v>46</v>
      </c>
      <c r="Z73" s="1">
        <f t="shared" si="5"/>
        <v>19</v>
      </c>
    </row>
    <row r="74" spans="1:31" s="8" customFormat="1" x14ac:dyDescent="0.25">
      <c r="A74" s="1">
        <v>12</v>
      </c>
      <c r="B74" s="1">
        <v>124</v>
      </c>
      <c r="C74" s="1">
        <v>3</v>
      </c>
      <c r="D74" s="1">
        <v>30</v>
      </c>
      <c r="E74" s="1">
        <v>30</v>
      </c>
      <c r="F74" s="1">
        <v>3</v>
      </c>
      <c r="G74" s="1">
        <v>28</v>
      </c>
      <c r="H74" s="1">
        <v>15</v>
      </c>
      <c r="I74" s="1">
        <v>6</v>
      </c>
      <c r="J74" s="1">
        <v>2</v>
      </c>
      <c r="K74" s="1">
        <v>6</v>
      </c>
      <c r="L74" s="1">
        <v>8</v>
      </c>
      <c r="M74" s="1">
        <v>20</v>
      </c>
      <c r="N74" s="1">
        <v>44</v>
      </c>
      <c r="O74" s="1">
        <v>2</v>
      </c>
      <c r="P74" s="1">
        <v>198.1</v>
      </c>
      <c r="Q74" s="1">
        <v>71.400000000000006</v>
      </c>
      <c r="R74" s="1">
        <v>27.8</v>
      </c>
      <c r="S74" s="1">
        <v>42.5</v>
      </c>
      <c r="T74" s="1">
        <v>0</v>
      </c>
      <c r="U74" s="1">
        <v>3600</v>
      </c>
      <c r="V74" s="1">
        <v>0</v>
      </c>
      <c r="W74" s="1">
        <v>1</v>
      </c>
      <c r="X74" s="1">
        <v>0</v>
      </c>
      <c r="Y74" s="1">
        <f t="shared" si="4"/>
        <v>91</v>
      </c>
      <c r="Z74" s="1">
        <f t="shared" si="5"/>
        <v>29</v>
      </c>
    </row>
    <row r="75" spans="1:31" s="8" customFormat="1" x14ac:dyDescent="0.25">
      <c r="A75" s="1">
        <v>13</v>
      </c>
      <c r="B75" s="1">
        <v>124</v>
      </c>
      <c r="C75" s="1">
        <v>3</v>
      </c>
      <c r="D75" s="1">
        <v>7</v>
      </c>
      <c r="E75" s="1">
        <v>6</v>
      </c>
      <c r="F75" s="1">
        <v>5</v>
      </c>
      <c r="G75" s="1">
        <v>1</v>
      </c>
      <c r="H75" s="1">
        <v>3</v>
      </c>
      <c r="I75" s="1">
        <v>2</v>
      </c>
      <c r="J75" s="1">
        <v>2</v>
      </c>
      <c r="K75" s="1">
        <v>0</v>
      </c>
      <c r="L75" s="1">
        <v>5</v>
      </c>
      <c r="M75" s="1">
        <v>31</v>
      </c>
      <c r="N75" s="1">
        <v>8</v>
      </c>
      <c r="O75" s="1">
        <v>0</v>
      </c>
      <c r="P75" s="1">
        <v>33.4</v>
      </c>
      <c r="Q75" s="1">
        <v>9.9</v>
      </c>
      <c r="R75" s="1">
        <v>28.4</v>
      </c>
      <c r="S75" s="1">
        <v>1</v>
      </c>
      <c r="T75" s="1">
        <v>0</v>
      </c>
      <c r="U75" s="1">
        <v>3600</v>
      </c>
      <c r="V75" s="1">
        <v>0</v>
      </c>
      <c r="W75" s="1">
        <v>0</v>
      </c>
      <c r="X75" s="1">
        <v>0</v>
      </c>
      <c r="Y75" s="1">
        <f t="shared" si="4"/>
        <v>19</v>
      </c>
      <c r="Z75" s="1">
        <f t="shared" si="5"/>
        <v>7</v>
      </c>
    </row>
    <row r="76" spans="1:31" s="8" customFormat="1" x14ac:dyDescent="0.25">
      <c r="A76" s="1">
        <v>14</v>
      </c>
      <c r="B76" s="1">
        <v>124</v>
      </c>
      <c r="C76" s="1">
        <v>3</v>
      </c>
      <c r="D76" s="1">
        <v>26</v>
      </c>
      <c r="E76" s="1">
        <v>27</v>
      </c>
      <c r="F76" s="1">
        <v>12</v>
      </c>
      <c r="G76" s="1">
        <v>15</v>
      </c>
      <c r="H76" s="1">
        <v>14</v>
      </c>
      <c r="I76" s="1">
        <v>3</v>
      </c>
      <c r="J76" s="1">
        <v>6</v>
      </c>
      <c r="K76" s="1">
        <v>3</v>
      </c>
      <c r="L76" s="1">
        <v>15</v>
      </c>
      <c r="M76" s="1">
        <v>48</v>
      </c>
      <c r="N76" s="1">
        <v>21</v>
      </c>
      <c r="O76" s="1">
        <v>0</v>
      </c>
      <c r="P76" s="1">
        <v>154.80000000000001</v>
      </c>
      <c r="Q76" s="1">
        <v>49.7</v>
      </c>
      <c r="R76" s="1">
        <v>54.9</v>
      </c>
      <c r="S76" s="1">
        <v>21.8</v>
      </c>
      <c r="T76" s="1">
        <v>0</v>
      </c>
      <c r="U76" s="1">
        <v>3600</v>
      </c>
      <c r="V76" s="1">
        <v>1</v>
      </c>
      <c r="W76" s="1">
        <v>0</v>
      </c>
      <c r="X76" s="1">
        <v>0</v>
      </c>
      <c r="Y76" s="1">
        <f t="shared" si="4"/>
        <v>80</v>
      </c>
      <c r="Z76" s="1">
        <f t="shared" si="5"/>
        <v>26</v>
      </c>
    </row>
    <row r="77" spans="1:31" s="8" customFormat="1" x14ac:dyDescent="0.25">
      <c r="A77" s="1">
        <v>15</v>
      </c>
      <c r="B77" s="1">
        <v>124</v>
      </c>
      <c r="C77" s="1">
        <v>3</v>
      </c>
      <c r="D77" s="1">
        <v>40</v>
      </c>
      <c r="E77" s="1">
        <v>40</v>
      </c>
      <c r="F77" s="1">
        <v>15</v>
      </c>
      <c r="G77" s="1">
        <v>25</v>
      </c>
      <c r="H77" s="1">
        <v>20</v>
      </c>
      <c r="I77" s="1">
        <v>8</v>
      </c>
      <c r="J77" s="1">
        <v>8</v>
      </c>
      <c r="K77" s="1">
        <v>5</v>
      </c>
      <c r="L77" s="1">
        <v>34</v>
      </c>
      <c r="M77" s="1">
        <v>109</v>
      </c>
      <c r="N77" s="1">
        <v>44</v>
      </c>
      <c r="O77" s="1">
        <v>8</v>
      </c>
      <c r="P77" s="1">
        <v>199.4</v>
      </c>
      <c r="Q77" s="1">
        <v>47.8</v>
      </c>
      <c r="R77" s="1">
        <v>56.3</v>
      </c>
      <c r="S77" s="1">
        <v>48.3</v>
      </c>
      <c r="T77" s="1">
        <v>0</v>
      </c>
      <c r="U77" s="1">
        <v>3468.4</v>
      </c>
      <c r="V77" s="1">
        <v>0</v>
      </c>
      <c r="W77" s="1">
        <v>15</v>
      </c>
      <c r="X77" s="1">
        <v>2</v>
      </c>
      <c r="Y77" s="1">
        <f t="shared" si="4"/>
        <v>120</v>
      </c>
      <c r="Z77" s="1">
        <f t="shared" si="5"/>
        <v>41</v>
      </c>
    </row>
    <row r="78" spans="1:31" s="8" customForma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1" s="8" customFormat="1" ht="15.75" thickBo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1" s="102" customFormat="1" ht="30.75" customHeight="1" thickBot="1" x14ac:dyDescent="0.3">
      <c r="A80" s="184" t="s">
        <v>29</v>
      </c>
      <c r="B80" s="26" t="s">
        <v>0</v>
      </c>
      <c r="C80" s="26" t="s">
        <v>1</v>
      </c>
      <c r="D80" s="26" t="s">
        <v>2</v>
      </c>
      <c r="E80" s="26" t="s">
        <v>3</v>
      </c>
      <c r="F80" s="26" t="s">
        <v>4</v>
      </c>
      <c r="G80" s="26" t="s">
        <v>5</v>
      </c>
      <c r="H80" s="26" t="s">
        <v>6</v>
      </c>
      <c r="I80" s="26" t="s">
        <v>7</v>
      </c>
      <c r="J80" s="26" t="s">
        <v>8</v>
      </c>
      <c r="K80" s="26" t="s">
        <v>9</v>
      </c>
      <c r="L80" s="26" t="s">
        <v>10</v>
      </c>
      <c r="M80" s="26" t="s">
        <v>11</v>
      </c>
      <c r="N80" s="26" t="s">
        <v>12</v>
      </c>
      <c r="O80" s="26" t="s">
        <v>13</v>
      </c>
      <c r="P80" s="26" t="s">
        <v>21</v>
      </c>
      <c r="Q80" s="26" t="s">
        <v>14</v>
      </c>
      <c r="R80" s="26" t="s">
        <v>22</v>
      </c>
      <c r="S80" s="26" t="s">
        <v>15</v>
      </c>
      <c r="T80" s="26" t="s">
        <v>16</v>
      </c>
      <c r="U80" s="26" t="s">
        <v>17</v>
      </c>
      <c r="V80" s="26" t="s">
        <v>18</v>
      </c>
      <c r="W80" s="26" t="s">
        <v>19</v>
      </c>
      <c r="X80" s="26" t="s">
        <v>20</v>
      </c>
      <c r="Y80" s="26" t="s">
        <v>30</v>
      </c>
      <c r="Z80" s="26" t="s">
        <v>32</v>
      </c>
      <c r="AE80" s="40"/>
    </row>
    <row r="81" spans="1:27" s="212" customFormat="1" ht="30.75" customHeight="1" thickBot="1" x14ac:dyDescent="0.3">
      <c r="A81" s="187"/>
      <c r="B81" s="285" t="s">
        <v>106</v>
      </c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117"/>
    </row>
    <row r="82" spans="1:27" x14ac:dyDescent="0.25">
      <c r="A82" s="1">
        <v>1</v>
      </c>
      <c r="B82" s="1">
        <v>124</v>
      </c>
      <c r="C82" s="1">
        <v>3</v>
      </c>
      <c r="D82" s="1">
        <v>25</v>
      </c>
      <c r="E82" s="1">
        <v>25</v>
      </c>
      <c r="F82" s="1">
        <v>8</v>
      </c>
      <c r="G82" s="1">
        <v>18</v>
      </c>
      <c r="H82" s="1">
        <v>15</v>
      </c>
      <c r="I82" s="1">
        <v>11</v>
      </c>
      <c r="J82" s="1">
        <v>3</v>
      </c>
      <c r="K82" s="1">
        <v>11</v>
      </c>
      <c r="L82" s="1">
        <v>89</v>
      </c>
      <c r="M82" s="1">
        <v>51</v>
      </c>
      <c r="N82" s="1">
        <v>247</v>
      </c>
      <c r="O82" s="1">
        <v>77</v>
      </c>
      <c r="P82" s="1">
        <v>145.30000000000001</v>
      </c>
      <c r="Q82" s="1">
        <v>96.3</v>
      </c>
      <c r="R82" s="1">
        <v>53.8</v>
      </c>
      <c r="S82" s="1">
        <v>20.9</v>
      </c>
      <c r="T82" s="1">
        <v>0</v>
      </c>
      <c r="U82" s="1">
        <v>3600</v>
      </c>
      <c r="V82" s="1">
        <v>1</v>
      </c>
      <c r="W82" s="1">
        <v>0</v>
      </c>
      <c r="X82" s="1">
        <v>2</v>
      </c>
      <c r="Y82" s="1">
        <f t="shared" ref="Y82:Y100" si="6">SUM(D82:G82)</f>
        <v>76</v>
      </c>
      <c r="Z82" s="1">
        <f t="shared" ref="Z82:Z100" si="7">SUM(H82:K82)</f>
        <v>40</v>
      </c>
    </row>
    <row r="83" spans="1:27" s="8" customFormat="1" x14ac:dyDescent="0.25">
      <c r="A83" s="1">
        <v>2</v>
      </c>
      <c r="B83" s="8">
        <v>124</v>
      </c>
      <c r="C83" s="1">
        <v>3</v>
      </c>
      <c r="D83" s="1">
        <v>30</v>
      </c>
      <c r="E83" s="1">
        <v>32</v>
      </c>
      <c r="F83" s="1">
        <v>23</v>
      </c>
      <c r="G83" s="1">
        <v>8</v>
      </c>
      <c r="H83" s="1">
        <v>16</v>
      </c>
      <c r="I83" s="1">
        <v>16</v>
      </c>
      <c r="J83" s="1">
        <v>13</v>
      </c>
      <c r="K83" s="1">
        <v>3</v>
      </c>
      <c r="L83" s="1">
        <v>94</v>
      </c>
      <c r="M83" s="1">
        <v>99</v>
      </c>
      <c r="N83" s="1">
        <v>32</v>
      </c>
      <c r="O83" s="1">
        <v>33</v>
      </c>
      <c r="P83" s="1">
        <v>149.30000000000001</v>
      </c>
      <c r="Q83" s="1">
        <v>184.5</v>
      </c>
      <c r="R83" s="1">
        <v>95.2</v>
      </c>
      <c r="S83" s="1">
        <v>14.8</v>
      </c>
      <c r="T83" s="1">
        <v>0</v>
      </c>
      <c r="U83" s="1">
        <v>3600</v>
      </c>
      <c r="V83" s="1">
        <v>0</v>
      </c>
      <c r="W83" s="1">
        <v>0</v>
      </c>
      <c r="X83" s="1">
        <v>0</v>
      </c>
      <c r="Y83" s="1">
        <f t="shared" si="6"/>
        <v>93</v>
      </c>
      <c r="Z83" s="1">
        <f t="shared" si="7"/>
        <v>48</v>
      </c>
    </row>
    <row r="84" spans="1:27" s="8" customFormat="1" x14ac:dyDescent="0.25">
      <c r="A84" s="8">
        <v>3</v>
      </c>
      <c r="B84" s="8">
        <v>124</v>
      </c>
      <c r="C84" s="8">
        <v>3</v>
      </c>
      <c r="D84" s="8">
        <v>40</v>
      </c>
      <c r="E84" s="8">
        <v>40</v>
      </c>
      <c r="F84" s="8">
        <v>29</v>
      </c>
      <c r="G84" s="8">
        <v>11</v>
      </c>
      <c r="H84" s="8">
        <v>19</v>
      </c>
      <c r="I84" s="8">
        <v>21</v>
      </c>
      <c r="J84" s="8">
        <v>13</v>
      </c>
      <c r="K84" s="8">
        <v>7</v>
      </c>
      <c r="L84" s="8">
        <v>126</v>
      </c>
      <c r="M84" s="8">
        <v>196</v>
      </c>
      <c r="N84" s="8">
        <v>58</v>
      </c>
      <c r="O84" s="8">
        <v>95</v>
      </c>
      <c r="P84" s="8">
        <v>136</v>
      </c>
      <c r="Q84" s="8">
        <v>183.3</v>
      </c>
      <c r="R84" s="8">
        <v>98.6</v>
      </c>
      <c r="S84" s="8">
        <v>10.4</v>
      </c>
      <c r="T84" s="8">
        <v>0</v>
      </c>
      <c r="U84" s="8">
        <v>3596.9</v>
      </c>
      <c r="V84" s="8">
        <v>0</v>
      </c>
      <c r="W84" s="8">
        <v>10</v>
      </c>
      <c r="X84" s="8">
        <v>0</v>
      </c>
      <c r="Y84" s="8">
        <f t="shared" si="6"/>
        <v>120</v>
      </c>
      <c r="Z84" s="8">
        <f t="shared" si="7"/>
        <v>60</v>
      </c>
    </row>
    <row r="85" spans="1:27" s="8" customFormat="1" x14ac:dyDescent="0.25">
      <c r="A85" s="8">
        <v>4</v>
      </c>
      <c r="B85" s="8">
        <v>124</v>
      </c>
      <c r="C85" s="8">
        <v>3</v>
      </c>
      <c r="D85" s="8">
        <v>40</v>
      </c>
      <c r="E85" s="8">
        <v>40</v>
      </c>
      <c r="F85" s="8">
        <v>33</v>
      </c>
      <c r="G85" s="8">
        <v>7</v>
      </c>
      <c r="H85" s="8">
        <v>18</v>
      </c>
      <c r="I85" s="8">
        <v>22</v>
      </c>
      <c r="J85" s="8">
        <v>17</v>
      </c>
      <c r="K85" s="8">
        <v>3</v>
      </c>
      <c r="L85" s="8">
        <v>131</v>
      </c>
      <c r="M85" s="8">
        <v>210</v>
      </c>
      <c r="N85" s="8">
        <v>81</v>
      </c>
      <c r="O85" s="8">
        <v>108</v>
      </c>
      <c r="P85" s="8">
        <v>113.2</v>
      </c>
      <c r="Q85" s="8">
        <v>111.5</v>
      </c>
      <c r="R85" s="8">
        <v>113.6</v>
      </c>
      <c r="S85" s="8">
        <v>10.9</v>
      </c>
      <c r="T85" s="8">
        <v>0</v>
      </c>
      <c r="U85" s="8">
        <v>3410</v>
      </c>
      <c r="V85" s="8">
        <v>0</v>
      </c>
      <c r="W85" s="8">
        <v>21</v>
      </c>
      <c r="X85" s="8">
        <v>8</v>
      </c>
      <c r="Y85" s="8">
        <f t="shared" si="6"/>
        <v>120</v>
      </c>
      <c r="Z85" s="8">
        <f t="shared" si="7"/>
        <v>60</v>
      </c>
    </row>
    <row r="86" spans="1:27" x14ac:dyDescent="0.25">
      <c r="A86" s="1">
        <v>5</v>
      </c>
      <c r="B86" s="1">
        <v>124</v>
      </c>
      <c r="C86" s="1">
        <v>3</v>
      </c>
      <c r="D86" s="1">
        <v>40</v>
      </c>
      <c r="E86" s="1">
        <v>40</v>
      </c>
      <c r="F86" s="1">
        <v>37</v>
      </c>
      <c r="G86" s="1">
        <v>3</v>
      </c>
      <c r="H86" s="1">
        <v>22</v>
      </c>
      <c r="I86" s="1">
        <v>18</v>
      </c>
      <c r="J86" s="1">
        <v>18</v>
      </c>
      <c r="K86" s="1">
        <v>2</v>
      </c>
      <c r="L86" s="1">
        <v>114</v>
      </c>
      <c r="M86" s="1">
        <v>152</v>
      </c>
      <c r="N86" s="1">
        <v>48</v>
      </c>
      <c r="O86" s="1">
        <v>58</v>
      </c>
      <c r="P86" s="1">
        <v>126.3</v>
      </c>
      <c r="Q86" s="1">
        <v>128.69999999999999</v>
      </c>
      <c r="R86" s="1">
        <v>89.8</v>
      </c>
      <c r="S86" s="1">
        <v>4.0999999999999996</v>
      </c>
      <c r="T86" s="1">
        <v>0</v>
      </c>
      <c r="U86" s="1">
        <v>3564.4</v>
      </c>
      <c r="V86" s="1">
        <v>0</v>
      </c>
      <c r="W86" s="1">
        <v>7</v>
      </c>
      <c r="X86" s="1">
        <v>1</v>
      </c>
      <c r="Y86" s="1">
        <f t="shared" si="6"/>
        <v>120</v>
      </c>
      <c r="Z86" s="1">
        <f t="shared" si="7"/>
        <v>60</v>
      </c>
    </row>
    <row r="87" spans="1:27" x14ac:dyDescent="0.25">
      <c r="A87" s="1">
        <v>6</v>
      </c>
      <c r="B87" s="1">
        <v>124</v>
      </c>
      <c r="C87" s="1">
        <v>3</v>
      </c>
      <c r="D87" s="1">
        <v>40</v>
      </c>
      <c r="E87" s="1">
        <v>40</v>
      </c>
      <c r="F87" s="1">
        <v>32</v>
      </c>
      <c r="G87" s="1">
        <v>8</v>
      </c>
      <c r="H87" s="1">
        <v>20</v>
      </c>
      <c r="I87" s="1">
        <v>20</v>
      </c>
      <c r="J87" s="1">
        <v>16</v>
      </c>
      <c r="K87" s="1">
        <v>4</v>
      </c>
      <c r="L87" s="1">
        <v>253</v>
      </c>
      <c r="M87" s="1">
        <v>204</v>
      </c>
      <c r="N87" s="1">
        <v>148</v>
      </c>
      <c r="O87" s="1">
        <v>105</v>
      </c>
      <c r="P87" s="1">
        <v>173.2</v>
      </c>
      <c r="Q87" s="1">
        <v>127.1</v>
      </c>
      <c r="R87" s="1">
        <v>105.2</v>
      </c>
      <c r="S87" s="1">
        <v>9.9</v>
      </c>
      <c r="T87" s="1">
        <v>0</v>
      </c>
      <c r="U87" s="1">
        <v>3600</v>
      </c>
      <c r="V87" s="1">
        <v>0</v>
      </c>
      <c r="W87" s="1">
        <v>32</v>
      </c>
      <c r="X87" s="1">
        <v>12</v>
      </c>
      <c r="Y87" s="1">
        <f t="shared" si="6"/>
        <v>120</v>
      </c>
      <c r="Z87" s="1">
        <f t="shared" si="7"/>
        <v>60</v>
      </c>
    </row>
    <row r="88" spans="1:27" x14ac:dyDescent="0.25">
      <c r="A88" s="1">
        <v>7</v>
      </c>
      <c r="B88" s="1">
        <v>124</v>
      </c>
      <c r="C88" s="1">
        <v>3</v>
      </c>
      <c r="D88" s="1">
        <v>38</v>
      </c>
      <c r="E88" s="1">
        <v>38</v>
      </c>
      <c r="F88" s="1">
        <v>29</v>
      </c>
      <c r="G88" s="1">
        <v>10</v>
      </c>
      <c r="H88" s="1">
        <v>20</v>
      </c>
      <c r="I88" s="1">
        <v>20</v>
      </c>
      <c r="J88" s="1">
        <v>15</v>
      </c>
      <c r="K88" s="1">
        <v>5</v>
      </c>
      <c r="L88" s="1">
        <v>226</v>
      </c>
      <c r="M88" s="1">
        <v>185</v>
      </c>
      <c r="N88" s="1">
        <v>154</v>
      </c>
      <c r="O88" s="1">
        <v>107</v>
      </c>
      <c r="P88" s="1">
        <v>123.4</v>
      </c>
      <c r="Q88" s="1">
        <v>95.3</v>
      </c>
      <c r="R88" s="1">
        <v>76.400000000000006</v>
      </c>
      <c r="S88" s="1">
        <v>18.5</v>
      </c>
      <c r="T88" s="1">
        <v>0</v>
      </c>
      <c r="U88" s="1">
        <v>3600</v>
      </c>
      <c r="V88" s="1">
        <v>0</v>
      </c>
      <c r="W88" s="1">
        <v>9</v>
      </c>
      <c r="X88" s="1">
        <v>2</v>
      </c>
      <c r="Y88" s="1">
        <f t="shared" si="6"/>
        <v>115</v>
      </c>
      <c r="Z88" s="1">
        <f t="shared" si="7"/>
        <v>60</v>
      </c>
    </row>
    <row r="89" spans="1:27" x14ac:dyDescent="0.25">
      <c r="A89" s="1">
        <v>8</v>
      </c>
      <c r="B89" s="1">
        <v>124</v>
      </c>
      <c r="C89" s="1">
        <v>3</v>
      </c>
      <c r="D89" s="1">
        <v>38</v>
      </c>
      <c r="E89" s="1">
        <v>38</v>
      </c>
      <c r="F89" s="1">
        <v>37</v>
      </c>
      <c r="G89" s="1">
        <v>1</v>
      </c>
      <c r="H89" s="1">
        <v>19</v>
      </c>
      <c r="I89" s="1">
        <v>20</v>
      </c>
      <c r="J89" s="1">
        <v>18</v>
      </c>
      <c r="K89" s="1">
        <v>0</v>
      </c>
      <c r="L89" s="1">
        <v>241</v>
      </c>
      <c r="M89" s="1">
        <v>220</v>
      </c>
      <c r="N89" s="1">
        <v>113</v>
      </c>
      <c r="O89" s="1">
        <v>67</v>
      </c>
      <c r="P89" s="1">
        <v>222.1</v>
      </c>
      <c r="Q89" s="1">
        <v>168</v>
      </c>
      <c r="R89" s="1">
        <v>161</v>
      </c>
      <c r="S89" s="1">
        <v>5.4</v>
      </c>
      <c r="T89" s="1">
        <v>0</v>
      </c>
      <c r="U89" s="1">
        <v>3600</v>
      </c>
      <c r="V89" s="1">
        <v>0</v>
      </c>
      <c r="W89" s="1">
        <v>1</v>
      </c>
      <c r="X89" s="1">
        <v>2</v>
      </c>
      <c r="Y89" s="1">
        <f t="shared" si="6"/>
        <v>114</v>
      </c>
      <c r="Z89" s="1">
        <f t="shared" si="7"/>
        <v>57</v>
      </c>
    </row>
    <row r="90" spans="1:27" x14ac:dyDescent="0.25">
      <c r="A90" s="1">
        <v>9</v>
      </c>
      <c r="B90" s="1">
        <v>124</v>
      </c>
      <c r="C90" s="1">
        <v>3</v>
      </c>
      <c r="D90" s="1">
        <v>38</v>
      </c>
      <c r="E90" s="1">
        <v>39</v>
      </c>
      <c r="F90" s="1">
        <v>29</v>
      </c>
      <c r="G90" s="1">
        <v>9</v>
      </c>
      <c r="H90" s="1">
        <v>20</v>
      </c>
      <c r="I90" s="1">
        <v>19</v>
      </c>
      <c r="J90" s="1">
        <v>14</v>
      </c>
      <c r="K90" s="1">
        <v>5</v>
      </c>
      <c r="L90" s="1">
        <v>192</v>
      </c>
      <c r="M90" s="1">
        <v>145</v>
      </c>
      <c r="N90" s="1">
        <v>158</v>
      </c>
      <c r="O90" s="1">
        <v>101</v>
      </c>
      <c r="P90" s="1">
        <v>268.5</v>
      </c>
      <c r="Q90" s="1">
        <v>175.5</v>
      </c>
      <c r="R90" s="1">
        <v>149.6</v>
      </c>
      <c r="S90" s="1">
        <v>47.1</v>
      </c>
      <c r="T90" s="1">
        <v>0</v>
      </c>
      <c r="U90" s="1">
        <v>3600</v>
      </c>
      <c r="V90" s="1">
        <v>0</v>
      </c>
      <c r="W90" s="1">
        <v>1</v>
      </c>
      <c r="X90" s="1">
        <v>1</v>
      </c>
      <c r="Y90" s="1">
        <f t="shared" si="6"/>
        <v>115</v>
      </c>
      <c r="Z90" s="1">
        <f t="shared" si="7"/>
        <v>58</v>
      </c>
    </row>
    <row r="91" spans="1:27" x14ac:dyDescent="0.25">
      <c r="A91" s="1">
        <v>10</v>
      </c>
      <c r="B91" s="1">
        <v>124</v>
      </c>
      <c r="C91" s="1">
        <v>3</v>
      </c>
      <c r="D91" s="1">
        <v>38</v>
      </c>
      <c r="E91" s="1">
        <v>38</v>
      </c>
      <c r="F91" s="1">
        <v>33</v>
      </c>
      <c r="G91" s="1">
        <v>5</v>
      </c>
      <c r="H91" s="1">
        <v>18</v>
      </c>
      <c r="I91" s="1">
        <v>20</v>
      </c>
      <c r="J91" s="1">
        <v>17</v>
      </c>
      <c r="K91" s="1">
        <v>3</v>
      </c>
      <c r="L91" s="1">
        <v>281</v>
      </c>
      <c r="M91" s="1">
        <v>170</v>
      </c>
      <c r="N91" s="1">
        <v>111</v>
      </c>
      <c r="O91" s="1">
        <v>70</v>
      </c>
      <c r="P91" s="1">
        <v>230.4</v>
      </c>
      <c r="Q91" s="1">
        <v>168.2</v>
      </c>
      <c r="R91" s="1">
        <v>170.5</v>
      </c>
      <c r="S91" s="1">
        <v>16.600000000000001</v>
      </c>
      <c r="T91" s="1">
        <v>0</v>
      </c>
      <c r="U91" s="1">
        <v>3600</v>
      </c>
      <c r="V91" s="1">
        <v>0</v>
      </c>
      <c r="W91" s="1">
        <v>3</v>
      </c>
      <c r="X91" s="1">
        <v>5</v>
      </c>
      <c r="Y91" s="1">
        <f t="shared" si="6"/>
        <v>114</v>
      </c>
      <c r="Z91" s="1">
        <f t="shared" si="7"/>
        <v>58</v>
      </c>
    </row>
    <row r="92" spans="1:27" x14ac:dyDescent="0.25">
      <c r="A92" s="1">
        <v>11</v>
      </c>
      <c r="B92" s="1">
        <v>124</v>
      </c>
      <c r="C92" s="1">
        <v>3</v>
      </c>
      <c r="D92" s="1">
        <v>39</v>
      </c>
      <c r="E92" s="1">
        <v>39</v>
      </c>
      <c r="F92" s="1">
        <v>35</v>
      </c>
      <c r="G92" s="1">
        <v>4</v>
      </c>
      <c r="H92" s="1">
        <v>19</v>
      </c>
      <c r="I92" s="1">
        <v>20</v>
      </c>
      <c r="J92" s="1">
        <v>18</v>
      </c>
      <c r="K92" s="1">
        <v>3</v>
      </c>
      <c r="L92" s="1">
        <v>189</v>
      </c>
      <c r="M92" s="1">
        <v>210</v>
      </c>
      <c r="N92" s="1">
        <v>100</v>
      </c>
      <c r="O92" s="1">
        <v>98</v>
      </c>
      <c r="P92" s="1">
        <v>166.9</v>
      </c>
      <c r="Q92" s="1">
        <v>211.6</v>
      </c>
      <c r="R92" s="1">
        <v>140.19999999999999</v>
      </c>
      <c r="S92" s="1">
        <v>12.5</v>
      </c>
      <c r="T92" s="1">
        <v>0</v>
      </c>
      <c r="U92" s="1">
        <v>3600</v>
      </c>
      <c r="V92" s="1">
        <v>0</v>
      </c>
      <c r="W92" s="1">
        <v>23</v>
      </c>
      <c r="X92" s="1">
        <v>3</v>
      </c>
      <c r="Y92" s="1">
        <f t="shared" si="6"/>
        <v>117</v>
      </c>
      <c r="Z92" s="1">
        <f t="shared" si="7"/>
        <v>60</v>
      </c>
    </row>
    <row r="93" spans="1:27" x14ac:dyDescent="0.25">
      <c r="A93" s="1">
        <v>12</v>
      </c>
      <c r="B93" s="1">
        <v>124</v>
      </c>
      <c r="C93" s="1">
        <v>3</v>
      </c>
      <c r="D93" s="1">
        <v>35</v>
      </c>
      <c r="E93" s="1">
        <v>36</v>
      </c>
      <c r="F93" s="1">
        <v>32</v>
      </c>
      <c r="G93" s="1">
        <v>4</v>
      </c>
      <c r="H93" s="1">
        <v>17</v>
      </c>
      <c r="I93" s="1">
        <v>18</v>
      </c>
      <c r="J93" s="1">
        <v>16</v>
      </c>
      <c r="K93" s="1">
        <v>2</v>
      </c>
      <c r="L93" s="1">
        <v>164</v>
      </c>
      <c r="M93" s="1">
        <v>161</v>
      </c>
      <c r="N93" s="1">
        <v>112</v>
      </c>
      <c r="O93" s="1">
        <v>67</v>
      </c>
      <c r="P93" s="1">
        <v>250.4</v>
      </c>
      <c r="Q93" s="1">
        <v>203.2</v>
      </c>
      <c r="R93" s="1">
        <v>170.9</v>
      </c>
      <c r="S93" s="1">
        <v>34.6</v>
      </c>
      <c r="T93" s="1">
        <v>0</v>
      </c>
      <c r="U93" s="1">
        <v>3600</v>
      </c>
      <c r="V93" s="1">
        <v>0</v>
      </c>
      <c r="W93" s="1">
        <v>1</v>
      </c>
      <c r="X93" s="1">
        <v>0</v>
      </c>
      <c r="Y93" s="1">
        <f t="shared" si="6"/>
        <v>107</v>
      </c>
      <c r="Z93" s="1">
        <f t="shared" si="7"/>
        <v>53</v>
      </c>
    </row>
    <row r="94" spans="1:27" x14ac:dyDescent="0.25">
      <c r="A94" s="1">
        <v>13</v>
      </c>
      <c r="B94" s="1">
        <v>124</v>
      </c>
      <c r="C94" s="1">
        <v>3</v>
      </c>
      <c r="D94" s="1">
        <v>36</v>
      </c>
      <c r="E94" s="1">
        <v>37</v>
      </c>
      <c r="F94" s="1">
        <v>33</v>
      </c>
      <c r="G94" s="1">
        <v>4</v>
      </c>
      <c r="H94" s="1">
        <v>19</v>
      </c>
      <c r="I94" s="1">
        <v>18</v>
      </c>
      <c r="J94" s="1">
        <v>16</v>
      </c>
      <c r="K94" s="1">
        <v>1</v>
      </c>
      <c r="L94" s="1">
        <v>120</v>
      </c>
      <c r="M94" s="1">
        <v>202</v>
      </c>
      <c r="N94" s="1">
        <v>113</v>
      </c>
      <c r="O94" s="1">
        <v>56</v>
      </c>
      <c r="P94" s="1">
        <v>235.7</v>
      </c>
      <c r="Q94" s="1">
        <v>209</v>
      </c>
      <c r="R94" s="1">
        <v>169.7</v>
      </c>
      <c r="S94" s="1">
        <v>10.4</v>
      </c>
      <c r="T94" s="1">
        <v>0</v>
      </c>
      <c r="U94" s="1">
        <v>3600</v>
      </c>
      <c r="V94" s="1">
        <v>0</v>
      </c>
      <c r="W94" s="1">
        <v>3</v>
      </c>
      <c r="X94" s="1">
        <v>2</v>
      </c>
      <c r="Y94" s="1">
        <f t="shared" si="6"/>
        <v>110</v>
      </c>
      <c r="Z94" s="1">
        <f t="shared" si="7"/>
        <v>54</v>
      </c>
    </row>
    <row r="95" spans="1:27" x14ac:dyDescent="0.25">
      <c r="A95" s="1">
        <v>14</v>
      </c>
      <c r="B95" s="1">
        <v>124</v>
      </c>
      <c r="C95" s="1">
        <v>3</v>
      </c>
      <c r="D95" s="1">
        <v>40</v>
      </c>
      <c r="E95" s="1">
        <v>40</v>
      </c>
      <c r="F95" s="1">
        <v>35</v>
      </c>
      <c r="G95" s="1">
        <v>5</v>
      </c>
      <c r="H95" s="1">
        <v>20</v>
      </c>
      <c r="I95" s="1">
        <v>20</v>
      </c>
      <c r="J95" s="1">
        <v>18</v>
      </c>
      <c r="K95" s="1">
        <v>2</v>
      </c>
      <c r="L95" s="1">
        <v>144</v>
      </c>
      <c r="M95" s="1">
        <v>205</v>
      </c>
      <c r="N95" s="1">
        <v>151</v>
      </c>
      <c r="O95" s="1">
        <v>107</v>
      </c>
      <c r="P95" s="1">
        <v>169.8</v>
      </c>
      <c r="Q95" s="1">
        <v>116.5</v>
      </c>
      <c r="R95" s="1">
        <v>185.2</v>
      </c>
      <c r="S95" s="1">
        <v>15.1</v>
      </c>
      <c r="T95" s="1">
        <v>0</v>
      </c>
      <c r="U95" s="1">
        <v>3527.7</v>
      </c>
      <c r="V95" s="1">
        <v>0</v>
      </c>
      <c r="W95" s="1">
        <v>14</v>
      </c>
      <c r="X95" s="1">
        <v>1</v>
      </c>
      <c r="Y95" s="1">
        <f t="shared" si="6"/>
        <v>120</v>
      </c>
      <c r="Z95" s="1">
        <f t="shared" si="7"/>
        <v>60</v>
      </c>
    </row>
    <row r="96" spans="1:27" x14ac:dyDescent="0.25">
      <c r="A96" s="1">
        <v>15</v>
      </c>
      <c r="B96" s="1">
        <v>124</v>
      </c>
      <c r="C96" s="1">
        <v>3</v>
      </c>
      <c r="D96" s="1">
        <v>40</v>
      </c>
      <c r="E96" s="1">
        <v>40</v>
      </c>
      <c r="F96" s="1">
        <v>35</v>
      </c>
      <c r="G96" s="1">
        <v>5</v>
      </c>
      <c r="H96" s="1">
        <v>20</v>
      </c>
      <c r="I96" s="1">
        <v>20</v>
      </c>
      <c r="J96" s="1">
        <v>19</v>
      </c>
      <c r="K96" s="1">
        <v>2</v>
      </c>
      <c r="L96" s="1">
        <v>174</v>
      </c>
      <c r="M96" s="1">
        <v>225</v>
      </c>
      <c r="N96" s="1">
        <v>158</v>
      </c>
      <c r="O96" s="1">
        <v>99</v>
      </c>
      <c r="P96" s="1">
        <v>207.1</v>
      </c>
      <c r="Q96" s="1">
        <v>129.19999999999999</v>
      </c>
      <c r="R96" s="1">
        <v>131.30000000000001</v>
      </c>
      <c r="S96" s="1">
        <v>8.4</v>
      </c>
      <c r="T96" s="1">
        <v>0</v>
      </c>
      <c r="U96" s="1">
        <v>3542</v>
      </c>
      <c r="V96" s="1">
        <v>0</v>
      </c>
      <c r="W96" s="1">
        <v>31</v>
      </c>
      <c r="X96" s="1">
        <v>3</v>
      </c>
      <c r="Y96" s="1">
        <f t="shared" si="6"/>
        <v>120</v>
      </c>
      <c r="Z96" s="1">
        <f t="shared" si="7"/>
        <v>61</v>
      </c>
    </row>
    <row r="97" spans="1:26" x14ac:dyDescent="0.25">
      <c r="A97" s="1">
        <v>16</v>
      </c>
      <c r="B97" s="1">
        <v>124</v>
      </c>
      <c r="C97" s="1">
        <v>3</v>
      </c>
      <c r="D97" s="1">
        <v>36</v>
      </c>
      <c r="E97" s="1">
        <v>35</v>
      </c>
      <c r="F97" s="1">
        <v>28</v>
      </c>
      <c r="G97" s="1">
        <v>8</v>
      </c>
      <c r="H97" s="1">
        <v>19</v>
      </c>
      <c r="I97" s="1">
        <v>18</v>
      </c>
      <c r="J97" s="1">
        <v>14</v>
      </c>
      <c r="K97" s="1">
        <v>4</v>
      </c>
      <c r="L97" s="1">
        <v>103</v>
      </c>
      <c r="M97" s="1">
        <v>141</v>
      </c>
      <c r="N97" s="1">
        <v>102</v>
      </c>
      <c r="O97" s="1">
        <v>89</v>
      </c>
      <c r="P97" s="1">
        <v>363.8</v>
      </c>
      <c r="Q97" s="1">
        <v>205.1</v>
      </c>
      <c r="R97" s="1">
        <v>169.8</v>
      </c>
      <c r="S97" s="1">
        <v>42.2</v>
      </c>
      <c r="T97" s="1">
        <v>0</v>
      </c>
      <c r="U97" s="1">
        <v>3600</v>
      </c>
      <c r="V97" s="1">
        <v>0</v>
      </c>
      <c r="W97" s="1">
        <v>1</v>
      </c>
      <c r="X97" s="1">
        <v>1</v>
      </c>
      <c r="Y97" s="1">
        <f t="shared" si="6"/>
        <v>107</v>
      </c>
      <c r="Z97" s="1">
        <f t="shared" si="7"/>
        <v>55</v>
      </c>
    </row>
    <row r="98" spans="1:26" x14ac:dyDescent="0.25">
      <c r="A98" s="1">
        <v>17</v>
      </c>
      <c r="B98" s="1">
        <v>124</v>
      </c>
      <c r="C98" s="1">
        <v>3</v>
      </c>
      <c r="D98" s="1">
        <v>40</v>
      </c>
      <c r="E98" s="1">
        <v>39</v>
      </c>
      <c r="F98" s="1">
        <v>33</v>
      </c>
      <c r="G98" s="1">
        <v>7</v>
      </c>
      <c r="H98" s="1">
        <v>20</v>
      </c>
      <c r="I98" s="1">
        <v>20</v>
      </c>
      <c r="J98" s="1">
        <v>17</v>
      </c>
      <c r="K98" s="1">
        <v>4</v>
      </c>
      <c r="L98" s="1">
        <v>80</v>
      </c>
      <c r="M98" s="1">
        <v>154</v>
      </c>
      <c r="N98" s="1">
        <v>83</v>
      </c>
      <c r="O98" s="1">
        <v>112</v>
      </c>
      <c r="P98" s="1">
        <v>244.2</v>
      </c>
      <c r="Q98" s="1">
        <v>154.69999999999999</v>
      </c>
      <c r="R98" s="1">
        <v>110.2</v>
      </c>
      <c r="S98" s="1">
        <v>33.299999999999997</v>
      </c>
      <c r="T98" s="1">
        <v>0</v>
      </c>
      <c r="U98" s="1">
        <v>3600</v>
      </c>
      <c r="V98" s="1">
        <v>0</v>
      </c>
      <c r="W98" s="1">
        <v>3</v>
      </c>
      <c r="X98" s="1">
        <v>0</v>
      </c>
      <c r="Y98" s="1">
        <f t="shared" si="6"/>
        <v>119</v>
      </c>
      <c r="Z98" s="1">
        <f t="shared" si="7"/>
        <v>61</v>
      </c>
    </row>
    <row r="99" spans="1:26" x14ac:dyDescent="0.25">
      <c r="A99" s="1">
        <v>18</v>
      </c>
      <c r="B99" s="1">
        <v>124</v>
      </c>
      <c r="C99" s="1">
        <v>3</v>
      </c>
      <c r="D99" s="1">
        <v>40</v>
      </c>
      <c r="E99" s="1">
        <v>40</v>
      </c>
      <c r="F99" s="1">
        <v>35</v>
      </c>
      <c r="G99" s="1">
        <v>5</v>
      </c>
      <c r="H99" s="1">
        <v>20</v>
      </c>
      <c r="I99" s="1">
        <v>20</v>
      </c>
      <c r="J99" s="1">
        <v>18</v>
      </c>
      <c r="K99" s="1">
        <v>2</v>
      </c>
      <c r="L99" s="1">
        <v>140</v>
      </c>
      <c r="M99" s="1">
        <v>170</v>
      </c>
      <c r="N99" s="1">
        <v>103</v>
      </c>
      <c r="O99" s="1">
        <v>63</v>
      </c>
      <c r="P99" s="1">
        <v>201.8</v>
      </c>
      <c r="Q99" s="1">
        <v>138.6</v>
      </c>
      <c r="R99" s="1">
        <v>150.5</v>
      </c>
      <c r="S99" s="1">
        <v>28.8</v>
      </c>
      <c r="T99" s="1">
        <v>0</v>
      </c>
      <c r="U99" s="1">
        <v>3536.2</v>
      </c>
      <c r="V99" s="1">
        <v>0</v>
      </c>
      <c r="W99" s="1">
        <v>4</v>
      </c>
      <c r="X99" s="1">
        <v>1</v>
      </c>
      <c r="Y99" s="1">
        <f t="shared" si="6"/>
        <v>120</v>
      </c>
      <c r="Z99" s="1">
        <f t="shared" si="7"/>
        <v>60</v>
      </c>
    </row>
    <row r="100" spans="1:26" x14ac:dyDescent="0.25">
      <c r="A100" s="1">
        <v>19</v>
      </c>
      <c r="B100" s="1">
        <v>124</v>
      </c>
      <c r="C100" s="1">
        <v>3</v>
      </c>
      <c r="D100" s="1">
        <v>40</v>
      </c>
      <c r="E100" s="1">
        <v>40</v>
      </c>
      <c r="F100" s="1">
        <v>33</v>
      </c>
      <c r="G100" s="1">
        <v>7</v>
      </c>
      <c r="H100" s="1">
        <v>20</v>
      </c>
      <c r="I100" s="1">
        <v>20</v>
      </c>
      <c r="J100" s="1">
        <v>16</v>
      </c>
      <c r="K100" s="1">
        <v>4</v>
      </c>
      <c r="L100" s="1">
        <v>112</v>
      </c>
      <c r="M100" s="1">
        <v>146</v>
      </c>
      <c r="N100" s="1">
        <v>92</v>
      </c>
      <c r="O100" s="1">
        <v>54</v>
      </c>
      <c r="P100" s="1">
        <v>258.89999999999998</v>
      </c>
      <c r="Q100" s="1">
        <v>152</v>
      </c>
      <c r="R100" s="1">
        <v>136</v>
      </c>
      <c r="S100" s="1">
        <v>31.5</v>
      </c>
      <c r="T100" s="1">
        <v>0</v>
      </c>
      <c r="U100" s="1">
        <v>3596.7</v>
      </c>
      <c r="V100" s="1">
        <v>0</v>
      </c>
      <c r="W100" s="1">
        <v>11</v>
      </c>
      <c r="X100" s="1">
        <v>0</v>
      </c>
      <c r="Y100" s="1">
        <f t="shared" si="6"/>
        <v>120</v>
      </c>
      <c r="Z100" s="1">
        <f t="shared" si="7"/>
        <v>60</v>
      </c>
    </row>
    <row r="101" spans="1:26" x14ac:dyDescent="0.25">
      <c r="A101" s="1">
        <v>20</v>
      </c>
      <c r="B101" s="1">
        <v>124</v>
      </c>
      <c r="C101" s="1">
        <v>3</v>
      </c>
      <c r="D101" s="1">
        <v>10</v>
      </c>
      <c r="E101" s="1">
        <v>9</v>
      </c>
      <c r="F101" s="1">
        <v>7</v>
      </c>
      <c r="G101" s="1">
        <v>3</v>
      </c>
      <c r="H101" s="1">
        <v>4</v>
      </c>
      <c r="I101" s="1">
        <v>4</v>
      </c>
      <c r="J101" s="1">
        <v>3</v>
      </c>
      <c r="K101" s="1">
        <v>1</v>
      </c>
      <c r="L101" s="1">
        <v>33</v>
      </c>
      <c r="M101" s="1">
        <v>46</v>
      </c>
      <c r="N101" s="1">
        <v>27</v>
      </c>
      <c r="O101" s="1">
        <v>20</v>
      </c>
      <c r="P101" s="1">
        <v>45</v>
      </c>
      <c r="Q101" s="1">
        <v>88.3</v>
      </c>
      <c r="R101" s="1">
        <v>12.5</v>
      </c>
      <c r="S101" s="1">
        <v>5.4</v>
      </c>
      <c r="T101" s="1">
        <v>0</v>
      </c>
      <c r="U101" s="1">
        <v>3600</v>
      </c>
      <c r="V101" s="1">
        <v>0</v>
      </c>
      <c r="W101" s="1">
        <v>8</v>
      </c>
      <c r="X101" s="1">
        <v>0</v>
      </c>
      <c r="Y101" s="1">
        <f>SUM(D101:G101)</f>
        <v>29</v>
      </c>
      <c r="Z101" s="1">
        <f>SUM(H101:K101)</f>
        <v>12</v>
      </c>
    </row>
    <row r="102" spans="1:26" x14ac:dyDescent="0.25">
      <c r="A102" s="1">
        <v>21</v>
      </c>
      <c r="B102" s="1">
        <v>124</v>
      </c>
      <c r="C102" s="1">
        <v>3</v>
      </c>
      <c r="D102" s="1">
        <v>40</v>
      </c>
      <c r="E102" s="1">
        <v>40</v>
      </c>
      <c r="F102" s="1">
        <v>27</v>
      </c>
      <c r="G102" s="1">
        <v>12</v>
      </c>
      <c r="H102" s="1">
        <v>20</v>
      </c>
      <c r="I102" s="1">
        <v>20</v>
      </c>
      <c r="J102" s="1">
        <v>13</v>
      </c>
      <c r="K102" s="1">
        <v>6</v>
      </c>
      <c r="L102" s="1">
        <v>146</v>
      </c>
      <c r="M102" s="1">
        <v>126</v>
      </c>
      <c r="N102" s="1">
        <v>123</v>
      </c>
      <c r="O102" s="1">
        <v>103</v>
      </c>
      <c r="P102" s="1">
        <v>122.4</v>
      </c>
      <c r="Q102" s="1">
        <v>78.099999999999994</v>
      </c>
      <c r="R102" s="1">
        <v>68.2</v>
      </c>
      <c r="S102" s="1">
        <v>33.6</v>
      </c>
      <c r="T102" s="1">
        <v>0</v>
      </c>
      <c r="U102" s="1">
        <v>3600</v>
      </c>
      <c r="V102" s="1">
        <v>0</v>
      </c>
      <c r="W102" s="1">
        <v>2</v>
      </c>
      <c r="X102" s="1">
        <v>3</v>
      </c>
      <c r="Y102" s="1">
        <f t="shared" ref="Y102:Y111" si="8">SUM(D102:G102)</f>
        <v>119</v>
      </c>
      <c r="Z102" s="1">
        <f t="shared" ref="Z102:Z111" si="9">SUM(H102:K102)</f>
        <v>59</v>
      </c>
    </row>
    <row r="103" spans="1:26" x14ac:dyDescent="0.25">
      <c r="A103" s="1">
        <v>22</v>
      </c>
      <c r="B103" s="1">
        <v>124</v>
      </c>
      <c r="C103" s="1">
        <v>3</v>
      </c>
      <c r="D103" s="1">
        <v>40</v>
      </c>
      <c r="E103" s="1">
        <v>40</v>
      </c>
      <c r="F103" s="1">
        <v>18</v>
      </c>
      <c r="G103" s="1">
        <v>22</v>
      </c>
      <c r="H103" s="1">
        <v>20</v>
      </c>
      <c r="I103" s="1">
        <v>20</v>
      </c>
      <c r="J103" s="1">
        <v>9</v>
      </c>
      <c r="K103" s="1">
        <v>12</v>
      </c>
      <c r="L103" s="1">
        <v>123</v>
      </c>
      <c r="M103" s="1">
        <v>131</v>
      </c>
      <c r="N103" s="1">
        <v>170</v>
      </c>
      <c r="O103" s="1">
        <v>173</v>
      </c>
      <c r="P103" s="1">
        <v>119.3</v>
      </c>
      <c r="Q103" s="1">
        <v>69.3</v>
      </c>
      <c r="R103" s="1">
        <v>58.5</v>
      </c>
      <c r="S103" s="1">
        <v>44.4</v>
      </c>
      <c r="T103" s="1">
        <v>0</v>
      </c>
      <c r="U103" s="1">
        <v>3501.2</v>
      </c>
      <c r="V103" s="1">
        <v>0</v>
      </c>
      <c r="W103" s="1">
        <v>17</v>
      </c>
      <c r="X103" s="1">
        <v>7</v>
      </c>
      <c r="Y103" s="1">
        <f t="shared" si="8"/>
        <v>120</v>
      </c>
      <c r="Z103" s="1">
        <f t="shared" si="9"/>
        <v>61</v>
      </c>
    </row>
    <row r="104" spans="1:26" x14ac:dyDescent="0.25">
      <c r="A104" s="1">
        <v>23</v>
      </c>
      <c r="B104" s="1">
        <v>124</v>
      </c>
      <c r="C104" s="1">
        <v>3</v>
      </c>
      <c r="D104" s="1">
        <v>40</v>
      </c>
      <c r="E104" s="1">
        <v>40</v>
      </c>
      <c r="F104" s="1">
        <v>25</v>
      </c>
      <c r="G104" s="1">
        <v>15</v>
      </c>
      <c r="H104" s="1">
        <v>20</v>
      </c>
      <c r="I104" s="1">
        <v>20</v>
      </c>
      <c r="J104" s="1">
        <v>12</v>
      </c>
      <c r="K104" s="1">
        <v>8</v>
      </c>
      <c r="L104" s="1">
        <v>87</v>
      </c>
      <c r="M104" s="1">
        <v>121</v>
      </c>
      <c r="N104" s="1">
        <v>116</v>
      </c>
      <c r="O104" s="1">
        <v>84</v>
      </c>
      <c r="P104" s="1">
        <v>153.9</v>
      </c>
      <c r="Q104" s="1">
        <v>87.3</v>
      </c>
      <c r="R104" s="1">
        <v>74.5</v>
      </c>
      <c r="S104" s="1">
        <v>32.200000000000003</v>
      </c>
      <c r="T104" s="1">
        <v>0</v>
      </c>
      <c r="U104" s="1">
        <v>3447.3</v>
      </c>
      <c r="V104" s="1">
        <v>0</v>
      </c>
      <c r="W104" s="1">
        <v>11</v>
      </c>
      <c r="X104" s="1">
        <v>4</v>
      </c>
      <c r="Y104" s="1">
        <f t="shared" si="8"/>
        <v>120</v>
      </c>
      <c r="Z104" s="1">
        <f t="shared" si="9"/>
        <v>60</v>
      </c>
    </row>
    <row r="105" spans="1:26" x14ac:dyDescent="0.25">
      <c r="A105" s="1">
        <v>24</v>
      </c>
      <c r="B105" s="1">
        <v>124</v>
      </c>
      <c r="C105" s="1">
        <v>3</v>
      </c>
      <c r="D105" s="1">
        <v>40</v>
      </c>
      <c r="E105" s="1">
        <v>40</v>
      </c>
      <c r="F105" s="1">
        <v>23</v>
      </c>
      <c r="G105" s="1">
        <v>17</v>
      </c>
      <c r="H105" s="1">
        <v>20</v>
      </c>
      <c r="I105" s="1">
        <v>20</v>
      </c>
      <c r="J105" s="1">
        <v>11</v>
      </c>
      <c r="K105" s="1">
        <v>8</v>
      </c>
      <c r="L105" s="1">
        <v>118</v>
      </c>
      <c r="M105" s="1">
        <v>107</v>
      </c>
      <c r="N105" s="1">
        <v>161</v>
      </c>
      <c r="O105" s="1">
        <v>102</v>
      </c>
      <c r="P105" s="1">
        <v>146.80000000000001</v>
      </c>
      <c r="Q105" s="1">
        <v>69.8</v>
      </c>
      <c r="R105" s="1">
        <v>64.7</v>
      </c>
      <c r="S105" s="1">
        <v>27.4</v>
      </c>
      <c r="T105" s="1">
        <v>0</v>
      </c>
      <c r="U105" s="1">
        <v>3417.3</v>
      </c>
      <c r="V105" s="1">
        <v>0</v>
      </c>
      <c r="W105" s="1">
        <v>5</v>
      </c>
      <c r="X105" s="1">
        <v>4</v>
      </c>
      <c r="Y105" s="1">
        <f t="shared" si="8"/>
        <v>120</v>
      </c>
      <c r="Z105" s="1">
        <f t="shared" si="9"/>
        <v>59</v>
      </c>
    </row>
    <row r="106" spans="1:26" x14ac:dyDescent="0.25">
      <c r="A106" s="1">
        <v>25</v>
      </c>
      <c r="B106" s="1">
        <v>124</v>
      </c>
      <c r="C106" s="1">
        <v>3</v>
      </c>
      <c r="D106" s="1">
        <v>40</v>
      </c>
      <c r="E106" s="1">
        <v>40</v>
      </c>
      <c r="F106" s="1">
        <v>24</v>
      </c>
      <c r="G106" s="1">
        <v>16</v>
      </c>
      <c r="H106" s="1">
        <v>20</v>
      </c>
      <c r="I106" s="1">
        <v>20</v>
      </c>
      <c r="J106" s="1">
        <v>12</v>
      </c>
      <c r="K106" s="1">
        <v>8</v>
      </c>
      <c r="L106" s="1">
        <v>120</v>
      </c>
      <c r="M106" s="1">
        <v>147</v>
      </c>
      <c r="N106" s="1">
        <v>184</v>
      </c>
      <c r="O106" s="1">
        <v>115</v>
      </c>
      <c r="P106" s="1">
        <v>211.2</v>
      </c>
      <c r="Q106" s="1">
        <v>86.4</v>
      </c>
      <c r="R106" s="1">
        <v>72.3</v>
      </c>
      <c r="S106" s="1">
        <v>28.1</v>
      </c>
      <c r="T106" s="1">
        <v>0</v>
      </c>
      <c r="U106" s="1">
        <v>3517.1</v>
      </c>
      <c r="V106" s="1">
        <v>0</v>
      </c>
      <c r="W106" s="1">
        <v>4</v>
      </c>
      <c r="X106" s="1">
        <v>6</v>
      </c>
      <c r="Y106" s="1">
        <f t="shared" si="8"/>
        <v>120</v>
      </c>
      <c r="Z106" s="1">
        <f t="shared" si="9"/>
        <v>60</v>
      </c>
    </row>
    <row r="107" spans="1:26" x14ac:dyDescent="0.25">
      <c r="A107" s="1">
        <v>26</v>
      </c>
      <c r="B107" s="1">
        <v>124</v>
      </c>
      <c r="C107" s="1">
        <v>3</v>
      </c>
      <c r="D107" s="1">
        <v>40</v>
      </c>
      <c r="E107" s="1">
        <v>40</v>
      </c>
      <c r="F107" s="1">
        <v>34</v>
      </c>
      <c r="G107" s="1">
        <v>6</v>
      </c>
      <c r="H107" s="1">
        <v>20</v>
      </c>
      <c r="I107" s="1">
        <v>20</v>
      </c>
      <c r="J107" s="1">
        <v>17</v>
      </c>
      <c r="K107" s="1">
        <v>4</v>
      </c>
      <c r="L107" s="1">
        <v>92</v>
      </c>
      <c r="M107" s="1">
        <v>128</v>
      </c>
      <c r="N107" s="1">
        <v>128</v>
      </c>
      <c r="O107" s="1">
        <v>71</v>
      </c>
      <c r="P107" s="1">
        <v>161.80000000000001</v>
      </c>
      <c r="Q107" s="1">
        <v>101.9</v>
      </c>
      <c r="R107" s="1">
        <v>125.2</v>
      </c>
      <c r="S107" s="1">
        <v>16.2</v>
      </c>
      <c r="T107" s="1">
        <v>0</v>
      </c>
      <c r="U107" s="1">
        <v>3541.6</v>
      </c>
      <c r="V107" s="1">
        <v>0</v>
      </c>
      <c r="W107" s="1">
        <v>6</v>
      </c>
      <c r="X107" s="1">
        <v>0</v>
      </c>
      <c r="Y107" s="1">
        <f t="shared" si="8"/>
        <v>120</v>
      </c>
      <c r="Z107" s="1">
        <f t="shared" si="9"/>
        <v>61</v>
      </c>
    </row>
    <row r="108" spans="1:26" x14ac:dyDescent="0.25">
      <c r="A108" s="1">
        <v>27</v>
      </c>
      <c r="B108" s="1">
        <v>124</v>
      </c>
      <c r="C108" s="1">
        <v>3</v>
      </c>
      <c r="D108" s="1">
        <v>40</v>
      </c>
      <c r="E108" s="1">
        <v>40</v>
      </c>
      <c r="F108" s="1">
        <v>36</v>
      </c>
      <c r="G108" s="1">
        <v>4</v>
      </c>
      <c r="H108" s="1">
        <v>20</v>
      </c>
      <c r="I108" s="1">
        <v>20</v>
      </c>
      <c r="J108" s="1">
        <v>17</v>
      </c>
      <c r="K108" s="1">
        <v>1</v>
      </c>
      <c r="L108" s="1">
        <v>101</v>
      </c>
      <c r="M108" s="1">
        <v>102</v>
      </c>
      <c r="N108" s="1">
        <v>71</v>
      </c>
      <c r="O108" s="1">
        <v>53</v>
      </c>
      <c r="P108" s="1">
        <v>176.8</v>
      </c>
      <c r="Q108" s="1">
        <v>117</v>
      </c>
      <c r="R108" s="1">
        <v>102.3</v>
      </c>
      <c r="S108" s="1">
        <v>14.8</v>
      </c>
      <c r="T108" s="1">
        <v>0</v>
      </c>
      <c r="U108" s="1">
        <v>3502.8</v>
      </c>
      <c r="V108" s="1">
        <v>0</v>
      </c>
      <c r="W108" s="1">
        <v>7</v>
      </c>
      <c r="X108" s="1">
        <v>6</v>
      </c>
      <c r="Y108" s="1">
        <f t="shared" si="8"/>
        <v>120</v>
      </c>
      <c r="Z108" s="1">
        <f t="shared" si="9"/>
        <v>58</v>
      </c>
    </row>
    <row r="109" spans="1:26" x14ac:dyDescent="0.25">
      <c r="A109" s="1">
        <v>28</v>
      </c>
      <c r="B109" s="1">
        <v>124</v>
      </c>
      <c r="C109" s="1">
        <v>3</v>
      </c>
      <c r="D109" s="1">
        <v>40</v>
      </c>
      <c r="E109" s="1">
        <v>40</v>
      </c>
      <c r="F109" s="1">
        <v>30</v>
      </c>
      <c r="G109" s="1">
        <v>10</v>
      </c>
      <c r="H109" s="1">
        <v>20</v>
      </c>
      <c r="I109" s="1">
        <v>20</v>
      </c>
      <c r="J109" s="1">
        <v>16</v>
      </c>
      <c r="K109" s="1">
        <v>5</v>
      </c>
      <c r="L109" s="1">
        <v>88</v>
      </c>
      <c r="M109" s="1">
        <v>107</v>
      </c>
      <c r="N109" s="1">
        <v>76</v>
      </c>
      <c r="O109" s="1">
        <v>51</v>
      </c>
      <c r="P109" s="1">
        <v>137.69999999999999</v>
      </c>
      <c r="Q109" s="1">
        <v>152.9</v>
      </c>
      <c r="R109" s="1">
        <v>109.8</v>
      </c>
      <c r="S109" s="1">
        <v>66.400000000000006</v>
      </c>
      <c r="T109" s="1">
        <v>0</v>
      </c>
      <c r="U109" s="1">
        <v>3583.5</v>
      </c>
      <c r="V109" s="1">
        <v>0</v>
      </c>
      <c r="W109" s="1">
        <v>3</v>
      </c>
      <c r="X109" s="1">
        <v>2</v>
      </c>
      <c r="Y109" s="1">
        <f t="shared" si="8"/>
        <v>120</v>
      </c>
      <c r="Z109" s="1">
        <f t="shared" si="9"/>
        <v>61</v>
      </c>
    </row>
    <row r="110" spans="1:26" x14ac:dyDescent="0.25">
      <c r="A110" s="1">
        <v>29</v>
      </c>
      <c r="B110" s="1">
        <v>124</v>
      </c>
      <c r="C110" s="1">
        <v>3</v>
      </c>
      <c r="D110" s="1">
        <v>40</v>
      </c>
      <c r="E110" s="1">
        <v>40</v>
      </c>
      <c r="F110" s="1">
        <v>35</v>
      </c>
      <c r="G110" s="1">
        <v>5</v>
      </c>
      <c r="H110" s="1">
        <v>20</v>
      </c>
      <c r="I110" s="1">
        <v>20</v>
      </c>
      <c r="J110" s="1">
        <v>16</v>
      </c>
      <c r="K110" s="1">
        <v>3</v>
      </c>
      <c r="L110" s="1">
        <v>98</v>
      </c>
      <c r="M110" s="1">
        <v>112</v>
      </c>
      <c r="N110" s="1">
        <v>60</v>
      </c>
      <c r="O110" s="1">
        <v>39</v>
      </c>
      <c r="P110" s="1">
        <v>170.7</v>
      </c>
      <c r="Q110" s="1">
        <v>112.2</v>
      </c>
      <c r="R110" s="1">
        <v>120.2</v>
      </c>
      <c r="S110" s="1">
        <v>32.4</v>
      </c>
      <c r="T110" s="1">
        <v>0</v>
      </c>
      <c r="U110" s="1">
        <v>3528.3</v>
      </c>
      <c r="V110" s="1">
        <v>0</v>
      </c>
      <c r="W110" s="1">
        <v>2</v>
      </c>
      <c r="X110" s="1">
        <v>2</v>
      </c>
      <c r="Y110" s="1">
        <f t="shared" si="8"/>
        <v>120</v>
      </c>
      <c r="Z110" s="1">
        <f t="shared" si="9"/>
        <v>59</v>
      </c>
    </row>
    <row r="111" spans="1:26" x14ac:dyDescent="0.25">
      <c r="A111" s="1">
        <v>30</v>
      </c>
      <c r="B111" s="1">
        <v>124</v>
      </c>
      <c r="C111" s="1">
        <v>3</v>
      </c>
      <c r="D111" s="1">
        <v>40</v>
      </c>
      <c r="E111" s="1">
        <v>40</v>
      </c>
      <c r="F111" s="1">
        <v>39</v>
      </c>
      <c r="G111" s="1">
        <v>1</v>
      </c>
      <c r="H111" s="1">
        <v>20</v>
      </c>
      <c r="I111" s="1">
        <v>20</v>
      </c>
      <c r="J111" s="1">
        <v>19</v>
      </c>
      <c r="K111" s="1">
        <v>0</v>
      </c>
      <c r="L111" s="1">
        <v>83</v>
      </c>
      <c r="M111" s="1">
        <v>150</v>
      </c>
      <c r="N111" s="1">
        <v>79</v>
      </c>
      <c r="O111" s="1">
        <v>30</v>
      </c>
      <c r="P111" s="1">
        <v>127.5</v>
      </c>
      <c r="Q111" s="1">
        <v>100</v>
      </c>
      <c r="R111" s="1">
        <v>98.1</v>
      </c>
      <c r="S111" s="1">
        <v>1.8</v>
      </c>
      <c r="T111" s="1">
        <v>0</v>
      </c>
      <c r="U111" s="1">
        <v>3401</v>
      </c>
      <c r="V111" s="1">
        <v>0</v>
      </c>
      <c r="W111" s="1">
        <v>7</v>
      </c>
      <c r="X111" s="1">
        <v>2</v>
      </c>
      <c r="Y111" s="1">
        <f t="shared" si="8"/>
        <v>120</v>
      </c>
      <c r="Z111" s="1">
        <f t="shared" si="9"/>
        <v>59</v>
      </c>
    </row>
    <row r="112" spans="1:26" s="217" customForma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5" s="217" customFormat="1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5" s="102" customFormat="1" ht="30.75" customHeight="1" thickBot="1" x14ac:dyDescent="0.3">
      <c r="A114" s="183" t="s">
        <v>29</v>
      </c>
      <c r="B114" s="214" t="s">
        <v>0</v>
      </c>
      <c r="C114" s="214" t="s">
        <v>1</v>
      </c>
      <c r="D114" s="214" t="s">
        <v>2</v>
      </c>
      <c r="E114" s="214" t="s">
        <v>3</v>
      </c>
      <c r="F114" s="214" t="s">
        <v>4</v>
      </c>
      <c r="G114" s="214" t="s">
        <v>5</v>
      </c>
      <c r="H114" s="214" t="s">
        <v>6</v>
      </c>
      <c r="I114" s="214" t="s">
        <v>7</v>
      </c>
      <c r="J114" s="214" t="s">
        <v>8</v>
      </c>
      <c r="K114" s="214" t="s">
        <v>9</v>
      </c>
      <c r="L114" s="214" t="s">
        <v>10</v>
      </c>
      <c r="M114" s="214" t="s">
        <v>11</v>
      </c>
      <c r="N114" s="214" t="s">
        <v>12</v>
      </c>
      <c r="O114" s="214" t="s">
        <v>13</v>
      </c>
      <c r="P114" s="214" t="s">
        <v>21</v>
      </c>
      <c r="Q114" s="214" t="s">
        <v>14</v>
      </c>
      <c r="R114" s="214" t="s">
        <v>22</v>
      </c>
      <c r="S114" s="214" t="s">
        <v>15</v>
      </c>
      <c r="T114" s="214" t="s">
        <v>16</v>
      </c>
      <c r="U114" s="214" t="s">
        <v>17</v>
      </c>
      <c r="V114" s="214" t="s">
        <v>18</v>
      </c>
      <c r="W114" s="214" t="s">
        <v>19</v>
      </c>
      <c r="X114" s="214" t="s">
        <v>20</v>
      </c>
      <c r="Y114" s="214" t="s">
        <v>30</v>
      </c>
      <c r="Z114" s="214" t="s">
        <v>32</v>
      </c>
      <c r="AE114" s="135"/>
    </row>
    <row r="115" spans="1:35" s="218" customFormat="1" ht="30.75" customHeight="1" thickBot="1" x14ac:dyDescent="0.3">
      <c r="A115" s="299" t="s">
        <v>108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290"/>
      <c r="Y115" s="290"/>
      <c r="Z115" s="290"/>
      <c r="AA115" s="216"/>
      <c r="AB115" s="216"/>
      <c r="AC115" s="216"/>
      <c r="AD115" s="216"/>
      <c r="AE115" s="216"/>
      <c r="AF115" s="216"/>
      <c r="AG115" s="216"/>
      <c r="AH115" s="216"/>
      <c r="AI115" s="164"/>
    </row>
    <row r="116" spans="1:35" s="217" customFormat="1" x14ac:dyDescent="0.25">
      <c r="A116" s="1">
        <v>1</v>
      </c>
      <c r="B116" s="1">
        <v>124</v>
      </c>
      <c r="C116" s="1">
        <v>3</v>
      </c>
      <c r="D116" s="1">
        <v>40</v>
      </c>
      <c r="E116" s="1">
        <v>40</v>
      </c>
      <c r="F116" s="1">
        <v>37</v>
      </c>
      <c r="G116" s="1">
        <v>3</v>
      </c>
      <c r="H116" s="1">
        <v>20</v>
      </c>
      <c r="I116" s="1">
        <v>8</v>
      </c>
      <c r="J116" s="1">
        <v>18</v>
      </c>
      <c r="K116" s="1">
        <v>1</v>
      </c>
      <c r="L116" s="1">
        <v>37</v>
      </c>
      <c r="M116" s="1">
        <v>90</v>
      </c>
      <c r="N116" s="1">
        <v>51</v>
      </c>
      <c r="O116" s="1">
        <v>185</v>
      </c>
      <c r="P116" s="1">
        <v>160.19999999999999</v>
      </c>
      <c r="Q116" s="1">
        <v>71.2</v>
      </c>
      <c r="R116" s="1">
        <v>120.1</v>
      </c>
      <c r="S116" s="1">
        <v>13.6</v>
      </c>
      <c r="T116" s="1">
        <v>0</v>
      </c>
      <c r="U116" s="1">
        <v>3333.8</v>
      </c>
      <c r="V116" s="1">
        <v>0</v>
      </c>
      <c r="W116" s="1">
        <v>2</v>
      </c>
      <c r="X116" s="1">
        <v>2</v>
      </c>
      <c r="Y116" s="1">
        <f t="shared" ref="Y116:Y130" si="10">SUM(D116:G116)</f>
        <v>120</v>
      </c>
      <c r="Z116" s="1">
        <f t="shared" ref="Z116:Z130" si="11">SUM(H116:K116)</f>
        <v>47</v>
      </c>
    </row>
    <row r="117" spans="1:35" s="217" customFormat="1" x14ac:dyDescent="0.25">
      <c r="A117" s="1">
        <v>2</v>
      </c>
      <c r="B117" s="1">
        <v>124</v>
      </c>
      <c r="C117" s="1">
        <v>3</v>
      </c>
      <c r="D117" s="1">
        <v>40</v>
      </c>
      <c r="E117" s="1">
        <v>40</v>
      </c>
      <c r="F117" s="1">
        <v>22</v>
      </c>
      <c r="G117" s="1">
        <v>18</v>
      </c>
      <c r="H117" s="1">
        <v>20</v>
      </c>
      <c r="I117" s="1">
        <v>8</v>
      </c>
      <c r="J117" s="1">
        <v>11</v>
      </c>
      <c r="K117" s="1">
        <v>4</v>
      </c>
      <c r="L117" s="1">
        <v>24</v>
      </c>
      <c r="M117" s="1">
        <v>84</v>
      </c>
      <c r="N117" s="1">
        <v>69</v>
      </c>
      <c r="O117" s="1">
        <v>85</v>
      </c>
      <c r="P117" s="1">
        <v>229.9</v>
      </c>
      <c r="Q117" s="1">
        <v>40.4</v>
      </c>
      <c r="R117" s="1">
        <v>73</v>
      </c>
      <c r="S117" s="1">
        <v>30.7</v>
      </c>
      <c r="T117" s="1">
        <v>0</v>
      </c>
      <c r="U117" s="1">
        <v>3378.7</v>
      </c>
      <c r="V117" s="1">
        <v>0</v>
      </c>
      <c r="W117" s="1">
        <v>12</v>
      </c>
      <c r="X117" s="1">
        <v>1</v>
      </c>
      <c r="Y117" s="1">
        <f t="shared" si="10"/>
        <v>120</v>
      </c>
      <c r="Z117" s="1">
        <f t="shared" si="11"/>
        <v>43</v>
      </c>
    </row>
    <row r="118" spans="1:35" s="217" customFormat="1" x14ac:dyDescent="0.25">
      <c r="A118" s="1">
        <v>3</v>
      </c>
      <c r="B118" s="1">
        <v>124</v>
      </c>
      <c r="C118" s="1">
        <v>3</v>
      </c>
      <c r="D118" s="1">
        <v>40</v>
      </c>
      <c r="E118" s="1">
        <v>40</v>
      </c>
      <c r="F118" s="1">
        <v>11</v>
      </c>
      <c r="G118" s="1">
        <v>29</v>
      </c>
      <c r="H118" s="1">
        <v>20</v>
      </c>
      <c r="I118" s="1">
        <v>8</v>
      </c>
      <c r="J118" s="1">
        <v>6</v>
      </c>
      <c r="K118" s="1">
        <v>6</v>
      </c>
      <c r="L118" s="1">
        <v>18</v>
      </c>
      <c r="M118" s="1">
        <v>54</v>
      </c>
      <c r="N118" s="1">
        <v>48</v>
      </c>
      <c r="O118" s="1">
        <v>21</v>
      </c>
      <c r="P118" s="1">
        <v>217.9</v>
      </c>
      <c r="Q118" s="1">
        <v>49.3</v>
      </c>
      <c r="R118" s="1">
        <v>49</v>
      </c>
      <c r="S118" s="1">
        <v>33.299999999999997</v>
      </c>
      <c r="T118" s="1">
        <v>0</v>
      </c>
      <c r="U118" s="1">
        <v>3346.2</v>
      </c>
      <c r="V118" s="1">
        <v>0</v>
      </c>
      <c r="W118" s="1">
        <v>8</v>
      </c>
      <c r="X118" s="1">
        <v>1</v>
      </c>
      <c r="Y118" s="1">
        <f t="shared" si="10"/>
        <v>120</v>
      </c>
      <c r="Z118" s="1">
        <f t="shared" si="11"/>
        <v>40</v>
      </c>
    </row>
    <row r="119" spans="1:35" s="217" customFormat="1" x14ac:dyDescent="0.25">
      <c r="A119" s="1">
        <v>4</v>
      </c>
      <c r="B119" s="1">
        <v>124</v>
      </c>
      <c r="C119" s="1">
        <v>3</v>
      </c>
      <c r="D119" s="1">
        <v>40</v>
      </c>
      <c r="E119" s="1">
        <v>40</v>
      </c>
      <c r="F119" s="1">
        <v>5</v>
      </c>
      <c r="G119" s="1">
        <v>35</v>
      </c>
      <c r="H119" s="1">
        <v>20</v>
      </c>
      <c r="I119" s="1">
        <v>8</v>
      </c>
      <c r="J119" s="1">
        <v>3</v>
      </c>
      <c r="K119" s="1">
        <v>7</v>
      </c>
      <c r="L119" s="1">
        <v>20</v>
      </c>
      <c r="M119" s="1">
        <v>28</v>
      </c>
      <c r="N119" s="1">
        <v>43</v>
      </c>
      <c r="O119" s="1">
        <v>18</v>
      </c>
      <c r="P119" s="1">
        <v>173.8</v>
      </c>
      <c r="Q119" s="1">
        <v>39.5</v>
      </c>
      <c r="R119" s="1">
        <v>21.3</v>
      </c>
      <c r="S119" s="1">
        <v>40.299999999999997</v>
      </c>
      <c r="T119" s="1">
        <v>0</v>
      </c>
      <c r="U119" s="1">
        <v>3257.5</v>
      </c>
      <c r="V119" s="1">
        <v>0</v>
      </c>
      <c r="W119" s="1">
        <v>11</v>
      </c>
      <c r="X119" s="1">
        <v>4</v>
      </c>
      <c r="Y119" s="1">
        <f t="shared" si="10"/>
        <v>120</v>
      </c>
      <c r="Z119" s="1">
        <f t="shared" si="11"/>
        <v>38</v>
      </c>
    </row>
    <row r="120" spans="1:35" x14ac:dyDescent="0.25">
      <c r="A120" s="1">
        <v>5</v>
      </c>
      <c r="B120" s="1">
        <v>124</v>
      </c>
      <c r="C120" s="1">
        <v>3</v>
      </c>
      <c r="D120" s="1">
        <v>40</v>
      </c>
      <c r="E120" s="1">
        <v>40</v>
      </c>
      <c r="F120" s="1">
        <v>7</v>
      </c>
      <c r="G120" s="1">
        <v>33</v>
      </c>
      <c r="H120" s="1">
        <v>20</v>
      </c>
      <c r="I120" s="1">
        <v>8</v>
      </c>
      <c r="J120" s="1">
        <v>3</v>
      </c>
      <c r="K120" s="1">
        <v>6</v>
      </c>
      <c r="L120" s="1">
        <v>41</v>
      </c>
      <c r="M120" s="1">
        <v>33</v>
      </c>
      <c r="N120" s="1">
        <v>56</v>
      </c>
      <c r="O120" s="1">
        <v>44</v>
      </c>
      <c r="P120" s="1">
        <v>225.6</v>
      </c>
      <c r="Q120" s="1">
        <v>38.299999999999997</v>
      </c>
      <c r="R120" s="1">
        <v>14.5</v>
      </c>
      <c r="S120" s="1">
        <v>32.6</v>
      </c>
      <c r="T120" s="1">
        <v>0</v>
      </c>
      <c r="U120" s="1">
        <v>3257.1</v>
      </c>
      <c r="V120" s="1">
        <v>0</v>
      </c>
      <c r="W120" s="1">
        <v>15</v>
      </c>
      <c r="X120" s="1">
        <v>3</v>
      </c>
      <c r="Y120" s="1">
        <f t="shared" si="10"/>
        <v>120</v>
      </c>
      <c r="Z120" s="1">
        <f t="shared" si="11"/>
        <v>37</v>
      </c>
    </row>
    <row r="121" spans="1:35" x14ac:dyDescent="0.25">
      <c r="A121" s="1">
        <v>6</v>
      </c>
      <c r="B121" s="1">
        <v>124</v>
      </c>
      <c r="C121" s="1">
        <v>3</v>
      </c>
      <c r="D121" s="1">
        <v>40</v>
      </c>
      <c r="E121" s="1">
        <v>40</v>
      </c>
      <c r="F121" s="1">
        <v>5</v>
      </c>
      <c r="G121" s="1">
        <v>35</v>
      </c>
      <c r="H121" s="1">
        <v>20</v>
      </c>
      <c r="I121" s="1">
        <v>8</v>
      </c>
      <c r="J121" s="1">
        <v>2</v>
      </c>
      <c r="K121" s="1">
        <v>7</v>
      </c>
      <c r="L121" s="1">
        <v>5</v>
      </c>
      <c r="M121" s="1">
        <v>46</v>
      </c>
      <c r="N121" s="1">
        <v>70</v>
      </c>
      <c r="O121" s="1">
        <v>31</v>
      </c>
      <c r="P121" s="1">
        <v>246.1</v>
      </c>
      <c r="Q121" s="1">
        <v>37.4</v>
      </c>
      <c r="R121" s="1">
        <v>29.2</v>
      </c>
      <c r="S121" s="1">
        <v>35.299999999999997</v>
      </c>
      <c r="T121" s="1">
        <v>0</v>
      </c>
      <c r="U121" s="1">
        <v>3296.7</v>
      </c>
      <c r="V121" s="1">
        <v>0</v>
      </c>
      <c r="W121" s="1">
        <v>49</v>
      </c>
      <c r="X121" s="1">
        <v>10</v>
      </c>
      <c r="Y121" s="1">
        <f t="shared" si="10"/>
        <v>120</v>
      </c>
      <c r="Z121" s="1">
        <f t="shared" si="11"/>
        <v>37</v>
      </c>
    </row>
    <row r="122" spans="1:35" x14ac:dyDescent="0.25">
      <c r="A122" s="1">
        <v>7</v>
      </c>
      <c r="B122" s="1">
        <v>124</v>
      </c>
      <c r="C122" s="1">
        <v>3</v>
      </c>
      <c r="D122" s="1">
        <v>40</v>
      </c>
      <c r="E122" s="1">
        <v>40</v>
      </c>
      <c r="F122" s="1">
        <v>1</v>
      </c>
      <c r="G122" s="1">
        <v>39</v>
      </c>
      <c r="H122" s="1">
        <v>20</v>
      </c>
      <c r="I122" s="1">
        <v>8</v>
      </c>
      <c r="J122" s="1">
        <v>0</v>
      </c>
      <c r="K122" s="1">
        <v>7</v>
      </c>
      <c r="L122" s="1">
        <v>19</v>
      </c>
      <c r="M122" s="1">
        <v>33</v>
      </c>
      <c r="N122" s="1">
        <v>65</v>
      </c>
      <c r="O122" s="1">
        <v>16</v>
      </c>
      <c r="P122" s="1">
        <v>206.8</v>
      </c>
      <c r="Q122" s="1">
        <v>38.200000000000003</v>
      </c>
      <c r="R122" s="1">
        <v>4.9000000000000004</v>
      </c>
      <c r="S122" s="1">
        <v>41.6</v>
      </c>
      <c r="T122" s="1">
        <v>0</v>
      </c>
      <c r="U122" s="1">
        <v>3272.4</v>
      </c>
      <c r="V122" s="1">
        <v>0</v>
      </c>
      <c r="W122" s="1">
        <v>43</v>
      </c>
      <c r="X122" s="1">
        <v>9</v>
      </c>
      <c r="Y122" s="1">
        <f t="shared" si="10"/>
        <v>120</v>
      </c>
      <c r="Z122" s="1">
        <f t="shared" si="11"/>
        <v>35</v>
      </c>
    </row>
    <row r="123" spans="1:35" x14ac:dyDescent="0.25">
      <c r="A123" s="1">
        <v>8</v>
      </c>
      <c r="B123" s="1">
        <v>124</v>
      </c>
      <c r="C123" s="1">
        <v>3</v>
      </c>
      <c r="D123" s="1">
        <v>40</v>
      </c>
      <c r="E123" s="1">
        <v>40</v>
      </c>
      <c r="F123" s="1">
        <v>5</v>
      </c>
      <c r="G123" s="1">
        <v>35</v>
      </c>
      <c r="H123" s="1">
        <v>20</v>
      </c>
      <c r="I123" s="1">
        <v>8</v>
      </c>
      <c r="J123" s="1">
        <v>2</v>
      </c>
      <c r="K123" s="1">
        <v>7</v>
      </c>
      <c r="L123" s="1">
        <v>37</v>
      </c>
      <c r="M123" s="1">
        <v>39</v>
      </c>
      <c r="N123" s="1">
        <v>71</v>
      </c>
      <c r="O123" s="1">
        <v>5</v>
      </c>
      <c r="P123" s="1">
        <v>132.80000000000001</v>
      </c>
      <c r="Q123" s="1">
        <v>39.1</v>
      </c>
      <c r="R123" s="1">
        <v>20.8</v>
      </c>
      <c r="S123" s="1">
        <v>37.200000000000003</v>
      </c>
      <c r="T123" s="1">
        <v>0</v>
      </c>
      <c r="U123" s="1">
        <v>3217.6</v>
      </c>
      <c r="V123" s="1">
        <v>0</v>
      </c>
      <c r="W123" s="1">
        <v>32</v>
      </c>
      <c r="X123" s="1">
        <v>2</v>
      </c>
      <c r="Y123" s="1">
        <f t="shared" si="10"/>
        <v>120</v>
      </c>
      <c r="Z123" s="1">
        <f t="shared" si="11"/>
        <v>37</v>
      </c>
    </row>
    <row r="124" spans="1:35" x14ac:dyDescent="0.25">
      <c r="A124" s="1">
        <v>9</v>
      </c>
      <c r="B124" s="1">
        <v>124</v>
      </c>
      <c r="C124" s="1">
        <v>3</v>
      </c>
      <c r="D124" s="1">
        <v>40</v>
      </c>
      <c r="E124" s="1">
        <v>40</v>
      </c>
      <c r="F124" s="1">
        <v>6</v>
      </c>
      <c r="G124" s="1">
        <v>34</v>
      </c>
      <c r="H124" s="1">
        <v>20</v>
      </c>
      <c r="I124" s="1">
        <v>8</v>
      </c>
      <c r="J124" s="1">
        <v>3</v>
      </c>
      <c r="K124" s="1">
        <v>7</v>
      </c>
      <c r="L124" s="1">
        <v>9</v>
      </c>
      <c r="M124" s="1">
        <v>75</v>
      </c>
      <c r="N124" s="1">
        <v>85</v>
      </c>
      <c r="O124" s="1">
        <v>8</v>
      </c>
      <c r="P124" s="1">
        <v>167.4</v>
      </c>
      <c r="Q124" s="1">
        <v>39.700000000000003</v>
      </c>
      <c r="R124" s="1">
        <v>8.1</v>
      </c>
      <c r="S124" s="1">
        <v>35</v>
      </c>
      <c r="T124" s="1">
        <v>0</v>
      </c>
      <c r="U124" s="1">
        <v>3236.1</v>
      </c>
      <c r="V124" s="1">
        <v>0</v>
      </c>
      <c r="W124" s="1">
        <v>51</v>
      </c>
      <c r="X124" s="1">
        <v>4</v>
      </c>
      <c r="Y124" s="1">
        <f t="shared" si="10"/>
        <v>120</v>
      </c>
      <c r="Z124" s="1">
        <f t="shared" si="11"/>
        <v>38</v>
      </c>
    </row>
    <row r="125" spans="1:35" x14ac:dyDescent="0.25">
      <c r="A125" s="1">
        <v>10</v>
      </c>
      <c r="B125" s="1">
        <v>124</v>
      </c>
      <c r="C125" s="1">
        <v>3</v>
      </c>
      <c r="D125" s="1">
        <v>40</v>
      </c>
      <c r="E125" s="1">
        <v>40</v>
      </c>
      <c r="F125" s="1">
        <v>1</v>
      </c>
      <c r="G125" s="1">
        <v>39</v>
      </c>
      <c r="H125" s="1">
        <v>20</v>
      </c>
      <c r="I125" s="1">
        <v>8</v>
      </c>
      <c r="J125" s="1">
        <v>1</v>
      </c>
      <c r="K125" s="1">
        <v>8</v>
      </c>
      <c r="L125" s="1">
        <v>32</v>
      </c>
      <c r="M125" s="1">
        <v>40</v>
      </c>
      <c r="N125" s="1">
        <v>102</v>
      </c>
      <c r="O125" s="1">
        <v>11</v>
      </c>
      <c r="P125" s="1">
        <v>260.60000000000002</v>
      </c>
      <c r="Q125" s="1">
        <v>37.200000000000003</v>
      </c>
      <c r="R125" s="1">
        <v>14</v>
      </c>
      <c r="S125" s="1">
        <v>35.5</v>
      </c>
      <c r="T125" s="1">
        <v>0</v>
      </c>
      <c r="U125" s="1">
        <v>3355.4</v>
      </c>
      <c r="V125" s="1">
        <v>0</v>
      </c>
      <c r="W125" s="1">
        <v>15</v>
      </c>
      <c r="X125" s="1">
        <v>0</v>
      </c>
      <c r="Y125" s="1">
        <f t="shared" si="10"/>
        <v>120</v>
      </c>
      <c r="Z125" s="1">
        <f t="shared" si="11"/>
        <v>37</v>
      </c>
    </row>
    <row r="126" spans="1:35" x14ac:dyDescent="0.25">
      <c r="A126" s="1">
        <v>11</v>
      </c>
      <c r="B126" s="1">
        <v>124</v>
      </c>
      <c r="C126" s="1">
        <v>3</v>
      </c>
      <c r="D126" s="1">
        <v>40</v>
      </c>
      <c r="E126" s="1">
        <v>40</v>
      </c>
      <c r="F126" s="1">
        <v>5</v>
      </c>
      <c r="G126" s="1">
        <v>35</v>
      </c>
      <c r="H126" s="1">
        <v>20</v>
      </c>
      <c r="I126" s="1">
        <v>8</v>
      </c>
      <c r="J126" s="1">
        <v>2</v>
      </c>
      <c r="K126" s="1">
        <v>7</v>
      </c>
      <c r="L126" s="1">
        <v>18</v>
      </c>
      <c r="M126" s="1">
        <v>52</v>
      </c>
      <c r="N126" s="1">
        <v>70</v>
      </c>
      <c r="O126" s="1">
        <v>6</v>
      </c>
      <c r="P126" s="1">
        <v>333.8</v>
      </c>
      <c r="Q126" s="1">
        <v>53.9</v>
      </c>
      <c r="R126" s="1">
        <v>31.3</v>
      </c>
      <c r="S126" s="1">
        <v>42.4</v>
      </c>
      <c r="T126" s="1">
        <v>0</v>
      </c>
      <c r="U126" s="1">
        <v>3534.2</v>
      </c>
      <c r="V126" s="1">
        <v>0</v>
      </c>
      <c r="W126" s="1">
        <v>16</v>
      </c>
      <c r="X126" s="1">
        <v>2</v>
      </c>
      <c r="Y126" s="1">
        <f t="shared" si="10"/>
        <v>120</v>
      </c>
      <c r="Z126" s="1">
        <f t="shared" si="11"/>
        <v>37</v>
      </c>
    </row>
    <row r="127" spans="1:35" x14ac:dyDescent="0.25">
      <c r="A127" s="1">
        <v>12</v>
      </c>
      <c r="B127" s="1">
        <v>124</v>
      </c>
      <c r="C127" s="1">
        <v>3</v>
      </c>
      <c r="D127" s="1">
        <v>40</v>
      </c>
      <c r="E127" s="1">
        <v>40</v>
      </c>
      <c r="F127" s="1">
        <v>3</v>
      </c>
      <c r="G127" s="1">
        <v>37</v>
      </c>
      <c r="H127" s="1">
        <v>20</v>
      </c>
      <c r="I127" s="1">
        <v>8</v>
      </c>
      <c r="J127" s="1">
        <v>2</v>
      </c>
      <c r="K127" s="1">
        <v>7</v>
      </c>
      <c r="L127" s="1">
        <v>29</v>
      </c>
      <c r="M127" s="1">
        <v>65</v>
      </c>
      <c r="N127" s="1">
        <v>68</v>
      </c>
      <c r="O127" s="1">
        <v>6</v>
      </c>
      <c r="P127" s="1">
        <v>195.2</v>
      </c>
      <c r="Q127" s="1">
        <v>42.3</v>
      </c>
      <c r="R127" s="1">
        <v>12.4</v>
      </c>
      <c r="S127" s="1">
        <v>37.9</v>
      </c>
      <c r="T127" s="1">
        <v>0</v>
      </c>
      <c r="U127" s="1">
        <v>3357.7</v>
      </c>
      <c r="V127" s="1">
        <v>0</v>
      </c>
      <c r="W127" s="1">
        <v>19</v>
      </c>
      <c r="X127" s="1">
        <v>0</v>
      </c>
      <c r="Y127" s="1">
        <f t="shared" si="10"/>
        <v>120</v>
      </c>
      <c r="Z127" s="1">
        <f t="shared" si="11"/>
        <v>37</v>
      </c>
    </row>
    <row r="128" spans="1:35" x14ac:dyDescent="0.25">
      <c r="A128" s="1">
        <v>13</v>
      </c>
      <c r="B128" s="1">
        <v>124</v>
      </c>
      <c r="C128" s="1">
        <v>3</v>
      </c>
      <c r="D128" s="1">
        <v>40</v>
      </c>
      <c r="E128" s="1">
        <v>40</v>
      </c>
      <c r="F128" s="1">
        <v>7</v>
      </c>
      <c r="G128" s="1">
        <v>33</v>
      </c>
      <c r="H128" s="1">
        <v>20</v>
      </c>
      <c r="I128" s="1">
        <v>8</v>
      </c>
      <c r="J128" s="1">
        <v>4</v>
      </c>
      <c r="K128" s="1">
        <v>7</v>
      </c>
      <c r="L128" s="1">
        <v>22</v>
      </c>
      <c r="M128" s="1">
        <v>41</v>
      </c>
      <c r="N128" s="1">
        <v>69</v>
      </c>
      <c r="O128" s="1">
        <v>11</v>
      </c>
      <c r="P128" s="1">
        <v>161.6</v>
      </c>
      <c r="Q128" s="1">
        <v>38.9</v>
      </c>
      <c r="R128" s="1">
        <v>30.3</v>
      </c>
      <c r="S128" s="1">
        <v>36.700000000000003</v>
      </c>
      <c r="T128" s="1">
        <v>0</v>
      </c>
      <c r="U128" s="1">
        <v>3245.7</v>
      </c>
      <c r="V128" s="1">
        <v>0</v>
      </c>
      <c r="W128" s="1">
        <v>36</v>
      </c>
      <c r="X128" s="1">
        <v>2</v>
      </c>
      <c r="Y128" s="1">
        <f t="shared" si="10"/>
        <v>120</v>
      </c>
      <c r="Z128" s="1">
        <f t="shared" si="11"/>
        <v>39</v>
      </c>
    </row>
    <row r="129" spans="1:34" x14ac:dyDescent="0.25">
      <c r="A129" s="1">
        <v>14</v>
      </c>
      <c r="B129" s="1">
        <v>124</v>
      </c>
      <c r="C129" s="1">
        <v>3</v>
      </c>
      <c r="D129" s="1">
        <v>40</v>
      </c>
      <c r="E129" s="1">
        <v>40</v>
      </c>
      <c r="F129" s="1">
        <v>6</v>
      </c>
      <c r="G129" s="1">
        <v>34</v>
      </c>
      <c r="H129" s="1">
        <v>20</v>
      </c>
      <c r="I129" s="1">
        <v>8</v>
      </c>
      <c r="J129" s="1">
        <v>3</v>
      </c>
      <c r="K129" s="1">
        <v>6</v>
      </c>
      <c r="L129" s="1">
        <v>18</v>
      </c>
      <c r="M129" s="1">
        <v>35</v>
      </c>
      <c r="N129" s="1">
        <v>64</v>
      </c>
      <c r="O129" s="1">
        <v>0</v>
      </c>
      <c r="P129" s="1">
        <v>173.6</v>
      </c>
      <c r="Q129" s="1">
        <v>43.5</v>
      </c>
      <c r="R129" s="1">
        <v>10.6</v>
      </c>
      <c r="S129" s="1">
        <v>37.4</v>
      </c>
      <c r="T129" s="1">
        <v>0</v>
      </c>
      <c r="U129" s="1">
        <v>3317.6</v>
      </c>
      <c r="V129" s="1">
        <v>0</v>
      </c>
      <c r="W129" s="1">
        <v>6</v>
      </c>
      <c r="X129" s="1">
        <v>0</v>
      </c>
      <c r="Y129" s="1">
        <f t="shared" si="10"/>
        <v>120</v>
      </c>
      <c r="Z129" s="1">
        <f t="shared" si="11"/>
        <v>37</v>
      </c>
    </row>
    <row r="130" spans="1:34" x14ac:dyDescent="0.25">
      <c r="A130" s="1">
        <v>15</v>
      </c>
      <c r="B130" s="1">
        <v>124</v>
      </c>
      <c r="C130" s="1">
        <v>3</v>
      </c>
      <c r="D130" s="1">
        <v>40</v>
      </c>
      <c r="E130" s="1">
        <v>40</v>
      </c>
      <c r="F130" s="1">
        <v>5</v>
      </c>
      <c r="G130" s="1">
        <v>35</v>
      </c>
      <c r="H130" s="1">
        <v>20</v>
      </c>
      <c r="I130" s="1">
        <v>8</v>
      </c>
      <c r="J130" s="1">
        <v>2</v>
      </c>
      <c r="K130" s="1">
        <v>7</v>
      </c>
      <c r="L130" s="1">
        <v>18</v>
      </c>
      <c r="M130" s="1">
        <v>28</v>
      </c>
      <c r="N130" s="1">
        <v>77</v>
      </c>
      <c r="O130" s="1">
        <v>4</v>
      </c>
      <c r="P130" s="1">
        <v>185</v>
      </c>
      <c r="Q130" s="1">
        <v>39.6</v>
      </c>
      <c r="R130" s="1">
        <v>23.5</v>
      </c>
      <c r="S130" s="1">
        <v>36.1</v>
      </c>
      <c r="T130" s="1">
        <v>0</v>
      </c>
      <c r="U130" s="1">
        <v>3301.9</v>
      </c>
      <c r="V130" s="1">
        <v>0</v>
      </c>
      <c r="W130" s="1">
        <v>9</v>
      </c>
      <c r="X130" s="1">
        <v>0</v>
      </c>
      <c r="Y130" s="1">
        <f t="shared" si="10"/>
        <v>120</v>
      </c>
      <c r="Z130" s="1">
        <f t="shared" si="11"/>
        <v>37</v>
      </c>
    </row>
    <row r="131" spans="1:34" s="217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s="43" customFormat="1" ht="21.75" customHeight="1" thickBot="1" x14ac:dyDescent="0.3">
      <c r="A132"/>
      <c r="B132" s="155" t="s">
        <v>85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1:34" s="135" customFormat="1" ht="30.75" customHeight="1" thickBot="1" x14ac:dyDescent="0.3">
      <c r="A133" s="185" t="s">
        <v>29</v>
      </c>
      <c r="B133" s="185" t="s">
        <v>0</v>
      </c>
      <c r="C133" s="185" t="s">
        <v>1</v>
      </c>
      <c r="D133" s="185" t="s">
        <v>2</v>
      </c>
      <c r="E133" s="185" t="s">
        <v>3</v>
      </c>
      <c r="F133" s="185" t="s">
        <v>4</v>
      </c>
      <c r="G133" s="185" t="s">
        <v>5</v>
      </c>
      <c r="H133" s="185" t="s">
        <v>6</v>
      </c>
      <c r="I133" s="185" t="s">
        <v>7</v>
      </c>
      <c r="J133" s="185" t="s">
        <v>8</v>
      </c>
      <c r="K133" s="185" t="s">
        <v>9</v>
      </c>
      <c r="L133" s="185" t="s">
        <v>10</v>
      </c>
      <c r="M133" s="185" t="s">
        <v>11</v>
      </c>
      <c r="N133" s="185" t="s">
        <v>12</v>
      </c>
      <c r="O133" s="185" t="s">
        <v>13</v>
      </c>
      <c r="P133" s="185" t="s">
        <v>21</v>
      </c>
      <c r="Q133" s="185" t="s">
        <v>14</v>
      </c>
      <c r="R133" s="185" t="s">
        <v>22</v>
      </c>
      <c r="S133" s="185" t="s">
        <v>15</v>
      </c>
      <c r="T133" s="185" t="s">
        <v>16</v>
      </c>
      <c r="U133" s="185" t="s">
        <v>17</v>
      </c>
      <c r="V133" s="185" t="s">
        <v>18</v>
      </c>
      <c r="W133" s="185" t="s">
        <v>19</v>
      </c>
      <c r="X133" s="185" t="s">
        <v>20</v>
      </c>
      <c r="Y133" s="185" t="s">
        <v>86</v>
      </c>
      <c r="Z133" s="185" t="s">
        <v>87</v>
      </c>
      <c r="AA133" s="185" t="s">
        <v>89</v>
      </c>
      <c r="AB133" s="185" t="s">
        <v>88</v>
      </c>
      <c r="AC133" s="185" t="s">
        <v>90</v>
      </c>
      <c r="AD133" s="185" t="s">
        <v>91</v>
      </c>
      <c r="AE133" s="185" t="s">
        <v>131</v>
      </c>
      <c r="AF133" s="185" t="s">
        <v>93</v>
      </c>
      <c r="AG133" s="185" t="s">
        <v>30</v>
      </c>
      <c r="AH133" s="185" t="s">
        <v>32</v>
      </c>
    </row>
    <row r="134" spans="1:34" s="34" customFormat="1" ht="30.75" customHeight="1" thickBot="1" x14ac:dyDescent="0.3">
      <c r="A134" s="185"/>
      <c r="B134" s="287" t="s">
        <v>109</v>
      </c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</row>
    <row r="135" spans="1:34" s="217" customFormat="1" x14ac:dyDescent="0.25">
      <c r="A135" s="1">
        <v>1</v>
      </c>
      <c r="B135" s="1">
        <v>124</v>
      </c>
      <c r="C135" s="1">
        <v>3</v>
      </c>
      <c r="D135" s="1">
        <v>40</v>
      </c>
      <c r="E135" s="1">
        <v>40</v>
      </c>
      <c r="F135" s="1">
        <v>21</v>
      </c>
      <c r="G135" s="1">
        <v>19</v>
      </c>
      <c r="H135" s="1">
        <v>8</v>
      </c>
      <c r="I135" s="1">
        <v>20</v>
      </c>
      <c r="J135" s="1">
        <v>3</v>
      </c>
      <c r="K135" s="1">
        <v>9</v>
      </c>
      <c r="L135" s="1">
        <v>75</v>
      </c>
      <c r="M135" s="1">
        <v>84</v>
      </c>
      <c r="N135" s="1">
        <v>76</v>
      </c>
      <c r="O135" s="1">
        <v>294</v>
      </c>
      <c r="P135" s="1">
        <v>35.9</v>
      </c>
      <c r="Q135" s="1">
        <v>44.2</v>
      </c>
      <c r="R135" s="1">
        <v>18.100000000000001</v>
      </c>
      <c r="S135" s="1">
        <v>17</v>
      </c>
      <c r="T135" s="1">
        <v>0</v>
      </c>
      <c r="U135" s="1">
        <v>3068.9</v>
      </c>
      <c r="V135" s="1">
        <v>0</v>
      </c>
      <c r="W135" s="1">
        <v>18</v>
      </c>
      <c r="X135" s="1">
        <v>1</v>
      </c>
      <c r="Y135" s="1">
        <v>7</v>
      </c>
      <c r="Z135" s="1">
        <v>1</v>
      </c>
      <c r="AA135" s="1">
        <v>4</v>
      </c>
      <c r="AB135" s="1">
        <v>16</v>
      </c>
      <c r="AC135" s="1">
        <v>3</v>
      </c>
      <c r="AD135" s="1">
        <v>0</v>
      </c>
      <c r="AE135" s="1">
        <v>1</v>
      </c>
      <c r="AF135" s="1">
        <v>8</v>
      </c>
      <c r="AG135" s="1">
        <f t="shared" ref="AG135:AG156" si="12">SUM(D135:G135)</f>
        <v>120</v>
      </c>
      <c r="AH135" s="1">
        <f t="shared" ref="AH135:AH156" si="13">SUM(H135:K135)</f>
        <v>40</v>
      </c>
    </row>
    <row r="136" spans="1:34" s="217" customFormat="1" x14ac:dyDescent="0.25">
      <c r="A136" s="1">
        <v>2</v>
      </c>
      <c r="B136" s="1">
        <v>124</v>
      </c>
      <c r="C136" s="1">
        <v>3</v>
      </c>
      <c r="D136" s="1">
        <v>40</v>
      </c>
      <c r="E136" s="1">
        <v>40</v>
      </c>
      <c r="F136" s="1">
        <v>21</v>
      </c>
      <c r="G136" s="1">
        <v>19</v>
      </c>
      <c r="H136" s="1">
        <v>8</v>
      </c>
      <c r="I136" s="1">
        <v>20</v>
      </c>
      <c r="J136" s="1">
        <v>4</v>
      </c>
      <c r="K136" s="1">
        <v>9</v>
      </c>
      <c r="L136" s="1">
        <v>55</v>
      </c>
      <c r="M136" s="1">
        <v>107</v>
      </c>
      <c r="N136" s="1">
        <v>57</v>
      </c>
      <c r="O136" s="1">
        <v>184</v>
      </c>
      <c r="P136" s="1">
        <v>45.1</v>
      </c>
      <c r="Q136" s="1">
        <v>147.30000000000001</v>
      </c>
      <c r="R136" s="1">
        <v>25</v>
      </c>
      <c r="S136" s="1">
        <v>35.6</v>
      </c>
      <c r="T136" s="1">
        <v>0</v>
      </c>
      <c r="U136" s="1">
        <v>3227.1</v>
      </c>
      <c r="V136" s="1">
        <v>0</v>
      </c>
      <c r="W136" s="1">
        <v>7</v>
      </c>
      <c r="X136" s="1">
        <v>2</v>
      </c>
      <c r="Y136" s="1">
        <v>7</v>
      </c>
      <c r="Z136" s="1">
        <v>1</v>
      </c>
      <c r="AA136" s="1">
        <v>4</v>
      </c>
      <c r="AB136" s="1">
        <v>16</v>
      </c>
      <c r="AC136" s="1">
        <v>3</v>
      </c>
      <c r="AD136" s="1">
        <v>1</v>
      </c>
      <c r="AE136" s="1">
        <v>2</v>
      </c>
      <c r="AF136" s="1">
        <v>7</v>
      </c>
      <c r="AG136" s="1">
        <f t="shared" si="12"/>
        <v>120</v>
      </c>
      <c r="AH136" s="1">
        <f t="shared" si="13"/>
        <v>41</v>
      </c>
    </row>
    <row r="137" spans="1:34" s="217" customFormat="1" x14ac:dyDescent="0.25">
      <c r="A137" s="1">
        <v>3</v>
      </c>
      <c r="B137" s="1">
        <v>124</v>
      </c>
      <c r="C137" s="1">
        <v>3</v>
      </c>
      <c r="D137" s="1">
        <v>40</v>
      </c>
      <c r="E137" s="1">
        <v>40</v>
      </c>
      <c r="F137" s="1">
        <v>34</v>
      </c>
      <c r="G137" s="1">
        <v>6</v>
      </c>
      <c r="H137" s="1">
        <v>8</v>
      </c>
      <c r="I137" s="1">
        <v>20</v>
      </c>
      <c r="J137" s="1">
        <v>7</v>
      </c>
      <c r="K137" s="1">
        <v>2</v>
      </c>
      <c r="L137" s="1">
        <v>22</v>
      </c>
      <c r="M137" s="1">
        <v>145</v>
      </c>
      <c r="N137" s="1">
        <v>53</v>
      </c>
      <c r="O137" s="1">
        <v>112</v>
      </c>
      <c r="P137" s="1">
        <v>36.200000000000003</v>
      </c>
      <c r="Q137" s="1">
        <v>200.3</v>
      </c>
      <c r="R137" s="1">
        <v>35.799999999999997</v>
      </c>
      <c r="S137" s="1">
        <v>14.9</v>
      </c>
      <c r="T137" s="1">
        <v>0</v>
      </c>
      <c r="U137" s="1">
        <v>3267.3</v>
      </c>
      <c r="V137" s="1">
        <v>0</v>
      </c>
      <c r="W137" s="1">
        <v>10</v>
      </c>
      <c r="X137" s="1">
        <v>0</v>
      </c>
      <c r="Y137" s="1">
        <v>7</v>
      </c>
      <c r="Z137" s="1">
        <v>1</v>
      </c>
      <c r="AA137" s="1">
        <v>4</v>
      </c>
      <c r="AB137" s="1">
        <v>16</v>
      </c>
      <c r="AC137" s="1">
        <v>6</v>
      </c>
      <c r="AD137" s="1">
        <v>1</v>
      </c>
      <c r="AE137" s="1">
        <v>0</v>
      </c>
      <c r="AF137" s="1">
        <v>2</v>
      </c>
      <c r="AG137" s="1">
        <f t="shared" si="12"/>
        <v>120</v>
      </c>
      <c r="AH137" s="1">
        <f t="shared" si="13"/>
        <v>37</v>
      </c>
    </row>
    <row r="138" spans="1:34" s="217" customFormat="1" x14ac:dyDescent="0.25">
      <c r="A138" s="1">
        <v>4</v>
      </c>
      <c r="B138" s="1">
        <v>124</v>
      </c>
      <c r="C138" s="1">
        <v>3</v>
      </c>
      <c r="D138" s="1">
        <v>33</v>
      </c>
      <c r="E138" s="1">
        <v>32</v>
      </c>
      <c r="F138" s="1">
        <v>21</v>
      </c>
      <c r="G138" s="1">
        <v>13</v>
      </c>
      <c r="H138" s="1">
        <v>6</v>
      </c>
      <c r="I138" s="1">
        <v>15</v>
      </c>
      <c r="J138" s="1">
        <v>4</v>
      </c>
      <c r="K138" s="1">
        <v>5</v>
      </c>
      <c r="L138" s="1">
        <v>22</v>
      </c>
      <c r="M138" s="1">
        <v>67</v>
      </c>
      <c r="N138" s="1">
        <v>40</v>
      </c>
      <c r="O138" s="1">
        <v>153</v>
      </c>
      <c r="P138" s="1">
        <v>75</v>
      </c>
      <c r="Q138" s="1">
        <v>180.9</v>
      </c>
      <c r="R138" s="1">
        <v>31.2</v>
      </c>
      <c r="S138" s="1">
        <v>45.6</v>
      </c>
      <c r="T138" s="1">
        <v>0</v>
      </c>
      <c r="U138" s="1">
        <v>3600</v>
      </c>
      <c r="V138" s="1">
        <v>0</v>
      </c>
      <c r="W138" s="1">
        <v>7</v>
      </c>
      <c r="X138" s="1">
        <v>2</v>
      </c>
      <c r="Y138" s="1">
        <v>6</v>
      </c>
      <c r="Z138" s="1">
        <v>0</v>
      </c>
      <c r="AA138" s="1">
        <v>2</v>
      </c>
      <c r="AB138" s="1">
        <v>13</v>
      </c>
      <c r="AC138" s="1">
        <v>3</v>
      </c>
      <c r="AD138" s="1">
        <v>1</v>
      </c>
      <c r="AE138" s="1">
        <v>1</v>
      </c>
      <c r="AF138" s="1">
        <v>4</v>
      </c>
      <c r="AG138" s="1">
        <f t="shared" si="12"/>
        <v>99</v>
      </c>
      <c r="AH138" s="1">
        <f t="shared" si="13"/>
        <v>30</v>
      </c>
    </row>
    <row r="139" spans="1:34" s="217" customFormat="1" x14ac:dyDescent="0.25">
      <c r="A139" s="1">
        <v>5</v>
      </c>
      <c r="B139" s="1">
        <v>124</v>
      </c>
      <c r="C139" s="1">
        <v>3</v>
      </c>
      <c r="D139" s="1">
        <v>40</v>
      </c>
      <c r="E139" s="1">
        <v>40</v>
      </c>
      <c r="F139" s="1">
        <v>39</v>
      </c>
      <c r="G139" s="1">
        <v>1</v>
      </c>
      <c r="H139" s="1">
        <v>8</v>
      </c>
      <c r="I139" s="1">
        <v>20</v>
      </c>
      <c r="J139" s="1">
        <v>8</v>
      </c>
      <c r="K139" s="1">
        <v>1</v>
      </c>
      <c r="L139" s="1">
        <v>26</v>
      </c>
      <c r="M139" s="1">
        <v>26</v>
      </c>
      <c r="N139" s="1">
        <v>49</v>
      </c>
      <c r="O139" s="1">
        <v>132</v>
      </c>
      <c r="P139" s="1">
        <v>43.6</v>
      </c>
      <c r="Q139" s="1">
        <v>269.2</v>
      </c>
      <c r="R139" s="1">
        <v>38.1</v>
      </c>
      <c r="S139" s="1">
        <v>3.3</v>
      </c>
      <c r="T139" s="1">
        <v>0</v>
      </c>
      <c r="U139" s="1">
        <v>3329.9</v>
      </c>
      <c r="V139" s="1">
        <v>0</v>
      </c>
      <c r="W139" s="1">
        <v>12</v>
      </c>
      <c r="X139" s="1">
        <v>2</v>
      </c>
      <c r="Y139" s="1">
        <v>7</v>
      </c>
      <c r="Z139" s="1">
        <v>1</v>
      </c>
      <c r="AA139" s="1">
        <v>4</v>
      </c>
      <c r="AB139" s="1">
        <v>16</v>
      </c>
      <c r="AC139" s="1">
        <v>7</v>
      </c>
      <c r="AD139" s="1">
        <v>1</v>
      </c>
      <c r="AE139" s="1">
        <v>0</v>
      </c>
      <c r="AF139" s="1">
        <v>1</v>
      </c>
      <c r="AG139" s="1">
        <f t="shared" si="12"/>
        <v>120</v>
      </c>
      <c r="AH139" s="1">
        <f t="shared" si="13"/>
        <v>37</v>
      </c>
    </row>
    <row r="140" spans="1:34" s="217" customFormat="1" x14ac:dyDescent="0.25">
      <c r="A140" s="1">
        <v>6</v>
      </c>
      <c r="B140" s="1">
        <v>124</v>
      </c>
      <c r="C140" s="1">
        <v>3</v>
      </c>
      <c r="D140" s="1">
        <v>40</v>
      </c>
      <c r="E140" s="1">
        <v>40</v>
      </c>
      <c r="F140" s="1">
        <v>39</v>
      </c>
      <c r="G140" s="1">
        <v>1</v>
      </c>
      <c r="H140" s="1">
        <v>8</v>
      </c>
      <c r="I140" s="1">
        <v>20</v>
      </c>
      <c r="J140" s="1">
        <v>8</v>
      </c>
      <c r="K140" s="1">
        <v>0</v>
      </c>
      <c r="L140" s="1">
        <v>36</v>
      </c>
      <c r="M140" s="1">
        <v>64</v>
      </c>
      <c r="N140" s="1">
        <v>68</v>
      </c>
      <c r="O140" s="1">
        <v>124</v>
      </c>
      <c r="P140" s="1">
        <v>39.200000000000003</v>
      </c>
      <c r="Q140" s="1">
        <v>214.2</v>
      </c>
      <c r="R140" s="1">
        <v>34.6</v>
      </c>
      <c r="S140" s="1">
        <v>1.8</v>
      </c>
      <c r="T140" s="1">
        <v>0</v>
      </c>
      <c r="U140" s="1">
        <v>3237.7</v>
      </c>
      <c r="V140" s="1">
        <v>0</v>
      </c>
      <c r="W140" s="1">
        <v>7</v>
      </c>
      <c r="X140" s="1">
        <v>1</v>
      </c>
      <c r="Y140" s="1">
        <v>7</v>
      </c>
      <c r="Z140" s="1">
        <v>1</v>
      </c>
      <c r="AA140" s="1">
        <v>4</v>
      </c>
      <c r="AB140" s="1">
        <v>16</v>
      </c>
      <c r="AC140" s="1">
        <v>7</v>
      </c>
      <c r="AD140" s="1">
        <v>1</v>
      </c>
      <c r="AE140" s="1">
        <v>0</v>
      </c>
      <c r="AF140" s="1">
        <v>0</v>
      </c>
      <c r="AG140" s="1">
        <f t="shared" si="12"/>
        <v>120</v>
      </c>
      <c r="AH140" s="1">
        <f t="shared" si="13"/>
        <v>36</v>
      </c>
    </row>
    <row r="141" spans="1:34" s="217" customFormat="1" x14ac:dyDescent="0.25">
      <c r="A141" s="1">
        <v>7</v>
      </c>
      <c r="B141" s="1">
        <v>124</v>
      </c>
      <c r="C141" s="1">
        <v>3</v>
      </c>
      <c r="D141" s="1">
        <v>40</v>
      </c>
      <c r="E141" s="1">
        <v>40</v>
      </c>
      <c r="F141" s="1">
        <v>40</v>
      </c>
      <c r="G141" s="1">
        <v>0</v>
      </c>
      <c r="H141" s="1">
        <v>8</v>
      </c>
      <c r="I141" s="1">
        <v>20</v>
      </c>
      <c r="J141" s="1">
        <v>8</v>
      </c>
      <c r="K141" s="1">
        <v>0</v>
      </c>
      <c r="L141" s="1">
        <v>18</v>
      </c>
      <c r="M141" s="1">
        <v>44</v>
      </c>
      <c r="N141" s="1">
        <v>40</v>
      </c>
      <c r="O141" s="1">
        <v>130</v>
      </c>
      <c r="P141" s="1">
        <v>34.200000000000003</v>
      </c>
      <c r="Q141" s="1">
        <v>197.3</v>
      </c>
      <c r="R141" s="1">
        <v>33.700000000000003</v>
      </c>
      <c r="S141" s="1">
        <v>0</v>
      </c>
      <c r="T141" s="1">
        <v>0</v>
      </c>
      <c r="U141" s="1">
        <v>3205.6</v>
      </c>
      <c r="V141" s="1">
        <v>0</v>
      </c>
      <c r="W141" s="1">
        <v>4</v>
      </c>
      <c r="X141" s="1">
        <v>1</v>
      </c>
      <c r="Y141" s="1">
        <v>7</v>
      </c>
      <c r="Z141" s="1">
        <v>1</v>
      </c>
      <c r="AA141" s="1">
        <v>4</v>
      </c>
      <c r="AB141" s="1">
        <v>16</v>
      </c>
      <c r="AC141" s="1">
        <v>7</v>
      </c>
      <c r="AD141" s="1">
        <v>1</v>
      </c>
      <c r="AE141" s="1">
        <v>0</v>
      </c>
      <c r="AF141" s="1">
        <v>0</v>
      </c>
      <c r="AG141" s="1">
        <f t="shared" si="12"/>
        <v>120</v>
      </c>
      <c r="AH141" s="1">
        <f t="shared" si="13"/>
        <v>36</v>
      </c>
    </row>
    <row r="142" spans="1:34" s="217" customFormat="1" x14ac:dyDescent="0.25">
      <c r="A142" s="1">
        <v>8</v>
      </c>
      <c r="B142" s="1">
        <v>124</v>
      </c>
      <c r="C142" s="1">
        <v>3</v>
      </c>
      <c r="D142" s="1">
        <v>40</v>
      </c>
      <c r="E142" s="1">
        <v>40</v>
      </c>
      <c r="F142" s="1">
        <v>40</v>
      </c>
      <c r="G142" s="1">
        <v>0</v>
      </c>
      <c r="H142" s="1">
        <v>8</v>
      </c>
      <c r="I142" s="1">
        <v>20</v>
      </c>
      <c r="J142" s="1">
        <v>8</v>
      </c>
      <c r="K142" s="1">
        <v>0</v>
      </c>
      <c r="L142" s="1">
        <v>16</v>
      </c>
      <c r="M142" s="1">
        <v>73</v>
      </c>
      <c r="N142" s="1">
        <v>27</v>
      </c>
      <c r="O142" s="1">
        <v>80</v>
      </c>
      <c r="P142" s="1">
        <v>39.200000000000003</v>
      </c>
      <c r="Q142" s="1">
        <v>236.8</v>
      </c>
      <c r="R142" s="1">
        <v>37.299999999999997</v>
      </c>
      <c r="S142" s="1">
        <v>0</v>
      </c>
      <c r="T142" s="1">
        <v>0</v>
      </c>
      <c r="U142" s="1">
        <v>3287.8</v>
      </c>
      <c r="V142" s="1">
        <v>0</v>
      </c>
      <c r="W142" s="1">
        <v>2</v>
      </c>
      <c r="X142" s="1">
        <v>1</v>
      </c>
      <c r="Y142" s="1">
        <v>7</v>
      </c>
      <c r="Z142" s="1">
        <v>1</v>
      </c>
      <c r="AA142" s="1">
        <v>4</v>
      </c>
      <c r="AB142" s="1">
        <v>16</v>
      </c>
      <c r="AC142" s="1">
        <v>7</v>
      </c>
      <c r="AD142" s="1">
        <v>1</v>
      </c>
      <c r="AE142" s="1">
        <v>0</v>
      </c>
      <c r="AF142" s="1">
        <v>0</v>
      </c>
      <c r="AG142" s="1">
        <f t="shared" si="12"/>
        <v>120</v>
      </c>
      <c r="AH142" s="1">
        <f t="shared" si="13"/>
        <v>36</v>
      </c>
    </row>
    <row r="143" spans="1:34" s="217" customFormat="1" x14ac:dyDescent="0.25">
      <c r="A143" s="1">
        <v>9</v>
      </c>
      <c r="B143" s="1">
        <v>124</v>
      </c>
      <c r="C143" s="1">
        <v>3</v>
      </c>
      <c r="D143" s="1">
        <v>40</v>
      </c>
      <c r="E143" s="1">
        <v>40</v>
      </c>
      <c r="F143" s="1">
        <v>40</v>
      </c>
      <c r="G143" s="1">
        <v>0</v>
      </c>
      <c r="H143" s="1">
        <v>8</v>
      </c>
      <c r="I143" s="1">
        <v>20</v>
      </c>
      <c r="J143" s="1">
        <v>8</v>
      </c>
      <c r="K143" s="1">
        <v>0</v>
      </c>
      <c r="L143" s="1">
        <v>50</v>
      </c>
      <c r="M143" s="1">
        <v>43</v>
      </c>
      <c r="N143" s="1">
        <v>31</v>
      </c>
      <c r="O143" s="1">
        <v>97</v>
      </c>
      <c r="P143" s="1">
        <v>36.1</v>
      </c>
      <c r="Q143" s="1">
        <v>180</v>
      </c>
      <c r="R143" s="1">
        <v>32.799999999999997</v>
      </c>
      <c r="S143" s="1">
        <v>0</v>
      </c>
      <c r="T143" s="1">
        <v>0</v>
      </c>
      <c r="U143" s="1">
        <v>3188.9</v>
      </c>
      <c r="V143" s="1">
        <v>0</v>
      </c>
      <c r="W143" s="1">
        <v>11</v>
      </c>
      <c r="X143" s="1">
        <v>0</v>
      </c>
      <c r="Y143" s="1">
        <v>7</v>
      </c>
      <c r="Z143" s="1">
        <v>1</v>
      </c>
      <c r="AA143" s="1">
        <v>4</v>
      </c>
      <c r="AB143" s="1">
        <v>16</v>
      </c>
      <c r="AC143" s="1">
        <v>7</v>
      </c>
      <c r="AD143" s="1">
        <v>1</v>
      </c>
      <c r="AE143" s="1">
        <v>0</v>
      </c>
      <c r="AF143" s="1">
        <v>0</v>
      </c>
      <c r="AG143" s="1">
        <f t="shared" si="12"/>
        <v>120</v>
      </c>
      <c r="AH143" s="1">
        <f t="shared" si="13"/>
        <v>36</v>
      </c>
    </row>
    <row r="144" spans="1:34" s="217" customFormat="1" x14ac:dyDescent="0.25">
      <c r="A144" s="1">
        <v>10</v>
      </c>
      <c r="B144" s="1">
        <v>124</v>
      </c>
      <c r="C144" s="1">
        <v>3</v>
      </c>
      <c r="D144" s="1">
        <v>40</v>
      </c>
      <c r="E144" s="1">
        <v>40</v>
      </c>
      <c r="F144" s="1">
        <v>39</v>
      </c>
      <c r="G144" s="1">
        <v>1</v>
      </c>
      <c r="H144" s="1">
        <v>8</v>
      </c>
      <c r="I144" s="1">
        <v>20</v>
      </c>
      <c r="J144" s="1">
        <v>8</v>
      </c>
      <c r="K144" s="1">
        <v>1</v>
      </c>
      <c r="L144" s="1">
        <v>34</v>
      </c>
      <c r="M144" s="1">
        <v>33</v>
      </c>
      <c r="N144" s="1">
        <v>34</v>
      </c>
      <c r="O144" s="1">
        <v>111</v>
      </c>
      <c r="P144" s="1">
        <v>37.5</v>
      </c>
      <c r="Q144" s="1">
        <v>217.9</v>
      </c>
      <c r="R144" s="1">
        <v>34.9</v>
      </c>
      <c r="S144" s="1">
        <v>4.7</v>
      </c>
      <c r="T144" s="1">
        <v>0</v>
      </c>
      <c r="U144" s="1">
        <v>3252.5</v>
      </c>
      <c r="V144" s="1">
        <v>0</v>
      </c>
      <c r="W144" s="1">
        <v>1</v>
      </c>
      <c r="X144" s="1">
        <v>0</v>
      </c>
      <c r="Y144" s="1">
        <v>7</v>
      </c>
      <c r="Z144" s="1">
        <v>1</v>
      </c>
      <c r="AA144" s="1">
        <v>4</v>
      </c>
      <c r="AB144" s="1">
        <v>16</v>
      </c>
      <c r="AC144" s="1">
        <v>7</v>
      </c>
      <c r="AD144" s="1">
        <v>1</v>
      </c>
      <c r="AE144" s="1">
        <v>0</v>
      </c>
      <c r="AF144" s="1">
        <v>1</v>
      </c>
      <c r="AG144" s="1">
        <f t="shared" si="12"/>
        <v>120</v>
      </c>
      <c r="AH144" s="1">
        <f t="shared" si="13"/>
        <v>37</v>
      </c>
    </row>
    <row r="145" spans="1:34" s="217" customFormat="1" x14ac:dyDescent="0.25">
      <c r="A145" s="1">
        <v>11</v>
      </c>
      <c r="B145" s="1">
        <v>124</v>
      </c>
      <c r="C145" s="1">
        <v>3</v>
      </c>
      <c r="D145" s="1">
        <v>40</v>
      </c>
      <c r="E145" s="1">
        <v>40</v>
      </c>
      <c r="F145" s="1">
        <v>38</v>
      </c>
      <c r="G145" s="1">
        <v>2</v>
      </c>
      <c r="H145" s="1">
        <v>8</v>
      </c>
      <c r="I145" s="1">
        <v>20</v>
      </c>
      <c r="J145" s="1">
        <v>8</v>
      </c>
      <c r="K145" s="1">
        <v>2</v>
      </c>
      <c r="L145" s="1">
        <v>34</v>
      </c>
      <c r="M145" s="1">
        <v>19</v>
      </c>
      <c r="N145" s="1">
        <v>66</v>
      </c>
      <c r="O145" s="1">
        <v>149</v>
      </c>
      <c r="P145" s="1">
        <v>37.1</v>
      </c>
      <c r="Q145" s="1">
        <v>192.8</v>
      </c>
      <c r="R145" s="1">
        <v>35.200000000000003</v>
      </c>
      <c r="S145" s="1">
        <v>11.4</v>
      </c>
      <c r="T145" s="1">
        <v>0</v>
      </c>
      <c r="U145" s="1">
        <v>3284</v>
      </c>
      <c r="V145" s="1">
        <v>0</v>
      </c>
      <c r="W145" s="1">
        <v>2</v>
      </c>
      <c r="X145" s="1">
        <v>0</v>
      </c>
      <c r="Y145" s="1">
        <v>7</v>
      </c>
      <c r="Z145" s="1">
        <v>1</v>
      </c>
      <c r="AA145" s="1">
        <v>4</v>
      </c>
      <c r="AB145" s="1">
        <v>16</v>
      </c>
      <c r="AC145" s="1">
        <v>7</v>
      </c>
      <c r="AD145" s="1">
        <v>1</v>
      </c>
      <c r="AE145" s="1">
        <v>1</v>
      </c>
      <c r="AF145" s="1">
        <v>1</v>
      </c>
      <c r="AG145" s="1">
        <f t="shared" si="12"/>
        <v>120</v>
      </c>
      <c r="AH145" s="1">
        <f t="shared" si="13"/>
        <v>38</v>
      </c>
    </row>
    <row r="146" spans="1:34" s="217" customFormat="1" x14ac:dyDescent="0.25">
      <c r="A146" s="1">
        <v>12</v>
      </c>
      <c r="B146" s="1">
        <v>124</v>
      </c>
      <c r="C146" s="1">
        <v>3</v>
      </c>
      <c r="D146" s="1">
        <v>40</v>
      </c>
      <c r="E146" s="1">
        <v>40</v>
      </c>
      <c r="F146" s="1">
        <v>40</v>
      </c>
      <c r="G146" s="1">
        <v>0</v>
      </c>
      <c r="H146" s="1">
        <v>8</v>
      </c>
      <c r="I146" s="1">
        <v>20</v>
      </c>
      <c r="J146" s="1">
        <v>8</v>
      </c>
      <c r="K146" s="1">
        <v>0</v>
      </c>
      <c r="L146" s="1">
        <v>58</v>
      </c>
      <c r="M146" s="1">
        <v>15</v>
      </c>
      <c r="N146" s="1">
        <v>51</v>
      </c>
      <c r="O146" s="1">
        <v>209</v>
      </c>
      <c r="P146" s="1">
        <v>36.5</v>
      </c>
      <c r="Q146" s="1">
        <v>223.3</v>
      </c>
      <c r="R146" s="1">
        <v>32.6</v>
      </c>
      <c r="S146" s="1">
        <v>0</v>
      </c>
      <c r="T146" s="1">
        <v>0</v>
      </c>
      <c r="U146" s="1">
        <v>3213.2</v>
      </c>
      <c r="V146" s="1">
        <v>0</v>
      </c>
      <c r="W146" s="1">
        <v>8</v>
      </c>
      <c r="X146" s="1">
        <v>0</v>
      </c>
      <c r="Y146" s="1">
        <v>7</v>
      </c>
      <c r="Z146" s="1">
        <v>1</v>
      </c>
      <c r="AA146" s="1">
        <v>4</v>
      </c>
      <c r="AB146" s="1">
        <v>16</v>
      </c>
      <c r="AC146" s="1">
        <v>7</v>
      </c>
      <c r="AD146" s="1">
        <v>1</v>
      </c>
      <c r="AE146" s="1">
        <v>0</v>
      </c>
      <c r="AF146" s="1">
        <v>0</v>
      </c>
      <c r="AG146" s="1">
        <f t="shared" si="12"/>
        <v>120</v>
      </c>
      <c r="AH146" s="1">
        <f t="shared" si="13"/>
        <v>36</v>
      </c>
    </row>
    <row r="147" spans="1:34" s="217" customFormat="1" x14ac:dyDescent="0.25">
      <c r="A147" s="1">
        <v>13</v>
      </c>
      <c r="B147" s="1">
        <v>124</v>
      </c>
      <c r="C147" s="1">
        <v>3</v>
      </c>
      <c r="D147" s="1">
        <v>40</v>
      </c>
      <c r="E147" s="1">
        <v>40</v>
      </c>
      <c r="F147" s="1">
        <v>40</v>
      </c>
      <c r="G147" s="1">
        <v>0</v>
      </c>
      <c r="H147" s="1">
        <v>8</v>
      </c>
      <c r="I147" s="1">
        <v>20</v>
      </c>
      <c r="J147" s="1">
        <v>8</v>
      </c>
      <c r="K147" s="1">
        <v>0</v>
      </c>
      <c r="L147" s="1">
        <v>46</v>
      </c>
      <c r="M147" s="1">
        <v>18</v>
      </c>
      <c r="N147" s="1">
        <v>50</v>
      </c>
      <c r="O147" s="1">
        <v>180</v>
      </c>
      <c r="P147" s="1">
        <v>33.1</v>
      </c>
      <c r="Q147" s="1">
        <v>174.7</v>
      </c>
      <c r="R147" s="1">
        <v>35.9</v>
      </c>
      <c r="S147" s="1">
        <v>0</v>
      </c>
      <c r="T147" s="1">
        <v>0</v>
      </c>
      <c r="U147" s="1">
        <v>3182.7</v>
      </c>
      <c r="V147" s="1">
        <v>0</v>
      </c>
      <c r="W147" s="1">
        <v>6</v>
      </c>
      <c r="X147" s="1">
        <v>0</v>
      </c>
      <c r="Y147" s="1">
        <v>7</v>
      </c>
      <c r="Z147" s="1">
        <v>1</v>
      </c>
      <c r="AA147" s="1">
        <v>4</v>
      </c>
      <c r="AB147" s="1">
        <v>16</v>
      </c>
      <c r="AC147" s="1">
        <v>7</v>
      </c>
      <c r="AD147" s="1">
        <v>1</v>
      </c>
      <c r="AE147" s="1">
        <v>0</v>
      </c>
      <c r="AF147" s="1">
        <v>0</v>
      </c>
      <c r="AG147" s="1">
        <f t="shared" si="12"/>
        <v>120</v>
      </c>
      <c r="AH147" s="1">
        <f t="shared" si="13"/>
        <v>36</v>
      </c>
    </row>
    <row r="148" spans="1:34" s="217" customFormat="1" x14ac:dyDescent="0.25">
      <c r="A148" s="1">
        <v>14</v>
      </c>
      <c r="B148" s="1">
        <v>124</v>
      </c>
      <c r="C148" s="1">
        <v>3</v>
      </c>
      <c r="D148" s="1">
        <v>40</v>
      </c>
      <c r="E148" s="1">
        <v>40</v>
      </c>
      <c r="F148" s="1">
        <v>39</v>
      </c>
      <c r="G148" s="1">
        <v>1</v>
      </c>
      <c r="H148" s="1">
        <v>8</v>
      </c>
      <c r="I148" s="1">
        <v>20</v>
      </c>
      <c r="J148" s="1">
        <v>8</v>
      </c>
      <c r="K148" s="1">
        <v>1</v>
      </c>
      <c r="L148" s="1">
        <v>39</v>
      </c>
      <c r="M148" s="1">
        <v>12</v>
      </c>
      <c r="N148" s="1">
        <v>48</v>
      </c>
      <c r="O148" s="1">
        <v>142</v>
      </c>
      <c r="P148" s="1">
        <v>33.9</v>
      </c>
      <c r="Q148" s="1">
        <v>187.6</v>
      </c>
      <c r="R148" s="1">
        <v>30</v>
      </c>
      <c r="S148" s="1">
        <v>11.8</v>
      </c>
      <c r="T148" s="1">
        <v>0</v>
      </c>
      <c r="U148" s="1">
        <v>3213</v>
      </c>
      <c r="V148" s="1">
        <v>0</v>
      </c>
      <c r="W148" s="1">
        <v>10</v>
      </c>
      <c r="X148" s="1">
        <v>0</v>
      </c>
      <c r="Y148" s="1">
        <v>7</v>
      </c>
      <c r="Z148" s="1">
        <v>1</v>
      </c>
      <c r="AA148" s="1">
        <v>4</v>
      </c>
      <c r="AB148" s="1">
        <v>16</v>
      </c>
      <c r="AC148" s="1">
        <v>7</v>
      </c>
      <c r="AD148" s="1">
        <v>1</v>
      </c>
      <c r="AE148" s="1">
        <v>0</v>
      </c>
      <c r="AF148" s="1">
        <v>1</v>
      </c>
      <c r="AG148" s="1">
        <f t="shared" si="12"/>
        <v>120</v>
      </c>
      <c r="AH148" s="1">
        <f t="shared" si="13"/>
        <v>37</v>
      </c>
    </row>
    <row r="149" spans="1:34" s="217" customFormat="1" x14ac:dyDescent="0.25">
      <c r="A149" s="1">
        <v>15</v>
      </c>
      <c r="B149" s="1">
        <v>124</v>
      </c>
      <c r="C149" s="1">
        <v>3</v>
      </c>
      <c r="D149" s="1">
        <v>40</v>
      </c>
      <c r="E149" s="1">
        <v>40</v>
      </c>
      <c r="F149" s="1">
        <v>40</v>
      </c>
      <c r="G149" s="1">
        <v>0</v>
      </c>
      <c r="H149" s="1">
        <v>8</v>
      </c>
      <c r="I149" s="1">
        <v>20</v>
      </c>
      <c r="J149" s="1">
        <v>8</v>
      </c>
      <c r="K149" s="1">
        <v>0</v>
      </c>
      <c r="L149" s="1">
        <v>51</v>
      </c>
      <c r="M149" s="1">
        <v>11</v>
      </c>
      <c r="N149" s="1">
        <v>49</v>
      </c>
      <c r="O149" s="1">
        <v>128</v>
      </c>
      <c r="P149" s="1">
        <v>35.799999999999997</v>
      </c>
      <c r="Q149" s="1">
        <v>197.5</v>
      </c>
      <c r="R149" s="1">
        <v>33.700000000000003</v>
      </c>
      <c r="S149" s="1">
        <v>0</v>
      </c>
      <c r="T149" s="1">
        <v>0</v>
      </c>
      <c r="U149" s="1">
        <v>3246.1</v>
      </c>
      <c r="V149" s="1">
        <v>0</v>
      </c>
      <c r="W149" s="1">
        <v>0</v>
      </c>
      <c r="X149" s="1">
        <v>0</v>
      </c>
      <c r="Y149" s="1">
        <v>7</v>
      </c>
      <c r="Z149" s="1">
        <v>1</v>
      </c>
      <c r="AA149" s="1">
        <v>4</v>
      </c>
      <c r="AB149" s="1">
        <v>16</v>
      </c>
      <c r="AC149" s="1">
        <v>7</v>
      </c>
      <c r="AD149" s="1">
        <v>1</v>
      </c>
      <c r="AE149" s="1">
        <v>0</v>
      </c>
      <c r="AF149" s="1">
        <v>0</v>
      </c>
      <c r="AG149" s="1">
        <f t="shared" si="12"/>
        <v>120</v>
      </c>
      <c r="AH149" s="1">
        <f t="shared" si="13"/>
        <v>36</v>
      </c>
    </row>
    <row r="150" spans="1:34" s="217" customFormat="1" x14ac:dyDescent="0.25">
      <c r="A150" s="1">
        <v>16</v>
      </c>
      <c r="B150" s="1">
        <v>124</v>
      </c>
      <c r="C150" s="1">
        <v>3</v>
      </c>
      <c r="D150" s="1">
        <v>40</v>
      </c>
      <c r="E150" s="1">
        <v>40</v>
      </c>
      <c r="F150" s="1">
        <v>40</v>
      </c>
      <c r="G150" s="1">
        <v>0</v>
      </c>
      <c r="H150" s="1">
        <v>8</v>
      </c>
      <c r="I150" s="1">
        <v>20</v>
      </c>
      <c r="J150" s="1">
        <v>8</v>
      </c>
      <c r="K150" s="1">
        <v>0</v>
      </c>
      <c r="L150" s="1">
        <v>25</v>
      </c>
      <c r="M150" s="1">
        <v>17</v>
      </c>
      <c r="N150" s="1">
        <v>38</v>
      </c>
      <c r="O150" s="1">
        <v>148</v>
      </c>
      <c r="P150" s="1">
        <v>31.4</v>
      </c>
      <c r="Q150" s="1">
        <v>174.8</v>
      </c>
      <c r="R150" s="1">
        <v>31.7</v>
      </c>
      <c r="S150" s="1">
        <v>0</v>
      </c>
      <c r="T150" s="1">
        <v>0</v>
      </c>
      <c r="U150" s="1">
        <v>3208.5</v>
      </c>
      <c r="V150" s="1">
        <v>0</v>
      </c>
      <c r="W150" s="1">
        <v>4</v>
      </c>
      <c r="X150" s="1">
        <v>0</v>
      </c>
      <c r="Y150" s="1">
        <v>7</v>
      </c>
      <c r="Z150" s="1">
        <v>1</v>
      </c>
      <c r="AA150" s="1">
        <v>4</v>
      </c>
      <c r="AB150" s="1">
        <v>16</v>
      </c>
      <c r="AC150" s="1">
        <v>7</v>
      </c>
      <c r="AD150" s="1">
        <v>1</v>
      </c>
      <c r="AE150" s="1">
        <v>0</v>
      </c>
      <c r="AF150" s="1">
        <v>0</v>
      </c>
      <c r="AG150" s="1">
        <f t="shared" si="12"/>
        <v>120</v>
      </c>
      <c r="AH150" s="1">
        <f t="shared" si="13"/>
        <v>36</v>
      </c>
    </row>
    <row r="151" spans="1:34" s="217" customFormat="1" x14ac:dyDescent="0.25">
      <c r="A151" s="1">
        <v>17</v>
      </c>
      <c r="B151" s="1">
        <v>124</v>
      </c>
      <c r="C151" s="1">
        <v>3</v>
      </c>
      <c r="D151" s="1">
        <v>40</v>
      </c>
      <c r="E151" s="1">
        <v>40</v>
      </c>
      <c r="F151" s="1">
        <v>40</v>
      </c>
      <c r="G151" s="1">
        <v>0</v>
      </c>
      <c r="H151" s="1">
        <v>8</v>
      </c>
      <c r="I151" s="1">
        <v>20</v>
      </c>
      <c r="J151" s="1">
        <v>8</v>
      </c>
      <c r="K151" s="1">
        <v>0</v>
      </c>
      <c r="L151" s="1">
        <v>54</v>
      </c>
      <c r="M151" s="1">
        <v>5</v>
      </c>
      <c r="N151" s="1">
        <v>38</v>
      </c>
      <c r="O151" s="1">
        <v>144</v>
      </c>
      <c r="P151" s="1">
        <v>34</v>
      </c>
      <c r="Q151" s="1">
        <v>148.6</v>
      </c>
      <c r="R151" s="1">
        <v>32.200000000000003</v>
      </c>
      <c r="S151" s="1">
        <v>0</v>
      </c>
      <c r="T151" s="1">
        <v>0</v>
      </c>
      <c r="U151" s="1">
        <v>3190.1</v>
      </c>
      <c r="V151" s="1">
        <v>0</v>
      </c>
      <c r="W151" s="1">
        <v>8</v>
      </c>
      <c r="X151" s="1">
        <v>0</v>
      </c>
      <c r="Y151" s="1">
        <v>7</v>
      </c>
      <c r="Z151" s="1">
        <v>1</v>
      </c>
      <c r="AA151" s="1">
        <v>4</v>
      </c>
      <c r="AB151" s="1">
        <v>16</v>
      </c>
      <c r="AC151" s="1">
        <v>7</v>
      </c>
      <c r="AD151" s="1">
        <v>1</v>
      </c>
      <c r="AE151" s="1">
        <v>0</v>
      </c>
      <c r="AF151" s="1">
        <v>0</v>
      </c>
      <c r="AG151" s="1">
        <f t="shared" si="12"/>
        <v>120</v>
      </c>
      <c r="AH151" s="1">
        <f t="shared" si="13"/>
        <v>36</v>
      </c>
    </row>
    <row r="152" spans="1:34" s="217" customFormat="1" x14ac:dyDescent="0.25">
      <c r="A152" s="1">
        <v>18</v>
      </c>
      <c r="B152" s="1">
        <v>124</v>
      </c>
      <c r="C152" s="1">
        <v>3</v>
      </c>
      <c r="D152" s="1">
        <v>40</v>
      </c>
      <c r="E152" s="1">
        <v>40</v>
      </c>
      <c r="F152" s="1">
        <v>32</v>
      </c>
      <c r="G152" s="1">
        <v>8</v>
      </c>
      <c r="H152" s="1">
        <v>8</v>
      </c>
      <c r="I152" s="1">
        <v>20</v>
      </c>
      <c r="J152" s="1">
        <v>6</v>
      </c>
      <c r="K152" s="1">
        <v>4</v>
      </c>
      <c r="L152" s="1">
        <v>223</v>
      </c>
      <c r="M152" s="1">
        <v>203</v>
      </c>
      <c r="N152" s="1">
        <v>125</v>
      </c>
      <c r="O152" s="1">
        <v>509</v>
      </c>
      <c r="P152" s="1">
        <v>35.4</v>
      </c>
      <c r="Q152" s="1">
        <v>99.5</v>
      </c>
      <c r="R152" s="1">
        <v>26.3</v>
      </c>
      <c r="S152" s="1">
        <v>8.1</v>
      </c>
      <c r="T152" s="1">
        <v>0</v>
      </c>
      <c r="U152" s="1">
        <v>3155.8</v>
      </c>
      <c r="V152" s="1">
        <v>0</v>
      </c>
      <c r="W152" s="1">
        <v>118</v>
      </c>
      <c r="X152" s="1">
        <v>22</v>
      </c>
      <c r="Y152" s="1">
        <v>7</v>
      </c>
      <c r="Z152" s="1">
        <v>1</v>
      </c>
      <c r="AA152" s="1">
        <v>4</v>
      </c>
      <c r="AB152" s="1">
        <v>16</v>
      </c>
      <c r="AC152" s="1">
        <v>5</v>
      </c>
      <c r="AD152" s="1">
        <v>1</v>
      </c>
      <c r="AE152" s="1">
        <v>1</v>
      </c>
      <c r="AF152" s="1">
        <v>3</v>
      </c>
      <c r="AG152" s="1">
        <f t="shared" si="12"/>
        <v>120</v>
      </c>
      <c r="AH152" s="1">
        <f t="shared" si="13"/>
        <v>38</v>
      </c>
    </row>
    <row r="153" spans="1:34" s="217" customFormat="1" x14ac:dyDescent="0.25">
      <c r="A153" s="1">
        <v>19</v>
      </c>
      <c r="B153" s="1">
        <v>124</v>
      </c>
      <c r="C153" s="1">
        <v>3</v>
      </c>
      <c r="D153" s="1">
        <v>40</v>
      </c>
      <c r="E153" s="1">
        <v>40</v>
      </c>
      <c r="F153" s="1">
        <v>40</v>
      </c>
      <c r="G153" s="1">
        <v>0</v>
      </c>
      <c r="H153" s="1">
        <v>8</v>
      </c>
      <c r="I153" s="1">
        <v>20</v>
      </c>
      <c r="J153" s="1">
        <v>8</v>
      </c>
      <c r="K153" s="1">
        <v>0</v>
      </c>
      <c r="L153" s="1">
        <v>44</v>
      </c>
      <c r="M153" s="1">
        <v>11</v>
      </c>
      <c r="N153" s="1">
        <v>67</v>
      </c>
      <c r="O153" s="1">
        <v>161</v>
      </c>
      <c r="P153" s="1">
        <v>41.3</v>
      </c>
      <c r="Q153" s="1">
        <v>156.19999999999999</v>
      </c>
      <c r="R153" s="1">
        <v>34.1</v>
      </c>
      <c r="S153" s="1">
        <v>0</v>
      </c>
      <c r="T153" s="1">
        <v>0</v>
      </c>
      <c r="U153" s="1">
        <v>3269.8</v>
      </c>
      <c r="V153" s="1">
        <v>0</v>
      </c>
      <c r="W153" s="1">
        <v>1</v>
      </c>
      <c r="X153" s="1">
        <v>0</v>
      </c>
      <c r="Y153" s="1">
        <v>7</v>
      </c>
      <c r="Z153" s="1">
        <v>1</v>
      </c>
      <c r="AA153" s="1">
        <v>4</v>
      </c>
      <c r="AB153" s="1">
        <v>16</v>
      </c>
      <c r="AC153" s="1">
        <v>7</v>
      </c>
      <c r="AD153" s="1">
        <v>1</v>
      </c>
      <c r="AE153" s="1">
        <v>0</v>
      </c>
      <c r="AF153" s="1">
        <v>0</v>
      </c>
      <c r="AG153" s="1">
        <f t="shared" si="12"/>
        <v>120</v>
      </c>
      <c r="AH153" s="1">
        <f t="shared" si="13"/>
        <v>36</v>
      </c>
    </row>
    <row r="154" spans="1:34" s="217" customFormat="1" x14ac:dyDescent="0.25">
      <c r="A154" s="1">
        <v>20</v>
      </c>
      <c r="B154" s="1">
        <v>124</v>
      </c>
      <c r="C154" s="1">
        <v>3</v>
      </c>
      <c r="D154" s="1">
        <v>40</v>
      </c>
      <c r="E154" s="1">
        <v>40</v>
      </c>
      <c r="F154" s="1">
        <v>40</v>
      </c>
      <c r="G154" s="1">
        <v>0</v>
      </c>
      <c r="H154" s="1">
        <v>8</v>
      </c>
      <c r="I154" s="1">
        <v>20</v>
      </c>
      <c r="J154" s="1">
        <v>8</v>
      </c>
      <c r="K154" s="1">
        <v>0</v>
      </c>
      <c r="L154" s="1">
        <v>49</v>
      </c>
      <c r="M154" s="1">
        <v>4</v>
      </c>
      <c r="N154" s="1">
        <v>42</v>
      </c>
      <c r="O154" s="1">
        <v>184</v>
      </c>
      <c r="P154" s="1">
        <v>40.1</v>
      </c>
      <c r="Q154" s="1">
        <v>198</v>
      </c>
      <c r="R154" s="1">
        <v>37.700000000000003</v>
      </c>
      <c r="S154" s="1">
        <v>0</v>
      </c>
      <c r="T154" s="1">
        <v>0</v>
      </c>
      <c r="U154" s="1">
        <v>3398.8</v>
      </c>
      <c r="V154" s="1">
        <v>0</v>
      </c>
      <c r="W154" s="1">
        <v>2</v>
      </c>
      <c r="X154" s="1">
        <v>0</v>
      </c>
      <c r="Y154" s="1">
        <v>7</v>
      </c>
      <c r="Z154" s="1">
        <v>1</v>
      </c>
      <c r="AA154" s="1">
        <v>4</v>
      </c>
      <c r="AB154" s="1">
        <v>16</v>
      </c>
      <c r="AC154" s="1">
        <v>7</v>
      </c>
      <c r="AD154" s="1">
        <v>1</v>
      </c>
      <c r="AE154" s="1">
        <v>0</v>
      </c>
      <c r="AF154" s="1">
        <v>0</v>
      </c>
      <c r="AG154" s="1">
        <f t="shared" si="12"/>
        <v>120</v>
      </c>
      <c r="AH154" s="1">
        <f t="shared" si="13"/>
        <v>36</v>
      </c>
    </row>
    <row r="155" spans="1:34" s="217" customFormat="1" x14ac:dyDescent="0.25">
      <c r="A155" s="1">
        <v>21</v>
      </c>
      <c r="B155" s="1">
        <v>124</v>
      </c>
      <c r="C155" s="1">
        <v>3</v>
      </c>
      <c r="D155" s="1">
        <v>40</v>
      </c>
      <c r="E155" s="1">
        <v>40</v>
      </c>
      <c r="F155" s="1">
        <v>40</v>
      </c>
      <c r="G155" s="1">
        <v>0</v>
      </c>
      <c r="H155" s="1">
        <v>8</v>
      </c>
      <c r="I155" s="1">
        <v>20</v>
      </c>
      <c r="J155" s="1">
        <v>8</v>
      </c>
      <c r="K155" s="1">
        <v>0</v>
      </c>
      <c r="L155" s="1">
        <v>42</v>
      </c>
      <c r="M155" s="1">
        <v>13</v>
      </c>
      <c r="N155" s="1">
        <v>40</v>
      </c>
      <c r="O155" s="1">
        <v>148</v>
      </c>
      <c r="P155" s="1">
        <v>38.1</v>
      </c>
      <c r="Q155" s="1">
        <v>181.4</v>
      </c>
      <c r="R155" s="1">
        <v>34</v>
      </c>
      <c r="S155" s="1">
        <v>0</v>
      </c>
      <c r="T155" s="1">
        <v>0</v>
      </c>
      <c r="U155" s="1">
        <v>3276.6</v>
      </c>
      <c r="V155" s="1">
        <v>0</v>
      </c>
      <c r="W155" s="1">
        <v>1</v>
      </c>
      <c r="X155" s="1">
        <v>0</v>
      </c>
      <c r="Y155" s="1">
        <v>7</v>
      </c>
      <c r="Z155" s="1">
        <v>1</v>
      </c>
      <c r="AA155" s="1">
        <v>4</v>
      </c>
      <c r="AB155" s="1">
        <v>16</v>
      </c>
      <c r="AC155" s="1">
        <v>7</v>
      </c>
      <c r="AD155" s="1">
        <v>1</v>
      </c>
      <c r="AE155" s="1">
        <v>0</v>
      </c>
      <c r="AF155" s="1">
        <v>0</v>
      </c>
      <c r="AG155" s="1">
        <f t="shared" si="12"/>
        <v>120</v>
      </c>
      <c r="AH155" s="1">
        <f t="shared" si="13"/>
        <v>36</v>
      </c>
    </row>
    <row r="156" spans="1:34" s="217" customFormat="1" x14ac:dyDescent="0.25">
      <c r="A156" s="1">
        <v>22</v>
      </c>
      <c r="B156" s="1">
        <v>124</v>
      </c>
      <c r="C156" s="1">
        <v>3</v>
      </c>
      <c r="D156" s="1">
        <v>40</v>
      </c>
      <c r="E156" s="1">
        <v>40</v>
      </c>
      <c r="F156" s="1">
        <v>40</v>
      </c>
      <c r="G156" s="1">
        <v>0</v>
      </c>
      <c r="H156" s="1">
        <v>8</v>
      </c>
      <c r="I156" s="1">
        <v>20</v>
      </c>
      <c r="J156" s="1">
        <v>8</v>
      </c>
      <c r="K156" s="1">
        <v>0</v>
      </c>
      <c r="L156" s="1">
        <v>32</v>
      </c>
      <c r="M156" s="1">
        <v>14</v>
      </c>
      <c r="N156" s="1">
        <v>37</v>
      </c>
      <c r="O156" s="1">
        <v>185</v>
      </c>
      <c r="P156" s="1">
        <v>46.3</v>
      </c>
      <c r="Q156" s="1">
        <v>181.9</v>
      </c>
      <c r="R156" s="1">
        <v>35.799999999999997</v>
      </c>
      <c r="S156" s="1">
        <v>0</v>
      </c>
      <c r="T156" s="1">
        <v>0</v>
      </c>
      <c r="U156" s="1">
        <v>3343.5</v>
      </c>
      <c r="V156" s="1">
        <v>0</v>
      </c>
      <c r="W156" s="1">
        <v>6</v>
      </c>
      <c r="X156" s="1">
        <v>3</v>
      </c>
      <c r="Y156" s="1">
        <v>7</v>
      </c>
      <c r="Z156" s="1">
        <v>1</v>
      </c>
      <c r="AA156" s="1">
        <v>4</v>
      </c>
      <c r="AB156" s="1">
        <v>16</v>
      </c>
      <c r="AC156" s="1">
        <v>7</v>
      </c>
      <c r="AD156" s="1">
        <v>1</v>
      </c>
      <c r="AE156" s="1">
        <v>0</v>
      </c>
      <c r="AF156" s="1">
        <v>0</v>
      </c>
      <c r="AG156" s="1">
        <f t="shared" si="12"/>
        <v>120</v>
      </c>
      <c r="AH156" s="1">
        <f t="shared" si="13"/>
        <v>36</v>
      </c>
    </row>
    <row r="157" spans="1:34" s="217" customFormat="1" x14ac:dyDescent="0.25">
      <c r="A157" s="1">
        <v>23</v>
      </c>
      <c r="B157" s="1">
        <v>124</v>
      </c>
      <c r="C157" s="1">
        <v>3</v>
      </c>
      <c r="D157" s="1">
        <v>40</v>
      </c>
      <c r="E157" s="1">
        <v>40</v>
      </c>
      <c r="F157" s="1">
        <v>39</v>
      </c>
      <c r="G157" s="1">
        <v>1</v>
      </c>
      <c r="H157" s="1">
        <v>8</v>
      </c>
      <c r="I157" s="1">
        <v>20</v>
      </c>
      <c r="J157" s="1">
        <v>8</v>
      </c>
      <c r="K157" s="1">
        <v>1</v>
      </c>
      <c r="L157" s="1">
        <v>33</v>
      </c>
      <c r="M157" s="1">
        <v>22</v>
      </c>
      <c r="N157" s="1">
        <v>41</v>
      </c>
      <c r="O157" s="1">
        <v>149</v>
      </c>
      <c r="P157" s="1">
        <v>40</v>
      </c>
      <c r="Q157" s="1">
        <v>205.7</v>
      </c>
      <c r="R157" s="1">
        <v>35.799999999999997</v>
      </c>
      <c r="S157" s="1">
        <v>3.3</v>
      </c>
      <c r="T157" s="1">
        <v>0</v>
      </c>
      <c r="U157" s="1">
        <v>3371.7</v>
      </c>
      <c r="V157" s="1">
        <v>0</v>
      </c>
      <c r="W157" s="1">
        <v>2</v>
      </c>
      <c r="X157" s="1">
        <v>1</v>
      </c>
      <c r="Y157" s="1">
        <v>7</v>
      </c>
      <c r="Z157" s="1">
        <v>1</v>
      </c>
      <c r="AA157" s="1">
        <v>4</v>
      </c>
      <c r="AB157" s="1">
        <v>16</v>
      </c>
      <c r="AC157" s="1">
        <v>7</v>
      </c>
      <c r="AD157" s="1">
        <v>1</v>
      </c>
      <c r="AE157" s="1">
        <v>0</v>
      </c>
      <c r="AF157" s="1">
        <v>1</v>
      </c>
      <c r="AG157" s="1">
        <f t="shared" ref="AG157:AG164" si="14">SUM(D157:G157)</f>
        <v>120</v>
      </c>
      <c r="AH157" s="1">
        <f t="shared" ref="AH157:AH164" si="15">SUM(H157:K157)</f>
        <v>37</v>
      </c>
    </row>
    <row r="158" spans="1:34" s="217" customFormat="1" x14ac:dyDescent="0.25">
      <c r="A158" s="1">
        <v>24</v>
      </c>
      <c r="B158" s="1">
        <v>124</v>
      </c>
      <c r="C158" s="1">
        <v>3</v>
      </c>
      <c r="D158" s="1">
        <v>40</v>
      </c>
      <c r="E158" s="1">
        <v>40</v>
      </c>
      <c r="F158" s="1">
        <v>39</v>
      </c>
      <c r="G158" s="1">
        <v>1</v>
      </c>
      <c r="H158" s="1">
        <v>8</v>
      </c>
      <c r="I158" s="1">
        <v>20</v>
      </c>
      <c r="J158" s="1">
        <v>8</v>
      </c>
      <c r="K158" s="1">
        <v>0</v>
      </c>
      <c r="L158" s="1">
        <v>46</v>
      </c>
      <c r="M158" s="1">
        <v>33</v>
      </c>
      <c r="N158" s="1">
        <v>39</v>
      </c>
      <c r="O158" s="1">
        <v>177</v>
      </c>
      <c r="P158" s="1">
        <v>35.6</v>
      </c>
      <c r="Q158" s="1">
        <v>191.5</v>
      </c>
      <c r="R158" s="1">
        <v>34</v>
      </c>
      <c r="S158" s="1">
        <v>0.8</v>
      </c>
      <c r="T158" s="1">
        <v>0</v>
      </c>
      <c r="U158" s="1">
        <v>3256.9</v>
      </c>
      <c r="V158" s="1">
        <v>0</v>
      </c>
      <c r="W158" s="1">
        <v>11</v>
      </c>
      <c r="X158" s="1">
        <v>3</v>
      </c>
      <c r="Y158" s="1">
        <v>7</v>
      </c>
      <c r="Z158" s="1">
        <v>1</v>
      </c>
      <c r="AA158" s="1">
        <v>4</v>
      </c>
      <c r="AB158" s="1">
        <v>16</v>
      </c>
      <c r="AC158" s="1">
        <v>7</v>
      </c>
      <c r="AD158" s="1">
        <v>1</v>
      </c>
      <c r="AE158" s="1">
        <v>0</v>
      </c>
      <c r="AF158" s="1">
        <v>0</v>
      </c>
      <c r="AG158" s="1">
        <f t="shared" si="14"/>
        <v>120</v>
      </c>
      <c r="AH158" s="1">
        <f t="shared" si="15"/>
        <v>36</v>
      </c>
    </row>
    <row r="159" spans="1:34" s="217" customFormat="1" x14ac:dyDescent="0.25">
      <c r="A159" s="1">
        <v>25</v>
      </c>
      <c r="B159" s="1">
        <v>124</v>
      </c>
      <c r="C159" s="1">
        <v>3</v>
      </c>
      <c r="D159" s="1">
        <v>40</v>
      </c>
      <c r="E159" s="1">
        <v>40</v>
      </c>
      <c r="F159" s="1">
        <v>40</v>
      </c>
      <c r="G159" s="1">
        <v>0</v>
      </c>
      <c r="H159" s="1">
        <v>8</v>
      </c>
      <c r="I159" s="1">
        <v>20</v>
      </c>
      <c r="J159" s="1">
        <v>8</v>
      </c>
      <c r="K159" s="1">
        <v>0</v>
      </c>
      <c r="L159" s="1">
        <v>29</v>
      </c>
      <c r="M159" s="1">
        <v>8</v>
      </c>
      <c r="N159" s="1">
        <v>46</v>
      </c>
      <c r="O159" s="1">
        <v>166</v>
      </c>
      <c r="P159" s="1">
        <v>35.799999999999997</v>
      </c>
      <c r="Q159" s="1">
        <v>199.2</v>
      </c>
      <c r="R159" s="1">
        <v>36.1</v>
      </c>
      <c r="S159" s="1">
        <v>0</v>
      </c>
      <c r="T159" s="1">
        <v>0</v>
      </c>
      <c r="U159" s="1">
        <v>3283.5</v>
      </c>
      <c r="V159" s="1">
        <v>0</v>
      </c>
      <c r="W159" s="1">
        <v>8</v>
      </c>
      <c r="X159" s="1">
        <v>3</v>
      </c>
      <c r="Y159" s="1">
        <v>7</v>
      </c>
      <c r="Z159" s="1">
        <v>1</v>
      </c>
      <c r="AA159" s="1">
        <v>4</v>
      </c>
      <c r="AB159" s="1">
        <v>16</v>
      </c>
      <c r="AC159" s="1">
        <v>7</v>
      </c>
      <c r="AD159" s="1">
        <v>1</v>
      </c>
      <c r="AE159" s="1">
        <v>0</v>
      </c>
      <c r="AF159" s="1">
        <v>0</v>
      </c>
      <c r="AG159" s="1">
        <f t="shared" si="14"/>
        <v>120</v>
      </c>
      <c r="AH159" s="1">
        <f t="shared" si="15"/>
        <v>36</v>
      </c>
    </row>
    <row r="160" spans="1:34" s="217" customFormat="1" x14ac:dyDescent="0.25">
      <c r="A160" s="1">
        <v>26</v>
      </c>
      <c r="B160" s="1">
        <v>124</v>
      </c>
      <c r="C160" s="1">
        <v>3</v>
      </c>
      <c r="D160" s="1">
        <v>40</v>
      </c>
      <c r="E160" s="1">
        <v>40</v>
      </c>
      <c r="F160" s="1">
        <v>39</v>
      </c>
      <c r="G160" s="1">
        <v>1</v>
      </c>
      <c r="H160" s="1">
        <v>8</v>
      </c>
      <c r="I160" s="1">
        <v>20</v>
      </c>
      <c r="J160" s="1">
        <v>8</v>
      </c>
      <c r="K160" s="1">
        <v>1</v>
      </c>
      <c r="L160" s="1">
        <v>41</v>
      </c>
      <c r="M160" s="1">
        <v>11</v>
      </c>
      <c r="N160" s="1">
        <v>42</v>
      </c>
      <c r="O160" s="1">
        <v>147</v>
      </c>
      <c r="P160" s="1">
        <v>36.299999999999997</v>
      </c>
      <c r="Q160" s="1">
        <v>262.2</v>
      </c>
      <c r="R160" s="1">
        <v>35</v>
      </c>
      <c r="S160" s="1">
        <v>1.3</v>
      </c>
      <c r="T160" s="1">
        <v>0</v>
      </c>
      <c r="U160" s="1">
        <v>3488.7</v>
      </c>
      <c r="V160" s="1">
        <v>0</v>
      </c>
      <c r="W160" s="1">
        <v>4</v>
      </c>
      <c r="X160" s="1">
        <v>1</v>
      </c>
      <c r="Y160" s="1">
        <v>7</v>
      </c>
      <c r="Z160" s="1">
        <v>1</v>
      </c>
      <c r="AA160" s="1">
        <v>4</v>
      </c>
      <c r="AB160" s="1">
        <v>16</v>
      </c>
      <c r="AC160" s="1">
        <v>7</v>
      </c>
      <c r="AD160" s="1">
        <v>1</v>
      </c>
      <c r="AE160" s="1">
        <v>0</v>
      </c>
      <c r="AF160" s="1">
        <v>1</v>
      </c>
      <c r="AG160" s="1">
        <f t="shared" si="14"/>
        <v>120</v>
      </c>
      <c r="AH160" s="1">
        <f t="shared" si="15"/>
        <v>37</v>
      </c>
    </row>
    <row r="161" spans="1:34" s="217" customFormat="1" x14ac:dyDescent="0.25">
      <c r="A161" s="1">
        <v>27</v>
      </c>
      <c r="B161" s="1">
        <v>124</v>
      </c>
      <c r="C161" s="1">
        <v>3</v>
      </c>
      <c r="D161" s="1">
        <v>40</v>
      </c>
      <c r="E161" s="1">
        <v>40</v>
      </c>
      <c r="F161" s="1">
        <v>40</v>
      </c>
      <c r="G161" s="1">
        <v>0</v>
      </c>
      <c r="H161" s="1">
        <v>8</v>
      </c>
      <c r="I161" s="1">
        <v>20</v>
      </c>
      <c r="J161" s="1">
        <v>8</v>
      </c>
      <c r="K161" s="1">
        <v>0</v>
      </c>
      <c r="L161" s="1">
        <v>74</v>
      </c>
      <c r="M161" s="1">
        <v>11</v>
      </c>
      <c r="N161" s="1">
        <v>39</v>
      </c>
      <c r="O161" s="1">
        <v>219</v>
      </c>
      <c r="P161" s="1">
        <v>35.799999999999997</v>
      </c>
      <c r="Q161" s="1">
        <v>257</v>
      </c>
      <c r="R161" s="1">
        <v>38.299999999999997</v>
      </c>
      <c r="S161" s="1">
        <v>0</v>
      </c>
      <c r="T161" s="1">
        <v>0</v>
      </c>
      <c r="U161" s="1">
        <v>3316.4</v>
      </c>
      <c r="V161" s="1">
        <v>0</v>
      </c>
      <c r="W161" s="1">
        <v>3</v>
      </c>
      <c r="X161" s="1">
        <v>3</v>
      </c>
      <c r="Y161" s="1">
        <v>7</v>
      </c>
      <c r="Z161" s="1">
        <v>1</v>
      </c>
      <c r="AA161" s="1">
        <v>4</v>
      </c>
      <c r="AB161" s="1">
        <v>16</v>
      </c>
      <c r="AC161" s="1">
        <v>7</v>
      </c>
      <c r="AD161" s="1">
        <v>1</v>
      </c>
      <c r="AE161" s="1">
        <v>0</v>
      </c>
      <c r="AF161" s="1">
        <v>0</v>
      </c>
      <c r="AG161" s="1">
        <f t="shared" si="14"/>
        <v>120</v>
      </c>
      <c r="AH161" s="1">
        <f t="shared" si="15"/>
        <v>36</v>
      </c>
    </row>
    <row r="162" spans="1:34" s="217" customFormat="1" x14ac:dyDescent="0.25">
      <c r="A162" s="1">
        <v>28</v>
      </c>
      <c r="B162" s="1">
        <v>124</v>
      </c>
      <c r="C162" s="1">
        <v>3</v>
      </c>
      <c r="D162" s="1">
        <v>40</v>
      </c>
      <c r="E162" s="1">
        <v>40</v>
      </c>
      <c r="F162" s="1">
        <v>40</v>
      </c>
      <c r="G162" s="1">
        <v>0</v>
      </c>
      <c r="H162" s="1">
        <v>8</v>
      </c>
      <c r="I162" s="1">
        <v>20</v>
      </c>
      <c r="J162" s="1">
        <v>8</v>
      </c>
      <c r="K162" s="1">
        <v>0</v>
      </c>
      <c r="L162" s="1">
        <v>43</v>
      </c>
      <c r="M162" s="1">
        <v>2</v>
      </c>
      <c r="N162" s="1">
        <v>43</v>
      </c>
      <c r="O162" s="1">
        <v>134</v>
      </c>
      <c r="P162" s="1">
        <v>38</v>
      </c>
      <c r="Q162" s="1">
        <v>255.9</v>
      </c>
      <c r="R162" s="1">
        <v>36.700000000000003</v>
      </c>
      <c r="S162" s="1">
        <v>0</v>
      </c>
      <c r="T162" s="1">
        <v>0</v>
      </c>
      <c r="U162" s="1">
        <v>3445.8</v>
      </c>
      <c r="V162" s="1">
        <v>0</v>
      </c>
      <c r="W162" s="1">
        <v>2</v>
      </c>
      <c r="X162" s="1">
        <v>0</v>
      </c>
      <c r="Y162" s="1">
        <v>7</v>
      </c>
      <c r="Z162" s="1">
        <v>1</v>
      </c>
      <c r="AA162" s="1">
        <v>4</v>
      </c>
      <c r="AB162" s="1">
        <v>16</v>
      </c>
      <c r="AC162" s="1">
        <v>7</v>
      </c>
      <c r="AD162" s="1">
        <v>1</v>
      </c>
      <c r="AE162" s="1">
        <v>0</v>
      </c>
      <c r="AF162" s="1">
        <v>0</v>
      </c>
      <c r="AG162" s="1">
        <f t="shared" si="14"/>
        <v>120</v>
      </c>
      <c r="AH162" s="1">
        <f t="shared" si="15"/>
        <v>36</v>
      </c>
    </row>
    <row r="163" spans="1:34" s="217" customFormat="1" x14ac:dyDescent="0.25">
      <c r="A163" s="1">
        <v>29</v>
      </c>
      <c r="B163" s="1">
        <v>124</v>
      </c>
      <c r="C163" s="1">
        <v>3</v>
      </c>
      <c r="D163" s="1">
        <v>40</v>
      </c>
      <c r="E163" s="1">
        <v>40</v>
      </c>
      <c r="F163" s="1">
        <v>40</v>
      </c>
      <c r="G163" s="1">
        <v>0</v>
      </c>
      <c r="H163" s="1">
        <v>8</v>
      </c>
      <c r="I163" s="1">
        <v>20</v>
      </c>
      <c r="J163" s="1">
        <v>8</v>
      </c>
      <c r="K163" s="1">
        <v>0</v>
      </c>
      <c r="L163" s="1">
        <v>40</v>
      </c>
      <c r="M163" s="1">
        <v>6</v>
      </c>
      <c r="N163" s="1">
        <v>41</v>
      </c>
      <c r="O163" s="1">
        <v>116</v>
      </c>
      <c r="P163" s="1">
        <v>37.4</v>
      </c>
      <c r="Q163" s="1">
        <v>260.89999999999998</v>
      </c>
      <c r="R163" s="1">
        <v>36.1</v>
      </c>
      <c r="S163" s="1">
        <v>0</v>
      </c>
      <c r="T163" s="1">
        <v>0</v>
      </c>
      <c r="U163" s="1">
        <v>3380</v>
      </c>
      <c r="V163" s="1">
        <v>0</v>
      </c>
      <c r="W163" s="1">
        <v>5</v>
      </c>
      <c r="X163" s="1">
        <v>2</v>
      </c>
      <c r="Y163" s="1">
        <v>7</v>
      </c>
      <c r="Z163" s="1">
        <v>1</v>
      </c>
      <c r="AA163" s="1">
        <v>4</v>
      </c>
      <c r="AB163" s="1">
        <v>16</v>
      </c>
      <c r="AC163" s="1">
        <v>7</v>
      </c>
      <c r="AD163" s="1">
        <v>1</v>
      </c>
      <c r="AE163" s="1">
        <v>0</v>
      </c>
      <c r="AF163" s="1">
        <v>0</v>
      </c>
      <c r="AG163" s="1">
        <f t="shared" si="14"/>
        <v>120</v>
      </c>
      <c r="AH163" s="1">
        <f t="shared" si="15"/>
        <v>36</v>
      </c>
    </row>
    <row r="164" spans="1:34" s="217" customFormat="1" x14ac:dyDescent="0.25">
      <c r="A164" s="1">
        <v>30</v>
      </c>
      <c r="B164" s="1">
        <v>124</v>
      </c>
      <c r="C164" s="1">
        <v>3</v>
      </c>
      <c r="D164" s="1">
        <v>40</v>
      </c>
      <c r="E164" s="1">
        <v>40</v>
      </c>
      <c r="F164" s="1">
        <v>40</v>
      </c>
      <c r="G164" s="1">
        <v>0</v>
      </c>
      <c r="H164" s="1">
        <v>8</v>
      </c>
      <c r="I164" s="1">
        <v>20</v>
      </c>
      <c r="J164" s="1">
        <v>8</v>
      </c>
      <c r="K164" s="1">
        <v>0</v>
      </c>
      <c r="L164" s="1">
        <v>50</v>
      </c>
      <c r="M164" s="1">
        <v>2</v>
      </c>
      <c r="N164" s="1">
        <v>44</v>
      </c>
      <c r="O164" s="1">
        <v>143</v>
      </c>
      <c r="P164" s="1">
        <v>38.6</v>
      </c>
      <c r="Q164" s="1">
        <v>281.39999999999998</v>
      </c>
      <c r="R164" s="1">
        <v>36</v>
      </c>
      <c r="S164" s="1">
        <v>0</v>
      </c>
      <c r="T164" s="1">
        <v>0</v>
      </c>
      <c r="U164" s="1">
        <v>3383.5</v>
      </c>
      <c r="V164" s="1">
        <v>0</v>
      </c>
      <c r="W164" s="1">
        <v>3</v>
      </c>
      <c r="X164" s="1">
        <v>2</v>
      </c>
      <c r="Y164" s="1">
        <v>7</v>
      </c>
      <c r="Z164" s="1">
        <v>1</v>
      </c>
      <c r="AA164" s="1">
        <v>4</v>
      </c>
      <c r="AB164" s="1">
        <v>16</v>
      </c>
      <c r="AC164" s="1">
        <v>7</v>
      </c>
      <c r="AD164" s="1">
        <v>1</v>
      </c>
      <c r="AE164" s="1">
        <v>0</v>
      </c>
      <c r="AF164" s="1">
        <v>0</v>
      </c>
      <c r="AG164" s="1">
        <f t="shared" si="14"/>
        <v>120</v>
      </c>
      <c r="AH164" s="1">
        <f t="shared" si="15"/>
        <v>36</v>
      </c>
    </row>
    <row r="165" spans="1:34" s="217" customForma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217" customFormat="1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135" customFormat="1" ht="30.75" customHeight="1" thickBot="1" x14ac:dyDescent="0.3">
      <c r="A167" s="176" t="s">
        <v>29</v>
      </c>
      <c r="B167" s="177" t="s">
        <v>0</v>
      </c>
      <c r="C167" s="177" t="s">
        <v>1</v>
      </c>
      <c r="D167" s="177" t="s">
        <v>2</v>
      </c>
      <c r="E167" s="177" t="s">
        <v>3</v>
      </c>
      <c r="F167" s="177" t="s">
        <v>4</v>
      </c>
      <c r="G167" s="177" t="s">
        <v>5</v>
      </c>
      <c r="H167" s="177" t="s">
        <v>6</v>
      </c>
      <c r="I167" s="177" t="s">
        <v>7</v>
      </c>
      <c r="J167" s="177" t="s">
        <v>8</v>
      </c>
      <c r="K167" s="177" t="s">
        <v>9</v>
      </c>
      <c r="L167" s="177" t="s">
        <v>10</v>
      </c>
      <c r="M167" s="177" t="s">
        <v>11</v>
      </c>
      <c r="N167" s="177" t="s">
        <v>12</v>
      </c>
      <c r="O167" s="177" t="s">
        <v>13</v>
      </c>
      <c r="P167" s="177" t="s">
        <v>21</v>
      </c>
      <c r="Q167" s="177" t="s">
        <v>14</v>
      </c>
      <c r="R167" s="177" t="s">
        <v>22</v>
      </c>
      <c r="S167" s="177" t="s">
        <v>15</v>
      </c>
      <c r="T167" s="177" t="s">
        <v>16</v>
      </c>
      <c r="U167" s="177" t="s">
        <v>17</v>
      </c>
      <c r="V167" s="177" t="s">
        <v>18</v>
      </c>
      <c r="W167" s="177" t="s">
        <v>19</v>
      </c>
      <c r="X167" s="177" t="s">
        <v>20</v>
      </c>
      <c r="Y167" s="177" t="s">
        <v>86</v>
      </c>
      <c r="Z167" s="177" t="s">
        <v>87</v>
      </c>
      <c r="AA167" s="177" t="s">
        <v>89</v>
      </c>
      <c r="AB167" s="177" t="s">
        <v>88</v>
      </c>
      <c r="AC167" s="177" t="s">
        <v>90</v>
      </c>
      <c r="AD167" s="177" t="s">
        <v>91</v>
      </c>
      <c r="AE167" s="177" t="s">
        <v>92</v>
      </c>
      <c r="AF167" s="177" t="s">
        <v>93</v>
      </c>
      <c r="AG167" s="177" t="s">
        <v>30</v>
      </c>
      <c r="AH167" s="177" t="s">
        <v>32</v>
      </c>
    </row>
    <row r="168" spans="1:34" s="218" customFormat="1" ht="30.75" customHeight="1" thickBot="1" x14ac:dyDescent="0.3">
      <c r="A168" s="206"/>
      <c r="B168" s="292" t="s">
        <v>110</v>
      </c>
      <c r="C168" s="292"/>
      <c r="D168" s="292"/>
      <c r="E168" s="292"/>
      <c r="F168" s="292"/>
      <c r="G168" s="292"/>
      <c r="H168" s="292"/>
      <c r="I168" s="292"/>
      <c r="J168" s="292"/>
      <c r="K168" s="292"/>
      <c r="L168" s="292"/>
      <c r="M168" s="292"/>
      <c r="N168" s="292"/>
      <c r="O168" s="292"/>
      <c r="P168" s="292"/>
      <c r="Q168" s="292"/>
      <c r="R168" s="292"/>
      <c r="S168" s="292"/>
      <c r="T168" s="292"/>
      <c r="U168" s="292"/>
      <c r="V168" s="292"/>
      <c r="W168" s="292"/>
      <c r="X168" s="292"/>
      <c r="Y168" s="292"/>
      <c r="Z168" s="292"/>
      <c r="AA168" s="292"/>
      <c r="AB168" s="292"/>
      <c r="AC168" s="292"/>
      <c r="AD168" s="292"/>
      <c r="AE168" s="292"/>
      <c r="AF168" s="292"/>
      <c r="AG168" s="292"/>
      <c r="AH168" s="292"/>
    </row>
    <row r="169" spans="1:34" s="217" customFormat="1" x14ac:dyDescent="0.25">
      <c r="A169" s="1">
        <v>1</v>
      </c>
      <c r="B169" s="1">
        <v>124</v>
      </c>
      <c r="C169" s="1">
        <v>3</v>
      </c>
      <c r="D169" s="1">
        <v>40</v>
      </c>
      <c r="E169" s="1">
        <v>40</v>
      </c>
      <c r="F169" s="1">
        <v>40</v>
      </c>
      <c r="G169" s="1">
        <v>0</v>
      </c>
      <c r="H169" s="1">
        <v>8</v>
      </c>
      <c r="I169" s="1">
        <v>20</v>
      </c>
      <c r="J169" s="1">
        <v>8</v>
      </c>
      <c r="K169" s="1">
        <v>0</v>
      </c>
      <c r="L169" s="1">
        <v>43</v>
      </c>
      <c r="M169" s="1">
        <v>1</v>
      </c>
      <c r="N169" s="1">
        <v>40</v>
      </c>
      <c r="O169" s="1">
        <v>103</v>
      </c>
      <c r="P169" s="1">
        <v>44.5</v>
      </c>
      <c r="Q169" s="1">
        <v>264.2</v>
      </c>
      <c r="R169" s="1">
        <v>42</v>
      </c>
      <c r="S169" s="1">
        <v>0</v>
      </c>
      <c r="T169" s="1">
        <v>0</v>
      </c>
      <c r="U169" s="1">
        <v>3458.1</v>
      </c>
      <c r="V169" s="1">
        <v>0</v>
      </c>
      <c r="W169" s="1">
        <v>3</v>
      </c>
      <c r="X169" s="1">
        <v>0</v>
      </c>
      <c r="Y169" s="1">
        <v>8</v>
      </c>
      <c r="Z169" s="1">
        <v>0</v>
      </c>
      <c r="AA169" s="1">
        <v>4</v>
      </c>
      <c r="AB169" s="1">
        <v>16</v>
      </c>
      <c r="AC169" s="1">
        <v>8</v>
      </c>
      <c r="AD169" s="1">
        <v>0</v>
      </c>
      <c r="AE169" s="1">
        <v>0</v>
      </c>
      <c r="AF169" s="1">
        <v>0</v>
      </c>
      <c r="AG169" s="1">
        <f t="shared" ref="AG169" si="16">SUM(D169:G169)</f>
        <v>120</v>
      </c>
      <c r="AH169" s="1">
        <f t="shared" ref="AH169" si="17">SUM(H169:K169)</f>
        <v>36</v>
      </c>
    </row>
    <row r="170" spans="1:34" s="217" customFormat="1" x14ac:dyDescent="0.25">
      <c r="A170" s="1">
        <v>2</v>
      </c>
      <c r="B170" s="1">
        <v>124</v>
      </c>
      <c r="C170" s="1">
        <v>3</v>
      </c>
      <c r="D170" s="1">
        <v>40</v>
      </c>
      <c r="E170" s="1">
        <v>40</v>
      </c>
      <c r="F170" s="1">
        <v>40</v>
      </c>
      <c r="G170" s="1">
        <v>0</v>
      </c>
      <c r="H170" s="1">
        <v>8</v>
      </c>
      <c r="I170" s="1">
        <v>20</v>
      </c>
      <c r="J170" s="1">
        <v>8</v>
      </c>
      <c r="K170" s="1">
        <v>0</v>
      </c>
      <c r="L170" s="1">
        <v>46</v>
      </c>
      <c r="M170" s="1">
        <v>2</v>
      </c>
      <c r="N170" s="1">
        <v>28</v>
      </c>
      <c r="O170" s="1">
        <v>93</v>
      </c>
      <c r="P170" s="1">
        <v>38.9</v>
      </c>
      <c r="Q170" s="1">
        <v>250.4</v>
      </c>
      <c r="R170" s="1">
        <v>38.5</v>
      </c>
      <c r="S170" s="1">
        <v>0</v>
      </c>
      <c r="T170" s="1">
        <v>0</v>
      </c>
      <c r="U170" s="1">
        <v>3312.2</v>
      </c>
      <c r="V170" s="1">
        <v>0</v>
      </c>
      <c r="W170" s="1">
        <v>8</v>
      </c>
      <c r="X170" s="1">
        <v>5</v>
      </c>
      <c r="Y170" s="1">
        <v>8</v>
      </c>
      <c r="Z170" s="1">
        <v>0</v>
      </c>
      <c r="AA170" s="1">
        <v>4</v>
      </c>
      <c r="AB170" s="1">
        <v>16</v>
      </c>
      <c r="AC170" s="1">
        <v>8</v>
      </c>
      <c r="AD170" s="1">
        <v>0</v>
      </c>
      <c r="AE170" s="1">
        <v>0</v>
      </c>
      <c r="AF170" s="1">
        <v>0</v>
      </c>
      <c r="AG170" s="1">
        <f t="shared" ref="AG170:AG202" si="18">SUM(D170:G170)</f>
        <v>120</v>
      </c>
      <c r="AH170" s="1">
        <f t="shared" ref="AH170:AH202" si="19">SUM(H170:K170)</f>
        <v>36</v>
      </c>
    </row>
    <row r="171" spans="1:34" s="217" customFormat="1" x14ac:dyDescent="0.25">
      <c r="A171" s="1">
        <v>3</v>
      </c>
      <c r="B171" s="1">
        <v>124</v>
      </c>
      <c r="C171" s="1">
        <v>3</v>
      </c>
      <c r="D171" s="1">
        <v>40</v>
      </c>
      <c r="E171" s="1">
        <v>40</v>
      </c>
      <c r="F171" s="1">
        <v>40</v>
      </c>
      <c r="G171" s="1">
        <v>0</v>
      </c>
      <c r="H171" s="1">
        <v>8</v>
      </c>
      <c r="I171" s="1">
        <v>20</v>
      </c>
      <c r="J171" s="1">
        <v>8</v>
      </c>
      <c r="K171" s="1">
        <v>0</v>
      </c>
      <c r="L171" s="1">
        <v>29</v>
      </c>
      <c r="M171" s="1">
        <v>9</v>
      </c>
      <c r="N171" s="1">
        <v>47</v>
      </c>
      <c r="O171" s="1">
        <v>122</v>
      </c>
      <c r="P171" s="1">
        <v>38.299999999999997</v>
      </c>
      <c r="Q171" s="1">
        <v>180.5</v>
      </c>
      <c r="R171" s="1">
        <v>37.4</v>
      </c>
      <c r="S171" s="1">
        <v>0</v>
      </c>
      <c r="T171" s="1">
        <v>0</v>
      </c>
      <c r="U171" s="1">
        <v>3257.5</v>
      </c>
      <c r="V171" s="1">
        <v>0</v>
      </c>
      <c r="W171" s="1">
        <v>11</v>
      </c>
      <c r="X171" s="1">
        <v>3</v>
      </c>
      <c r="Y171" s="1">
        <v>8</v>
      </c>
      <c r="Z171" s="1">
        <v>0</v>
      </c>
      <c r="AA171" s="1">
        <v>4</v>
      </c>
      <c r="AB171" s="1">
        <v>16</v>
      </c>
      <c r="AC171" s="1">
        <v>8</v>
      </c>
      <c r="AD171" s="1">
        <v>0</v>
      </c>
      <c r="AE171" s="1">
        <v>0</v>
      </c>
      <c r="AF171" s="1">
        <v>0</v>
      </c>
      <c r="AG171" s="1">
        <f t="shared" si="18"/>
        <v>120</v>
      </c>
      <c r="AH171" s="1">
        <f t="shared" si="19"/>
        <v>36</v>
      </c>
    </row>
    <row r="172" spans="1:34" s="217" customFormat="1" x14ac:dyDescent="0.25">
      <c r="A172" s="1">
        <v>4</v>
      </c>
      <c r="B172" s="1">
        <v>124</v>
      </c>
      <c r="C172" s="1">
        <v>3</v>
      </c>
      <c r="D172" s="1">
        <v>40</v>
      </c>
      <c r="E172" s="1">
        <v>40</v>
      </c>
      <c r="F172" s="1">
        <v>40</v>
      </c>
      <c r="G172" s="1">
        <v>0</v>
      </c>
      <c r="H172" s="1">
        <v>8</v>
      </c>
      <c r="I172" s="1">
        <v>20</v>
      </c>
      <c r="J172" s="1">
        <v>8</v>
      </c>
      <c r="K172" s="1">
        <v>0</v>
      </c>
      <c r="L172" s="1">
        <v>49</v>
      </c>
      <c r="M172" s="1">
        <v>23</v>
      </c>
      <c r="N172" s="1">
        <v>45</v>
      </c>
      <c r="O172" s="1">
        <v>149</v>
      </c>
      <c r="P172" s="1">
        <v>40.9</v>
      </c>
      <c r="Q172" s="1">
        <v>217</v>
      </c>
      <c r="R172" s="1">
        <v>38.6</v>
      </c>
      <c r="S172" s="1">
        <v>0</v>
      </c>
      <c r="T172" s="1">
        <v>0</v>
      </c>
      <c r="U172" s="1">
        <v>3308.5</v>
      </c>
      <c r="V172" s="1">
        <v>0</v>
      </c>
      <c r="W172" s="1">
        <v>14</v>
      </c>
      <c r="X172" s="1">
        <v>6</v>
      </c>
      <c r="Y172" s="1">
        <v>8</v>
      </c>
      <c r="Z172" s="1">
        <v>0</v>
      </c>
      <c r="AA172" s="1">
        <v>4</v>
      </c>
      <c r="AB172" s="1">
        <v>16</v>
      </c>
      <c r="AC172" s="1">
        <v>8</v>
      </c>
      <c r="AD172" s="1">
        <v>0</v>
      </c>
      <c r="AE172" s="1">
        <v>0</v>
      </c>
      <c r="AF172" s="1">
        <v>0</v>
      </c>
      <c r="AG172" s="1">
        <f t="shared" si="18"/>
        <v>120</v>
      </c>
      <c r="AH172" s="1">
        <f t="shared" si="19"/>
        <v>36</v>
      </c>
    </row>
    <row r="173" spans="1:34" s="217" customFormat="1" x14ac:dyDescent="0.25">
      <c r="A173" s="1">
        <v>5</v>
      </c>
      <c r="B173" s="1">
        <v>124</v>
      </c>
      <c r="C173" s="1">
        <v>3</v>
      </c>
      <c r="D173" s="1">
        <v>40</v>
      </c>
      <c r="E173" s="1">
        <v>40</v>
      </c>
      <c r="F173" s="1">
        <v>39</v>
      </c>
      <c r="G173" s="1">
        <v>1</v>
      </c>
      <c r="H173" s="1">
        <v>8</v>
      </c>
      <c r="I173" s="1">
        <v>20</v>
      </c>
      <c r="J173" s="1">
        <v>8</v>
      </c>
      <c r="K173" s="1">
        <v>0</v>
      </c>
      <c r="L173" s="1">
        <v>31</v>
      </c>
      <c r="M173" s="1">
        <v>4</v>
      </c>
      <c r="N173" s="1">
        <v>48</v>
      </c>
      <c r="O173" s="1">
        <v>157</v>
      </c>
      <c r="P173" s="1">
        <v>42.9</v>
      </c>
      <c r="Q173" s="1">
        <v>203.7</v>
      </c>
      <c r="R173" s="1">
        <v>40.799999999999997</v>
      </c>
      <c r="S173" s="1">
        <v>3.2</v>
      </c>
      <c r="T173" s="1">
        <v>0</v>
      </c>
      <c r="U173" s="1">
        <v>3268.7</v>
      </c>
      <c r="V173" s="1">
        <v>0</v>
      </c>
      <c r="W173" s="1">
        <v>7</v>
      </c>
      <c r="X173" s="1">
        <v>7</v>
      </c>
      <c r="Y173" s="1">
        <v>8</v>
      </c>
      <c r="Z173" s="1">
        <v>0</v>
      </c>
      <c r="AA173" s="1">
        <v>4</v>
      </c>
      <c r="AB173" s="1">
        <v>16</v>
      </c>
      <c r="AC173" s="1">
        <v>8</v>
      </c>
      <c r="AD173" s="1">
        <v>0</v>
      </c>
      <c r="AE173" s="1">
        <v>0</v>
      </c>
      <c r="AF173" s="1">
        <v>0</v>
      </c>
      <c r="AG173" s="1">
        <f t="shared" si="18"/>
        <v>120</v>
      </c>
      <c r="AH173" s="1">
        <f t="shared" si="19"/>
        <v>36</v>
      </c>
    </row>
    <row r="174" spans="1:34" s="217" customFormat="1" x14ac:dyDescent="0.25">
      <c r="A174" s="1">
        <v>6</v>
      </c>
      <c r="B174" s="1">
        <v>124</v>
      </c>
      <c r="C174" s="1">
        <v>3</v>
      </c>
      <c r="D174" s="1">
        <v>40</v>
      </c>
      <c r="E174" s="1">
        <v>40</v>
      </c>
      <c r="F174" s="1">
        <v>40</v>
      </c>
      <c r="G174" s="1">
        <v>0</v>
      </c>
      <c r="H174" s="1">
        <v>8</v>
      </c>
      <c r="I174" s="1">
        <v>20</v>
      </c>
      <c r="J174" s="1">
        <v>8</v>
      </c>
      <c r="K174" s="1">
        <v>0</v>
      </c>
      <c r="L174" s="1">
        <v>50</v>
      </c>
      <c r="M174" s="1">
        <v>1</v>
      </c>
      <c r="N174" s="1">
        <v>42</v>
      </c>
      <c r="O174" s="1">
        <v>148</v>
      </c>
      <c r="P174" s="1">
        <v>40.5</v>
      </c>
      <c r="Q174" s="1">
        <v>242.4</v>
      </c>
      <c r="R174" s="1">
        <v>39.1</v>
      </c>
      <c r="S174" s="1">
        <v>0</v>
      </c>
      <c r="T174" s="1">
        <v>0</v>
      </c>
      <c r="U174" s="1">
        <v>3366.9</v>
      </c>
      <c r="V174" s="1">
        <v>0</v>
      </c>
      <c r="W174" s="1">
        <v>8</v>
      </c>
      <c r="X174" s="1">
        <v>5</v>
      </c>
      <c r="Y174" s="1">
        <v>8</v>
      </c>
      <c r="Z174" s="1">
        <v>0</v>
      </c>
      <c r="AA174" s="1">
        <v>4</v>
      </c>
      <c r="AB174" s="1">
        <v>16</v>
      </c>
      <c r="AC174" s="1">
        <v>8</v>
      </c>
      <c r="AD174" s="1">
        <v>0</v>
      </c>
      <c r="AE174" s="1">
        <v>0</v>
      </c>
      <c r="AF174" s="1">
        <v>0</v>
      </c>
      <c r="AG174" s="1">
        <f t="shared" si="18"/>
        <v>120</v>
      </c>
      <c r="AH174" s="1">
        <f t="shared" si="19"/>
        <v>36</v>
      </c>
    </row>
    <row r="175" spans="1:34" s="217" customFormat="1" x14ac:dyDescent="0.25">
      <c r="A175" s="1">
        <v>7</v>
      </c>
      <c r="B175" s="1">
        <v>124</v>
      </c>
      <c r="C175" s="1">
        <v>3</v>
      </c>
      <c r="D175" s="1">
        <v>40</v>
      </c>
      <c r="E175" s="1">
        <v>40</v>
      </c>
      <c r="F175" s="1">
        <v>40</v>
      </c>
      <c r="G175" s="1">
        <v>0</v>
      </c>
      <c r="H175" s="1">
        <v>8</v>
      </c>
      <c r="I175" s="1">
        <v>20</v>
      </c>
      <c r="J175" s="1">
        <v>8</v>
      </c>
      <c r="K175" s="1">
        <v>0</v>
      </c>
      <c r="L175" s="1">
        <v>32</v>
      </c>
      <c r="M175" s="1">
        <v>19</v>
      </c>
      <c r="N175" s="1">
        <v>53</v>
      </c>
      <c r="O175" s="1">
        <v>125</v>
      </c>
      <c r="P175" s="1">
        <v>40</v>
      </c>
      <c r="Q175" s="1">
        <v>239.2</v>
      </c>
      <c r="R175" s="1">
        <v>41.1</v>
      </c>
      <c r="S175" s="1">
        <v>0</v>
      </c>
      <c r="T175" s="1">
        <v>0</v>
      </c>
      <c r="U175" s="1">
        <v>3306.5</v>
      </c>
      <c r="V175" s="1">
        <v>0</v>
      </c>
      <c r="W175" s="1">
        <v>4</v>
      </c>
      <c r="X175" s="1">
        <v>4</v>
      </c>
      <c r="Y175" s="1">
        <v>8</v>
      </c>
      <c r="Z175" s="1">
        <v>0</v>
      </c>
      <c r="AA175" s="1">
        <v>4</v>
      </c>
      <c r="AB175" s="1">
        <v>16</v>
      </c>
      <c r="AC175" s="1">
        <v>8</v>
      </c>
      <c r="AD175" s="1">
        <v>0</v>
      </c>
      <c r="AE175" s="1">
        <v>0</v>
      </c>
      <c r="AF175" s="1">
        <v>0</v>
      </c>
      <c r="AG175" s="1">
        <f t="shared" si="18"/>
        <v>120</v>
      </c>
      <c r="AH175" s="1">
        <f t="shared" si="19"/>
        <v>36</v>
      </c>
    </row>
    <row r="176" spans="1:34" s="217" customFormat="1" x14ac:dyDescent="0.25">
      <c r="A176" s="1">
        <v>8</v>
      </c>
      <c r="B176" s="1">
        <v>124</v>
      </c>
      <c r="C176" s="1">
        <v>3</v>
      </c>
      <c r="D176" s="1">
        <v>40</v>
      </c>
      <c r="E176" s="1">
        <v>40</v>
      </c>
      <c r="F176" s="1">
        <v>40</v>
      </c>
      <c r="G176" s="1">
        <v>0</v>
      </c>
      <c r="H176" s="1">
        <v>8</v>
      </c>
      <c r="I176" s="1">
        <v>20</v>
      </c>
      <c r="J176" s="1">
        <v>8</v>
      </c>
      <c r="K176" s="1">
        <v>0</v>
      </c>
      <c r="L176" s="1">
        <v>77</v>
      </c>
      <c r="M176" s="1">
        <v>7</v>
      </c>
      <c r="N176" s="1">
        <v>63</v>
      </c>
      <c r="O176" s="1">
        <v>158</v>
      </c>
      <c r="P176" s="1">
        <v>39.799999999999997</v>
      </c>
      <c r="Q176" s="1">
        <v>195</v>
      </c>
      <c r="R176" s="1">
        <v>39.4</v>
      </c>
      <c r="S176" s="1">
        <v>0</v>
      </c>
      <c r="T176" s="1">
        <v>0</v>
      </c>
      <c r="U176" s="1">
        <v>3255.1</v>
      </c>
      <c r="V176" s="1">
        <v>0</v>
      </c>
      <c r="W176" s="1">
        <v>6</v>
      </c>
      <c r="X176" s="1">
        <v>1</v>
      </c>
      <c r="Y176" s="1">
        <v>8</v>
      </c>
      <c r="Z176" s="1">
        <v>0</v>
      </c>
      <c r="AA176" s="1">
        <v>4</v>
      </c>
      <c r="AB176" s="1">
        <v>16</v>
      </c>
      <c r="AC176" s="1">
        <v>8</v>
      </c>
      <c r="AD176" s="1">
        <v>0</v>
      </c>
      <c r="AE176" s="1">
        <v>0</v>
      </c>
      <c r="AF176" s="1">
        <v>0</v>
      </c>
      <c r="AG176" s="1">
        <f t="shared" si="18"/>
        <v>120</v>
      </c>
      <c r="AH176" s="1">
        <f t="shared" si="19"/>
        <v>36</v>
      </c>
    </row>
    <row r="177" spans="1:34" s="217" customFormat="1" x14ac:dyDescent="0.25">
      <c r="A177" s="1">
        <v>9</v>
      </c>
      <c r="B177" s="1">
        <v>124</v>
      </c>
      <c r="C177" s="1">
        <v>3</v>
      </c>
      <c r="D177" s="1">
        <v>40</v>
      </c>
      <c r="E177" s="1">
        <v>40</v>
      </c>
      <c r="F177" s="1">
        <v>40</v>
      </c>
      <c r="G177" s="1">
        <v>0</v>
      </c>
      <c r="H177" s="1">
        <v>8</v>
      </c>
      <c r="I177" s="1">
        <v>20</v>
      </c>
      <c r="J177" s="1">
        <v>8</v>
      </c>
      <c r="K177" s="1">
        <v>0</v>
      </c>
      <c r="L177" s="1">
        <v>43</v>
      </c>
      <c r="M177" s="1">
        <v>9</v>
      </c>
      <c r="N177" s="1">
        <v>58</v>
      </c>
      <c r="O177" s="1">
        <v>183</v>
      </c>
      <c r="P177" s="1">
        <v>43.8</v>
      </c>
      <c r="Q177" s="1">
        <v>187.9</v>
      </c>
      <c r="R177" s="1">
        <v>40.200000000000003</v>
      </c>
      <c r="S177" s="1">
        <v>0</v>
      </c>
      <c r="T177" s="1">
        <v>0</v>
      </c>
      <c r="U177" s="1">
        <v>3293.2</v>
      </c>
      <c r="V177" s="1">
        <v>0</v>
      </c>
      <c r="W177" s="1">
        <v>4</v>
      </c>
      <c r="X177" s="1">
        <v>3</v>
      </c>
      <c r="Y177" s="1">
        <v>8</v>
      </c>
      <c r="Z177" s="1">
        <v>0</v>
      </c>
      <c r="AA177" s="1">
        <v>4</v>
      </c>
      <c r="AB177" s="1">
        <v>16</v>
      </c>
      <c r="AC177" s="1">
        <v>8</v>
      </c>
      <c r="AD177" s="1">
        <v>0</v>
      </c>
      <c r="AE177" s="1">
        <v>0</v>
      </c>
      <c r="AF177" s="1">
        <v>0</v>
      </c>
      <c r="AG177" s="1">
        <f t="shared" si="18"/>
        <v>120</v>
      </c>
      <c r="AH177" s="1">
        <f t="shared" si="19"/>
        <v>36</v>
      </c>
    </row>
    <row r="178" spans="1:34" s="217" customFormat="1" x14ac:dyDescent="0.25">
      <c r="A178" s="1">
        <v>10</v>
      </c>
      <c r="B178" s="1">
        <v>124</v>
      </c>
      <c r="C178" s="1">
        <v>3</v>
      </c>
      <c r="D178" s="1">
        <v>40</v>
      </c>
      <c r="E178" s="1">
        <v>40</v>
      </c>
      <c r="F178" s="1">
        <v>40</v>
      </c>
      <c r="G178" s="1">
        <v>0</v>
      </c>
      <c r="H178" s="1">
        <v>8</v>
      </c>
      <c r="I178" s="1">
        <v>20</v>
      </c>
      <c r="J178" s="1">
        <v>8</v>
      </c>
      <c r="K178" s="1">
        <v>0</v>
      </c>
      <c r="L178" s="1">
        <v>58</v>
      </c>
      <c r="M178" s="1">
        <v>13</v>
      </c>
      <c r="N178" s="1">
        <v>69</v>
      </c>
      <c r="O178" s="1">
        <v>129</v>
      </c>
      <c r="P178" s="1">
        <v>41.7</v>
      </c>
      <c r="Q178" s="1">
        <v>219.3</v>
      </c>
      <c r="R178" s="1">
        <v>40.200000000000003</v>
      </c>
      <c r="S178" s="1">
        <v>0</v>
      </c>
      <c r="T178" s="1">
        <v>0</v>
      </c>
      <c r="U178" s="1">
        <v>3305.7</v>
      </c>
      <c r="V178" s="1">
        <v>0</v>
      </c>
      <c r="W178" s="1">
        <v>3</v>
      </c>
      <c r="X178" s="1">
        <v>0</v>
      </c>
      <c r="Y178" s="1">
        <v>8</v>
      </c>
      <c r="Z178" s="1">
        <v>0</v>
      </c>
      <c r="AA178" s="1">
        <v>4</v>
      </c>
      <c r="AB178" s="1">
        <v>16</v>
      </c>
      <c r="AC178" s="1">
        <v>8</v>
      </c>
      <c r="AD178" s="1">
        <v>0</v>
      </c>
      <c r="AE178" s="1">
        <v>0</v>
      </c>
      <c r="AF178" s="1">
        <v>0</v>
      </c>
      <c r="AG178" s="1">
        <f t="shared" si="18"/>
        <v>120</v>
      </c>
      <c r="AH178" s="1">
        <f t="shared" si="19"/>
        <v>36</v>
      </c>
    </row>
    <row r="179" spans="1:34" s="217" customFormat="1" x14ac:dyDescent="0.25">
      <c r="A179" s="1">
        <v>11</v>
      </c>
      <c r="B179" s="1">
        <v>124</v>
      </c>
      <c r="C179" s="1">
        <v>3</v>
      </c>
      <c r="D179" s="1">
        <v>40</v>
      </c>
      <c r="E179" s="1">
        <v>40</v>
      </c>
      <c r="F179" s="1">
        <v>40</v>
      </c>
      <c r="G179" s="1">
        <v>0</v>
      </c>
      <c r="H179" s="1">
        <v>8</v>
      </c>
      <c r="I179" s="1">
        <v>20</v>
      </c>
      <c r="J179" s="1">
        <v>8</v>
      </c>
      <c r="K179" s="1">
        <v>0</v>
      </c>
      <c r="L179" s="1">
        <v>44</v>
      </c>
      <c r="M179" s="1">
        <v>3</v>
      </c>
      <c r="N179" s="1">
        <v>52</v>
      </c>
      <c r="O179" s="1">
        <v>131</v>
      </c>
      <c r="P179" s="1">
        <v>46.2</v>
      </c>
      <c r="Q179" s="1">
        <v>270.39999999999998</v>
      </c>
      <c r="R179" s="1">
        <v>48.2</v>
      </c>
      <c r="S179" s="1">
        <v>0</v>
      </c>
      <c r="T179" s="1">
        <v>0</v>
      </c>
      <c r="U179" s="1">
        <v>3443.5</v>
      </c>
      <c r="V179" s="1">
        <v>0</v>
      </c>
      <c r="W179" s="1">
        <v>4</v>
      </c>
      <c r="X179" s="1">
        <v>1</v>
      </c>
      <c r="Y179" s="1">
        <v>8</v>
      </c>
      <c r="Z179" s="1">
        <v>0</v>
      </c>
      <c r="AA179" s="1">
        <v>4</v>
      </c>
      <c r="AB179" s="1">
        <v>16</v>
      </c>
      <c r="AC179" s="1">
        <v>8</v>
      </c>
      <c r="AD179" s="1">
        <v>0</v>
      </c>
      <c r="AE179" s="1">
        <v>0</v>
      </c>
      <c r="AF179" s="1">
        <v>0</v>
      </c>
      <c r="AG179" s="1">
        <f t="shared" si="18"/>
        <v>120</v>
      </c>
      <c r="AH179" s="1">
        <f t="shared" si="19"/>
        <v>36</v>
      </c>
    </row>
    <row r="180" spans="1:34" s="217" customFormat="1" x14ac:dyDescent="0.25">
      <c r="A180" s="1">
        <v>12</v>
      </c>
      <c r="B180" s="1">
        <v>124</v>
      </c>
      <c r="C180" s="1">
        <v>3</v>
      </c>
      <c r="D180" s="1">
        <v>40</v>
      </c>
      <c r="E180" s="1">
        <v>40</v>
      </c>
      <c r="F180" s="1">
        <v>40</v>
      </c>
      <c r="G180" s="1">
        <v>0</v>
      </c>
      <c r="H180" s="1">
        <v>8</v>
      </c>
      <c r="I180" s="1">
        <v>20</v>
      </c>
      <c r="J180" s="1">
        <v>8</v>
      </c>
      <c r="K180" s="1">
        <v>0</v>
      </c>
      <c r="L180" s="1">
        <v>49</v>
      </c>
      <c r="M180" s="1">
        <v>1</v>
      </c>
      <c r="N180" s="1">
        <v>52</v>
      </c>
      <c r="O180" s="1">
        <v>128</v>
      </c>
      <c r="P180" s="1">
        <v>44.9</v>
      </c>
      <c r="Q180" s="1">
        <v>310.39999999999998</v>
      </c>
      <c r="R180" s="1">
        <v>40.6</v>
      </c>
      <c r="S180" s="1">
        <v>0</v>
      </c>
      <c r="T180" s="1">
        <v>0</v>
      </c>
      <c r="U180" s="1">
        <v>3395</v>
      </c>
      <c r="V180" s="1">
        <v>0</v>
      </c>
      <c r="W180" s="1">
        <v>1</v>
      </c>
      <c r="X180" s="1">
        <v>1</v>
      </c>
      <c r="Y180" s="1">
        <v>8</v>
      </c>
      <c r="Z180" s="1">
        <v>0</v>
      </c>
      <c r="AA180" s="1">
        <v>4</v>
      </c>
      <c r="AB180" s="1">
        <v>16</v>
      </c>
      <c r="AC180" s="1">
        <v>8</v>
      </c>
      <c r="AD180" s="1">
        <v>0</v>
      </c>
      <c r="AE180" s="1">
        <v>0</v>
      </c>
      <c r="AF180" s="1">
        <v>0</v>
      </c>
      <c r="AG180" s="1">
        <f t="shared" si="18"/>
        <v>120</v>
      </c>
      <c r="AH180" s="1">
        <f t="shared" si="19"/>
        <v>36</v>
      </c>
    </row>
    <row r="181" spans="1:34" s="217" customFormat="1" x14ac:dyDescent="0.25">
      <c r="A181" s="1">
        <v>13</v>
      </c>
      <c r="B181" s="1">
        <v>124</v>
      </c>
      <c r="C181" s="1">
        <v>3</v>
      </c>
      <c r="D181" s="1">
        <v>40</v>
      </c>
      <c r="E181" s="1">
        <v>40</v>
      </c>
      <c r="F181" s="1">
        <v>40</v>
      </c>
      <c r="G181" s="1">
        <v>0</v>
      </c>
      <c r="H181" s="1">
        <v>8</v>
      </c>
      <c r="I181" s="1">
        <v>20</v>
      </c>
      <c r="J181" s="1">
        <v>8</v>
      </c>
      <c r="K181" s="1">
        <v>0</v>
      </c>
      <c r="L181" s="1">
        <v>39</v>
      </c>
      <c r="M181" s="1">
        <v>0</v>
      </c>
      <c r="N181" s="1">
        <v>32</v>
      </c>
      <c r="O181" s="1">
        <v>114</v>
      </c>
      <c r="P181" s="1">
        <v>47.1</v>
      </c>
      <c r="Q181" s="1">
        <v>222.8</v>
      </c>
      <c r="R181" s="1">
        <v>48.6</v>
      </c>
      <c r="S181" s="1">
        <v>0</v>
      </c>
      <c r="T181" s="1">
        <v>0</v>
      </c>
      <c r="U181" s="1">
        <v>3324.7</v>
      </c>
      <c r="V181" s="1">
        <v>0</v>
      </c>
      <c r="W181" s="1">
        <v>2</v>
      </c>
      <c r="X181" s="1">
        <v>1</v>
      </c>
      <c r="Y181" s="1">
        <v>8</v>
      </c>
      <c r="Z181" s="1">
        <v>0</v>
      </c>
      <c r="AA181" s="1">
        <v>4</v>
      </c>
      <c r="AB181" s="1">
        <v>16</v>
      </c>
      <c r="AC181" s="1">
        <v>8</v>
      </c>
      <c r="AD181" s="1">
        <v>0</v>
      </c>
      <c r="AE181" s="1">
        <v>0</v>
      </c>
      <c r="AF181" s="1">
        <v>0</v>
      </c>
      <c r="AG181" s="1">
        <f t="shared" si="18"/>
        <v>120</v>
      </c>
      <c r="AH181" s="1">
        <f t="shared" si="19"/>
        <v>36</v>
      </c>
    </row>
    <row r="182" spans="1:34" s="217" customFormat="1" x14ac:dyDescent="0.25">
      <c r="A182" s="1">
        <v>14</v>
      </c>
      <c r="B182" s="1">
        <v>124</v>
      </c>
      <c r="C182" s="1">
        <v>3</v>
      </c>
      <c r="D182" s="1">
        <v>40</v>
      </c>
      <c r="E182" s="1">
        <v>40</v>
      </c>
      <c r="F182" s="1">
        <v>40</v>
      </c>
      <c r="G182" s="1">
        <v>0</v>
      </c>
      <c r="H182" s="1">
        <v>8</v>
      </c>
      <c r="I182" s="1">
        <v>20</v>
      </c>
      <c r="J182" s="1">
        <v>8</v>
      </c>
      <c r="K182" s="1">
        <v>0</v>
      </c>
      <c r="L182" s="1">
        <v>38</v>
      </c>
      <c r="M182" s="1">
        <v>0</v>
      </c>
      <c r="N182" s="1">
        <v>44</v>
      </c>
      <c r="O182" s="1">
        <v>164</v>
      </c>
      <c r="P182" s="1">
        <v>44.9</v>
      </c>
      <c r="Q182" s="1">
        <v>233.4</v>
      </c>
      <c r="R182" s="1">
        <v>41.8</v>
      </c>
      <c r="S182" s="1">
        <v>0</v>
      </c>
      <c r="T182" s="1">
        <v>0</v>
      </c>
      <c r="U182" s="1">
        <v>3367.6</v>
      </c>
      <c r="V182" s="1">
        <v>0</v>
      </c>
      <c r="W182" s="1">
        <v>2</v>
      </c>
      <c r="X182" s="1">
        <v>1</v>
      </c>
      <c r="Y182" s="1">
        <v>8</v>
      </c>
      <c r="Z182" s="1">
        <v>0</v>
      </c>
      <c r="AA182" s="1">
        <v>4</v>
      </c>
      <c r="AB182" s="1">
        <v>16</v>
      </c>
      <c r="AC182" s="1">
        <v>8</v>
      </c>
      <c r="AD182" s="1">
        <v>0</v>
      </c>
      <c r="AE182" s="1">
        <v>0</v>
      </c>
      <c r="AF182" s="1">
        <v>0</v>
      </c>
      <c r="AG182" s="1">
        <f t="shared" si="18"/>
        <v>120</v>
      </c>
      <c r="AH182" s="1">
        <f t="shared" si="19"/>
        <v>36</v>
      </c>
    </row>
    <row r="183" spans="1:34" s="217" customFormat="1" x14ac:dyDescent="0.25">
      <c r="A183" s="1">
        <v>15</v>
      </c>
      <c r="B183" s="1">
        <v>124</v>
      </c>
      <c r="C183" s="1">
        <v>3</v>
      </c>
      <c r="D183" s="1">
        <v>40</v>
      </c>
      <c r="E183" s="1">
        <v>40</v>
      </c>
      <c r="F183" s="1">
        <v>40</v>
      </c>
      <c r="G183" s="1">
        <v>0</v>
      </c>
      <c r="H183" s="1">
        <v>8</v>
      </c>
      <c r="I183" s="1">
        <v>20</v>
      </c>
      <c r="J183" s="1">
        <v>8</v>
      </c>
      <c r="K183" s="1">
        <v>0</v>
      </c>
      <c r="L183" s="1">
        <v>42</v>
      </c>
      <c r="M183" s="1">
        <v>4</v>
      </c>
      <c r="N183" s="1">
        <v>62</v>
      </c>
      <c r="O183" s="1">
        <v>139</v>
      </c>
      <c r="P183" s="1">
        <v>39.6</v>
      </c>
      <c r="Q183" s="1">
        <v>201.5</v>
      </c>
      <c r="R183" s="1">
        <v>42.7</v>
      </c>
      <c r="S183" s="1">
        <v>0</v>
      </c>
      <c r="T183" s="1">
        <v>0</v>
      </c>
      <c r="U183" s="1">
        <v>3254.1</v>
      </c>
      <c r="V183" s="1">
        <v>0</v>
      </c>
      <c r="W183" s="1">
        <v>3</v>
      </c>
      <c r="X183" s="1">
        <v>2</v>
      </c>
      <c r="Y183" s="1">
        <v>8</v>
      </c>
      <c r="Z183" s="1">
        <v>0</v>
      </c>
      <c r="AA183" s="1">
        <v>4</v>
      </c>
      <c r="AB183" s="1">
        <v>16</v>
      </c>
      <c r="AC183" s="1">
        <v>8</v>
      </c>
      <c r="AD183" s="1">
        <v>0</v>
      </c>
      <c r="AE183" s="1">
        <v>0</v>
      </c>
      <c r="AF183" s="1">
        <v>0</v>
      </c>
      <c r="AG183" s="1">
        <f t="shared" si="18"/>
        <v>120</v>
      </c>
      <c r="AH183" s="1">
        <f t="shared" si="19"/>
        <v>36</v>
      </c>
    </row>
    <row r="184" spans="1:34" s="217" customForma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s="217" customFormat="1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s="135" customFormat="1" ht="30.75" customHeight="1" thickBot="1" x14ac:dyDescent="0.3">
      <c r="A186" s="174" t="s">
        <v>29</v>
      </c>
      <c r="B186" s="175" t="s">
        <v>0</v>
      </c>
      <c r="C186" s="175" t="s">
        <v>1</v>
      </c>
      <c r="D186" s="175" t="s">
        <v>2</v>
      </c>
      <c r="E186" s="175" t="s">
        <v>3</v>
      </c>
      <c r="F186" s="175" t="s">
        <v>4</v>
      </c>
      <c r="G186" s="175" t="s">
        <v>5</v>
      </c>
      <c r="H186" s="175" t="s">
        <v>6</v>
      </c>
      <c r="I186" s="175" t="s">
        <v>7</v>
      </c>
      <c r="J186" s="175" t="s">
        <v>8</v>
      </c>
      <c r="K186" s="175" t="s">
        <v>9</v>
      </c>
      <c r="L186" s="175" t="s">
        <v>10</v>
      </c>
      <c r="M186" s="175" t="s">
        <v>11</v>
      </c>
      <c r="N186" s="175" t="s">
        <v>12</v>
      </c>
      <c r="O186" s="175" t="s">
        <v>13</v>
      </c>
      <c r="P186" s="175" t="s">
        <v>21</v>
      </c>
      <c r="Q186" s="175" t="s">
        <v>14</v>
      </c>
      <c r="R186" s="175" t="s">
        <v>22</v>
      </c>
      <c r="S186" s="175" t="s">
        <v>15</v>
      </c>
      <c r="T186" s="175" t="s">
        <v>16</v>
      </c>
      <c r="U186" s="175" t="s">
        <v>17</v>
      </c>
      <c r="V186" s="175" t="s">
        <v>18</v>
      </c>
      <c r="W186" s="175" t="s">
        <v>19</v>
      </c>
      <c r="X186" s="175" t="s">
        <v>20</v>
      </c>
      <c r="Y186" s="175" t="s">
        <v>86</v>
      </c>
      <c r="Z186" s="175" t="s">
        <v>87</v>
      </c>
      <c r="AA186" s="175" t="s">
        <v>89</v>
      </c>
      <c r="AB186" s="175" t="s">
        <v>88</v>
      </c>
      <c r="AC186" s="175" t="s">
        <v>90</v>
      </c>
      <c r="AD186" s="175" t="s">
        <v>91</v>
      </c>
      <c r="AE186" s="175" t="s">
        <v>92</v>
      </c>
      <c r="AF186" s="175" t="s">
        <v>93</v>
      </c>
      <c r="AG186" s="175" t="s">
        <v>30</v>
      </c>
      <c r="AH186" s="175" t="s">
        <v>32</v>
      </c>
    </row>
    <row r="187" spans="1:34" s="218" customFormat="1" ht="30.75" customHeight="1" thickBot="1" x14ac:dyDescent="0.3">
      <c r="A187" s="207"/>
      <c r="B187" s="291" t="s">
        <v>111</v>
      </c>
      <c r="C187" s="291"/>
      <c r="D187" s="291"/>
      <c r="E187" s="291"/>
      <c r="F187" s="291"/>
      <c r="G187" s="291"/>
      <c r="H187" s="291"/>
      <c r="I187" s="291"/>
      <c r="J187" s="291"/>
      <c r="K187" s="291"/>
      <c r="L187" s="291"/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  <c r="W187" s="291"/>
      <c r="X187" s="291"/>
      <c r="Y187" s="291"/>
      <c r="Z187" s="291"/>
      <c r="AA187" s="291"/>
      <c r="AB187" s="291"/>
      <c r="AC187" s="291"/>
      <c r="AD187" s="291"/>
      <c r="AE187" s="291"/>
      <c r="AF187" s="291"/>
      <c r="AG187" s="291"/>
      <c r="AH187" s="291"/>
    </row>
    <row r="188" spans="1:34" s="217" customFormat="1" x14ac:dyDescent="0.25">
      <c r="A188" s="1">
        <v>1</v>
      </c>
      <c r="B188" s="1">
        <v>124</v>
      </c>
      <c r="C188" s="1">
        <v>3</v>
      </c>
      <c r="D188" s="1">
        <v>40</v>
      </c>
      <c r="E188" s="1">
        <v>40</v>
      </c>
      <c r="F188" s="1">
        <v>40</v>
      </c>
      <c r="G188" s="1">
        <v>0</v>
      </c>
      <c r="H188" s="1">
        <v>8</v>
      </c>
      <c r="I188" s="1">
        <v>20</v>
      </c>
      <c r="J188" s="1">
        <v>8</v>
      </c>
      <c r="K188" s="1">
        <v>0</v>
      </c>
      <c r="L188" s="1">
        <v>38</v>
      </c>
      <c r="M188" s="1">
        <v>0</v>
      </c>
      <c r="N188" s="1">
        <v>42</v>
      </c>
      <c r="O188" s="1">
        <v>178</v>
      </c>
      <c r="P188" s="1">
        <v>41</v>
      </c>
      <c r="Q188" s="1">
        <v>193.4</v>
      </c>
      <c r="R188" s="1">
        <v>43.2</v>
      </c>
      <c r="S188" s="1">
        <v>0</v>
      </c>
      <c r="T188" s="1">
        <v>0</v>
      </c>
      <c r="U188" s="1">
        <v>3271.9</v>
      </c>
      <c r="V188" s="1">
        <v>0</v>
      </c>
      <c r="W188" s="1">
        <v>1</v>
      </c>
      <c r="X188" s="1">
        <v>2</v>
      </c>
      <c r="Y188" s="1">
        <v>6</v>
      </c>
      <c r="Z188" s="1">
        <v>2</v>
      </c>
      <c r="AA188" s="1">
        <v>4</v>
      </c>
      <c r="AB188" s="1">
        <v>16</v>
      </c>
      <c r="AC188" s="1">
        <v>6</v>
      </c>
      <c r="AD188" s="1">
        <v>2</v>
      </c>
      <c r="AE188" s="1">
        <v>0</v>
      </c>
      <c r="AF188" s="1">
        <v>0</v>
      </c>
      <c r="AG188" s="1">
        <f t="shared" si="18"/>
        <v>120</v>
      </c>
      <c r="AH188" s="1">
        <f t="shared" si="19"/>
        <v>36</v>
      </c>
    </row>
    <row r="189" spans="1:34" s="217" customFormat="1" x14ac:dyDescent="0.25">
      <c r="A189" s="1">
        <v>2</v>
      </c>
      <c r="B189" s="1">
        <v>124</v>
      </c>
      <c r="C189" s="1">
        <v>3</v>
      </c>
      <c r="D189" s="1">
        <v>40</v>
      </c>
      <c r="E189" s="1">
        <v>40</v>
      </c>
      <c r="F189" s="1">
        <v>40</v>
      </c>
      <c r="G189" s="1">
        <v>0</v>
      </c>
      <c r="H189" s="1">
        <v>8</v>
      </c>
      <c r="I189" s="1">
        <v>20</v>
      </c>
      <c r="J189" s="1">
        <v>8</v>
      </c>
      <c r="K189" s="1">
        <v>0</v>
      </c>
      <c r="L189" s="1">
        <v>35</v>
      </c>
      <c r="M189" s="1">
        <v>27</v>
      </c>
      <c r="N189" s="1">
        <v>41</v>
      </c>
      <c r="O189" s="1">
        <v>146</v>
      </c>
      <c r="P189" s="1">
        <v>41.4</v>
      </c>
      <c r="Q189" s="1">
        <v>182.8</v>
      </c>
      <c r="R189" s="1">
        <v>37.6</v>
      </c>
      <c r="S189" s="1">
        <v>0</v>
      </c>
      <c r="T189" s="1">
        <v>0</v>
      </c>
      <c r="U189" s="1">
        <v>3271.4</v>
      </c>
      <c r="V189" s="1">
        <v>0</v>
      </c>
      <c r="W189" s="1">
        <v>0</v>
      </c>
      <c r="X189" s="1">
        <v>0</v>
      </c>
      <c r="Y189" s="1">
        <v>6</v>
      </c>
      <c r="Z189" s="1">
        <v>2</v>
      </c>
      <c r="AA189" s="1">
        <v>4</v>
      </c>
      <c r="AB189" s="1">
        <v>16</v>
      </c>
      <c r="AC189" s="1">
        <v>6</v>
      </c>
      <c r="AD189" s="1">
        <v>2</v>
      </c>
      <c r="AE189" s="1">
        <v>0</v>
      </c>
      <c r="AF189" s="1">
        <v>0</v>
      </c>
      <c r="AG189" s="1">
        <f t="shared" si="18"/>
        <v>120</v>
      </c>
      <c r="AH189" s="1">
        <f t="shared" si="19"/>
        <v>36</v>
      </c>
    </row>
    <row r="190" spans="1:34" s="217" customFormat="1" x14ac:dyDescent="0.25">
      <c r="A190" s="1">
        <v>3</v>
      </c>
      <c r="B190" s="1">
        <v>124</v>
      </c>
      <c r="C190" s="1">
        <v>3</v>
      </c>
      <c r="D190" s="1">
        <v>40</v>
      </c>
      <c r="E190" s="1">
        <v>40</v>
      </c>
      <c r="F190" s="1">
        <v>40</v>
      </c>
      <c r="G190" s="1">
        <v>0</v>
      </c>
      <c r="H190" s="1">
        <v>8</v>
      </c>
      <c r="I190" s="1">
        <v>20</v>
      </c>
      <c r="J190" s="1">
        <v>8</v>
      </c>
      <c r="K190" s="1">
        <v>0</v>
      </c>
      <c r="L190" s="1">
        <v>54</v>
      </c>
      <c r="M190" s="1">
        <v>0</v>
      </c>
      <c r="N190" s="1">
        <v>50</v>
      </c>
      <c r="O190" s="1">
        <v>150</v>
      </c>
      <c r="P190" s="1">
        <v>49.3</v>
      </c>
      <c r="Q190" s="1">
        <v>180.4</v>
      </c>
      <c r="R190" s="1">
        <v>46.6</v>
      </c>
      <c r="S190" s="1">
        <v>0</v>
      </c>
      <c r="T190" s="1">
        <v>0</v>
      </c>
      <c r="U190" s="1">
        <v>3297</v>
      </c>
      <c r="V190" s="1">
        <v>0</v>
      </c>
      <c r="W190" s="1">
        <v>5</v>
      </c>
      <c r="X190" s="1">
        <v>2</v>
      </c>
      <c r="Y190" s="1">
        <v>6</v>
      </c>
      <c r="Z190" s="1">
        <v>2</v>
      </c>
      <c r="AA190" s="1">
        <v>4</v>
      </c>
      <c r="AB190" s="1">
        <v>16</v>
      </c>
      <c r="AC190" s="1">
        <v>6</v>
      </c>
      <c r="AD190" s="1">
        <v>2</v>
      </c>
      <c r="AE190" s="1">
        <v>0</v>
      </c>
      <c r="AF190" s="1">
        <v>0</v>
      </c>
      <c r="AG190" s="1">
        <f t="shared" si="18"/>
        <v>120</v>
      </c>
      <c r="AH190" s="1">
        <f t="shared" si="19"/>
        <v>36</v>
      </c>
    </row>
    <row r="191" spans="1:34" s="217" customFormat="1" x14ac:dyDescent="0.25">
      <c r="A191" s="1">
        <v>4</v>
      </c>
      <c r="B191" s="1">
        <v>124</v>
      </c>
      <c r="C191" s="1">
        <v>3</v>
      </c>
      <c r="D191" s="1">
        <v>40</v>
      </c>
      <c r="E191" s="1">
        <v>40</v>
      </c>
      <c r="F191" s="1">
        <v>40</v>
      </c>
      <c r="G191" s="1">
        <v>0</v>
      </c>
      <c r="H191" s="1">
        <v>8</v>
      </c>
      <c r="I191" s="1">
        <v>20</v>
      </c>
      <c r="J191" s="1">
        <v>8</v>
      </c>
      <c r="K191" s="1">
        <v>0</v>
      </c>
      <c r="L191" s="1">
        <v>54</v>
      </c>
      <c r="M191" s="1">
        <v>4</v>
      </c>
      <c r="N191" s="1">
        <v>33</v>
      </c>
      <c r="O191" s="1">
        <v>189</v>
      </c>
      <c r="P191" s="1">
        <v>40.200000000000003</v>
      </c>
      <c r="Q191" s="1">
        <v>159.6</v>
      </c>
      <c r="R191" s="1">
        <v>44</v>
      </c>
      <c r="S191" s="1">
        <v>0</v>
      </c>
      <c r="T191" s="1">
        <v>0</v>
      </c>
      <c r="U191" s="1">
        <v>3230.7</v>
      </c>
      <c r="V191" s="1">
        <v>0</v>
      </c>
      <c r="W191" s="1">
        <v>3</v>
      </c>
      <c r="X191" s="1">
        <v>8</v>
      </c>
      <c r="Y191" s="1">
        <v>6</v>
      </c>
      <c r="Z191" s="1">
        <v>2</v>
      </c>
      <c r="AA191" s="1">
        <v>4</v>
      </c>
      <c r="AB191" s="1">
        <v>16</v>
      </c>
      <c r="AC191" s="1">
        <v>6</v>
      </c>
      <c r="AD191" s="1">
        <v>2</v>
      </c>
      <c r="AE191" s="1">
        <v>0</v>
      </c>
      <c r="AF191" s="1">
        <v>0</v>
      </c>
      <c r="AG191" s="1">
        <f t="shared" si="18"/>
        <v>120</v>
      </c>
      <c r="AH191" s="1">
        <f t="shared" si="19"/>
        <v>36</v>
      </c>
    </row>
    <row r="192" spans="1:34" s="217" customFormat="1" x14ac:dyDescent="0.25">
      <c r="A192" s="1">
        <v>5</v>
      </c>
      <c r="B192" s="1">
        <v>124</v>
      </c>
      <c r="C192" s="1">
        <v>3</v>
      </c>
      <c r="D192" s="1">
        <v>40</v>
      </c>
      <c r="E192" s="1">
        <v>40</v>
      </c>
      <c r="F192" s="1">
        <v>40</v>
      </c>
      <c r="G192" s="1">
        <v>0</v>
      </c>
      <c r="H192" s="1">
        <v>8</v>
      </c>
      <c r="I192" s="1">
        <v>20</v>
      </c>
      <c r="J192" s="1">
        <v>8</v>
      </c>
      <c r="K192" s="1">
        <v>0</v>
      </c>
      <c r="L192" s="1">
        <v>69</v>
      </c>
      <c r="M192" s="1">
        <v>4</v>
      </c>
      <c r="N192" s="1">
        <v>60</v>
      </c>
      <c r="O192" s="1">
        <v>155</v>
      </c>
      <c r="P192" s="1">
        <v>41.4</v>
      </c>
      <c r="Q192" s="1">
        <v>172.7</v>
      </c>
      <c r="R192" s="1">
        <v>44.5</v>
      </c>
      <c r="S192" s="1">
        <v>0</v>
      </c>
      <c r="T192" s="1">
        <v>0</v>
      </c>
      <c r="U192" s="1">
        <v>3243.4</v>
      </c>
      <c r="V192" s="1">
        <v>0</v>
      </c>
      <c r="W192" s="1">
        <v>0</v>
      </c>
      <c r="X192" s="1">
        <v>4</v>
      </c>
      <c r="Y192" s="1">
        <v>6</v>
      </c>
      <c r="Z192" s="1">
        <v>2</v>
      </c>
      <c r="AA192" s="1">
        <v>4</v>
      </c>
      <c r="AB192" s="1">
        <v>16</v>
      </c>
      <c r="AC192" s="1">
        <v>6</v>
      </c>
      <c r="AD192" s="1">
        <v>2</v>
      </c>
      <c r="AE192" s="1">
        <v>0</v>
      </c>
      <c r="AF192" s="1">
        <v>0</v>
      </c>
      <c r="AG192" s="1">
        <f t="shared" si="18"/>
        <v>120</v>
      </c>
      <c r="AH192" s="1">
        <f t="shared" si="19"/>
        <v>36</v>
      </c>
    </row>
    <row r="193" spans="1:34" s="217" customFormat="1" x14ac:dyDescent="0.25">
      <c r="A193" s="1">
        <v>6</v>
      </c>
      <c r="B193" s="1">
        <v>124</v>
      </c>
      <c r="C193" s="1">
        <v>3</v>
      </c>
      <c r="D193" s="1">
        <v>40</v>
      </c>
      <c r="E193" s="1">
        <v>40</v>
      </c>
      <c r="F193" s="1">
        <v>37</v>
      </c>
      <c r="G193" s="1">
        <v>3</v>
      </c>
      <c r="H193" s="1">
        <v>8</v>
      </c>
      <c r="I193" s="1">
        <v>20</v>
      </c>
      <c r="J193" s="1">
        <v>7</v>
      </c>
      <c r="K193" s="1">
        <v>1</v>
      </c>
      <c r="L193" s="1">
        <v>81</v>
      </c>
      <c r="M193" s="1">
        <v>11</v>
      </c>
      <c r="N193" s="1">
        <v>71</v>
      </c>
      <c r="O193" s="1">
        <v>185</v>
      </c>
      <c r="P193" s="1">
        <v>40.1</v>
      </c>
      <c r="Q193" s="1">
        <v>219.3</v>
      </c>
      <c r="R193" s="1">
        <v>39.299999999999997</v>
      </c>
      <c r="S193" s="1">
        <v>2.2999999999999998</v>
      </c>
      <c r="T193" s="1">
        <v>0</v>
      </c>
      <c r="U193" s="1">
        <v>3271.2</v>
      </c>
      <c r="V193" s="1">
        <v>0</v>
      </c>
      <c r="W193" s="1">
        <v>26</v>
      </c>
      <c r="X193" s="1">
        <v>5</v>
      </c>
      <c r="Y193" s="1">
        <v>6</v>
      </c>
      <c r="Z193" s="1">
        <v>2</v>
      </c>
      <c r="AA193" s="1">
        <v>4</v>
      </c>
      <c r="AB193" s="1">
        <v>16</v>
      </c>
      <c r="AC193" s="1">
        <v>5</v>
      </c>
      <c r="AD193" s="1">
        <v>2</v>
      </c>
      <c r="AE193" s="1">
        <v>1</v>
      </c>
      <c r="AF193" s="1">
        <v>0</v>
      </c>
      <c r="AG193" s="1">
        <f t="shared" si="18"/>
        <v>120</v>
      </c>
      <c r="AH193" s="1">
        <f t="shared" si="19"/>
        <v>36</v>
      </c>
    </row>
    <row r="194" spans="1:34" s="217" customFormat="1" x14ac:dyDescent="0.25">
      <c r="A194" s="1">
        <v>7</v>
      </c>
      <c r="B194" s="1">
        <v>124</v>
      </c>
      <c r="C194" s="1">
        <v>3</v>
      </c>
      <c r="D194" s="1">
        <v>40</v>
      </c>
      <c r="E194" s="1">
        <v>40</v>
      </c>
      <c r="F194" s="1">
        <v>39</v>
      </c>
      <c r="G194" s="1">
        <v>1</v>
      </c>
      <c r="H194" s="1">
        <v>8</v>
      </c>
      <c r="I194" s="1">
        <v>20</v>
      </c>
      <c r="J194" s="1">
        <v>8</v>
      </c>
      <c r="K194" s="1">
        <v>0</v>
      </c>
      <c r="L194" s="1">
        <v>39</v>
      </c>
      <c r="M194" s="1">
        <v>10</v>
      </c>
      <c r="N194" s="1">
        <v>57</v>
      </c>
      <c r="O194" s="1">
        <v>203</v>
      </c>
      <c r="P194" s="1">
        <v>44.6</v>
      </c>
      <c r="Q194" s="1">
        <v>161.5</v>
      </c>
      <c r="R194" s="1">
        <v>40.6</v>
      </c>
      <c r="S194" s="1">
        <v>1.5</v>
      </c>
      <c r="T194" s="1">
        <v>0</v>
      </c>
      <c r="U194" s="1">
        <v>3284.3</v>
      </c>
      <c r="V194" s="1">
        <v>0</v>
      </c>
      <c r="W194" s="1">
        <v>0</v>
      </c>
      <c r="X194" s="1">
        <v>2</v>
      </c>
      <c r="Y194" s="1">
        <v>6</v>
      </c>
      <c r="Z194" s="1">
        <v>2</v>
      </c>
      <c r="AA194" s="1">
        <v>4</v>
      </c>
      <c r="AB194" s="1">
        <v>16</v>
      </c>
      <c r="AC194" s="1">
        <v>6</v>
      </c>
      <c r="AD194" s="1">
        <v>2</v>
      </c>
      <c r="AE194" s="1">
        <v>0</v>
      </c>
      <c r="AF194" s="1">
        <v>0</v>
      </c>
      <c r="AG194" s="1">
        <f t="shared" si="18"/>
        <v>120</v>
      </c>
      <c r="AH194" s="1">
        <f t="shared" si="19"/>
        <v>36</v>
      </c>
    </row>
    <row r="195" spans="1:34" s="217" customFormat="1" x14ac:dyDescent="0.25">
      <c r="A195" s="1">
        <v>8</v>
      </c>
      <c r="B195" s="1">
        <v>124</v>
      </c>
      <c r="C195" s="1">
        <v>3</v>
      </c>
      <c r="D195" s="1">
        <v>40</v>
      </c>
      <c r="E195" s="1">
        <v>40</v>
      </c>
      <c r="F195" s="1">
        <v>40</v>
      </c>
      <c r="G195" s="1">
        <v>0</v>
      </c>
      <c r="H195" s="1">
        <v>8</v>
      </c>
      <c r="I195" s="1">
        <v>20</v>
      </c>
      <c r="J195" s="1">
        <v>8</v>
      </c>
      <c r="K195" s="1">
        <v>0</v>
      </c>
      <c r="L195" s="1">
        <v>39</v>
      </c>
      <c r="M195" s="1">
        <v>9</v>
      </c>
      <c r="N195" s="1">
        <v>59</v>
      </c>
      <c r="O195" s="1">
        <v>213</v>
      </c>
      <c r="P195" s="1">
        <v>39.9</v>
      </c>
      <c r="Q195" s="1">
        <v>185.8</v>
      </c>
      <c r="R195" s="1">
        <v>43.5</v>
      </c>
      <c r="S195" s="1">
        <v>0</v>
      </c>
      <c r="T195" s="1">
        <v>0</v>
      </c>
      <c r="U195" s="1">
        <v>3277.4</v>
      </c>
      <c r="V195" s="1">
        <v>0</v>
      </c>
      <c r="W195" s="1">
        <v>1</v>
      </c>
      <c r="X195" s="1">
        <v>1</v>
      </c>
      <c r="Y195" s="1">
        <v>6</v>
      </c>
      <c r="Z195" s="1">
        <v>2</v>
      </c>
      <c r="AA195" s="1">
        <v>4</v>
      </c>
      <c r="AB195" s="1">
        <v>16</v>
      </c>
      <c r="AC195" s="1">
        <v>6</v>
      </c>
      <c r="AD195" s="1">
        <v>2</v>
      </c>
      <c r="AE195" s="1">
        <v>0</v>
      </c>
      <c r="AF195" s="1">
        <v>0</v>
      </c>
      <c r="AG195" s="1">
        <f t="shared" si="18"/>
        <v>120</v>
      </c>
      <c r="AH195" s="1">
        <f t="shared" si="19"/>
        <v>36</v>
      </c>
    </row>
    <row r="196" spans="1:34" s="217" customFormat="1" x14ac:dyDescent="0.25">
      <c r="A196" s="1">
        <v>9</v>
      </c>
      <c r="B196" s="1">
        <v>124</v>
      </c>
      <c r="C196" s="1">
        <v>3</v>
      </c>
      <c r="D196" s="1">
        <v>40</v>
      </c>
      <c r="E196" s="1">
        <v>40</v>
      </c>
      <c r="F196" s="1">
        <v>40</v>
      </c>
      <c r="G196" s="1">
        <v>0</v>
      </c>
      <c r="H196" s="1">
        <v>8</v>
      </c>
      <c r="I196" s="1">
        <v>20</v>
      </c>
      <c r="J196" s="1">
        <v>8</v>
      </c>
      <c r="K196" s="1">
        <v>0</v>
      </c>
      <c r="L196" s="1">
        <v>27</v>
      </c>
      <c r="M196" s="1">
        <v>10</v>
      </c>
      <c r="N196" s="1">
        <v>45</v>
      </c>
      <c r="O196" s="1">
        <v>105</v>
      </c>
      <c r="P196" s="1">
        <v>46.7</v>
      </c>
      <c r="Q196" s="1">
        <v>178.7</v>
      </c>
      <c r="R196" s="1">
        <v>43.3</v>
      </c>
      <c r="S196" s="1">
        <v>0</v>
      </c>
      <c r="T196" s="1">
        <v>0</v>
      </c>
      <c r="U196" s="1">
        <v>3305.3</v>
      </c>
      <c r="V196" s="1">
        <v>0</v>
      </c>
      <c r="W196" s="1">
        <v>7</v>
      </c>
      <c r="X196" s="1">
        <v>0</v>
      </c>
      <c r="Y196" s="1">
        <v>6</v>
      </c>
      <c r="Z196" s="1">
        <v>2</v>
      </c>
      <c r="AA196" s="1">
        <v>4</v>
      </c>
      <c r="AB196" s="1">
        <v>16</v>
      </c>
      <c r="AC196" s="1">
        <v>6</v>
      </c>
      <c r="AD196" s="1">
        <v>2</v>
      </c>
      <c r="AE196" s="1">
        <v>0</v>
      </c>
      <c r="AF196" s="1">
        <v>0</v>
      </c>
      <c r="AG196" s="1">
        <f t="shared" si="18"/>
        <v>120</v>
      </c>
      <c r="AH196" s="1">
        <f t="shared" si="19"/>
        <v>36</v>
      </c>
    </row>
    <row r="197" spans="1:34" s="217" customFormat="1" x14ac:dyDescent="0.25">
      <c r="A197" s="1">
        <v>10</v>
      </c>
      <c r="B197" s="1">
        <v>124</v>
      </c>
      <c r="C197" s="1">
        <v>3</v>
      </c>
      <c r="D197" s="1">
        <v>40</v>
      </c>
      <c r="E197" s="1">
        <v>40</v>
      </c>
      <c r="F197" s="1">
        <v>40</v>
      </c>
      <c r="G197" s="1">
        <v>0</v>
      </c>
      <c r="H197" s="1">
        <v>8</v>
      </c>
      <c r="I197" s="1">
        <v>20</v>
      </c>
      <c r="J197" s="1">
        <v>8</v>
      </c>
      <c r="K197" s="1">
        <v>0</v>
      </c>
      <c r="L197" s="1">
        <v>28</v>
      </c>
      <c r="M197" s="1">
        <v>19</v>
      </c>
      <c r="N197" s="1">
        <v>43</v>
      </c>
      <c r="O197" s="1">
        <v>91</v>
      </c>
      <c r="P197" s="1">
        <v>40.299999999999997</v>
      </c>
      <c r="Q197" s="1">
        <v>241</v>
      </c>
      <c r="R197" s="1">
        <v>40.299999999999997</v>
      </c>
      <c r="S197" s="1">
        <v>0</v>
      </c>
      <c r="T197" s="1">
        <v>0</v>
      </c>
      <c r="U197" s="1">
        <v>3380.9</v>
      </c>
      <c r="V197" s="1">
        <v>0</v>
      </c>
      <c r="W197" s="1">
        <v>6</v>
      </c>
      <c r="X197" s="1">
        <v>4</v>
      </c>
      <c r="Y197" s="1">
        <v>6</v>
      </c>
      <c r="Z197" s="1">
        <v>2</v>
      </c>
      <c r="AA197" s="1">
        <v>4</v>
      </c>
      <c r="AB197" s="1">
        <v>16</v>
      </c>
      <c r="AC197" s="1">
        <v>6</v>
      </c>
      <c r="AD197" s="1">
        <v>2</v>
      </c>
      <c r="AE197" s="1">
        <v>0</v>
      </c>
      <c r="AF197" s="1">
        <v>0</v>
      </c>
      <c r="AG197" s="1">
        <f t="shared" si="18"/>
        <v>120</v>
      </c>
      <c r="AH197" s="1">
        <f t="shared" si="19"/>
        <v>36</v>
      </c>
    </row>
    <row r="198" spans="1:34" s="217" customFormat="1" x14ac:dyDescent="0.25">
      <c r="A198" s="1">
        <v>11</v>
      </c>
      <c r="B198" s="1">
        <v>124</v>
      </c>
      <c r="C198" s="1">
        <v>3</v>
      </c>
      <c r="D198" s="1">
        <v>26</v>
      </c>
      <c r="E198" s="1">
        <v>27</v>
      </c>
      <c r="F198" s="1">
        <v>27</v>
      </c>
      <c r="G198" s="1">
        <v>0</v>
      </c>
      <c r="H198" s="1">
        <v>6</v>
      </c>
      <c r="I198" s="1">
        <v>14</v>
      </c>
      <c r="J198" s="1">
        <v>6</v>
      </c>
      <c r="K198" s="1">
        <v>0</v>
      </c>
      <c r="L198" s="1">
        <v>7</v>
      </c>
      <c r="M198" s="1">
        <v>10</v>
      </c>
      <c r="N198" s="1">
        <v>11</v>
      </c>
      <c r="O198" s="1">
        <v>79</v>
      </c>
      <c r="P198" s="1">
        <v>44.3</v>
      </c>
      <c r="Q198" s="1">
        <v>224.2</v>
      </c>
      <c r="R198" s="1">
        <v>47.2</v>
      </c>
      <c r="S198" s="1">
        <v>0</v>
      </c>
      <c r="T198" s="1">
        <v>0</v>
      </c>
      <c r="U198" s="1">
        <v>3600</v>
      </c>
      <c r="V198" s="1">
        <v>0</v>
      </c>
      <c r="W198" s="1">
        <v>0</v>
      </c>
      <c r="X198" s="1">
        <v>0</v>
      </c>
      <c r="Y198" s="1">
        <v>4</v>
      </c>
      <c r="Z198" s="1">
        <v>2</v>
      </c>
      <c r="AA198" s="1">
        <v>3</v>
      </c>
      <c r="AB198" s="1">
        <v>11</v>
      </c>
      <c r="AC198" s="1">
        <v>4</v>
      </c>
      <c r="AD198" s="1">
        <v>2</v>
      </c>
      <c r="AE198" s="1">
        <v>0</v>
      </c>
      <c r="AF198" s="1">
        <v>0</v>
      </c>
      <c r="AG198" s="1">
        <f t="shared" si="18"/>
        <v>80</v>
      </c>
      <c r="AH198" s="1">
        <f t="shared" si="19"/>
        <v>26</v>
      </c>
    </row>
    <row r="199" spans="1:34" s="217" customFormat="1" x14ac:dyDescent="0.25">
      <c r="A199" s="1">
        <v>12</v>
      </c>
      <c r="B199" s="1">
        <v>124</v>
      </c>
      <c r="C199" s="1">
        <v>3</v>
      </c>
      <c r="D199" s="1">
        <v>40</v>
      </c>
      <c r="E199" s="1">
        <v>39</v>
      </c>
      <c r="F199" s="1">
        <v>38</v>
      </c>
      <c r="G199" s="1">
        <v>2</v>
      </c>
      <c r="H199" s="1">
        <v>8</v>
      </c>
      <c r="I199" s="1">
        <v>19</v>
      </c>
      <c r="J199" s="1">
        <v>8</v>
      </c>
      <c r="K199" s="1">
        <v>1</v>
      </c>
      <c r="L199" s="1">
        <v>38</v>
      </c>
      <c r="M199" s="1">
        <v>32</v>
      </c>
      <c r="N199" s="1">
        <v>46</v>
      </c>
      <c r="O199" s="1">
        <v>109</v>
      </c>
      <c r="P199" s="1">
        <v>56.4</v>
      </c>
      <c r="Q199" s="1">
        <v>380.8</v>
      </c>
      <c r="R199" s="1">
        <v>39.799999999999997</v>
      </c>
      <c r="S199" s="1">
        <v>23.1</v>
      </c>
      <c r="T199" s="1">
        <v>0</v>
      </c>
      <c r="U199" s="1">
        <v>3600</v>
      </c>
      <c r="V199" s="1">
        <v>0</v>
      </c>
      <c r="W199" s="1">
        <v>1</v>
      </c>
      <c r="X199" s="1">
        <v>4</v>
      </c>
      <c r="Y199" s="1">
        <v>6</v>
      </c>
      <c r="Z199" s="1">
        <v>2</v>
      </c>
      <c r="AA199" s="1">
        <v>4</v>
      </c>
      <c r="AB199" s="1">
        <v>15</v>
      </c>
      <c r="AC199" s="1">
        <v>6</v>
      </c>
      <c r="AD199" s="1">
        <v>2</v>
      </c>
      <c r="AE199" s="1">
        <v>0</v>
      </c>
      <c r="AF199" s="1">
        <v>1</v>
      </c>
      <c r="AG199" s="1">
        <f t="shared" si="18"/>
        <v>119</v>
      </c>
      <c r="AH199" s="1">
        <f t="shared" si="19"/>
        <v>36</v>
      </c>
    </row>
    <row r="200" spans="1:34" s="217" customFormat="1" x14ac:dyDescent="0.25">
      <c r="A200" s="1">
        <v>13</v>
      </c>
      <c r="B200" s="1">
        <v>124</v>
      </c>
      <c r="C200" s="1">
        <v>3</v>
      </c>
      <c r="D200" s="1">
        <v>40</v>
      </c>
      <c r="E200" s="1">
        <v>40</v>
      </c>
      <c r="F200" s="1">
        <v>40</v>
      </c>
      <c r="G200" s="1">
        <v>0</v>
      </c>
      <c r="H200" s="1">
        <v>8</v>
      </c>
      <c r="I200" s="1">
        <v>20</v>
      </c>
      <c r="J200" s="1">
        <v>8</v>
      </c>
      <c r="K200" s="1">
        <v>0</v>
      </c>
      <c r="L200" s="1">
        <v>26</v>
      </c>
      <c r="M200" s="1">
        <v>19</v>
      </c>
      <c r="N200" s="1">
        <v>37</v>
      </c>
      <c r="O200" s="1">
        <v>120</v>
      </c>
      <c r="P200" s="1">
        <v>43.6</v>
      </c>
      <c r="Q200" s="1">
        <v>326.89999999999998</v>
      </c>
      <c r="R200" s="1">
        <v>48.9</v>
      </c>
      <c r="S200" s="1">
        <v>0</v>
      </c>
      <c r="T200" s="1">
        <v>0</v>
      </c>
      <c r="U200" s="1">
        <v>3478.1</v>
      </c>
      <c r="V200" s="1">
        <v>0</v>
      </c>
      <c r="W200" s="1">
        <v>0</v>
      </c>
      <c r="X200" s="1">
        <v>2</v>
      </c>
      <c r="Y200" s="1">
        <v>6</v>
      </c>
      <c r="Z200" s="1">
        <v>2</v>
      </c>
      <c r="AA200" s="1">
        <v>4</v>
      </c>
      <c r="AB200" s="1">
        <v>16</v>
      </c>
      <c r="AC200" s="1">
        <v>6</v>
      </c>
      <c r="AD200" s="1">
        <v>2</v>
      </c>
      <c r="AE200" s="1">
        <v>0</v>
      </c>
      <c r="AF200" s="1">
        <v>0</v>
      </c>
      <c r="AG200" s="1">
        <f t="shared" si="18"/>
        <v>120</v>
      </c>
      <c r="AH200" s="1">
        <f t="shared" si="19"/>
        <v>36</v>
      </c>
    </row>
    <row r="201" spans="1:34" s="217" customFormat="1" x14ac:dyDescent="0.25">
      <c r="A201" s="1">
        <v>14</v>
      </c>
      <c r="B201" s="1">
        <v>124</v>
      </c>
      <c r="C201" s="1">
        <v>3</v>
      </c>
      <c r="D201" s="1">
        <v>40</v>
      </c>
      <c r="E201" s="1">
        <v>40</v>
      </c>
      <c r="F201" s="1">
        <v>40</v>
      </c>
      <c r="G201" s="1">
        <v>0</v>
      </c>
      <c r="H201" s="1">
        <v>8</v>
      </c>
      <c r="I201" s="1">
        <v>20</v>
      </c>
      <c r="J201" s="1">
        <v>8</v>
      </c>
      <c r="K201" s="1">
        <v>0</v>
      </c>
      <c r="L201" s="1">
        <v>42</v>
      </c>
      <c r="M201" s="1">
        <v>19</v>
      </c>
      <c r="N201" s="1">
        <v>36</v>
      </c>
      <c r="O201" s="1">
        <v>94</v>
      </c>
      <c r="P201" s="1">
        <v>43.3</v>
      </c>
      <c r="Q201" s="1">
        <v>231.6</v>
      </c>
      <c r="R201" s="1">
        <v>44.9</v>
      </c>
      <c r="S201" s="1">
        <v>0</v>
      </c>
      <c r="T201" s="1">
        <v>0</v>
      </c>
      <c r="U201" s="1">
        <v>3457.6</v>
      </c>
      <c r="V201" s="1">
        <v>0</v>
      </c>
      <c r="W201" s="1">
        <v>0</v>
      </c>
      <c r="X201" s="1">
        <v>1</v>
      </c>
      <c r="Y201" s="1">
        <v>6</v>
      </c>
      <c r="Z201" s="1">
        <v>2</v>
      </c>
      <c r="AA201" s="1">
        <v>4</v>
      </c>
      <c r="AB201" s="1">
        <v>16</v>
      </c>
      <c r="AC201" s="1">
        <v>6</v>
      </c>
      <c r="AD201" s="1">
        <v>2</v>
      </c>
      <c r="AE201" s="1">
        <v>0</v>
      </c>
      <c r="AF201" s="1">
        <v>0</v>
      </c>
      <c r="AG201" s="1">
        <f t="shared" si="18"/>
        <v>120</v>
      </c>
      <c r="AH201" s="1">
        <f t="shared" si="19"/>
        <v>36</v>
      </c>
    </row>
    <row r="202" spans="1:34" s="217" customFormat="1" x14ac:dyDescent="0.25">
      <c r="A202" s="1">
        <v>15</v>
      </c>
      <c r="B202" s="1">
        <v>124</v>
      </c>
      <c r="C202" s="1">
        <v>3</v>
      </c>
      <c r="D202" s="1">
        <v>40</v>
      </c>
      <c r="E202" s="1">
        <v>40</v>
      </c>
      <c r="F202" s="1">
        <v>40</v>
      </c>
      <c r="G202" s="1">
        <v>0</v>
      </c>
      <c r="H202" s="1">
        <v>8</v>
      </c>
      <c r="I202" s="1">
        <v>20</v>
      </c>
      <c r="J202" s="1">
        <v>8</v>
      </c>
      <c r="K202" s="1">
        <v>0</v>
      </c>
      <c r="L202" s="1">
        <v>35</v>
      </c>
      <c r="M202" s="1">
        <v>20</v>
      </c>
      <c r="N202" s="1">
        <v>39</v>
      </c>
      <c r="O202" s="1">
        <v>118</v>
      </c>
      <c r="P202" s="1">
        <v>49</v>
      </c>
      <c r="Q202" s="1">
        <v>391.3</v>
      </c>
      <c r="R202" s="1">
        <v>49.5</v>
      </c>
      <c r="S202" s="1">
        <v>0</v>
      </c>
      <c r="T202" s="1">
        <v>0</v>
      </c>
      <c r="U202" s="1">
        <v>3553.6</v>
      </c>
      <c r="V202" s="1">
        <v>0</v>
      </c>
      <c r="W202" s="1">
        <v>2</v>
      </c>
      <c r="X202" s="1">
        <v>3</v>
      </c>
      <c r="Y202" s="1">
        <v>6</v>
      </c>
      <c r="Z202" s="1">
        <v>2</v>
      </c>
      <c r="AA202" s="1">
        <v>4</v>
      </c>
      <c r="AB202" s="1">
        <v>16</v>
      </c>
      <c r="AC202" s="1">
        <v>6</v>
      </c>
      <c r="AD202" s="1">
        <v>2</v>
      </c>
      <c r="AE202" s="1">
        <v>0</v>
      </c>
      <c r="AF202" s="1">
        <v>0</v>
      </c>
      <c r="AG202" s="1">
        <f t="shared" si="18"/>
        <v>120</v>
      </c>
      <c r="AH202" s="1">
        <f t="shared" si="19"/>
        <v>36</v>
      </c>
    </row>
    <row r="203" spans="1:34" s="217" customForma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s="217" customFormat="1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135" customFormat="1" ht="30.75" customHeight="1" thickBot="1" x14ac:dyDescent="0.3">
      <c r="A205" s="180" t="s">
        <v>29</v>
      </c>
      <c r="B205" s="181" t="s">
        <v>0</v>
      </c>
      <c r="C205" s="181" t="s">
        <v>1</v>
      </c>
      <c r="D205" s="181" t="s">
        <v>2</v>
      </c>
      <c r="E205" s="181" t="s">
        <v>3</v>
      </c>
      <c r="F205" s="181" t="s">
        <v>4</v>
      </c>
      <c r="G205" s="181" t="s">
        <v>5</v>
      </c>
      <c r="H205" s="181" t="s">
        <v>6</v>
      </c>
      <c r="I205" s="181" t="s">
        <v>7</v>
      </c>
      <c r="J205" s="181" t="s">
        <v>8</v>
      </c>
      <c r="K205" s="181" t="s">
        <v>9</v>
      </c>
      <c r="L205" s="181" t="s">
        <v>10</v>
      </c>
      <c r="M205" s="181" t="s">
        <v>11</v>
      </c>
      <c r="N205" s="181" t="s">
        <v>12</v>
      </c>
      <c r="O205" s="181" t="s">
        <v>13</v>
      </c>
      <c r="P205" s="181" t="s">
        <v>21</v>
      </c>
      <c r="Q205" s="181" t="s">
        <v>14</v>
      </c>
      <c r="R205" s="181" t="s">
        <v>22</v>
      </c>
      <c r="S205" s="181" t="s">
        <v>15</v>
      </c>
      <c r="T205" s="181" t="s">
        <v>16</v>
      </c>
      <c r="U205" s="181" t="s">
        <v>17</v>
      </c>
      <c r="V205" s="181" t="s">
        <v>18</v>
      </c>
      <c r="W205" s="181" t="s">
        <v>19</v>
      </c>
      <c r="X205" s="181" t="s">
        <v>20</v>
      </c>
      <c r="Y205" s="181" t="s">
        <v>86</v>
      </c>
      <c r="Z205" s="181" t="s">
        <v>87</v>
      </c>
      <c r="AA205" s="181" t="s">
        <v>89</v>
      </c>
      <c r="AB205" s="181" t="s">
        <v>88</v>
      </c>
      <c r="AC205" s="181" t="s">
        <v>90</v>
      </c>
      <c r="AD205" s="181" t="s">
        <v>91</v>
      </c>
      <c r="AE205" s="181" t="s">
        <v>92</v>
      </c>
      <c r="AF205" s="181" t="s">
        <v>93</v>
      </c>
      <c r="AG205" s="181" t="s">
        <v>30</v>
      </c>
      <c r="AH205" s="181" t="s">
        <v>32</v>
      </c>
    </row>
    <row r="206" spans="1:34" s="218" customFormat="1" ht="30.75" customHeight="1" thickBot="1" x14ac:dyDescent="0.3">
      <c r="A206" s="208"/>
      <c r="B206" s="276" t="s">
        <v>112</v>
      </c>
      <c r="C206" s="276"/>
      <c r="D206" s="276"/>
      <c r="E206" s="276"/>
      <c r="F206" s="276"/>
      <c r="G206" s="276"/>
      <c r="H206" s="276"/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276"/>
      <c r="W206" s="276"/>
      <c r="X206" s="276"/>
      <c r="Y206" s="276"/>
      <c r="Z206" s="276"/>
      <c r="AA206" s="276"/>
      <c r="AB206" s="276"/>
      <c r="AC206" s="276"/>
      <c r="AD206" s="276"/>
      <c r="AE206" s="276"/>
      <c r="AF206" s="276"/>
      <c r="AG206" s="276"/>
      <c r="AH206" s="276"/>
    </row>
    <row r="207" spans="1:34" s="217" customFormat="1" x14ac:dyDescent="0.25">
      <c r="A207" s="1">
        <v>1</v>
      </c>
      <c r="B207" s="1">
        <v>124</v>
      </c>
      <c r="C207" s="1">
        <v>3</v>
      </c>
      <c r="D207" s="1">
        <v>40</v>
      </c>
      <c r="E207" s="1">
        <v>40</v>
      </c>
      <c r="F207" s="1">
        <v>39</v>
      </c>
      <c r="G207" s="1">
        <v>1</v>
      </c>
      <c r="H207" s="1">
        <v>8</v>
      </c>
      <c r="I207" s="1">
        <v>20</v>
      </c>
      <c r="J207" s="1">
        <v>7</v>
      </c>
      <c r="K207" s="1">
        <v>0</v>
      </c>
      <c r="L207" s="1">
        <v>33</v>
      </c>
      <c r="M207" s="1">
        <v>26</v>
      </c>
      <c r="N207" s="1">
        <v>35</v>
      </c>
      <c r="O207" s="1">
        <v>103</v>
      </c>
      <c r="P207" s="1">
        <v>48.6</v>
      </c>
      <c r="Q207" s="1">
        <v>340.9</v>
      </c>
      <c r="R207" s="1">
        <v>44</v>
      </c>
      <c r="S207" s="1">
        <v>6.8</v>
      </c>
      <c r="T207" s="1">
        <v>0</v>
      </c>
      <c r="U207" s="1">
        <v>3587.7</v>
      </c>
      <c r="V207" s="1">
        <v>0</v>
      </c>
      <c r="W207" s="1">
        <v>0</v>
      </c>
      <c r="X207" s="1">
        <v>2</v>
      </c>
      <c r="Y207" s="1">
        <v>5</v>
      </c>
      <c r="Z207" s="1">
        <v>3</v>
      </c>
      <c r="AA207" s="1">
        <v>4</v>
      </c>
      <c r="AB207" s="1">
        <v>16</v>
      </c>
      <c r="AC207" s="1">
        <v>4</v>
      </c>
      <c r="AD207" s="1">
        <v>3</v>
      </c>
      <c r="AE207" s="1">
        <v>0</v>
      </c>
      <c r="AF207" s="1">
        <v>0</v>
      </c>
      <c r="AG207" s="1">
        <f t="shared" ref="AG207:AG221" si="20">SUM(D207:G207)</f>
        <v>120</v>
      </c>
      <c r="AH207" s="1">
        <f t="shared" ref="AH207:AH221" si="21">SUM(H207:K207)</f>
        <v>35</v>
      </c>
    </row>
    <row r="208" spans="1:34" s="217" customFormat="1" x14ac:dyDescent="0.25">
      <c r="A208" s="1">
        <v>2</v>
      </c>
      <c r="B208" s="1">
        <v>124</v>
      </c>
      <c r="C208" s="1">
        <v>3</v>
      </c>
      <c r="D208" s="1">
        <v>40</v>
      </c>
      <c r="E208" s="1">
        <v>40</v>
      </c>
      <c r="F208" s="1">
        <v>40</v>
      </c>
      <c r="G208" s="1">
        <v>0</v>
      </c>
      <c r="H208" s="1">
        <v>8</v>
      </c>
      <c r="I208" s="1">
        <v>20</v>
      </c>
      <c r="J208" s="1">
        <v>8</v>
      </c>
      <c r="K208" s="1">
        <v>0</v>
      </c>
      <c r="L208" s="1">
        <v>29</v>
      </c>
      <c r="M208" s="1">
        <v>12</v>
      </c>
      <c r="N208" s="1">
        <v>36</v>
      </c>
      <c r="O208" s="1">
        <v>122</v>
      </c>
      <c r="P208" s="1">
        <v>43.2</v>
      </c>
      <c r="Q208" s="1">
        <v>231.7</v>
      </c>
      <c r="R208" s="1">
        <v>43.2</v>
      </c>
      <c r="S208" s="1">
        <v>0</v>
      </c>
      <c r="T208" s="1">
        <v>0</v>
      </c>
      <c r="U208" s="1">
        <v>3353.5</v>
      </c>
      <c r="V208" s="1">
        <v>0</v>
      </c>
      <c r="W208" s="1">
        <v>5</v>
      </c>
      <c r="X208" s="1">
        <v>5</v>
      </c>
      <c r="Y208" s="1">
        <v>5</v>
      </c>
      <c r="Z208" s="1">
        <v>3</v>
      </c>
      <c r="AA208" s="1">
        <v>4</v>
      </c>
      <c r="AB208" s="1">
        <v>16</v>
      </c>
      <c r="AC208" s="1">
        <v>5</v>
      </c>
      <c r="AD208" s="1">
        <v>3</v>
      </c>
      <c r="AE208" s="1">
        <v>0</v>
      </c>
      <c r="AF208" s="1">
        <v>0</v>
      </c>
      <c r="AG208" s="1">
        <f t="shared" si="20"/>
        <v>120</v>
      </c>
      <c r="AH208" s="1">
        <f t="shared" si="21"/>
        <v>36</v>
      </c>
    </row>
    <row r="209" spans="1:34" s="217" customFormat="1" x14ac:dyDescent="0.25">
      <c r="A209" s="1">
        <v>3</v>
      </c>
      <c r="B209" s="1">
        <v>124</v>
      </c>
      <c r="C209" s="1">
        <v>3</v>
      </c>
      <c r="D209" s="1">
        <v>40</v>
      </c>
      <c r="E209" s="1">
        <v>40</v>
      </c>
      <c r="F209" s="1">
        <v>40</v>
      </c>
      <c r="G209" s="1">
        <v>0</v>
      </c>
      <c r="H209" s="1">
        <v>8</v>
      </c>
      <c r="I209" s="1">
        <v>20</v>
      </c>
      <c r="J209" s="1">
        <v>8</v>
      </c>
      <c r="K209" s="1">
        <v>0</v>
      </c>
      <c r="L209" s="1">
        <v>25</v>
      </c>
      <c r="M209" s="1">
        <v>11</v>
      </c>
      <c r="N209" s="1">
        <v>38</v>
      </c>
      <c r="O209" s="1">
        <v>113</v>
      </c>
      <c r="P209" s="1">
        <v>42.9</v>
      </c>
      <c r="Q209" s="1">
        <v>250</v>
      </c>
      <c r="R209" s="1">
        <v>43.3</v>
      </c>
      <c r="S209" s="1">
        <v>0</v>
      </c>
      <c r="T209" s="1">
        <v>0</v>
      </c>
      <c r="U209" s="1">
        <v>3349.7</v>
      </c>
      <c r="V209" s="1">
        <v>0</v>
      </c>
      <c r="W209" s="1">
        <v>3</v>
      </c>
      <c r="X209" s="1">
        <v>3</v>
      </c>
      <c r="Y209" s="1">
        <v>5</v>
      </c>
      <c r="Z209" s="1">
        <v>3</v>
      </c>
      <c r="AA209" s="1">
        <v>4</v>
      </c>
      <c r="AB209" s="1">
        <v>16</v>
      </c>
      <c r="AC209" s="1">
        <v>5</v>
      </c>
      <c r="AD209" s="1">
        <v>3</v>
      </c>
      <c r="AE209" s="1">
        <v>0</v>
      </c>
      <c r="AF209" s="1">
        <v>0</v>
      </c>
      <c r="AG209" s="1">
        <f t="shared" si="20"/>
        <v>120</v>
      </c>
      <c r="AH209" s="1">
        <f t="shared" si="21"/>
        <v>36</v>
      </c>
    </row>
    <row r="210" spans="1:34" s="217" customFormat="1" x14ac:dyDescent="0.25">
      <c r="A210" s="1">
        <v>4</v>
      </c>
      <c r="B210" s="1">
        <v>124</v>
      </c>
      <c r="C210" s="1">
        <v>3</v>
      </c>
      <c r="D210" s="1">
        <v>40</v>
      </c>
      <c r="E210" s="1">
        <v>40</v>
      </c>
      <c r="F210" s="1">
        <v>40</v>
      </c>
      <c r="G210" s="1">
        <v>0</v>
      </c>
      <c r="H210" s="1">
        <v>8</v>
      </c>
      <c r="I210" s="1">
        <v>20</v>
      </c>
      <c r="J210" s="1">
        <v>8</v>
      </c>
      <c r="K210" s="1">
        <v>0</v>
      </c>
      <c r="L210" s="1">
        <v>34</v>
      </c>
      <c r="M210" s="1">
        <v>6</v>
      </c>
      <c r="N210" s="1">
        <v>39</v>
      </c>
      <c r="O210" s="1">
        <v>159</v>
      </c>
      <c r="P210" s="1">
        <v>39.6</v>
      </c>
      <c r="Q210" s="1">
        <v>179.7</v>
      </c>
      <c r="R210" s="1">
        <v>45</v>
      </c>
      <c r="S210" s="1">
        <v>0</v>
      </c>
      <c r="T210" s="1">
        <v>0</v>
      </c>
      <c r="U210" s="1">
        <v>3249.6</v>
      </c>
      <c r="V210" s="1">
        <v>0</v>
      </c>
      <c r="W210" s="1">
        <v>4</v>
      </c>
      <c r="X210" s="1">
        <v>0</v>
      </c>
      <c r="Y210" s="1">
        <v>5</v>
      </c>
      <c r="Z210" s="1">
        <v>3</v>
      </c>
      <c r="AA210" s="1">
        <v>4</v>
      </c>
      <c r="AB210" s="1">
        <v>16</v>
      </c>
      <c r="AC210" s="1">
        <v>5</v>
      </c>
      <c r="AD210" s="1">
        <v>3</v>
      </c>
      <c r="AE210" s="1">
        <v>0</v>
      </c>
      <c r="AF210" s="1">
        <v>0</v>
      </c>
      <c r="AG210" s="1">
        <f t="shared" si="20"/>
        <v>120</v>
      </c>
      <c r="AH210" s="1">
        <f t="shared" si="21"/>
        <v>36</v>
      </c>
    </row>
    <row r="211" spans="1:34" s="217" customFormat="1" x14ac:dyDescent="0.25">
      <c r="A211" s="1">
        <v>5</v>
      </c>
      <c r="B211" s="1">
        <v>124</v>
      </c>
      <c r="C211" s="1">
        <v>3</v>
      </c>
      <c r="D211" s="1">
        <v>40</v>
      </c>
      <c r="E211" s="1">
        <v>40</v>
      </c>
      <c r="F211" s="1">
        <v>40</v>
      </c>
      <c r="G211" s="1">
        <v>0</v>
      </c>
      <c r="H211" s="1">
        <v>8</v>
      </c>
      <c r="I211" s="1">
        <v>20</v>
      </c>
      <c r="J211" s="1">
        <v>8</v>
      </c>
      <c r="K211" s="1">
        <v>0</v>
      </c>
      <c r="L211" s="1">
        <v>61</v>
      </c>
      <c r="M211" s="1">
        <v>4</v>
      </c>
      <c r="N211" s="1">
        <v>50</v>
      </c>
      <c r="O211" s="1">
        <v>155</v>
      </c>
      <c r="P211" s="1">
        <v>41.4</v>
      </c>
      <c r="Q211" s="1">
        <v>211.7</v>
      </c>
      <c r="R211" s="1">
        <v>43.3</v>
      </c>
      <c r="S211" s="1">
        <v>0</v>
      </c>
      <c r="T211" s="1">
        <v>0</v>
      </c>
      <c r="U211" s="1">
        <v>3374</v>
      </c>
      <c r="V211" s="1">
        <v>0</v>
      </c>
      <c r="W211" s="1">
        <v>4</v>
      </c>
      <c r="X211" s="1">
        <v>4</v>
      </c>
      <c r="Y211" s="1">
        <v>5</v>
      </c>
      <c r="Z211" s="1">
        <v>3</v>
      </c>
      <c r="AA211" s="1">
        <v>4</v>
      </c>
      <c r="AB211" s="1">
        <v>16</v>
      </c>
      <c r="AC211" s="1">
        <v>5</v>
      </c>
      <c r="AD211" s="1">
        <v>3</v>
      </c>
      <c r="AE211" s="1">
        <v>0</v>
      </c>
      <c r="AF211" s="1">
        <v>0</v>
      </c>
      <c r="AG211" s="1">
        <f t="shared" si="20"/>
        <v>120</v>
      </c>
      <c r="AH211" s="1">
        <f t="shared" si="21"/>
        <v>36</v>
      </c>
    </row>
    <row r="212" spans="1:34" s="217" customFormat="1" x14ac:dyDescent="0.25">
      <c r="A212" s="1">
        <v>6</v>
      </c>
      <c r="B212" s="1">
        <v>124</v>
      </c>
      <c r="C212" s="1">
        <v>3</v>
      </c>
      <c r="D212" s="1">
        <v>40</v>
      </c>
      <c r="E212" s="1">
        <v>40</v>
      </c>
      <c r="F212" s="1">
        <v>40</v>
      </c>
      <c r="G212" s="1">
        <v>0</v>
      </c>
      <c r="H212" s="1">
        <v>8</v>
      </c>
      <c r="I212" s="1">
        <v>20</v>
      </c>
      <c r="J212" s="1">
        <v>8</v>
      </c>
      <c r="K212" s="1">
        <v>0</v>
      </c>
      <c r="L212" s="1">
        <v>60</v>
      </c>
      <c r="M212" s="1">
        <v>6</v>
      </c>
      <c r="N212" s="1">
        <v>39</v>
      </c>
      <c r="O212" s="1">
        <v>121</v>
      </c>
      <c r="P212" s="1">
        <v>41</v>
      </c>
      <c r="Q212" s="1">
        <v>292.5</v>
      </c>
      <c r="R212" s="1">
        <v>40</v>
      </c>
      <c r="S212" s="1">
        <v>0</v>
      </c>
      <c r="T212" s="1">
        <v>0</v>
      </c>
      <c r="U212" s="1">
        <v>3441.4</v>
      </c>
      <c r="V212" s="1">
        <v>0</v>
      </c>
      <c r="W212" s="1">
        <v>5</v>
      </c>
      <c r="X212" s="1">
        <v>3</v>
      </c>
      <c r="Y212" s="1">
        <v>5</v>
      </c>
      <c r="Z212" s="1">
        <v>3</v>
      </c>
      <c r="AA212" s="1">
        <v>4</v>
      </c>
      <c r="AB212" s="1">
        <v>16</v>
      </c>
      <c r="AC212" s="1">
        <v>5</v>
      </c>
      <c r="AD212" s="1">
        <v>3</v>
      </c>
      <c r="AE212" s="1">
        <v>0</v>
      </c>
      <c r="AF212" s="1">
        <v>0</v>
      </c>
      <c r="AG212" s="1">
        <f t="shared" si="20"/>
        <v>120</v>
      </c>
      <c r="AH212" s="1">
        <f t="shared" si="21"/>
        <v>36</v>
      </c>
    </row>
    <row r="213" spans="1:34" s="217" customFormat="1" x14ac:dyDescent="0.25">
      <c r="A213" s="1">
        <v>7</v>
      </c>
      <c r="B213" s="1">
        <v>124</v>
      </c>
      <c r="C213" s="1">
        <v>3</v>
      </c>
      <c r="D213" s="1">
        <v>40</v>
      </c>
      <c r="E213" s="1">
        <v>40</v>
      </c>
      <c r="F213" s="1">
        <v>40</v>
      </c>
      <c r="G213" s="1">
        <v>0</v>
      </c>
      <c r="H213" s="1">
        <v>8</v>
      </c>
      <c r="I213" s="1">
        <v>20</v>
      </c>
      <c r="J213" s="1">
        <v>8</v>
      </c>
      <c r="K213" s="1">
        <v>0</v>
      </c>
      <c r="L213" s="1">
        <v>47</v>
      </c>
      <c r="M213" s="1">
        <v>5</v>
      </c>
      <c r="N213" s="1">
        <v>39</v>
      </c>
      <c r="O213" s="1">
        <v>152</v>
      </c>
      <c r="P213" s="1">
        <v>34.799999999999997</v>
      </c>
      <c r="Q213" s="1">
        <v>210.4</v>
      </c>
      <c r="R213" s="1">
        <v>37.200000000000003</v>
      </c>
      <c r="S213" s="1">
        <v>0</v>
      </c>
      <c r="T213" s="1">
        <v>0</v>
      </c>
      <c r="U213" s="1">
        <v>3297.6</v>
      </c>
      <c r="V213" s="1">
        <v>0</v>
      </c>
      <c r="W213" s="1">
        <v>5</v>
      </c>
      <c r="X213" s="1">
        <v>1</v>
      </c>
      <c r="Y213" s="1">
        <v>5</v>
      </c>
      <c r="Z213" s="1">
        <v>3</v>
      </c>
      <c r="AA213" s="1">
        <v>4</v>
      </c>
      <c r="AB213" s="1">
        <v>16</v>
      </c>
      <c r="AC213" s="1">
        <v>5</v>
      </c>
      <c r="AD213" s="1">
        <v>3</v>
      </c>
      <c r="AE213" s="1">
        <v>0</v>
      </c>
      <c r="AF213" s="1">
        <v>0</v>
      </c>
      <c r="AG213" s="1">
        <f t="shared" si="20"/>
        <v>120</v>
      </c>
      <c r="AH213" s="1">
        <f t="shared" si="21"/>
        <v>36</v>
      </c>
    </row>
    <row r="214" spans="1:34" s="217" customFormat="1" x14ac:dyDescent="0.25">
      <c r="A214" s="1">
        <v>8</v>
      </c>
      <c r="B214" s="1">
        <v>124</v>
      </c>
      <c r="C214" s="1">
        <v>3</v>
      </c>
      <c r="D214" s="1">
        <v>40</v>
      </c>
      <c r="E214" s="1">
        <v>40</v>
      </c>
      <c r="F214" s="1">
        <v>40</v>
      </c>
      <c r="G214" s="1">
        <v>0</v>
      </c>
      <c r="H214" s="1">
        <v>8</v>
      </c>
      <c r="I214" s="1">
        <v>20</v>
      </c>
      <c r="J214" s="1">
        <v>8</v>
      </c>
      <c r="K214" s="1">
        <v>0</v>
      </c>
      <c r="L214" s="1">
        <v>43</v>
      </c>
      <c r="M214" s="1">
        <v>13</v>
      </c>
      <c r="N214" s="1">
        <v>50</v>
      </c>
      <c r="O214" s="1">
        <v>124</v>
      </c>
      <c r="P214" s="1">
        <v>42.1</v>
      </c>
      <c r="Q214" s="1">
        <v>216.7</v>
      </c>
      <c r="R214" s="1">
        <v>41.7</v>
      </c>
      <c r="S214" s="1">
        <v>0</v>
      </c>
      <c r="T214" s="1">
        <v>0</v>
      </c>
      <c r="U214" s="1">
        <v>3399.3</v>
      </c>
      <c r="V214" s="1">
        <v>0</v>
      </c>
      <c r="W214" s="1">
        <v>0</v>
      </c>
      <c r="X214" s="1">
        <v>2</v>
      </c>
      <c r="Y214" s="1">
        <v>5</v>
      </c>
      <c r="Z214" s="1">
        <v>3</v>
      </c>
      <c r="AA214" s="1">
        <v>4</v>
      </c>
      <c r="AB214" s="1">
        <v>16</v>
      </c>
      <c r="AC214" s="1">
        <v>5</v>
      </c>
      <c r="AD214" s="1">
        <v>3</v>
      </c>
      <c r="AE214" s="1">
        <v>0</v>
      </c>
      <c r="AF214" s="1">
        <v>0</v>
      </c>
      <c r="AG214" s="1">
        <f t="shared" si="20"/>
        <v>120</v>
      </c>
      <c r="AH214" s="1">
        <f t="shared" si="21"/>
        <v>36</v>
      </c>
    </row>
    <row r="215" spans="1:34" s="217" customFormat="1" x14ac:dyDescent="0.25">
      <c r="A215" s="1">
        <v>9</v>
      </c>
      <c r="B215" s="1">
        <v>124</v>
      </c>
      <c r="C215" s="1">
        <v>3</v>
      </c>
      <c r="D215" s="1">
        <v>40</v>
      </c>
      <c r="E215" s="1">
        <v>40</v>
      </c>
      <c r="F215" s="1">
        <v>40</v>
      </c>
      <c r="G215" s="1">
        <v>0</v>
      </c>
      <c r="H215" s="1">
        <v>8</v>
      </c>
      <c r="I215" s="1">
        <v>20</v>
      </c>
      <c r="J215" s="1">
        <v>8</v>
      </c>
      <c r="K215" s="1">
        <v>0</v>
      </c>
      <c r="L215" s="1">
        <v>23</v>
      </c>
      <c r="M215" s="1">
        <v>17</v>
      </c>
      <c r="N215" s="1">
        <v>52</v>
      </c>
      <c r="O215" s="1">
        <v>154</v>
      </c>
      <c r="P215" s="1">
        <v>43.7</v>
      </c>
      <c r="Q215" s="1">
        <v>257.2</v>
      </c>
      <c r="R215" s="1">
        <v>47.4</v>
      </c>
      <c r="S215" s="1">
        <v>0</v>
      </c>
      <c r="T215" s="1">
        <v>0</v>
      </c>
      <c r="U215" s="1">
        <v>3383.7</v>
      </c>
      <c r="V215" s="1">
        <v>0</v>
      </c>
      <c r="W215" s="1">
        <v>3</v>
      </c>
      <c r="X215" s="1">
        <v>0</v>
      </c>
      <c r="Y215" s="1">
        <v>5</v>
      </c>
      <c r="Z215" s="1">
        <v>3</v>
      </c>
      <c r="AA215" s="1">
        <v>4</v>
      </c>
      <c r="AB215" s="1">
        <v>16</v>
      </c>
      <c r="AC215" s="1">
        <v>5</v>
      </c>
      <c r="AD215" s="1">
        <v>3</v>
      </c>
      <c r="AE215" s="1">
        <v>0</v>
      </c>
      <c r="AF215" s="1">
        <v>0</v>
      </c>
      <c r="AG215" s="1">
        <f t="shared" si="20"/>
        <v>120</v>
      </c>
      <c r="AH215" s="1">
        <f t="shared" si="21"/>
        <v>36</v>
      </c>
    </row>
    <row r="216" spans="1:34" s="217" customFormat="1" x14ac:dyDescent="0.25">
      <c r="A216" s="1">
        <v>10</v>
      </c>
      <c r="B216" s="1">
        <v>124</v>
      </c>
      <c r="C216" s="1">
        <v>3</v>
      </c>
      <c r="D216" s="1">
        <v>40</v>
      </c>
      <c r="E216" s="1">
        <v>40</v>
      </c>
      <c r="F216" s="1">
        <v>40</v>
      </c>
      <c r="G216" s="1">
        <v>0</v>
      </c>
      <c r="H216" s="1">
        <v>8</v>
      </c>
      <c r="I216" s="1">
        <v>20</v>
      </c>
      <c r="J216" s="1">
        <v>8</v>
      </c>
      <c r="K216" s="1">
        <v>0</v>
      </c>
      <c r="L216" s="1">
        <v>26</v>
      </c>
      <c r="M216" s="1">
        <v>9</v>
      </c>
      <c r="N216" s="1">
        <v>31</v>
      </c>
      <c r="O216" s="1">
        <v>147</v>
      </c>
      <c r="P216" s="1">
        <v>52.9</v>
      </c>
      <c r="Q216" s="1">
        <v>276</v>
      </c>
      <c r="R216" s="1">
        <v>47.5</v>
      </c>
      <c r="S216" s="1">
        <v>0</v>
      </c>
      <c r="T216" s="1">
        <v>0</v>
      </c>
      <c r="U216" s="1">
        <v>3468</v>
      </c>
      <c r="V216" s="1">
        <v>0</v>
      </c>
      <c r="W216" s="1">
        <v>0</v>
      </c>
      <c r="X216" s="1">
        <v>3</v>
      </c>
      <c r="Y216" s="1">
        <v>5</v>
      </c>
      <c r="Z216" s="1">
        <v>3</v>
      </c>
      <c r="AA216" s="1">
        <v>4</v>
      </c>
      <c r="AB216" s="1">
        <v>16</v>
      </c>
      <c r="AC216" s="1">
        <v>5</v>
      </c>
      <c r="AD216" s="1">
        <v>3</v>
      </c>
      <c r="AE216" s="1">
        <v>0</v>
      </c>
      <c r="AF216" s="1">
        <v>0</v>
      </c>
      <c r="AG216" s="1">
        <f t="shared" si="20"/>
        <v>120</v>
      </c>
      <c r="AH216" s="1">
        <f t="shared" si="21"/>
        <v>36</v>
      </c>
    </row>
    <row r="217" spans="1:34" s="217" customFormat="1" x14ac:dyDescent="0.25">
      <c r="A217" s="1">
        <v>11</v>
      </c>
      <c r="B217" s="1">
        <v>124</v>
      </c>
      <c r="C217" s="1">
        <v>3</v>
      </c>
      <c r="D217" s="1">
        <v>40</v>
      </c>
      <c r="E217" s="1">
        <v>40</v>
      </c>
      <c r="F217" s="1">
        <v>40</v>
      </c>
      <c r="G217" s="1">
        <v>0</v>
      </c>
      <c r="H217" s="1">
        <v>8</v>
      </c>
      <c r="I217" s="1">
        <v>20</v>
      </c>
      <c r="J217" s="1">
        <v>8</v>
      </c>
      <c r="K217" s="1">
        <v>0</v>
      </c>
      <c r="L217" s="1">
        <v>31</v>
      </c>
      <c r="M217" s="1">
        <v>9</v>
      </c>
      <c r="N217" s="1">
        <v>43</v>
      </c>
      <c r="O217" s="1">
        <v>141</v>
      </c>
      <c r="P217" s="1">
        <v>52.1</v>
      </c>
      <c r="Q217" s="1">
        <v>211.7</v>
      </c>
      <c r="R217" s="1">
        <v>50.6</v>
      </c>
      <c r="S217" s="1">
        <v>0</v>
      </c>
      <c r="T217" s="1">
        <v>0</v>
      </c>
      <c r="U217" s="1">
        <v>3350.4</v>
      </c>
      <c r="V217" s="1">
        <v>0</v>
      </c>
      <c r="W217" s="1">
        <v>0</v>
      </c>
      <c r="X217" s="1">
        <v>8</v>
      </c>
      <c r="Y217" s="1">
        <v>5</v>
      </c>
      <c r="Z217" s="1">
        <v>3</v>
      </c>
      <c r="AA217" s="1">
        <v>4</v>
      </c>
      <c r="AB217" s="1">
        <v>16</v>
      </c>
      <c r="AC217" s="1">
        <v>5</v>
      </c>
      <c r="AD217" s="1">
        <v>3</v>
      </c>
      <c r="AE217" s="1">
        <v>0</v>
      </c>
      <c r="AF217" s="1">
        <v>0</v>
      </c>
      <c r="AG217" s="1">
        <f t="shared" si="20"/>
        <v>120</v>
      </c>
      <c r="AH217" s="1">
        <f t="shared" si="21"/>
        <v>36</v>
      </c>
    </row>
    <row r="218" spans="1:34" s="217" customFormat="1" x14ac:dyDescent="0.25">
      <c r="A218" s="1">
        <v>12</v>
      </c>
      <c r="B218" s="1">
        <v>124</v>
      </c>
      <c r="C218" s="1">
        <v>3</v>
      </c>
      <c r="D218" s="1">
        <v>40</v>
      </c>
      <c r="E218" s="1">
        <v>40</v>
      </c>
      <c r="F218" s="1">
        <v>40</v>
      </c>
      <c r="G218" s="1">
        <v>0</v>
      </c>
      <c r="H218" s="1">
        <v>8</v>
      </c>
      <c r="I218" s="1">
        <v>20</v>
      </c>
      <c r="J218" s="1">
        <v>8</v>
      </c>
      <c r="K218" s="1">
        <v>0</v>
      </c>
      <c r="L218" s="1">
        <v>29</v>
      </c>
      <c r="M218" s="1">
        <v>4</v>
      </c>
      <c r="N218" s="1">
        <v>46</v>
      </c>
      <c r="O218" s="1">
        <v>146</v>
      </c>
      <c r="P218" s="1">
        <v>46.4</v>
      </c>
      <c r="Q218" s="1">
        <v>206.4</v>
      </c>
      <c r="R218" s="1">
        <v>46.3</v>
      </c>
      <c r="S218" s="1">
        <v>0</v>
      </c>
      <c r="T218" s="1">
        <v>0</v>
      </c>
      <c r="U218" s="1">
        <v>3282.3</v>
      </c>
      <c r="V218" s="1">
        <v>0</v>
      </c>
      <c r="W218" s="1">
        <v>2</v>
      </c>
      <c r="X218" s="1">
        <v>4</v>
      </c>
      <c r="Y218" s="1">
        <v>5</v>
      </c>
      <c r="Z218" s="1">
        <v>3</v>
      </c>
      <c r="AA218" s="1">
        <v>4</v>
      </c>
      <c r="AB218" s="1">
        <v>16</v>
      </c>
      <c r="AC218" s="1">
        <v>5</v>
      </c>
      <c r="AD218" s="1">
        <v>3</v>
      </c>
      <c r="AE218" s="1">
        <v>0</v>
      </c>
      <c r="AF218" s="1">
        <v>0</v>
      </c>
      <c r="AG218" s="1">
        <f t="shared" si="20"/>
        <v>120</v>
      </c>
      <c r="AH218" s="1">
        <f t="shared" si="21"/>
        <v>36</v>
      </c>
    </row>
    <row r="219" spans="1:34" s="217" customFormat="1" x14ac:dyDescent="0.25">
      <c r="A219" s="1">
        <v>13</v>
      </c>
      <c r="B219" s="1">
        <v>124</v>
      </c>
      <c r="C219" s="1">
        <v>3</v>
      </c>
      <c r="D219" s="1">
        <v>40</v>
      </c>
      <c r="E219" s="1">
        <v>40</v>
      </c>
      <c r="F219" s="1">
        <v>40</v>
      </c>
      <c r="G219" s="1">
        <v>0</v>
      </c>
      <c r="H219" s="1">
        <v>8</v>
      </c>
      <c r="I219" s="1">
        <v>20</v>
      </c>
      <c r="J219" s="1">
        <v>8</v>
      </c>
      <c r="K219" s="1">
        <v>0</v>
      </c>
      <c r="L219" s="1">
        <v>37</v>
      </c>
      <c r="M219" s="1">
        <v>9</v>
      </c>
      <c r="N219" s="1">
        <v>45</v>
      </c>
      <c r="O219" s="1">
        <v>119</v>
      </c>
      <c r="P219" s="1">
        <v>42.5</v>
      </c>
      <c r="Q219" s="1">
        <v>191</v>
      </c>
      <c r="R219" s="1">
        <v>40.299999999999997</v>
      </c>
      <c r="S219" s="1">
        <v>0</v>
      </c>
      <c r="T219" s="1">
        <v>0</v>
      </c>
      <c r="U219" s="1">
        <v>3248.1</v>
      </c>
      <c r="V219" s="1">
        <v>0</v>
      </c>
      <c r="W219" s="1">
        <v>6</v>
      </c>
      <c r="X219" s="1">
        <v>4</v>
      </c>
      <c r="Y219" s="1">
        <v>5</v>
      </c>
      <c r="Z219" s="1">
        <v>3</v>
      </c>
      <c r="AA219" s="1">
        <v>4</v>
      </c>
      <c r="AB219" s="1">
        <v>16</v>
      </c>
      <c r="AC219" s="1">
        <v>5</v>
      </c>
      <c r="AD219" s="1">
        <v>3</v>
      </c>
      <c r="AE219" s="1">
        <v>0</v>
      </c>
      <c r="AF219" s="1">
        <v>0</v>
      </c>
      <c r="AG219" s="1">
        <f t="shared" si="20"/>
        <v>120</v>
      </c>
      <c r="AH219" s="1">
        <f t="shared" si="21"/>
        <v>36</v>
      </c>
    </row>
    <row r="220" spans="1:34" s="217" customFormat="1" x14ac:dyDescent="0.25">
      <c r="A220" s="1">
        <v>14</v>
      </c>
      <c r="B220" s="1">
        <v>124</v>
      </c>
      <c r="C220" s="1">
        <v>3</v>
      </c>
      <c r="D220" s="1">
        <v>40</v>
      </c>
      <c r="E220" s="1">
        <v>40</v>
      </c>
      <c r="F220" s="1">
        <v>40</v>
      </c>
      <c r="G220" s="1">
        <v>0</v>
      </c>
      <c r="H220" s="1">
        <v>8</v>
      </c>
      <c r="I220" s="1">
        <v>20</v>
      </c>
      <c r="J220" s="1">
        <v>8</v>
      </c>
      <c r="K220" s="1">
        <v>0</v>
      </c>
      <c r="L220" s="1">
        <v>30</v>
      </c>
      <c r="M220" s="1">
        <v>14</v>
      </c>
      <c r="N220" s="1">
        <v>49</v>
      </c>
      <c r="O220" s="1">
        <v>133</v>
      </c>
      <c r="P220" s="1">
        <v>50.2</v>
      </c>
      <c r="Q220" s="1">
        <v>220.1</v>
      </c>
      <c r="R220" s="1">
        <v>46.3</v>
      </c>
      <c r="S220" s="1">
        <v>0</v>
      </c>
      <c r="T220" s="1">
        <v>0</v>
      </c>
      <c r="U220" s="1">
        <v>3338.8</v>
      </c>
      <c r="V220" s="1">
        <v>0</v>
      </c>
      <c r="W220" s="1">
        <v>0</v>
      </c>
      <c r="X220" s="1">
        <v>9</v>
      </c>
      <c r="Y220" s="1">
        <v>5</v>
      </c>
      <c r="Z220" s="1">
        <v>3</v>
      </c>
      <c r="AA220" s="1">
        <v>4</v>
      </c>
      <c r="AB220" s="1">
        <v>16</v>
      </c>
      <c r="AC220" s="1">
        <v>5</v>
      </c>
      <c r="AD220" s="1">
        <v>3</v>
      </c>
      <c r="AE220" s="1">
        <v>0</v>
      </c>
      <c r="AF220" s="1">
        <v>0</v>
      </c>
      <c r="AG220" s="1">
        <f t="shared" si="20"/>
        <v>120</v>
      </c>
      <c r="AH220" s="1">
        <f t="shared" si="21"/>
        <v>36</v>
      </c>
    </row>
    <row r="221" spans="1:34" s="217" customFormat="1" x14ac:dyDescent="0.25">
      <c r="A221" s="1">
        <v>15</v>
      </c>
      <c r="B221" s="1">
        <v>124</v>
      </c>
      <c r="C221" s="1">
        <v>3</v>
      </c>
      <c r="D221" s="1">
        <v>40</v>
      </c>
      <c r="E221" s="1">
        <v>40</v>
      </c>
      <c r="F221" s="1">
        <v>40</v>
      </c>
      <c r="G221" s="1">
        <v>0</v>
      </c>
      <c r="H221" s="1">
        <v>8</v>
      </c>
      <c r="I221" s="1">
        <v>20</v>
      </c>
      <c r="J221" s="1">
        <v>8</v>
      </c>
      <c r="K221" s="1">
        <v>0</v>
      </c>
      <c r="L221" s="1">
        <v>43</v>
      </c>
      <c r="M221" s="1">
        <v>27</v>
      </c>
      <c r="N221" s="1">
        <v>51</v>
      </c>
      <c r="O221" s="1">
        <v>110</v>
      </c>
      <c r="P221" s="1">
        <v>44.2</v>
      </c>
      <c r="Q221" s="1">
        <v>252.7</v>
      </c>
      <c r="R221" s="1">
        <v>43</v>
      </c>
      <c r="S221" s="1">
        <v>0</v>
      </c>
      <c r="T221" s="1">
        <v>0</v>
      </c>
      <c r="U221" s="1">
        <v>3328</v>
      </c>
      <c r="V221" s="1">
        <v>0</v>
      </c>
      <c r="W221" s="1">
        <v>5</v>
      </c>
      <c r="X221" s="1">
        <v>4</v>
      </c>
      <c r="Y221" s="1">
        <v>5</v>
      </c>
      <c r="Z221" s="1">
        <v>3</v>
      </c>
      <c r="AA221" s="1">
        <v>4</v>
      </c>
      <c r="AB221" s="1">
        <v>16</v>
      </c>
      <c r="AC221" s="1">
        <v>5</v>
      </c>
      <c r="AD221" s="1">
        <v>3</v>
      </c>
      <c r="AE221" s="1">
        <v>0</v>
      </c>
      <c r="AF221" s="1">
        <v>0</v>
      </c>
      <c r="AG221" s="1">
        <f t="shared" si="20"/>
        <v>120</v>
      </c>
      <c r="AH221" s="1">
        <f t="shared" si="21"/>
        <v>36</v>
      </c>
    </row>
    <row r="222" spans="1:34" s="217" customForma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s="217" customFormat="1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s="135" customFormat="1" ht="30.75" customHeight="1" thickBot="1" x14ac:dyDescent="0.3">
      <c r="A224" s="178" t="s">
        <v>29</v>
      </c>
      <c r="B224" s="179" t="s">
        <v>0</v>
      </c>
      <c r="C224" s="179" t="s">
        <v>1</v>
      </c>
      <c r="D224" s="179" t="s">
        <v>2</v>
      </c>
      <c r="E224" s="179" t="s">
        <v>3</v>
      </c>
      <c r="F224" s="179" t="s">
        <v>4</v>
      </c>
      <c r="G224" s="179" t="s">
        <v>5</v>
      </c>
      <c r="H224" s="179" t="s">
        <v>6</v>
      </c>
      <c r="I224" s="179" t="s">
        <v>7</v>
      </c>
      <c r="J224" s="179" t="s">
        <v>8</v>
      </c>
      <c r="K224" s="179" t="s">
        <v>9</v>
      </c>
      <c r="L224" s="179" t="s">
        <v>10</v>
      </c>
      <c r="M224" s="179" t="s">
        <v>11</v>
      </c>
      <c r="N224" s="179" t="s">
        <v>12</v>
      </c>
      <c r="O224" s="179" t="s">
        <v>13</v>
      </c>
      <c r="P224" s="179" t="s">
        <v>21</v>
      </c>
      <c r="Q224" s="179" t="s">
        <v>14</v>
      </c>
      <c r="R224" s="179" t="s">
        <v>22</v>
      </c>
      <c r="S224" s="179" t="s">
        <v>15</v>
      </c>
      <c r="T224" s="179" t="s">
        <v>16</v>
      </c>
      <c r="U224" s="179" t="s">
        <v>17</v>
      </c>
      <c r="V224" s="179" t="s">
        <v>18</v>
      </c>
      <c r="W224" s="179" t="s">
        <v>19</v>
      </c>
      <c r="X224" s="179" t="s">
        <v>20</v>
      </c>
      <c r="Y224" s="179" t="s">
        <v>86</v>
      </c>
      <c r="Z224" s="179" t="s">
        <v>87</v>
      </c>
      <c r="AA224" s="179" t="s">
        <v>89</v>
      </c>
      <c r="AB224" s="179" t="s">
        <v>88</v>
      </c>
      <c r="AC224" s="179" t="s">
        <v>90</v>
      </c>
      <c r="AD224" s="179" t="s">
        <v>91</v>
      </c>
      <c r="AE224" s="179" t="s">
        <v>92</v>
      </c>
      <c r="AF224" s="179" t="s">
        <v>93</v>
      </c>
      <c r="AG224" s="179" t="s">
        <v>30</v>
      </c>
      <c r="AH224" s="179" t="s">
        <v>32</v>
      </c>
    </row>
    <row r="225" spans="1:34" s="217" customFormat="1" ht="30.75" customHeight="1" thickBot="1" x14ac:dyDescent="0.3">
      <c r="A225" s="178"/>
      <c r="B225" s="275" t="s">
        <v>113</v>
      </c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</row>
    <row r="226" spans="1:34" s="217" customFormat="1" x14ac:dyDescent="0.25">
      <c r="A226" s="1">
        <v>1</v>
      </c>
      <c r="B226" s="1">
        <v>124</v>
      </c>
      <c r="C226" s="1">
        <v>3</v>
      </c>
      <c r="D226" s="1">
        <v>40</v>
      </c>
      <c r="E226" s="1">
        <v>40</v>
      </c>
      <c r="F226" s="1">
        <v>40</v>
      </c>
      <c r="G226" s="1">
        <v>0</v>
      </c>
      <c r="H226" s="1">
        <v>8</v>
      </c>
      <c r="I226" s="1">
        <v>20</v>
      </c>
      <c r="J226" s="1">
        <v>8</v>
      </c>
      <c r="K226" s="1">
        <v>0</v>
      </c>
      <c r="L226" s="1">
        <v>25</v>
      </c>
      <c r="M226" s="1">
        <v>25</v>
      </c>
      <c r="N226" s="1">
        <v>44</v>
      </c>
      <c r="O226" s="1">
        <v>114</v>
      </c>
      <c r="P226" s="1">
        <v>44</v>
      </c>
      <c r="Q226" s="1">
        <v>287</v>
      </c>
      <c r="R226" s="1">
        <v>44.7</v>
      </c>
      <c r="S226" s="1">
        <v>0</v>
      </c>
      <c r="T226" s="1">
        <v>0</v>
      </c>
      <c r="U226" s="1">
        <v>3380.6</v>
      </c>
      <c r="V226" s="1">
        <v>0</v>
      </c>
      <c r="W226" s="1">
        <v>4</v>
      </c>
      <c r="X226" s="1">
        <v>5</v>
      </c>
      <c r="Y226" s="1">
        <v>4</v>
      </c>
      <c r="Z226" s="1">
        <v>4</v>
      </c>
      <c r="AA226" s="1">
        <v>4</v>
      </c>
      <c r="AB226" s="1">
        <v>16</v>
      </c>
      <c r="AC226" s="1">
        <v>4</v>
      </c>
      <c r="AD226" s="1">
        <v>4</v>
      </c>
      <c r="AE226" s="1">
        <v>0</v>
      </c>
      <c r="AF226" s="1">
        <v>0</v>
      </c>
      <c r="AG226" s="1">
        <f t="shared" ref="AG226:AG240" si="22">SUM(D226:G226)</f>
        <v>120</v>
      </c>
      <c r="AH226" s="1">
        <f t="shared" ref="AH226:AH240" si="23">SUM(H226:K226)</f>
        <v>36</v>
      </c>
    </row>
    <row r="227" spans="1:34" s="217" customFormat="1" x14ac:dyDescent="0.25">
      <c r="A227" s="1">
        <v>2</v>
      </c>
      <c r="B227" s="1">
        <v>124</v>
      </c>
      <c r="C227" s="1">
        <v>3</v>
      </c>
      <c r="D227" s="1">
        <v>40</v>
      </c>
      <c r="E227" s="1">
        <v>40</v>
      </c>
      <c r="F227" s="1">
        <v>39</v>
      </c>
      <c r="G227" s="1">
        <v>1</v>
      </c>
      <c r="H227" s="1">
        <v>8</v>
      </c>
      <c r="I227" s="1">
        <v>20</v>
      </c>
      <c r="J227" s="1">
        <v>7</v>
      </c>
      <c r="K227" s="1">
        <v>1</v>
      </c>
      <c r="L227" s="1">
        <v>29</v>
      </c>
      <c r="M227" s="1">
        <v>20</v>
      </c>
      <c r="N227" s="1">
        <v>45</v>
      </c>
      <c r="O227" s="1">
        <v>148</v>
      </c>
      <c r="P227" s="1">
        <v>40.1</v>
      </c>
      <c r="Q227" s="1">
        <v>320.8</v>
      </c>
      <c r="R227" s="1">
        <v>42.6</v>
      </c>
      <c r="S227" s="1">
        <v>9.4</v>
      </c>
      <c r="T227" s="1">
        <v>0</v>
      </c>
      <c r="U227" s="1">
        <v>3424.1</v>
      </c>
      <c r="V227" s="1">
        <v>0</v>
      </c>
      <c r="W227" s="1">
        <v>2</v>
      </c>
      <c r="X227" s="1">
        <v>1</v>
      </c>
      <c r="Y227" s="1">
        <v>4</v>
      </c>
      <c r="Z227" s="1">
        <v>4</v>
      </c>
      <c r="AA227" s="1">
        <v>4</v>
      </c>
      <c r="AB227" s="1">
        <v>16</v>
      </c>
      <c r="AC227" s="1">
        <v>3</v>
      </c>
      <c r="AD227" s="1">
        <v>4</v>
      </c>
      <c r="AE227" s="1">
        <v>0</v>
      </c>
      <c r="AF227" s="1">
        <v>1</v>
      </c>
      <c r="AG227" s="1">
        <f t="shared" si="22"/>
        <v>120</v>
      </c>
      <c r="AH227" s="1">
        <f t="shared" si="23"/>
        <v>36</v>
      </c>
    </row>
    <row r="228" spans="1:34" s="217" customFormat="1" x14ac:dyDescent="0.25">
      <c r="A228" s="1">
        <v>3</v>
      </c>
      <c r="B228" s="1">
        <v>124</v>
      </c>
      <c r="C228" s="1">
        <v>3</v>
      </c>
      <c r="D228" s="1">
        <v>40</v>
      </c>
      <c r="E228" s="1">
        <v>40</v>
      </c>
      <c r="F228" s="1">
        <v>39</v>
      </c>
      <c r="G228" s="1">
        <v>1</v>
      </c>
      <c r="H228" s="1">
        <v>8</v>
      </c>
      <c r="I228" s="1">
        <v>20</v>
      </c>
      <c r="J228" s="1">
        <v>8</v>
      </c>
      <c r="K228" s="1">
        <v>0</v>
      </c>
      <c r="L228" s="1">
        <v>38</v>
      </c>
      <c r="M228" s="1">
        <v>23</v>
      </c>
      <c r="N228" s="1">
        <v>63</v>
      </c>
      <c r="O228" s="1">
        <v>124</v>
      </c>
      <c r="P228" s="1">
        <v>39.299999999999997</v>
      </c>
      <c r="Q228" s="1">
        <v>266.7</v>
      </c>
      <c r="R228" s="1">
        <v>43.2</v>
      </c>
      <c r="S228" s="1">
        <v>3</v>
      </c>
      <c r="T228" s="1">
        <v>0</v>
      </c>
      <c r="U228" s="1">
        <v>3409.2</v>
      </c>
      <c r="V228" s="1">
        <v>0</v>
      </c>
      <c r="W228" s="1">
        <v>4</v>
      </c>
      <c r="X228" s="1">
        <v>0</v>
      </c>
      <c r="Y228" s="1">
        <v>4</v>
      </c>
      <c r="Z228" s="1">
        <v>4</v>
      </c>
      <c r="AA228" s="1">
        <v>4</v>
      </c>
      <c r="AB228" s="1">
        <v>16</v>
      </c>
      <c r="AC228" s="1">
        <v>4</v>
      </c>
      <c r="AD228" s="1">
        <v>4</v>
      </c>
      <c r="AE228" s="1">
        <v>0</v>
      </c>
      <c r="AF228" s="1">
        <v>0</v>
      </c>
      <c r="AG228" s="1">
        <f t="shared" si="22"/>
        <v>120</v>
      </c>
      <c r="AH228" s="1">
        <f t="shared" si="23"/>
        <v>36</v>
      </c>
    </row>
    <row r="229" spans="1:34" s="217" customFormat="1" x14ac:dyDescent="0.25">
      <c r="A229" s="1">
        <v>4</v>
      </c>
      <c r="B229" s="1">
        <v>124</v>
      </c>
      <c r="C229" s="1">
        <v>3</v>
      </c>
      <c r="D229" s="1">
        <v>38</v>
      </c>
      <c r="E229" s="1">
        <v>37</v>
      </c>
      <c r="F229" s="1">
        <v>34</v>
      </c>
      <c r="G229" s="1">
        <v>2</v>
      </c>
      <c r="H229" s="1">
        <v>7</v>
      </c>
      <c r="I229" s="1">
        <v>19</v>
      </c>
      <c r="J229" s="1">
        <v>7</v>
      </c>
      <c r="K229" s="1">
        <v>2</v>
      </c>
      <c r="L229" s="1">
        <v>15</v>
      </c>
      <c r="M229" s="1">
        <v>1</v>
      </c>
      <c r="N229" s="1">
        <v>24</v>
      </c>
      <c r="O229" s="1">
        <v>107</v>
      </c>
      <c r="P229" s="1">
        <v>123.7</v>
      </c>
      <c r="Q229" s="1">
        <v>241.5</v>
      </c>
      <c r="R229" s="1">
        <v>55.7</v>
      </c>
      <c r="S229" s="1">
        <v>9.8000000000000007</v>
      </c>
      <c r="T229" s="1">
        <v>0</v>
      </c>
      <c r="U229" s="1">
        <v>3600</v>
      </c>
      <c r="V229" s="1">
        <v>0</v>
      </c>
      <c r="W229" s="1">
        <v>2</v>
      </c>
      <c r="X229" s="1">
        <v>3</v>
      </c>
      <c r="Y229" s="1">
        <v>3</v>
      </c>
      <c r="Z229" s="1">
        <v>4</v>
      </c>
      <c r="AA229" s="1">
        <v>4</v>
      </c>
      <c r="AB229" s="1">
        <v>15</v>
      </c>
      <c r="AC229" s="1">
        <v>3</v>
      </c>
      <c r="AD229" s="1">
        <v>4</v>
      </c>
      <c r="AE229" s="1">
        <v>0</v>
      </c>
      <c r="AF229" s="1">
        <v>2</v>
      </c>
      <c r="AG229" s="1">
        <f t="shared" si="22"/>
        <v>111</v>
      </c>
      <c r="AH229" s="1">
        <f t="shared" si="23"/>
        <v>35</v>
      </c>
    </row>
    <row r="230" spans="1:34" s="217" customFormat="1" x14ac:dyDescent="0.25">
      <c r="A230" s="1">
        <v>5</v>
      </c>
      <c r="B230" s="1">
        <v>124</v>
      </c>
      <c r="C230" s="1">
        <v>3</v>
      </c>
      <c r="D230" s="1">
        <v>39</v>
      </c>
      <c r="E230" s="1">
        <v>40</v>
      </c>
      <c r="F230" s="1">
        <v>36</v>
      </c>
      <c r="G230" s="1">
        <v>2</v>
      </c>
      <c r="H230" s="1">
        <v>8</v>
      </c>
      <c r="I230" s="1">
        <v>20</v>
      </c>
      <c r="J230" s="1">
        <v>7</v>
      </c>
      <c r="K230" s="1">
        <v>1</v>
      </c>
      <c r="L230" s="1">
        <v>11</v>
      </c>
      <c r="M230" s="1">
        <v>4</v>
      </c>
      <c r="N230" s="1">
        <v>29</v>
      </c>
      <c r="O230" s="1">
        <v>87</v>
      </c>
      <c r="P230" s="1">
        <v>55.3</v>
      </c>
      <c r="Q230" s="1">
        <v>248</v>
      </c>
      <c r="R230" s="1">
        <v>41.7</v>
      </c>
      <c r="S230" s="1">
        <v>7.7</v>
      </c>
      <c r="T230" s="1">
        <v>0</v>
      </c>
      <c r="U230" s="1">
        <v>3600</v>
      </c>
      <c r="V230" s="1">
        <v>0</v>
      </c>
      <c r="W230" s="1">
        <v>0</v>
      </c>
      <c r="X230" s="1">
        <v>0</v>
      </c>
      <c r="Y230" s="1">
        <v>4</v>
      </c>
      <c r="Z230" s="1">
        <v>4</v>
      </c>
      <c r="AA230" s="1">
        <v>4</v>
      </c>
      <c r="AB230" s="1">
        <v>16</v>
      </c>
      <c r="AC230" s="1">
        <v>3</v>
      </c>
      <c r="AD230" s="1">
        <v>4</v>
      </c>
      <c r="AE230" s="1">
        <v>0</v>
      </c>
      <c r="AF230" s="1">
        <v>1</v>
      </c>
      <c r="AG230" s="1">
        <f t="shared" si="22"/>
        <v>117</v>
      </c>
      <c r="AH230" s="1">
        <f t="shared" si="23"/>
        <v>36</v>
      </c>
    </row>
    <row r="231" spans="1:34" s="217" customFormat="1" x14ac:dyDescent="0.25">
      <c r="A231" s="1">
        <v>6</v>
      </c>
      <c r="B231" s="1">
        <v>124</v>
      </c>
      <c r="C231" s="1">
        <v>3</v>
      </c>
      <c r="D231" s="1">
        <v>40</v>
      </c>
      <c r="E231" s="1">
        <v>40</v>
      </c>
      <c r="F231" s="1">
        <v>38</v>
      </c>
      <c r="G231" s="1">
        <v>2</v>
      </c>
      <c r="H231" s="1">
        <v>8</v>
      </c>
      <c r="I231" s="1">
        <v>20</v>
      </c>
      <c r="J231" s="1">
        <v>7</v>
      </c>
      <c r="K231" s="1">
        <v>0</v>
      </c>
      <c r="L231" s="1">
        <v>27</v>
      </c>
      <c r="M231" s="1">
        <v>3</v>
      </c>
      <c r="N231" s="1">
        <v>27</v>
      </c>
      <c r="O231" s="1">
        <v>99</v>
      </c>
      <c r="P231" s="1">
        <v>49.6</v>
      </c>
      <c r="Q231" s="1">
        <v>242.5</v>
      </c>
      <c r="R231" s="1">
        <v>45</v>
      </c>
      <c r="S231" s="1">
        <v>8.5</v>
      </c>
      <c r="T231" s="1">
        <v>0</v>
      </c>
      <c r="U231" s="1">
        <v>3498.8</v>
      </c>
      <c r="V231" s="1">
        <v>0</v>
      </c>
      <c r="W231" s="1">
        <v>0</v>
      </c>
      <c r="X231" s="1">
        <v>3</v>
      </c>
      <c r="Y231" s="1">
        <v>4</v>
      </c>
      <c r="Z231" s="1">
        <v>4</v>
      </c>
      <c r="AA231" s="1">
        <v>4</v>
      </c>
      <c r="AB231" s="1">
        <v>16</v>
      </c>
      <c r="AC231" s="1">
        <v>4</v>
      </c>
      <c r="AD231" s="1">
        <v>3</v>
      </c>
      <c r="AE231" s="1">
        <v>0</v>
      </c>
      <c r="AF231" s="1">
        <v>0</v>
      </c>
      <c r="AG231" s="1">
        <f t="shared" si="22"/>
        <v>120</v>
      </c>
      <c r="AH231" s="1">
        <f t="shared" si="23"/>
        <v>35</v>
      </c>
    </row>
    <row r="232" spans="1:34" s="217" customFormat="1" x14ac:dyDescent="0.25">
      <c r="A232" s="1">
        <v>7</v>
      </c>
      <c r="B232" s="1">
        <v>124</v>
      </c>
      <c r="C232" s="1">
        <v>3</v>
      </c>
      <c r="D232" s="1">
        <v>40</v>
      </c>
      <c r="E232" s="1">
        <v>40</v>
      </c>
      <c r="F232" s="1">
        <v>40</v>
      </c>
      <c r="G232" s="1">
        <v>0</v>
      </c>
      <c r="H232" s="1">
        <v>8</v>
      </c>
      <c r="I232" s="1">
        <v>20</v>
      </c>
      <c r="J232" s="1">
        <v>8</v>
      </c>
      <c r="K232" s="1">
        <v>0</v>
      </c>
      <c r="L232" s="1">
        <v>23</v>
      </c>
      <c r="M232" s="1">
        <v>12</v>
      </c>
      <c r="N232" s="1">
        <v>48</v>
      </c>
      <c r="O232" s="1">
        <v>107</v>
      </c>
      <c r="P232" s="1">
        <v>51.9</v>
      </c>
      <c r="Q232" s="1">
        <v>232.1</v>
      </c>
      <c r="R232" s="1">
        <v>55.9</v>
      </c>
      <c r="S232" s="1">
        <v>0</v>
      </c>
      <c r="T232" s="1">
        <v>0</v>
      </c>
      <c r="U232" s="1">
        <v>3569.3</v>
      </c>
      <c r="V232" s="1">
        <v>6</v>
      </c>
      <c r="W232" s="1">
        <v>0</v>
      </c>
      <c r="X232" s="1">
        <v>1</v>
      </c>
      <c r="Y232" s="1">
        <v>4</v>
      </c>
      <c r="Z232" s="1">
        <v>4</v>
      </c>
      <c r="AA232" s="1">
        <v>4</v>
      </c>
      <c r="AB232" s="1">
        <v>16</v>
      </c>
      <c r="AC232" s="1">
        <v>4</v>
      </c>
      <c r="AD232" s="1">
        <v>4</v>
      </c>
      <c r="AE232" s="1">
        <v>0</v>
      </c>
      <c r="AF232" s="1">
        <v>0</v>
      </c>
      <c r="AG232" s="1">
        <f t="shared" si="22"/>
        <v>120</v>
      </c>
      <c r="AH232" s="1">
        <f t="shared" si="23"/>
        <v>36</v>
      </c>
    </row>
    <row r="233" spans="1:34" s="217" customFormat="1" x14ac:dyDescent="0.25">
      <c r="A233" s="1">
        <v>8</v>
      </c>
      <c r="B233" s="1">
        <v>124</v>
      </c>
      <c r="C233" s="1">
        <v>3</v>
      </c>
      <c r="D233" s="1">
        <v>40</v>
      </c>
      <c r="E233" s="1">
        <v>40</v>
      </c>
      <c r="F233" s="1">
        <v>40</v>
      </c>
      <c r="G233" s="1">
        <v>0</v>
      </c>
      <c r="H233" s="1">
        <v>8</v>
      </c>
      <c r="I233" s="1">
        <v>20</v>
      </c>
      <c r="J233" s="1">
        <v>8</v>
      </c>
      <c r="K233" s="1">
        <v>0</v>
      </c>
      <c r="L233" s="1">
        <v>21</v>
      </c>
      <c r="M233" s="1">
        <v>14</v>
      </c>
      <c r="N233" s="1">
        <v>42</v>
      </c>
      <c r="O233" s="1">
        <v>136</v>
      </c>
      <c r="P233" s="1">
        <v>47.4</v>
      </c>
      <c r="Q233" s="1">
        <v>209.2</v>
      </c>
      <c r="R233" s="1">
        <v>53.9</v>
      </c>
      <c r="S233" s="1">
        <v>0</v>
      </c>
      <c r="T233" s="1">
        <v>0</v>
      </c>
      <c r="U233" s="1">
        <v>3351.6</v>
      </c>
      <c r="V233" s="1">
        <v>1</v>
      </c>
      <c r="W233" s="1">
        <v>2</v>
      </c>
      <c r="X233" s="1">
        <v>5</v>
      </c>
      <c r="Y233" s="1">
        <v>4</v>
      </c>
      <c r="Z233" s="1">
        <v>4</v>
      </c>
      <c r="AA233" s="1">
        <v>4</v>
      </c>
      <c r="AB233" s="1">
        <v>16</v>
      </c>
      <c r="AC233" s="1">
        <v>4</v>
      </c>
      <c r="AD233" s="1">
        <v>4</v>
      </c>
      <c r="AE233" s="1">
        <v>0</v>
      </c>
      <c r="AF233" s="1">
        <v>0</v>
      </c>
      <c r="AG233" s="1">
        <f t="shared" si="22"/>
        <v>120</v>
      </c>
      <c r="AH233" s="1">
        <f t="shared" si="23"/>
        <v>36</v>
      </c>
    </row>
    <row r="234" spans="1:34" s="217" customFormat="1" x14ac:dyDescent="0.25">
      <c r="A234" s="1">
        <v>9</v>
      </c>
      <c r="B234" s="1">
        <v>124</v>
      </c>
      <c r="C234" s="1">
        <v>3</v>
      </c>
      <c r="D234" s="1">
        <v>40</v>
      </c>
      <c r="E234" s="1">
        <v>40</v>
      </c>
      <c r="F234" s="1">
        <v>40</v>
      </c>
      <c r="G234" s="1">
        <v>0</v>
      </c>
      <c r="H234" s="1">
        <v>8</v>
      </c>
      <c r="I234" s="1">
        <v>20</v>
      </c>
      <c r="J234" s="1">
        <v>8</v>
      </c>
      <c r="K234" s="1">
        <v>0</v>
      </c>
      <c r="L234" s="1">
        <v>23</v>
      </c>
      <c r="M234" s="1">
        <v>6</v>
      </c>
      <c r="N234" s="1">
        <v>39</v>
      </c>
      <c r="O234" s="1">
        <v>144</v>
      </c>
      <c r="P234" s="1">
        <v>49.8</v>
      </c>
      <c r="Q234" s="1">
        <v>256.89999999999998</v>
      </c>
      <c r="R234" s="1">
        <v>48.6</v>
      </c>
      <c r="S234" s="1">
        <v>0</v>
      </c>
      <c r="T234" s="1">
        <v>0</v>
      </c>
      <c r="U234" s="1">
        <v>3501.3</v>
      </c>
      <c r="V234" s="1">
        <v>0</v>
      </c>
      <c r="W234" s="1">
        <v>0</v>
      </c>
      <c r="X234" s="1">
        <v>8</v>
      </c>
      <c r="Y234" s="1">
        <v>4</v>
      </c>
      <c r="Z234" s="1">
        <v>4</v>
      </c>
      <c r="AA234" s="1">
        <v>4</v>
      </c>
      <c r="AB234" s="1">
        <v>16</v>
      </c>
      <c r="AC234" s="1">
        <v>4</v>
      </c>
      <c r="AD234" s="1">
        <v>4</v>
      </c>
      <c r="AE234" s="1">
        <v>0</v>
      </c>
      <c r="AF234" s="1">
        <v>0</v>
      </c>
      <c r="AG234" s="1">
        <f t="shared" si="22"/>
        <v>120</v>
      </c>
      <c r="AH234" s="1">
        <f t="shared" si="23"/>
        <v>36</v>
      </c>
    </row>
    <row r="235" spans="1:34" s="217" customFormat="1" x14ac:dyDescent="0.25">
      <c r="A235" s="1">
        <v>10</v>
      </c>
      <c r="B235" s="1">
        <v>124</v>
      </c>
      <c r="C235" s="1">
        <v>3</v>
      </c>
      <c r="D235" s="1">
        <v>40</v>
      </c>
      <c r="E235" s="1">
        <v>40</v>
      </c>
      <c r="F235" s="1">
        <v>40</v>
      </c>
      <c r="G235" s="1">
        <v>0</v>
      </c>
      <c r="H235" s="1">
        <v>8</v>
      </c>
      <c r="I235" s="1">
        <v>20</v>
      </c>
      <c r="J235" s="1">
        <v>8</v>
      </c>
      <c r="K235" s="1">
        <v>0</v>
      </c>
      <c r="L235" s="1">
        <v>20</v>
      </c>
      <c r="M235" s="1">
        <v>4</v>
      </c>
      <c r="N235" s="1">
        <v>39</v>
      </c>
      <c r="O235" s="1">
        <v>101</v>
      </c>
      <c r="P235" s="1">
        <v>42.6</v>
      </c>
      <c r="Q235" s="1">
        <v>201.2</v>
      </c>
      <c r="R235" s="1">
        <v>47</v>
      </c>
      <c r="S235" s="1">
        <v>0</v>
      </c>
      <c r="T235" s="1">
        <v>0</v>
      </c>
      <c r="U235" s="1">
        <v>3420.2</v>
      </c>
      <c r="V235" s="1">
        <v>1</v>
      </c>
      <c r="W235" s="1">
        <v>3</v>
      </c>
      <c r="X235" s="1">
        <v>2</v>
      </c>
      <c r="Y235" s="1">
        <v>4</v>
      </c>
      <c r="Z235" s="1">
        <v>4</v>
      </c>
      <c r="AA235" s="1">
        <v>4</v>
      </c>
      <c r="AB235" s="1">
        <v>16</v>
      </c>
      <c r="AC235" s="1">
        <v>4</v>
      </c>
      <c r="AD235" s="1">
        <v>4</v>
      </c>
      <c r="AE235" s="1">
        <v>0</v>
      </c>
      <c r="AF235" s="1">
        <v>0</v>
      </c>
      <c r="AG235" s="1">
        <f t="shared" si="22"/>
        <v>120</v>
      </c>
      <c r="AH235" s="1">
        <f t="shared" si="23"/>
        <v>36</v>
      </c>
    </row>
    <row r="236" spans="1:34" s="217" customFormat="1" x14ac:dyDescent="0.25">
      <c r="A236" s="1">
        <v>11</v>
      </c>
      <c r="B236" s="1">
        <v>124</v>
      </c>
      <c r="C236" s="1">
        <v>3</v>
      </c>
      <c r="D236" s="1">
        <v>40</v>
      </c>
      <c r="E236" s="1">
        <v>40</v>
      </c>
      <c r="F236" s="1">
        <v>39</v>
      </c>
      <c r="G236" s="1">
        <v>1</v>
      </c>
      <c r="H236" s="1">
        <v>8</v>
      </c>
      <c r="I236" s="1">
        <v>20</v>
      </c>
      <c r="J236" s="1">
        <v>7</v>
      </c>
      <c r="K236" s="1">
        <v>0</v>
      </c>
      <c r="L236" s="1">
        <v>40</v>
      </c>
      <c r="M236" s="1">
        <v>5</v>
      </c>
      <c r="N236" s="1">
        <v>52</v>
      </c>
      <c r="O236" s="1">
        <v>124</v>
      </c>
      <c r="P236" s="1">
        <v>47.7</v>
      </c>
      <c r="Q236" s="1">
        <v>210.2</v>
      </c>
      <c r="R236" s="1">
        <v>51.4</v>
      </c>
      <c r="S236" s="1">
        <v>2.8</v>
      </c>
      <c r="T236" s="1">
        <v>0</v>
      </c>
      <c r="U236" s="1">
        <v>3468.8</v>
      </c>
      <c r="V236" s="1">
        <v>0</v>
      </c>
      <c r="W236" s="1">
        <v>0</v>
      </c>
      <c r="X236" s="1">
        <v>0</v>
      </c>
      <c r="Y236" s="1">
        <v>4</v>
      </c>
      <c r="Z236" s="1">
        <v>4</v>
      </c>
      <c r="AA236" s="1">
        <v>4</v>
      </c>
      <c r="AB236" s="1">
        <v>16</v>
      </c>
      <c r="AC236" s="1">
        <v>4</v>
      </c>
      <c r="AD236" s="1">
        <v>3</v>
      </c>
      <c r="AE236" s="1">
        <v>0</v>
      </c>
      <c r="AF236" s="1">
        <v>0</v>
      </c>
      <c r="AG236" s="1">
        <f t="shared" si="22"/>
        <v>120</v>
      </c>
      <c r="AH236" s="1">
        <f t="shared" si="23"/>
        <v>35</v>
      </c>
    </row>
    <row r="237" spans="1:34" s="217" customFormat="1" x14ac:dyDescent="0.25">
      <c r="A237" s="1">
        <v>12</v>
      </c>
      <c r="B237" s="1">
        <v>124</v>
      </c>
      <c r="C237" s="1">
        <v>3</v>
      </c>
      <c r="D237" s="1">
        <v>38</v>
      </c>
      <c r="E237" s="1">
        <v>37</v>
      </c>
      <c r="F237" s="1">
        <v>27</v>
      </c>
      <c r="G237" s="1">
        <v>9</v>
      </c>
      <c r="H237" s="1">
        <v>8</v>
      </c>
      <c r="I237" s="1">
        <v>18</v>
      </c>
      <c r="J237" s="1">
        <v>4</v>
      </c>
      <c r="K237" s="1">
        <v>6</v>
      </c>
      <c r="L237" s="1">
        <v>45</v>
      </c>
      <c r="M237" s="1">
        <v>36</v>
      </c>
      <c r="N237" s="1">
        <v>64</v>
      </c>
      <c r="O237" s="1">
        <v>264</v>
      </c>
      <c r="P237" s="1">
        <v>64.599999999999994</v>
      </c>
      <c r="Q237" s="1">
        <v>146.19999999999999</v>
      </c>
      <c r="R237" s="1">
        <v>32.299999999999997</v>
      </c>
      <c r="S237" s="1">
        <v>26</v>
      </c>
      <c r="T237" s="1">
        <v>0</v>
      </c>
      <c r="U237" s="1">
        <v>3600</v>
      </c>
      <c r="V237" s="1">
        <v>0</v>
      </c>
      <c r="W237" s="1">
        <v>0</v>
      </c>
      <c r="X237" s="1">
        <v>3</v>
      </c>
      <c r="Y237" s="1">
        <v>4</v>
      </c>
      <c r="Z237" s="1">
        <v>4</v>
      </c>
      <c r="AA237" s="1">
        <v>3</v>
      </c>
      <c r="AB237" s="1">
        <v>15</v>
      </c>
      <c r="AC237" s="1">
        <v>2</v>
      </c>
      <c r="AD237" s="1">
        <v>2</v>
      </c>
      <c r="AE237" s="1">
        <v>2</v>
      </c>
      <c r="AF237" s="1">
        <v>4</v>
      </c>
      <c r="AG237" s="1">
        <f t="shared" si="22"/>
        <v>111</v>
      </c>
      <c r="AH237" s="1">
        <f t="shared" si="23"/>
        <v>36</v>
      </c>
    </row>
    <row r="238" spans="1:34" s="217" customFormat="1" x14ac:dyDescent="0.25">
      <c r="A238" s="1">
        <v>13</v>
      </c>
      <c r="B238" s="1">
        <v>124</v>
      </c>
      <c r="C238" s="1">
        <v>3</v>
      </c>
      <c r="D238" s="1">
        <v>40</v>
      </c>
      <c r="E238" s="1">
        <v>40</v>
      </c>
      <c r="F238" s="1">
        <v>35</v>
      </c>
      <c r="G238" s="1">
        <v>5</v>
      </c>
      <c r="H238" s="1">
        <v>8</v>
      </c>
      <c r="I238" s="1">
        <v>20</v>
      </c>
      <c r="J238" s="1">
        <v>6</v>
      </c>
      <c r="K238" s="1">
        <v>2</v>
      </c>
      <c r="L238" s="1">
        <v>33</v>
      </c>
      <c r="M238" s="1">
        <v>10</v>
      </c>
      <c r="N238" s="1">
        <v>62</v>
      </c>
      <c r="O238" s="1">
        <v>163</v>
      </c>
      <c r="P238" s="1">
        <v>50.3</v>
      </c>
      <c r="Q238" s="1">
        <v>176.8</v>
      </c>
      <c r="R238" s="1">
        <v>43.2</v>
      </c>
      <c r="S238" s="1">
        <v>19.600000000000001</v>
      </c>
      <c r="T238" s="1">
        <v>0</v>
      </c>
      <c r="U238" s="1">
        <v>3320</v>
      </c>
      <c r="V238" s="1">
        <v>0</v>
      </c>
      <c r="W238" s="1">
        <v>2</v>
      </c>
      <c r="X238" s="1">
        <v>6</v>
      </c>
      <c r="Y238" s="1">
        <v>4</v>
      </c>
      <c r="Z238" s="1">
        <v>4</v>
      </c>
      <c r="AA238" s="1">
        <v>4</v>
      </c>
      <c r="AB238" s="1">
        <v>16</v>
      </c>
      <c r="AC238" s="1">
        <v>3</v>
      </c>
      <c r="AD238" s="1">
        <v>3</v>
      </c>
      <c r="AE238" s="1">
        <v>0</v>
      </c>
      <c r="AF238" s="1">
        <v>2</v>
      </c>
      <c r="AG238" s="1">
        <f t="shared" si="22"/>
        <v>120</v>
      </c>
      <c r="AH238" s="1">
        <f t="shared" si="23"/>
        <v>36</v>
      </c>
    </row>
    <row r="239" spans="1:34" s="217" customFormat="1" x14ac:dyDescent="0.25">
      <c r="A239" s="1">
        <v>14</v>
      </c>
      <c r="B239" s="1">
        <v>124</v>
      </c>
      <c r="C239" s="1">
        <v>3</v>
      </c>
      <c r="D239" s="1">
        <v>26</v>
      </c>
      <c r="E239" s="1">
        <v>25</v>
      </c>
      <c r="F239" s="1">
        <v>21</v>
      </c>
      <c r="G239" s="1">
        <v>4</v>
      </c>
      <c r="H239" s="1">
        <v>6</v>
      </c>
      <c r="I239" s="1">
        <v>12</v>
      </c>
      <c r="J239" s="1">
        <v>5</v>
      </c>
      <c r="K239" s="1">
        <v>2</v>
      </c>
      <c r="L239" s="1">
        <v>13</v>
      </c>
      <c r="M239" s="1">
        <v>22</v>
      </c>
      <c r="N239" s="1">
        <v>11</v>
      </c>
      <c r="O239" s="1">
        <v>105</v>
      </c>
      <c r="P239" s="1">
        <v>59.1</v>
      </c>
      <c r="Q239" s="1">
        <v>92.1</v>
      </c>
      <c r="R239" s="1">
        <v>35</v>
      </c>
      <c r="S239" s="1">
        <v>28</v>
      </c>
      <c r="T239" s="1">
        <v>0</v>
      </c>
      <c r="U239" s="1">
        <v>3600</v>
      </c>
      <c r="V239" s="1">
        <v>0</v>
      </c>
      <c r="W239" s="1">
        <v>0</v>
      </c>
      <c r="X239" s="1">
        <v>0</v>
      </c>
      <c r="Y239" s="1">
        <v>3</v>
      </c>
      <c r="Z239" s="1">
        <v>3</v>
      </c>
      <c r="AA239" s="1">
        <v>1</v>
      </c>
      <c r="AB239" s="1">
        <v>11</v>
      </c>
      <c r="AC239" s="1">
        <v>2</v>
      </c>
      <c r="AD239" s="1">
        <v>3</v>
      </c>
      <c r="AE239" s="1">
        <v>0</v>
      </c>
      <c r="AF239" s="1">
        <v>2</v>
      </c>
      <c r="AG239" s="1">
        <f t="shared" si="22"/>
        <v>76</v>
      </c>
      <c r="AH239" s="1">
        <f t="shared" si="23"/>
        <v>25</v>
      </c>
    </row>
    <row r="240" spans="1:34" s="217" customFormat="1" x14ac:dyDescent="0.25">
      <c r="A240" s="1">
        <v>15</v>
      </c>
      <c r="B240" s="1">
        <v>124</v>
      </c>
      <c r="C240" s="1">
        <v>3</v>
      </c>
      <c r="D240" s="1">
        <v>40</v>
      </c>
      <c r="E240" s="1">
        <v>40</v>
      </c>
      <c r="F240" s="1">
        <v>38</v>
      </c>
      <c r="G240" s="1">
        <v>2</v>
      </c>
      <c r="H240" s="1">
        <v>8</v>
      </c>
      <c r="I240" s="1">
        <v>20</v>
      </c>
      <c r="J240" s="1">
        <v>8</v>
      </c>
      <c r="K240" s="1">
        <v>0</v>
      </c>
      <c r="L240" s="1">
        <v>33</v>
      </c>
      <c r="M240" s="1">
        <v>14</v>
      </c>
      <c r="N240" s="1">
        <v>37</v>
      </c>
      <c r="O240" s="1">
        <v>78</v>
      </c>
      <c r="P240" s="1">
        <v>55</v>
      </c>
      <c r="Q240" s="1">
        <v>244.2</v>
      </c>
      <c r="R240" s="1">
        <v>41.3</v>
      </c>
      <c r="S240" s="1">
        <v>8.1999999999999993</v>
      </c>
      <c r="T240" s="1">
        <v>0</v>
      </c>
      <c r="U240" s="1">
        <v>3388.7</v>
      </c>
      <c r="V240" s="1">
        <v>0</v>
      </c>
      <c r="W240" s="1">
        <v>0</v>
      </c>
      <c r="X240" s="1">
        <v>7</v>
      </c>
      <c r="Y240" s="1">
        <v>4</v>
      </c>
      <c r="Z240" s="1">
        <v>4</v>
      </c>
      <c r="AA240" s="1">
        <v>4</v>
      </c>
      <c r="AB240" s="1">
        <v>16</v>
      </c>
      <c r="AC240" s="1">
        <v>4</v>
      </c>
      <c r="AD240" s="1">
        <v>4</v>
      </c>
      <c r="AE240" s="1">
        <v>0</v>
      </c>
      <c r="AF240" s="1">
        <v>0</v>
      </c>
      <c r="AG240" s="1">
        <f t="shared" si="22"/>
        <v>120</v>
      </c>
      <c r="AH240" s="1">
        <f t="shared" si="23"/>
        <v>36</v>
      </c>
    </row>
    <row r="241" spans="1:34" s="217" customForma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s="217" customFormat="1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s="135" customFormat="1" ht="30.75" customHeight="1" thickBot="1" x14ac:dyDescent="0.3">
      <c r="A243" s="172" t="s">
        <v>29</v>
      </c>
      <c r="B243" s="173" t="s">
        <v>0</v>
      </c>
      <c r="C243" s="173" t="s">
        <v>1</v>
      </c>
      <c r="D243" s="173" t="s">
        <v>2</v>
      </c>
      <c r="E243" s="173" t="s">
        <v>3</v>
      </c>
      <c r="F243" s="173" t="s">
        <v>4</v>
      </c>
      <c r="G243" s="173" t="s">
        <v>5</v>
      </c>
      <c r="H243" s="173" t="s">
        <v>6</v>
      </c>
      <c r="I243" s="173" t="s">
        <v>7</v>
      </c>
      <c r="J243" s="173" t="s">
        <v>8</v>
      </c>
      <c r="K243" s="173" t="s">
        <v>9</v>
      </c>
      <c r="L243" s="173" t="s">
        <v>10</v>
      </c>
      <c r="M243" s="173" t="s">
        <v>11</v>
      </c>
      <c r="N243" s="173" t="s">
        <v>12</v>
      </c>
      <c r="O243" s="173" t="s">
        <v>13</v>
      </c>
      <c r="P243" s="173" t="s">
        <v>21</v>
      </c>
      <c r="Q243" s="173" t="s">
        <v>14</v>
      </c>
      <c r="R243" s="173" t="s">
        <v>22</v>
      </c>
      <c r="S243" s="173" t="s">
        <v>15</v>
      </c>
      <c r="T243" s="173" t="s">
        <v>16</v>
      </c>
      <c r="U243" s="173" t="s">
        <v>17</v>
      </c>
      <c r="V243" s="173" t="s">
        <v>18</v>
      </c>
      <c r="W243" s="173" t="s">
        <v>19</v>
      </c>
      <c r="X243" s="173" t="s">
        <v>20</v>
      </c>
      <c r="Y243" s="173" t="s">
        <v>86</v>
      </c>
      <c r="Z243" s="173" t="s">
        <v>87</v>
      </c>
      <c r="AA243" s="173" t="s">
        <v>89</v>
      </c>
      <c r="AB243" s="173" t="s">
        <v>88</v>
      </c>
      <c r="AC243" s="173" t="s">
        <v>90</v>
      </c>
      <c r="AD243" s="173" t="s">
        <v>91</v>
      </c>
      <c r="AE243" s="173" t="s">
        <v>92</v>
      </c>
      <c r="AF243" s="173" t="s">
        <v>93</v>
      </c>
      <c r="AG243" s="173" t="s">
        <v>30</v>
      </c>
      <c r="AH243" s="173" t="s">
        <v>32</v>
      </c>
    </row>
    <row r="244" spans="1:34" s="218" customFormat="1" ht="30.75" customHeight="1" thickBot="1" x14ac:dyDescent="0.3">
      <c r="A244" s="209"/>
      <c r="B244" s="289" t="s">
        <v>114</v>
      </c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  <c r="AA244" s="289"/>
      <c r="AB244" s="289"/>
      <c r="AC244" s="289"/>
      <c r="AD244" s="289"/>
      <c r="AE244" s="289"/>
      <c r="AF244" s="289"/>
      <c r="AG244" s="289"/>
      <c r="AH244" s="289"/>
    </row>
    <row r="245" spans="1:34" s="217" customFormat="1" x14ac:dyDescent="0.25">
      <c r="A245" s="1">
        <v>1</v>
      </c>
      <c r="B245" s="1">
        <v>124</v>
      </c>
      <c r="C245" s="1">
        <v>3</v>
      </c>
      <c r="D245" s="1">
        <v>40</v>
      </c>
      <c r="E245" s="1">
        <v>40</v>
      </c>
      <c r="F245" s="1">
        <v>38</v>
      </c>
      <c r="G245" s="1">
        <v>2</v>
      </c>
      <c r="H245" s="1">
        <v>20</v>
      </c>
      <c r="I245" s="1">
        <v>8</v>
      </c>
      <c r="J245" s="1">
        <v>20</v>
      </c>
      <c r="K245" s="1">
        <v>0</v>
      </c>
      <c r="L245" s="1">
        <v>19</v>
      </c>
      <c r="M245" s="1">
        <v>18</v>
      </c>
      <c r="N245" s="1">
        <v>53</v>
      </c>
      <c r="O245" s="1">
        <v>86</v>
      </c>
      <c r="P245" s="1">
        <v>38.1</v>
      </c>
      <c r="Q245" s="1">
        <v>236.2</v>
      </c>
      <c r="R245" s="1">
        <v>39.4</v>
      </c>
      <c r="S245" s="1">
        <v>14.8</v>
      </c>
      <c r="T245" s="1">
        <v>0</v>
      </c>
      <c r="U245" s="1">
        <v>3461</v>
      </c>
      <c r="V245" s="1">
        <v>0</v>
      </c>
      <c r="W245" s="1">
        <v>1</v>
      </c>
      <c r="X245" s="1">
        <v>4</v>
      </c>
      <c r="Y245" s="1">
        <v>4</v>
      </c>
      <c r="Z245" s="1">
        <v>16</v>
      </c>
      <c r="AA245" s="1">
        <v>8</v>
      </c>
      <c r="AB245" s="1">
        <v>0</v>
      </c>
      <c r="AC245" s="1">
        <v>4</v>
      </c>
      <c r="AD245" s="1">
        <v>16</v>
      </c>
      <c r="AE245" s="1">
        <v>0</v>
      </c>
      <c r="AF245" s="1">
        <v>0</v>
      </c>
      <c r="AG245" s="108">
        <f t="shared" ref="AG245" si="24">SUM(D245:G245)</f>
        <v>120</v>
      </c>
      <c r="AH245" s="108">
        <f t="shared" ref="AH245" si="25">SUM(H245:K245)</f>
        <v>48</v>
      </c>
    </row>
    <row r="246" spans="1:34" s="217" customFormat="1" x14ac:dyDescent="0.25">
      <c r="A246" s="1">
        <v>2</v>
      </c>
      <c r="B246" s="1">
        <v>124</v>
      </c>
      <c r="C246" s="1">
        <v>3</v>
      </c>
      <c r="D246" s="1">
        <v>40</v>
      </c>
      <c r="E246" s="1">
        <v>40</v>
      </c>
      <c r="F246" s="1">
        <v>39</v>
      </c>
      <c r="G246" s="1">
        <v>1</v>
      </c>
      <c r="H246" s="1">
        <v>20</v>
      </c>
      <c r="I246" s="1">
        <v>8</v>
      </c>
      <c r="J246" s="1">
        <v>19</v>
      </c>
      <c r="K246" s="1">
        <v>0</v>
      </c>
      <c r="L246" s="1">
        <v>24</v>
      </c>
      <c r="M246" s="1">
        <v>35</v>
      </c>
      <c r="N246" s="1">
        <v>58</v>
      </c>
      <c r="O246" s="1">
        <v>128</v>
      </c>
      <c r="P246" s="1">
        <v>53</v>
      </c>
      <c r="Q246" s="1">
        <v>177.5</v>
      </c>
      <c r="R246" s="1">
        <v>44.6</v>
      </c>
      <c r="S246" s="1">
        <v>3.4</v>
      </c>
      <c r="T246" s="1">
        <v>0</v>
      </c>
      <c r="U246" s="1">
        <v>3346.2</v>
      </c>
      <c r="V246" s="1">
        <v>0</v>
      </c>
      <c r="W246" s="1">
        <v>0</v>
      </c>
      <c r="X246" s="1">
        <v>0</v>
      </c>
      <c r="Y246" s="1">
        <v>4</v>
      </c>
      <c r="Z246" s="1">
        <v>16</v>
      </c>
      <c r="AA246" s="1">
        <v>8</v>
      </c>
      <c r="AB246" s="1">
        <v>0</v>
      </c>
      <c r="AC246" s="1">
        <v>3</v>
      </c>
      <c r="AD246" s="1">
        <v>16</v>
      </c>
      <c r="AE246" s="1">
        <v>0</v>
      </c>
      <c r="AF246" s="1">
        <v>0</v>
      </c>
      <c r="AG246" s="108">
        <f t="shared" ref="AG246:AG259" si="26">SUM(D246:G246)</f>
        <v>120</v>
      </c>
      <c r="AH246" s="108">
        <f t="shared" ref="AH246:AH259" si="27">SUM(H246:K246)</f>
        <v>47</v>
      </c>
    </row>
    <row r="247" spans="1:34" s="217" customFormat="1" x14ac:dyDescent="0.25">
      <c r="A247" s="1">
        <v>3</v>
      </c>
      <c r="B247" s="1">
        <v>124</v>
      </c>
      <c r="C247" s="1">
        <v>3</v>
      </c>
      <c r="D247" s="1">
        <v>40</v>
      </c>
      <c r="E247" s="1">
        <v>40</v>
      </c>
      <c r="F247" s="1">
        <v>39</v>
      </c>
      <c r="G247" s="1">
        <v>1</v>
      </c>
      <c r="H247" s="1">
        <v>20</v>
      </c>
      <c r="I247" s="1">
        <v>8</v>
      </c>
      <c r="J247" s="1">
        <v>19</v>
      </c>
      <c r="K247" s="1">
        <v>0</v>
      </c>
      <c r="L247" s="1">
        <v>39</v>
      </c>
      <c r="M247" s="1">
        <v>55</v>
      </c>
      <c r="N247" s="1">
        <v>52</v>
      </c>
      <c r="O247" s="1">
        <v>116</v>
      </c>
      <c r="P247" s="1">
        <v>107.7</v>
      </c>
      <c r="Q247" s="1">
        <v>165.6</v>
      </c>
      <c r="R247" s="1">
        <v>62.8</v>
      </c>
      <c r="S247" s="1">
        <v>7.1</v>
      </c>
      <c r="T247" s="1">
        <v>0</v>
      </c>
      <c r="U247" s="1">
        <v>3443.7</v>
      </c>
      <c r="V247" s="1">
        <v>0</v>
      </c>
      <c r="W247" s="1">
        <v>2</v>
      </c>
      <c r="X247" s="1">
        <v>2</v>
      </c>
      <c r="Y247" s="1">
        <v>4</v>
      </c>
      <c r="Z247" s="1">
        <v>16</v>
      </c>
      <c r="AA247" s="1">
        <v>8</v>
      </c>
      <c r="AB247" s="1">
        <v>0</v>
      </c>
      <c r="AC247" s="1">
        <v>4</v>
      </c>
      <c r="AD247" s="1">
        <v>15</v>
      </c>
      <c r="AE247" s="1">
        <v>0</v>
      </c>
      <c r="AF247" s="1">
        <v>0</v>
      </c>
      <c r="AG247" s="108">
        <f t="shared" si="26"/>
        <v>120</v>
      </c>
      <c r="AH247" s="108">
        <f t="shared" si="27"/>
        <v>47</v>
      </c>
    </row>
    <row r="248" spans="1:34" s="217" customFormat="1" x14ac:dyDescent="0.25">
      <c r="A248" s="1">
        <v>4</v>
      </c>
      <c r="B248" s="1">
        <v>124</v>
      </c>
      <c r="C248" s="1">
        <v>3</v>
      </c>
      <c r="D248" s="1">
        <v>40</v>
      </c>
      <c r="E248" s="1">
        <v>40</v>
      </c>
      <c r="F248" s="1">
        <v>36</v>
      </c>
      <c r="G248" s="1">
        <v>4</v>
      </c>
      <c r="H248" s="1">
        <v>20</v>
      </c>
      <c r="I248" s="1">
        <v>8</v>
      </c>
      <c r="J248" s="1">
        <v>18</v>
      </c>
      <c r="K248" s="1">
        <v>0</v>
      </c>
      <c r="L248" s="1">
        <v>32</v>
      </c>
      <c r="M248" s="1">
        <v>22</v>
      </c>
      <c r="N248" s="1">
        <v>42</v>
      </c>
      <c r="O248" s="1">
        <v>84</v>
      </c>
      <c r="P248" s="1">
        <v>86</v>
      </c>
      <c r="Q248" s="1">
        <v>95.4</v>
      </c>
      <c r="R248" s="1">
        <v>51.6</v>
      </c>
      <c r="S248" s="1">
        <v>8.4</v>
      </c>
      <c r="T248" s="1">
        <v>0</v>
      </c>
      <c r="U248" s="1">
        <v>3271.3</v>
      </c>
      <c r="V248" s="1">
        <v>0</v>
      </c>
      <c r="W248" s="1">
        <v>4</v>
      </c>
      <c r="X248" s="1">
        <v>2</v>
      </c>
      <c r="Y248" s="1">
        <v>4</v>
      </c>
      <c r="Z248" s="1">
        <v>16</v>
      </c>
      <c r="AA248" s="1">
        <v>8</v>
      </c>
      <c r="AB248" s="1">
        <v>0</v>
      </c>
      <c r="AC248" s="1">
        <v>4</v>
      </c>
      <c r="AD248" s="1">
        <v>14</v>
      </c>
      <c r="AE248" s="1">
        <v>0</v>
      </c>
      <c r="AF248" s="1">
        <v>0</v>
      </c>
      <c r="AG248" s="108">
        <f t="shared" si="26"/>
        <v>120</v>
      </c>
      <c r="AH248" s="108">
        <f t="shared" si="27"/>
        <v>46</v>
      </c>
    </row>
    <row r="249" spans="1:34" s="217" customFormat="1" x14ac:dyDescent="0.25">
      <c r="A249" s="1">
        <v>5</v>
      </c>
      <c r="B249" s="1">
        <v>124</v>
      </c>
      <c r="C249" s="1">
        <v>3</v>
      </c>
      <c r="D249" s="1">
        <v>40</v>
      </c>
      <c r="E249" s="1">
        <v>40</v>
      </c>
      <c r="F249" s="1">
        <v>30</v>
      </c>
      <c r="G249" s="1">
        <v>10</v>
      </c>
      <c r="H249" s="1">
        <v>20</v>
      </c>
      <c r="I249" s="1">
        <v>8</v>
      </c>
      <c r="J249" s="1">
        <v>15</v>
      </c>
      <c r="K249" s="1">
        <v>2</v>
      </c>
      <c r="L249" s="1">
        <v>41</v>
      </c>
      <c r="M249" s="1">
        <v>30</v>
      </c>
      <c r="N249" s="1">
        <v>48</v>
      </c>
      <c r="O249" s="1">
        <v>44</v>
      </c>
      <c r="P249" s="1">
        <v>176.5</v>
      </c>
      <c r="Q249" s="1">
        <v>67.599999999999994</v>
      </c>
      <c r="R249" s="1">
        <v>82.8</v>
      </c>
      <c r="S249" s="1">
        <v>12.7</v>
      </c>
      <c r="T249" s="1">
        <v>0</v>
      </c>
      <c r="U249" s="1">
        <v>3441.5</v>
      </c>
      <c r="V249" s="1">
        <v>0</v>
      </c>
      <c r="W249" s="1">
        <v>2</v>
      </c>
      <c r="X249" s="1">
        <v>1</v>
      </c>
      <c r="Y249" s="1">
        <v>4</v>
      </c>
      <c r="Z249" s="1">
        <v>16</v>
      </c>
      <c r="AA249" s="1">
        <v>8</v>
      </c>
      <c r="AB249" s="1">
        <v>0</v>
      </c>
      <c r="AC249" s="1">
        <v>3</v>
      </c>
      <c r="AD249" s="1">
        <v>12</v>
      </c>
      <c r="AE249" s="1">
        <v>2</v>
      </c>
      <c r="AF249" s="1">
        <v>0</v>
      </c>
      <c r="AG249" s="108">
        <f t="shared" si="26"/>
        <v>120</v>
      </c>
      <c r="AH249" s="108">
        <f t="shared" si="27"/>
        <v>45</v>
      </c>
    </row>
    <row r="250" spans="1:34" s="217" customFormat="1" x14ac:dyDescent="0.25">
      <c r="A250" s="1">
        <v>6</v>
      </c>
      <c r="B250" s="1">
        <v>124</v>
      </c>
      <c r="C250" s="1">
        <v>3</v>
      </c>
      <c r="D250" s="1">
        <v>40</v>
      </c>
      <c r="E250" s="1">
        <v>40</v>
      </c>
      <c r="F250" s="1">
        <v>12</v>
      </c>
      <c r="G250" s="1">
        <v>28</v>
      </c>
      <c r="H250" s="1">
        <v>20</v>
      </c>
      <c r="I250" s="1">
        <v>8</v>
      </c>
      <c r="J250" s="1">
        <v>7</v>
      </c>
      <c r="K250" s="1">
        <v>6</v>
      </c>
      <c r="L250" s="1">
        <v>24</v>
      </c>
      <c r="M250" s="1">
        <v>25</v>
      </c>
      <c r="N250" s="1">
        <v>75</v>
      </c>
      <c r="O250" s="1">
        <v>28</v>
      </c>
      <c r="P250" s="1">
        <v>267.60000000000002</v>
      </c>
      <c r="Q250" s="1">
        <v>73</v>
      </c>
      <c r="R250" s="1">
        <v>31.3</v>
      </c>
      <c r="S250" s="1">
        <v>44.4</v>
      </c>
      <c r="T250" s="1">
        <v>0</v>
      </c>
      <c r="U250" s="1">
        <v>3454.7</v>
      </c>
      <c r="V250" s="1">
        <v>0</v>
      </c>
      <c r="W250" s="1">
        <v>0</v>
      </c>
      <c r="X250" s="1">
        <v>0</v>
      </c>
      <c r="Y250" s="1">
        <v>4</v>
      </c>
      <c r="Z250" s="1">
        <v>16</v>
      </c>
      <c r="AA250" s="1">
        <v>8</v>
      </c>
      <c r="AB250" s="1">
        <v>0</v>
      </c>
      <c r="AC250" s="1">
        <v>2</v>
      </c>
      <c r="AD250" s="1">
        <v>5</v>
      </c>
      <c r="AE250" s="1">
        <v>6</v>
      </c>
      <c r="AF250" s="1">
        <v>0</v>
      </c>
      <c r="AG250" s="108">
        <f t="shared" si="26"/>
        <v>120</v>
      </c>
      <c r="AH250" s="108">
        <f t="shared" si="27"/>
        <v>41</v>
      </c>
    </row>
    <row r="251" spans="1:34" s="217" customFormat="1" x14ac:dyDescent="0.25">
      <c r="A251" s="1">
        <v>7</v>
      </c>
      <c r="B251" s="1">
        <v>124</v>
      </c>
      <c r="C251" s="1">
        <v>3</v>
      </c>
      <c r="D251" s="1">
        <v>40</v>
      </c>
      <c r="E251" s="1">
        <v>40</v>
      </c>
      <c r="F251" s="1">
        <v>6</v>
      </c>
      <c r="G251" s="1">
        <v>34</v>
      </c>
      <c r="H251" s="1">
        <v>20</v>
      </c>
      <c r="I251" s="1">
        <v>8</v>
      </c>
      <c r="J251" s="1">
        <v>2</v>
      </c>
      <c r="K251" s="1">
        <v>7</v>
      </c>
      <c r="L251" s="1">
        <v>30</v>
      </c>
      <c r="M251" s="1">
        <v>31</v>
      </c>
      <c r="N251" s="1">
        <v>85</v>
      </c>
      <c r="O251" s="1">
        <v>23</v>
      </c>
      <c r="P251" s="1">
        <v>267.5</v>
      </c>
      <c r="Q251" s="1">
        <v>64.599999999999994</v>
      </c>
      <c r="R251" s="1">
        <v>27.4</v>
      </c>
      <c r="S251" s="1">
        <v>63.9</v>
      </c>
      <c r="T251" s="1">
        <v>0</v>
      </c>
      <c r="U251" s="1">
        <v>3472.8</v>
      </c>
      <c r="V251" s="1">
        <v>0</v>
      </c>
      <c r="W251" s="1">
        <v>0</v>
      </c>
      <c r="X251" s="1">
        <v>0</v>
      </c>
      <c r="Y251" s="1">
        <v>4</v>
      </c>
      <c r="Z251" s="1">
        <v>16</v>
      </c>
      <c r="AA251" s="1">
        <v>8</v>
      </c>
      <c r="AB251" s="1">
        <v>0</v>
      </c>
      <c r="AC251" s="1">
        <v>0</v>
      </c>
      <c r="AD251" s="1">
        <v>2</v>
      </c>
      <c r="AE251" s="1">
        <v>7</v>
      </c>
      <c r="AF251" s="1">
        <v>0</v>
      </c>
      <c r="AG251" s="108">
        <f t="shared" si="26"/>
        <v>120</v>
      </c>
      <c r="AH251" s="108">
        <f t="shared" si="27"/>
        <v>37</v>
      </c>
    </row>
    <row r="252" spans="1:34" s="217" customFormat="1" x14ac:dyDescent="0.25">
      <c r="A252" s="1">
        <v>8</v>
      </c>
      <c r="B252" s="1">
        <v>124</v>
      </c>
      <c r="C252" s="1">
        <v>3</v>
      </c>
      <c r="D252" s="1">
        <v>40</v>
      </c>
      <c r="E252" s="1">
        <v>40</v>
      </c>
      <c r="F252" s="1">
        <v>8</v>
      </c>
      <c r="G252" s="1">
        <v>32</v>
      </c>
      <c r="H252" s="1">
        <v>20</v>
      </c>
      <c r="I252" s="1">
        <v>8</v>
      </c>
      <c r="J252" s="1">
        <v>4</v>
      </c>
      <c r="K252" s="1">
        <v>6</v>
      </c>
      <c r="L252" s="1">
        <v>26</v>
      </c>
      <c r="M252" s="1">
        <v>46</v>
      </c>
      <c r="N252" s="1">
        <v>84</v>
      </c>
      <c r="O252" s="1">
        <v>20</v>
      </c>
      <c r="P252" s="1">
        <v>294.7</v>
      </c>
      <c r="Q252" s="1">
        <v>66.3</v>
      </c>
      <c r="R252" s="1">
        <v>26.3</v>
      </c>
      <c r="S252" s="1">
        <v>57.1</v>
      </c>
      <c r="T252" s="1">
        <v>0</v>
      </c>
      <c r="U252" s="1">
        <v>3475.8</v>
      </c>
      <c r="V252" s="1">
        <v>0</v>
      </c>
      <c r="W252" s="1">
        <v>1</v>
      </c>
      <c r="X252" s="1">
        <v>0</v>
      </c>
      <c r="Y252" s="1">
        <v>4</v>
      </c>
      <c r="Z252" s="1">
        <v>16</v>
      </c>
      <c r="AA252" s="1">
        <v>8</v>
      </c>
      <c r="AB252" s="1">
        <v>0</v>
      </c>
      <c r="AC252" s="1">
        <v>1</v>
      </c>
      <c r="AD252" s="1">
        <v>3</v>
      </c>
      <c r="AE252" s="1">
        <v>6</v>
      </c>
      <c r="AF252" s="1">
        <v>0</v>
      </c>
      <c r="AG252" s="108">
        <f t="shared" si="26"/>
        <v>120</v>
      </c>
      <c r="AH252" s="108">
        <f t="shared" si="27"/>
        <v>38</v>
      </c>
    </row>
    <row r="253" spans="1:34" s="217" customFormat="1" x14ac:dyDescent="0.25">
      <c r="A253" s="1">
        <v>9</v>
      </c>
      <c r="B253" s="1">
        <v>124</v>
      </c>
      <c r="C253" s="1">
        <v>3</v>
      </c>
      <c r="D253" s="1">
        <v>40</v>
      </c>
      <c r="E253" s="1">
        <v>40</v>
      </c>
      <c r="F253" s="1">
        <v>3</v>
      </c>
      <c r="G253" s="1">
        <v>37</v>
      </c>
      <c r="H253" s="1">
        <v>20</v>
      </c>
      <c r="I253" s="1">
        <v>8</v>
      </c>
      <c r="J253" s="1">
        <v>1</v>
      </c>
      <c r="K253" s="1">
        <v>8</v>
      </c>
      <c r="L253" s="1">
        <v>32</v>
      </c>
      <c r="M253" s="1">
        <v>22</v>
      </c>
      <c r="N253" s="1">
        <v>90</v>
      </c>
      <c r="O253" s="1">
        <v>19</v>
      </c>
      <c r="P253" s="1">
        <v>303.89999999999998</v>
      </c>
      <c r="Q253" s="1">
        <v>53.1</v>
      </c>
      <c r="R253" s="1">
        <v>15.8</v>
      </c>
      <c r="S253" s="1">
        <v>73.900000000000006</v>
      </c>
      <c r="T253" s="1">
        <v>0</v>
      </c>
      <c r="U253" s="1">
        <v>3439.3</v>
      </c>
      <c r="V253" s="1">
        <v>0</v>
      </c>
      <c r="W253" s="1">
        <v>3</v>
      </c>
      <c r="X253" s="1">
        <v>2</v>
      </c>
      <c r="Y253" s="1">
        <v>4</v>
      </c>
      <c r="Z253" s="1">
        <v>16</v>
      </c>
      <c r="AA253" s="1">
        <v>8</v>
      </c>
      <c r="AB253" s="1">
        <v>0</v>
      </c>
      <c r="AC253" s="1">
        <v>0</v>
      </c>
      <c r="AD253" s="1">
        <v>1</v>
      </c>
      <c r="AE253" s="1">
        <v>8</v>
      </c>
      <c r="AF253" s="1">
        <v>0</v>
      </c>
      <c r="AG253" s="108">
        <f t="shared" si="26"/>
        <v>120</v>
      </c>
      <c r="AH253" s="108">
        <f t="shared" si="27"/>
        <v>37</v>
      </c>
    </row>
    <row r="254" spans="1:34" s="217" customFormat="1" x14ac:dyDescent="0.25">
      <c r="A254" s="1">
        <v>10</v>
      </c>
      <c r="B254" s="1">
        <v>124</v>
      </c>
      <c r="C254" s="1">
        <v>3</v>
      </c>
      <c r="D254" s="1">
        <v>40</v>
      </c>
      <c r="E254" s="1">
        <v>40</v>
      </c>
      <c r="F254" s="1">
        <v>4</v>
      </c>
      <c r="G254" s="1">
        <v>36</v>
      </c>
      <c r="H254" s="1">
        <v>20</v>
      </c>
      <c r="I254" s="1">
        <v>8</v>
      </c>
      <c r="J254" s="1">
        <v>2</v>
      </c>
      <c r="K254" s="1">
        <v>7</v>
      </c>
      <c r="L254" s="1">
        <v>35</v>
      </c>
      <c r="M254" s="1">
        <v>39</v>
      </c>
      <c r="N254" s="1">
        <v>75</v>
      </c>
      <c r="O254" s="1">
        <v>23</v>
      </c>
      <c r="P254" s="1">
        <v>236</v>
      </c>
      <c r="Q254" s="1">
        <v>59.2</v>
      </c>
      <c r="R254" s="1">
        <v>10.4</v>
      </c>
      <c r="S254" s="1">
        <v>64.7</v>
      </c>
      <c r="T254" s="1">
        <v>0</v>
      </c>
      <c r="U254" s="1">
        <v>3402.5</v>
      </c>
      <c r="V254" s="1">
        <v>0</v>
      </c>
      <c r="W254" s="1">
        <v>5</v>
      </c>
      <c r="X254" s="1">
        <v>4</v>
      </c>
      <c r="Y254" s="1">
        <v>4</v>
      </c>
      <c r="Z254" s="1">
        <v>16</v>
      </c>
      <c r="AA254" s="1">
        <v>8</v>
      </c>
      <c r="AB254" s="1">
        <v>0</v>
      </c>
      <c r="AC254" s="1">
        <v>0</v>
      </c>
      <c r="AD254" s="1">
        <v>2</v>
      </c>
      <c r="AE254" s="1">
        <v>7</v>
      </c>
      <c r="AF254" s="1">
        <v>0</v>
      </c>
      <c r="AG254" s="108">
        <f t="shared" si="26"/>
        <v>120</v>
      </c>
      <c r="AH254" s="108">
        <f t="shared" si="27"/>
        <v>37</v>
      </c>
    </row>
    <row r="255" spans="1:34" s="217" customFormat="1" x14ac:dyDescent="0.25">
      <c r="A255" s="1">
        <v>11</v>
      </c>
      <c r="B255" s="1">
        <v>124</v>
      </c>
      <c r="C255" s="1">
        <v>3</v>
      </c>
      <c r="D255" s="1">
        <v>40</v>
      </c>
      <c r="E255" s="1">
        <v>40</v>
      </c>
      <c r="F255" s="1">
        <v>2</v>
      </c>
      <c r="G255" s="1">
        <v>38</v>
      </c>
      <c r="H255" s="1">
        <v>20</v>
      </c>
      <c r="I255" s="1">
        <v>8</v>
      </c>
      <c r="J255" s="1">
        <v>1</v>
      </c>
      <c r="K255" s="1">
        <v>8</v>
      </c>
      <c r="L255" s="1">
        <v>27</v>
      </c>
      <c r="M255" s="1">
        <v>87</v>
      </c>
      <c r="N255" s="1">
        <v>104</v>
      </c>
      <c r="O255" s="1">
        <v>39</v>
      </c>
      <c r="P255" s="1">
        <v>309.2</v>
      </c>
      <c r="Q255" s="1">
        <v>46.7</v>
      </c>
      <c r="R255" s="1">
        <v>4.7</v>
      </c>
      <c r="S255" s="1">
        <v>56.3</v>
      </c>
      <c r="T255" s="1">
        <v>0</v>
      </c>
      <c r="U255" s="1">
        <v>3465.6</v>
      </c>
      <c r="V255" s="1">
        <v>0</v>
      </c>
      <c r="W255" s="1">
        <v>3</v>
      </c>
      <c r="X255" s="1">
        <v>3</v>
      </c>
      <c r="Y255" s="1">
        <v>4</v>
      </c>
      <c r="Z255" s="1">
        <v>16</v>
      </c>
      <c r="AA255" s="1">
        <v>8</v>
      </c>
      <c r="AB255" s="1">
        <v>0</v>
      </c>
      <c r="AC255" s="1">
        <v>0</v>
      </c>
      <c r="AD255" s="1">
        <v>1</v>
      </c>
      <c r="AE255" s="1">
        <v>8</v>
      </c>
      <c r="AF255" s="1">
        <v>0</v>
      </c>
      <c r="AG255" s="108">
        <f t="shared" si="26"/>
        <v>120</v>
      </c>
      <c r="AH255" s="108">
        <f t="shared" si="27"/>
        <v>37</v>
      </c>
    </row>
    <row r="256" spans="1:34" s="217" customFormat="1" x14ac:dyDescent="0.25">
      <c r="A256" s="1">
        <v>12</v>
      </c>
      <c r="B256" s="1">
        <v>124</v>
      </c>
      <c r="C256" s="1">
        <v>3</v>
      </c>
      <c r="D256" s="1">
        <v>40</v>
      </c>
      <c r="E256" s="1">
        <v>40</v>
      </c>
      <c r="F256" s="1">
        <v>2</v>
      </c>
      <c r="G256" s="1">
        <v>38</v>
      </c>
      <c r="H256" s="1">
        <v>20</v>
      </c>
      <c r="I256" s="1">
        <v>8</v>
      </c>
      <c r="J256" s="1">
        <v>1</v>
      </c>
      <c r="K256" s="1">
        <v>7</v>
      </c>
      <c r="L256" s="1">
        <v>34</v>
      </c>
      <c r="M256" s="1">
        <v>48</v>
      </c>
      <c r="N256" s="1">
        <v>69</v>
      </c>
      <c r="O256" s="1">
        <v>34</v>
      </c>
      <c r="P256" s="1">
        <v>365</v>
      </c>
      <c r="Q256" s="1">
        <v>52.8</v>
      </c>
      <c r="R256" s="1">
        <v>8.1</v>
      </c>
      <c r="S256" s="1">
        <v>55.5</v>
      </c>
      <c r="T256" s="1">
        <v>0</v>
      </c>
      <c r="U256" s="1">
        <v>3511</v>
      </c>
      <c r="V256" s="1">
        <v>0</v>
      </c>
      <c r="W256" s="1">
        <v>2</v>
      </c>
      <c r="X256" s="1">
        <v>3</v>
      </c>
      <c r="Y256" s="1">
        <v>4</v>
      </c>
      <c r="Z256" s="1">
        <v>16</v>
      </c>
      <c r="AA256" s="1">
        <v>8</v>
      </c>
      <c r="AB256" s="1">
        <v>0</v>
      </c>
      <c r="AC256" s="1">
        <v>0</v>
      </c>
      <c r="AD256" s="1">
        <v>1</v>
      </c>
      <c r="AE256" s="1">
        <v>7</v>
      </c>
      <c r="AF256" s="1">
        <v>0</v>
      </c>
      <c r="AG256" s="108">
        <f t="shared" si="26"/>
        <v>120</v>
      </c>
      <c r="AH256" s="108">
        <f t="shared" si="27"/>
        <v>36</v>
      </c>
    </row>
    <row r="257" spans="1:34" s="217" customFormat="1" x14ac:dyDescent="0.25">
      <c r="A257" s="1">
        <v>13</v>
      </c>
      <c r="B257" s="1">
        <v>124</v>
      </c>
      <c r="C257" s="1">
        <v>3</v>
      </c>
      <c r="D257" s="1">
        <v>40</v>
      </c>
      <c r="E257" s="1">
        <v>40</v>
      </c>
      <c r="F257" s="1">
        <v>2</v>
      </c>
      <c r="G257" s="1">
        <v>38</v>
      </c>
      <c r="H257" s="1">
        <v>20</v>
      </c>
      <c r="I257" s="1">
        <v>8</v>
      </c>
      <c r="J257" s="1">
        <v>2</v>
      </c>
      <c r="K257" s="1">
        <v>7</v>
      </c>
      <c r="L257" s="1">
        <v>37</v>
      </c>
      <c r="M257" s="1">
        <v>74</v>
      </c>
      <c r="N257" s="1">
        <v>87</v>
      </c>
      <c r="O257" s="1">
        <v>18</v>
      </c>
      <c r="P257" s="1">
        <v>276.8</v>
      </c>
      <c r="Q257" s="1">
        <v>44.6</v>
      </c>
      <c r="R257" s="1">
        <v>12.4</v>
      </c>
      <c r="S257" s="1">
        <v>50.9</v>
      </c>
      <c r="T257" s="1">
        <v>0</v>
      </c>
      <c r="U257" s="1">
        <v>3387.1</v>
      </c>
      <c r="V257" s="1">
        <v>0</v>
      </c>
      <c r="W257" s="1">
        <v>5</v>
      </c>
      <c r="X257" s="1">
        <v>9</v>
      </c>
      <c r="Y257" s="1">
        <v>4</v>
      </c>
      <c r="Z257" s="1">
        <v>16</v>
      </c>
      <c r="AA257" s="1">
        <v>8</v>
      </c>
      <c r="AB257" s="1">
        <v>0</v>
      </c>
      <c r="AC257" s="1">
        <v>0</v>
      </c>
      <c r="AD257" s="1">
        <v>2</v>
      </c>
      <c r="AE257" s="1">
        <v>7</v>
      </c>
      <c r="AF257" s="1">
        <v>0</v>
      </c>
      <c r="AG257" s="108">
        <f t="shared" si="26"/>
        <v>120</v>
      </c>
      <c r="AH257" s="108">
        <f t="shared" si="27"/>
        <v>37</v>
      </c>
    </row>
    <row r="258" spans="1:34" s="217" customFormat="1" x14ac:dyDescent="0.25">
      <c r="A258" s="1">
        <v>14</v>
      </c>
      <c r="B258" s="1">
        <v>124</v>
      </c>
      <c r="C258" s="1">
        <v>3</v>
      </c>
      <c r="D258" s="1">
        <v>40</v>
      </c>
      <c r="E258" s="1">
        <v>40</v>
      </c>
      <c r="F258" s="1">
        <v>2</v>
      </c>
      <c r="G258" s="1">
        <v>38</v>
      </c>
      <c r="H258" s="1">
        <v>20</v>
      </c>
      <c r="I258" s="1">
        <v>8</v>
      </c>
      <c r="J258" s="1">
        <v>1</v>
      </c>
      <c r="K258" s="1">
        <v>8</v>
      </c>
      <c r="L258" s="1">
        <v>14</v>
      </c>
      <c r="M258" s="1">
        <v>56</v>
      </c>
      <c r="N258" s="1">
        <v>78</v>
      </c>
      <c r="O258" s="1">
        <v>20</v>
      </c>
      <c r="P258" s="1">
        <v>262.7</v>
      </c>
      <c r="Q258" s="1">
        <v>54.1</v>
      </c>
      <c r="R258" s="1">
        <v>7.2</v>
      </c>
      <c r="S258" s="1">
        <v>55.3</v>
      </c>
      <c r="T258" s="1">
        <v>0</v>
      </c>
      <c r="U258" s="1">
        <v>3525</v>
      </c>
      <c r="V258" s="1">
        <v>0</v>
      </c>
      <c r="W258" s="1">
        <v>0</v>
      </c>
      <c r="X258" s="1">
        <v>5</v>
      </c>
      <c r="Y258" s="1">
        <v>4</v>
      </c>
      <c r="Z258" s="1">
        <v>16</v>
      </c>
      <c r="AA258" s="1">
        <v>8</v>
      </c>
      <c r="AB258" s="1">
        <v>0</v>
      </c>
      <c r="AC258" s="1">
        <v>0</v>
      </c>
      <c r="AD258" s="1">
        <v>1</v>
      </c>
      <c r="AE258" s="1">
        <v>8</v>
      </c>
      <c r="AF258" s="1">
        <v>0</v>
      </c>
      <c r="AG258" s="108">
        <f t="shared" si="26"/>
        <v>120</v>
      </c>
      <c r="AH258" s="108">
        <f t="shared" si="27"/>
        <v>37</v>
      </c>
    </row>
    <row r="259" spans="1:34" s="217" customFormat="1" x14ac:dyDescent="0.25">
      <c r="A259" s="1">
        <v>15</v>
      </c>
      <c r="B259" s="1">
        <v>124</v>
      </c>
      <c r="C259" s="1">
        <v>3</v>
      </c>
      <c r="D259" s="1">
        <v>40</v>
      </c>
      <c r="E259" s="1">
        <v>40</v>
      </c>
      <c r="F259" s="1">
        <v>2</v>
      </c>
      <c r="G259" s="1">
        <v>38</v>
      </c>
      <c r="H259" s="1">
        <v>20</v>
      </c>
      <c r="I259" s="1">
        <v>8</v>
      </c>
      <c r="J259" s="1">
        <v>1</v>
      </c>
      <c r="K259" s="1">
        <v>7</v>
      </c>
      <c r="L259" s="1">
        <v>32</v>
      </c>
      <c r="M259" s="1">
        <v>53</v>
      </c>
      <c r="N259" s="1">
        <v>109</v>
      </c>
      <c r="O259" s="1">
        <v>38</v>
      </c>
      <c r="P259" s="1">
        <v>250.8</v>
      </c>
      <c r="Q259" s="1">
        <v>50.6</v>
      </c>
      <c r="R259" s="1">
        <v>5.7</v>
      </c>
      <c r="S259" s="1">
        <v>58.9</v>
      </c>
      <c r="T259" s="1">
        <v>0</v>
      </c>
      <c r="U259" s="1">
        <v>3362.1</v>
      </c>
      <c r="V259" s="1">
        <v>0</v>
      </c>
      <c r="W259" s="1">
        <v>1</v>
      </c>
      <c r="X259" s="1">
        <v>0</v>
      </c>
      <c r="Y259" s="1">
        <v>4</v>
      </c>
      <c r="Z259" s="1">
        <v>16</v>
      </c>
      <c r="AA259" s="1">
        <v>8</v>
      </c>
      <c r="AB259" s="1">
        <v>0</v>
      </c>
      <c r="AC259" s="1">
        <v>0</v>
      </c>
      <c r="AD259" s="1">
        <v>1</v>
      </c>
      <c r="AE259" s="1">
        <v>7</v>
      </c>
      <c r="AF259" s="1">
        <v>0</v>
      </c>
      <c r="AG259" s="108">
        <f t="shared" si="26"/>
        <v>120</v>
      </c>
      <c r="AH259" s="108">
        <f t="shared" si="27"/>
        <v>36</v>
      </c>
    </row>
    <row r="260" spans="1:34" s="217" customForma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08"/>
      <c r="AH260" s="108"/>
    </row>
    <row r="261" spans="1:34" s="217" customFormat="1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08"/>
      <c r="AH261" s="108"/>
    </row>
    <row r="262" spans="1:34" s="135" customFormat="1" ht="30.75" customHeight="1" thickBot="1" x14ac:dyDescent="0.3">
      <c r="A262" s="170" t="s">
        <v>29</v>
      </c>
      <c r="B262" s="171" t="s">
        <v>0</v>
      </c>
      <c r="C262" s="171" t="s">
        <v>1</v>
      </c>
      <c r="D262" s="171" t="s">
        <v>2</v>
      </c>
      <c r="E262" s="171" t="s">
        <v>3</v>
      </c>
      <c r="F262" s="171" t="s">
        <v>4</v>
      </c>
      <c r="G262" s="171" t="s">
        <v>5</v>
      </c>
      <c r="H262" s="171" t="s">
        <v>6</v>
      </c>
      <c r="I262" s="171" t="s">
        <v>7</v>
      </c>
      <c r="J262" s="171" t="s">
        <v>8</v>
      </c>
      <c r="K262" s="171" t="s">
        <v>9</v>
      </c>
      <c r="L262" s="171" t="s">
        <v>10</v>
      </c>
      <c r="M262" s="171" t="s">
        <v>11</v>
      </c>
      <c r="N262" s="171" t="s">
        <v>12</v>
      </c>
      <c r="O262" s="171" t="s">
        <v>13</v>
      </c>
      <c r="P262" s="171" t="s">
        <v>21</v>
      </c>
      <c r="Q262" s="171" t="s">
        <v>14</v>
      </c>
      <c r="R262" s="171" t="s">
        <v>22</v>
      </c>
      <c r="S262" s="171" t="s">
        <v>15</v>
      </c>
      <c r="T262" s="171" t="s">
        <v>16</v>
      </c>
      <c r="U262" s="171" t="s">
        <v>17</v>
      </c>
      <c r="V262" s="171" t="s">
        <v>18</v>
      </c>
      <c r="W262" s="171" t="s">
        <v>19</v>
      </c>
      <c r="X262" s="171" t="s">
        <v>20</v>
      </c>
      <c r="Y262" s="171" t="s">
        <v>86</v>
      </c>
      <c r="Z262" s="171" t="s">
        <v>87</v>
      </c>
      <c r="AA262" s="171" t="s">
        <v>89</v>
      </c>
      <c r="AB262" s="171" t="s">
        <v>88</v>
      </c>
      <c r="AC262" s="171" t="s">
        <v>90</v>
      </c>
      <c r="AD262" s="171" t="s">
        <v>91</v>
      </c>
      <c r="AE262" s="171" t="s">
        <v>92</v>
      </c>
      <c r="AF262" s="171" t="s">
        <v>93</v>
      </c>
      <c r="AG262" s="171" t="s">
        <v>30</v>
      </c>
      <c r="AH262" s="171" t="s">
        <v>32</v>
      </c>
    </row>
    <row r="263" spans="1:34" s="218" customFormat="1" ht="30.75" customHeight="1" thickBot="1" x14ac:dyDescent="0.3">
      <c r="A263" s="210"/>
      <c r="B263" s="288" t="s">
        <v>115</v>
      </c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</row>
    <row r="264" spans="1:34" s="217" customFormat="1" x14ac:dyDescent="0.25">
      <c r="A264" s="1">
        <v>1</v>
      </c>
      <c r="B264" s="1">
        <v>124</v>
      </c>
      <c r="C264" s="1">
        <v>3</v>
      </c>
      <c r="D264" s="1">
        <v>40</v>
      </c>
      <c r="E264" s="1">
        <v>39</v>
      </c>
      <c r="F264" s="1">
        <v>8</v>
      </c>
      <c r="G264" s="1">
        <v>32</v>
      </c>
      <c r="H264" s="1">
        <v>20</v>
      </c>
      <c r="I264" s="1">
        <v>7</v>
      </c>
      <c r="J264" s="1">
        <v>5</v>
      </c>
      <c r="K264" s="1">
        <v>6</v>
      </c>
      <c r="L264" s="1">
        <v>24</v>
      </c>
      <c r="M264" s="1">
        <v>46</v>
      </c>
      <c r="N264" s="1">
        <v>99</v>
      </c>
      <c r="O264" s="1">
        <v>17</v>
      </c>
      <c r="P264" s="1">
        <v>299.2</v>
      </c>
      <c r="Q264" s="1">
        <v>48.2</v>
      </c>
      <c r="R264" s="1">
        <v>36.4</v>
      </c>
      <c r="S264" s="1">
        <v>52.6</v>
      </c>
      <c r="T264" s="1">
        <v>0</v>
      </c>
      <c r="U264" s="1">
        <v>3600</v>
      </c>
      <c r="V264" s="1">
        <v>0</v>
      </c>
      <c r="W264" s="1">
        <v>0</v>
      </c>
      <c r="X264" s="1">
        <v>0</v>
      </c>
      <c r="Y264" s="1">
        <v>4</v>
      </c>
      <c r="Z264" s="1">
        <v>16</v>
      </c>
      <c r="AA264" s="1">
        <v>3</v>
      </c>
      <c r="AB264" s="1">
        <v>4</v>
      </c>
      <c r="AC264" s="1">
        <v>1</v>
      </c>
      <c r="AD264" s="1">
        <v>4</v>
      </c>
      <c r="AE264" s="1">
        <v>3</v>
      </c>
      <c r="AF264" s="1">
        <v>3</v>
      </c>
      <c r="AG264" s="108">
        <f t="shared" ref="AG264" si="28">SUM(D264:G264)</f>
        <v>119</v>
      </c>
      <c r="AH264" s="108">
        <f t="shared" ref="AH264" si="29">SUM(H264:K264)</f>
        <v>38</v>
      </c>
    </row>
    <row r="265" spans="1:34" s="217" customFormat="1" x14ac:dyDescent="0.25">
      <c r="A265" s="1">
        <v>2</v>
      </c>
      <c r="B265" s="1">
        <v>124</v>
      </c>
      <c r="C265" s="1">
        <v>3</v>
      </c>
      <c r="D265" s="1">
        <v>38</v>
      </c>
      <c r="E265" s="1">
        <v>39</v>
      </c>
      <c r="F265" s="1">
        <v>22</v>
      </c>
      <c r="G265" s="1">
        <v>16</v>
      </c>
      <c r="H265" s="1">
        <v>20</v>
      </c>
      <c r="I265" s="1">
        <v>8</v>
      </c>
      <c r="J265" s="1">
        <v>11</v>
      </c>
      <c r="K265" s="1">
        <v>3</v>
      </c>
      <c r="L265" s="1">
        <v>25</v>
      </c>
      <c r="M265" s="1">
        <v>31</v>
      </c>
      <c r="N265" s="1">
        <v>62</v>
      </c>
      <c r="O265" s="1">
        <v>16</v>
      </c>
      <c r="P265" s="1">
        <v>136.4</v>
      </c>
      <c r="Q265" s="1">
        <v>65.400000000000006</v>
      </c>
      <c r="R265" s="1">
        <v>105.1</v>
      </c>
      <c r="S265" s="1">
        <v>46.1</v>
      </c>
      <c r="T265" s="1">
        <v>0</v>
      </c>
      <c r="U265" s="1">
        <v>3600</v>
      </c>
      <c r="V265" s="1">
        <v>0</v>
      </c>
      <c r="W265" s="1">
        <v>0</v>
      </c>
      <c r="X265" s="1">
        <v>0</v>
      </c>
      <c r="Y265" s="1">
        <v>4</v>
      </c>
      <c r="Z265" s="1">
        <v>16</v>
      </c>
      <c r="AA265" s="1">
        <v>4</v>
      </c>
      <c r="AB265" s="1">
        <v>4</v>
      </c>
      <c r="AC265" s="1">
        <v>2</v>
      </c>
      <c r="AD265" s="1">
        <v>9</v>
      </c>
      <c r="AE265" s="1">
        <v>2</v>
      </c>
      <c r="AF265" s="1">
        <v>1</v>
      </c>
      <c r="AG265" s="108">
        <f t="shared" ref="AG265:AG288" si="30">SUM(D265:G265)</f>
        <v>115</v>
      </c>
      <c r="AH265" s="108">
        <f t="shared" ref="AH265:AH288" si="31">SUM(H265:K265)</f>
        <v>42</v>
      </c>
    </row>
    <row r="266" spans="1:34" s="217" customFormat="1" x14ac:dyDescent="0.25">
      <c r="A266" s="1">
        <v>3</v>
      </c>
      <c r="B266" s="1">
        <v>124</v>
      </c>
      <c r="C266" s="1">
        <v>3</v>
      </c>
      <c r="D266" s="1">
        <v>36</v>
      </c>
      <c r="E266" s="1">
        <v>37</v>
      </c>
      <c r="F266" s="1">
        <v>18</v>
      </c>
      <c r="G266" s="1">
        <v>18</v>
      </c>
      <c r="H266" s="1">
        <v>18</v>
      </c>
      <c r="I266" s="1">
        <v>7</v>
      </c>
      <c r="J266" s="1">
        <v>9</v>
      </c>
      <c r="K266" s="1">
        <v>3</v>
      </c>
      <c r="L266" s="1">
        <v>15</v>
      </c>
      <c r="M266" s="1">
        <v>13</v>
      </c>
      <c r="N266" s="1">
        <v>67</v>
      </c>
      <c r="O266" s="1">
        <v>4</v>
      </c>
      <c r="P266" s="1">
        <v>156.6</v>
      </c>
      <c r="Q266" s="1">
        <v>50.5</v>
      </c>
      <c r="R266" s="1">
        <v>77.3</v>
      </c>
      <c r="S266" s="1">
        <v>22</v>
      </c>
      <c r="T266" s="1">
        <v>0</v>
      </c>
      <c r="U266" s="1">
        <v>3600</v>
      </c>
      <c r="V266" s="1">
        <v>0</v>
      </c>
      <c r="W266" s="1">
        <v>1</v>
      </c>
      <c r="X266" s="1">
        <v>0</v>
      </c>
      <c r="Y266" s="1">
        <v>4</v>
      </c>
      <c r="Z266" s="1">
        <v>14</v>
      </c>
      <c r="AA266" s="1">
        <v>3</v>
      </c>
      <c r="AB266" s="1">
        <v>4</v>
      </c>
      <c r="AC266" s="1">
        <v>2</v>
      </c>
      <c r="AD266" s="1">
        <v>7</v>
      </c>
      <c r="AE266" s="1">
        <v>2</v>
      </c>
      <c r="AF266" s="1">
        <v>1</v>
      </c>
      <c r="AG266" s="108">
        <f t="shared" si="30"/>
        <v>109</v>
      </c>
      <c r="AH266" s="108">
        <f t="shared" si="31"/>
        <v>37</v>
      </c>
    </row>
    <row r="267" spans="1:34" s="217" customFormat="1" x14ac:dyDescent="0.25">
      <c r="A267" s="1">
        <v>4</v>
      </c>
      <c r="B267" s="1">
        <v>124</v>
      </c>
      <c r="C267" s="1">
        <v>3</v>
      </c>
      <c r="D267" s="1">
        <v>35</v>
      </c>
      <c r="E267" s="1">
        <v>34</v>
      </c>
      <c r="F267" s="1">
        <v>13</v>
      </c>
      <c r="G267" s="1">
        <v>21</v>
      </c>
      <c r="H267" s="1">
        <v>17</v>
      </c>
      <c r="I267" s="1">
        <v>7</v>
      </c>
      <c r="J267" s="1">
        <v>6</v>
      </c>
      <c r="K267" s="1">
        <v>4</v>
      </c>
      <c r="L267" s="1">
        <v>19</v>
      </c>
      <c r="M267" s="1">
        <v>12</v>
      </c>
      <c r="N267" s="1">
        <v>68</v>
      </c>
      <c r="O267" s="1">
        <v>23</v>
      </c>
      <c r="P267" s="1">
        <v>192.7</v>
      </c>
      <c r="Q267" s="1">
        <v>57.3</v>
      </c>
      <c r="R267" s="1">
        <v>55.2</v>
      </c>
      <c r="S267" s="1">
        <v>32.700000000000003</v>
      </c>
      <c r="T267" s="1">
        <v>0</v>
      </c>
      <c r="U267" s="1">
        <v>3600</v>
      </c>
      <c r="V267" s="1">
        <v>0</v>
      </c>
      <c r="W267" s="1">
        <v>1</v>
      </c>
      <c r="X267" s="1">
        <v>1</v>
      </c>
      <c r="Y267" s="1">
        <v>3</v>
      </c>
      <c r="Z267" s="1">
        <v>14</v>
      </c>
      <c r="AA267" s="1">
        <v>3</v>
      </c>
      <c r="AB267" s="1">
        <v>4</v>
      </c>
      <c r="AC267" s="1">
        <v>1</v>
      </c>
      <c r="AD267" s="1">
        <v>5</v>
      </c>
      <c r="AE267" s="1">
        <v>3</v>
      </c>
      <c r="AF267" s="1">
        <v>1</v>
      </c>
      <c r="AG267" s="108">
        <f t="shared" si="30"/>
        <v>103</v>
      </c>
      <c r="AH267" s="108">
        <f t="shared" si="31"/>
        <v>34</v>
      </c>
    </row>
    <row r="268" spans="1:34" x14ac:dyDescent="0.25">
      <c r="A268" s="1">
        <v>5</v>
      </c>
      <c r="B268" s="1">
        <v>124</v>
      </c>
      <c r="C268" s="1">
        <v>3</v>
      </c>
      <c r="D268" s="1">
        <v>37</v>
      </c>
      <c r="E268" s="1">
        <v>36</v>
      </c>
      <c r="F268" s="1">
        <v>15</v>
      </c>
      <c r="G268" s="1">
        <v>21</v>
      </c>
      <c r="H268" s="1">
        <v>18</v>
      </c>
      <c r="I268" s="1">
        <v>6</v>
      </c>
      <c r="J268" s="1">
        <v>7</v>
      </c>
      <c r="K268" s="1">
        <v>2</v>
      </c>
      <c r="L268" s="1">
        <v>7</v>
      </c>
      <c r="M268" s="1">
        <v>12</v>
      </c>
      <c r="N268" s="1">
        <v>58</v>
      </c>
      <c r="O268" s="1">
        <v>16</v>
      </c>
      <c r="P268" s="1">
        <v>154.5</v>
      </c>
      <c r="Q268" s="1">
        <v>51.2</v>
      </c>
      <c r="R268" s="1">
        <v>59.9</v>
      </c>
      <c r="S268" s="1">
        <v>29.4</v>
      </c>
      <c r="T268" s="1">
        <v>0</v>
      </c>
      <c r="U268" s="1">
        <v>3600</v>
      </c>
      <c r="V268" s="1">
        <v>0</v>
      </c>
      <c r="W268" s="1">
        <v>0</v>
      </c>
      <c r="X268" s="1">
        <v>2</v>
      </c>
      <c r="Y268" s="1">
        <v>3</v>
      </c>
      <c r="Z268" s="1">
        <v>15</v>
      </c>
      <c r="AA268" s="1">
        <v>2</v>
      </c>
      <c r="AB268" s="1">
        <v>4</v>
      </c>
      <c r="AC268" s="1">
        <v>1</v>
      </c>
      <c r="AD268" s="1">
        <v>6</v>
      </c>
      <c r="AE268" s="1">
        <v>1</v>
      </c>
      <c r="AF268" s="1">
        <v>1</v>
      </c>
      <c r="AG268" s="108">
        <f t="shared" si="30"/>
        <v>109</v>
      </c>
      <c r="AH268" s="108">
        <f t="shared" si="31"/>
        <v>33</v>
      </c>
    </row>
    <row r="269" spans="1:34" x14ac:dyDescent="0.25">
      <c r="A269" s="1">
        <v>6</v>
      </c>
      <c r="B269" s="1">
        <v>124</v>
      </c>
      <c r="C269" s="1">
        <v>3</v>
      </c>
      <c r="D269" s="1">
        <v>40</v>
      </c>
      <c r="E269" s="1">
        <v>40</v>
      </c>
      <c r="F269" s="1">
        <v>33</v>
      </c>
      <c r="G269" s="1">
        <v>7</v>
      </c>
      <c r="H269" s="1">
        <v>20</v>
      </c>
      <c r="I269" s="1">
        <v>8</v>
      </c>
      <c r="J269" s="1">
        <v>16</v>
      </c>
      <c r="K269" s="1">
        <v>0</v>
      </c>
      <c r="L269" s="1">
        <v>44</v>
      </c>
      <c r="M269" s="1">
        <v>22</v>
      </c>
      <c r="N269" s="1">
        <v>42</v>
      </c>
      <c r="O269" s="1">
        <v>27</v>
      </c>
      <c r="P269" s="1">
        <v>147.30000000000001</v>
      </c>
      <c r="Q269" s="1">
        <v>99.7</v>
      </c>
      <c r="R269" s="1">
        <v>120.6</v>
      </c>
      <c r="S269" s="1">
        <v>8.6</v>
      </c>
      <c r="T269" s="1">
        <v>0</v>
      </c>
      <c r="U269" s="1">
        <v>3554.2</v>
      </c>
      <c r="V269" s="1">
        <v>0</v>
      </c>
      <c r="W269" s="1">
        <v>2</v>
      </c>
      <c r="X269" s="1">
        <v>2</v>
      </c>
      <c r="Y269" s="1">
        <v>4</v>
      </c>
      <c r="Z269" s="1">
        <v>16</v>
      </c>
      <c r="AA269" s="1">
        <v>4</v>
      </c>
      <c r="AB269" s="1">
        <v>4</v>
      </c>
      <c r="AC269" s="1">
        <v>3</v>
      </c>
      <c r="AD269" s="1">
        <v>13</v>
      </c>
      <c r="AE269" s="1">
        <v>0</v>
      </c>
      <c r="AF269" s="1">
        <v>0</v>
      </c>
      <c r="AG269" s="108">
        <f t="shared" si="30"/>
        <v>120</v>
      </c>
      <c r="AH269" s="108">
        <f t="shared" si="31"/>
        <v>44</v>
      </c>
    </row>
    <row r="270" spans="1:34" x14ac:dyDescent="0.25">
      <c r="A270" s="1">
        <v>7</v>
      </c>
      <c r="B270" s="1">
        <v>124</v>
      </c>
      <c r="C270" s="1">
        <v>3</v>
      </c>
      <c r="D270" s="1">
        <v>34</v>
      </c>
      <c r="E270" s="1">
        <v>33</v>
      </c>
      <c r="F270" s="1">
        <v>31</v>
      </c>
      <c r="G270" s="1">
        <v>3</v>
      </c>
      <c r="H270" s="1">
        <v>17</v>
      </c>
      <c r="I270" s="1">
        <v>5</v>
      </c>
      <c r="J270" s="1">
        <v>16</v>
      </c>
      <c r="K270" s="1">
        <v>0</v>
      </c>
      <c r="L270" s="1">
        <v>31</v>
      </c>
      <c r="M270" s="1">
        <v>6</v>
      </c>
      <c r="N270" s="1">
        <v>35</v>
      </c>
      <c r="O270" s="1">
        <v>39</v>
      </c>
      <c r="P270" s="1">
        <v>111.1</v>
      </c>
      <c r="Q270" s="1">
        <v>111.8</v>
      </c>
      <c r="R270" s="1">
        <v>158</v>
      </c>
      <c r="S270" s="1">
        <v>4.2</v>
      </c>
      <c r="T270" s="1">
        <v>0</v>
      </c>
      <c r="U270" s="1">
        <v>3600</v>
      </c>
      <c r="V270" s="1">
        <v>0</v>
      </c>
      <c r="W270" s="1">
        <v>0</v>
      </c>
      <c r="X270" s="1">
        <v>0</v>
      </c>
      <c r="Y270" s="1">
        <v>4</v>
      </c>
      <c r="Z270" s="1">
        <v>13</v>
      </c>
      <c r="AA270" s="1">
        <v>2</v>
      </c>
      <c r="AB270" s="1">
        <v>3</v>
      </c>
      <c r="AC270" s="1">
        <v>3</v>
      </c>
      <c r="AD270" s="1">
        <v>13</v>
      </c>
      <c r="AE270" s="1">
        <v>0</v>
      </c>
      <c r="AF270" s="1">
        <v>0</v>
      </c>
      <c r="AG270" s="108">
        <f t="shared" si="30"/>
        <v>101</v>
      </c>
      <c r="AH270" s="108">
        <f t="shared" si="31"/>
        <v>38</v>
      </c>
    </row>
    <row r="271" spans="1:34" x14ac:dyDescent="0.25">
      <c r="A271" s="1">
        <v>8</v>
      </c>
      <c r="B271" s="1">
        <v>124</v>
      </c>
      <c r="C271" s="1">
        <v>3</v>
      </c>
      <c r="D271" s="1">
        <v>33</v>
      </c>
      <c r="E271" s="1">
        <v>33</v>
      </c>
      <c r="F271" s="1">
        <v>32</v>
      </c>
      <c r="G271" s="1">
        <v>1</v>
      </c>
      <c r="H271" s="1">
        <v>16</v>
      </c>
      <c r="I271" s="1">
        <v>6</v>
      </c>
      <c r="J271" s="1">
        <v>17</v>
      </c>
      <c r="K271" s="1">
        <v>0</v>
      </c>
      <c r="L271" s="1">
        <v>27</v>
      </c>
      <c r="M271" s="1">
        <v>14</v>
      </c>
      <c r="N271" s="1">
        <v>48</v>
      </c>
      <c r="O271" s="1">
        <v>24</v>
      </c>
      <c r="P271" s="1">
        <v>150.9</v>
      </c>
      <c r="Q271" s="1">
        <v>255.2</v>
      </c>
      <c r="R271" s="1">
        <v>119</v>
      </c>
      <c r="S271" s="1">
        <v>1</v>
      </c>
      <c r="T271" s="1">
        <v>0</v>
      </c>
      <c r="U271" s="1">
        <v>3600</v>
      </c>
      <c r="V271" s="1">
        <v>0</v>
      </c>
      <c r="W271" s="1">
        <v>0</v>
      </c>
      <c r="X271" s="1">
        <v>0</v>
      </c>
      <c r="Y271" s="1">
        <v>2</v>
      </c>
      <c r="Z271" s="1">
        <v>14</v>
      </c>
      <c r="AA271" s="1">
        <v>4</v>
      </c>
      <c r="AB271" s="1">
        <v>2</v>
      </c>
      <c r="AC271" s="1">
        <v>4</v>
      </c>
      <c r="AD271" s="1">
        <v>13</v>
      </c>
      <c r="AE271" s="1">
        <v>0</v>
      </c>
      <c r="AF271" s="1">
        <v>0</v>
      </c>
      <c r="AG271" s="108">
        <f t="shared" si="30"/>
        <v>99</v>
      </c>
      <c r="AH271" s="108">
        <f t="shared" si="31"/>
        <v>39</v>
      </c>
    </row>
    <row r="272" spans="1:34" x14ac:dyDescent="0.25">
      <c r="A272" s="1">
        <v>9</v>
      </c>
      <c r="B272" s="1">
        <v>124</v>
      </c>
      <c r="C272" s="1">
        <v>3</v>
      </c>
      <c r="D272" s="1">
        <v>30</v>
      </c>
      <c r="E272" s="1">
        <v>30</v>
      </c>
      <c r="F272" s="1">
        <v>31</v>
      </c>
      <c r="G272" s="1">
        <v>0</v>
      </c>
      <c r="H272" s="1">
        <v>16</v>
      </c>
      <c r="I272" s="1">
        <v>7</v>
      </c>
      <c r="J272" s="1">
        <v>16</v>
      </c>
      <c r="K272" s="1">
        <v>0</v>
      </c>
      <c r="L272" s="1">
        <v>24</v>
      </c>
      <c r="M272" s="1">
        <v>13</v>
      </c>
      <c r="N272" s="1">
        <v>37</v>
      </c>
      <c r="O272" s="1">
        <v>34</v>
      </c>
      <c r="P272" s="1">
        <v>137.69999999999999</v>
      </c>
      <c r="Q272" s="1">
        <v>80.7</v>
      </c>
      <c r="R272" s="1">
        <v>143.6</v>
      </c>
      <c r="S272" s="1">
        <v>0</v>
      </c>
      <c r="T272" s="1">
        <v>0</v>
      </c>
      <c r="U272" s="1">
        <v>3600</v>
      </c>
      <c r="V272" s="1">
        <v>0</v>
      </c>
      <c r="W272" s="1">
        <v>0</v>
      </c>
      <c r="X272" s="1">
        <v>1</v>
      </c>
      <c r="Y272" s="1">
        <v>4</v>
      </c>
      <c r="Z272" s="1">
        <v>12</v>
      </c>
      <c r="AA272" s="1">
        <v>3</v>
      </c>
      <c r="AB272" s="1">
        <v>4</v>
      </c>
      <c r="AC272" s="1">
        <v>4</v>
      </c>
      <c r="AD272" s="1">
        <v>12</v>
      </c>
      <c r="AE272" s="1">
        <v>0</v>
      </c>
      <c r="AF272" s="1">
        <v>0</v>
      </c>
      <c r="AG272" s="108">
        <f t="shared" si="30"/>
        <v>91</v>
      </c>
      <c r="AH272" s="108">
        <f t="shared" si="31"/>
        <v>39</v>
      </c>
    </row>
    <row r="273" spans="1:34" x14ac:dyDescent="0.25">
      <c r="A273" s="1">
        <v>10</v>
      </c>
      <c r="B273" s="1">
        <v>124</v>
      </c>
      <c r="C273" s="1">
        <v>3</v>
      </c>
      <c r="D273" s="1">
        <v>36</v>
      </c>
      <c r="E273" s="1">
        <v>36</v>
      </c>
      <c r="F273" s="1">
        <v>36</v>
      </c>
      <c r="G273" s="1">
        <v>0</v>
      </c>
      <c r="H273" s="1">
        <v>19</v>
      </c>
      <c r="I273" s="1">
        <v>8</v>
      </c>
      <c r="J273" s="1">
        <v>18</v>
      </c>
      <c r="K273" s="1">
        <v>0</v>
      </c>
      <c r="L273" s="1">
        <v>27</v>
      </c>
      <c r="M273" s="1">
        <v>10</v>
      </c>
      <c r="N273" s="1">
        <v>50</v>
      </c>
      <c r="O273" s="1">
        <v>76</v>
      </c>
      <c r="P273" s="1">
        <v>147.69999999999999</v>
      </c>
      <c r="Q273" s="1">
        <v>141</v>
      </c>
      <c r="R273" s="1">
        <v>126.1</v>
      </c>
      <c r="S273" s="1">
        <v>0</v>
      </c>
      <c r="T273" s="1">
        <v>0</v>
      </c>
      <c r="U273" s="1">
        <v>3600</v>
      </c>
      <c r="V273" s="1">
        <v>0</v>
      </c>
      <c r="W273" s="1">
        <v>0</v>
      </c>
      <c r="X273" s="1">
        <v>2</v>
      </c>
      <c r="Y273" s="1">
        <v>4</v>
      </c>
      <c r="Z273" s="1">
        <v>15</v>
      </c>
      <c r="AA273" s="1">
        <v>4</v>
      </c>
      <c r="AB273" s="1">
        <v>4</v>
      </c>
      <c r="AC273" s="1">
        <v>3</v>
      </c>
      <c r="AD273" s="1">
        <v>15</v>
      </c>
      <c r="AE273" s="1">
        <v>0</v>
      </c>
      <c r="AF273" s="1">
        <v>0</v>
      </c>
      <c r="AG273" s="108">
        <f t="shared" si="30"/>
        <v>108</v>
      </c>
      <c r="AH273" s="108">
        <f t="shared" si="31"/>
        <v>45</v>
      </c>
    </row>
    <row r="274" spans="1:34" x14ac:dyDescent="0.25">
      <c r="A274" s="1">
        <v>11</v>
      </c>
      <c r="B274" s="1">
        <v>124</v>
      </c>
      <c r="C274" s="1">
        <v>3</v>
      </c>
      <c r="D274" s="1">
        <v>33</v>
      </c>
      <c r="E274" s="1">
        <v>32</v>
      </c>
      <c r="F274" s="1">
        <v>32</v>
      </c>
      <c r="G274" s="1">
        <v>0</v>
      </c>
      <c r="H274" s="1">
        <v>15</v>
      </c>
      <c r="I274" s="1">
        <v>7</v>
      </c>
      <c r="J274" s="1">
        <v>15</v>
      </c>
      <c r="K274" s="1">
        <v>0</v>
      </c>
      <c r="L274" s="1">
        <v>23</v>
      </c>
      <c r="M274" s="1">
        <v>10</v>
      </c>
      <c r="N274" s="1">
        <v>27</v>
      </c>
      <c r="O274" s="1">
        <v>81</v>
      </c>
      <c r="P274" s="1">
        <v>122.3</v>
      </c>
      <c r="Q274" s="1">
        <v>234.7</v>
      </c>
      <c r="R274" s="1">
        <v>114.7</v>
      </c>
      <c r="S274" s="1">
        <v>0</v>
      </c>
      <c r="T274" s="1">
        <v>0</v>
      </c>
      <c r="U274" s="1">
        <v>3600</v>
      </c>
      <c r="V274" s="1">
        <v>0</v>
      </c>
      <c r="W274" s="1">
        <v>0</v>
      </c>
      <c r="X274" s="1">
        <v>1</v>
      </c>
      <c r="Y274" s="1">
        <v>3</v>
      </c>
      <c r="Z274" s="1">
        <v>12</v>
      </c>
      <c r="AA274" s="1">
        <v>3</v>
      </c>
      <c r="AB274" s="1">
        <v>4</v>
      </c>
      <c r="AC274" s="1">
        <v>2</v>
      </c>
      <c r="AD274" s="1">
        <v>13</v>
      </c>
      <c r="AE274" s="1">
        <v>0</v>
      </c>
      <c r="AF274" s="1">
        <v>0</v>
      </c>
      <c r="AG274" s="108">
        <f t="shared" si="30"/>
        <v>97</v>
      </c>
      <c r="AH274" s="108">
        <f t="shared" si="31"/>
        <v>37</v>
      </c>
    </row>
    <row r="275" spans="1:34" x14ac:dyDescent="0.25">
      <c r="A275" s="1">
        <v>12</v>
      </c>
      <c r="B275" s="1">
        <v>124</v>
      </c>
      <c r="C275" s="1">
        <v>3</v>
      </c>
      <c r="D275" s="1">
        <v>34</v>
      </c>
      <c r="E275" s="1">
        <v>33</v>
      </c>
      <c r="F275" s="1">
        <v>29</v>
      </c>
      <c r="G275" s="1">
        <v>5</v>
      </c>
      <c r="H275" s="1">
        <v>16</v>
      </c>
      <c r="I275" s="1">
        <v>6</v>
      </c>
      <c r="J275" s="1">
        <v>13</v>
      </c>
      <c r="K275" s="1">
        <v>1</v>
      </c>
      <c r="L275" s="1">
        <v>10</v>
      </c>
      <c r="M275" s="1">
        <v>34</v>
      </c>
      <c r="N275" s="1">
        <v>28</v>
      </c>
      <c r="O275" s="1">
        <v>59</v>
      </c>
      <c r="P275" s="1">
        <v>136.69999999999999</v>
      </c>
      <c r="Q275" s="1">
        <v>106.2</v>
      </c>
      <c r="R275" s="1">
        <v>155.6</v>
      </c>
      <c r="S275" s="1">
        <v>4.7</v>
      </c>
      <c r="T275" s="1">
        <v>0</v>
      </c>
      <c r="U275" s="1">
        <v>3600</v>
      </c>
      <c r="V275" s="1">
        <v>0</v>
      </c>
      <c r="W275" s="1">
        <v>0</v>
      </c>
      <c r="X275" s="1">
        <v>5</v>
      </c>
      <c r="Y275" s="1">
        <v>2</v>
      </c>
      <c r="Z275" s="1">
        <v>14</v>
      </c>
      <c r="AA275" s="1">
        <v>3</v>
      </c>
      <c r="AB275" s="1">
        <v>3</v>
      </c>
      <c r="AC275" s="1">
        <v>2</v>
      </c>
      <c r="AD275" s="1">
        <v>11</v>
      </c>
      <c r="AE275" s="1">
        <v>1</v>
      </c>
      <c r="AF275" s="1">
        <v>0</v>
      </c>
      <c r="AG275" s="108">
        <f t="shared" si="30"/>
        <v>101</v>
      </c>
      <c r="AH275" s="108">
        <f t="shared" si="31"/>
        <v>36</v>
      </c>
    </row>
    <row r="276" spans="1:34" x14ac:dyDescent="0.25">
      <c r="A276" s="1">
        <v>13</v>
      </c>
      <c r="B276" s="1">
        <v>124</v>
      </c>
      <c r="C276" s="1">
        <v>3</v>
      </c>
      <c r="D276" s="1">
        <v>14</v>
      </c>
      <c r="E276" s="1">
        <v>15</v>
      </c>
      <c r="F276" s="1">
        <v>16</v>
      </c>
      <c r="G276" s="1">
        <v>0</v>
      </c>
      <c r="H276" s="1">
        <v>7</v>
      </c>
      <c r="I276" s="1">
        <v>4</v>
      </c>
      <c r="J276" s="1">
        <v>8</v>
      </c>
      <c r="K276" s="1">
        <v>0</v>
      </c>
      <c r="L276" s="1">
        <v>3</v>
      </c>
      <c r="M276" s="1">
        <v>25</v>
      </c>
      <c r="N276" s="1">
        <v>10</v>
      </c>
      <c r="O276" s="1">
        <v>18</v>
      </c>
      <c r="P276" s="1">
        <v>76.8</v>
      </c>
      <c r="Q276" s="1">
        <v>114.2</v>
      </c>
      <c r="R276" s="1">
        <v>166.9</v>
      </c>
      <c r="S276" s="1">
        <v>0</v>
      </c>
      <c r="T276" s="1">
        <v>0</v>
      </c>
      <c r="U276" s="1">
        <v>3600</v>
      </c>
      <c r="V276" s="1">
        <v>0</v>
      </c>
      <c r="W276" s="1">
        <v>0</v>
      </c>
      <c r="X276" s="1">
        <v>0</v>
      </c>
      <c r="Y276" s="1">
        <v>2</v>
      </c>
      <c r="Z276" s="1">
        <v>5</v>
      </c>
      <c r="AA276" s="1">
        <v>2</v>
      </c>
      <c r="AB276" s="1">
        <v>2</v>
      </c>
      <c r="AC276" s="1">
        <v>2</v>
      </c>
      <c r="AD276" s="1">
        <v>6</v>
      </c>
      <c r="AE276" s="1">
        <v>0</v>
      </c>
      <c r="AF276" s="1">
        <v>0</v>
      </c>
      <c r="AG276" s="108">
        <f t="shared" si="30"/>
        <v>45</v>
      </c>
      <c r="AH276" s="108">
        <f t="shared" si="31"/>
        <v>19</v>
      </c>
    </row>
    <row r="277" spans="1:34" x14ac:dyDescent="0.25">
      <c r="A277" s="1">
        <v>14</v>
      </c>
      <c r="B277" s="1">
        <v>124</v>
      </c>
      <c r="C277" s="1">
        <v>3</v>
      </c>
      <c r="D277" s="1">
        <v>40</v>
      </c>
      <c r="E277" s="1">
        <v>39</v>
      </c>
      <c r="F277" s="1">
        <v>37</v>
      </c>
      <c r="G277" s="1">
        <v>1</v>
      </c>
      <c r="H277" s="1">
        <v>20</v>
      </c>
      <c r="I277" s="1">
        <v>7</v>
      </c>
      <c r="J277" s="1">
        <v>18</v>
      </c>
      <c r="K277" s="1">
        <v>0</v>
      </c>
      <c r="L277" s="1">
        <v>30</v>
      </c>
      <c r="M277" s="1">
        <v>19</v>
      </c>
      <c r="N277" s="1">
        <v>33</v>
      </c>
      <c r="O277" s="1">
        <v>90</v>
      </c>
      <c r="P277" s="1">
        <v>164.4</v>
      </c>
      <c r="Q277" s="1">
        <v>173.6</v>
      </c>
      <c r="R277" s="1">
        <v>158.4</v>
      </c>
      <c r="S277" s="1">
        <v>11.5</v>
      </c>
      <c r="T277" s="1">
        <v>0</v>
      </c>
      <c r="U277" s="1">
        <v>3600</v>
      </c>
      <c r="V277" s="1">
        <v>0</v>
      </c>
      <c r="W277" s="1">
        <v>1</v>
      </c>
      <c r="X277" s="1">
        <v>1</v>
      </c>
      <c r="Y277" s="1">
        <v>4</v>
      </c>
      <c r="Z277" s="1">
        <v>16</v>
      </c>
      <c r="AA277" s="1">
        <v>3</v>
      </c>
      <c r="AB277" s="1">
        <v>4</v>
      </c>
      <c r="AC277" s="1">
        <v>4</v>
      </c>
      <c r="AD277" s="1">
        <v>14</v>
      </c>
      <c r="AE277" s="1">
        <v>0</v>
      </c>
      <c r="AF277" s="1">
        <v>0</v>
      </c>
      <c r="AG277" s="108">
        <f t="shared" si="30"/>
        <v>117</v>
      </c>
      <c r="AH277" s="108">
        <f t="shared" si="31"/>
        <v>45</v>
      </c>
    </row>
    <row r="278" spans="1:34" x14ac:dyDescent="0.25">
      <c r="A278" s="1">
        <v>15</v>
      </c>
      <c r="B278" s="1">
        <v>124</v>
      </c>
      <c r="C278" s="1">
        <v>3</v>
      </c>
      <c r="D278" s="1">
        <v>40</v>
      </c>
      <c r="E278" s="1">
        <v>38</v>
      </c>
      <c r="F278" s="1">
        <v>40</v>
      </c>
      <c r="G278" s="1">
        <v>0</v>
      </c>
      <c r="H278" s="1">
        <v>20</v>
      </c>
      <c r="I278" s="1">
        <v>7</v>
      </c>
      <c r="J278" s="1">
        <v>20</v>
      </c>
      <c r="K278" s="1">
        <v>0</v>
      </c>
      <c r="L278" s="1">
        <v>20</v>
      </c>
      <c r="M278" s="1">
        <v>5</v>
      </c>
      <c r="N278" s="1">
        <v>36</v>
      </c>
      <c r="O278" s="1">
        <v>121</v>
      </c>
      <c r="P278" s="1">
        <v>143.4</v>
      </c>
      <c r="Q278" s="1">
        <v>131.19999999999999</v>
      </c>
      <c r="R278" s="1">
        <v>139.30000000000001</v>
      </c>
      <c r="S278" s="1">
        <v>0</v>
      </c>
      <c r="T278" s="1">
        <v>0</v>
      </c>
      <c r="U278" s="1">
        <v>3600</v>
      </c>
      <c r="V278" s="1">
        <v>0</v>
      </c>
      <c r="W278" s="1">
        <v>0</v>
      </c>
      <c r="X278" s="1">
        <v>1</v>
      </c>
      <c r="Y278" s="1">
        <v>4</v>
      </c>
      <c r="Z278" s="1">
        <v>16</v>
      </c>
      <c r="AA278" s="1">
        <v>4</v>
      </c>
      <c r="AB278" s="1">
        <v>3</v>
      </c>
      <c r="AC278" s="1">
        <v>4</v>
      </c>
      <c r="AD278" s="1">
        <v>16</v>
      </c>
      <c r="AE278" s="1">
        <v>0</v>
      </c>
      <c r="AF278" s="1">
        <v>0</v>
      </c>
      <c r="AG278" s="108">
        <f t="shared" si="30"/>
        <v>118</v>
      </c>
      <c r="AH278" s="108">
        <f t="shared" si="31"/>
        <v>47</v>
      </c>
    </row>
    <row r="279" spans="1:34" x14ac:dyDescent="0.25">
      <c r="A279" s="1">
        <v>16</v>
      </c>
      <c r="B279" s="1">
        <v>124</v>
      </c>
      <c r="C279" s="1">
        <v>3</v>
      </c>
      <c r="D279" s="1">
        <v>40</v>
      </c>
      <c r="E279" s="1">
        <v>40</v>
      </c>
      <c r="F279" s="1">
        <v>37</v>
      </c>
      <c r="G279" s="1">
        <v>2</v>
      </c>
      <c r="H279" s="1">
        <v>20</v>
      </c>
      <c r="I279" s="1">
        <v>8</v>
      </c>
      <c r="J279" s="1">
        <v>18</v>
      </c>
      <c r="K279" s="1">
        <v>1</v>
      </c>
      <c r="L279" s="1">
        <v>26</v>
      </c>
      <c r="M279" s="1">
        <v>11</v>
      </c>
      <c r="N279" s="1">
        <v>28</v>
      </c>
      <c r="O279" s="1">
        <v>163</v>
      </c>
      <c r="P279" s="1">
        <v>161.5</v>
      </c>
      <c r="Q279" s="1">
        <v>165.7</v>
      </c>
      <c r="R279" s="1">
        <v>148.80000000000001</v>
      </c>
      <c r="S279" s="1">
        <v>6.6</v>
      </c>
      <c r="T279" s="1">
        <v>0</v>
      </c>
      <c r="U279" s="1">
        <v>3600</v>
      </c>
      <c r="V279" s="1">
        <v>0</v>
      </c>
      <c r="W279" s="1">
        <v>1</v>
      </c>
      <c r="X279" s="1">
        <v>1</v>
      </c>
      <c r="Y279" s="1">
        <v>4</v>
      </c>
      <c r="Z279" s="1">
        <v>16</v>
      </c>
      <c r="AA279" s="1">
        <v>4</v>
      </c>
      <c r="AB279" s="1">
        <v>4</v>
      </c>
      <c r="AC279" s="1">
        <v>3</v>
      </c>
      <c r="AD279" s="1">
        <v>15</v>
      </c>
      <c r="AE279" s="1">
        <v>0</v>
      </c>
      <c r="AF279" s="1">
        <v>1</v>
      </c>
      <c r="AG279" s="108">
        <f t="shared" si="30"/>
        <v>119</v>
      </c>
      <c r="AH279" s="108">
        <f t="shared" si="31"/>
        <v>47</v>
      </c>
    </row>
    <row r="280" spans="1:34" x14ac:dyDescent="0.25">
      <c r="A280" s="1">
        <v>17</v>
      </c>
      <c r="B280" s="1">
        <v>124</v>
      </c>
      <c r="C280" s="1">
        <v>3</v>
      </c>
      <c r="D280" s="1">
        <v>40</v>
      </c>
      <c r="E280" s="1">
        <v>40</v>
      </c>
      <c r="F280" s="1">
        <v>40</v>
      </c>
      <c r="G280" s="1">
        <v>0</v>
      </c>
      <c r="H280" s="1">
        <v>20</v>
      </c>
      <c r="I280" s="1">
        <v>8</v>
      </c>
      <c r="J280" s="1">
        <v>20</v>
      </c>
      <c r="K280" s="1">
        <v>0</v>
      </c>
      <c r="L280" s="1">
        <v>34</v>
      </c>
      <c r="M280" s="1">
        <v>7</v>
      </c>
      <c r="N280" s="1">
        <v>38</v>
      </c>
      <c r="O280" s="1">
        <v>143</v>
      </c>
      <c r="P280" s="1">
        <v>134</v>
      </c>
      <c r="Q280" s="1">
        <v>132.1</v>
      </c>
      <c r="R280" s="1">
        <v>130.69999999999999</v>
      </c>
      <c r="S280" s="1">
        <v>0</v>
      </c>
      <c r="T280" s="1">
        <v>0</v>
      </c>
      <c r="U280" s="1">
        <v>3597.6</v>
      </c>
      <c r="V280" s="1">
        <v>0</v>
      </c>
      <c r="W280" s="1">
        <v>1</v>
      </c>
      <c r="X280" s="1">
        <v>0</v>
      </c>
      <c r="Y280" s="1">
        <v>4</v>
      </c>
      <c r="Z280" s="1">
        <v>16</v>
      </c>
      <c r="AA280" s="1">
        <v>4</v>
      </c>
      <c r="AB280" s="1">
        <v>4</v>
      </c>
      <c r="AC280" s="1">
        <v>4</v>
      </c>
      <c r="AD280" s="1">
        <v>16</v>
      </c>
      <c r="AE280" s="1">
        <v>0</v>
      </c>
      <c r="AF280" s="1">
        <v>0</v>
      </c>
      <c r="AG280" s="108">
        <f t="shared" si="30"/>
        <v>120</v>
      </c>
      <c r="AH280" s="108">
        <f t="shared" si="31"/>
        <v>48</v>
      </c>
    </row>
    <row r="281" spans="1:34" x14ac:dyDescent="0.25">
      <c r="A281" s="1">
        <v>18</v>
      </c>
      <c r="B281" s="1">
        <v>124</v>
      </c>
      <c r="C281" s="1">
        <v>3</v>
      </c>
      <c r="D281" s="1">
        <v>37</v>
      </c>
      <c r="E281" s="1">
        <v>38</v>
      </c>
      <c r="F281" s="1">
        <v>37</v>
      </c>
      <c r="G281" s="1">
        <v>0</v>
      </c>
      <c r="H281" s="1">
        <v>19</v>
      </c>
      <c r="I281" s="1">
        <v>8</v>
      </c>
      <c r="J281" s="1">
        <v>17</v>
      </c>
      <c r="K281" s="1">
        <v>0</v>
      </c>
      <c r="L281" s="1">
        <v>19</v>
      </c>
      <c r="M281" s="1">
        <v>5</v>
      </c>
      <c r="N281" s="1">
        <v>30</v>
      </c>
      <c r="O281" s="1">
        <v>95</v>
      </c>
      <c r="P281" s="1">
        <v>154.1</v>
      </c>
      <c r="Q281" s="1">
        <v>116.8</v>
      </c>
      <c r="R281" s="1">
        <v>161.69999999999999</v>
      </c>
      <c r="S281" s="1">
        <v>0</v>
      </c>
      <c r="T281" s="1">
        <v>0</v>
      </c>
      <c r="U281" s="1">
        <v>3600</v>
      </c>
      <c r="V281" s="1">
        <v>0</v>
      </c>
      <c r="W281" s="1">
        <v>1</v>
      </c>
      <c r="X281" s="1">
        <v>0</v>
      </c>
      <c r="Y281" s="1">
        <v>4</v>
      </c>
      <c r="Z281" s="1">
        <v>15</v>
      </c>
      <c r="AA281" s="1">
        <v>4</v>
      </c>
      <c r="AB281" s="1">
        <v>4</v>
      </c>
      <c r="AC281" s="1">
        <v>3</v>
      </c>
      <c r="AD281" s="1">
        <v>14</v>
      </c>
      <c r="AE281" s="1">
        <v>0</v>
      </c>
      <c r="AF281" s="1">
        <v>0</v>
      </c>
      <c r="AG281" s="108">
        <f t="shared" si="30"/>
        <v>112</v>
      </c>
      <c r="AH281" s="108">
        <f t="shared" si="31"/>
        <v>44</v>
      </c>
    </row>
    <row r="282" spans="1:34" x14ac:dyDescent="0.25">
      <c r="A282" s="1">
        <v>19</v>
      </c>
      <c r="B282" s="1">
        <v>124</v>
      </c>
      <c r="C282" s="1">
        <v>3</v>
      </c>
      <c r="D282" s="1">
        <v>37</v>
      </c>
      <c r="E282" s="1">
        <v>38</v>
      </c>
      <c r="F282" s="1">
        <v>38</v>
      </c>
      <c r="G282" s="1">
        <v>0</v>
      </c>
      <c r="H282" s="1">
        <v>19</v>
      </c>
      <c r="I282" s="1">
        <v>8</v>
      </c>
      <c r="J282" s="1">
        <v>20</v>
      </c>
      <c r="K282" s="1">
        <v>0</v>
      </c>
      <c r="L282" s="1">
        <v>34</v>
      </c>
      <c r="M282" s="1">
        <v>14</v>
      </c>
      <c r="N282" s="1">
        <v>19</v>
      </c>
      <c r="O282" s="1">
        <v>89</v>
      </c>
      <c r="P282" s="1">
        <v>159.69999999999999</v>
      </c>
      <c r="Q282" s="1">
        <v>193.5</v>
      </c>
      <c r="R282" s="1">
        <v>140</v>
      </c>
      <c r="S282" s="1">
        <v>0</v>
      </c>
      <c r="T282" s="1">
        <v>0</v>
      </c>
      <c r="U282" s="1">
        <v>3600</v>
      </c>
      <c r="V282" s="1">
        <v>0</v>
      </c>
      <c r="W282" s="1">
        <v>1</v>
      </c>
      <c r="X282" s="1">
        <v>1</v>
      </c>
      <c r="Y282" s="1">
        <v>4</v>
      </c>
      <c r="Z282" s="1">
        <v>15</v>
      </c>
      <c r="AA282" s="1">
        <v>4</v>
      </c>
      <c r="AB282" s="1">
        <v>4</v>
      </c>
      <c r="AC282" s="1">
        <v>4</v>
      </c>
      <c r="AD282" s="1">
        <v>16</v>
      </c>
      <c r="AE282" s="1">
        <v>0</v>
      </c>
      <c r="AF282" s="1">
        <v>0</v>
      </c>
      <c r="AG282" s="108">
        <f t="shared" si="30"/>
        <v>113</v>
      </c>
      <c r="AH282" s="108">
        <f t="shared" si="31"/>
        <v>47</v>
      </c>
    </row>
    <row r="283" spans="1:34" x14ac:dyDescent="0.25">
      <c r="A283" s="1">
        <v>20</v>
      </c>
      <c r="B283" s="1">
        <v>124</v>
      </c>
      <c r="C283" s="1">
        <v>3</v>
      </c>
      <c r="D283" s="1">
        <v>28</v>
      </c>
      <c r="E283" s="1">
        <v>28</v>
      </c>
      <c r="F283" s="1">
        <v>27</v>
      </c>
      <c r="G283" s="1">
        <v>0</v>
      </c>
      <c r="H283" s="1">
        <v>14</v>
      </c>
      <c r="I283" s="1">
        <v>7</v>
      </c>
      <c r="J283" s="1">
        <v>13</v>
      </c>
      <c r="K283" s="1">
        <v>0</v>
      </c>
      <c r="L283" s="1">
        <v>36</v>
      </c>
      <c r="M283" s="1">
        <v>19</v>
      </c>
      <c r="N283" s="1">
        <v>21</v>
      </c>
      <c r="O283" s="1">
        <v>128</v>
      </c>
      <c r="P283" s="1">
        <v>105.4</v>
      </c>
      <c r="Q283" s="1">
        <v>645.6</v>
      </c>
      <c r="R283" s="1">
        <v>72.8</v>
      </c>
      <c r="S283" s="1">
        <v>0</v>
      </c>
      <c r="T283" s="1">
        <v>0</v>
      </c>
      <c r="U283" s="1">
        <v>3600</v>
      </c>
      <c r="V283" s="1">
        <v>0</v>
      </c>
      <c r="W283" s="1">
        <v>2</v>
      </c>
      <c r="X283" s="1">
        <v>0</v>
      </c>
      <c r="Y283" s="1">
        <v>3</v>
      </c>
      <c r="Z283" s="1">
        <v>11</v>
      </c>
      <c r="AA283" s="1">
        <v>3</v>
      </c>
      <c r="AB283" s="1">
        <v>4</v>
      </c>
      <c r="AC283" s="1">
        <v>2</v>
      </c>
      <c r="AD283" s="1">
        <v>11</v>
      </c>
      <c r="AE283" s="1">
        <v>0</v>
      </c>
      <c r="AF283" s="1">
        <v>0</v>
      </c>
      <c r="AG283" s="108">
        <f t="shared" si="30"/>
        <v>83</v>
      </c>
      <c r="AH283" s="108">
        <f t="shared" si="31"/>
        <v>34</v>
      </c>
    </row>
    <row r="284" spans="1:34" x14ac:dyDescent="0.25">
      <c r="A284" s="1">
        <v>21</v>
      </c>
      <c r="B284" s="1">
        <v>124</v>
      </c>
      <c r="C284" s="1">
        <v>3</v>
      </c>
      <c r="D284" s="1">
        <v>38</v>
      </c>
      <c r="E284" s="1">
        <v>38</v>
      </c>
      <c r="F284" s="1">
        <v>37</v>
      </c>
      <c r="G284" s="1">
        <v>1</v>
      </c>
      <c r="H284" s="1">
        <v>18</v>
      </c>
      <c r="I284" s="1">
        <v>8</v>
      </c>
      <c r="J284" s="1">
        <v>19</v>
      </c>
      <c r="K284" s="1">
        <v>1</v>
      </c>
      <c r="L284" s="1">
        <v>19</v>
      </c>
      <c r="M284" s="1">
        <v>9</v>
      </c>
      <c r="N284" s="1">
        <v>38</v>
      </c>
      <c r="O284" s="1">
        <v>174</v>
      </c>
      <c r="P284" s="1">
        <v>130.19999999999999</v>
      </c>
      <c r="Q284" s="1">
        <v>117.3</v>
      </c>
      <c r="R284" s="1">
        <v>156</v>
      </c>
      <c r="S284" s="1">
        <v>1</v>
      </c>
      <c r="T284" s="1">
        <v>0</v>
      </c>
      <c r="U284" s="1">
        <v>3600</v>
      </c>
      <c r="V284" s="1">
        <v>0</v>
      </c>
      <c r="W284" s="1">
        <v>0</v>
      </c>
      <c r="X284" s="1">
        <v>0</v>
      </c>
      <c r="Y284" s="1">
        <v>4</v>
      </c>
      <c r="Z284" s="1">
        <v>14</v>
      </c>
      <c r="AA284" s="1">
        <v>4</v>
      </c>
      <c r="AB284" s="1">
        <v>4</v>
      </c>
      <c r="AC284" s="1">
        <v>4</v>
      </c>
      <c r="AD284" s="1">
        <v>15</v>
      </c>
      <c r="AE284" s="1">
        <v>1</v>
      </c>
      <c r="AF284" s="1">
        <v>0</v>
      </c>
      <c r="AG284" s="108">
        <f t="shared" si="30"/>
        <v>114</v>
      </c>
      <c r="AH284" s="108">
        <f t="shared" si="31"/>
        <v>46</v>
      </c>
    </row>
    <row r="285" spans="1:34" x14ac:dyDescent="0.25">
      <c r="A285" s="1">
        <v>22</v>
      </c>
      <c r="B285" s="1">
        <v>124</v>
      </c>
      <c r="C285" s="1">
        <v>3</v>
      </c>
      <c r="D285" s="1">
        <v>40</v>
      </c>
      <c r="E285" s="1">
        <v>40</v>
      </c>
      <c r="F285" s="1">
        <v>38</v>
      </c>
      <c r="G285" s="1">
        <v>2</v>
      </c>
      <c r="H285" s="1">
        <v>20</v>
      </c>
      <c r="I285" s="1">
        <v>8</v>
      </c>
      <c r="J285" s="1">
        <v>19</v>
      </c>
      <c r="K285" s="1">
        <v>0</v>
      </c>
      <c r="L285" s="1">
        <v>59</v>
      </c>
      <c r="M285" s="1">
        <v>27</v>
      </c>
      <c r="N285" s="1">
        <v>33</v>
      </c>
      <c r="O285" s="1">
        <v>161</v>
      </c>
      <c r="P285" s="1">
        <v>149.69999999999999</v>
      </c>
      <c r="Q285" s="1">
        <v>143.30000000000001</v>
      </c>
      <c r="R285" s="1">
        <v>131.4</v>
      </c>
      <c r="S285" s="1">
        <v>5.9</v>
      </c>
      <c r="T285" s="1">
        <v>0</v>
      </c>
      <c r="U285" s="1">
        <v>3560.7</v>
      </c>
      <c r="V285" s="1">
        <v>0</v>
      </c>
      <c r="W285" s="1">
        <v>1</v>
      </c>
      <c r="X285" s="1">
        <v>2</v>
      </c>
      <c r="Y285" s="1">
        <v>4</v>
      </c>
      <c r="Z285" s="1">
        <v>16</v>
      </c>
      <c r="AA285" s="1">
        <v>4</v>
      </c>
      <c r="AB285" s="1">
        <v>4</v>
      </c>
      <c r="AC285" s="1">
        <v>4</v>
      </c>
      <c r="AD285" s="1">
        <v>15</v>
      </c>
      <c r="AE285" s="1">
        <v>0</v>
      </c>
      <c r="AF285" s="1">
        <v>0</v>
      </c>
      <c r="AG285" s="108">
        <f t="shared" si="30"/>
        <v>120</v>
      </c>
      <c r="AH285" s="108">
        <f t="shared" si="31"/>
        <v>47</v>
      </c>
    </row>
    <row r="286" spans="1:34" x14ac:dyDescent="0.25">
      <c r="A286" s="1">
        <v>23</v>
      </c>
      <c r="B286" s="1">
        <v>124</v>
      </c>
      <c r="C286" s="1">
        <v>3</v>
      </c>
      <c r="D286" s="1">
        <v>28</v>
      </c>
      <c r="E286" s="1">
        <v>28</v>
      </c>
      <c r="F286" s="1">
        <v>27</v>
      </c>
      <c r="G286" s="1">
        <v>1</v>
      </c>
      <c r="H286" s="1">
        <v>14</v>
      </c>
      <c r="I286" s="1">
        <v>7</v>
      </c>
      <c r="J286" s="1">
        <v>13</v>
      </c>
      <c r="K286" s="1">
        <v>0</v>
      </c>
      <c r="L286" s="1">
        <v>7</v>
      </c>
      <c r="M286" s="1">
        <v>2</v>
      </c>
      <c r="N286" s="1">
        <v>19</v>
      </c>
      <c r="O286" s="1">
        <v>72</v>
      </c>
      <c r="P286" s="1">
        <v>117.7</v>
      </c>
      <c r="Q286" s="1">
        <v>128.80000000000001</v>
      </c>
      <c r="R286" s="1">
        <v>96.8</v>
      </c>
      <c r="S286" s="1">
        <v>2.1</v>
      </c>
      <c r="T286" s="1">
        <v>0</v>
      </c>
      <c r="U286" s="1">
        <v>3600</v>
      </c>
      <c r="V286" s="1">
        <v>0</v>
      </c>
      <c r="W286" s="1">
        <v>0</v>
      </c>
      <c r="X286" s="1">
        <v>1</v>
      </c>
      <c r="Y286" s="1">
        <v>3</v>
      </c>
      <c r="Z286" s="1">
        <v>11</v>
      </c>
      <c r="AA286" s="1">
        <v>4</v>
      </c>
      <c r="AB286" s="1">
        <v>3</v>
      </c>
      <c r="AC286" s="1">
        <v>2</v>
      </c>
      <c r="AD286" s="1">
        <v>11</v>
      </c>
      <c r="AE286" s="1">
        <v>0</v>
      </c>
      <c r="AF286" s="1">
        <v>0</v>
      </c>
      <c r="AG286" s="108">
        <f t="shared" si="30"/>
        <v>84</v>
      </c>
      <c r="AH286" s="108">
        <f t="shared" si="31"/>
        <v>34</v>
      </c>
    </row>
    <row r="287" spans="1:34" x14ac:dyDescent="0.25">
      <c r="A287" s="1">
        <v>24</v>
      </c>
      <c r="B287" s="1">
        <v>124</v>
      </c>
      <c r="C287" s="1">
        <v>3</v>
      </c>
      <c r="D287" s="1">
        <v>8</v>
      </c>
      <c r="E287" s="1">
        <v>7</v>
      </c>
      <c r="F287" s="1">
        <v>8</v>
      </c>
      <c r="G287" s="1">
        <v>0</v>
      </c>
      <c r="H287" s="1">
        <v>3</v>
      </c>
      <c r="I287" s="1">
        <v>2</v>
      </c>
      <c r="J287" s="1">
        <v>4</v>
      </c>
      <c r="K287" s="1">
        <v>0</v>
      </c>
      <c r="L287" s="1">
        <v>8</v>
      </c>
      <c r="M287" s="1">
        <v>0</v>
      </c>
      <c r="N287" s="1">
        <v>0</v>
      </c>
      <c r="O287" s="1">
        <v>21</v>
      </c>
      <c r="P287" s="1">
        <v>48.4</v>
      </c>
      <c r="Q287" s="1">
        <v>1178.3</v>
      </c>
      <c r="R287" s="1">
        <v>48.3</v>
      </c>
      <c r="S287" s="1">
        <v>0</v>
      </c>
      <c r="T287" s="1">
        <v>0</v>
      </c>
      <c r="U287" s="1">
        <v>3600</v>
      </c>
      <c r="V287" s="1">
        <v>0</v>
      </c>
      <c r="W287" s="1">
        <v>47</v>
      </c>
      <c r="X287" s="1">
        <v>18</v>
      </c>
      <c r="Y287" s="1">
        <v>1</v>
      </c>
      <c r="Z287" s="1">
        <v>2</v>
      </c>
      <c r="AA287" s="1">
        <v>0</v>
      </c>
      <c r="AB287" s="1">
        <v>2</v>
      </c>
      <c r="AC287" s="1">
        <v>1</v>
      </c>
      <c r="AD287" s="1">
        <v>3</v>
      </c>
      <c r="AE287" s="1">
        <v>0</v>
      </c>
      <c r="AF287" s="1">
        <v>0</v>
      </c>
      <c r="AG287" s="108">
        <f t="shared" si="30"/>
        <v>23</v>
      </c>
      <c r="AH287" s="108">
        <f t="shared" si="31"/>
        <v>9</v>
      </c>
    </row>
    <row r="288" spans="1:34" x14ac:dyDescent="0.25">
      <c r="A288" s="1">
        <v>25</v>
      </c>
      <c r="B288" s="1">
        <v>124</v>
      </c>
      <c r="C288" s="1">
        <v>3</v>
      </c>
      <c r="D288" s="1">
        <v>36</v>
      </c>
      <c r="E288" s="1">
        <v>38</v>
      </c>
      <c r="F288" s="1">
        <v>36</v>
      </c>
      <c r="G288" s="1">
        <v>0</v>
      </c>
      <c r="H288" s="1">
        <v>18</v>
      </c>
      <c r="I288" s="1">
        <v>8</v>
      </c>
      <c r="J288" s="1">
        <v>18</v>
      </c>
      <c r="K288" s="1">
        <v>0</v>
      </c>
      <c r="L288" s="1">
        <v>16</v>
      </c>
      <c r="M288" s="1">
        <v>19</v>
      </c>
      <c r="N288" s="1">
        <v>31</v>
      </c>
      <c r="O288" s="1">
        <v>82</v>
      </c>
      <c r="P288" s="1">
        <v>166.1</v>
      </c>
      <c r="Q288" s="1">
        <v>118.4</v>
      </c>
      <c r="R288" s="1">
        <v>116.2</v>
      </c>
      <c r="S288" s="1">
        <v>0</v>
      </c>
      <c r="T288" s="1">
        <v>0</v>
      </c>
      <c r="U288" s="1">
        <v>3600</v>
      </c>
      <c r="V288" s="1">
        <v>0</v>
      </c>
      <c r="W288" s="1">
        <v>1</v>
      </c>
      <c r="X288" s="1">
        <v>0</v>
      </c>
      <c r="Y288" s="1">
        <v>4</v>
      </c>
      <c r="Z288" s="1">
        <v>14</v>
      </c>
      <c r="AA288" s="1">
        <v>4</v>
      </c>
      <c r="AB288" s="1">
        <v>4</v>
      </c>
      <c r="AC288" s="1">
        <v>3</v>
      </c>
      <c r="AD288" s="1">
        <v>15</v>
      </c>
      <c r="AE288" s="1">
        <v>0</v>
      </c>
      <c r="AF288" s="1">
        <v>0</v>
      </c>
      <c r="AG288" s="108">
        <f t="shared" si="30"/>
        <v>110</v>
      </c>
      <c r="AH288" s="108">
        <f t="shared" si="31"/>
        <v>44</v>
      </c>
    </row>
    <row r="289" spans="1:34" x14ac:dyDescent="0.25">
      <c r="AG289" s="108"/>
      <c r="AH289" s="108"/>
    </row>
    <row r="290" spans="1:34" ht="15.75" thickBot="1" x14ac:dyDescent="0.3">
      <c r="AG290" s="108"/>
      <c r="AH290" s="108"/>
    </row>
    <row r="291" spans="1:34" ht="15" customHeight="1" x14ac:dyDescent="0.25">
      <c r="A291" s="265" t="s">
        <v>98</v>
      </c>
      <c r="B291" s="266"/>
      <c r="C291" s="266"/>
      <c r="D291" s="266"/>
      <c r="E291" s="266"/>
      <c r="F291" s="266"/>
      <c r="G291" s="266"/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6"/>
      <c r="S291" s="266"/>
      <c r="T291" s="266"/>
      <c r="U291" s="266"/>
      <c r="V291" s="266"/>
      <c r="W291" s="266"/>
      <c r="X291" s="266"/>
      <c r="Y291" s="266"/>
      <c r="Z291" s="266"/>
      <c r="AA291" s="266"/>
      <c r="AB291" s="266"/>
      <c r="AC291" s="266"/>
      <c r="AD291" s="266"/>
      <c r="AE291" s="266"/>
      <c r="AF291" s="266"/>
      <c r="AG291" s="266"/>
      <c r="AH291" s="267"/>
    </row>
    <row r="292" spans="1:34" ht="15" customHeight="1" x14ac:dyDescent="0.25">
      <c r="A292" s="268"/>
      <c r="B292" s="269"/>
      <c r="C292" s="269"/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69"/>
      <c r="O292" s="269"/>
      <c r="P292" s="269"/>
      <c r="Q292" s="269"/>
      <c r="R292" s="269"/>
      <c r="S292" s="269"/>
      <c r="T292" s="269"/>
      <c r="U292" s="269"/>
      <c r="V292" s="269"/>
      <c r="W292" s="269"/>
      <c r="X292" s="269"/>
      <c r="Y292" s="269"/>
      <c r="Z292" s="269"/>
      <c r="AA292" s="269"/>
      <c r="AB292" s="269"/>
      <c r="AC292" s="269"/>
      <c r="AD292" s="269"/>
      <c r="AE292" s="269"/>
      <c r="AF292" s="269"/>
      <c r="AG292" s="269"/>
      <c r="AH292" s="270"/>
    </row>
    <row r="293" spans="1:34" ht="15.75" customHeight="1" thickBot="1" x14ac:dyDescent="0.3">
      <c r="A293" s="271"/>
      <c r="B293" s="272"/>
      <c r="C293" s="272"/>
      <c r="D293" s="272"/>
      <c r="E293" s="272"/>
      <c r="F293" s="272"/>
      <c r="G293" s="272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  <c r="AA293" s="272"/>
      <c r="AB293" s="272"/>
      <c r="AC293" s="272"/>
      <c r="AD293" s="272"/>
      <c r="AE293" s="272"/>
      <c r="AF293" s="272"/>
      <c r="AG293" s="272"/>
      <c r="AH293" s="273"/>
    </row>
  </sheetData>
  <mergeCells count="14">
    <mergeCell ref="A291:AH293"/>
    <mergeCell ref="B263:AH263"/>
    <mergeCell ref="B244:AH244"/>
    <mergeCell ref="B2:Z2"/>
    <mergeCell ref="B24:Z24"/>
    <mergeCell ref="B43:Z43"/>
    <mergeCell ref="B62:Z62"/>
    <mergeCell ref="B81:Z81"/>
    <mergeCell ref="B225:AH225"/>
    <mergeCell ref="B206:AH206"/>
    <mergeCell ref="B187:AH187"/>
    <mergeCell ref="B168:AH168"/>
    <mergeCell ref="B134:AH134"/>
    <mergeCell ref="A115:Z1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zoomScale="130" zoomScaleNormal="130" workbookViewId="0"/>
  </sheetViews>
  <sheetFormatPr defaultRowHeight="15" x14ac:dyDescent="0.25"/>
  <cols>
    <col min="1" max="1" width="9.140625" style="1"/>
    <col min="2" max="2" width="9.140625" style="11"/>
    <col min="3" max="3" width="9.7109375" style="11" customWidth="1"/>
    <col min="4" max="26" width="9.140625" style="11"/>
    <col min="27" max="16384" width="9.140625" style="1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x14ac:dyDescent="0.25">
      <c r="A3" s="1">
        <v>1</v>
      </c>
      <c r="B3" s="6">
        <v>125</v>
      </c>
      <c r="C3" s="6">
        <v>3</v>
      </c>
      <c r="D3" s="6">
        <v>40</v>
      </c>
      <c r="E3" s="6">
        <v>40</v>
      </c>
      <c r="F3" s="6">
        <v>11</v>
      </c>
      <c r="G3" s="6">
        <v>29</v>
      </c>
      <c r="H3" s="6">
        <v>8</v>
      </c>
      <c r="I3" s="6">
        <v>22</v>
      </c>
      <c r="J3" s="6">
        <v>2</v>
      </c>
      <c r="K3" s="6">
        <v>13</v>
      </c>
      <c r="L3" s="6">
        <v>117</v>
      </c>
      <c r="M3" s="6">
        <v>446</v>
      </c>
      <c r="N3" s="6">
        <v>175</v>
      </c>
      <c r="O3" s="6">
        <v>818</v>
      </c>
      <c r="P3" s="6">
        <v>67.900000000000006</v>
      </c>
      <c r="Q3" s="6">
        <v>56.2</v>
      </c>
      <c r="R3" s="6">
        <v>22.8</v>
      </c>
      <c r="S3" s="6">
        <v>29.9</v>
      </c>
      <c r="T3" s="6">
        <v>0</v>
      </c>
      <c r="U3" s="6">
        <v>3276.8</v>
      </c>
      <c r="V3" s="6">
        <v>0</v>
      </c>
      <c r="W3" s="6">
        <v>257</v>
      </c>
      <c r="X3" s="6">
        <v>73</v>
      </c>
      <c r="Y3" s="6">
        <f>SUM(D3:G3)</f>
        <v>120</v>
      </c>
      <c r="Z3" s="6">
        <f>SUM(H3:K3)</f>
        <v>45</v>
      </c>
    </row>
    <row r="4" spans="1:26" x14ac:dyDescent="0.25">
      <c r="A4" s="1">
        <v>2</v>
      </c>
      <c r="B4" s="6">
        <v>125</v>
      </c>
      <c r="C4" s="6">
        <v>3</v>
      </c>
      <c r="D4" s="6">
        <v>16</v>
      </c>
      <c r="E4" s="6">
        <v>15</v>
      </c>
      <c r="F4" s="6">
        <v>5</v>
      </c>
      <c r="G4" s="6">
        <v>11</v>
      </c>
      <c r="H4" s="6">
        <v>2</v>
      </c>
      <c r="I4" s="6">
        <v>5</v>
      </c>
      <c r="J4" s="6">
        <v>0</v>
      </c>
      <c r="K4" s="6">
        <v>8</v>
      </c>
      <c r="L4" s="6">
        <v>32</v>
      </c>
      <c r="M4" s="6">
        <v>76</v>
      </c>
      <c r="N4" s="6">
        <v>51</v>
      </c>
      <c r="O4" s="6">
        <v>230</v>
      </c>
      <c r="P4" s="6">
        <v>649.1</v>
      </c>
      <c r="Q4" s="6">
        <v>311.39999999999998</v>
      </c>
      <c r="R4" s="6">
        <v>30.3</v>
      </c>
      <c r="S4" s="6">
        <v>61.9</v>
      </c>
      <c r="T4" s="6">
        <v>0</v>
      </c>
      <c r="U4" s="6">
        <v>3600</v>
      </c>
      <c r="V4" s="6">
        <v>0</v>
      </c>
      <c r="W4" s="6">
        <v>2</v>
      </c>
      <c r="X4" s="6">
        <v>12</v>
      </c>
      <c r="Y4" s="97">
        <f t="shared" ref="Y4:Y20" si="0">SUM(D4:G4)</f>
        <v>47</v>
      </c>
      <c r="Z4" s="97">
        <f t="shared" ref="Z4:Z20" si="1">SUM(H4:K4)</f>
        <v>15</v>
      </c>
    </row>
    <row r="5" spans="1:26" x14ac:dyDescent="0.25">
      <c r="A5" s="1">
        <v>3</v>
      </c>
      <c r="B5" s="6">
        <v>125</v>
      </c>
      <c r="C5" s="6">
        <v>3</v>
      </c>
      <c r="D5" s="6">
        <v>6</v>
      </c>
      <c r="E5" s="6">
        <v>8</v>
      </c>
      <c r="F5" s="6">
        <v>1</v>
      </c>
      <c r="G5" s="6">
        <v>7</v>
      </c>
      <c r="H5" s="6">
        <v>0</v>
      </c>
      <c r="I5" s="6">
        <v>6</v>
      </c>
      <c r="J5" s="6">
        <v>0</v>
      </c>
      <c r="K5" s="6">
        <v>2</v>
      </c>
      <c r="L5" s="6">
        <v>0</v>
      </c>
      <c r="M5" s="6">
        <v>23</v>
      </c>
      <c r="N5" s="6">
        <v>3</v>
      </c>
      <c r="O5" s="6">
        <v>125</v>
      </c>
      <c r="P5" s="6">
        <v>389.3</v>
      </c>
      <c r="Q5" s="6">
        <v>237.2</v>
      </c>
      <c r="R5" s="6">
        <v>9.6</v>
      </c>
      <c r="S5" s="6">
        <v>45.3</v>
      </c>
      <c r="T5" s="6">
        <v>0</v>
      </c>
      <c r="U5" s="6">
        <v>3600</v>
      </c>
      <c r="V5" s="6">
        <v>0</v>
      </c>
      <c r="W5" s="6">
        <v>0</v>
      </c>
      <c r="X5" s="6">
        <v>12</v>
      </c>
      <c r="Y5" s="97">
        <f t="shared" si="0"/>
        <v>22</v>
      </c>
      <c r="Z5" s="97">
        <f t="shared" si="1"/>
        <v>8</v>
      </c>
    </row>
    <row r="6" spans="1:26" x14ac:dyDescent="0.25">
      <c r="A6" s="1">
        <v>4</v>
      </c>
      <c r="B6" s="6">
        <v>125</v>
      </c>
      <c r="C6" s="6">
        <v>3</v>
      </c>
      <c r="D6" s="6">
        <v>40</v>
      </c>
      <c r="E6" s="6">
        <v>40</v>
      </c>
      <c r="F6" s="6">
        <v>0</v>
      </c>
      <c r="G6" s="6">
        <v>40</v>
      </c>
      <c r="H6" s="6">
        <v>10</v>
      </c>
      <c r="I6" s="6">
        <v>19</v>
      </c>
      <c r="J6" s="6">
        <v>0</v>
      </c>
      <c r="K6" s="6">
        <v>21</v>
      </c>
      <c r="L6" s="6">
        <v>159</v>
      </c>
      <c r="M6" s="6">
        <v>137</v>
      </c>
      <c r="N6" s="6">
        <v>167</v>
      </c>
      <c r="O6" s="6">
        <v>1111</v>
      </c>
      <c r="P6" s="6">
        <v>184.2</v>
      </c>
      <c r="Q6" s="6">
        <v>26.7</v>
      </c>
      <c r="R6" s="6">
        <v>0</v>
      </c>
      <c r="S6" s="6">
        <v>29.1</v>
      </c>
      <c r="T6" s="6">
        <v>0</v>
      </c>
      <c r="U6" s="6">
        <v>3367.1</v>
      </c>
      <c r="V6" s="6">
        <v>0</v>
      </c>
      <c r="W6" s="6">
        <v>68</v>
      </c>
      <c r="X6" s="6">
        <v>25</v>
      </c>
      <c r="Y6" s="97">
        <f t="shared" si="0"/>
        <v>120</v>
      </c>
      <c r="Z6" s="97">
        <f t="shared" si="1"/>
        <v>50</v>
      </c>
    </row>
    <row r="7" spans="1:26" x14ac:dyDescent="0.25">
      <c r="A7" s="1">
        <v>5</v>
      </c>
      <c r="B7" s="6">
        <v>125</v>
      </c>
      <c r="C7" s="6">
        <v>3</v>
      </c>
      <c r="D7" s="6">
        <v>25</v>
      </c>
      <c r="E7" s="6">
        <v>25</v>
      </c>
      <c r="F7" s="6">
        <v>2</v>
      </c>
      <c r="G7" s="6">
        <v>22</v>
      </c>
      <c r="H7" s="6">
        <v>6</v>
      </c>
      <c r="I7" s="6">
        <v>12</v>
      </c>
      <c r="J7" s="6">
        <v>0</v>
      </c>
      <c r="K7" s="6">
        <v>11</v>
      </c>
      <c r="L7" s="6">
        <v>53</v>
      </c>
      <c r="M7" s="6">
        <v>32</v>
      </c>
      <c r="N7" s="6">
        <v>65</v>
      </c>
      <c r="O7" s="6">
        <v>458</v>
      </c>
      <c r="P7" s="6">
        <v>391.4</v>
      </c>
      <c r="Q7" s="6">
        <v>58.4</v>
      </c>
      <c r="R7" s="6">
        <v>1.5</v>
      </c>
      <c r="S7" s="6">
        <v>17.7</v>
      </c>
      <c r="T7" s="6">
        <v>0</v>
      </c>
      <c r="U7" s="6">
        <v>3600</v>
      </c>
      <c r="V7" s="6">
        <v>0</v>
      </c>
      <c r="W7" s="6">
        <v>15</v>
      </c>
      <c r="X7" s="6">
        <v>2</v>
      </c>
      <c r="Y7" s="97">
        <f t="shared" si="0"/>
        <v>74</v>
      </c>
      <c r="Z7" s="97">
        <f t="shared" si="1"/>
        <v>29</v>
      </c>
    </row>
    <row r="8" spans="1:26" x14ac:dyDescent="0.25">
      <c r="A8" s="1">
        <v>6</v>
      </c>
      <c r="B8" s="6">
        <v>125</v>
      </c>
      <c r="C8" s="6">
        <v>3</v>
      </c>
      <c r="D8" s="6">
        <v>39</v>
      </c>
      <c r="E8" s="6">
        <v>40</v>
      </c>
      <c r="F8" s="6">
        <v>28</v>
      </c>
      <c r="G8" s="6">
        <v>12</v>
      </c>
      <c r="H8" s="6">
        <v>9</v>
      </c>
      <c r="I8" s="6">
        <v>19</v>
      </c>
      <c r="J8" s="6">
        <v>5</v>
      </c>
      <c r="K8" s="6">
        <v>7</v>
      </c>
      <c r="L8" s="6">
        <v>135</v>
      </c>
      <c r="M8" s="6">
        <v>82</v>
      </c>
      <c r="N8" s="6">
        <v>124</v>
      </c>
      <c r="O8" s="6">
        <v>630</v>
      </c>
      <c r="P8" s="6">
        <v>46.2</v>
      </c>
      <c r="Q8" s="6">
        <v>40.200000000000003</v>
      </c>
      <c r="R8" s="6">
        <v>31.4</v>
      </c>
      <c r="S8" s="6">
        <v>8.6999999999999993</v>
      </c>
      <c r="T8" s="6">
        <v>0</v>
      </c>
      <c r="U8" s="6">
        <v>3600</v>
      </c>
      <c r="V8" s="6">
        <v>0</v>
      </c>
      <c r="W8" s="6">
        <v>24</v>
      </c>
      <c r="X8" s="6">
        <v>3</v>
      </c>
      <c r="Y8" s="97">
        <f t="shared" si="0"/>
        <v>119</v>
      </c>
      <c r="Z8" s="97">
        <f t="shared" si="1"/>
        <v>40</v>
      </c>
    </row>
    <row r="9" spans="1:26" x14ac:dyDescent="0.25">
      <c r="A9" s="1">
        <v>7</v>
      </c>
      <c r="B9" s="6">
        <v>125</v>
      </c>
      <c r="C9" s="6">
        <v>3</v>
      </c>
      <c r="D9" s="6">
        <v>40</v>
      </c>
      <c r="E9" s="6">
        <v>40</v>
      </c>
      <c r="F9" s="6">
        <v>40</v>
      </c>
      <c r="G9" s="6">
        <v>0</v>
      </c>
      <c r="H9" s="6">
        <v>11</v>
      </c>
      <c r="I9" s="6">
        <v>20</v>
      </c>
      <c r="J9" s="6">
        <v>8</v>
      </c>
      <c r="K9" s="6">
        <v>0</v>
      </c>
      <c r="L9" s="6">
        <v>247</v>
      </c>
      <c r="M9" s="6">
        <v>119</v>
      </c>
      <c r="N9" s="6">
        <v>68</v>
      </c>
      <c r="O9" s="6">
        <v>455</v>
      </c>
      <c r="P9" s="6">
        <v>37.5</v>
      </c>
      <c r="Q9" s="6">
        <v>72.7</v>
      </c>
      <c r="R9" s="6">
        <v>39.299999999999997</v>
      </c>
      <c r="S9" s="6">
        <v>0</v>
      </c>
      <c r="T9" s="6">
        <v>0</v>
      </c>
      <c r="U9" s="6">
        <v>3269.2</v>
      </c>
      <c r="V9" s="6">
        <v>0</v>
      </c>
      <c r="W9" s="6">
        <v>26</v>
      </c>
      <c r="X9" s="6">
        <v>3</v>
      </c>
      <c r="Y9" s="97">
        <f t="shared" si="0"/>
        <v>120</v>
      </c>
      <c r="Z9" s="97">
        <f t="shared" si="1"/>
        <v>39</v>
      </c>
    </row>
    <row r="10" spans="1:26" x14ac:dyDescent="0.25">
      <c r="A10" s="1">
        <v>8</v>
      </c>
      <c r="B10" s="6">
        <v>125</v>
      </c>
      <c r="C10" s="6">
        <v>3</v>
      </c>
      <c r="D10" s="6">
        <v>30</v>
      </c>
      <c r="E10" s="6">
        <v>30</v>
      </c>
      <c r="F10" s="6">
        <v>30</v>
      </c>
      <c r="G10" s="6">
        <v>0</v>
      </c>
      <c r="H10" s="6">
        <v>4</v>
      </c>
      <c r="I10" s="6">
        <v>15</v>
      </c>
      <c r="J10" s="6">
        <v>5</v>
      </c>
      <c r="K10" s="6">
        <v>0</v>
      </c>
      <c r="L10" s="6">
        <v>92</v>
      </c>
      <c r="M10" s="6">
        <v>38</v>
      </c>
      <c r="N10" s="6">
        <v>73</v>
      </c>
      <c r="O10" s="6">
        <v>192</v>
      </c>
      <c r="P10" s="6">
        <v>28.2</v>
      </c>
      <c r="Q10" s="6">
        <v>338.1</v>
      </c>
      <c r="R10" s="6">
        <v>60.4</v>
      </c>
      <c r="S10" s="6">
        <v>0</v>
      </c>
      <c r="T10" s="6">
        <v>0</v>
      </c>
      <c r="U10" s="6">
        <v>3600</v>
      </c>
      <c r="V10" s="6">
        <v>0</v>
      </c>
      <c r="W10" s="6">
        <v>1</v>
      </c>
      <c r="X10" s="6">
        <v>5</v>
      </c>
      <c r="Y10" s="97">
        <f t="shared" si="0"/>
        <v>90</v>
      </c>
      <c r="Z10" s="97">
        <f t="shared" si="1"/>
        <v>24</v>
      </c>
    </row>
    <row r="11" spans="1:26" x14ac:dyDescent="0.25">
      <c r="A11" s="1">
        <v>9</v>
      </c>
      <c r="B11" s="6">
        <v>125</v>
      </c>
      <c r="C11" s="6">
        <v>3</v>
      </c>
      <c r="D11" s="6">
        <v>40</v>
      </c>
      <c r="E11" s="6">
        <v>40</v>
      </c>
      <c r="F11" s="6">
        <v>40</v>
      </c>
      <c r="G11" s="6">
        <v>0</v>
      </c>
      <c r="H11" s="6">
        <v>7</v>
      </c>
      <c r="I11" s="6">
        <v>20</v>
      </c>
      <c r="J11" s="6">
        <v>8</v>
      </c>
      <c r="K11" s="6">
        <v>0</v>
      </c>
      <c r="L11" s="6">
        <v>120</v>
      </c>
      <c r="M11" s="6">
        <v>46</v>
      </c>
      <c r="N11" s="6">
        <v>93</v>
      </c>
      <c r="O11" s="6">
        <v>359</v>
      </c>
      <c r="P11" s="6">
        <v>38</v>
      </c>
      <c r="Q11" s="6">
        <v>116.1</v>
      </c>
      <c r="R11" s="6">
        <v>36.9</v>
      </c>
      <c r="S11" s="6">
        <v>0</v>
      </c>
      <c r="T11" s="6">
        <v>0</v>
      </c>
      <c r="U11" s="6">
        <v>3179.7</v>
      </c>
      <c r="V11" s="6">
        <v>0</v>
      </c>
      <c r="W11" s="6">
        <v>33</v>
      </c>
      <c r="X11" s="6">
        <v>4</v>
      </c>
      <c r="Y11" s="97">
        <f t="shared" si="0"/>
        <v>120</v>
      </c>
      <c r="Z11" s="97">
        <f t="shared" si="1"/>
        <v>35</v>
      </c>
    </row>
    <row r="12" spans="1:26" x14ac:dyDescent="0.25">
      <c r="A12" s="1">
        <v>10</v>
      </c>
      <c r="B12" s="6">
        <v>125</v>
      </c>
      <c r="C12" s="6">
        <v>3</v>
      </c>
      <c r="D12" s="6">
        <v>40</v>
      </c>
      <c r="E12" s="6">
        <v>40</v>
      </c>
      <c r="F12" s="6">
        <v>40</v>
      </c>
      <c r="G12" s="6">
        <v>0</v>
      </c>
      <c r="H12" s="6">
        <v>8</v>
      </c>
      <c r="I12" s="6">
        <v>20</v>
      </c>
      <c r="J12" s="6">
        <v>8</v>
      </c>
      <c r="K12" s="6">
        <v>0</v>
      </c>
      <c r="L12" s="6">
        <v>209</v>
      </c>
      <c r="M12" s="6">
        <v>31</v>
      </c>
      <c r="N12" s="6">
        <v>109</v>
      </c>
      <c r="O12" s="6">
        <v>405</v>
      </c>
      <c r="P12" s="6">
        <v>40</v>
      </c>
      <c r="Q12" s="6">
        <v>67.5</v>
      </c>
      <c r="R12" s="6">
        <v>42.5</v>
      </c>
      <c r="S12" s="6">
        <v>0</v>
      </c>
      <c r="T12" s="6">
        <v>0</v>
      </c>
      <c r="U12" s="6">
        <v>3149.8</v>
      </c>
      <c r="V12" s="6">
        <v>0</v>
      </c>
      <c r="W12" s="6">
        <v>9</v>
      </c>
      <c r="X12" s="6">
        <v>3</v>
      </c>
      <c r="Y12" s="97">
        <f t="shared" si="0"/>
        <v>120</v>
      </c>
      <c r="Z12" s="97">
        <f t="shared" si="1"/>
        <v>36</v>
      </c>
    </row>
    <row r="13" spans="1:26" x14ac:dyDescent="0.25">
      <c r="A13" s="1">
        <v>11</v>
      </c>
      <c r="B13" s="6">
        <v>125</v>
      </c>
      <c r="C13" s="6">
        <v>3</v>
      </c>
      <c r="D13" s="6">
        <v>40</v>
      </c>
      <c r="E13" s="6">
        <v>40</v>
      </c>
      <c r="F13" s="6">
        <v>40</v>
      </c>
      <c r="G13" s="6">
        <v>0</v>
      </c>
      <c r="H13" s="6">
        <v>6</v>
      </c>
      <c r="I13" s="6">
        <v>20</v>
      </c>
      <c r="J13" s="6">
        <v>8</v>
      </c>
      <c r="K13" s="6">
        <v>0</v>
      </c>
      <c r="L13" s="6">
        <v>181</v>
      </c>
      <c r="M13" s="6">
        <v>28</v>
      </c>
      <c r="N13" s="6">
        <v>153</v>
      </c>
      <c r="O13" s="6">
        <v>416</v>
      </c>
      <c r="P13" s="6">
        <v>38</v>
      </c>
      <c r="Q13" s="6">
        <v>46.3</v>
      </c>
      <c r="R13" s="6">
        <v>39.5</v>
      </c>
      <c r="S13" s="6">
        <v>0</v>
      </c>
      <c r="T13" s="6">
        <v>0</v>
      </c>
      <c r="U13" s="6">
        <v>3109.3</v>
      </c>
      <c r="V13" s="6">
        <v>0</v>
      </c>
      <c r="W13" s="6">
        <v>14</v>
      </c>
      <c r="X13" s="6">
        <v>0</v>
      </c>
      <c r="Y13" s="97">
        <f t="shared" si="0"/>
        <v>120</v>
      </c>
      <c r="Z13" s="97">
        <f t="shared" si="1"/>
        <v>34</v>
      </c>
    </row>
    <row r="14" spans="1:26" x14ac:dyDescent="0.25">
      <c r="A14" s="1">
        <v>12</v>
      </c>
      <c r="B14" s="6">
        <v>125</v>
      </c>
      <c r="C14" s="6">
        <v>3</v>
      </c>
      <c r="D14" s="6">
        <v>40</v>
      </c>
      <c r="E14" s="6">
        <v>40</v>
      </c>
      <c r="F14" s="6">
        <v>39</v>
      </c>
      <c r="G14" s="6">
        <v>1</v>
      </c>
      <c r="H14" s="6">
        <v>8</v>
      </c>
      <c r="I14" s="6">
        <v>20</v>
      </c>
      <c r="J14" s="6">
        <v>8</v>
      </c>
      <c r="K14" s="6">
        <v>1</v>
      </c>
      <c r="L14" s="6">
        <v>201</v>
      </c>
      <c r="M14" s="6">
        <v>9</v>
      </c>
      <c r="N14" s="6">
        <v>96</v>
      </c>
      <c r="O14" s="6">
        <v>292</v>
      </c>
      <c r="P14" s="6">
        <v>37.299999999999997</v>
      </c>
      <c r="Q14" s="6">
        <v>97.3</v>
      </c>
      <c r="R14" s="6">
        <v>35</v>
      </c>
      <c r="S14" s="6">
        <v>0.9</v>
      </c>
      <c r="T14" s="6">
        <v>0</v>
      </c>
      <c r="U14" s="6">
        <v>3397.5</v>
      </c>
      <c r="V14" s="6">
        <v>0</v>
      </c>
      <c r="W14" s="6">
        <v>14</v>
      </c>
      <c r="X14" s="6">
        <v>4</v>
      </c>
      <c r="Y14" s="97">
        <f t="shared" si="0"/>
        <v>120</v>
      </c>
      <c r="Z14" s="97">
        <f t="shared" si="1"/>
        <v>37</v>
      </c>
    </row>
    <row r="15" spans="1:26" x14ac:dyDescent="0.25">
      <c r="A15" s="1">
        <v>13</v>
      </c>
      <c r="B15" s="6">
        <v>125</v>
      </c>
      <c r="C15" s="6">
        <v>3</v>
      </c>
      <c r="D15" s="6">
        <v>27</v>
      </c>
      <c r="E15" s="6">
        <v>27</v>
      </c>
      <c r="F15" s="6">
        <v>26</v>
      </c>
      <c r="G15" s="6">
        <v>0</v>
      </c>
      <c r="H15" s="6">
        <v>6</v>
      </c>
      <c r="I15" s="6">
        <v>14</v>
      </c>
      <c r="J15" s="6">
        <v>5</v>
      </c>
      <c r="K15" s="6">
        <v>0</v>
      </c>
      <c r="L15" s="6">
        <v>137</v>
      </c>
      <c r="M15" s="6">
        <v>1</v>
      </c>
      <c r="N15" s="6">
        <v>61</v>
      </c>
      <c r="O15" s="6">
        <v>218</v>
      </c>
      <c r="P15" s="6">
        <v>22.8</v>
      </c>
      <c r="Q15" s="6">
        <v>227.8</v>
      </c>
      <c r="R15" s="6">
        <v>22.5</v>
      </c>
      <c r="S15" s="6">
        <v>0</v>
      </c>
      <c r="T15" s="6">
        <v>0</v>
      </c>
      <c r="U15" s="6">
        <v>3600</v>
      </c>
      <c r="V15" s="6">
        <v>0</v>
      </c>
      <c r="W15" s="6">
        <v>15</v>
      </c>
      <c r="X15" s="6">
        <v>3</v>
      </c>
      <c r="Y15" s="97">
        <f t="shared" si="0"/>
        <v>80</v>
      </c>
      <c r="Z15" s="97">
        <f t="shared" si="1"/>
        <v>25</v>
      </c>
    </row>
    <row r="16" spans="1:26" x14ac:dyDescent="0.25">
      <c r="A16" s="1">
        <v>14</v>
      </c>
      <c r="B16" s="6">
        <v>125</v>
      </c>
      <c r="C16" s="6">
        <v>3</v>
      </c>
      <c r="D16" s="6">
        <v>40</v>
      </c>
      <c r="E16" s="6">
        <v>40</v>
      </c>
      <c r="F16" s="6">
        <v>40</v>
      </c>
      <c r="G16" s="6">
        <v>0</v>
      </c>
      <c r="H16" s="6">
        <v>8</v>
      </c>
      <c r="I16" s="6">
        <v>20</v>
      </c>
      <c r="J16" s="6">
        <v>8</v>
      </c>
      <c r="K16" s="6">
        <v>0</v>
      </c>
      <c r="L16" s="6">
        <v>245</v>
      </c>
      <c r="M16" s="6">
        <v>44</v>
      </c>
      <c r="N16" s="6">
        <v>132</v>
      </c>
      <c r="O16" s="6">
        <v>508</v>
      </c>
      <c r="P16" s="6">
        <v>37.4</v>
      </c>
      <c r="Q16" s="6">
        <v>36.4</v>
      </c>
      <c r="R16" s="6">
        <v>35.6</v>
      </c>
      <c r="S16" s="6">
        <v>0</v>
      </c>
      <c r="T16" s="6">
        <v>0</v>
      </c>
      <c r="U16" s="6">
        <v>3081.9</v>
      </c>
      <c r="V16" s="6">
        <v>0</v>
      </c>
      <c r="W16" s="6">
        <v>165</v>
      </c>
      <c r="X16" s="6">
        <v>13</v>
      </c>
      <c r="Y16" s="97">
        <f t="shared" si="0"/>
        <v>120</v>
      </c>
      <c r="Z16" s="97">
        <f t="shared" si="1"/>
        <v>36</v>
      </c>
    </row>
    <row r="17" spans="1:27" x14ac:dyDescent="0.25">
      <c r="A17" s="1">
        <v>15</v>
      </c>
      <c r="B17" s="6">
        <v>125</v>
      </c>
      <c r="C17" s="6">
        <v>3</v>
      </c>
      <c r="D17" s="6">
        <v>40</v>
      </c>
      <c r="E17" s="6">
        <v>40</v>
      </c>
      <c r="F17" s="6">
        <v>40</v>
      </c>
      <c r="G17" s="6">
        <v>0</v>
      </c>
      <c r="H17" s="6">
        <v>8</v>
      </c>
      <c r="I17" s="6">
        <v>20</v>
      </c>
      <c r="J17" s="6">
        <v>8</v>
      </c>
      <c r="K17" s="6">
        <v>0</v>
      </c>
      <c r="L17" s="6">
        <v>239</v>
      </c>
      <c r="M17" s="6">
        <v>17</v>
      </c>
      <c r="N17" s="6">
        <v>116</v>
      </c>
      <c r="O17" s="6">
        <v>408</v>
      </c>
      <c r="P17" s="6">
        <v>39.299999999999997</v>
      </c>
      <c r="Q17" s="6">
        <v>70.2</v>
      </c>
      <c r="R17" s="6">
        <v>42.6</v>
      </c>
      <c r="S17" s="6">
        <v>0</v>
      </c>
      <c r="T17" s="6">
        <v>0</v>
      </c>
      <c r="U17" s="6">
        <v>3192.1</v>
      </c>
      <c r="V17" s="6">
        <v>0</v>
      </c>
      <c r="W17" s="6">
        <v>77</v>
      </c>
      <c r="X17" s="6">
        <v>7</v>
      </c>
      <c r="Y17" s="97">
        <f t="shared" si="0"/>
        <v>120</v>
      </c>
      <c r="Z17" s="97">
        <f t="shared" si="1"/>
        <v>36</v>
      </c>
    </row>
    <row r="18" spans="1:27" x14ac:dyDescent="0.25">
      <c r="A18" s="1">
        <v>16</v>
      </c>
      <c r="B18" s="6">
        <v>125</v>
      </c>
      <c r="C18" s="6">
        <v>3</v>
      </c>
      <c r="D18" s="6">
        <v>39</v>
      </c>
      <c r="E18" s="6">
        <v>40</v>
      </c>
      <c r="F18" s="6">
        <v>38</v>
      </c>
      <c r="G18" s="6">
        <v>0</v>
      </c>
      <c r="H18" s="6">
        <v>8</v>
      </c>
      <c r="I18" s="6">
        <v>20</v>
      </c>
      <c r="J18" s="6">
        <v>7</v>
      </c>
      <c r="K18" s="6">
        <v>0</v>
      </c>
      <c r="L18" s="6">
        <v>226</v>
      </c>
      <c r="M18" s="6">
        <v>3</v>
      </c>
      <c r="N18" s="6">
        <v>116</v>
      </c>
      <c r="O18" s="6">
        <v>431</v>
      </c>
      <c r="P18" s="6">
        <v>31.3</v>
      </c>
      <c r="Q18" s="6">
        <v>315.89999999999998</v>
      </c>
      <c r="R18" s="6">
        <v>32</v>
      </c>
      <c r="S18" s="6">
        <v>0</v>
      </c>
      <c r="T18" s="6">
        <v>0</v>
      </c>
      <c r="U18" s="6">
        <v>3600</v>
      </c>
      <c r="V18" s="6">
        <v>0</v>
      </c>
      <c r="W18" s="6">
        <v>54</v>
      </c>
      <c r="X18" s="6">
        <v>8</v>
      </c>
      <c r="Y18" s="97">
        <f t="shared" si="0"/>
        <v>117</v>
      </c>
      <c r="Z18" s="97">
        <f t="shared" si="1"/>
        <v>35</v>
      </c>
    </row>
    <row r="19" spans="1:27" x14ac:dyDescent="0.25">
      <c r="A19" s="1">
        <v>17</v>
      </c>
      <c r="B19" s="6">
        <v>125</v>
      </c>
      <c r="C19" s="6">
        <v>3</v>
      </c>
      <c r="D19" s="6">
        <v>34</v>
      </c>
      <c r="E19" s="6">
        <v>34</v>
      </c>
      <c r="F19" s="6">
        <v>33</v>
      </c>
      <c r="G19" s="6">
        <v>0</v>
      </c>
      <c r="H19" s="6">
        <v>7</v>
      </c>
      <c r="I19" s="6">
        <v>17</v>
      </c>
      <c r="J19" s="6">
        <v>7</v>
      </c>
      <c r="K19" s="6">
        <v>0</v>
      </c>
      <c r="L19" s="6">
        <v>186</v>
      </c>
      <c r="M19" s="6">
        <v>5</v>
      </c>
      <c r="N19" s="6">
        <v>105</v>
      </c>
      <c r="O19" s="6">
        <v>264</v>
      </c>
      <c r="P19" s="6">
        <v>29.5</v>
      </c>
      <c r="Q19" s="6">
        <v>426.9</v>
      </c>
      <c r="R19" s="6">
        <v>30.5</v>
      </c>
      <c r="S19" s="6">
        <v>0</v>
      </c>
      <c r="T19" s="6">
        <v>0</v>
      </c>
      <c r="U19" s="6">
        <v>3600</v>
      </c>
      <c r="V19" s="6">
        <v>0</v>
      </c>
      <c r="W19" s="6">
        <v>19</v>
      </c>
      <c r="X19" s="6">
        <v>1</v>
      </c>
      <c r="Y19" s="97">
        <f t="shared" si="0"/>
        <v>101</v>
      </c>
      <c r="Z19" s="97">
        <f t="shared" si="1"/>
        <v>31</v>
      </c>
    </row>
    <row r="20" spans="1:27" x14ac:dyDescent="0.25">
      <c r="A20" s="1">
        <v>18</v>
      </c>
      <c r="B20" s="1">
        <v>125</v>
      </c>
      <c r="C20" s="1">
        <v>3</v>
      </c>
      <c r="D20" s="1">
        <v>37</v>
      </c>
      <c r="E20" s="1">
        <v>36</v>
      </c>
      <c r="F20" s="1">
        <v>36</v>
      </c>
      <c r="G20" s="1">
        <v>0</v>
      </c>
      <c r="H20" s="1">
        <v>7</v>
      </c>
      <c r="I20" s="1">
        <v>16</v>
      </c>
      <c r="J20" s="1">
        <v>7</v>
      </c>
      <c r="K20" s="1">
        <v>0</v>
      </c>
      <c r="L20" s="1">
        <v>177</v>
      </c>
      <c r="M20" s="1">
        <v>1</v>
      </c>
      <c r="N20" s="1">
        <v>96</v>
      </c>
      <c r="O20" s="1">
        <v>324</v>
      </c>
      <c r="P20" s="1">
        <v>32</v>
      </c>
      <c r="Q20" s="1">
        <v>301.39999999999998</v>
      </c>
      <c r="R20" s="1">
        <v>31.7</v>
      </c>
      <c r="S20" s="1">
        <v>0</v>
      </c>
      <c r="T20" s="1">
        <v>0</v>
      </c>
      <c r="U20" s="1">
        <v>3600</v>
      </c>
      <c r="V20" s="1">
        <v>0</v>
      </c>
      <c r="W20" s="1">
        <v>44</v>
      </c>
      <c r="X20" s="1">
        <v>0</v>
      </c>
      <c r="Y20" s="97">
        <f t="shared" si="0"/>
        <v>109</v>
      </c>
      <c r="Z20" s="97">
        <f t="shared" si="1"/>
        <v>30</v>
      </c>
    </row>
    <row r="21" spans="1:27" ht="15.75" thickBot="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97"/>
      <c r="Z21" s="97"/>
    </row>
    <row r="22" spans="1:27" s="135" customFormat="1" ht="30.75" thickBot="1" x14ac:dyDescent="0.3">
      <c r="A22" s="196" t="s">
        <v>29</v>
      </c>
      <c r="B22" s="197" t="s">
        <v>0</v>
      </c>
      <c r="C22" s="197" t="s">
        <v>1</v>
      </c>
      <c r="D22" s="197" t="s">
        <v>2</v>
      </c>
      <c r="E22" s="197" t="s">
        <v>3</v>
      </c>
      <c r="F22" s="197" t="s">
        <v>4</v>
      </c>
      <c r="G22" s="197" t="s">
        <v>5</v>
      </c>
      <c r="H22" s="197" t="s">
        <v>6</v>
      </c>
      <c r="I22" s="197" t="s">
        <v>7</v>
      </c>
      <c r="J22" s="197" t="s">
        <v>8</v>
      </c>
      <c r="K22" s="197" t="s">
        <v>9</v>
      </c>
      <c r="L22" s="197" t="s">
        <v>10</v>
      </c>
      <c r="M22" s="197" t="s">
        <v>11</v>
      </c>
      <c r="N22" s="197" t="s">
        <v>12</v>
      </c>
      <c r="O22" s="197" t="s">
        <v>13</v>
      </c>
      <c r="P22" s="197" t="s">
        <v>21</v>
      </c>
      <c r="Q22" s="197" t="s">
        <v>14</v>
      </c>
      <c r="R22" s="197" t="s">
        <v>22</v>
      </c>
      <c r="S22" s="197" t="s">
        <v>15</v>
      </c>
      <c r="T22" s="197" t="s">
        <v>16</v>
      </c>
      <c r="U22" s="197" t="s">
        <v>17</v>
      </c>
      <c r="V22" s="197" t="s">
        <v>18</v>
      </c>
      <c r="W22" s="197" t="s">
        <v>19</v>
      </c>
      <c r="X22" s="197" t="s">
        <v>20</v>
      </c>
      <c r="Y22" s="197" t="s">
        <v>30</v>
      </c>
      <c r="Z22" s="197" t="s">
        <v>32</v>
      </c>
      <c r="AA22" s="102"/>
    </row>
    <row r="23" spans="1:27" s="204" customFormat="1" ht="30.75" customHeight="1" thickBot="1" x14ac:dyDescent="0.3">
      <c r="A23" s="198"/>
      <c r="B23" s="279" t="s">
        <v>103</v>
      </c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03"/>
    </row>
    <row r="24" spans="1:27" x14ac:dyDescent="0.25">
      <c r="A24" s="1">
        <v>1</v>
      </c>
      <c r="B24" s="6">
        <v>125</v>
      </c>
      <c r="C24" s="6">
        <v>3</v>
      </c>
      <c r="D24" s="6">
        <v>40</v>
      </c>
      <c r="E24" s="6">
        <v>40</v>
      </c>
      <c r="F24" s="6">
        <v>40</v>
      </c>
      <c r="G24" s="6">
        <v>0</v>
      </c>
      <c r="H24" s="6">
        <v>20</v>
      </c>
      <c r="I24" s="6">
        <v>8</v>
      </c>
      <c r="J24" s="6">
        <v>20</v>
      </c>
      <c r="K24" s="6">
        <v>0</v>
      </c>
      <c r="L24" s="6">
        <v>240</v>
      </c>
      <c r="M24" s="6">
        <v>957</v>
      </c>
      <c r="N24" s="6">
        <v>103</v>
      </c>
      <c r="O24" s="6">
        <v>233</v>
      </c>
      <c r="P24" s="6">
        <v>28.9</v>
      </c>
      <c r="Q24" s="6">
        <v>41.6</v>
      </c>
      <c r="R24" s="6">
        <v>32.1</v>
      </c>
      <c r="S24" s="6">
        <v>0</v>
      </c>
      <c r="T24" s="6">
        <v>0</v>
      </c>
      <c r="U24" s="6">
        <v>3059.2</v>
      </c>
      <c r="V24" s="6">
        <v>0</v>
      </c>
      <c r="W24" s="6">
        <v>96</v>
      </c>
      <c r="X24" s="6">
        <v>2</v>
      </c>
      <c r="Y24" s="6">
        <f>SUM(D24:G24)</f>
        <v>120</v>
      </c>
      <c r="Z24" s="6">
        <f>SUM(H24:K24)</f>
        <v>48</v>
      </c>
    </row>
    <row r="25" spans="1:27" x14ac:dyDescent="0.25">
      <c r="A25" s="1">
        <v>2</v>
      </c>
      <c r="B25" s="6">
        <v>125</v>
      </c>
      <c r="C25" s="6">
        <v>3</v>
      </c>
      <c r="D25" s="6">
        <v>31</v>
      </c>
      <c r="E25" s="6">
        <v>32</v>
      </c>
      <c r="F25" s="6">
        <v>19</v>
      </c>
      <c r="G25" s="6">
        <v>12</v>
      </c>
      <c r="H25" s="6">
        <v>15</v>
      </c>
      <c r="I25" s="6">
        <v>8</v>
      </c>
      <c r="J25" s="6">
        <v>10</v>
      </c>
      <c r="K25" s="6">
        <v>2</v>
      </c>
      <c r="L25" s="6">
        <v>156</v>
      </c>
      <c r="M25" s="6">
        <v>446</v>
      </c>
      <c r="N25" s="6">
        <v>115</v>
      </c>
      <c r="O25" s="6">
        <v>31</v>
      </c>
      <c r="P25" s="6">
        <v>24.5</v>
      </c>
      <c r="Q25" s="6">
        <v>82.3</v>
      </c>
      <c r="R25" s="6">
        <v>14.7</v>
      </c>
      <c r="S25" s="6">
        <v>9</v>
      </c>
      <c r="T25" s="6">
        <v>0</v>
      </c>
      <c r="U25" s="6">
        <v>3600</v>
      </c>
      <c r="V25" s="6">
        <v>0</v>
      </c>
      <c r="W25" s="6">
        <v>33</v>
      </c>
      <c r="X25" s="6">
        <v>2</v>
      </c>
      <c r="Y25" s="6">
        <f t="shared" ref="Y25:Y38" si="2">SUM(D25:G25)</f>
        <v>94</v>
      </c>
      <c r="Z25" s="6">
        <f t="shared" ref="Z25:Z38" si="3">SUM(H25:K25)</f>
        <v>35</v>
      </c>
    </row>
    <row r="26" spans="1:27" x14ac:dyDescent="0.25">
      <c r="A26" s="1">
        <v>3</v>
      </c>
      <c r="B26" s="6">
        <v>125</v>
      </c>
      <c r="C26" s="6">
        <v>3</v>
      </c>
      <c r="D26" s="6">
        <v>36</v>
      </c>
      <c r="E26" s="6">
        <v>34</v>
      </c>
      <c r="F26" s="6">
        <v>2</v>
      </c>
      <c r="G26" s="6">
        <v>34</v>
      </c>
      <c r="H26" s="6">
        <v>18</v>
      </c>
      <c r="I26" s="6">
        <v>6</v>
      </c>
      <c r="J26" s="6">
        <v>1</v>
      </c>
      <c r="K26" s="6">
        <v>7</v>
      </c>
      <c r="L26" s="6">
        <v>85</v>
      </c>
      <c r="M26" s="6">
        <v>330</v>
      </c>
      <c r="N26" s="6">
        <v>150</v>
      </c>
      <c r="O26" s="6">
        <v>31</v>
      </c>
      <c r="P26" s="6">
        <v>66.3</v>
      </c>
      <c r="Q26" s="6">
        <v>26.5</v>
      </c>
      <c r="R26" s="6">
        <v>1.9</v>
      </c>
      <c r="S26" s="6">
        <v>22.5</v>
      </c>
      <c r="T26" s="6">
        <v>0</v>
      </c>
      <c r="U26" s="6">
        <v>3600</v>
      </c>
      <c r="V26" s="6">
        <v>0</v>
      </c>
      <c r="W26" s="6">
        <v>28</v>
      </c>
      <c r="X26" s="6">
        <v>0</v>
      </c>
      <c r="Y26" s="6">
        <f t="shared" si="2"/>
        <v>106</v>
      </c>
      <c r="Z26" s="6">
        <f t="shared" si="3"/>
        <v>32</v>
      </c>
    </row>
    <row r="27" spans="1:27" x14ac:dyDescent="0.25">
      <c r="A27" s="1">
        <v>4</v>
      </c>
      <c r="B27" s="6">
        <v>125</v>
      </c>
      <c r="C27" s="6">
        <v>3</v>
      </c>
      <c r="D27" s="6">
        <v>40</v>
      </c>
      <c r="E27" s="6">
        <v>40</v>
      </c>
      <c r="F27" s="6">
        <v>0</v>
      </c>
      <c r="G27" s="6">
        <v>40</v>
      </c>
      <c r="H27" s="6">
        <v>20</v>
      </c>
      <c r="I27" s="6">
        <v>8</v>
      </c>
      <c r="J27" s="6">
        <v>0</v>
      </c>
      <c r="K27" s="6">
        <v>8</v>
      </c>
      <c r="L27" s="6">
        <v>130</v>
      </c>
      <c r="M27" s="6">
        <v>423</v>
      </c>
      <c r="N27" s="6">
        <v>182</v>
      </c>
      <c r="O27" s="6">
        <v>19</v>
      </c>
      <c r="P27" s="6">
        <v>46.4</v>
      </c>
      <c r="Q27" s="6">
        <v>24.5</v>
      </c>
      <c r="R27" s="6">
        <v>0</v>
      </c>
      <c r="S27" s="6">
        <v>24.3</v>
      </c>
      <c r="T27" s="6">
        <v>0</v>
      </c>
      <c r="U27" s="6">
        <v>3250.9</v>
      </c>
      <c r="V27" s="6">
        <v>0</v>
      </c>
      <c r="W27" s="6">
        <v>49</v>
      </c>
      <c r="X27" s="6">
        <v>4</v>
      </c>
      <c r="Y27" s="6">
        <f t="shared" si="2"/>
        <v>120</v>
      </c>
      <c r="Z27" s="6">
        <f t="shared" si="3"/>
        <v>36</v>
      </c>
    </row>
    <row r="28" spans="1:27" x14ac:dyDescent="0.25">
      <c r="A28" s="1">
        <v>5</v>
      </c>
      <c r="B28" s="6">
        <v>125</v>
      </c>
      <c r="C28" s="6">
        <v>3</v>
      </c>
      <c r="D28" s="6">
        <v>40</v>
      </c>
      <c r="E28" s="6">
        <v>40</v>
      </c>
      <c r="F28" s="6">
        <v>0</v>
      </c>
      <c r="G28" s="6">
        <v>40</v>
      </c>
      <c r="H28" s="6">
        <v>20</v>
      </c>
      <c r="I28" s="6">
        <v>8</v>
      </c>
      <c r="J28" s="6">
        <v>0</v>
      </c>
      <c r="K28" s="6">
        <v>8</v>
      </c>
      <c r="L28" s="6">
        <v>107</v>
      </c>
      <c r="M28" s="6">
        <v>398</v>
      </c>
      <c r="N28" s="6">
        <v>162</v>
      </c>
      <c r="O28" s="6">
        <v>15</v>
      </c>
      <c r="P28" s="6">
        <v>48.1</v>
      </c>
      <c r="Q28" s="6">
        <v>33.4</v>
      </c>
      <c r="R28" s="6">
        <v>0</v>
      </c>
      <c r="S28" s="6">
        <v>30</v>
      </c>
      <c r="T28" s="6">
        <v>0</v>
      </c>
      <c r="U28" s="6">
        <v>3077.8</v>
      </c>
      <c r="V28" s="6">
        <v>0</v>
      </c>
      <c r="W28" s="6">
        <v>65</v>
      </c>
      <c r="X28" s="6">
        <v>4</v>
      </c>
      <c r="Y28" s="6">
        <f t="shared" si="2"/>
        <v>120</v>
      </c>
      <c r="Z28" s="6">
        <f t="shared" si="3"/>
        <v>36</v>
      </c>
    </row>
    <row r="29" spans="1:27" x14ac:dyDescent="0.25">
      <c r="A29" s="1">
        <v>6</v>
      </c>
      <c r="B29" s="6">
        <v>125</v>
      </c>
      <c r="C29" s="6">
        <v>3</v>
      </c>
      <c r="D29" s="6">
        <v>40</v>
      </c>
      <c r="E29" s="6">
        <v>40</v>
      </c>
      <c r="F29" s="6">
        <v>0</v>
      </c>
      <c r="G29" s="6">
        <v>40</v>
      </c>
      <c r="H29" s="6">
        <v>20</v>
      </c>
      <c r="I29" s="6">
        <v>8</v>
      </c>
      <c r="J29" s="6">
        <v>0</v>
      </c>
      <c r="K29" s="6">
        <v>8</v>
      </c>
      <c r="L29" s="6">
        <v>89</v>
      </c>
      <c r="M29" s="6">
        <v>400</v>
      </c>
      <c r="N29" s="6">
        <v>136</v>
      </c>
      <c r="O29" s="6">
        <v>3</v>
      </c>
      <c r="P29" s="6">
        <v>44.5</v>
      </c>
      <c r="Q29" s="6">
        <v>27.3</v>
      </c>
      <c r="R29" s="6">
        <v>0</v>
      </c>
      <c r="S29" s="6">
        <v>27.5</v>
      </c>
      <c r="T29" s="6">
        <v>0</v>
      </c>
      <c r="U29" s="6">
        <v>3047.5</v>
      </c>
      <c r="V29" s="6">
        <v>0</v>
      </c>
      <c r="W29" s="6">
        <v>111</v>
      </c>
      <c r="X29" s="6">
        <v>2</v>
      </c>
      <c r="Y29" s="6">
        <f t="shared" si="2"/>
        <v>120</v>
      </c>
      <c r="Z29" s="6">
        <f t="shared" si="3"/>
        <v>36</v>
      </c>
    </row>
    <row r="30" spans="1:27" x14ac:dyDescent="0.25">
      <c r="A30" s="1">
        <v>7</v>
      </c>
      <c r="B30" s="6">
        <v>125</v>
      </c>
      <c r="C30" s="6">
        <v>3</v>
      </c>
      <c r="D30" s="6">
        <v>40</v>
      </c>
      <c r="E30" s="6">
        <v>40</v>
      </c>
      <c r="F30" s="6">
        <v>0</v>
      </c>
      <c r="G30" s="6">
        <v>40</v>
      </c>
      <c r="H30" s="6">
        <v>20</v>
      </c>
      <c r="I30" s="6">
        <v>8</v>
      </c>
      <c r="J30" s="6">
        <v>0</v>
      </c>
      <c r="K30" s="6">
        <v>8</v>
      </c>
      <c r="L30" s="6">
        <v>116</v>
      </c>
      <c r="M30" s="6">
        <v>472</v>
      </c>
      <c r="N30" s="6">
        <v>181</v>
      </c>
      <c r="O30" s="6">
        <v>3</v>
      </c>
      <c r="P30" s="6">
        <v>117.1</v>
      </c>
      <c r="Q30" s="6">
        <v>24.4</v>
      </c>
      <c r="R30" s="6">
        <v>0</v>
      </c>
      <c r="S30" s="6">
        <v>24.3</v>
      </c>
      <c r="T30" s="6">
        <v>0</v>
      </c>
      <c r="U30" s="6">
        <v>3277</v>
      </c>
      <c r="V30" s="6">
        <v>0</v>
      </c>
      <c r="W30" s="6">
        <v>93</v>
      </c>
      <c r="X30" s="6">
        <v>2</v>
      </c>
      <c r="Y30" s="6">
        <f t="shared" si="2"/>
        <v>120</v>
      </c>
      <c r="Z30" s="6">
        <f t="shared" si="3"/>
        <v>36</v>
      </c>
    </row>
    <row r="31" spans="1:27" x14ac:dyDescent="0.25">
      <c r="A31" s="1">
        <v>8</v>
      </c>
      <c r="B31" s="6">
        <v>125</v>
      </c>
      <c r="C31" s="6">
        <v>3</v>
      </c>
      <c r="D31" s="6">
        <v>40</v>
      </c>
      <c r="E31" s="6">
        <v>40</v>
      </c>
      <c r="F31" s="6">
        <v>0</v>
      </c>
      <c r="G31" s="6">
        <v>40</v>
      </c>
      <c r="H31" s="6">
        <v>20</v>
      </c>
      <c r="I31" s="6">
        <v>8</v>
      </c>
      <c r="J31" s="6">
        <v>0</v>
      </c>
      <c r="K31" s="6">
        <v>8</v>
      </c>
      <c r="L31" s="6">
        <v>87</v>
      </c>
      <c r="M31" s="6">
        <v>383</v>
      </c>
      <c r="N31" s="6">
        <v>167</v>
      </c>
      <c r="O31" s="6">
        <v>92</v>
      </c>
      <c r="P31" s="6">
        <v>42.6</v>
      </c>
      <c r="Q31" s="6">
        <v>29.2</v>
      </c>
      <c r="R31" s="6">
        <v>0</v>
      </c>
      <c r="S31" s="6">
        <v>28.1</v>
      </c>
      <c r="T31" s="6">
        <v>0</v>
      </c>
      <c r="U31" s="6">
        <v>3078.7</v>
      </c>
      <c r="V31" s="6">
        <v>0</v>
      </c>
      <c r="W31" s="6">
        <v>25</v>
      </c>
      <c r="X31" s="6">
        <v>3</v>
      </c>
      <c r="Y31" s="6">
        <f t="shared" si="2"/>
        <v>120</v>
      </c>
      <c r="Z31" s="6">
        <f t="shared" si="3"/>
        <v>36</v>
      </c>
    </row>
    <row r="32" spans="1:27" x14ac:dyDescent="0.25">
      <c r="A32" s="1">
        <v>9</v>
      </c>
      <c r="B32" s="6">
        <v>125</v>
      </c>
      <c r="C32" s="6">
        <v>3</v>
      </c>
      <c r="D32" s="6">
        <v>38</v>
      </c>
      <c r="E32" s="6">
        <v>38</v>
      </c>
      <c r="F32" s="6">
        <v>0</v>
      </c>
      <c r="G32" s="6">
        <v>37</v>
      </c>
      <c r="H32" s="6">
        <v>19</v>
      </c>
      <c r="I32" s="6">
        <v>8</v>
      </c>
      <c r="J32" s="6">
        <v>0</v>
      </c>
      <c r="K32" s="6">
        <v>7</v>
      </c>
      <c r="L32" s="6">
        <v>109</v>
      </c>
      <c r="M32" s="6">
        <v>357</v>
      </c>
      <c r="N32" s="6">
        <v>173</v>
      </c>
      <c r="O32" s="6">
        <v>2</v>
      </c>
      <c r="P32" s="6">
        <v>237.6</v>
      </c>
      <c r="Q32" s="6">
        <v>23.7</v>
      </c>
      <c r="R32" s="6">
        <v>0</v>
      </c>
      <c r="S32" s="6">
        <v>26.2</v>
      </c>
      <c r="T32" s="6">
        <v>0</v>
      </c>
      <c r="U32" s="6">
        <v>3600</v>
      </c>
      <c r="V32" s="6">
        <v>0</v>
      </c>
      <c r="W32" s="6">
        <v>84</v>
      </c>
      <c r="X32" s="6">
        <v>1</v>
      </c>
      <c r="Y32" s="6">
        <f t="shared" si="2"/>
        <v>113</v>
      </c>
      <c r="Z32" s="6">
        <f t="shared" si="3"/>
        <v>34</v>
      </c>
    </row>
    <row r="33" spans="1:27" x14ac:dyDescent="0.25">
      <c r="A33" s="1">
        <v>10</v>
      </c>
      <c r="B33" s="6">
        <v>125</v>
      </c>
      <c r="C33" s="6">
        <v>3</v>
      </c>
      <c r="D33" s="6">
        <v>28</v>
      </c>
      <c r="E33" s="6">
        <v>28</v>
      </c>
      <c r="F33" s="6">
        <v>0</v>
      </c>
      <c r="G33" s="6">
        <v>28</v>
      </c>
      <c r="H33" s="6">
        <v>15</v>
      </c>
      <c r="I33" s="6">
        <v>6</v>
      </c>
      <c r="J33" s="6">
        <v>0</v>
      </c>
      <c r="K33" s="6">
        <v>5</v>
      </c>
      <c r="L33" s="6">
        <v>49</v>
      </c>
      <c r="M33" s="6">
        <v>195</v>
      </c>
      <c r="N33" s="6">
        <v>116</v>
      </c>
      <c r="O33" s="6">
        <v>9</v>
      </c>
      <c r="P33" s="6">
        <v>628</v>
      </c>
      <c r="Q33" s="6">
        <v>18.5</v>
      </c>
      <c r="R33" s="6">
        <v>0</v>
      </c>
      <c r="S33" s="6">
        <v>18.600000000000001</v>
      </c>
      <c r="T33" s="6">
        <v>0</v>
      </c>
      <c r="U33" s="6">
        <v>3600</v>
      </c>
      <c r="V33" s="6">
        <v>1</v>
      </c>
      <c r="W33" s="6">
        <v>5</v>
      </c>
      <c r="X33" s="6">
        <v>1</v>
      </c>
      <c r="Y33" s="6">
        <f t="shared" si="2"/>
        <v>84</v>
      </c>
      <c r="Z33" s="6">
        <f t="shared" si="3"/>
        <v>26</v>
      </c>
    </row>
    <row r="34" spans="1:27" x14ac:dyDescent="0.25">
      <c r="A34" s="1">
        <v>11</v>
      </c>
      <c r="B34" s="6">
        <v>125</v>
      </c>
      <c r="C34" s="6">
        <v>3</v>
      </c>
      <c r="D34" s="6">
        <v>40</v>
      </c>
      <c r="E34" s="6">
        <v>40</v>
      </c>
      <c r="F34" s="6">
        <v>0</v>
      </c>
      <c r="G34" s="6">
        <v>40</v>
      </c>
      <c r="H34" s="6">
        <v>20</v>
      </c>
      <c r="I34" s="6">
        <v>8</v>
      </c>
      <c r="J34" s="6">
        <v>0</v>
      </c>
      <c r="K34" s="6">
        <v>8</v>
      </c>
      <c r="L34" s="6">
        <v>113</v>
      </c>
      <c r="M34" s="6">
        <v>403</v>
      </c>
      <c r="N34" s="6">
        <v>170</v>
      </c>
      <c r="O34" s="6">
        <v>19</v>
      </c>
      <c r="P34" s="6">
        <v>53.3</v>
      </c>
      <c r="Q34" s="6">
        <v>32.4</v>
      </c>
      <c r="R34" s="6">
        <v>0</v>
      </c>
      <c r="S34" s="6">
        <v>29.3</v>
      </c>
      <c r="T34" s="6">
        <v>0</v>
      </c>
      <c r="U34" s="6">
        <v>3080.5</v>
      </c>
      <c r="V34" s="6">
        <v>0</v>
      </c>
      <c r="W34" s="6">
        <v>108</v>
      </c>
      <c r="X34" s="6">
        <v>0</v>
      </c>
      <c r="Y34" s="6">
        <f t="shared" si="2"/>
        <v>120</v>
      </c>
      <c r="Z34" s="6">
        <f t="shared" si="3"/>
        <v>36</v>
      </c>
    </row>
    <row r="35" spans="1:27" x14ac:dyDescent="0.25">
      <c r="A35" s="1">
        <v>12</v>
      </c>
      <c r="B35" s="6">
        <v>125</v>
      </c>
      <c r="C35" s="6">
        <v>3</v>
      </c>
      <c r="D35" s="6">
        <v>40</v>
      </c>
      <c r="E35" s="6">
        <v>40</v>
      </c>
      <c r="F35" s="6">
        <v>0</v>
      </c>
      <c r="G35" s="6">
        <v>40</v>
      </c>
      <c r="H35" s="6">
        <v>20</v>
      </c>
      <c r="I35" s="6">
        <v>8</v>
      </c>
      <c r="J35" s="6">
        <v>0</v>
      </c>
      <c r="K35" s="6">
        <v>8</v>
      </c>
      <c r="L35" s="6">
        <v>110</v>
      </c>
      <c r="M35" s="6">
        <v>364</v>
      </c>
      <c r="N35" s="6">
        <v>184</v>
      </c>
      <c r="O35" s="6">
        <v>1</v>
      </c>
      <c r="P35" s="6">
        <v>48.6</v>
      </c>
      <c r="Q35" s="6">
        <v>35</v>
      </c>
      <c r="R35" s="6">
        <v>0</v>
      </c>
      <c r="S35" s="6">
        <v>34.5</v>
      </c>
      <c r="T35" s="6">
        <v>0</v>
      </c>
      <c r="U35" s="6">
        <v>3085.4</v>
      </c>
      <c r="V35" s="6">
        <v>0</v>
      </c>
      <c r="W35" s="6">
        <v>119</v>
      </c>
      <c r="X35" s="6">
        <v>3</v>
      </c>
      <c r="Y35" s="6">
        <f t="shared" si="2"/>
        <v>120</v>
      </c>
      <c r="Z35" s="6">
        <f t="shared" si="3"/>
        <v>36</v>
      </c>
    </row>
    <row r="36" spans="1:27" x14ac:dyDescent="0.25">
      <c r="A36" s="1">
        <v>13</v>
      </c>
      <c r="B36" s="6">
        <v>125</v>
      </c>
      <c r="C36" s="6">
        <v>3</v>
      </c>
      <c r="D36" s="6">
        <v>30</v>
      </c>
      <c r="E36" s="6">
        <v>30</v>
      </c>
      <c r="F36" s="6">
        <v>0</v>
      </c>
      <c r="G36" s="6">
        <v>28</v>
      </c>
      <c r="H36" s="6">
        <v>16</v>
      </c>
      <c r="I36" s="6">
        <v>7</v>
      </c>
      <c r="J36" s="6">
        <v>0</v>
      </c>
      <c r="K36" s="6">
        <v>6</v>
      </c>
      <c r="L36" s="6">
        <v>45</v>
      </c>
      <c r="M36" s="6">
        <v>283</v>
      </c>
      <c r="N36" s="6">
        <v>158</v>
      </c>
      <c r="O36" s="6">
        <v>24</v>
      </c>
      <c r="P36" s="6">
        <v>788.8</v>
      </c>
      <c r="Q36" s="6">
        <v>25.2</v>
      </c>
      <c r="R36" s="6">
        <v>0</v>
      </c>
      <c r="S36" s="6">
        <v>20.9</v>
      </c>
      <c r="T36" s="6">
        <v>0</v>
      </c>
      <c r="U36" s="6">
        <v>3600</v>
      </c>
      <c r="V36" s="6">
        <v>0</v>
      </c>
      <c r="W36" s="6">
        <v>49</v>
      </c>
      <c r="X36" s="6">
        <v>4</v>
      </c>
      <c r="Y36" s="6">
        <f t="shared" si="2"/>
        <v>88</v>
      </c>
      <c r="Z36" s="6">
        <f t="shared" si="3"/>
        <v>29</v>
      </c>
    </row>
    <row r="37" spans="1:27" x14ac:dyDescent="0.25">
      <c r="A37" s="1">
        <v>14</v>
      </c>
      <c r="B37" s="6">
        <v>125</v>
      </c>
      <c r="C37" s="6">
        <v>3</v>
      </c>
      <c r="D37" s="6">
        <v>16</v>
      </c>
      <c r="E37" s="6">
        <v>16</v>
      </c>
      <c r="F37" s="6">
        <v>0</v>
      </c>
      <c r="G37" s="6">
        <v>16</v>
      </c>
      <c r="H37" s="6">
        <v>8</v>
      </c>
      <c r="I37" s="6">
        <v>1</v>
      </c>
      <c r="J37" s="6">
        <v>0</v>
      </c>
      <c r="K37" s="6">
        <v>3</v>
      </c>
      <c r="L37" s="6">
        <v>23</v>
      </c>
      <c r="M37" s="6">
        <v>109</v>
      </c>
      <c r="N37" s="6">
        <v>52</v>
      </c>
      <c r="O37" s="6">
        <v>0</v>
      </c>
      <c r="P37" s="6">
        <v>1105</v>
      </c>
      <c r="Q37" s="6">
        <v>12.4</v>
      </c>
      <c r="R37" s="6">
        <v>0</v>
      </c>
      <c r="S37" s="6">
        <v>12.9</v>
      </c>
      <c r="T37" s="6">
        <v>0</v>
      </c>
      <c r="U37" s="6">
        <v>3600</v>
      </c>
      <c r="V37" s="6">
        <v>0</v>
      </c>
      <c r="W37" s="6">
        <v>1</v>
      </c>
      <c r="X37" s="6">
        <v>0</v>
      </c>
      <c r="Y37" s="6">
        <f t="shared" si="2"/>
        <v>48</v>
      </c>
      <c r="Z37" s="6">
        <f t="shared" si="3"/>
        <v>12</v>
      </c>
    </row>
    <row r="38" spans="1:27" x14ac:dyDescent="0.25">
      <c r="A38" s="1">
        <v>15</v>
      </c>
      <c r="B38" s="6">
        <v>125</v>
      </c>
      <c r="C38" s="6">
        <v>3</v>
      </c>
      <c r="D38" s="6">
        <v>25</v>
      </c>
      <c r="E38" s="6">
        <v>24</v>
      </c>
      <c r="F38" s="6">
        <v>0</v>
      </c>
      <c r="G38" s="6">
        <v>24</v>
      </c>
      <c r="H38" s="6">
        <v>13</v>
      </c>
      <c r="I38" s="6">
        <v>5</v>
      </c>
      <c r="J38" s="6">
        <v>0</v>
      </c>
      <c r="K38" s="6">
        <v>5</v>
      </c>
      <c r="L38" s="6">
        <v>47</v>
      </c>
      <c r="M38" s="6">
        <v>219</v>
      </c>
      <c r="N38" s="6">
        <v>122</v>
      </c>
      <c r="O38" s="6">
        <v>0</v>
      </c>
      <c r="P38" s="6">
        <v>1374.6</v>
      </c>
      <c r="Q38" s="6">
        <v>17</v>
      </c>
      <c r="R38" s="6">
        <v>0</v>
      </c>
      <c r="S38" s="6">
        <v>16.8</v>
      </c>
      <c r="T38" s="6">
        <v>0</v>
      </c>
      <c r="U38" s="6">
        <v>3600</v>
      </c>
      <c r="V38" s="6">
        <v>0</v>
      </c>
      <c r="W38" s="6">
        <v>50</v>
      </c>
      <c r="X38" s="6">
        <v>1</v>
      </c>
      <c r="Y38" s="6">
        <f t="shared" si="2"/>
        <v>73</v>
      </c>
      <c r="Z38" s="6">
        <f t="shared" si="3"/>
        <v>23</v>
      </c>
    </row>
    <row r="39" spans="1:27" ht="15.75" thickBo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7" s="135" customFormat="1" ht="30.75" thickBot="1" x14ac:dyDescent="0.3">
      <c r="A40" s="199" t="s">
        <v>29</v>
      </c>
      <c r="B40" s="199" t="s">
        <v>0</v>
      </c>
      <c r="C40" s="199" t="s">
        <v>1</v>
      </c>
      <c r="D40" s="199" t="s">
        <v>2</v>
      </c>
      <c r="E40" s="199" t="s">
        <v>3</v>
      </c>
      <c r="F40" s="199" t="s">
        <v>4</v>
      </c>
      <c r="G40" s="199" t="s">
        <v>5</v>
      </c>
      <c r="H40" s="199" t="s">
        <v>6</v>
      </c>
      <c r="I40" s="199" t="s">
        <v>7</v>
      </c>
      <c r="J40" s="199" t="s">
        <v>8</v>
      </c>
      <c r="K40" s="199" t="s">
        <v>9</v>
      </c>
      <c r="L40" s="199" t="s">
        <v>10</v>
      </c>
      <c r="M40" s="199" t="s">
        <v>11</v>
      </c>
      <c r="N40" s="199" t="s">
        <v>12</v>
      </c>
      <c r="O40" s="199" t="s">
        <v>13</v>
      </c>
      <c r="P40" s="199" t="s">
        <v>21</v>
      </c>
      <c r="Q40" s="199" t="s">
        <v>14</v>
      </c>
      <c r="R40" s="199" t="s">
        <v>22</v>
      </c>
      <c r="S40" s="199" t="s">
        <v>15</v>
      </c>
      <c r="T40" s="199" t="s">
        <v>16</v>
      </c>
      <c r="U40" s="199" t="s">
        <v>17</v>
      </c>
      <c r="V40" s="199" t="s">
        <v>18</v>
      </c>
      <c r="W40" s="199" t="s">
        <v>19</v>
      </c>
      <c r="X40" s="199" t="s">
        <v>20</v>
      </c>
      <c r="Y40" s="199" t="s">
        <v>30</v>
      </c>
      <c r="Z40" s="199" t="s">
        <v>32</v>
      </c>
      <c r="AA40" s="102"/>
    </row>
    <row r="41" spans="1:27" s="204" customFormat="1" ht="30.75" customHeight="1" thickBot="1" x14ac:dyDescent="0.3">
      <c r="A41" s="182"/>
      <c r="B41" s="281" t="s">
        <v>104</v>
      </c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03"/>
    </row>
    <row r="42" spans="1:27" x14ac:dyDescent="0.25">
      <c r="A42" s="1">
        <v>1</v>
      </c>
      <c r="B42" s="6">
        <v>125</v>
      </c>
      <c r="C42" s="6">
        <v>3</v>
      </c>
      <c r="D42" s="6">
        <v>20</v>
      </c>
      <c r="E42" s="6">
        <v>20</v>
      </c>
      <c r="F42" s="6">
        <v>0</v>
      </c>
      <c r="G42" s="6">
        <v>19</v>
      </c>
      <c r="H42" s="6">
        <v>2</v>
      </c>
      <c r="I42" s="6">
        <v>11</v>
      </c>
      <c r="J42" s="6">
        <v>0</v>
      </c>
      <c r="K42" s="6">
        <v>10</v>
      </c>
      <c r="L42" s="6">
        <v>26</v>
      </c>
      <c r="M42" s="6">
        <v>205</v>
      </c>
      <c r="N42" s="6">
        <v>59</v>
      </c>
      <c r="O42" s="6">
        <v>0</v>
      </c>
      <c r="P42" s="6">
        <v>861.8</v>
      </c>
      <c r="Q42" s="6">
        <v>14.3</v>
      </c>
      <c r="R42" s="6">
        <v>0</v>
      </c>
      <c r="S42" s="6">
        <v>13.1</v>
      </c>
      <c r="T42" s="6">
        <v>0</v>
      </c>
      <c r="U42" s="6">
        <v>3600</v>
      </c>
      <c r="V42" s="6">
        <v>2</v>
      </c>
      <c r="W42" s="6">
        <v>42</v>
      </c>
      <c r="X42" s="6">
        <v>3</v>
      </c>
      <c r="Y42" s="6">
        <f t="shared" ref="Y42:Y54" si="4">SUM(D42:G42)</f>
        <v>59</v>
      </c>
      <c r="Z42" s="6">
        <f t="shared" ref="Z42:Z54" si="5">SUM(H42:K42)</f>
        <v>23</v>
      </c>
    </row>
    <row r="43" spans="1:27" x14ac:dyDescent="0.25">
      <c r="A43" s="1">
        <v>2</v>
      </c>
      <c r="B43" s="6">
        <v>125</v>
      </c>
      <c r="C43" s="6">
        <v>3</v>
      </c>
      <c r="D43" s="6">
        <v>40</v>
      </c>
      <c r="E43" s="6">
        <v>40</v>
      </c>
      <c r="F43" s="6">
        <v>0</v>
      </c>
      <c r="G43" s="6">
        <v>40</v>
      </c>
      <c r="H43" s="6">
        <v>8</v>
      </c>
      <c r="I43" s="6">
        <v>20</v>
      </c>
      <c r="J43" s="6">
        <v>0</v>
      </c>
      <c r="K43" s="6">
        <v>20</v>
      </c>
      <c r="L43" s="6">
        <v>133</v>
      </c>
      <c r="M43" s="6">
        <v>306</v>
      </c>
      <c r="N43" s="6">
        <v>235</v>
      </c>
      <c r="O43" s="6">
        <v>122</v>
      </c>
      <c r="P43" s="6">
        <v>217.5</v>
      </c>
      <c r="Q43" s="6">
        <v>23.6</v>
      </c>
      <c r="R43" s="6">
        <v>0</v>
      </c>
      <c r="S43" s="6">
        <v>22.8</v>
      </c>
      <c r="T43" s="6">
        <v>0</v>
      </c>
      <c r="U43" s="6">
        <v>3308.5</v>
      </c>
      <c r="V43" s="6">
        <v>1</v>
      </c>
      <c r="W43" s="6">
        <v>38</v>
      </c>
      <c r="X43" s="6">
        <v>9</v>
      </c>
      <c r="Y43" s="6">
        <f t="shared" si="4"/>
        <v>120</v>
      </c>
      <c r="Z43" s="6">
        <f t="shared" si="5"/>
        <v>48</v>
      </c>
    </row>
    <row r="44" spans="1:27" x14ac:dyDescent="0.25">
      <c r="A44" s="1">
        <v>3</v>
      </c>
      <c r="B44" s="6">
        <v>125</v>
      </c>
      <c r="C44" s="6">
        <v>3</v>
      </c>
      <c r="D44" s="6">
        <v>14</v>
      </c>
      <c r="E44" s="6">
        <v>15</v>
      </c>
      <c r="F44" s="6">
        <v>1</v>
      </c>
      <c r="G44" s="6">
        <v>15</v>
      </c>
      <c r="H44" s="6">
        <v>2</v>
      </c>
      <c r="I44" s="6">
        <v>7</v>
      </c>
      <c r="J44" s="6">
        <v>0</v>
      </c>
      <c r="K44" s="6">
        <v>7</v>
      </c>
      <c r="L44" s="6">
        <v>18</v>
      </c>
      <c r="M44" s="6">
        <v>69</v>
      </c>
      <c r="N44" s="6">
        <v>46</v>
      </c>
      <c r="O44" s="6">
        <v>179</v>
      </c>
      <c r="P44" s="6">
        <v>1992.6</v>
      </c>
      <c r="Q44" s="6">
        <v>17.600000000000001</v>
      </c>
      <c r="R44" s="6">
        <v>5.4</v>
      </c>
      <c r="S44" s="6">
        <v>15.7</v>
      </c>
      <c r="T44" s="6">
        <v>0</v>
      </c>
      <c r="U44" s="6">
        <v>3600</v>
      </c>
      <c r="V44" s="6">
        <v>0</v>
      </c>
      <c r="W44" s="6">
        <v>11</v>
      </c>
      <c r="X44" s="6">
        <v>1</v>
      </c>
      <c r="Y44" s="6">
        <f t="shared" si="4"/>
        <v>45</v>
      </c>
      <c r="Z44" s="6">
        <f t="shared" si="5"/>
        <v>16</v>
      </c>
    </row>
    <row r="45" spans="1:27" x14ac:dyDescent="0.25">
      <c r="A45" s="1">
        <v>4</v>
      </c>
      <c r="B45" s="6">
        <v>125</v>
      </c>
      <c r="C45" s="6">
        <v>3</v>
      </c>
      <c r="D45" s="6">
        <v>11</v>
      </c>
      <c r="E45" s="6">
        <v>12</v>
      </c>
      <c r="F45" s="6">
        <v>0</v>
      </c>
      <c r="G45" s="6">
        <v>12</v>
      </c>
      <c r="H45" s="6">
        <v>2</v>
      </c>
      <c r="I45" s="6">
        <v>7</v>
      </c>
      <c r="J45" s="6">
        <v>0</v>
      </c>
      <c r="K45" s="6">
        <v>5</v>
      </c>
      <c r="L45" s="6">
        <v>13</v>
      </c>
      <c r="M45" s="6">
        <v>23</v>
      </c>
      <c r="N45" s="6">
        <v>50</v>
      </c>
      <c r="O45" s="6">
        <v>164</v>
      </c>
      <c r="P45" s="6">
        <v>1646.3</v>
      </c>
      <c r="Q45" s="6">
        <v>13.3</v>
      </c>
      <c r="R45" s="6">
        <v>0</v>
      </c>
      <c r="S45" s="6">
        <v>11.8</v>
      </c>
      <c r="T45" s="6">
        <v>0</v>
      </c>
      <c r="U45" s="6">
        <v>3600</v>
      </c>
      <c r="V45" s="6">
        <v>0</v>
      </c>
      <c r="W45" s="6">
        <v>1</v>
      </c>
      <c r="X45" s="6">
        <v>0</v>
      </c>
      <c r="Y45" s="6">
        <f t="shared" si="4"/>
        <v>35</v>
      </c>
      <c r="Z45" s="6">
        <f t="shared" si="5"/>
        <v>14</v>
      </c>
    </row>
    <row r="46" spans="1:27" x14ac:dyDescent="0.25">
      <c r="A46" s="1">
        <v>5</v>
      </c>
      <c r="B46" s="6">
        <v>125</v>
      </c>
      <c r="C46" s="6">
        <v>3</v>
      </c>
      <c r="D46" s="6">
        <v>27</v>
      </c>
      <c r="E46" s="6">
        <v>28</v>
      </c>
      <c r="F46" s="6">
        <v>0</v>
      </c>
      <c r="G46" s="6">
        <v>27</v>
      </c>
      <c r="H46" s="6">
        <v>4</v>
      </c>
      <c r="I46" s="6">
        <v>14</v>
      </c>
      <c r="J46" s="6">
        <v>0</v>
      </c>
      <c r="K46" s="6">
        <v>13</v>
      </c>
      <c r="L46" s="6">
        <v>44</v>
      </c>
      <c r="M46" s="6">
        <v>51</v>
      </c>
      <c r="N46" s="6">
        <v>138</v>
      </c>
      <c r="O46" s="6">
        <v>503</v>
      </c>
      <c r="P46" s="6">
        <v>409.7</v>
      </c>
      <c r="Q46" s="6">
        <v>24.5</v>
      </c>
      <c r="R46" s="6">
        <v>0</v>
      </c>
      <c r="S46" s="6">
        <v>22.5</v>
      </c>
      <c r="T46" s="6">
        <v>0</v>
      </c>
      <c r="U46" s="6">
        <v>3600</v>
      </c>
      <c r="V46" s="6">
        <v>0</v>
      </c>
      <c r="W46" s="6">
        <v>3</v>
      </c>
      <c r="X46" s="6">
        <v>1</v>
      </c>
      <c r="Y46" s="6">
        <f t="shared" si="4"/>
        <v>82</v>
      </c>
      <c r="Z46" s="6">
        <f t="shared" si="5"/>
        <v>31</v>
      </c>
    </row>
    <row r="47" spans="1:27" x14ac:dyDescent="0.25">
      <c r="A47" s="1">
        <v>6</v>
      </c>
      <c r="B47" s="6">
        <v>125</v>
      </c>
      <c r="C47" s="6">
        <v>3</v>
      </c>
      <c r="D47" s="6">
        <v>40</v>
      </c>
      <c r="E47" s="6">
        <v>40</v>
      </c>
      <c r="F47" s="6">
        <v>0</v>
      </c>
      <c r="G47" s="6">
        <v>40</v>
      </c>
      <c r="H47" s="6">
        <v>8</v>
      </c>
      <c r="I47" s="6">
        <v>20</v>
      </c>
      <c r="J47" s="6">
        <v>0</v>
      </c>
      <c r="K47" s="6">
        <v>20</v>
      </c>
      <c r="L47" s="6">
        <v>107</v>
      </c>
      <c r="M47" s="6">
        <v>49</v>
      </c>
      <c r="N47" s="6">
        <v>183</v>
      </c>
      <c r="O47" s="6">
        <v>785</v>
      </c>
      <c r="P47" s="6">
        <v>104.1</v>
      </c>
      <c r="Q47" s="6">
        <v>28.4</v>
      </c>
      <c r="R47" s="6">
        <v>0</v>
      </c>
      <c r="S47" s="6">
        <v>29.6</v>
      </c>
      <c r="T47" s="6">
        <v>0</v>
      </c>
      <c r="U47" s="6">
        <v>3185.1</v>
      </c>
      <c r="V47" s="6">
        <v>0</v>
      </c>
      <c r="W47" s="6">
        <v>117</v>
      </c>
      <c r="X47" s="6">
        <v>28</v>
      </c>
      <c r="Y47" s="6">
        <f t="shared" si="4"/>
        <v>120</v>
      </c>
      <c r="Z47" s="6">
        <f t="shared" si="5"/>
        <v>48</v>
      </c>
    </row>
    <row r="48" spans="1:27" x14ac:dyDescent="0.25">
      <c r="A48" s="1">
        <v>7</v>
      </c>
      <c r="B48" s="6">
        <v>125</v>
      </c>
      <c r="C48" s="6">
        <v>3</v>
      </c>
      <c r="D48" s="6">
        <v>40</v>
      </c>
      <c r="E48" s="6">
        <v>40</v>
      </c>
      <c r="F48" s="6">
        <v>0</v>
      </c>
      <c r="G48" s="6">
        <v>40</v>
      </c>
      <c r="H48" s="6">
        <v>8</v>
      </c>
      <c r="I48" s="6">
        <v>20</v>
      </c>
      <c r="J48" s="6">
        <v>0</v>
      </c>
      <c r="K48" s="6">
        <v>20</v>
      </c>
      <c r="L48" s="6">
        <v>122</v>
      </c>
      <c r="M48" s="6">
        <v>2</v>
      </c>
      <c r="N48" s="6">
        <v>211</v>
      </c>
      <c r="O48" s="6">
        <v>985</v>
      </c>
      <c r="P48" s="6">
        <v>46.1</v>
      </c>
      <c r="Q48" s="6">
        <v>27.4</v>
      </c>
      <c r="R48" s="6">
        <v>0</v>
      </c>
      <c r="S48" s="6">
        <v>28.1</v>
      </c>
      <c r="T48" s="6">
        <v>0</v>
      </c>
      <c r="U48" s="6">
        <v>3074.2</v>
      </c>
      <c r="V48" s="6">
        <v>0</v>
      </c>
      <c r="W48" s="6">
        <v>107</v>
      </c>
      <c r="X48" s="6">
        <v>7</v>
      </c>
      <c r="Y48" s="6">
        <f t="shared" si="4"/>
        <v>120</v>
      </c>
      <c r="Z48" s="6">
        <f t="shared" si="5"/>
        <v>48</v>
      </c>
    </row>
    <row r="49" spans="1:31" x14ac:dyDescent="0.25">
      <c r="A49" s="1">
        <v>8</v>
      </c>
      <c r="B49" s="6">
        <v>125</v>
      </c>
      <c r="C49" s="6">
        <v>3</v>
      </c>
      <c r="D49" s="6">
        <v>40</v>
      </c>
      <c r="E49" s="6">
        <v>40</v>
      </c>
      <c r="F49" s="6">
        <v>0</v>
      </c>
      <c r="G49" s="6">
        <v>40</v>
      </c>
      <c r="H49" s="6">
        <v>8</v>
      </c>
      <c r="I49" s="6">
        <v>20</v>
      </c>
      <c r="J49" s="6">
        <v>0</v>
      </c>
      <c r="K49" s="6">
        <v>20</v>
      </c>
      <c r="L49" s="6">
        <v>109</v>
      </c>
      <c r="M49" s="6">
        <v>12</v>
      </c>
      <c r="N49" s="6">
        <v>228</v>
      </c>
      <c r="O49" s="6">
        <v>941</v>
      </c>
      <c r="P49" s="6">
        <v>48.2</v>
      </c>
      <c r="Q49" s="6">
        <v>27.6</v>
      </c>
      <c r="R49" s="6">
        <v>0</v>
      </c>
      <c r="S49" s="6">
        <v>29.6</v>
      </c>
      <c r="T49" s="6">
        <v>0</v>
      </c>
      <c r="U49" s="6">
        <v>3098.4</v>
      </c>
      <c r="V49" s="6">
        <v>0</v>
      </c>
      <c r="W49" s="6">
        <v>47</v>
      </c>
      <c r="X49" s="6">
        <v>3</v>
      </c>
      <c r="Y49" s="6">
        <f t="shared" si="4"/>
        <v>120</v>
      </c>
      <c r="Z49" s="6">
        <f t="shared" si="5"/>
        <v>48</v>
      </c>
    </row>
    <row r="50" spans="1:31" x14ac:dyDescent="0.25">
      <c r="A50" s="1">
        <v>9</v>
      </c>
      <c r="B50" s="6">
        <v>125</v>
      </c>
      <c r="C50" s="6">
        <v>3</v>
      </c>
      <c r="D50" s="6">
        <v>28</v>
      </c>
      <c r="E50" s="6">
        <v>28</v>
      </c>
      <c r="F50" s="6">
        <v>0</v>
      </c>
      <c r="G50" s="6">
        <v>28</v>
      </c>
      <c r="H50" s="6">
        <v>5</v>
      </c>
      <c r="I50" s="6">
        <v>13</v>
      </c>
      <c r="J50" s="6">
        <v>0</v>
      </c>
      <c r="K50" s="6">
        <v>13</v>
      </c>
      <c r="L50" s="6">
        <v>72</v>
      </c>
      <c r="M50" s="6">
        <v>98</v>
      </c>
      <c r="N50" s="6">
        <v>145</v>
      </c>
      <c r="O50" s="6">
        <v>555</v>
      </c>
      <c r="P50" s="6">
        <v>32.5</v>
      </c>
      <c r="Q50" s="6">
        <v>20.2</v>
      </c>
      <c r="R50" s="6">
        <v>0</v>
      </c>
      <c r="S50" s="6">
        <v>18.3</v>
      </c>
      <c r="T50" s="6">
        <v>0</v>
      </c>
      <c r="U50" s="6">
        <v>3600</v>
      </c>
      <c r="V50" s="6">
        <v>0</v>
      </c>
      <c r="W50" s="6">
        <v>53</v>
      </c>
      <c r="X50" s="6">
        <v>3</v>
      </c>
      <c r="Y50" s="6">
        <f t="shared" si="4"/>
        <v>84</v>
      </c>
      <c r="Z50" s="6">
        <f t="shared" si="5"/>
        <v>31</v>
      </c>
    </row>
    <row r="51" spans="1:31" x14ac:dyDescent="0.25">
      <c r="A51" s="1">
        <v>10</v>
      </c>
      <c r="B51" s="6">
        <v>125</v>
      </c>
      <c r="C51" s="6">
        <v>3</v>
      </c>
      <c r="D51" s="6">
        <v>40</v>
      </c>
      <c r="E51" s="6">
        <v>40</v>
      </c>
      <c r="F51" s="6">
        <v>0</v>
      </c>
      <c r="G51" s="6">
        <v>40</v>
      </c>
      <c r="H51" s="6">
        <v>8</v>
      </c>
      <c r="I51" s="6">
        <v>20</v>
      </c>
      <c r="J51" s="6">
        <v>0</v>
      </c>
      <c r="K51" s="6">
        <v>20</v>
      </c>
      <c r="L51" s="6">
        <v>90</v>
      </c>
      <c r="M51" s="6">
        <v>6</v>
      </c>
      <c r="N51" s="6">
        <v>168</v>
      </c>
      <c r="O51" s="6">
        <v>824</v>
      </c>
      <c r="P51" s="6">
        <v>42.7</v>
      </c>
      <c r="Q51" s="6">
        <v>30</v>
      </c>
      <c r="R51" s="6">
        <v>0</v>
      </c>
      <c r="S51" s="6">
        <v>28.9</v>
      </c>
      <c r="T51" s="6">
        <v>0</v>
      </c>
      <c r="U51" s="6">
        <v>3063.7</v>
      </c>
      <c r="V51" s="6">
        <v>0</v>
      </c>
      <c r="W51" s="6">
        <v>109</v>
      </c>
      <c r="X51" s="6">
        <v>2</v>
      </c>
      <c r="Y51" s="6">
        <f t="shared" si="4"/>
        <v>120</v>
      </c>
      <c r="Z51" s="6">
        <f t="shared" si="5"/>
        <v>48</v>
      </c>
    </row>
    <row r="52" spans="1:31" x14ac:dyDescent="0.25">
      <c r="A52" s="1">
        <v>11</v>
      </c>
      <c r="B52" s="6">
        <v>125</v>
      </c>
      <c r="C52" s="6">
        <v>3</v>
      </c>
      <c r="D52" s="6">
        <v>40</v>
      </c>
      <c r="E52" s="6">
        <v>40</v>
      </c>
      <c r="F52" s="6">
        <v>0</v>
      </c>
      <c r="G52" s="6">
        <v>40</v>
      </c>
      <c r="H52" s="6">
        <v>8</v>
      </c>
      <c r="I52" s="6">
        <v>20</v>
      </c>
      <c r="J52" s="6">
        <v>0</v>
      </c>
      <c r="K52" s="6">
        <v>20</v>
      </c>
      <c r="L52" s="6">
        <v>107</v>
      </c>
      <c r="M52" s="6">
        <v>8</v>
      </c>
      <c r="N52" s="6">
        <v>203</v>
      </c>
      <c r="O52" s="6">
        <v>890</v>
      </c>
      <c r="P52" s="6">
        <v>35.700000000000003</v>
      </c>
      <c r="Q52" s="6">
        <v>25.2</v>
      </c>
      <c r="R52" s="6">
        <v>0</v>
      </c>
      <c r="S52" s="6">
        <v>24.7</v>
      </c>
      <c r="T52" s="6">
        <v>0</v>
      </c>
      <c r="U52" s="6">
        <v>3019.9</v>
      </c>
      <c r="V52" s="6">
        <v>0</v>
      </c>
      <c r="W52" s="6">
        <v>165</v>
      </c>
      <c r="X52" s="6">
        <v>1</v>
      </c>
      <c r="Y52" s="6">
        <f t="shared" si="4"/>
        <v>120</v>
      </c>
      <c r="Z52" s="6">
        <f t="shared" si="5"/>
        <v>48</v>
      </c>
    </row>
    <row r="53" spans="1:31" x14ac:dyDescent="0.25">
      <c r="A53" s="1">
        <v>12</v>
      </c>
      <c r="B53" s="6">
        <v>125</v>
      </c>
      <c r="C53" s="6">
        <v>3</v>
      </c>
      <c r="D53" s="6">
        <v>37</v>
      </c>
      <c r="E53" s="6">
        <v>38</v>
      </c>
      <c r="F53" s="6">
        <v>0</v>
      </c>
      <c r="G53" s="6">
        <v>37</v>
      </c>
      <c r="H53" s="6">
        <v>8</v>
      </c>
      <c r="I53" s="6">
        <v>20</v>
      </c>
      <c r="J53" s="6">
        <v>0</v>
      </c>
      <c r="K53" s="6">
        <v>18</v>
      </c>
      <c r="L53" s="6">
        <v>109</v>
      </c>
      <c r="M53" s="6">
        <v>12</v>
      </c>
      <c r="N53" s="6">
        <v>232</v>
      </c>
      <c r="O53" s="6">
        <v>867</v>
      </c>
      <c r="P53" s="6">
        <v>42.9</v>
      </c>
      <c r="Q53" s="6">
        <v>29.4</v>
      </c>
      <c r="R53" s="6">
        <v>0</v>
      </c>
      <c r="S53" s="6">
        <v>26.9</v>
      </c>
      <c r="T53" s="6">
        <v>0</v>
      </c>
      <c r="U53" s="6">
        <v>3600</v>
      </c>
      <c r="V53" s="6">
        <v>0</v>
      </c>
      <c r="W53" s="6">
        <v>42</v>
      </c>
      <c r="X53" s="6">
        <v>2</v>
      </c>
      <c r="Y53" s="6">
        <f t="shared" si="4"/>
        <v>112</v>
      </c>
      <c r="Z53" s="6">
        <f t="shared" si="5"/>
        <v>46</v>
      </c>
    </row>
    <row r="54" spans="1:31" x14ac:dyDescent="0.25">
      <c r="A54" s="1">
        <v>13</v>
      </c>
      <c r="B54" s="6">
        <v>125</v>
      </c>
      <c r="C54" s="6">
        <v>3</v>
      </c>
      <c r="D54" s="6">
        <v>40</v>
      </c>
      <c r="E54" s="6">
        <v>40</v>
      </c>
      <c r="F54" s="6">
        <v>14</v>
      </c>
      <c r="G54" s="6">
        <v>26</v>
      </c>
      <c r="H54" s="6">
        <v>8</v>
      </c>
      <c r="I54" s="6">
        <v>20</v>
      </c>
      <c r="J54" s="6">
        <v>3</v>
      </c>
      <c r="K54" s="6">
        <v>14</v>
      </c>
      <c r="L54" s="6">
        <v>155</v>
      </c>
      <c r="M54" s="6">
        <v>11</v>
      </c>
      <c r="N54" s="6">
        <v>184</v>
      </c>
      <c r="O54" s="6">
        <v>815</v>
      </c>
      <c r="P54" s="6">
        <v>36.700000000000003</v>
      </c>
      <c r="Q54" s="6">
        <v>27.1</v>
      </c>
      <c r="R54" s="6">
        <v>13.4</v>
      </c>
      <c r="S54" s="6">
        <v>19.3</v>
      </c>
      <c r="T54" s="6">
        <v>0</v>
      </c>
      <c r="U54" s="6">
        <v>3121.3</v>
      </c>
      <c r="V54" s="6">
        <v>0</v>
      </c>
      <c r="W54" s="6">
        <v>83</v>
      </c>
      <c r="X54" s="6">
        <v>19</v>
      </c>
      <c r="Y54" s="6">
        <f t="shared" si="4"/>
        <v>120</v>
      </c>
      <c r="Z54" s="6">
        <f t="shared" si="5"/>
        <v>45</v>
      </c>
    </row>
    <row r="55" spans="1:31" x14ac:dyDescent="0.25"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</row>
    <row r="56" spans="1:31" ht="15.75" thickBot="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31" s="135" customFormat="1" ht="30.75" customHeight="1" thickBot="1" x14ac:dyDescent="0.3">
      <c r="A57" s="142" t="s">
        <v>29</v>
      </c>
      <c r="B57" s="143" t="s">
        <v>0</v>
      </c>
      <c r="C57" s="143" t="s">
        <v>1</v>
      </c>
      <c r="D57" s="143" t="s">
        <v>2</v>
      </c>
      <c r="E57" s="143" t="s">
        <v>3</v>
      </c>
      <c r="F57" s="143" t="s">
        <v>4</v>
      </c>
      <c r="G57" s="143" t="s">
        <v>5</v>
      </c>
      <c r="H57" s="143" t="s">
        <v>6</v>
      </c>
      <c r="I57" s="143" t="s">
        <v>7</v>
      </c>
      <c r="J57" s="143" t="s">
        <v>8</v>
      </c>
      <c r="K57" s="143" t="s">
        <v>9</v>
      </c>
      <c r="L57" s="143" t="s">
        <v>10</v>
      </c>
      <c r="M57" s="143" t="s">
        <v>11</v>
      </c>
      <c r="N57" s="143" t="s">
        <v>12</v>
      </c>
      <c r="O57" s="143" t="s">
        <v>13</v>
      </c>
      <c r="P57" s="143" t="s">
        <v>21</v>
      </c>
      <c r="Q57" s="143" t="s">
        <v>14</v>
      </c>
      <c r="R57" s="143" t="s">
        <v>22</v>
      </c>
      <c r="S57" s="143" t="s">
        <v>15</v>
      </c>
      <c r="T57" s="143" t="s">
        <v>16</v>
      </c>
      <c r="U57" s="143" t="s">
        <v>17</v>
      </c>
      <c r="V57" s="143" t="s">
        <v>18</v>
      </c>
      <c r="W57" s="143" t="s">
        <v>19</v>
      </c>
      <c r="X57" s="143" t="s">
        <v>20</v>
      </c>
      <c r="Y57" s="143" t="s">
        <v>30</v>
      </c>
      <c r="Z57" s="143" t="s">
        <v>32</v>
      </c>
      <c r="AE57" s="40"/>
    </row>
    <row r="58" spans="1:31" s="204" customFormat="1" ht="30.75" customHeight="1" thickBot="1" x14ac:dyDescent="0.3">
      <c r="A58" s="200"/>
      <c r="B58" s="283" t="s">
        <v>105</v>
      </c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03"/>
    </row>
    <row r="59" spans="1:31" x14ac:dyDescent="0.25">
      <c r="A59" s="1">
        <v>1</v>
      </c>
      <c r="B59" s="6">
        <v>125</v>
      </c>
      <c r="C59" s="6">
        <v>3</v>
      </c>
      <c r="D59" s="6">
        <v>15</v>
      </c>
      <c r="E59" s="6">
        <v>16</v>
      </c>
      <c r="F59" s="6">
        <v>0</v>
      </c>
      <c r="G59" s="6">
        <v>15</v>
      </c>
      <c r="H59" s="6">
        <v>7</v>
      </c>
      <c r="I59" s="6">
        <v>1</v>
      </c>
      <c r="J59" s="6">
        <v>0</v>
      </c>
      <c r="K59" s="6">
        <v>3</v>
      </c>
      <c r="L59" s="6">
        <v>28</v>
      </c>
      <c r="M59" s="6">
        <v>69</v>
      </c>
      <c r="N59" s="6">
        <v>59</v>
      </c>
      <c r="O59" s="6">
        <v>254</v>
      </c>
      <c r="P59" s="6">
        <v>1295.4000000000001</v>
      </c>
      <c r="Q59" s="6">
        <v>12.3</v>
      </c>
      <c r="R59" s="6">
        <v>0</v>
      </c>
      <c r="S59" s="6">
        <v>10.7</v>
      </c>
      <c r="T59" s="6">
        <v>0</v>
      </c>
      <c r="U59" s="6">
        <v>3600</v>
      </c>
      <c r="V59" s="6">
        <v>1</v>
      </c>
      <c r="W59" s="6">
        <v>11</v>
      </c>
      <c r="X59" s="6">
        <v>7</v>
      </c>
      <c r="Y59" s="6">
        <f t="shared" ref="Y59:Y73" si="6">SUM(D59:G59)</f>
        <v>46</v>
      </c>
      <c r="Z59" s="6">
        <f t="shared" ref="Z59:Z73" si="7">SUM(H59:K59)</f>
        <v>11</v>
      </c>
    </row>
    <row r="60" spans="1:31" x14ac:dyDescent="0.25">
      <c r="A60" s="1">
        <v>2</v>
      </c>
      <c r="B60" s="6">
        <v>125</v>
      </c>
      <c r="C60" s="6">
        <v>3</v>
      </c>
      <c r="D60" s="6">
        <v>40</v>
      </c>
      <c r="E60" s="6">
        <v>40</v>
      </c>
      <c r="F60" s="6">
        <v>5</v>
      </c>
      <c r="G60" s="6">
        <v>35</v>
      </c>
      <c r="H60" s="6">
        <v>20</v>
      </c>
      <c r="I60" s="6">
        <v>8</v>
      </c>
      <c r="J60" s="6">
        <v>3</v>
      </c>
      <c r="K60" s="6">
        <v>7</v>
      </c>
      <c r="L60" s="6">
        <v>137</v>
      </c>
      <c r="M60" s="6">
        <v>547</v>
      </c>
      <c r="N60" s="6">
        <v>254</v>
      </c>
      <c r="O60" s="6">
        <v>444</v>
      </c>
      <c r="P60" s="6">
        <v>39.5</v>
      </c>
      <c r="Q60" s="6">
        <v>36</v>
      </c>
      <c r="R60" s="6">
        <v>4.5999999999999996</v>
      </c>
      <c r="S60" s="6">
        <v>28.2</v>
      </c>
      <c r="T60" s="6">
        <v>0</v>
      </c>
      <c r="U60" s="6">
        <v>3078.1</v>
      </c>
      <c r="V60" s="6">
        <v>0</v>
      </c>
      <c r="W60" s="6">
        <v>65</v>
      </c>
      <c r="X60" s="6">
        <v>0</v>
      </c>
      <c r="Y60" s="6">
        <f t="shared" si="6"/>
        <v>120</v>
      </c>
      <c r="Z60" s="6">
        <f t="shared" si="7"/>
        <v>38</v>
      </c>
    </row>
    <row r="61" spans="1:31" x14ac:dyDescent="0.25">
      <c r="A61" s="1">
        <v>3</v>
      </c>
      <c r="B61" s="6">
        <v>125</v>
      </c>
      <c r="C61" s="6">
        <v>3</v>
      </c>
      <c r="D61" s="6">
        <v>40</v>
      </c>
      <c r="E61" s="6">
        <v>40</v>
      </c>
      <c r="F61" s="6">
        <v>0</v>
      </c>
      <c r="G61" s="6">
        <v>40</v>
      </c>
      <c r="H61" s="6">
        <v>20</v>
      </c>
      <c r="I61" s="6">
        <v>8</v>
      </c>
      <c r="J61" s="6">
        <v>0</v>
      </c>
      <c r="K61" s="6">
        <v>8</v>
      </c>
      <c r="L61" s="6">
        <v>93</v>
      </c>
      <c r="M61" s="6">
        <v>425</v>
      </c>
      <c r="N61" s="6">
        <v>194</v>
      </c>
      <c r="O61" s="6">
        <v>56</v>
      </c>
      <c r="P61" s="6">
        <v>50</v>
      </c>
      <c r="Q61" s="6">
        <v>36</v>
      </c>
      <c r="R61" s="6">
        <v>0</v>
      </c>
      <c r="S61" s="6">
        <v>34.4</v>
      </c>
      <c r="T61" s="6">
        <v>0</v>
      </c>
      <c r="U61" s="6">
        <v>3083.8</v>
      </c>
      <c r="V61" s="6">
        <v>0</v>
      </c>
      <c r="W61" s="6">
        <v>199</v>
      </c>
      <c r="X61" s="6">
        <v>7</v>
      </c>
      <c r="Y61" s="6">
        <f t="shared" si="6"/>
        <v>120</v>
      </c>
      <c r="Z61" s="6">
        <f t="shared" si="7"/>
        <v>36</v>
      </c>
    </row>
    <row r="62" spans="1:31" x14ac:dyDescent="0.25">
      <c r="A62" s="1">
        <v>4</v>
      </c>
      <c r="B62" s="6">
        <v>125</v>
      </c>
      <c r="C62" s="6">
        <v>3</v>
      </c>
      <c r="D62" s="6">
        <v>40</v>
      </c>
      <c r="E62" s="6">
        <v>40</v>
      </c>
      <c r="F62" s="6">
        <v>0</v>
      </c>
      <c r="G62" s="6">
        <v>40</v>
      </c>
      <c r="H62" s="6">
        <v>20</v>
      </c>
      <c r="I62" s="6">
        <v>8</v>
      </c>
      <c r="J62" s="6">
        <v>0</v>
      </c>
      <c r="K62" s="6">
        <v>8</v>
      </c>
      <c r="L62" s="6">
        <v>103</v>
      </c>
      <c r="M62" s="6">
        <v>435</v>
      </c>
      <c r="N62" s="6">
        <v>203</v>
      </c>
      <c r="O62" s="6">
        <v>6</v>
      </c>
      <c r="P62" s="6">
        <v>52.1</v>
      </c>
      <c r="Q62" s="6">
        <v>34.9</v>
      </c>
      <c r="R62" s="6">
        <v>0</v>
      </c>
      <c r="S62" s="6">
        <v>34.6</v>
      </c>
      <c r="T62" s="6">
        <v>0</v>
      </c>
      <c r="U62" s="6">
        <v>3103</v>
      </c>
      <c r="V62" s="6">
        <v>0</v>
      </c>
      <c r="W62" s="6">
        <v>60</v>
      </c>
      <c r="X62" s="6">
        <v>1</v>
      </c>
      <c r="Y62" s="6">
        <f t="shared" si="6"/>
        <v>120</v>
      </c>
      <c r="Z62" s="6">
        <f t="shared" si="7"/>
        <v>36</v>
      </c>
    </row>
    <row r="63" spans="1:31" x14ac:dyDescent="0.25">
      <c r="A63" s="1">
        <v>5</v>
      </c>
      <c r="B63" s="6">
        <v>125</v>
      </c>
      <c r="C63" s="6">
        <v>3</v>
      </c>
      <c r="D63" s="6">
        <v>40</v>
      </c>
      <c r="E63" s="6">
        <v>40</v>
      </c>
      <c r="F63" s="6">
        <v>0</v>
      </c>
      <c r="G63" s="6">
        <v>40</v>
      </c>
      <c r="H63" s="6">
        <v>20</v>
      </c>
      <c r="I63" s="6">
        <v>8</v>
      </c>
      <c r="J63" s="6">
        <v>0</v>
      </c>
      <c r="K63" s="6">
        <v>8</v>
      </c>
      <c r="L63" s="6">
        <v>114</v>
      </c>
      <c r="M63" s="6">
        <v>496</v>
      </c>
      <c r="N63" s="6">
        <v>237</v>
      </c>
      <c r="O63" s="6">
        <v>38</v>
      </c>
      <c r="P63" s="6">
        <v>54.3</v>
      </c>
      <c r="Q63" s="6">
        <v>33</v>
      </c>
      <c r="R63" s="6">
        <v>0</v>
      </c>
      <c r="S63" s="6">
        <v>31.7</v>
      </c>
      <c r="T63" s="6">
        <v>0</v>
      </c>
      <c r="U63" s="6">
        <v>3066</v>
      </c>
      <c r="V63" s="6">
        <v>0</v>
      </c>
      <c r="W63" s="6">
        <v>152</v>
      </c>
      <c r="X63" s="6">
        <v>4</v>
      </c>
      <c r="Y63" s="6">
        <f t="shared" si="6"/>
        <v>120</v>
      </c>
      <c r="Z63" s="6">
        <f t="shared" si="7"/>
        <v>36</v>
      </c>
    </row>
    <row r="64" spans="1:31" x14ac:dyDescent="0.25">
      <c r="A64" s="1">
        <v>6</v>
      </c>
      <c r="B64" s="6">
        <v>125</v>
      </c>
      <c r="C64" s="6">
        <v>3</v>
      </c>
      <c r="D64" s="6">
        <v>40</v>
      </c>
      <c r="E64" s="6">
        <v>40</v>
      </c>
      <c r="F64" s="6">
        <v>0</v>
      </c>
      <c r="G64" s="6">
        <v>40</v>
      </c>
      <c r="H64" s="6">
        <v>20</v>
      </c>
      <c r="I64" s="6">
        <v>8</v>
      </c>
      <c r="J64" s="6">
        <v>0</v>
      </c>
      <c r="K64" s="6">
        <v>8</v>
      </c>
      <c r="L64" s="6">
        <v>111</v>
      </c>
      <c r="M64" s="6">
        <v>430</v>
      </c>
      <c r="N64" s="6">
        <v>214</v>
      </c>
      <c r="O64" s="6">
        <v>34</v>
      </c>
      <c r="P64" s="6">
        <v>49.2</v>
      </c>
      <c r="Q64" s="6">
        <v>32.6</v>
      </c>
      <c r="R64" s="6">
        <v>0</v>
      </c>
      <c r="S64" s="6">
        <v>30.1</v>
      </c>
      <c r="T64" s="6">
        <v>0</v>
      </c>
      <c r="U64" s="6">
        <v>3055.8</v>
      </c>
      <c r="V64" s="6">
        <v>0</v>
      </c>
      <c r="W64" s="6">
        <v>247</v>
      </c>
      <c r="X64" s="6">
        <v>3</v>
      </c>
      <c r="Y64" s="6">
        <f t="shared" si="6"/>
        <v>120</v>
      </c>
      <c r="Z64" s="6">
        <f t="shared" si="7"/>
        <v>36</v>
      </c>
    </row>
    <row r="65" spans="1:31" x14ac:dyDescent="0.25">
      <c r="A65" s="1">
        <v>7</v>
      </c>
      <c r="B65" s="6">
        <v>125</v>
      </c>
      <c r="C65" s="6">
        <v>3</v>
      </c>
      <c r="D65" s="6">
        <v>40</v>
      </c>
      <c r="E65" s="6">
        <v>40</v>
      </c>
      <c r="F65" s="6">
        <v>0</v>
      </c>
      <c r="G65" s="6">
        <v>40</v>
      </c>
      <c r="H65" s="6">
        <v>20</v>
      </c>
      <c r="I65" s="6">
        <v>8</v>
      </c>
      <c r="J65" s="6">
        <v>0</v>
      </c>
      <c r="K65" s="6">
        <v>8</v>
      </c>
      <c r="L65" s="6">
        <v>94</v>
      </c>
      <c r="M65" s="6">
        <v>452</v>
      </c>
      <c r="N65" s="6">
        <v>236</v>
      </c>
      <c r="O65" s="6">
        <v>1</v>
      </c>
      <c r="P65" s="6">
        <v>51.2</v>
      </c>
      <c r="Q65" s="6">
        <v>34.9</v>
      </c>
      <c r="R65" s="6">
        <v>0</v>
      </c>
      <c r="S65" s="6">
        <v>32.1</v>
      </c>
      <c r="T65" s="6">
        <v>0</v>
      </c>
      <c r="U65" s="6">
        <v>3066.7</v>
      </c>
      <c r="V65" s="6">
        <v>0</v>
      </c>
      <c r="W65" s="6">
        <v>182</v>
      </c>
      <c r="X65" s="6">
        <v>8</v>
      </c>
      <c r="Y65" s="6">
        <f t="shared" si="6"/>
        <v>120</v>
      </c>
      <c r="Z65" s="6">
        <f t="shared" si="7"/>
        <v>36</v>
      </c>
    </row>
    <row r="66" spans="1:31" x14ac:dyDescent="0.25">
      <c r="A66" s="1">
        <v>8</v>
      </c>
      <c r="B66" s="6">
        <v>125</v>
      </c>
      <c r="C66" s="6">
        <v>3</v>
      </c>
      <c r="D66" s="6">
        <v>40</v>
      </c>
      <c r="E66" s="6">
        <v>40</v>
      </c>
      <c r="F66" s="6">
        <v>0</v>
      </c>
      <c r="G66" s="6">
        <v>40</v>
      </c>
      <c r="H66" s="6">
        <v>20</v>
      </c>
      <c r="I66" s="6">
        <v>8</v>
      </c>
      <c r="J66" s="6">
        <v>0</v>
      </c>
      <c r="K66" s="6">
        <v>8</v>
      </c>
      <c r="L66" s="6">
        <v>99</v>
      </c>
      <c r="M66" s="6">
        <v>438</v>
      </c>
      <c r="N66" s="6">
        <v>217</v>
      </c>
      <c r="O66" s="6">
        <v>1</v>
      </c>
      <c r="P66" s="6">
        <v>47.5</v>
      </c>
      <c r="Q66" s="6">
        <v>32.799999999999997</v>
      </c>
      <c r="R66" s="6">
        <v>0</v>
      </c>
      <c r="S66" s="6">
        <v>32.700000000000003</v>
      </c>
      <c r="T66" s="6">
        <v>0</v>
      </c>
      <c r="U66" s="6">
        <v>3071.9</v>
      </c>
      <c r="V66" s="6">
        <v>0</v>
      </c>
      <c r="W66" s="6">
        <v>208</v>
      </c>
      <c r="X66" s="6">
        <v>4</v>
      </c>
      <c r="Y66" s="6">
        <f t="shared" si="6"/>
        <v>120</v>
      </c>
      <c r="Z66" s="6">
        <f t="shared" si="7"/>
        <v>36</v>
      </c>
    </row>
    <row r="67" spans="1:31" x14ac:dyDescent="0.25">
      <c r="A67" s="1">
        <v>9</v>
      </c>
      <c r="B67" s="6">
        <v>125</v>
      </c>
      <c r="C67" s="6">
        <v>3</v>
      </c>
      <c r="D67" s="6">
        <v>40</v>
      </c>
      <c r="E67" s="6">
        <v>40</v>
      </c>
      <c r="F67" s="6">
        <v>0</v>
      </c>
      <c r="G67" s="6">
        <v>40</v>
      </c>
      <c r="H67" s="6">
        <v>20</v>
      </c>
      <c r="I67" s="6">
        <v>8</v>
      </c>
      <c r="J67" s="6">
        <v>0</v>
      </c>
      <c r="K67" s="6">
        <v>8</v>
      </c>
      <c r="L67" s="6">
        <v>106</v>
      </c>
      <c r="M67" s="6">
        <v>559</v>
      </c>
      <c r="N67" s="6">
        <v>247</v>
      </c>
      <c r="O67" s="6">
        <v>64</v>
      </c>
      <c r="P67" s="6">
        <v>41.7</v>
      </c>
      <c r="Q67" s="6">
        <v>27.8</v>
      </c>
      <c r="R67" s="6">
        <v>0</v>
      </c>
      <c r="S67" s="6">
        <v>27.9</v>
      </c>
      <c r="T67" s="6">
        <v>0</v>
      </c>
      <c r="U67" s="6">
        <v>3025.2</v>
      </c>
      <c r="V67" s="6">
        <v>0</v>
      </c>
      <c r="W67" s="6">
        <v>232</v>
      </c>
      <c r="X67" s="6">
        <v>2</v>
      </c>
      <c r="Y67" s="6">
        <f t="shared" si="6"/>
        <v>120</v>
      </c>
      <c r="Z67" s="6">
        <f t="shared" si="7"/>
        <v>36</v>
      </c>
    </row>
    <row r="68" spans="1:31" x14ac:dyDescent="0.25">
      <c r="A68" s="1">
        <v>10</v>
      </c>
      <c r="B68" s="6">
        <v>125</v>
      </c>
      <c r="C68" s="6">
        <v>3</v>
      </c>
      <c r="D68" s="6">
        <v>40</v>
      </c>
      <c r="E68" s="6">
        <v>40</v>
      </c>
      <c r="F68" s="6">
        <v>0</v>
      </c>
      <c r="G68" s="6">
        <v>40</v>
      </c>
      <c r="H68" s="6">
        <v>20</v>
      </c>
      <c r="I68" s="6">
        <v>8</v>
      </c>
      <c r="J68" s="6">
        <v>0</v>
      </c>
      <c r="K68" s="6">
        <v>8</v>
      </c>
      <c r="L68" s="6">
        <v>98</v>
      </c>
      <c r="M68" s="6">
        <v>450</v>
      </c>
      <c r="N68" s="6">
        <v>194</v>
      </c>
      <c r="O68" s="6">
        <v>51</v>
      </c>
      <c r="P68" s="6">
        <v>54.1</v>
      </c>
      <c r="Q68" s="6">
        <v>32.299999999999997</v>
      </c>
      <c r="R68" s="6">
        <v>0</v>
      </c>
      <c r="S68" s="6">
        <v>32.799999999999997</v>
      </c>
      <c r="T68" s="6">
        <v>0</v>
      </c>
      <c r="U68" s="6">
        <v>3059.7</v>
      </c>
      <c r="V68" s="6">
        <v>1</v>
      </c>
      <c r="W68" s="6">
        <v>110</v>
      </c>
      <c r="X68" s="6">
        <v>2</v>
      </c>
      <c r="Y68" s="6">
        <f t="shared" si="6"/>
        <v>120</v>
      </c>
      <c r="Z68" s="6">
        <f t="shared" si="7"/>
        <v>36</v>
      </c>
    </row>
    <row r="69" spans="1:31" x14ac:dyDescent="0.25">
      <c r="A69" s="1">
        <v>11</v>
      </c>
      <c r="B69" s="6">
        <v>125</v>
      </c>
      <c r="C69" s="6">
        <v>3</v>
      </c>
      <c r="D69" s="6">
        <v>40</v>
      </c>
      <c r="E69" s="6">
        <v>40</v>
      </c>
      <c r="F69" s="6">
        <v>0</v>
      </c>
      <c r="G69" s="6">
        <v>40</v>
      </c>
      <c r="H69" s="6">
        <v>20</v>
      </c>
      <c r="I69" s="6">
        <v>8</v>
      </c>
      <c r="J69" s="6">
        <v>0</v>
      </c>
      <c r="K69" s="6">
        <v>8</v>
      </c>
      <c r="L69" s="6">
        <v>99</v>
      </c>
      <c r="M69" s="6">
        <v>414</v>
      </c>
      <c r="N69" s="6">
        <v>203</v>
      </c>
      <c r="O69" s="6">
        <v>63</v>
      </c>
      <c r="P69" s="6">
        <v>43.8</v>
      </c>
      <c r="Q69" s="6">
        <v>28.3</v>
      </c>
      <c r="R69" s="6">
        <v>0</v>
      </c>
      <c r="S69" s="6">
        <v>27.2</v>
      </c>
      <c r="T69" s="6">
        <v>0</v>
      </c>
      <c r="U69" s="6">
        <v>3024.3</v>
      </c>
      <c r="V69" s="6">
        <v>0</v>
      </c>
      <c r="W69" s="6">
        <v>176</v>
      </c>
      <c r="X69" s="6">
        <v>1</v>
      </c>
      <c r="Y69" s="6">
        <f t="shared" si="6"/>
        <v>120</v>
      </c>
      <c r="Z69" s="6">
        <f t="shared" si="7"/>
        <v>36</v>
      </c>
    </row>
    <row r="70" spans="1:31" x14ac:dyDescent="0.25">
      <c r="A70" s="1">
        <v>12</v>
      </c>
      <c r="B70" s="6">
        <v>125</v>
      </c>
      <c r="C70" s="6">
        <v>3</v>
      </c>
      <c r="D70" s="6">
        <v>40</v>
      </c>
      <c r="E70" s="6">
        <v>40</v>
      </c>
      <c r="F70" s="6">
        <v>0</v>
      </c>
      <c r="G70" s="6">
        <v>40</v>
      </c>
      <c r="H70" s="6">
        <v>20</v>
      </c>
      <c r="I70" s="6">
        <v>8</v>
      </c>
      <c r="J70" s="6">
        <v>0</v>
      </c>
      <c r="K70" s="6">
        <v>8</v>
      </c>
      <c r="L70" s="6">
        <v>82</v>
      </c>
      <c r="M70" s="6">
        <v>420</v>
      </c>
      <c r="N70" s="6">
        <v>192</v>
      </c>
      <c r="O70" s="6">
        <v>49</v>
      </c>
      <c r="P70" s="6">
        <v>49.5</v>
      </c>
      <c r="Q70" s="6">
        <v>30.8</v>
      </c>
      <c r="R70" s="6">
        <v>0</v>
      </c>
      <c r="S70" s="6">
        <v>29.1</v>
      </c>
      <c r="T70" s="6">
        <v>0</v>
      </c>
      <c r="U70" s="6">
        <v>3050.7</v>
      </c>
      <c r="V70" s="6">
        <v>0</v>
      </c>
      <c r="W70" s="6">
        <v>150</v>
      </c>
      <c r="X70" s="6">
        <v>3</v>
      </c>
      <c r="Y70" s="6">
        <f t="shared" si="6"/>
        <v>120</v>
      </c>
      <c r="Z70" s="6">
        <f t="shared" si="7"/>
        <v>36</v>
      </c>
    </row>
    <row r="71" spans="1:31" x14ac:dyDescent="0.25">
      <c r="A71" s="1">
        <v>13</v>
      </c>
      <c r="B71" s="6">
        <v>125</v>
      </c>
      <c r="C71" s="6">
        <v>3</v>
      </c>
      <c r="D71" s="6">
        <v>38</v>
      </c>
      <c r="E71" s="6">
        <v>40</v>
      </c>
      <c r="F71" s="6">
        <v>0</v>
      </c>
      <c r="G71" s="6">
        <v>38</v>
      </c>
      <c r="H71" s="6">
        <v>20</v>
      </c>
      <c r="I71" s="6">
        <v>8</v>
      </c>
      <c r="J71" s="6">
        <v>0</v>
      </c>
      <c r="K71" s="6">
        <v>7</v>
      </c>
      <c r="L71" s="6">
        <v>70</v>
      </c>
      <c r="M71" s="6">
        <v>280</v>
      </c>
      <c r="N71" s="6">
        <v>154</v>
      </c>
      <c r="O71" s="6">
        <v>23</v>
      </c>
      <c r="P71" s="6">
        <v>49.5</v>
      </c>
      <c r="Q71" s="6">
        <v>27.1</v>
      </c>
      <c r="R71" s="6">
        <v>0</v>
      </c>
      <c r="S71" s="6">
        <v>27.4</v>
      </c>
      <c r="T71" s="6">
        <v>0</v>
      </c>
      <c r="U71" s="6">
        <v>3600</v>
      </c>
      <c r="V71" s="6">
        <v>0</v>
      </c>
      <c r="W71" s="6">
        <v>10</v>
      </c>
      <c r="X71" s="6">
        <v>0</v>
      </c>
      <c r="Y71" s="6">
        <f t="shared" si="6"/>
        <v>116</v>
      </c>
      <c r="Z71" s="6">
        <f t="shared" si="7"/>
        <v>35</v>
      </c>
    </row>
    <row r="72" spans="1:31" x14ac:dyDescent="0.25">
      <c r="A72" s="1">
        <v>14</v>
      </c>
      <c r="B72" s="6">
        <v>125</v>
      </c>
      <c r="C72" s="6">
        <v>3</v>
      </c>
      <c r="D72" s="6">
        <v>40</v>
      </c>
      <c r="E72" s="6">
        <v>40</v>
      </c>
      <c r="F72" s="6">
        <v>0</v>
      </c>
      <c r="G72" s="6">
        <v>40</v>
      </c>
      <c r="H72" s="6">
        <v>20</v>
      </c>
      <c r="I72" s="6">
        <v>8</v>
      </c>
      <c r="J72" s="6">
        <v>0</v>
      </c>
      <c r="K72" s="6">
        <v>8</v>
      </c>
      <c r="L72" s="6">
        <v>69</v>
      </c>
      <c r="M72" s="6">
        <v>311</v>
      </c>
      <c r="N72" s="6">
        <v>166</v>
      </c>
      <c r="O72" s="6">
        <v>3</v>
      </c>
      <c r="P72" s="6">
        <v>54.9</v>
      </c>
      <c r="Q72" s="6">
        <v>31</v>
      </c>
      <c r="R72" s="6">
        <v>0</v>
      </c>
      <c r="S72" s="6">
        <v>31.9</v>
      </c>
      <c r="T72" s="6">
        <v>0</v>
      </c>
      <c r="U72" s="6">
        <v>3052</v>
      </c>
      <c r="V72" s="6">
        <v>0</v>
      </c>
      <c r="W72" s="6">
        <v>114</v>
      </c>
      <c r="X72" s="6">
        <v>0</v>
      </c>
      <c r="Y72" s="6">
        <f t="shared" si="6"/>
        <v>120</v>
      </c>
      <c r="Z72" s="6">
        <f t="shared" si="7"/>
        <v>36</v>
      </c>
    </row>
    <row r="73" spans="1:31" x14ac:dyDescent="0.25">
      <c r="A73" s="1">
        <v>15</v>
      </c>
      <c r="B73" s="6">
        <v>125</v>
      </c>
      <c r="C73" s="6">
        <v>3</v>
      </c>
      <c r="D73" s="6">
        <v>40</v>
      </c>
      <c r="E73" s="6">
        <v>40</v>
      </c>
      <c r="F73" s="6">
        <v>0</v>
      </c>
      <c r="G73" s="6">
        <v>40</v>
      </c>
      <c r="H73" s="6">
        <v>20</v>
      </c>
      <c r="I73" s="6">
        <v>8</v>
      </c>
      <c r="J73" s="6">
        <v>0</v>
      </c>
      <c r="K73" s="6">
        <v>8</v>
      </c>
      <c r="L73" s="6">
        <v>62</v>
      </c>
      <c r="M73" s="6">
        <v>312</v>
      </c>
      <c r="N73" s="6">
        <v>169</v>
      </c>
      <c r="O73" s="6">
        <v>0</v>
      </c>
      <c r="P73" s="6">
        <v>71.400000000000006</v>
      </c>
      <c r="Q73" s="6">
        <v>40.5</v>
      </c>
      <c r="R73" s="6">
        <v>0</v>
      </c>
      <c r="S73" s="6">
        <v>40.200000000000003</v>
      </c>
      <c r="T73" s="6">
        <v>0</v>
      </c>
      <c r="U73" s="6">
        <v>3206.1</v>
      </c>
      <c r="V73" s="6">
        <v>0</v>
      </c>
      <c r="W73" s="6">
        <v>34</v>
      </c>
      <c r="X73" s="6">
        <v>0</v>
      </c>
      <c r="Y73" s="6">
        <f t="shared" si="6"/>
        <v>120</v>
      </c>
      <c r="Z73" s="6">
        <f t="shared" si="7"/>
        <v>36</v>
      </c>
    </row>
    <row r="74" spans="1:31" x14ac:dyDescent="0.25"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</row>
    <row r="75" spans="1:31" ht="15.75" thickBot="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31" s="102" customFormat="1" ht="30.75" customHeight="1" thickBot="1" x14ac:dyDescent="0.3">
      <c r="A76" s="184" t="s">
        <v>29</v>
      </c>
      <c r="B76" s="26" t="s">
        <v>0</v>
      </c>
      <c r="C76" s="26" t="s">
        <v>1</v>
      </c>
      <c r="D76" s="26" t="s">
        <v>2</v>
      </c>
      <c r="E76" s="26" t="s">
        <v>3</v>
      </c>
      <c r="F76" s="26" t="s">
        <v>4</v>
      </c>
      <c r="G76" s="26" t="s">
        <v>5</v>
      </c>
      <c r="H76" s="26" t="s">
        <v>6</v>
      </c>
      <c r="I76" s="26" t="s">
        <v>7</v>
      </c>
      <c r="J76" s="26" t="s">
        <v>8</v>
      </c>
      <c r="K76" s="26" t="s">
        <v>9</v>
      </c>
      <c r="L76" s="26" t="s">
        <v>10</v>
      </c>
      <c r="M76" s="26" t="s">
        <v>11</v>
      </c>
      <c r="N76" s="26" t="s">
        <v>12</v>
      </c>
      <c r="O76" s="26" t="s">
        <v>13</v>
      </c>
      <c r="P76" s="26" t="s">
        <v>21</v>
      </c>
      <c r="Q76" s="26" t="s">
        <v>14</v>
      </c>
      <c r="R76" s="26" t="s">
        <v>22</v>
      </c>
      <c r="S76" s="26" t="s">
        <v>15</v>
      </c>
      <c r="T76" s="26" t="s">
        <v>16</v>
      </c>
      <c r="U76" s="26" t="s">
        <v>17</v>
      </c>
      <c r="V76" s="26" t="s">
        <v>18</v>
      </c>
      <c r="W76" s="26" t="s">
        <v>19</v>
      </c>
      <c r="X76" s="26" t="s">
        <v>20</v>
      </c>
      <c r="Y76" s="26" t="s">
        <v>30</v>
      </c>
      <c r="Z76" s="26" t="s">
        <v>32</v>
      </c>
      <c r="AE76" s="40"/>
    </row>
    <row r="77" spans="1:31" s="218" customFormat="1" ht="30.75" customHeight="1" thickBot="1" x14ac:dyDescent="0.3">
      <c r="A77" s="187"/>
      <c r="B77" s="285" t="s">
        <v>106</v>
      </c>
      <c r="C77" s="286"/>
      <c r="D77" s="286"/>
      <c r="E77" s="286"/>
      <c r="F77" s="286"/>
      <c r="G77" s="286"/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A77" s="117"/>
      <c r="AB77" s="212"/>
    </row>
    <row r="78" spans="1:31" s="8" customFormat="1" x14ac:dyDescent="0.25">
      <c r="A78" s="8">
        <v>1</v>
      </c>
      <c r="B78" s="23">
        <v>125</v>
      </c>
      <c r="C78" s="23">
        <v>3</v>
      </c>
      <c r="D78" s="23">
        <v>40</v>
      </c>
      <c r="E78" s="23">
        <v>40</v>
      </c>
      <c r="F78" s="23">
        <v>7</v>
      </c>
      <c r="G78" s="23">
        <v>33</v>
      </c>
      <c r="H78" s="23">
        <v>18</v>
      </c>
      <c r="I78" s="23">
        <v>22</v>
      </c>
      <c r="J78" s="23">
        <v>3</v>
      </c>
      <c r="K78" s="23">
        <v>17</v>
      </c>
      <c r="L78" s="23">
        <v>244</v>
      </c>
      <c r="M78" s="23">
        <v>1</v>
      </c>
      <c r="N78" s="23">
        <v>260</v>
      </c>
      <c r="O78" s="23">
        <v>501</v>
      </c>
      <c r="P78" s="23">
        <v>49.2</v>
      </c>
      <c r="Q78" s="23">
        <v>36.200000000000003</v>
      </c>
      <c r="R78" s="23">
        <v>10</v>
      </c>
      <c r="S78" s="23">
        <v>30.2</v>
      </c>
      <c r="T78" s="23">
        <v>0</v>
      </c>
      <c r="U78" s="23">
        <v>3134.6</v>
      </c>
      <c r="V78" s="23">
        <v>1</v>
      </c>
      <c r="W78" s="23">
        <v>64</v>
      </c>
      <c r="X78" s="23">
        <v>12</v>
      </c>
      <c r="Y78" s="23">
        <f t="shared" ref="Y78:Y105" si="8">SUM(D78:G78)</f>
        <v>120</v>
      </c>
      <c r="Z78" s="23">
        <f t="shared" ref="Z78:Z105" si="9">SUM(H78:K78)</f>
        <v>60</v>
      </c>
    </row>
    <row r="79" spans="1:31" s="8" customFormat="1" x14ac:dyDescent="0.25">
      <c r="A79" s="8">
        <v>2</v>
      </c>
      <c r="B79" s="23">
        <v>125</v>
      </c>
      <c r="C79" s="23">
        <v>3</v>
      </c>
      <c r="D79" s="23">
        <v>40</v>
      </c>
      <c r="E79" s="23">
        <v>40</v>
      </c>
      <c r="F79" s="23">
        <v>30</v>
      </c>
      <c r="G79" s="23">
        <v>10</v>
      </c>
      <c r="H79" s="23">
        <v>19</v>
      </c>
      <c r="I79" s="23">
        <v>21</v>
      </c>
      <c r="J79" s="23">
        <v>13</v>
      </c>
      <c r="K79" s="23">
        <v>7</v>
      </c>
      <c r="L79" s="23">
        <v>341</v>
      </c>
      <c r="M79" s="23">
        <v>7</v>
      </c>
      <c r="N79" s="23">
        <v>216</v>
      </c>
      <c r="O79" s="23">
        <v>316</v>
      </c>
      <c r="P79" s="23">
        <v>39.700000000000003</v>
      </c>
      <c r="Q79" s="23">
        <v>37.299999999999997</v>
      </c>
      <c r="R79" s="23">
        <v>29.9</v>
      </c>
      <c r="S79" s="23">
        <v>8</v>
      </c>
      <c r="T79" s="23">
        <v>0</v>
      </c>
      <c r="U79" s="23">
        <v>3121.8</v>
      </c>
      <c r="V79" s="23">
        <v>0</v>
      </c>
      <c r="W79" s="23">
        <v>55</v>
      </c>
      <c r="X79" s="23">
        <v>22</v>
      </c>
      <c r="Y79" s="23">
        <f t="shared" si="8"/>
        <v>120</v>
      </c>
      <c r="Z79" s="23">
        <f t="shared" si="9"/>
        <v>60</v>
      </c>
    </row>
    <row r="80" spans="1:31" s="8" customFormat="1" x14ac:dyDescent="0.25">
      <c r="A80" s="8">
        <v>3</v>
      </c>
      <c r="B80" s="8">
        <v>125</v>
      </c>
      <c r="C80" s="8">
        <v>3</v>
      </c>
      <c r="D80" s="8">
        <v>40</v>
      </c>
      <c r="E80" s="8">
        <v>40</v>
      </c>
      <c r="F80" s="8">
        <v>22</v>
      </c>
      <c r="G80" s="8">
        <v>18</v>
      </c>
      <c r="H80" s="8">
        <v>20</v>
      </c>
      <c r="I80" s="8">
        <v>20</v>
      </c>
      <c r="J80" s="8">
        <v>13</v>
      </c>
      <c r="K80" s="8">
        <v>8</v>
      </c>
      <c r="L80" s="8">
        <v>410</v>
      </c>
      <c r="M80" s="8">
        <v>222</v>
      </c>
      <c r="N80" s="8">
        <v>296</v>
      </c>
      <c r="O80" s="8">
        <v>465</v>
      </c>
      <c r="P80" s="8">
        <v>35.5</v>
      </c>
      <c r="Q80" s="8">
        <v>28.1</v>
      </c>
      <c r="R80" s="8">
        <v>19.2</v>
      </c>
      <c r="S80" s="8">
        <v>16.5</v>
      </c>
      <c r="T80" s="8">
        <v>0</v>
      </c>
      <c r="U80" s="8">
        <v>3082.2</v>
      </c>
      <c r="V80" s="8">
        <v>0</v>
      </c>
      <c r="W80" s="8">
        <v>45</v>
      </c>
      <c r="X80" s="8">
        <v>7</v>
      </c>
      <c r="Y80" s="23">
        <f t="shared" si="8"/>
        <v>120</v>
      </c>
      <c r="Z80" s="23">
        <f t="shared" si="9"/>
        <v>61</v>
      </c>
    </row>
    <row r="81" spans="1:29" s="8" customFormat="1" x14ac:dyDescent="0.25">
      <c r="A81" s="8">
        <v>4</v>
      </c>
      <c r="B81" s="8">
        <v>125</v>
      </c>
      <c r="C81" s="8">
        <v>3</v>
      </c>
      <c r="D81" s="8">
        <v>40</v>
      </c>
      <c r="E81" s="8">
        <v>40</v>
      </c>
      <c r="F81" s="8">
        <v>25</v>
      </c>
      <c r="G81" s="8">
        <v>15</v>
      </c>
      <c r="H81" s="8">
        <v>21</v>
      </c>
      <c r="I81" s="8">
        <v>19</v>
      </c>
      <c r="J81" s="8">
        <v>12</v>
      </c>
      <c r="K81" s="8">
        <v>8</v>
      </c>
      <c r="L81" s="8">
        <v>245</v>
      </c>
      <c r="M81" s="8">
        <v>387</v>
      </c>
      <c r="N81" s="8">
        <v>235</v>
      </c>
      <c r="O81" s="8">
        <v>330</v>
      </c>
      <c r="P81" s="8">
        <v>51.5</v>
      </c>
      <c r="Q81" s="8">
        <v>43.3</v>
      </c>
      <c r="R81" s="8">
        <v>27.9</v>
      </c>
      <c r="S81" s="8">
        <v>75.5</v>
      </c>
      <c r="T81" s="8">
        <v>0</v>
      </c>
      <c r="U81" s="8">
        <v>3288.8</v>
      </c>
      <c r="V81" s="8">
        <v>0</v>
      </c>
      <c r="W81" s="8">
        <v>72</v>
      </c>
      <c r="X81" s="8">
        <v>0</v>
      </c>
      <c r="Y81" s="23">
        <f t="shared" si="8"/>
        <v>120</v>
      </c>
      <c r="Z81" s="23">
        <f t="shared" si="9"/>
        <v>60</v>
      </c>
    </row>
    <row r="82" spans="1:29" s="8" customFormat="1" x14ac:dyDescent="0.25">
      <c r="A82" s="8">
        <v>5</v>
      </c>
      <c r="B82" s="8">
        <v>125</v>
      </c>
      <c r="C82" s="8">
        <v>3</v>
      </c>
      <c r="D82" s="8">
        <v>17</v>
      </c>
      <c r="E82" s="8">
        <v>18</v>
      </c>
      <c r="F82" s="8">
        <v>3</v>
      </c>
      <c r="G82" s="8">
        <v>14</v>
      </c>
      <c r="H82" s="8">
        <v>10</v>
      </c>
      <c r="I82" s="8">
        <v>7</v>
      </c>
      <c r="J82" s="8">
        <v>2</v>
      </c>
      <c r="K82" s="8">
        <v>7</v>
      </c>
      <c r="L82" s="8">
        <v>67</v>
      </c>
      <c r="M82" s="8">
        <v>53</v>
      </c>
      <c r="N82" s="8">
        <v>106</v>
      </c>
      <c r="O82" s="8">
        <v>130</v>
      </c>
      <c r="P82" s="8">
        <v>361.1</v>
      </c>
      <c r="Q82" s="8">
        <v>19.100000000000001</v>
      </c>
      <c r="R82" s="8">
        <v>4.8</v>
      </c>
      <c r="S82" s="8">
        <v>16.3</v>
      </c>
      <c r="T82" s="8">
        <v>0</v>
      </c>
      <c r="U82" s="8">
        <v>3600</v>
      </c>
      <c r="V82" s="8">
        <v>0</v>
      </c>
      <c r="W82" s="8">
        <v>0</v>
      </c>
      <c r="X82" s="8">
        <v>2</v>
      </c>
      <c r="Y82" s="23">
        <f t="shared" si="8"/>
        <v>52</v>
      </c>
      <c r="Z82" s="23">
        <f t="shared" si="9"/>
        <v>26</v>
      </c>
    </row>
    <row r="83" spans="1:29" x14ac:dyDescent="0.25">
      <c r="A83" s="8">
        <v>6</v>
      </c>
      <c r="B83" s="23">
        <v>125</v>
      </c>
      <c r="C83" s="23">
        <v>3</v>
      </c>
      <c r="D83" s="23">
        <v>34</v>
      </c>
      <c r="E83" s="23">
        <v>36</v>
      </c>
      <c r="F83" s="23">
        <v>11</v>
      </c>
      <c r="G83" s="23">
        <v>24</v>
      </c>
      <c r="H83" s="23">
        <v>18</v>
      </c>
      <c r="I83" s="23">
        <v>17</v>
      </c>
      <c r="J83" s="23">
        <v>4</v>
      </c>
      <c r="K83" s="23">
        <v>13</v>
      </c>
      <c r="L83" s="23">
        <v>196</v>
      </c>
      <c r="M83" s="23">
        <v>187</v>
      </c>
      <c r="N83" s="23">
        <v>196</v>
      </c>
      <c r="O83" s="23">
        <v>330</v>
      </c>
      <c r="P83" s="23">
        <v>54.2</v>
      </c>
      <c r="Q83" s="23">
        <v>46</v>
      </c>
      <c r="R83" s="23">
        <v>14.1</v>
      </c>
      <c r="S83" s="23">
        <v>21.1</v>
      </c>
      <c r="T83" s="23">
        <v>0</v>
      </c>
      <c r="U83" s="23">
        <v>3600</v>
      </c>
      <c r="V83" s="23">
        <v>0</v>
      </c>
      <c r="W83" s="23">
        <v>18</v>
      </c>
      <c r="X83" s="23">
        <v>1</v>
      </c>
      <c r="Y83" s="23">
        <f t="shared" si="8"/>
        <v>105</v>
      </c>
      <c r="Z83" s="23">
        <f t="shared" si="9"/>
        <v>52</v>
      </c>
      <c r="AA83" s="8"/>
      <c r="AB83" s="8"/>
      <c r="AC83" s="8"/>
    </row>
    <row r="84" spans="1:29" x14ac:dyDescent="0.25">
      <c r="A84" s="8">
        <v>7</v>
      </c>
      <c r="B84" s="8">
        <v>125</v>
      </c>
      <c r="C84" s="8">
        <v>3</v>
      </c>
      <c r="D84" s="8">
        <v>40</v>
      </c>
      <c r="E84" s="8">
        <v>40</v>
      </c>
      <c r="F84" s="8">
        <v>15</v>
      </c>
      <c r="G84" s="8">
        <v>25</v>
      </c>
      <c r="H84" s="8">
        <v>22</v>
      </c>
      <c r="I84" s="8">
        <v>18</v>
      </c>
      <c r="J84" s="8">
        <v>5</v>
      </c>
      <c r="K84" s="8">
        <v>15</v>
      </c>
      <c r="L84" s="8">
        <v>159</v>
      </c>
      <c r="M84" s="8">
        <v>280</v>
      </c>
      <c r="N84" s="8">
        <v>210</v>
      </c>
      <c r="O84" s="8">
        <v>335</v>
      </c>
      <c r="P84" s="8">
        <v>55.5</v>
      </c>
      <c r="Q84" s="8">
        <v>47.6</v>
      </c>
      <c r="R84" s="8">
        <v>30.5</v>
      </c>
      <c r="S84" s="8">
        <v>28</v>
      </c>
      <c r="T84" s="8">
        <v>0</v>
      </c>
      <c r="U84" s="8">
        <v>3326.6</v>
      </c>
      <c r="V84" s="8">
        <v>0</v>
      </c>
      <c r="W84" s="8">
        <v>4</v>
      </c>
      <c r="X84" s="8">
        <v>2</v>
      </c>
      <c r="Y84" s="23">
        <f t="shared" si="8"/>
        <v>120</v>
      </c>
      <c r="Z84" s="23">
        <f t="shared" si="9"/>
        <v>60</v>
      </c>
      <c r="AA84" s="8"/>
      <c r="AB84" s="8"/>
      <c r="AC84" s="8"/>
    </row>
    <row r="85" spans="1:29" x14ac:dyDescent="0.25">
      <c r="A85" s="8">
        <v>8</v>
      </c>
      <c r="B85" s="8">
        <v>125</v>
      </c>
      <c r="C85" s="8">
        <v>3</v>
      </c>
      <c r="D85" s="8">
        <v>40</v>
      </c>
      <c r="E85" s="8">
        <v>40</v>
      </c>
      <c r="F85" s="8">
        <v>16</v>
      </c>
      <c r="G85" s="8">
        <v>24</v>
      </c>
      <c r="H85" s="8">
        <v>22</v>
      </c>
      <c r="I85" s="8">
        <v>18</v>
      </c>
      <c r="J85" s="8">
        <v>10</v>
      </c>
      <c r="K85" s="8">
        <v>10</v>
      </c>
      <c r="L85" s="8">
        <v>255</v>
      </c>
      <c r="M85" s="8">
        <v>297</v>
      </c>
      <c r="N85" s="8">
        <v>275</v>
      </c>
      <c r="O85" s="8">
        <v>382</v>
      </c>
      <c r="P85" s="8">
        <v>43</v>
      </c>
      <c r="Q85" s="8">
        <v>50.1</v>
      </c>
      <c r="R85" s="8">
        <v>17.8</v>
      </c>
      <c r="S85" s="8">
        <v>25.1</v>
      </c>
      <c r="T85" s="8">
        <v>0</v>
      </c>
      <c r="U85" s="8">
        <v>3157.6</v>
      </c>
      <c r="V85" s="8">
        <v>0</v>
      </c>
      <c r="W85" s="8">
        <v>55</v>
      </c>
      <c r="X85" s="8">
        <v>1</v>
      </c>
      <c r="Y85" s="23">
        <f t="shared" si="8"/>
        <v>120</v>
      </c>
      <c r="Z85" s="23">
        <f t="shared" si="9"/>
        <v>60</v>
      </c>
      <c r="AA85" s="8"/>
      <c r="AB85" s="8"/>
      <c r="AC85" s="8"/>
    </row>
    <row r="86" spans="1:29" x14ac:dyDescent="0.25">
      <c r="A86" s="8">
        <v>9</v>
      </c>
      <c r="B86" s="8">
        <v>125</v>
      </c>
      <c r="C86" s="8">
        <v>3</v>
      </c>
      <c r="D86" s="8">
        <v>40</v>
      </c>
      <c r="E86" s="8">
        <v>40</v>
      </c>
      <c r="F86" s="8">
        <v>20</v>
      </c>
      <c r="G86" s="8">
        <v>20</v>
      </c>
      <c r="H86" s="8">
        <v>21</v>
      </c>
      <c r="I86" s="8">
        <v>19</v>
      </c>
      <c r="J86" s="8">
        <v>10</v>
      </c>
      <c r="K86" s="8">
        <v>10</v>
      </c>
      <c r="L86" s="8">
        <v>236</v>
      </c>
      <c r="M86" s="8">
        <v>405</v>
      </c>
      <c r="N86" s="8">
        <v>278</v>
      </c>
      <c r="O86" s="8">
        <v>362</v>
      </c>
      <c r="P86" s="8">
        <v>43.7</v>
      </c>
      <c r="Q86" s="8">
        <v>42.9</v>
      </c>
      <c r="R86" s="8">
        <v>20.100000000000001</v>
      </c>
      <c r="S86" s="8">
        <v>17.3</v>
      </c>
      <c r="T86" s="8">
        <v>0</v>
      </c>
      <c r="U86" s="8">
        <v>3109.8</v>
      </c>
      <c r="V86" s="8">
        <v>0</v>
      </c>
      <c r="W86" s="8">
        <v>78</v>
      </c>
      <c r="X86" s="8">
        <v>2</v>
      </c>
      <c r="Y86" s="23">
        <f t="shared" si="8"/>
        <v>120</v>
      </c>
      <c r="Z86" s="23">
        <f t="shared" si="9"/>
        <v>60</v>
      </c>
      <c r="AA86" s="8"/>
      <c r="AB86" s="8"/>
      <c r="AC86" s="8"/>
    </row>
    <row r="87" spans="1:29" x14ac:dyDescent="0.25">
      <c r="A87" s="8">
        <v>10</v>
      </c>
      <c r="B87" s="8">
        <v>125</v>
      </c>
      <c r="C87" s="8">
        <v>3</v>
      </c>
      <c r="D87" s="8">
        <v>40</v>
      </c>
      <c r="E87" s="8">
        <v>40</v>
      </c>
      <c r="F87" s="8">
        <v>29</v>
      </c>
      <c r="G87" s="8">
        <v>11</v>
      </c>
      <c r="H87" s="8">
        <v>18</v>
      </c>
      <c r="I87" s="8">
        <v>22</v>
      </c>
      <c r="J87" s="8">
        <v>15</v>
      </c>
      <c r="K87" s="8">
        <v>5</v>
      </c>
      <c r="L87" s="8">
        <v>284</v>
      </c>
      <c r="M87" s="8">
        <v>490</v>
      </c>
      <c r="N87" s="8">
        <v>236</v>
      </c>
      <c r="O87" s="8">
        <v>270</v>
      </c>
      <c r="P87" s="8">
        <v>39.700000000000003</v>
      </c>
      <c r="Q87" s="8">
        <v>43</v>
      </c>
      <c r="R87" s="8">
        <v>27.4</v>
      </c>
      <c r="S87" s="8">
        <v>11.1</v>
      </c>
      <c r="T87" s="8">
        <v>0</v>
      </c>
      <c r="U87" s="8">
        <v>3109.1</v>
      </c>
      <c r="V87" s="8">
        <v>0</v>
      </c>
      <c r="W87" s="8">
        <v>54</v>
      </c>
      <c r="X87" s="8">
        <v>5</v>
      </c>
      <c r="Y87" s="23">
        <f t="shared" si="8"/>
        <v>120</v>
      </c>
      <c r="Z87" s="23">
        <f t="shared" si="9"/>
        <v>60</v>
      </c>
      <c r="AA87" s="8"/>
      <c r="AB87" s="8"/>
      <c r="AC87" s="8"/>
    </row>
    <row r="88" spans="1:29" x14ac:dyDescent="0.25">
      <c r="A88" s="8">
        <v>11</v>
      </c>
      <c r="B88" s="8">
        <v>125</v>
      </c>
      <c r="C88" s="8">
        <v>3</v>
      </c>
      <c r="D88" s="8">
        <v>40</v>
      </c>
      <c r="E88" s="8">
        <v>40</v>
      </c>
      <c r="F88" s="8">
        <v>23</v>
      </c>
      <c r="G88" s="8">
        <v>17</v>
      </c>
      <c r="H88" s="8">
        <v>21</v>
      </c>
      <c r="I88" s="8">
        <v>19</v>
      </c>
      <c r="J88" s="8">
        <v>12</v>
      </c>
      <c r="K88" s="8">
        <v>9</v>
      </c>
      <c r="L88" s="8">
        <v>297</v>
      </c>
      <c r="M88" s="8">
        <v>471</v>
      </c>
      <c r="N88" s="8">
        <v>246</v>
      </c>
      <c r="O88" s="8">
        <v>325</v>
      </c>
      <c r="P88" s="8">
        <v>47</v>
      </c>
      <c r="Q88" s="8">
        <v>47.5</v>
      </c>
      <c r="R88" s="8">
        <v>27.8</v>
      </c>
      <c r="S88" s="8">
        <v>17.7</v>
      </c>
      <c r="T88" s="8">
        <v>0</v>
      </c>
      <c r="U88" s="8">
        <v>3157.9</v>
      </c>
      <c r="V88" s="8">
        <v>0</v>
      </c>
      <c r="W88" s="8">
        <v>48</v>
      </c>
      <c r="X88" s="8">
        <v>1</v>
      </c>
      <c r="Y88" s="23">
        <f t="shared" si="8"/>
        <v>120</v>
      </c>
      <c r="Z88" s="23">
        <f t="shared" si="9"/>
        <v>61</v>
      </c>
      <c r="AA88" s="8"/>
      <c r="AB88" s="8"/>
      <c r="AC88" s="8"/>
    </row>
    <row r="89" spans="1:29" x14ac:dyDescent="0.25">
      <c r="A89" s="8">
        <v>12</v>
      </c>
      <c r="B89" s="8">
        <v>125</v>
      </c>
      <c r="C89" s="8">
        <v>3</v>
      </c>
      <c r="D89" s="8">
        <v>40</v>
      </c>
      <c r="E89" s="8">
        <v>40</v>
      </c>
      <c r="F89" s="8">
        <v>23</v>
      </c>
      <c r="G89" s="8">
        <v>17</v>
      </c>
      <c r="H89" s="8">
        <v>23</v>
      </c>
      <c r="I89" s="8">
        <v>17</v>
      </c>
      <c r="J89" s="8">
        <v>12</v>
      </c>
      <c r="K89" s="8">
        <v>8</v>
      </c>
      <c r="L89" s="8">
        <v>257</v>
      </c>
      <c r="M89" s="8">
        <v>422</v>
      </c>
      <c r="N89" s="8">
        <v>223</v>
      </c>
      <c r="O89" s="8">
        <v>310</v>
      </c>
      <c r="P89" s="8">
        <v>42.7</v>
      </c>
      <c r="Q89" s="8">
        <v>41.2</v>
      </c>
      <c r="R89" s="8">
        <v>23.9</v>
      </c>
      <c r="S89" s="8">
        <v>21.1</v>
      </c>
      <c r="T89" s="8">
        <v>0</v>
      </c>
      <c r="U89" s="8">
        <v>3190.4</v>
      </c>
      <c r="V89" s="8">
        <v>0</v>
      </c>
      <c r="W89" s="8">
        <v>19</v>
      </c>
      <c r="X89" s="8">
        <v>1</v>
      </c>
      <c r="Y89" s="23">
        <f t="shared" si="8"/>
        <v>120</v>
      </c>
      <c r="Z89" s="23">
        <f t="shared" si="9"/>
        <v>60</v>
      </c>
      <c r="AA89" s="8"/>
      <c r="AB89" s="8"/>
      <c r="AC89" s="8"/>
    </row>
    <row r="90" spans="1:29" x14ac:dyDescent="0.25">
      <c r="A90" s="8">
        <v>13</v>
      </c>
      <c r="B90" s="8">
        <v>125</v>
      </c>
      <c r="C90" s="8">
        <v>3</v>
      </c>
      <c r="D90" s="8">
        <v>40</v>
      </c>
      <c r="E90" s="8">
        <v>40</v>
      </c>
      <c r="F90" s="8">
        <v>26</v>
      </c>
      <c r="G90" s="8">
        <v>14</v>
      </c>
      <c r="H90" s="8">
        <v>22</v>
      </c>
      <c r="I90" s="8">
        <v>18</v>
      </c>
      <c r="J90" s="8">
        <v>13</v>
      </c>
      <c r="K90" s="8">
        <v>7</v>
      </c>
      <c r="L90" s="8">
        <v>347</v>
      </c>
      <c r="M90" s="8">
        <v>597</v>
      </c>
      <c r="N90" s="8">
        <v>256</v>
      </c>
      <c r="O90" s="8">
        <v>382</v>
      </c>
      <c r="P90" s="8">
        <v>34.700000000000003</v>
      </c>
      <c r="Q90" s="8">
        <v>36.9</v>
      </c>
      <c r="R90" s="8">
        <v>23.6</v>
      </c>
      <c r="S90" s="8">
        <v>11.8</v>
      </c>
      <c r="T90" s="8">
        <v>0</v>
      </c>
      <c r="U90" s="8">
        <v>3066.5</v>
      </c>
      <c r="V90" s="8">
        <v>0</v>
      </c>
      <c r="W90" s="8">
        <v>69</v>
      </c>
      <c r="X90" s="8">
        <v>1</v>
      </c>
      <c r="Y90" s="23">
        <f t="shared" si="8"/>
        <v>120</v>
      </c>
      <c r="Z90" s="23">
        <f t="shared" si="9"/>
        <v>60</v>
      </c>
      <c r="AA90" s="8"/>
      <c r="AB90" s="8"/>
      <c r="AC90" s="8"/>
    </row>
    <row r="91" spans="1:29" x14ac:dyDescent="0.25">
      <c r="A91" s="8">
        <v>14</v>
      </c>
      <c r="B91" s="8">
        <v>125</v>
      </c>
      <c r="C91" s="8">
        <v>3</v>
      </c>
      <c r="D91" s="8">
        <v>40</v>
      </c>
      <c r="E91" s="8">
        <v>40</v>
      </c>
      <c r="F91" s="8">
        <v>23</v>
      </c>
      <c r="G91" s="8">
        <v>17</v>
      </c>
      <c r="H91" s="8">
        <v>20</v>
      </c>
      <c r="I91" s="8">
        <v>20</v>
      </c>
      <c r="J91" s="8">
        <v>14</v>
      </c>
      <c r="K91" s="8">
        <v>7</v>
      </c>
      <c r="L91" s="8">
        <v>302</v>
      </c>
      <c r="M91" s="8">
        <v>470</v>
      </c>
      <c r="N91" s="8">
        <v>274</v>
      </c>
      <c r="O91" s="8">
        <v>378</v>
      </c>
      <c r="P91" s="8">
        <v>45.1</v>
      </c>
      <c r="Q91" s="8">
        <v>40.5</v>
      </c>
      <c r="R91" s="8">
        <v>24.7</v>
      </c>
      <c r="S91" s="8">
        <v>16.899999999999999</v>
      </c>
      <c r="T91" s="8">
        <v>0</v>
      </c>
      <c r="U91" s="8">
        <v>3094.4</v>
      </c>
      <c r="V91" s="8">
        <v>0</v>
      </c>
      <c r="W91" s="8">
        <v>56</v>
      </c>
      <c r="X91" s="8">
        <v>0</v>
      </c>
      <c r="Y91" s="23">
        <f t="shared" si="8"/>
        <v>120</v>
      </c>
      <c r="Z91" s="23">
        <f t="shared" si="9"/>
        <v>61</v>
      </c>
      <c r="AA91" s="8"/>
      <c r="AB91" s="8"/>
      <c r="AC91" s="8"/>
    </row>
    <row r="92" spans="1:29" x14ac:dyDescent="0.25">
      <c r="A92" s="8">
        <v>15</v>
      </c>
      <c r="B92" s="8">
        <v>125</v>
      </c>
      <c r="C92" s="8">
        <v>3</v>
      </c>
      <c r="D92" s="8">
        <v>40</v>
      </c>
      <c r="E92" s="8">
        <v>40</v>
      </c>
      <c r="F92" s="8">
        <v>31</v>
      </c>
      <c r="G92" s="8">
        <v>9</v>
      </c>
      <c r="H92" s="8">
        <v>22</v>
      </c>
      <c r="I92" s="8">
        <v>18</v>
      </c>
      <c r="J92" s="8">
        <v>13</v>
      </c>
      <c r="K92" s="8">
        <v>6</v>
      </c>
      <c r="L92" s="8">
        <v>319</v>
      </c>
      <c r="M92" s="8">
        <v>518</v>
      </c>
      <c r="N92" s="8">
        <v>207</v>
      </c>
      <c r="O92" s="8">
        <v>217</v>
      </c>
      <c r="P92" s="8">
        <v>36.6</v>
      </c>
      <c r="Q92" s="8">
        <v>58.1</v>
      </c>
      <c r="R92" s="8">
        <v>27.2</v>
      </c>
      <c r="S92" s="8">
        <v>12.8</v>
      </c>
      <c r="T92" s="8">
        <v>0</v>
      </c>
      <c r="U92" s="8">
        <v>3111.7</v>
      </c>
      <c r="V92" s="8">
        <v>0</v>
      </c>
      <c r="W92" s="8">
        <v>70</v>
      </c>
      <c r="X92" s="8">
        <v>2</v>
      </c>
      <c r="Y92" s="23">
        <f t="shared" si="8"/>
        <v>120</v>
      </c>
      <c r="Z92" s="23">
        <f t="shared" si="9"/>
        <v>59</v>
      </c>
      <c r="AA92" s="8"/>
      <c r="AB92" s="8"/>
      <c r="AC92" s="8"/>
    </row>
    <row r="93" spans="1:29" x14ac:dyDescent="0.25">
      <c r="A93" s="8">
        <v>16</v>
      </c>
      <c r="B93" s="8">
        <v>125</v>
      </c>
      <c r="C93" s="8">
        <v>3</v>
      </c>
      <c r="D93" s="8">
        <v>40</v>
      </c>
      <c r="E93" s="8">
        <v>40</v>
      </c>
      <c r="F93" s="8">
        <v>34</v>
      </c>
      <c r="G93" s="8">
        <v>6</v>
      </c>
      <c r="H93" s="8">
        <v>20</v>
      </c>
      <c r="I93" s="8">
        <v>20</v>
      </c>
      <c r="J93" s="8">
        <v>16</v>
      </c>
      <c r="K93" s="8">
        <v>3</v>
      </c>
      <c r="L93" s="8">
        <v>328</v>
      </c>
      <c r="M93" s="8">
        <v>591</v>
      </c>
      <c r="N93" s="8">
        <v>214</v>
      </c>
      <c r="O93" s="8">
        <v>233</v>
      </c>
      <c r="P93" s="8">
        <v>52</v>
      </c>
      <c r="Q93" s="8">
        <v>51.6</v>
      </c>
      <c r="R93" s="8">
        <v>43.9</v>
      </c>
      <c r="S93" s="8">
        <v>7.9</v>
      </c>
      <c r="T93" s="8">
        <v>0</v>
      </c>
      <c r="U93" s="8">
        <v>3157.6</v>
      </c>
      <c r="V93" s="8">
        <v>0</v>
      </c>
      <c r="W93" s="8">
        <v>13</v>
      </c>
      <c r="X93" s="8">
        <v>0</v>
      </c>
      <c r="Y93" s="23">
        <f t="shared" si="8"/>
        <v>120</v>
      </c>
      <c r="Z93" s="23">
        <f t="shared" si="9"/>
        <v>59</v>
      </c>
      <c r="AA93" s="8"/>
      <c r="AB93" s="8"/>
      <c r="AC93" s="8"/>
    </row>
    <row r="94" spans="1:29" x14ac:dyDescent="0.25">
      <c r="A94" s="8">
        <v>17</v>
      </c>
      <c r="B94" s="8">
        <v>125</v>
      </c>
      <c r="C94" s="8">
        <v>3</v>
      </c>
      <c r="D94" s="8">
        <v>40</v>
      </c>
      <c r="E94" s="8">
        <v>40</v>
      </c>
      <c r="F94" s="8">
        <v>27</v>
      </c>
      <c r="G94" s="8">
        <v>13</v>
      </c>
      <c r="H94" s="8">
        <v>20</v>
      </c>
      <c r="I94" s="8">
        <v>20</v>
      </c>
      <c r="J94" s="8">
        <v>13</v>
      </c>
      <c r="K94" s="8">
        <v>7</v>
      </c>
      <c r="L94" s="8">
        <v>473</v>
      </c>
      <c r="M94" s="8">
        <v>479</v>
      </c>
      <c r="N94" s="8">
        <v>265</v>
      </c>
      <c r="O94" s="8">
        <v>254</v>
      </c>
      <c r="P94" s="8">
        <v>44.1</v>
      </c>
      <c r="Q94" s="8">
        <v>46.2</v>
      </c>
      <c r="R94" s="8">
        <v>26.8</v>
      </c>
      <c r="S94" s="8">
        <v>15.4</v>
      </c>
      <c r="T94" s="8">
        <v>0</v>
      </c>
      <c r="U94" s="8">
        <v>3095.2</v>
      </c>
      <c r="V94" s="8">
        <v>0</v>
      </c>
      <c r="W94" s="8">
        <v>40</v>
      </c>
      <c r="X94" s="8">
        <v>1</v>
      </c>
      <c r="Y94" s="23">
        <f t="shared" si="8"/>
        <v>120</v>
      </c>
      <c r="Z94" s="23">
        <f t="shared" si="9"/>
        <v>60</v>
      </c>
      <c r="AA94" s="8"/>
      <c r="AB94" s="8"/>
      <c r="AC94" s="8"/>
    </row>
    <row r="95" spans="1:29" x14ac:dyDescent="0.25">
      <c r="A95" s="8">
        <v>18</v>
      </c>
      <c r="B95" s="1">
        <v>125</v>
      </c>
      <c r="C95" s="1">
        <v>3</v>
      </c>
      <c r="D95" s="1">
        <v>40</v>
      </c>
      <c r="E95" s="1">
        <v>40</v>
      </c>
      <c r="F95" s="1">
        <v>29</v>
      </c>
      <c r="G95" s="1">
        <v>11</v>
      </c>
      <c r="H95" s="1">
        <v>20</v>
      </c>
      <c r="I95" s="1">
        <v>20</v>
      </c>
      <c r="J95" s="1">
        <v>14</v>
      </c>
      <c r="K95" s="1">
        <v>5</v>
      </c>
      <c r="L95" s="1">
        <v>494</v>
      </c>
      <c r="M95" s="1">
        <v>524</v>
      </c>
      <c r="N95" s="1">
        <v>288</v>
      </c>
      <c r="O95" s="1">
        <v>277</v>
      </c>
      <c r="P95" s="1">
        <v>44.8</v>
      </c>
      <c r="Q95" s="1">
        <v>37.299999999999997</v>
      </c>
      <c r="R95" s="1">
        <v>32.4</v>
      </c>
      <c r="S95" s="1">
        <v>9.4</v>
      </c>
      <c r="T95" s="1">
        <v>0</v>
      </c>
      <c r="U95" s="1">
        <v>3107.5</v>
      </c>
      <c r="V95" s="1">
        <v>0</v>
      </c>
      <c r="W95" s="1">
        <v>34</v>
      </c>
      <c r="X95" s="1">
        <v>1</v>
      </c>
      <c r="Y95" s="23">
        <f t="shared" si="8"/>
        <v>120</v>
      </c>
      <c r="Z95" s="23">
        <f t="shared" si="9"/>
        <v>59</v>
      </c>
    </row>
    <row r="96" spans="1:29" x14ac:dyDescent="0.25">
      <c r="A96" s="8">
        <v>19</v>
      </c>
      <c r="B96" s="8">
        <v>125</v>
      </c>
      <c r="C96" s="8">
        <v>3</v>
      </c>
      <c r="D96" s="8">
        <v>36</v>
      </c>
      <c r="E96" s="8">
        <v>37</v>
      </c>
      <c r="F96" s="8">
        <v>29</v>
      </c>
      <c r="G96" s="8">
        <v>7</v>
      </c>
      <c r="H96" s="8">
        <v>18</v>
      </c>
      <c r="I96" s="8">
        <v>19</v>
      </c>
      <c r="J96" s="8">
        <v>15</v>
      </c>
      <c r="K96" s="8">
        <v>3</v>
      </c>
      <c r="L96" s="8">
        <v>484</v>
      </c>
      <c r="M96" s="8">
        <v>523</v>
      </c>
      <c r="N96" s="8">
        <v>283</v>
      </c>
      <c r="O96" s="8">
        <v>245</v>
      </c>
      <c r="P96" s="8">
        <v>35.299999999999997</v>
      </c>
      <c r="Q96" s="8">
        <v>49.1</v>
      </c>
      <c r="R96" s="8">
        <v>28.2</v>
      </c>
      <c r="S96" s="8">
        <v>11.1</v>
      </c>
      <c r="T96" s="8">
        <v>0</v>
      </c>
      <c r="U96" s="8">
        <v>3600</v>
      </c>
      <c r="V96" s="8">
        <v>0</v>
      </c>
      <c r="W96" s="8">
        <v>33</v>
      </c>
      <c r="X96" s="8">
        <v>2</v>
      </c>
      <c r="Y96" s="23">
        <f t="shared" si="8"/>
        <v>109</v>
      </c>
      <c r="Z96" s="23">
        <f t="shared" si="9"/>
        <v>55</v>
      </c>
    </row>
    <row r="97" spans="1:35" x14ac:dyDescent="0.25">
      <c r="A97" s="8">
        <v>20</v>
      </c>
      <c r="B97" s="1">
        <v>125</v>
      </c>
      <c r="C97" s="1">
        <v>3</v>
      </c>
      <c r="D97" s="1">
        <v>40</v>
      </c>
      <c r="E97" s="1">
        <v>40</v>
      </c>
      <c r="F97" s="1">
        <v>37</v>
      </c>
      <c r="G97" s="1">
        <v>3</v>
      </c>
      <c r="H97" s="1">
        <v>20</v>
      </c>
      <c r="I97" s="1">
        <v>20</v>
      </c>
      <c r="J97" s="1">
        <v>18</v>
      </c>
      <c r="K97" s="1">
        <v>1</v>
      </c>
      <c r="L97" s="1">
        <v>544</v>
      </c>
      <c r="M97" s="1">
        <v>568</v>
      </c>
      <c r="N97" s="1">
        <v>241</v>
      </c>
      <c r="O97" s="1">
        <v>225</v>
      </c>
      <c r="P97" s="1">
        <v>59.2</v>
      </c>
      <c r="Q97" s="1">
        <v>54.8</v>
      </c>
      <c r="R97" s="1">
        <v>42.1</v>
      </c>
      <c r="S97" s="1">
        <v>4.2</v>
      </c>
      <c r="T97" s="1">
        <v>0</v>
      </c>
      <c r="U97" s="1">
        <v>3151.1</v>
      </c>
      <c r="V97" s="1">
        <v>0</v>
      </c>
      <c r="W97" s="1">
        <v>35</v>
      </c>
      <c r="X97" s="1">
        <v>2</v>
      </c>
      <c r="Y97" s="23">
        <f t="shared" si="8"/>
        <v>120</v>
      </c>
      <c r="Z97" s="23">
        <f t="shared" si="9"/>
        <v>59</v>
      </c>
    </row>
    <row r="98" spans="1:35" x14ac:dyDescent="0.25">
      <c r="A98" s="8">
        <v>21</v>
      </c>
      <c r="B98" s="1">
        <v>125</v>
      </c>
      <c r="C98" s="1">
        <v>3</v>
      </c>
      <c r="D98" s="1">
        <v>40</v>
      </c>
      <c r="E98" s="1">
        <v>40</v>
      </c>
      <c r="F98" s="1">
        <v>17</v>
      </c>
      <c r="G98" s="1">
        <v>23</v>
      </c>
      <c r="H98" s="1">
        <v>20</v>
      </c>
      <c r="I98" s="1">
        <v>20</v>
      </c>
      <c r="J98" s="1">
        <v>9</v>
      </c>
      <c r="K98" s="1">
        <v>11</v>
      </c>
      <c r="L98" s="1">
        <v>442</v>
      </c>
      <c r="M98" s="1">
        <v>439</v>
      </c>
      <c r="N98" s="1">
        <v>451</v>
      </c>
      <c r="O98" s="1">
        <v>445</v>
      </c>
      <c r="P98" s="1">
        <v>50.9</v>
      </c>
      <c r="Q98" s="1">
        <v>42</v>
      </c>
      <c r="R98" s="1">
        <v>15.9</v>
      </c>
      <c r="S98" s="1">
        <v>21</v>
      </c>
      <c r="T98" s="1">
        <v>0</v>
      </c>
      <c r="U98" s="1">
        <v>3118.5</v>
      </c>
      <c r="V98" s="1">
        <v>0</v>
      </c>
      <c r="W98" s="1">
        <v>160</v>
      </c>
      <c r="X98" s="1">
        <v>10</v>
      </c>
      <c r="Y98" s="23">
        <f t="shared" si="8"/>
        <v>120</v>
      </c>
      <c r="Z98" s="23">
        <f t="shared" si="9"/>
        <v>60</v>
      </c>
    </row>
    <row r="99" spans="1:35" x14ac:dyDescent="0.25">
      <c r="A99" s="8">
        <v>22</v>
      </c>
      <c r="B99" s="1">
        <v>125</v>
      </c>
      <c r="C99" s="1">
        <v>3</v>
      </c>
      <c r="D99" s="1">
        <v>40</v>
      </c>
      <c r="E99" s="1">
        <v>40</v>
      </c>
      <c r="F99" s="1">
        <v>35</v>
      </c>
      <c r="G99" s="1">
        <v>5</v>
      </c>
      <c r="H99" s="1">
        <v>20</v>
      </c>
      <c r="I99" s="1">
        <v>20</v>
      </c>
      <c r="J99" s="1">
        <v>18</v>
      </c>
      <c r="K99" s="1">
        <v>4</v>
      </c>
      <c r="L99" s="1">
        <v>666</v>
      </c>
      <c r="M99" s="1">
        <v>609</v>
      </c>
      <c r="N99" s="1">
        <v>295</v>
      </c>
      <c r="O99" s="1">
        <v>263</v>
      </c>
      <c r="P99" s="1">
        <v>37</v>
      </c>
      <c r="Q99" s="1">
        <v>54.9</v>
      </c>
      <c r="R99" s="1">
        <v>29.9</v>
      </c>
      <c r="S99" s="1">
        <v>3.6</v>
      </c>
      <c r="T99" s="1">
        <v>0</v>
      </c>
      <c r="U99" s="1">
        <v>3085.3</v>
      </c>
      <c r="V99" s="1">
        <v>1</v>
      </c>
      <c r="W99" s="1">
        <v>50</v>
      </c>
      <c r="X99" s="1">
        <v>6</v>
      </c>
      <c r="Y99" s="23">
        <f t="shared" si="8"/>
        <v>120</v>
      </c>
      <c r="Z99" s="23">
        <f t="shared" si="9"/>
        <v>62</v>
      </c>
    </row>
    <row r="100" spans="1:35" x14ac:dyDescent="0.25">
      <c r="A100" s="8">
        <v>23</v>
      </c>
      <c r="B100" s="1">
        <v>125</v>
      </c>
      <c r="C100" s="1">
        <v>3</v>
      </c>
      <c r="D100" s="1">
        <v>40</v>
      </c>
      <c r="E100" s="1">
        <v>40</v>
      </c>
      <c r="F100" s="1">
        <v>32</v>
      </c>
      <c r="G100" s="1">
        <v>8</v>
      </c>
      <c r="H100" s="1">
        <v>20</v>
      </c>
      <c r="I100" s="1">
        <v>20</v>
      </c>
      <c r="J100" s="1">
        <v>16</v>
      </c>
      <c r="K100" s="1">
        <v>4</v>
      </c>
      <c r="L100" s="1">
        <v>673</v>
      </c>
      <c r="M100" s="1">
        <v>668</v>
      </c>
      <c r="N100" s="1">
        <v>396</v>
      </c>
      <c r="O100" s="1">
        <v>367</v>
      </c>
      <c r="P100" s="1">
        <v>33.4</v>
      </c>
      <c r="Q100" s="1">
        <v>38.1</v>
      </c>
      <c r="R100" s="1">
        <v>28.3</v>
      </c>
      <c r="S100" s="1">
        <v>6</v>
      </c>
      <c r="T100" s="1">
        <v>0</v>
      </c>
      <c r="U100" s="1">
        <v>3089.9</v>
      </c>
      <c r="V100" s="1">
        <v>0</v>
      </c>
      <c r="W100" s="1">
        <v>95</v>
      </c>
      <c r="X100" s="1">
        <v>2</v>
      </c>
      <c r="Y100" s="23">
        <f t="shared" si="8"/>
        <v>120</v>
      </c>
      <c r="Z100" s="23">
        <f t="shared" si="9"/>
        <v>60</v>
      </c>
    </row>
    <row r="101" spans="1:35" x14ac:dyDescent="0.25">
      <c r="A101" s="8">
        <v>24</v>
      </c>
      <c r="B101" s="1">
        <v>125</v>
      </c>
      <c r="C101" s="1">
        <v>3</v>
      </c>
      <c r="D101" s="1">
        <v>40</v>
      </c>
      <c r="E101" s="1">
        <v>40</v>
      </c>
      <c r="F101" s="1">
        <v>35</v>
      </c>
      <c r="G101" s="1">
        <v>5</v>
      </c>
      <c r="H101" s="1">
        <v>20</v>
      </c>
      <c r="I101" s="1">
        <v>20</v>
      </c>
      <c r="J101" s="1">
        <v>18</v>
      </c>
      <c r="K101" s="1">
        <v>3</v>
      </c>
      <c r="L101" s="1">
        <v>744</v>
      </c>
      <c r="M101" s="1">
        <v>709</v>
      </c>
      <c r="N101" s="1">
        <v>337</v>
      </c>
      <c r="O101" s="1">
        <v>315</v>
      </c>
      <c r="P101" s="1">
        <v>34.4</v>
      </c>
      <c r="Q101" s="1">
        <v>41.2</v>
      </c>
      <c r="R101" s="1">
        <v>28.2</v>
      </c>
      <c r="S101" s="1">
        <v>3.3</v>
      </c>
      <c r="T101" s="1">
        <v>0</v>
      </c>
      <c r="U101" s="1">
        <v>3055.5</v>
      </c>
      <c r="V101" s="1">
        <v>0</v>
      </c>
      <c r="W101" s="1">
        <v>130</v>
      </c>
      <c r="X101" s="1">
        <v>5</v>
      </c>
      <c r="Y101" s="23">
        <f t="shared" si="8"/>
        <v>120</v>
      </c>
      <c r="Z101" s="23">
        <f t="shared" si="9"/>
        <v>61</v>
      </c>
    </row>
    <row r="102" spans="1:35" x14ac:dyDescent="0.25">
      <c r="A102" s="8">
        <v>25</v>
      </c>
      <c r="B102" s="1">
        <v>125</v>
      </c>
      <c r="C102" s="1">
        <v>3</v>
      </c>
      <c r="D102" s="1">
        <v>40</v>
      </c>
      <c r="E102" s="1">
        <v>40</v>
      </c>
      <c r="F102" s="1">
        <v>37</v>
      </c>
      <c r="G102" s="1">
        <v>3</v>
      </c>
      <c r="H102" s="1">
        <v>20</v>
      </c>
      <c r="I102" s="1">
        <v>20</v>
      </c>
      <c r="J102" s="1">
        <v>18</v>
      </c>
      <c r="K102" s="1">
        <v>1</v>
      </c>
      <c r="L102" s="1">
        <v>683</v>
      </c>
      <c r="M102" s="1">
        <v>726</v>
      </c>
      <c r="N102" s="1">
        <v>302</v>
      </c>
      <c r="O102" s="1">
        <v>283</v>
      </c>
      <c r="P102" s="1">
        <v>36.700000000000003</v>
      </c>
      <c r="Q102" s="1">
        <v>46.4</v>
      </c>
      <c r="R102" s="1">
        <v>35</v>
      </c>
      <c r="S102" s="1">
        <v>2.9</v>
      </c>
      <c r="T102" s="1">
        <v>0</v>
      </c>
      <c r="U102" s="1">
        <v>3081.7</v>
      </c>
      <c r="V102" s="1">
        <v>0</v>
      </c>
      <c r="W102" s="1">
        <v>106</v>
      </c>
      <c r="X102" s="1">
        <v>4</v>
      </c>
      <c r="Y102" s="23">
        <f t="shared" si="8"/>
        <v>120</v>
      </c>
      <c r="Z102" s="23">
        <f t="shared" si="9"/>
        <v>59</v>
      </c>
    </row>
    <row r="103" spans="1:35" x14ac:dyDescent="0.25">
      <c r="A103" s="8">
        <v>26</v>
      </c>
      <c r="B103" s="1">
        <v>125</v>
      </c>
      <c r="C103" s="1">
        <v>3</v>
      </c>
      <c r="D103" s="1">
        <v>40</v>
      </c>
      <c r="E103" s="1">
        <v>40</v>
      </c>
      <c r="F103" s="1">
        <v>30</v>
      </c>
      <c r="G103" s="1">
        <v>10</v>
      </c>
      <c r="H103" s="1">
        <v>20</v>
      </c>
      <c r="I103" s="1">
        <v>20</v>
      </c>
      <c r="J103" s="1">
        <v>15</v>
      </c>
      <c r="K103" s="1">
        <v>5</v>
      </c>
      <c r="L103" s="1">
        <v>717</v>
      </c>
      <c r="M103" s="1">
        <v>683</v>
      </c>
      <c r="N103" s="1">
        <v>380</v>
      </c>
      <c r="O103" s="1">
        <v>420</v>
      </c>
      <c r="P103" s="1">
        <v>35.799999999999997</v>
      </c>
      <c r="Q103" s="1">
        <v>44.2</v>
      </c>
      <c r="R103" s="1">
        <v>24.4</v>
      </c>
      <c r="S103" s="1">
        <v>10.6</v>
      </c>
      <c r="T103" s="1">
        <v>0</v>
      </c>
      <c r="U103" s="1">
        <v>3058.2</v>
      </c>
      <c r="V103" s="1">
        <v>0</v>
      </c>
      <c r="W103" s="1">
        <v>243</v>
      </c>
      <c r="X103" s="1">
        <v>2</v>
      </c>
      <c r="Y103" s="23">
        <f t="shared" si="8"/>
        <v>120</v>
      </c>
      <c r="Z103" s="23">
        <f t="shared" si="9"/>
        <v>60</v>
      </c>
    </row>
    <row r="104" spans="1:35" x14ac:dyDescent="0.25">
      <c r="A104" s="8">
        <v>27</v>
      </c>
      <c r="B104" s="1">
        <v>125</v>
      </c>
      <c r="C104" s="1">
        <v>3</v>
      </c>
      <c r="D104" s="1">
        <v>40</v>
      </c>
      <c r="E104" s="1">
        <v>40</v>
      </c>
      <c r="F104" s="1">
        <v>35</v>
      </c>
      <c r="G104" s="1">
        <v>5</v>
      </c>
      <c r="H104" s="1">
        <v>20</v>
      </c>
      <c r="I104" s="1">
        <v>20</v>
      </c>
      <c r="J104" s="1">
        <v>16</v>
      </c>
      <c r="K104" s="1">
        <v>3</v>
      </c>
      <c r="L104" s="1">
        <v>736</v>
      </c>
      <c r="M104" s="1">
        <v>755</v>
      </c>
      <c r="N104" s="1">
        <v>341</v>
      </c>
      <c r="O104" s="1">
        <v>315</v>
      </c>
      <c r="P104" s="1">
        <v>31.5</v>
      </c>
      <c r="Q104" s="1">
        <v>45.3</v>
      </c>
      <c r="R104" s="1">
        <v>25.3</v>
      </c>
      <c r="S104" s="1">
        <v>3.9</v>
      </c>
      <c r="T104" s="1">
        <v>0</v>
      </c>
      <c r="U104" s="1">
        <v>3040.3</v>
      </c>
      <c r="V104" s="1">
        <v>0</v>
      </c>
      <c r="W104" s="1">
        <v>169</v>
      </c>
      <c r="X104" s="1">
        <v>4</v>
      </c>
      <c r="Y104" s="23">
        <f t="shared" si="8"/>
        <v>120</v>
      </c>
      <c r="Z104" s="23">
        <f t="shared" si="9"/>
        <v>59</v>
      </c>
    </row>
    <row r="105" spans="1:35" x14ac:dyDescent="0.25">
      <c r="A105" s="8">
        <v>28</v>
      </c>
      <c r="B105" s="1">
        <v>125</v>
      </c>
      <c r="C105" s="1">
        <v>3</v>
      </c>
      <c r="D105" s="1">
        <v>19</v>
      </c>
      <c r="E105" s="1">
        <v>19</v>
      </c>
      <c r="F105" s="1">
        <v>8</v>
      </c>
      <c r="G105" s="1">
        <v>10</v>
      </c>
      <c r="H105" s="1">
        <v>9</v>
      </c>
      <c r="I105" s="1">
        <v>9</v>
      </c>
      <c r="J105" s="1">
        <v>4</v>
      </c>
      <c r="K105" s="1">
        <v>4</v>
      </c>
      <c r="L105" s="1">
        <v>159</v>
      </c>
      <c r="M105" s="1">
        <v>181</v>
      </c>
      <c r="N105" s="1">
        <v>150</v>
      </c>
      <c r="O105" s="1">
        <v>123</v>
      </c>
      <c r="P105" s="1">
        <v>29.7</v>
      </c>
      <c r="Q105" s="1">
        <v>43.6</v>
      </c>
      <c r="R105" s="1">
        <v>7.7</v>
      </c>
      <c r="S105" s="1">
        <v>8.3000000000000007</v>
      </c>
      <c r="T105" s="1">
        <v>0</v>
      </c>
      <c r="U105" s="1">
        <v>3600</v>
      </c>
      <c r="V105" s="1">
        <v>0</v>
      </c>
      <c r="W105" s="1">
        <v>5</v>
      </c>
      <c r="X105" s="1">
        <v>3</v>
      </c>
      <c r="Y105" s="23">
        <f t="shared" si="8"/>
        <v>56</v>
      </c>
      <c r="Z105" s="23">
        <f t="shared" si="9"/>
        <v>26</v>
      </c>
    </row>
    <row r="106" spans="1:35" s="217" customForma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3"/>
      <c r="Z106" s="23"/>
    </row>
    <row r="107" spans="1:35" s="217" customFormat="1" ht="15.75" thickBot="1" x14ac:dyDescent="0.3">
      <c r="A107" s="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23"/>
      <c r="Z107" s="23"/>
    </row>
    <row r="108" spans="1:35" s="102" customFormat="1" ht="30.75" customHeight="1" thickBot="1" x14ac:dyDescent="0.3">
      <c r="A108" s="183" t="s">
        <v>29</v>
      </c>
      <c r="B108" s="214" t="s">
        <v>0</v>
      </c>
      <c r="C108" s="214" t="s">
        <v>1</v>
      </c>
      <c r="D108" s="214" t="s">
        <v>2</v>
      </c>
      <c r="E108" s="214" t="s">
        <v>3</v>
      </c>
      <c r="F108" s="214" t="s">
        <v>4</v>
      </c>
      <c r="G108" s="214" t="s">
        <v>5</v>
      </c>
      <c r="H108" s="214" t="s">
        <v>6</v>
      </c>
      <c r="I108" s="214" t="s">
        <v>7</v>
      </c>
      <c r="J108" s="214" t="s">
        <v>8</v>
      </c>
      <c r="K108" s="214" t="s">
        <v>9</v>
      </c>
      <c r="L108" s="214" t="s">
        <v>10</v>
      </c>
      <c r="M108" s="214" t="s">
        <v>11</v>
      </c>
      <c r="N108" s="214" t="s">
        <v>12</v>
      </c>
      <c r="O108" s="214" t="s">
        <v>13</v>
      </c>
      <c r="P108" s="214" t="s">
        <v>21</v>
      </c>
      <c r="Q108" s="214" t="s">
        <v>14</v>
      </c>
      <c r="R108" s="214" t="s">
        <v>22</v>
      </c>
      <c r="S108" s="214" t="s">
        <v>15</v>
      </c>
      <c r="T108" s="214" t="s">
        <v>16</v>
      </c>
      <c r="U108" s="214" t="s">
        <v>17</v>
      </c>
      <c r="V108" s="214" t="s">
        <v>18</v>
      </c>
      <c r="W108" s="214" t="s">
        <v>19</v>
      </c>
      <c r="X108" s="214" t="s">
        <v>20</v>
      </c>
      <c r="Y108" s="214" t="s">
        <v>30</v>
      </c>
      <c r="Z108" s="214" t="s">
        <v>32</v>
      </c>
      <c r="AE108" s="135"/>
    </row>
    <row r="109" spans="1:35" s="218" customFormat="1" ht="30.75" customHeight="1" thickBot="1" x14ac:dyDescent="0.3">
      <c r="A109" s="299" t="s">
        <v>108</v>
      </c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  <c r="M109" s="290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0"/>
      <c r="Y109" s="290"/>
      <c r="Z109" s="290"/>
      <c r="AA109" s="216"/>
      <c r="AB109" s="216"/>
      <c r="AC109" s="216"/>
      <c r="AD109" s="216"/>
      <c r="AE109" s="216"/>
      <c r="AF109" s="216"/>
      <c r="AG109" s="216"/>
      <c r="AH109" s="216"/>
      <c r="AI109" s="164"/>
    </row>
    <row r="110" spans="1:35" s="217" customFormat="1" x14ac:dyDescent="0.25">
      <c r="A110" s="1">
        <v>1</v>
      </c>
      <c r="B110" s="1">
        <v>125</v>
      </c>
      <c r="C110" s="1">
        <v>3</v>
      </c>
      <c r="D110" s="1">
        <v>40</v>
      </c>
      <c r="E110" s="1">
        <v>40</v>
      </c>
      <c r="F110" s="1">
        <v>15</v>
      </c>
      <c r="G110" s="1">
        <v>25</v>
      </c>
      <c r="H110" s="1">
        <v>20</v>
      </c>
      <c r="I110" s="1">
        <v>8</v>
      </c>
      <c r="J110" s="1">
        <v>8</v>
      </c>
      <c r="K110" s="1">
        <v>5</v>
      </c>
      <c r="L110" s="1">
        <v>191</v>
      </c>
      <c r="M110" s="1">
        <v>706</v>
      </c>
      <c r="N110" s="1">
        <v>215</v>
      </c>
      <c r="O110" s="1">
        <v>322</v>
      </c>
      <c r="P110" s="1">
        <v>33.6</v>
      </c>
      <c r="Q110" s="1">
        <v>33.4</v>
      </c>
      <c r="R110" s="1">
        <v>12.2</v>
      </c>
      <c r="S110" s="1">
        <v>19.8</v>
      </c>
      <c r="T110" s="1">
        <v>0</v>
      </c>
      <c r="U110" s="1">
        <v>3027.7</v>
      </c>
      <c r="V110" s="1">
        <v>0</v>
      </c>
      <c r="W110" s="1">
        <v>219</v>
      </c>
      <c r="X110" s="1">
        <v>3</v>
      </c>
      <c r="Y110" s="1">
        <f t="shared" ref="Y110:Y128" si="10">SUM(D110:G110)</f>
        <v>120</v>
      </c>
      <c r="Z110" s="1">
        <f t="shared" ref="Z110:Z128" si="11">SUM(H110:K110)</f>
        <v>41</v>
      </c>
    </row>
    <row r="111" spans="1:35" s="217" customFormat="1" x14ac:dyDescent="0.25">
      <c r="A111" s="1">
        <v>2</v>
      </c>
      <c r="B111" s="1">
        <v>125</v>
      </c>
      <c r="C111" s="1">
        <v>3</v>
      </c>
      <c r="D111" s="1">
        <v>40</v>
      </c>
      <c r="E111" s="1">
        <v>40</v>
      </c>
      <c r="F111" s="1">
        <v>1</v>
      </c>
      <c r="G111" s="1">
        <v>39</v>
      </c>
      <c r="H111" s="1">
        <v>20</v>
      </c>
      <c r="I111" s="1">
        <v>8</v>
      </c>
      <c r="J111" s="1">
        <v>1</v>
      </c>
      <c r="K111" s="1">
        <v>7</v>
      </c>
      <c r="L111" s="1">
        <v>118</v>
      </c>
      <c r="M111" s="1">
        <v>500</v>
      </c>
      <c r="N111" s="1">
        <v>197</v>
      </c>
      <c r="O111" s="1">
        <v>17</v>
      </c>
      <c r="P111" s="1">
        <v>41.7</v>
      </c>
      <c r="Q111" s="1">
        <v>33.1</v>
      </c>
      <c r="R111" s="1">
        <v>1</v>
      </c>
      <c r="S111" s="1">
        <v>32.4</v>
      </c>
      <c r="T111" s="1">
        <v>0</v>
      </c>
      <c r="U111" s="1">
        <v>3032.5</v>
      </c>
      <c r="V111" s="1">
        <v>0</v>
      </c>
      <c r="W111" s="1">
        <v>122</v>
      </c>
      <c r="X111" s="1">
        <v>1</v>
      </c>
      <c r="Y111" s="1">
        <f t="shared" si="10"/>
        <v>120</v>
      </c>
      <c r="Z111" s="1">
        <f t="shared" si="11"/>
        <v>36</v>
      </c>
    </row>
    <row r="112" spans="1:35" s="217" customFormat="1" x14ac:dyDescent="0.25">
      <c r="A112" s="1">
        <v>3</v>
      </c>
      <c r="B112" s="1">
        <v>125</v>
      </c>
      <c r="C112" s="1">
        <v>3</v>
      </c>
      <c r="D112" s="1">
        <v>40</v>
      </c>
      <c r="E112" s="1">
        <v>40</v>
      </c>
      <c r="F112" s="1">
        <v>0</v>
      </c>
      <c r="G112" s="1">
        <v>40</v>
      </c>
      <c r="H112" s="1">
        <v>20</v>
      </c>
      <c r="I112" s="1">
        <v>8</v>
      </c>
      <c r="J112" s="1">
        <v>0</v>
      </c>
      <c r="K112" s="1">
        <v>8</v>
      </c>
      <c r="L112" s="1">
        <v>137</v>
      </c>
      <c r="M112" s="1">
        <v>522</v>
      </c>
      <c r="N112" s="1">
        <v>218</v>
      </c>
      <c r="O112" s="1">
        <v>11</v>
      </c>
      <c r="P112" s="1">
        <v>40.799999999999997</v>
      </c>
      <c r="Q112" s="1">
        <v>32.299999999999997</v>
      </c>
      <c r="R112" s="1">
        <v>0</v>
      </c>
      <c r="S112" s="1">
        <v>32.6</v>
      </c>
      <c r="T112" s="1">
        <v>0</v>
      </c>
      <c r="U112" s="1">
        <v>3026.3</v>
      </c>
      <c r="V112" s="1">
        <v>0</v>
      </c>
      <c r="W112" s="1">
        <v>209</v>
      </c>
      <c r="X112" s="1">
        <v>5</v>
      </c>
      <c r="Y112" s="1">
        <f t="shared" si="10"/>
        <v>120</v>
      </c>
      <c r="Z112" s="1">
        <f t="shared" si="11"/>
        <v>36</v>
      </c>
    </row>
    <row r="113" spans="1:26" s="217" customFormat="1" x14ac:dyDescent="0.25">
      <c r="A113" s="1">
        <v>4</v>
      </c>
      <c r="B113" s="1">
        <v>125</v>
      </c>
      <c r="C113" s="1">
        <v>3</v>
      </c>
      <c r="D113" s="1">
        <v>40</v>
      </c>
      <c r="E113" s="1">
        <v>40</v>
      </c>
      <c r="F113" s="1">
        <v>0</v>
      </c>
      <c r="G113" s="1">
        <v>40</v>
      </c>
      <c r="H113" s="1">
        <v>20</v>
      </c>
      <c r="I113" s="1">
        <v>8</v>
      </c>
      <c r="J113" s="1">
        <v>0</v>
      </c>
      <c r="K113" s="1">
        <v>8</v>
      </c>
      <c r="L113" s="1">
        <v>139</v>
      </c>
      <c r="M113" s="1">
        <v>579</v>
      </c>
      <c r="N113" s="1">
        <v>230</v>
      </c>
      <c r="O113" s="1">
        <v>134</v>
      </c>
      <c r="P113" s="1">
        <v>38.700000000000003</v>
      </c>
      <c r="Q113" s="1">
        <v>32.1</v>
      </c>
      <c r="R113" s="1">
        <v>0</v>
      </c>
      <c r="S113" s="1">
        <v>31.5</v>
      </c>
      <c r="T113" s="1">
        <v>0</v>
      </c>
      <c r="U113" s="1">
        <v>3014</v>
      </c>
      <c r="V113" s="1">
        <v>0</v>
      </c>
      <c r="W113" s="1">
        <v>94</v>
      </c>
      <c r="X113" s="1">
        <v>3</v>
      </c>
      <c r="Y113" s="1">
        <f t="shared" si="10"/>
        <v>120</v>
      </c>
      <c r="Z113" s="1">
        <f t="shared" si="11"/>
        <v>36</v>
      </c>
    </row>
    <row r="114" spans="1:26" s="217" customFormat="1" x14ac:dyDescent="0.25">
      <c r="A114" s="1">
        <v>5</v>
      </c>
      <c r="B114" s="1">
        <v>125</v>
      </c>
      <c r="C114" s="1">
        <v>3</v>
      </c>
      <c r="D114" s="1">
        <v>40</v>
      </c>
      <c r="E114" s="1">
        <v>40</v>
      </c>
      <c r="F114" s="1">
        <v>0</v>
      </c>
      <c r="G114" s="1">
        <v>40</v>
      </c>
      <c r="H114" s="1">
        <v>20</v>
      </c>
      <c r="I114" s="1">
        <v>8</v>
      </c>
      <c r="J114" s="1">
        <v>0</v>
      </c>
      <c r="K114" s="1">
        <v>8</v>
      </c>
      <c r="L114" s="1">
        <v>117</v>
      </c>
      <c r="M114" s="1">
        <v>481</v>
      </c>
      <c r="N114" s="1">
        <v>182</v>
      </c>
      <c r="O114" s="1">
        <v>4</v>
      </c>
      <c r="P114" s="1">
        <v>46</v>
      </c>
      <c r="Q114" s="1">
        <v>29.3</v>
      </c>
      <c r="R114" s="1">
        <v>0</v>
      </c>
      <c r="S114" s="1">
        <v>29.9</v>
      </c>
      <c r="T114" s="1">
        <v>0</v>
      </c>
      <c r="U114" s="1">
        <v>3290.1</v>
      </c>
      <c r="V114" s="1">
        <v>0</v>
      </c>
      <c r="W114" s="1">
        <v>7</v>
      </c>
      <c r="X114" s="1">
        <v>0</v>
      </c>
      <c r="Y114" s="1">
        <f t="shared" si="10"/>
        <v>120</v>
      </c>
      <c r="Z114" s="1">
        <f t="shared" si="11"/>
        <v>36</v>
      </c>
    </row>
    <row r="115" spans="1:26" s="217" customFormat="1" x14ac:dyDescent="0.25">
      <c r="A115" s="1">
        <v>6</v>
      </c>
      <c r="B115" s="1">
        <v>125</v>
      </c>
      <c r="C115" s="1">
        <v>3</v>
      </c>
      <c r="D115" s="1">
        <v>40</v>
      </c>
      <c r="E115" s="1">
        <v>40</v>
      </c>
      <c r="F115" s="1">
        <v>0</v>
      </c>
      <c r="G115" s="1">
        <v>40</v>
      </c>
      <c r="H115" s="1">
        <v>20</v>
      </c>
      <c r="I115" s="1">
        <v>8</v>
      </c>
      <c r="J115" s="1">
        <v>0</v>
      </c>
      <c r="K115" s="1">
        <v>8</v>
      </c>
      <c r="L115" s="1">
        <v>98</v>
      </c>
      <c r="M115" s="1">
        <v>401</v>
      </c>
      <c r="N115" s="1">
        <v>162</v>
      </c>
      <c r="O115" s="1">
        <v>35</v>
      </c>
      <c r="P115" s="1">
        <v>56.7</v>
      </c>
      <c r="Q115" s="1">
        <v>36.9</v>
      </c>
      <c r="R115" s="1">
        <v>0</v>
      </c>
      <c r="S115" s="1">
        <v>37</v>
      </c>
      <c r="T115" s="1">
        <v>0</v>
      </c>
      <c r="U115" s="1">
        <v>3052.2</v>
      </c>
      <c r="V115" s="1">
        <v>0</v>
      </c>
      <c r="W115" s="1">
        <v>48</v>
      </c>
      <c r="X115" s="1">
        <v>2</v>
      </c>
      <c r="Y115" s="1">
        <f t="shared" si="10"/>
        <v>120</v>
      </c>
      <c r="Z115" s="1">
        <f t="shared" si="11"/>
        <v>36</v>
      </c>
    </row>
    <row r="116" spans="1:26" s="217" customFormat="1" x14ac:dyDescent="0.25">
      <c r="A116" s="1">
        <v>7</v>
      </c>
      <c r="B116" s="1">
        <v>125</v>
      </c>
      <c r="C116" s="1">
        <v>3</v>
      </c>
      <c r="D116" s="1">
        <v>40</v>
      </c>
      <c r="E116" s="1">
        <v>40</v>
      </c>
      <c r="F116" s="1">
        <v>0</v>
      </c>
      <c r="G116" s="1">
        <v>40</v>
      </c>
      <c r="H116" s="1">
        <v>20</v>
      </c>
      <c r="I116" s="1">
        <v>8</v>
      </c>
      <c r="J116" s="1">
        <v>0</v>
      </c>
      <c r="K116" s="1">
        <v>8</v>
      </c>
      <c r="L116" s="1">
        <v>107</v>
      </c>
      <c r="M116" s="1">
        <v>400</v>
      </c>
      <c r="N116" s="1">
        <v>174</v>
      </c>
      <c r="O116" s="1">
        <v>9</v>
      </c>
      <c r="P116" s="1">
        <v>53.6</v>
      </c>
      <c r="Q116" s="1">
        <v>34.799999999999997</v>
      </c>
      <c r="R116" s="1">
        <v>0</v>
      </c>
      <c r="S116" s="1">
        <v>36</v>
      </c>
      <c r="T116" s="1">
        <v>0</v>
      </c>
      <c r="U116" s="1">
        <v>3037.2</v>
      </c>
      <c r="V116" s="1">
        <v>0</v>
      </c>
      <c r="W116" s="1">
        <v>275</v>
      </c>
      <c r="X116" s="1">
        <v>2</v>
      </c>
      <c r="Y116" s="1">
        <f t="shared" si="10"/>
        <v>120</v>
      </c>
      <c r="Z116" s="1">
        <f t="shared" si="11"/>
        <v>36</v>
      </c>
    </row>
    <row r="117" spans="1:26" s="217" customFormat="1" x14ac:dyDescent="0.25">
      <c r="A117" s="1">
        <v>8</v>
      </c>
      <c r="B117" s="1">
        <v>125</v>
      </c>
      <c r="C117" s="1">
        <v>3</v>
      </c>
      <c r="D117" s="1">
        <v>40</v>
      </c>
      <c r="E117" s="1">
        <v>40</v>
      </c>
      <c r="F117" s="1">
        <v>0</v>
      </c>
      <c r="G117" s="1">
        <v>40</v>
      </c>
      <c r="H117" s="1">
        <v>20</v>
      </c>
      <c r="I117" s="1">
        <v>8</v>
      </c>
      <c r="J117" s="1">
        <v>0</v>
      </c>
      <c r="K117" s="1">
        <v>8</v>
      </c>
      <c r="L117" s="1">
        <v>104</v>
      </c>
      <c r="M117" s="1">
        <v>508</v>
      </c>
      <c r="N117" s="1">
        <v>195</v>
      </c>
      <c r="O117" s="1">
        <v>42</v>
      </c>
      <c r="P117" s="1">
        <v>54.4</v>
      </c>
      <c r="Q117" s="1">
        <v>37.1</v>
      </c>
      <c r="R117" s="1">
        <v>0</v>
      </c>
      <c r="S117" s="1">
        <v>34.200000000000003</v>
      </c>
      <c r="T117" s="1">
        <v>0</v>
      </c>
      <c r="U117" s="1">
        <v>3044.6</v>
      </c>
      <c r="V117" s="1">
        <v>0</v>
      </c>
      <c r="W117" s="1">
        <v>110</v>
      </c>
      <c r="X117" s="1">
        <v>1</v>
      </c>
      <c r="Y117" s="1">
        <f t="shared" si="10"/>
        <v>120</v>
      </c>
      <c r="Z117" s="1">
        <f t="shared" si="11"/>
        <v>36</v>
      </c>
    </row>
    <row r="118" spans="1:26" s="217" customFormat="1" x14ac:dyDescent="0.25">
      <c r="A118" s="1">
        <v>9</v>
      </c>
      <c r="B118" s="1">
        <v>125</v>
      </c>
      <c r="C118" s="1">
        <v>3</v>
      </c>
      <c r="D118" s="1">
        <v>40</v>
      </c>
      <c r="E118" s="1">
        <v>40</v>
      </c>
      <c r="F118" s="1">
        <v>0</v>
      </c>
      <c r="G118" s="1">
        <v>40</v>
      </c>
      <c r="H118" s="1">
        <v>20</v>
      </c>
      <c r="I118" s="1">
        <v>8</v>
      </c>
      <c r="J118" s="1">
        <v>0</v>
      </c>
      <c r="K118" s="1">
        <v>8</v>
      </c>
      <c r="L118" s="1">
        <v>141</v>
      </c>
      <c r="M118" s="1">
        <v>561</v>
      </c>
      <c r="N118" s="1">
        <v>207</v>
      </c>
      <c r="O118" s="1">
        <v>0</v>
      </c>
      <c r="P118" s="1">
        <v>44.8</v>
      </c>
      <c r="Q118" s="1">
        <v>31.8</v>
      </c>
      <c r="R118" s="1">
        <v>0</v>
      </c>
      <c r="S118" s="1">
        <v>31.3</v>
      </c>
      <c r="T118" s="1">
        <v>0</v>
      </c>
      <c r="U118" s="1">
        <v>3010.2</v>
      </c>
      <c r="V118" s="1">
        <v>0</v>
      </c>
      <c r="W118" s="1">
        <v>149</v>
      </c>
      <c r="X118" s="1">
        <v>0</v>
      </c>
      <c r="Y118" s="1">
        <f t="shared" si="10"/>
        <v>120</v>
      </c>
      <c r="Z118" s="1">
        <f t="shared" si="11"/>
        <v>36</v>
      </c>
    </row>
    <row r="119" spans="1:26" s="217" customFormat="1" x14ac:dyDescent="0.25">
      <c r="A119" s="1">
        <v>10</v>
      </c>
      <c r="B119" s="1">
        <v>125</v>
      </c>
      <c r="C119" s="1">
        <v>3</v>
      </c>
      <c r="D119" s="1">
        <v>40</v>
      </c>
      <c r="E119" s="1">
        <v>40</v>
      </c>
      <c r="F119" s="1">
        <v>0</v>
      </c>
      <c r="G119" s="1">
        <v>40</v>
      </c>
      <c r="H119" s="1">
        <v>20</v>
      </c>
      <c r="I119" s="1">
        <v>8</v>
      </c>
      <c r="J119" s="1">
        <v>0</v>
      </c>
      <c r="K119" s="1">
        <v>8</v>
      </c>
      <c r="L119" s="1">
        <v>135</v>
      </c>
      <c r="M119" s="1">
        <v>589</v>
      </c>
      <c r="N119" s="1">
        <v>210</v>
      </c>
      <c r="O119" s="1">
        <v>2</v>
      </c>
      <c r="P119" s="1">
        <v>41.7</v>
      </c>
      <c r="Q119" s="1">
        <v>28.5</v>
      </c>
      <c r="R119" s="1">
        <v>0</v>
      </c>
      <c r="S119" s="1">
        <v>29</v>
      </c>
      <c r="T119" s="1">
        <v>0</v>
      </c>
      <c r="U119" s="1">
        <v>3009</v>
      </c>
      <c r="V119" s="1">
        <v>0</v>
      </c>
      <c r="W119" s="1">
        <v>130</v>
      </c>
      <c r="X119" s="1">
        <v>3</v>
      </c>
      <c r="Y119" s="1">
        <f t="shared" si="10"/>
        <v>120</v>
      </c>
      <c r="Z119" s="1">
        <f t="shared" si="11"/>
        <v>36</v>
      </c>
    </row>
    <row r="120" spans="1:26" s="217" customFormat="1" x14ac:dyDescent="0.25">
      <c r="A120" s="1">
        <v>11</v>
      </c>
      <c r="B120" s="1">
        <v>125</v>
      </c>
      <c r="C120" s="1">
        <v>3</v>
      </c>
      <c r="D120" s="1">
        <v>40</v>
      </c>
      <c r="E120" s="1">
        <v>40</v>
      </c>
      <c r="F120" s="1">
        <v>0</v>
      </c>
      <c r="G120" s="1">
        <v>40</v>
      </c>
      <c r="H120" s="1">
        <v>20</v>
      </c>
      <c r="I120" s="1">
        <v>8</v>
      </c>
      <c r="J120" s="1">
        <v>0</v>
      </c>
      <c r="K120" s="1">
        <v>8</v>
      </c>
      <c r="L120" s="1">
        <v>155</v>
      </c>
      <c r="M120" s="1">
        <v>547</v>
      </c>
      <c r="N120" s="1">
        <v>220</v>
      </c>
      <c r="O120" s="1">
        <v>13</v>
      </c>
      <c r="P120" s="1">
        <v>37.200000000000003</v>
      </c>
      <c r="Q120" s="1">
        <v>30.7</v>
      </c>
      <c r="R120" s="1">
        <v>0</v>
      </c>
      <c r="S120" s="1">
        <v>30.6</v>
      </c>
      <c r="T120" s="1">
        <v>0</v>
      </c>
      <c r="U120" s="1">
        <v>3016.9</v>
      </c>
      <c r="V120" s="1">
        <v>0</v>
      </c>
      <c r="W120" s="1">
        <v>112</v>
      </c>
      <c r="X120" s="1">
        <v>2</v>
      </c>
      <c r="Y120" s="1">
        <f t="shared" si="10"/>
        <v>120</v>
      </c>
      <c r="Z120" s="1">
        <f t="shared" si="11"/>
        <v>36</v>
      </c>
    </row>
    <row r="121" spans="1:26" s="217" customFormat="1" x14ac:dyDescent="0.25">
      <c r="A121" s="1">
        <v>12</v>
      </c>
      <c r="B121" s="1">
        <v>125</v>
      </c>
      <c r="C121" s="1">
        <v>3</v>
      </c>
      <c r="D121" s="1">
        <v>40</v>
      </c>
      <c r="E121" s="1">
        <v>40</v>
      </c>
      <c r="F121" s="1">
        <v>0</v>
      </c>
      <c r="G121" s="1">
        <v>40</v>
      </c>
      <c r="H121" s="1">
        <v>20</v>
      </c>
      <c r="I121" s="1">
        <v>8</v>
      </c>
      <c r="J121" s="1">
        <v>0</v>
      </c>
      <c r="K121" s="1">
        <v>8</v>
      </c>
      <c r="L121" s="1">
        <v>165</v>
      </c>
      <c r="M121" s="1">
        <v>553</v>
      </c>
      <c r="N121" s="1">
        <v>237</v>
      </c>
      <c r="O121" s="1">
        <v>28</v>
      </c>
      <c r="P121" s="1">
        <v>37.9</v>
      </c>
      <c r="Q121" s="1">
        <v>26</v>
      </c>
      <c r="R121" s="1">
        <v>0</v>
      </c>
      <c r="S121" s="1">
        <v>25.4</v>
      </c>
      <c r="T121" s="1">
        <v>0</v>
      </c>
      <c r="U121" s="1">
        <v>2982.4</v>
      </c>
      <c r="V121" s="1">
        <v>0</v>
      </c>
      <c r="W121" s="1">
        <v>323</v>
      </c>
      <c r="X121" s="1">
        <v>21</v>
      </c>
      <c r="Y121" s="1">
        <f t="shared" si="10"/>
        <v>120</v>
      </c>
      <c r="Z121" s="1">
        <f t="shared" si="11"/>
        <v>36</v>
      </c>
    </row>
    <row r="122" spans="1:26" s="217" customFormat="1" x14ac:dyDescent="0.25">
      <c r="A122" s="1">
        <v>13</v>
      </c>
      <c r="B122" s="1">
        <v>125</v>
      </c>
      <c r="C122" s="1">
        <v>3</v>
      </c>
      <c r="D122" s="1">
        <v>40</v>
      </c>
      <c r="E122" s="1">
        <v>40</v>
      </c>
      <c r="F122" s="1">
        <v>0</v>
      </c>
      <c r="G122" s="1">
        <v>40</v>
      </c>
      <c r="H122" s="1">
        <v>20</v>
      </c>
      <c r="I122" s="1">
        <v>8</v>
      </c>
      <c r="J122" s="1">
        <v>0</v>
      </c>
      <c r="K122" s="1">
        <v>8</v>
      </c>
      <c r="L122" s="1">
        <v>129</v>
      </c>
      <c r="M122" s="1">
        <v>569</v>
      </c>
      <c r="N122" s="1">
        <v>257</v>
      </c>
      <c r="O122" s="1">
        <v>340</v>
      </c>
      <c r="P122" s="1">
        <v>36.799999999999997</v>
      </c>
      <c r="Q122" s="1">
        <v>23.4</v>
      </c>
      <c r="R122" s="1">
        <v>0</v>
      </c>
      <c r="S122" s="1">
        <v>22.7</v>
      </c>
      <c r="T122" s="1">
        <v>0</v>
      </c>
      <c r="U122" s="1">
        <v>3016.7</v>
      </c>
      <c r="V122" s="1">
        <v>0</v>
      </c>
      <c r="W122" s="1">
        <v>291</v>
      </c>
      <c r="X122" s="1">
        <v>39</v>
      </c>
      <c r="Y122" s="1">
        <f t="shared" si="10"/>
        <v>120</v>
      </c>
      <c r="Z122" s="1">
        <f t="shared" si="11"/>
        <v>36</v>
      </c>
    </row>
    <row r="123" spans="1:26" s="217" customFormat="1" x14ac:dyDescent="0.25">
      <c r="A123" s="1">
        <v>14</v>
      </c>
      <c r="B123" s="1">
        <v>125</v>
      </c>
      <c r="C123" s="1">
        <v>3</v>
      </c>
      <c r="D123" s="1">
        <v>40</v>
      </c>
      <c r="E123" s="1">
        <v>40</v>
      </c>
      <c r="F123" s="1">
        <v>0</v>
      </c>
      <c r="G123" s="1">
        <v>40</v>
      </c>
      <c r="H123" s="1">
        <v>20</v>
      </c>
      <c r="I123" s="1">
        <v>8</v>
      </c>
      <c r="J123" s="1">
        <v>0</v>
      </c>
      <c r="K123" s="1">
        <v>8</v>
      </c>
      <c r="L123" s="1">
        <v>155</v>
      </c>
      <c r="M123" s="1">
        <v>596</v>
      </c>
      <c r="N123" s="1">
        <v>232</v>
      </c>
      <c r="O123" s="1">
        <v>8</v>
      </c>
      <c r="P123" s="1">
        <v>37.5</v>
      </c>
      <c r="Q123" s="1">
        <v>27.2</v>
      </c>
      <c r="R123" s="1">
        <v>0</v>
      </c>
      <c r="S123" s="1">
        <v>26.5</v>
      </c>
      <c r="T123" s="1">
        <v>0</v>
      </c>
      <c r="U123" s="1">
        <v>2989.5</v>
      </c>
      <c r="V123" s="1">
        <v>0</v>
      </c>
      <c r="W123" s="1">
        <v>132</v>
      </c>
      <c r="X123" s="1">
        <v>3</v>
      </c>
      <c r="Y123" s="1">
        <f t="shared" si="10"/>
        <v>120</v>
      </c>
      <c r="Z123" s="1">
        <f t="shared" si="11"/>
        <v>36</v>
      </c>
    </row>
    <row r="124" spans="1:26" s="217" customFormat="1" x14ac:dyDescent="0.25">
      <c r="A124" s="1">
        <v>15</v>
      </c>
      <c r="B124" s="1">
        <v>125</v>
      </c>
      <c r="C124" s="1">
        <v>3</v>
      </c>
      <c r="D124" s="1">
        <v>34</v>
      </c>
      <c r="E124" s="1">
        <v>34</v>
      </c>
      <c r="F124" s="1">
        <v>0</v>
      </c>
      <c r="G124" s="1">
        <v>33</v>
      </c>
      <c r="H124" s="1">
        <v>17</v>
      </c>
      <c r="I124" s="1">
        <v>7</v>
      </c>
      <c r="J124" s="1">
        <v>0</v>
      </c>
      <c r="K124" s="1">
        <v>7</v>
      </c>
      <c r="L124" s="1">
        <v>64</v>
      </c>
      <c r="M124" s="1">
        <v>187</v>
      </c>
      <c r="N124" s="1">
        <v>144</v>
      </c>
      <c r="O124" s="1">
        <v>1</v>
      </c>
      <c r="P124" s="1">
        <v>488.9</v>
      </c>
      <c r="Q124" s="1">
        <v>23.6</v>
      </c>
      <c r="R124" s="1">
        <v>0</v>
      </c>
      <c r="S124" s="1">
        <v>23</v>
      </c>
      <c r="T124" s="1">
        <v>0</v>
      </c>
      <c r="U124" s="1">
        <v>3600</v>
      </c>
      <c r="V124" s="1">
        <v>1</v>
      </c>
      <c r="W124" s="1">
        <v>0</v>
      </c>
      <c r="X124" s="1">
        <v>0</v>
      </c>
      <c r="Y124" s="1">
        <f t="shared" si="10"/>
        <v>101</v>
      </c>
      <c r="Z124" s="1">
        <f t="shared" si="11"/>
        <v>31</v>
      </c>
    </row>
    <row r="125" spans="1:26" s="217" customFormat="1" x14ac:dyDescent="0.25">
      <c r="A125" s="1">
        <v>16</v>
      </c>
      <c r="B125" s="1">
        <v>125</v>
      </c>
      <c r="C125" s="1">
        <v>3</v>
      </c>
      <c r="D125" s="1">
        <v>24</v>
      </c>
      <c r="E125" s="1">
        <v>25</v>
      </c>
      <c r="F125" s="1">
        <v>0</v>
      </c>
      <c r="G125" s="1">
        <v>24</v>
      </c>
      <c r="H125" s="1">
        <v>13</v>
      </c>
      <c r="I125" s="1">
        <v>6</v>
      </c>
      <c r="J125" s="1">
        <v>0</v>
      </c>
      <c r="K125" s="1">
        <v>5</v>
      </c>
      <c r="L125" s="1">
        <v>57</v>
      </c>
      <c r="M125" s="1">
        <v>179</v>
      </c>
      <c r="N125" s="1">
        <v>139</v>
      </c>
      <c r="O125" s="1">
        <v>0</v>
      </c>
      <c r="P125" s="1">
        <v>741</v>
      </c>
      <c r="Q125" s="1">
        <v>19.5</v>
      </c>
      <c r="R125" s="1">
        <v>0</v>
      </c>
      <c r="S125" s="1">
        <v>17.399999999999999</v>
      </c>
      <c r="T125" s="1">
        <v>0</v>
      </c>
      <c r="U125" s="1">
        <v>3600</v>
      </c>
      <c r="V125" s="1">
        <v>0</v>
      </c>
      <c r="W125" s="1">
        <v>1</v>
      </c>
      <c r="X125" s="1">
        <v>0</v>
      </c>
      <c r="Y125" s="1">
        <f t="shared" si="10"/>
        <v>73</v>
      </c>
      <c r="Z125" s="1">
        <f t="shared" si="11"/>
        <v>24</v>
      </c>
    </row>
    <row r="126" spans="1:26" s="217" customFormat="1" x14ac:dyDescent="0.25">
      <c r="A126" s="1">
        <v>17</v>
      </c>
      <c r="B126" s="1">
        <v>125</v>
      </c>
      <c r="C126" s="1">
        <v>3</v>
      </c>
      <c r="D126" s="1">
        <v>18</v>
      </c>
      <c r="E126" s="1">
        <v>20</v>
      </c>
      <c r="F126" s="1">
        <v>0</v>
      </c>
      <c r="G126" s="1">
        <v>19</v>
      </c>
      <c r="H126" s="1">
        <v>9</v>
      </c>
      <c r="I126" s="1">
        <v>2</v>
      </c>
      <c r="J126" s="1">
        <v>0</v>
      </c>
      <c r="K126" s="1">
        <v>3</v>
      </c>
      <c r="L126" s="1">
        <v>66</v>
      </c>
      <c r="M126" s="1">
        <v>218</v>
      </c>
      <c r="N126" s="1">
        <v>61</v>
      </c>
      <c r="O126" s="1">
        <v>7</v>
      </c>
      <c r="P126" s="1">
        <v>21.5</v>
      </c>
      <c r="Q126" s="1">
        <v>15.8</v>
      </c>
      <c r="R126" s="1">
        <v>0</v>
      </c>
      <c r="S126" s="1">
        <v>15.7</v>
      </c>
      <c r="T126" s="1">
        <v>0</v>
      </c>
      <c r="U126" s="1">
        <v>3600</v>
      </c>
      <c r="V126" s="1">
        <v>0</v>
      </c>
      <c r="W126" s="1">
        <v>7</v>
      </c>
      <c r="X126" s="1">
        <v>0</v>
      </c>
      <c r="Y126" s="1">
        <f t="shared" si="10"/>
        <v>57</v>
      </c>
      <c r="Z126" s="1">
        <f t="shared" si="11"/>
        <v>14</v>
      </c>
    </row>
    <row r="127" spans="1:26" s="217" customFormat="1" x14ac:dyDescent="0.25">
      <c r="A127" s="1">
        <v>18</v>
      </c>
      <c r="B127" s="1">
        <v>125</v>
      </c>
      <c r="C127" s="1">
        <v>3</v>
      </c>
      <c r="D127" s="1">
        <v>40</v>
      </c>
      <c r="E127" s="1">
        <v>40</v>
      </c>
      <c r="F127" s="1">
        <v>1</v>
      </c>
      <c r="G127" s="1">
        <v>39</v>
      </c>
      <c r="H127" s="1">
        <v>20</v>
      </c>
      <c r="I127" s="1">
        <v>8</v>
      </c>
      <c r="J127" s="1">
        <v>1</v>
      </c>
      <c r="K127" s="1">
        <v>8</v>
      </c>
      <c r="L127" s="1">
        <v>143</v>
      </c>
      <c r="M127" s="1">
        <v>527</v>
      </c>
      <c r="N127" s="1">
        <v>156</v>
      </c>
      <c r="O127" s="1">
        <v>1</v>
      </c>
      <c r="P127" s="1">
        <v>45.6</v>
      </c>
      <c r="Q127" s="1">
        <v>27.8</v>
      </c>
      <c r="R127" s="1">
        <v>3.2</v>
      </c>
      <c r="S127" s="1">
        <v>26.6</v>
      </c>
      <c r="T127" s="1">
        <v>0</v>
      </c>
      <c r="U127" s="1">
        <v>3038.3</v>
      </c>
      <c r="V127" s="1">
        <v>0</v>
      </c>
      <c r="W127" s="1">
        <v>17</v>
      </c>
      <c r="X127" s="1">
        <v>0</v>
      </c>
      <c r="Y127" s="1">
        <f t="shared" si="10"/>
        <v>120</v>
      </c>
      <c r="Z127" s="1">
        <f t="shared" si="11"/>
        <v>37</v>
      </c>
    </row>
    <row r="128" spans="1:26" s="217" customFormat="1" x14ac:dyDescent="0.25">
      <c r="A128" s="1">
        <v>19</v>
      </c>
      <c r="B128" s="1">
        <v>125</v>
      </c>
      <c r="C128" s="1">
        <v>3</v>
      </c>
      <c r="D128" s="1">
        <v>40</v>
      </c>
      <c r="E128" s="1">
        <v>40</v>
      </c>
      <c r="F128" s="1">
        <v>0</v>
      </c>
      <c r="G128" s="1">
        <v>40</v>
      </c>
      <c r="H128" s="1">
        <v>20</v>
      </c>
      <c r="I128" s="1">
        <v>8</v>
      </c>
      <c r="J128" s="1">
        <v>0</v>
      </c>
      <c r="K128" s="1">
        <v>8</v>
      </c>
      <c r="L128" s="1">
        <v>122</v>
      </c>
      <c r="M128" s="1">
        <v>450</v>
      </c>
      <c r="N128" s="1">
        <v>150</v>
      </c>
      <c r="O128" s="1">
        <v>0</v>
      </c>
      <c r="P128" s="1">
        <v>144.80000000000001</v>
      </c>
      <c r="Q128" s="1">
        <v>26.1</v>
      </c>
      <c r="R128" s="1">
        <v>0</v>
      </c>
      <c r="S128" s="1">
        <v>25.8</v>
      </c>
      <c r="T128" s="1">
        <v>0</v>
      </c>
      <c r="U128" s="1">
        <v>3499.7</v>
      </c>
      <c r="V128" s="1">
        <v>0</v>
      </c>
      <c r="W128" s="1">
        <v>11</v>
      </c>
      <c r="X128" s="1">
        <v>1</v>
      </c>
      <c r="Y128" s="1">
        <f t="shared" si="10"/>
        <v>120</v>
      </c>
      <c r="Z128" s="1">
        <f t="shared" si="11"/>
        <v>36</v>
      </c>
    </row>
    <row r="129" spans="1:34" s="217" customFormat="1" x14ac:dyDescent="0.25">
      <c r="A129" s="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4" s="217" customFormat="1" ht="15.75" thickBot="1" x14ac:dyDescent="0.3">
      <c r="A130" s="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4" s="102" customFormat="1" ht="30.75" customHeight="1" thickBot="1" x14ac:dyDescent="0.3">
      <c r="A131" s="186" t="s">
        <v>29</v>
      </c>
      <c r="B131" s="215" t="s">
        <v>0</v>
      </c>
      <c r="C131" s="215" t="s">
        <v>1</v>
      </c>
      <c r="D131" s="215" t="s">
        <v>2</v>
      </c>
      <c r="E131" s="215" t="s">
        <v>3</v>
      </c>
      <c r="F131" s="215" t="s">
        <v>4</v>
      </c>
      <c r="G131" s="215" t="s">
        <v>5</v>
      </c>
      <c r="H131" s="215" t="s">
        <v>6</v>
      </c>
      <c r="I131" s="215" t="s">
        <v>7</v>
      </c>
      <c r="J131" s="215" t="s">
        <v>8</v>
      </c>
      <c r="K131" s="215" t="s">
        <v>9</v>
      </c>
      <c r="L131" s="215" t="s">
        <v>10</v>
      </c>
      <c r="M131" s="215" t="s">
        <v>11</v>
      </c>
      <c r="N131" s="215" t="s">
        <v>12</v>
      </c>
      <c r="O131" s="215" t="s">
        <v>13</v>
      </c>
      <c r="P131" s="215" t="s">
        <v>21</v>
      </c>
      <c r="Q131" s="215" t="s">
        <v>14</v>
      </c>
      <c r="R131" s="215" t="s">
        <v>22</v>
      </c>
      <c r="S131" s="215" t="s">
        <v>15</v>
      </c>
      <c r="T131" s="215" t="s">
        <v>16</v>
      </c>
      <c r="U131" s="215" t="s">
        <v>17</v>
      </c>
      <c r="V131" s="215" t="s">
        <v>18</v>
      </c>
      <c r="W131" s="215" t="s">
        <v>19</v>
      </c>
      <c r="X131" s="215" t="s">
        <v>20</v>
      </c>
      <c r="Y131" s="215" t="s">
        <v>30</v>
      </c>
      <c r="Z131" s="215" t="s">
        <v>32</v>
      </c>
      <c r="AE131" s="135"/>
    </row>
    <row r="132" spans="1:34" s="34" customFormat="1" ht="30.75" customHeight="1" thickBot="1" x14ac:dyDescent="0.3">
      <c r="A132" s="287" t="s">
        <v>109</v>
      </c>
      <c r="B132" s="287"/>
      <c r="C132" s="28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  <c r="AA132" s="216"/>
      <c r="AB132" s="216"/>
      <c r="AC132" s="216"/>
      <c r="AD132" s="216"/>
      <c r="AE132" s="216"/>
      <c r="AF132" s="216"/>
      <c r="AG132" s="216"/>
      <c r="AH132" s="216"/>
    </row>
    <row r="133" spans="1:34" s="217" customFormat="1" x14ac:dyDescent="0.25">
      <c r="A133" s="1">
        <v>1</v>
      </c>
      <c r="B133" s="1">
        <v>125</v>
      </c>
      <c r="C133" s="1">
        <v>3</v>
      </c>
      <c r="D133" s="1">
        <v>40</v>
      </c>
      <c r="E133" s="1">
        <v>40</v>
      </c>
      <c r="F133" s="1">
        <v>0</v>
      </c>
      <c r="G133" s="1">
        <v>40</v>
      </c>
      <c r="H133" s="1">
        <v>8</v>
      </c>
      <c r="I133" s="1">
        <v>20</v>
      </c>
      <c r="J133" s="1">
        <v>0</v>
      </c>
      <c r="K133" s="1">
        <v>20</v>
      </c>
      <c r="L133" s="1">
        <v>123</v>
      </c>
      <c r="M133" s="1">
        <v>354</v>
      </c>
      <c r="N133" s="1">
        <v>161</v>
      </c>
      <c r="O133" s="1">
        <v>491</v>
      </c>
      <c r="P133" s="1">
        <v>102.6</v>
      </c>
      <c r="Q133" s="1">
        <v>27.7</v>
      </c>
      <c r="R133" s="1">
        <v>0</v>
      </c>
      <c r="S133" s="1">
        <v>27.1</v>
      </c>
      <c r="T133" s="1">
        <v>0</v>
      </c>
      <c r="U133" s="1">
        <v>3112.7</v>
      </c>
      <c r="V133" s="1">
        <v>0</v>
      </c>
      <c r="W133" s="1">
        <v>12</v>
      </c>
      <c r="X133" s="1">
        <v>0</v>
      </c>
      <c r="Y133" s="11">
        <f t="shared" ref="Y133:Y157" si="12">SUM(D133:G133)</f>
        <v>120</v>
      </c>
      <c r="Z133" s="11">
        <f t="shared" ref="Z133:Z157" si="13">SUM(H133:K133)</f>
        <v>48</v>
      </c>
    </row>
    <row r="134" spans="1:34" s="217" customFormat="1" x14ac:dyDescent="0.25">
      <c r="A134" s="1">
        <v>2</v>
      </c>
      <c r="B134" s="1">
        <v>125</v>
      </c>
      <c r="C134" s="1">
        <v>3</v>
      </c>
      <c r="D134" s="1">
        <v>40</v>
      </c>
      <c r="E134" s="1">
        <v>40</v>
      </c>
      <c r="F134" s="1">
        <v>0</v>
      </c>
      <c r="G134" s="1">
        <v>40</v>
      </c>
      <c r="H134" s="1">
        <v>8</v>
      </c>
      <c r="I134" s="1">
        <v>20</v>
      </c>
      <c r="J134" s="1">
        <v>0</v>
      </c>
      <c r="K134" s="1">
        <v>20</v>
      </c>
      <c r="L134" s="1">
        <v>124</v>
      </c>
      <c r="M134" s="1">
        <v>184</v>
      </c>
      <c r="N134" s="1">
        <v>208</v>
      </c>
      <c r="O134" s="1">
        <v>861</v>
      </c>
      <c r="P134" s="1">
        <v>91.8</v>
      </c>
      <c r="Q134" s="1">
        <v>25.5</v>
      </c>
      <c r="R134" s="1">
        <v>0</v>
      </c>
      <c r="S134" s="1">
        <v>27.6</v>
      </c>
      <c r="T134" s="1">
        <v>0</v>
      </c>
      <c r="U134" s="1">
        <v>3102.4</v>
      </c>
      <c r="V134" s="1">
        <v>0</v>
      </c>
      <c r="W134" s="1">
        <v>18</v>
      </c>
      <c r="X134" s="1">
        <v>15</v>
      </c>
      <c r="Y134" s="11">
        <f t="shared" si="12"/>
        <v>120</v>
      </c>
      <c r="Z134" s="11">
        <f t="shared" si="13"/>
        <v>48</v>
      </c>
    </row>
    <row r="135" spans="1:34" s="8" customFormat="1" x14ac:dyDescent="0.25">
      <c r="A135" s="1">
        <v>3</v>
      </c>
      <c r="B135" s="8">
        <v>125</v>
      </c>
      <c r="C135" s="1">
        <v>3</v>
      </c>
      <c r="D135" s="1">
        <v>40</v>
      </c>
      <c r="E135" s="1">
        <v>40</v>
      </c>
      <c r="F135" s="1">
        <v>0</v>
      </c>
      <c r="G135" s="1">
        <v>40</v>
      </c>
      <c r="H135" s="1">
        <v>8</v>
      </c>
      <c r="I135" s="1">
        <v>20</v>
      </c>
      <c r="J135" s="1">
        <v>0</v>
      </c>
      <c r="K135" s="1">
        <v>20</v>
      </c>
      <c r="L135" s="1">
        <v>128</v>
      </c>
      <c r="M135" s="1">
        <v>119</v>
      </c>
      <c r="N135" s="1">
        <v>188</v>
      </c>
      <c r="O135" s="1">
        <v>756</v>
      </c>
      <c r="P135" s="1">
        <v>41.4</v>
      </c>
      <c r="Q135" s="1">
        <v>29.6</v>
      </c>
      <c r="R135" s="1">
        <v>0</v>
      </c>
      <c r="S135" s="1">
        <v>28.6</v>
      </c>
      <c r="T135" s="1">
        <v>0</v>
      </c>
      <c r="U135" s="1">
        <v>3061.8</v>
      </c>
      <c r="V135" s="1">
        <v>0</v>
      </c>
      <c r="W135" s="1">
        <v>5</v>
      </c>
      <c r="X135" s="1">
        <v>4</v>
      </c>
      <c r="Y135" s="11">
        <f>SUM(D135:G135)</f>
        <v>120</v>
      </c>
      <c r="Z135" s="11">
        <f>SUM(H135:K135)</f>
        <v>48</v>
      </c>
    </row>
    <row r="136" spans="1:34" x14ac:dyDescent="0.25">
      <c r="A136" s="1">
        <v>4</v>
      </c>
      <c r="B136" s="1">
        <v>125</v>
      </c>
      <c r="C136" s="1">
        <v>3</v>
      </c>
      <c r="D136" s="1">
        <v>40</v>
      </c>
      <c r="E136" s="1">
        <v>40</v>
      </c>
      <c r="F136" s="1">
        <v>1</v>
      </c>
      <c r="G136" s="1">
        <v>39</v>
      </c>
      <c r="H136" s="1">
        <v>8</v>
      </c>
      <c r="I136" s="1">
        <v>20</v>
      </c>
      <c r="J136" s="1">
        <v>1</v>
      </c>
      <c r="K136" s="1">
        <v>20</v>
      </c>
      <c r="L136" s="1">
        <v>132</v>
      </c>
      <c r="M136" s="1">
        <v>35</v>
      </c>
      <c r="N136" s="1">
        <v>218</v>
      </c>
      <c r="O136" s="1">
        <v>913</v>
      </c>
      <c r="P136" s="1">
        <v>38.1</v>
      </c>
      <c r="Q136" s="1">
        <v>24.6</v>
      </c>
      <c r="R136" s="1">
        <v>1.2</v>
      </c>
      <c r="S136" s="1">
        <v>24.5</v>
      </c>
      <c r="T136" s="1">
        <v>0</v>
      </c>
      <c r="U136" s="1">
        <v>3020.8</v>
      </c>
      <c r="V136" s="1">
        <v>0</v>
      </c>
      <c r="W136" s="1">
        <v>17</v>
      </c>
      <c r="X136" s="1">
        <v>5</v>
      </c>
      <c r="Y136" s="11">
        <f t="shared" si="12"/>
        <v>120</v>
      </c>
      <c r="Z136" s="11">
        <f t="shared" si="13"/>
        <v>49</v>
      </c>
    </row>
    <row r="137" spans="1:34" x14ac:dyDescent="0.25">
      <c r="A137" s="1">
        <v>5</v>
      </c>
      <c r="B137" s="1">
        <v>125</v>
      </c>
      <c r="C137" s="1">
        <v>3</v>
      </c>
      <c r="D137" s="1">
        <v>40</v>
      </c>
      <c r="E137" s="1">
        <v>40</v>
      </c>
      <c r="F137" s="1">
        <v>0</v>
      </c>
      <c r="G137" s="1">
        <v>40</v>
      </c>
      <c r="H137" s="1">
        <v>8</v>
      </c>
      <c r="I137" s="1">
        <v>20</v>
      </c>
      <c r="J137" s="1">
        <v>0</v>
      </c>
      <c r="K137" s="1">
        <v>20</v>
      </c>
      <c r="L137" s="1">
        <v>120</v>
      </c>
      <c r="M137" s="1">
        <v>39</v>
      </c>
      <c r="N137" s="1">
        <v>213</v>
      </c>
      <c r="O137" s="1">
        <v>893</v>
      </c>
      <c r="P137" s="1">
        <v>40.6</v>
      </c>
      <c r="Q137" s="1">
        <v>27.8</v>
      </c>
      <c r="R137" s="1">
        <v>0</v>
      </c>
      <c r="S137" s="1">
        <v>27.3</v>
      </c>
      <c r="T137" s="1">
        <v>0</v>
      </c>
      <c r="U137" s="1">
        <v>3025.8</v>
      </c>
      <c r="V137" s="1">
        <v>0</v>
      </c>
      <c r="W137" s="1">
        <v>68</v>
      </c>
      <c r="X137" s="1">
        <v>2</v>
      </c>
      <c r="Y137" s="11">
        <f t="shared" si="12"/>
        <v>120</v>
      </c>
      <c r="Z137" s="11">
        <f t="shared" si="13"/>
        <v>48</v>
      </c>
    </row>
    <row r="138" spans="1:34" x14ac:dyDescent="0.25">
      <c r="A138" s="1">
        <v>6</v>
      </c>
      <c r="B138" s="1">
        <v>125</v>
      </c>
      <c r="C138" s="1">
        <v>3</v>
      </c>
      <c r="D138" s="1">
        <v>40</v>
      </c>
      <c r="E138" s="1">
        <v>40</v>
      </c>
      <c r="F138" s="1">
        <v>3</v>
      </c>
      <c r="G138" s="1">
        <v>37</v>
      </c>
      <c r="H138" s="1">
        <v>8</v>
      </c>
      <c r="I138" s="1">
        <v>20</v>
      </c>
      <c r="J138" s="1">
        <v>0</v>
      </c>
      <c r="K138" s="1">
        <v>20</v>
      </c>
      <c r="L138" s="1">
        <v>145</v>
      </c>
      <c r="M138" s="1">
        <v>31</v>
      </c>
      <c r="N138" s="1">
        <v>228</v>
      </c>
      <c r="O138" s="1">
        <v>1026</v>
      </c>
      <c r="P138" s="1">
        <v>37.5</v>
      </c>
      <c r="Q138" s="1">
        <v>26.1</v>
      </c>
      <c r="R138" s="1">
        <v>2.6</v>
      </c>
      <c r="S138" s="1">
        <v>25.3</v>
      </c>
      <c r="T138" s="1">
        <v>0</v>
      </c>
      <c r="U138" s="1">
        <v>3020</v>
      </c>
      <c r="V138" s="1">
        <v>0</v>
      </c>
      <c r="W138" s="1">
        <v>120</v>
      </c>
      <c r="X138" s="1">
        <v>4</v>
      </c>
      <c r="Y138" s="11">
        <f t="shared" si="12"/>
        <v>120</v>
      </c>
      <c r="Z138" s="11">
        <f t="shared" si="13"/>
        <v>48</v>
      </c>
    </row>
    <row r="139" spans="1:34" x14ac:dyDescent="0.25">
      <c r="A139" s="1">
        <v>7</v>
      </c>
      <c r="B139" s="1">
        <v>125</v>
      </c>
      <c r="C139" s="1">
        <v>3</v>
      </c>
      <c r="D139" s="1">
        <v>40</v>
      </c>
      <c r="E139" s="1">
        <v>40</v>
      </c>
      <c r="F139" s="1">
        <v>6</v>
      </c>
      <c r="G139" s="1">
        <v>34</v>
      </c>
      <c r="H139" s="1">
        <v>8</v>
      </c>
      <c r="I139" s="1">
        <v>20</v>
      </c>
      <c r="J139" s="1">
        <v>3</v>
      </c>
      <c r="K139" s="1">
        <v>17</v>
      </c>
      <c r="L139" s="1">
        <v>164</v>
      </c>
      <c r="M139" s="1">
        <v>279</v>
      </c>
      <c r="N139" s="1">
        <v>191</v>
      </c>
      <c r="O139" s="1">
        <v>935</v>
      </c>
      <c r="P139" s="1">
        <v>42.2</v>
      </c>
      <c r="Q139" s="1">
        <v>31</v>
      </c>
      <c r="R139" s="1">
        <v>5.5</v>
      </c>
      <c r="S139" s="1">
        <v>22.9</v>
      </c>
      <c r="T139" s="1">
        <v>0</v>
      </c>
      <c r="U139" s="1">
        <v>3037.8</v>
      </c>
      <c r="V139" s="1">
        <v>0</v>
      </c>
      <c r="W139" s="1">
        <v>66</v>
      </c>
      <c r="X139" s="1">
        <v>2</v>
      </c>
      <c r="Y139" s="11">
        <f t="shared" si="12"/>
        <v>120</v>
      </c>
      <c r="Z139" s="11">
        <f t="shared" si="13"/>
        <v>48</v>
      </c>
    </row>
    <row r="140" spans="1:34" x14ac:dyDescent="0.25">
      <c r="A140" s="1">
        <v>8</v>
      </c>
      <c r="B140" s="1">
        <v>125</v>
      </c>
      <c r="C140" s="1">
        <v>3</v>
      </c>
      <c r="D140" s="1">
        <v>40</v>
      </c>
      <c r="E140" s="1">
        <v>40</v>
      </c>
      <c r="F140" s="1">
        <v>2</v>
      </c>
      <c r="G140" s="1">
        <v>38</v>
      </c>
      <c r="H140" s="1">
        <v>8</v>
      </c>
      <c r="I140" s="1">
        <v>20</v>
      </c>
      <c r="J140" s="1">
        <v>0</v>
      </c>
      <c r="K140" s="1">
        <v>19</v>
      </c>
      <c r="L140" s="1">
        <v>144</v>
      </c>
      <c r="M140" s="1">
        <v>213</v>
      </c>
      <c r="N140" s="1">
        <v>228</v>
      </c>
      <c r="O140" s="1">
        <v>1045</v>
      </c>
      <c r="P140" s="1">
        <v>32.6</v>
      </c>
      <c r="Q140" s="1">
        <v>21.5</v>
      </c>
      <c r="R140" s="1">
        <v>2</v>
      </c>
      <c r="S140" s="1">
        <v>20.9</v>
      </c>
      <c r="T140" s="1">
        <v>0</v>
      </c>
      <c r="U140" s="1">
        <v>2995.4</v>
      </c>
      <c r="V140" s="1">
        <v>0</v>
      </c>
      <c r="W140" s="1">
        <v>125</v>
      </c>
      <c r="X140" s="1">
        <v>13</v>
      </c>
      <c r="Y140" s="11">
        <f t="shared" si="12"/>
        <v>120</v>
      </c>
      <c r="Z140" s="11">
        <f t="shared" si="13"/>
        <v>47</v>
      </c>
    </row>
    <row r="141" spans="1:34" x14ac:dyDescent="0.25">
      <c r="A141" s="1">
        <v>9</v>
      </c>
      <c r="B141" s="1">
        <v>125</v>
      </c>
      <c r="C141" s="1">
        <v>3</v>
      </c>
      <c r="D141" s="1">
        <v>40</v>
      </c>
      <c r="E141" s="1">
        <v>40</v>
      </c>
      <c r="F141" s="1">
        <v>4</v>
      </c>
      <c r="G141" s="1">
        <v>36</v>
      </c>
      <c r="H141" s="1">
        <v>8</v>
      </c>
      <c r="I141" s="1">
        <v>20</v>
      </c>
      <c r="J141" s="1">
        <v>0</v>
      </c>
      <c r="K141" s="1">
        <v>18</v>
      </c>
      <c r="L141" s="1">
        <v>134</v>
      </c>
      <c r="M141" s="1">
        <v>12</v>
      </c>
      <c r="N141" s="1">
        <v>184</v>
      </c>
      <c r="O141" s="1">
        <v>999</v>
      </c>
      <c r="P141" s="1">
        <v>39</v>
      </c>
      <c r="Q141" s="1">
        <v>26.5</v>
      </c>
      <c r="R141" s="1">
        <v>3.8</v>
      </c>
      <c r="S141" s="1">
        <v>23.5</v>
      </c>
      <c r="T141" s="1">
        <v>0</v>
      </c>
      <c r="U141" s="1">
        <v>3027.6</v>
      </c>
      <c r="V141" s="1">
        <v>0</v>
      </c>
      <c r="W141" s="1">
        <v>49</v>
      </c>
      <c r="X141" s="1">
        <v>8</v>
      </c>
      <c r="Y141" s="11">
        <f t="shared" si="12"/>
        <v>120</v>
      </c>
      <c r="Z141" s="11">
        <f t="shared" si="13"/>
        <v>46</v>
      </c>
    </row>
    <row r="142" spans="1:34" x14ac:dyDescent="0.25">
      <c r="A142" s="1">
        <v>10</v>
      </c>
      <c r="B142" s="1">
        <v>125</v>
      </c>
      <c r="C142" s="1">
        <v>3</v>
      </c>
      <c r="D142" s="1">
        <v>40</v>
      </c>
      <c r="E142" s="1">
        <v>40</v>
      </c>
      <c r="F142" s="1">
        <v>12</v>
      </c>
      <c r="G142" s="1">
        <v>28</v>
      </c>
      <c r="H142" s="1">
        <v>8</v>
      </c>
      <c r="I142" s="1">
        <v>20</v>
      </c>
      <c r="J142" s="1">
        <v>3</v>
      </c>
      <c r="K142" s="1">
        <v>14</v>
      </c>
      <c r="L142" s="1">
        <v>168</v>
      </c>
      <c r="M142" s="1">
        <v>26</v>
      </c>
      <c r="N142" s="1">
        <v>187</v>
      </c>
      <c r="O142" s="1">
        <v>835</v>
      </c>
      <c r="P142" s="1">
        <v>40.200000000000003</v>
      </c>
      <c r="Q142" s="1">
        <v>27.8</v>
      </c>
      <c r="R142" s="1">
        <v>12.5</v>
      </c>
      <c r="S142" s="1">
        <v>18.7</v>
      </c>
      <c r="T142" s="1">
        <v>0</v>
      </c>
      <c r="U142" s="1">
        <v>3054.3</v>
      </c>
      <c r="V142" s="1">
        <v>0</v>
      </c>
      <c r="W142" s="1">
        <v>22</v>
      </c>
      <c r="X142" s="1">
        <v>4</v>
      </c>
      <c r="Y142" s="11">
        <f t="shared" si="12"/>
        <v>120</v>
      </c>
      <c r="Z142" s="11">
        <f t="shared" si="13"/>
        <v>45</v>
      </c>
    </row>
    <row r="143" spans="1:34" x14ac:dyDescent="0.25">
      <c r="A143" s="1">
        <v>11</v>
      </c>
      <c r="B143" s="1">
        <v>125</v>
      </c>
      <c r="C143" s="1">
        <v>3</v>
      </c>
      <c r="D143" s="1">
        <v>40</v>
      </c>
      <c r="E143" s="1">
        <v>40</v>
      </c>
      <c r="F143" s="1">
        <v>27</v>
      </c>
      <c r="G143" s="1">
        <v>13</v>
      </c>
      <c r="H143" s="1">
        <v>8</v>
      </c>
      <c r="I143" s="1">
        <v>20</v>
      </c>
      <c r="J143" s="1">
        <v>7</v>
      </c>
      <c r="K143" s="1">
        <v>6</v>
      </c>
      <c r="L143" s="1">
        <v>229</v>
      </c>
      <c r="M143" s="1">
        <v>31</v>
      </c>
      <c r="N143" s="1">
        <v>186</v>
      </c>
      <c r="O143" s="1">
        <v>722</v>
      </c>
      <c r="P143" s="1">
        <v>39.1</v>
      </c>
      <c r="Q143" s="1">
        <v>27.9</v>
      </c>
      <c r="R143" s="1">
        <v>27.2</v>
      </c>
      <c r="S143" s="1">
        <v>9.1999999999999993</v>
      </c>
      <c r="T143" s="1">
        <v>0</v>
      </c>
      <c r="U143" s="1">
        <v>3050.1</v>
      </c>
      <c r="V143" s="1">
        <v>0</v>
      </c>
      <c r="W143" s="1">
        <v>26</v>
      </c>
      <c r="X143" s="1">
        <v>6</v>
      </c>
      <c r="Y143" s="11">
        <f t="shared" si="12"/>
        <v>120</v>
      </c>
      <c r="Z143" s="11">
        <f t="shared" si="13"/>
        <v>41</v>
      </c>
    </row>
    <row r="144" spans="1:34" x14ac:dyDescent="0.25">
      <c r="A144" s="1">
        <v>12</v>
      </c>
      <c r="B144" s="1">
        <v>125</v>
      </c>
      <c r="C144" s="1">
        <v>3</v>
      </c>
      <c r="D144" s="1">
        <v>23</v>
      </c>
      <c r="E144" s="1">
        <v>24</v>
      </c>
      <c r="F144" s="1">
        <v>13</v>
      </c>
      <c r="G144" s="1">
        <v>10</v>
      </c>
      <c r="H144" s="1">
        <v>6</v>
      </c>
      <c r="I144" s="1">
        <v>12</v>
      </c>
      <c r="J144" s="1">
        <v>1</v>
      </c>
      <c r="K144" s="1">
        <v>5</v>
      </c>
      <c r="L144" s="1">
        <v>127</v>
      </c>
      <c r="M144" s="1">
        <v>92</v>
      </c>
      <c r="N144" s="1">
        <v>152</v>
      </c>
      <c r="O144" s="1">
        <v>294</v>
      </c>
      <c r="P144" s="1">
        <v>344.3</v>
      </c>
      <c r="Q144" s="1">
        <v>53.3</v>
      </c>
      <c r="R144" s="1">
        <v>14.6</v>
      </c>
      <c r="S144" s="1">
        <v>7.1</v>
      </c>
      <c r="T144" s="1">
        <v>0</v>
      </c>
      <c r="U144" s="1">
        <v>3600</v>
      </c>
      <c r="V144" s="1">
        <v>0</v>
      </c>
      <c r="W144" s="1">
        <v>5</v>
      </c>
      <c r="X144" s="1">
        <v>1</v>
      </c>
      <c r="Y144" s="11">
        <f t="shared" si="12"/>
        <v>70</v>
      </c>
      <c r="Z144" s="11">
        <f t="shared" si="13"/>
        <v>24</v>
      </c>
    </row>
    <row r="145" spans="1:34" x14ac:dyDescent="0.25">
      <c r="A145" s="1">
        <v>13</v>
      </c>
      <c r="B145" s="1">
        <v>125</v>
      </c>
      <c r="C145" s="1">
        <v>3</v>
      </c>
      <c r="D145" s="1">
        <v>40</v>
      </c>
      <c r="E145" s="1">
        <v>40</v>
      </c>
      <c r="F145" s="1">
        <v>36</v>
      </c>
      <c r="G145" s="1">
        <v>4</v>
      </c>
      <c r="H145" s="1">
        <v>8</v>
      </c>
      <c r="I145" s="1">
        <v>20</v>
      </c>
      <c r="J145" s="1">
        <v>7</v>
      </c>
      <c r="K145" s="1">
        <v>3</v>
      </c>
      <c r="L145" s="1">
        <v>226</v>
      </c>
      <c r="M145" s="1">
        <v>65</v>
      </c>
      <c r="N145" s="1">
        <v>129</v>
      </c>
      <c r="O145" s="1">
        <v>553</v>
      </c>
      <c r="P145" s="1">
        <v>43.9</v>
      </c>
      <c r="Q145" s="1">
        <v>32.700000000000003</v>
      </c>
      <c r="R145" s="1">
        <v>39.799999999999997</v>
      </c>
      <c r="S145" s="1">
        <v>3.7</v>
      </c>
      <c r="T145" s="1">
        <v>0</v>
      </c>
      <c r="U145" s="1">
        <v>3093.5</v>
      </c>
      <c r="V145" s="1">
        <v>1</v>
      </c>
      <c r="W145" s="1">
        <v>18</v>
      </c>
      <c r="X145" s="1">
        <v>3</v>
      </c>
      <c r="Y145" s="11">
        <f t="shared" si="12"/>
        <v>120</v>
      </c>
      <c r="Z145" s="11">
        <f t="shared" si="13"/>
        <v>38</v>
      </c>
    </row>
    <row r="146" spans="1:34" x14ac:dyDescent="0.25">
      <c r="A146" s="1">
        <v>14</v>
      </c>
      <c r="B146" s="1">
        <v>125</v>
      </c>
      <c r="C146" s="1">
        <v>3</v>
      </c>
      <c r="D146" s="1">
        <v>40</v>
      </c>
      <c r="E146" s="1">
        <v>40</v>
      </c>
      <c r="F146" s="1">
        <v>38</v>
      </c>
      <c r="G146" s="1">
        <v>2</v>
      </c>
      <c r="H146" s="1">
        <v>8</v>
      </c>
      <c r="I146" s="1">
        <v>20</v>
      </c>
      <c r="J146" s="1">
        <v>8</v>
      </c>
      <c r="K146" s="1">
        <v>0</v>
      </c>
      <c r="L146" s="1">
        <v>208</v>
      </c>
      <c r="M146" s="1">
        <v>90</v>
      </c>
      <c r="N146" s="1">
        <v>117</v>
      </c>
      <c r="O146" s="1">
        <v>481</v>
      </c>
      <c r="P146" s="1">
        <v>42.2</v>
      </c>
      <c r="Q146" s="1">
        <v>34.799999999999997</v>
      </c>
      <c r="R146" s="1">
        <v>41.3</v>
      </c>
      <c r="S146" s="1">
        <v>2.2000000000000002</v>
      </c>
      <c r="T146" s="1">
        <v>0</v>
      </c>
      <c r="U146" s="1">
        <v>3036.6</v>
      </c>
      <c r="V146" s="1">
        <v>0</v>
      </c>
      <c r="W146" s="1">
        <v>11</v>
      </c>
      <c r="X146" s="1">
        <v>0</v>
      </c>
      <c r="Y146" s="11">
        <f t="shared" si="12"/>
        <v>120</v>
      </c>
      <c r="Z146" s="11">
        <f t="shared" si="13"/>
        <v>36</v>
      </c>
    </row>
    <row r="147" spans="1:34" x14ac:dyDescent="0.25">
      <c r="A147" s="1">
        <v>15</v>
      </c>
      <c r="B147" s="1">
        <v>125</v>
      </c>
      <c r="C147" s="1">
        <v>3</v>
      </c>
      <c r="D147" s="1">
        <v>40</v>
      </c>
      <c r="E147" s="1">
        <v>40</v>
      </c>
      <c r="F147" s="1">
        <v>4</v>
      </c>
      <c r="G147" s="1">
        <v>36</v>
      </c>
      <c r="H147" s="1">
        <v>8</v>
      </c>
      <c r="I147" s="1">
        <v>20</v>
      </c>
      <c r="J147" s="1">
        <v>1</v>
      </c>
      <c r="K147" s="1">
        <v>19</v>
      </c>
      <c r="L147" s="1">
        <v>133</v>
      </c>
      <c r="M147" s="1">
        <v>72</v>
      </c>
      <c r="N147" s="1">
        <v>202</v>
      </c>
      <c r="O147" s="1">
        <v>917</v>
      </c>
      <c r="P147" s="1">
        <v>31.8</v>
      </c>
      <c r="Q147" s="1">
        <v>24.7</v>
      </c>
      <c r="R147" s="1">
        <v>4.5999999999999996</v>
      </c>
      <c r="S147" s="1">
        <v>20.8</v>
      </c>
      <c r="T147" s="1">
        <v>0</v>
      </c>
      <c r="U147" s="1">
        <v>3013.3</v>
      </c>
      <c r="V147" s="1">
        <v>0</v>
      </c>
      <c r="W147" s="1">
        <v>86</v>
      </c>
      <c r="X147" s="1">
        <v>5</v>
      </c>
      <c r="Y147" s="11">
        <f t="shared" si="12"/>
        <v>120</v>
      </c>
      <c r="Z147" s="11">
        <f t="shared" si="13"/>
        <v>48</v>
      </c>
    </row>
    <row r="148" spans="1:34" x14ac:dyDescent="0.25">
      <c r="A148" s="1">
        <v>16</v>
      </c>
      <c r="B148" s="1">
        <v>125</v>
      </c>
      <c r="C148" s="1">
        <v>3</v>
      </c>
      <c r="D148" s="1">
        <v>40</v>
      </c>
      <c r="E148" s="1">
        <v>40</v>
      </c>
      <c r="F148" s="1">
        <v>37</v>
      </c>
      <c r="G148" s="1">
        <v>3</v>
      </c>
      <c r="H148" s="1">
        <v>8</v>
      </c>
      <c r="I148" s="1">
        <v>20</v>
      </c>
      <c r="J148" s="1">
        <v>8</v>
      </c>
      <c r="K148" s="1">
        <v>1</v>
      </c>
      <c r="L148" s="1">
        <v>235</v>
      </c>
      <c r="M148" s="1">
        <v>68</v>
      </c>
      <c r="N148" s="1">
        <v>150</v>
      </c>
      <c r="O148" s="1">
        <v>531</v>
      </c>
      <c r="P148" s="1">
        <v>40</v>
      </c>
      <c r="Q148" s="1">
        <v>31.5</v>
      </c>
      <c r="R148" s="1">
        <v>36.700000000000003</v>
      </c>
      <c r="S148" s="1">
        <v>2.7</v>
      </c>
      <c r="T148" s="1">
        <v>0</v>
      </c>
      <c r="U148" s="1">
        <v>3028.2</v>
      </c>
      <c r="V148" s="1">
        <v>0</v>
      </c>
      <c r="W148" s="1">
        <v>36</v>
      </c>
      <c r="X148" s="1">
        <v>1</v>
      </c>
      <c r="Y148" s="11">
        <f t="shared" si="12"/>
        <v>120</v>
      </c>
      <c r="Z148" s="11">
        <f t="shared" si="13"/>
        <v>37</v>
      </c>
    </row>
    <row r="149" spans="1:34" x14ac:dyDescent="0.25">
      <c r="A149" s="1">
        <v>17</v>
      </c>
      <c r="B149" s="1">
        <v>125</v>
      </c>
      <c r="C149" s="1">
        <v>3</v>
      </c>
      <c r="D149" s="1">
        <v>40</v>
      </c>
      <c r="E149" s="1">
        <v>40</v>
      </c>
      <c r="F149" s="1">
        <v>40</v>
      </c>
      <c r="G149" s="1">
        <v>0</v>
      </c>
      <c r="H149" s="1">
        <v>8</v>
      </c>
      <c r="I149" s="1">
        <v>20</v>
      </c>
      <c r="J149" s="1">
        <v>8</v>
      </c>
      <c r="K149" s="1">
        <v>0</v>
      </c>
      <c r="L149" s="1">
        <v>249</v>
      </c>
      <c r="M149" s="1">
        <v>17</v>
      </c>
      <c r="N149" s="1">
        <v>119</v>
      </c>
      <c r="O149" s="1">
        <v>467</v>
      </c>
      <c r="P149" s="1">
        <v>39.700000000000003</v>
      </c>
      <c r="Q149" s="1">
        <v>34.6</v>
      </c>
      <c r="R149" s="1">
        <v>40.799999999999997</v>
      </c>
      <c r="S149" s="1">
        <v>0</v>
      </c>
      <c r="T149" s="1">
        <v>0</v>
      </c>
      <c r="U149" s="1">
        <v>3021.6</v>
      </c>
      <c r="V149" s="1">
        <v>0</v>
      </c>
      <c r="W149" s="1">
        <v>84</v>
      </c>
      <c r="X149" s="1">
        <v>0</v>
      </c>
      <c r="Y149" s="11">
        <f t="shared" si="12"/>
        <v>120</v>
      </c>
      <c r="Z149" s="11">
        <f t="shared" si="13"/>
        <v>36</v>
      </c>
    </row>
    <row r="150" spans="1:34" x14ac:dyDescent="0.25">
      <c r="A150" s="1">
        <v>18</v>
      </c>
      <c r="B150" s="1">
        <v>125</v>
      </c>
      <c r="C150" s="1">
        <v>3</v>
      </c>
      <c r="D150" s="1">
        <v>40</v>
      </c>
      <c r="E150" s="1">
        <v>40</v>
      </c>
      <c r="F150" s="1">
        <v>40</v>
      </c>
      <c r="G150" s="1">
        <v>0</v>
      </c>
      <c r="H150" s="1">
        <v>8</v>
      </c>
      <c r="I150" s="1">
        <v>20</v>
      </c>
      <c r="J150" s="1">
        <v>8</v>
      </c>
      <c r="K150" s="1">
        <v>0</v>
      </c>
      <c r="L150" s="1">
        <v>259</v>
      </c>
      <c r="M150" s="1">
        <v>20</v>
      </c>
      <c r="N150" s="1">
        <v>113</v>
      </c>
      <c r="O150" s="1">
        <v>475</v>
      </c>
      <c r="P150" s="1">
        <v>39</v>
      </c>
      <c r="Q150" s="1">
        <v>34</v>
      </c>
      <c r="R150" s="1">
        <v>38.799999999999997</v>
      </c>
      <c r="S150" s="1">
        <v>0</v>
      </c>
      <c r="T150" s="1">
        <v>0</v>
      </c>
      <c r="U150" s="1">
        <v>3028.7</v>
      </c>
      <c r="V150" s="1">
        <v>0</v>
      </c>
      <c r="W150" s="1">
        <v>87</v>
      </c>
      <c r="X150" s="1">
        <v>3</v>
      </c>
      <c r="Y150" s="96">
        <f t="shared" si="12"/>
        <v>120</v>
      </c>
      <c r="Z150" s="11">
        <f t="shared" si="13"/>
        <v>36</v>
      </c>
    </row>
    <row r="151" spans="1:34" x14ac:dyDescent="0.25">
      <c r="A151" s="1">
        <v>19</v>
      </c>
      <c r="B151" s="1">
        <v>125</v>
      </c>
      <c r="C151" s="1">
        <v>3</v>
      </c>
      <c r="D151" s="1">
        <v>40</v>
      </c>
      <c r="E151" s="1">
        <v>40</v>
      </c>
      <c r="F151" s="1">
        <v>40</v>
      </c>
      <c r="G151" s="1">
        <v>0</v>
      </c>
      <c r="H151" s="1">
        <v>8</v>
      </c>
      <c r="I151" s="1">
        <v>20</v>
      </c>
      <c r="J151" s="1">
        <v>8</v>
      </c>
      <c r="K151" s="1">
        <v>0</v>
      </c>
      <c r="L151" s="1">
        <v>246</v>
      </c>
      <c r="M151" s="1">
        <v>8</v>
      </c>
      <c r="N151" s="1">
        <v>131</v>
      </c>
      <c r="O151" s="1">
        <v>517</v>
      </c>
      <c r="P151" s="1">
        <v>36.5</v>
      </c>
      <c r="Q151" s="1">
        <v>31.2</v>
      </c>
      <c r="R151" s="1">
        <v>34.299999999999997</v>
      </c>
      <c r="S151" s="1">
        <v>0</v>
      </c>
      <c r="T151" s="1">
        <v>0</v>
      </c>
      <c r="U151" s="1">
        <v>3015.3</v>
      </c>
      <c r="V151" s="1">
        <v>0</v>
      </c>
      <c r="W151" s="1">
        <v>110</v>
      </c>
      <c r="X151" s="1">
        <v>4</v>
      </c>
      <c r="Y151" s="96">
        <f t="shared" si="12"/>
        <v>120</v>
      </c>
      <c r="Z151" s="11">
        <f t="shared" si="13"/>
        <v>36</v>
      </c>
    </row>
    <row r="152" spans="1:34" x14ac:dyDescent="0.25">
      <c r="A152" s="1">
        <v>20</v>
      </c>
      <c r="B152" s="1">
        <v>125</v>
      </c>
      <c r="C152" s="1">
        <v>3</v>
      </c>
      <c r="D152" s="1">
        <v>40</v>
      </c>
      <c r="E152" s="1">
        <v>40</v>
      </c>
      <c r="F152" s="1">
        <v>40</v>
      </c>
      <c r="G152" s="1">
        <v>0</v>
      </c>
      <c r="H152" s="1">
        <v>8</v>
      </c>
      <c r="I152" s="1">
        <v>20</v>
      </c>
      <c r="J152" s="1">
        <v>8</v>
      </c>
      <c r="K152" s="1">
        <v>0</v>
      </c>
      <c r="L152" s="1">
        <v>274</v>
      </c>
      <c r="M152" s="1">
        <v>36</v>
      </c>
      <c r="N152" s="1">
        <v>138</v>
      </c>
      <c r="O152" s="1">
        <v>523</v>
      </c>
      <c r="P152" s="1">
        <v>34.6</v>
      </c>
      <c r="Q152" s="1">
        <v>31</v>
      </c>
      <c r="R152" s="1">
        <v>35.299999999999997</v>
      </c>
      <c r="S152" s="1">
        <v>0</v>
      </c>
      <c r="T152" s="1">
        <v>0</v>
      </c>
      <c r="U152" s="1">
        <v>3002.9</v>
      </c>
      <c r="V152" s="1">
        <v>0</v>
      </c>
      <c r="W152" s="1">
        <v>183</v>
      </c>
      <c r="X152" s="1">
        <v>0</v>
      </c>
      <c r="Y152" s="96">
        <f t="shared" si="12"/>
        <v>120</v>
      </c>
      <c r="Z152" s="11">
        <f t="shared" si="13"/>
        <v>36</v>
      </c>
    </row>
    <row r="153" spans="1:34" x14ac:dyDescent="0.25">
      <c r="A153" s="1">
        <v>21</v>
      </c>
      <c r="B153" s="1">
        <v>125</v>
      </c>
      <c r="C153" s="1">
        <v>3</v>
      </c>
      <c r="D153" s="1">
        <v>40</v>
      </c>
      <c r="E153" s="1">
        <v>40</v>
      </c>
      <c r="F153" s="1">
        <v>40</v>
      </c>
      <c r="G153" s="1">
        <v>0</v>
      </c>
      <c r="H153" s="1">
        <v>8</v>
      </c>
      <c r="I153" s="1">
        <v>20</v>
      </c>
      <c r="J153" s="1">
        <v>8</v>
      </c>
      <c r="K153" s="1">
        <v>0</v>
      </c>
      <c r="L153" s="1">
        <v>283</v>
      </c>
      <c r="M153" s="1">
        <v>45</v>
      </c>
      <c r="N153" s="1">
        <v>139</v>
      </c>
      <c r="O153" s="1">
        <v>555</v>
      </c>
      <c r="P153" s="1">
        <v>32.5</v>
      </c>
      <c r="Q153" s="1">
        <v>32.4</v>
      </c>
      <c r="R153" s="1">
        <v>33</v>
      </c>
      <c r="S153" s="1">
        <v>0</v>
      </c>
      <c r="T153" s="1">
        <v>0</v>
      </c>
      <c r="U153" s="1">
        <v>3001.2</v>
      </c>
      <c r="V153" s="1">
        <v>0</v>
      </c>
      <c r="W153" s="1">
        <v>163</v>
      </c>
      <c r="X153" s="1">
        <v>3</v>
      </c>
      <c r="Y153" s="96">
        <f t="shared" si="12"/>
        <v>120</v>
      </c>
      <c r="Z153" s="11">
        <f t="shared" si="13"/>
        <v>36</v>
      </c>
    </row>
    <row r="154" spans="1:34" x14ac:dyDescent="0.25">
      <c r="A154" s="1">
        <v>22</v>
      </c>
      <c r="B154" s="1">
        <v>125</v>
      </c>
      <c r="C154" s="1">
        <v>3</v>
      </c>
      <c r="D154" s="1">
        <v>16</v>
      </c>
      <c r="E154" s="1">
        <v>17</v>
      </c>
      <c r="F154" s="1">
        <v>12</v>
      </c>
      <c r="G154" s="1">
        <v>6</v>
      </c>
      <c r="H154" s="1">
        <v>4</v>
      </c>
      <c r="I154" s="1">
        <v>8</v>
      </c>
      <c r="J154" s="1">
        <v>2</v>
      </c>
      <c r="K154" s="1">
        <v>2</v>
      </c>
      <c r="L154" s="1">
        <v>20</v>
      </c>
      <c r="M154" s="1">
        <v>42</v>
      </c>
      <c r="N154" s="1">
        <v>17</v>
      </c>
      <c r="O154" s="1">
        <v>83</v>
      </c>
      <c r="P154" s="1">
        <v>36.9</v>
      </c>
      <c r="Q154" s="1">
        <v>26.6</v>
      </c>
      <c r="R154" s="1">
        <v>19.399999999999999</v>
      </c>
      <c r="S154" s="1">
        <v>7.4</v>
      </c>
      <c r="T154" s="1">
        <v>0</v>
      </c>
      <c r="U154" s="1">
        <v>3600</v>
      </c>
      <c r="V154" s="1">
        <v>0</v>
      </c>
      <c r="W154" s="1">
        <v>0</v>
      </c>
      <c r="X154" s="1">
        <v>0</v>
      </c>
      <c r="Y154" s="96">
        <f t="shared" si="12"/>
        <v>51</v>
      </c>
      <c r="Z154" s="11">
        <f t="shared" si="13"/>
        <v>16</v>
      </c>
    </row>
    <row r="155" spans="1:34" x14ac:dyDescent="0.25">
      <c r="A155" s="1">
        <v>23</v>
      </c>
      <c r="B155" s="1">
        <v>125</v>
      </c>
      <c r="C155" s="1">
        <v>3</v>
      </c>
      <c r="D155" s="1">
        <v>18</v>
      </c>
      <c r="E155" s="1">
        <v>18</v>
      </c>
      <c r="F155" s="1">
        <v>17</v>
      </c>
      <c r="G155" s="1">
        <v>0</v>
      </c>
      <c r="H155" s="1">
        <v>4</v>
      </c>
      <c r="I155" s="1">
        <v>8</v>
      </c>
      <c r="J155" s="1">
        <v>3</v>
      </c>
      <c r="K155" s="1">
        <v>0</v>
      </c>
      <c r="L155" s="1">
        <v>76</v>
      </c>
      <c r="M155" s="1">
        <v>3</v>
      </c>
      <c r="N155" s="1">
        <v>10</v>
      </c>
      <c r="O155" s="1">
        <v>139</v>
      </c>
      <c r="P155" s="1">
        <v>27.5</v>
      </c>
      <c r="Q155" s="1">
        <v>20.7</v>
      </c>
      <c r="R155" s="1">
        <v>24.1</v>
      </c>
      <c r="S155" s="1">
        <v>0</v>
      </c>
      <c r="T155" s="1">
        <v>0</v>
      </c>
      <c r="U155" s="1">
        <v>3600</v>
      </c>
      <c r="V155" s="1">
        <v>0</v>
      </c>
      <c r="W155" s="1">
        <v>0</v>
      </c>
      <c r="X155" s="1">
        <v>0</v>
      </c>
      <c r="Y155" s="96">
        <f t="shared" si="12"/>
        <v>53</v>
      </c>
      <c r="Z155" s="11">
        <f t="shared" si="13"/>
        <v>15</v>
      </c>
    </row>
    <row r="156" spans="1:34" x14ac:dyDescent="0.25">
      <c r="A156" s="1">
        <v>24</v>
      </c>
      <c r="B156" s="1">
        <v>125</v>
      </c>
      <c r="C156" s="1">
        <v>3</v>
      </c>
      <c r="D156" s="1">
        <v>7</v>
      </c>
      <c r="E156" s="1">
        <v>8</v>
      </c>
      <c r="F156" s="1">
        <v>7</v>
      </c>
      <c r="G156" s="1">
        <v>1</v>
      </c>
      <c r="H156" s="1">
        <v>1</v>
      </c>
      <c r="I156" s="1">
        <v>4</v>
      </c>
      <c r="J156" s="1">
        <v>1</v>
      </c>
      <c r="K156" s="1">
        <v>1</v>
      </c>
      <c r="L156" s="1">
        <v>18</v>
      </c>
      <c r="M156" s="1">
        <v>3</v>
      </c>
      <c r="N156" s="1">
        <v>27</v>
      </c>
      <c r="O156" s="1">
        <v>43</v>
      </c>
      <c r="P156" s="1">
        <v>10.9</v>
      </c>
      <c r="Q156" s="1">
        <v>8.4</v>
      </c>
      <c r="R156" s="1">
        <v>10</v>
      </c>
      <c r="S156" s="1">
        <v>1.5</v>
      </c>
      <c r="T156" s="1">
        <v>0</v>
      </c>
      <c r="U156" s="1">
        <v>3600</v>
      </c>
      <c r="V156" s="1">
        <v>0</v>
      </c>
      <c r="W156" s="1">
        <v>0</v>
      </c>
      <c r="X156" s="1">
        <v>0</v>
      </c>
      <c r="Y156" s="96">
        <f t="shared" si="12"/>
        <v>23</v>
      </c>
      <c r="Z156" s="11">
        <f t="shared" si="13"/>
        <v>7</v>
      </c>
    </row>
    <row r="157" spans="1:34" x14ac:dyDescent="0.25">
      <c r="A157" s="1">
        <v>25</v>
      </c>
      <c r="B157" s="1">
        <v>125</v>
      </c>
      <c r="C157" s="1">
        <v>3</v>
      </c>
      <c r="D157" s="1">
        <v>40</v>
      </c>
      <c r="E157" s="1">
        <v>40</v>
      </c>
      <c r="F157" s="1">
        <v>39</v>
      </c>
      <c r="G157" s="1">
        <v>1</v>
      </c>
      <c r="H157" s="1">
        <v>8</v>
      </c>
      <c r="I157" s="1">
        <v>20</v>
      </c>
      <c r="J157" s="1">
        <v>8</v>
      </c>
      <c r="K157" s="1">
        <v>0</v>
      </c>
      <c r="L157" s="1">
        <v>181</v>
      </c>
      <c r="M157" s="1">
        <v>2</v>
      </c>
      <c r="N157" s="1">
        <v>88</v>
      </c>
      <c r="O157" s="1">
        <v>352</v>
      </c>
      <c r="P157" s="1">
        <v>43.4</v>
      </c>
      <c r="Q157" s="1">
        <v>38.5</v>
      </c>
      <c r="R157" s="1">
        <v>43.9</v>
      </c>
      <c r="S157" s="1">
        <v>1.1000000000000001</v>
      </c>
      <c r="T157" s="1">
        <v>0</v>
      </c>
      <c r="U157" s="1">
        <v>3101.9</v>
      </c>
      <c r="V157" s="1">
        <v>0</v>
      </c>
      <c r="W157" s="1">
        <v>19</v>
      </c>
      <c r="X157" s="1">
        <v>0</v>
      </c>
      <c r="Y157" s="96">
        <f t="shared" si="12"/>
        <v>120</v>
      </c>
      <c r="Z157" s="11">
        <f t="shared" si="13"/>
        <v>36</v>
      </c>
    </row>
    <row r="158" spans="1:34" s="217" customForma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96"/>
      <c r="Z158" s="11"/>
      <c r="AA158" s="1"/>
      <c r="AB158" s="1"/>
      <c r="AC158" s="1"/>
      <c r="AD158" s="1"/>
      <c r="AE158" s="1"/>
      <c r="AF158" s="1"/>
      <c r="AG158" s="1"/>
      <c r="AH158" s="1"/>
    </row>
    <row r="159" spans="1:34" s="43" customFormat="1" ht="15.75" thickBot="1" x14ac:dyDescent="0.3">
      <c r="A159"/>
      <c r="B159" s="155" t="s">
        <v>85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</row>
    <row r="160" spans="1:34" s="135" customFormat="1" ht="30.75" customHeight="1" thickBot="1" x14ac:dyDescent="0.3">
      <c r="A160" s="185" t="s">
        <v>29</v>
      </c>
      <c r="B160" s="185" t="s">
        <v>0</v>
      </c>
      <c r="C160" s="185" t="s">
        <v>1</v>
      </c>
      <c r="D160" s="185" t="s">
        <v>2</v>
      </c>
      <c r="E160" s="185" t="s">
        <v>3</v>
      </c>
      <c r="F160" s="185" t="s">
        <v>4</v>
      </c>
      <c r="G160" s="185" t="s">
        <v>5</v>
      </c>
      <c r="H160" s="185" t="s">
        <v>6</v>
      </c>
      <c r="I160" s="185" t="s">
        <v>7</v>
      </c>
      <c r="J160" s="185" t="s">
        <v>8</v>
      </c>
      <c r="K160" s="185" t="s">
        <v>9</v>
      </c>
      <c r="L160" s="185" t="s">
        <v>10</v>
      </c>
      <c r="M160" s="185" t="s">
        <v>11</v>
      </c>
      <c r="N160" s="185" t="s">
        <v>12</v>
      </c>
      <c r="O160" s="185" t="s">
        <v>13</v>
      </c>
      <c r="P160" s="185" t="s">
        <v>21</v>
      </c>
      <c r="Q160" s="185" t="s">
        <v>14</v>
      </c>
      <c r="R160" s="185" t="s">
        <v>22</v>
      </c>
      <c r="S160" s="185" t="s">
        <v>15</v>
      </c>
      <c r="T160" s="185" t="s">
        <v>16</v>
      </c>
      <c r="U160" s="185" t="s">
        <v>17</v>
      </c>
      <c r="V160" s="185" t="s">
        <v>18</v>
      </c>
      <c r="W160" s="185" t="s">
        <v>19</v>
      </c>
      <c r="X160" s="185" t="s">
        <v>20</v>
      </c>
      <c r="Y160" s="185" t="s">
        <v>86</v>
      </c>
      <c r="Z160" s="185" t="s">
        <v>87</v>
      </c>
      <c r="AA160" s="185" t="s">
        <v>89</v>
      </c>
      <c r="AB160" s="185" t="s">
        <v>88</v>
      </c>
      <c r="AC160" s="185" t="s">
        <v>90</v>
      </c>
      <c r="AD160" s="185" t="s">
        <v>91</v>
      </c>
      <c r="AE160" s="185" t="s">
        <v>131</v>
      </c>
      <c r="AF160" s="185" t="s">
        <v>93</v>
      </c>
      <c r="AG160" s="185" t="s">
        <v>30</v>
      </c>
      <c r="AH160" s="185" t="s">
        <v>32</v>
      </c>
    </row>
    <row r="161" spans="1:34" s="34" customFormat="1" ht="30.75" customHeight="1" thickBot="1" x14ac:dyDescent="0.3">
      <c r="A161" s="185"/>
      <c r="B161" s="287" t="s">
        <v>109</v>
      </c>
      <c r="C161" s="287"/>
      <c r="D161" s="287"/>
      <c r="E161" s="287"/>
      <c r="F161" s="287"/>
      <c r="G161" s="287"/>
      <c r="H161" s="287"/>
      <c r="I161" s="287"/>
      <c r="J161" s="287"/>
      <c r="K161" s="287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  <c r="AA161" s="287"/>
      <c r="AB161" s="287"/>
      <c r="AC161" s="287"/>
      <c r="AD161" s="287"/>
      <c r="AE161" s="287"/>
      <c r="AF161" s="287"/>
      <c r="AG161" s="287"/>
      <c r="AH161" s="287"/>
    </row>
    <row r="162" spans="1:34" s="217" customFormat="1" x14ac:dyDescent="0.25">
      <c r="A162" s="1">
        <v>26</v>
      </c>
      <c r="B162" s="1">
        <v>125</v>
      </c>
      <c r="C162" s="1">
        <v>3</v>
      </c>
      <c r="D162" s="1">
        <v>40</v>
      </c>
      <c r="E162" s="1">
        <v>40</v>
      </c>
      <c r="F162" s="1">
        <v>32</v>
      </c>
      <c r="G162" s="1">
        <v>8</v>
      </c>
      <c r="H162" s="1">
        <v>8</v>
      </c>
      <c r="I162" s="1">
        <v>20</v>
      </c>
      <c r="J162" s="1">
        <v>7</v>
      </c>
      <c r="K162" s="1">
        <v>4</v>
      </c>
      <c r="L162" s="1">
        <v>228</v>
      </c>
      <c r="M162" s="1">
        <v>58</v>
      </c>
      <c r="N162" s="1">
        <v>161</v>
      </c>
      <c r="O162" s="1">
        <v>703</v>
      </c>
      <c r="P162" s="1">
        <v>37</v>
      </c>
      <c r="Q162" s="1">
        <v>28</v>
      </c>
      <c r="R162" s="1">
        <v>29.2</v>
      </c>
      <c r="S162" s="1">
        <v>6.2</v>
      </c>
      <c r="T162" s="1">
        <v>0</v>
      </c>
      <c r="U162" s="1">
        <v>3011.3</v>
      </c>
      <c r="V162" s="1">
        <v>0</v>
      </c>
      <c r="W162" s="1">
        <v>47</v>
      </c>
      <c r="X162" s="1">
        <v>2</v>
      </c>
      <c r="Y162" s="1">
        <v>7</v>
      </c>
      <c r="Z162" s="1">
        <v>1</v>
      </c>
      <c r="AA162" s="1">
        <v>4</v>
      </c>
      <c r="AB162" s="1">
        <v>16</v>
      </c>
      <c r="AC162" s="1">
        <v>6</v>
      </c>
      <c r="AD162" s="1">
        <v>1</v>
      </c>
      <c r="AE162" s="1">
        <v>1</v>
      </c>
      <c r="AF162" s="1">
        <v>3</v>
      </c>
      <c r="AG162" s="1">
        <f t="shared" ref="AG162:AG170" si="14">SUM(D162:G162)</f>
        <v>120</v>
      </c>
      <c r="AH162" s="1">
        <f t="shared" ref="AH162:AH170" si="15">SUM(H162:K162)</f>
        <v>39</v>
      </c>
    </row>
    <row r="163" spans="1:34" s="217" customFormat="1" x14ac:dyDescent="0.25">
      <c r="A163" s="1">
        <v>27</v>
      </c>
      <c r="B163" s="1">
        <v>125</v>
      </c>
      <c r="C163" s="1">
        <v>3</v>
      </c>
      <c r="D163" s="1">
        <v>40</v>
      </c>
      <c r="E163" s="1">
        <v>40</v>
      </c>
      <c r="F163" s="1">
        <v>38</v>
      </c>
      <c r="G163" s="1">
        <v>2</v>
      </c>
      <c r="H163" s="1">
        <v>8</v>
      </c>
      <c r="I163" s="1">
        <v>20</v>
      </c>
      <c r="J163" s="1">
        <v>7</v>
      </c>
      <c r="K163" s="1">
        <v>1</v>
      </c>
      <c r="L163" s="1">
        <v>238</v>
      </c>
      <c r="M163" s="1">
        <v>52</v>
      </c>
      <c r="N163" s="1">
        <v>117</v>
      </c>
      <c r="O163" s="1">
        <v>571</v>
      </c>
      <c r="P163" s="1">
        <v>36.799999999999997</v>
      </c>
      <c r="Q163" s="1">
        <v>28.9</v>
      </c>
      <c r="R163" s="1">
        <v>34.4</v>
      </c>
      <c r="S163" s="1">
        <v>1.7</v>
      </c>
      <c r="T163" s="1">
        <v>0</v>
      </c>
      <c r="U163" s="1">
        <v>3008.8</v>
      </c>
      <c r="V163" s="1">
        <v>0</v>
      </c>
      <c r="W163" s="1">
        <v>58</v>
      </c>
      <c r="X163" s="1">
        <v>0</v>
      </c>
      <c r="Y163" s="1">
        <v>7</v>
      </c>
      <c r="Z163" s="1">
        <v>1</v>
      </c>
      <c r="AA163" s="1">
        <v>4</v>
      </c>
      <c r="AB163" s="1">
        <v>16</v>
      </c>
      <c r="AC163" s="1">
        <v>6</v>
      </c>
      <c r="AD163" s="1">
        <v>1</v>
      </c>
      <c r="AE163" s="1">
        <v>0</v>
      </c>
      <c r="AF163" s="1">
        <v>1</v>
      </c>
      <c r="AG163" s="1">
        <f t="shared" si="14"/>
        <v>120</v>
      </c>
      <c r="AH163" s="1">
        <f t="shared" si="15"/>
        <v>36</v>
      </c>
    </row>
    <row r="164" spans="1:34" s="217" customFormat="1" x14ac:dyDescent="0.25">
      <c r="A164" s="1">
        <v>28</v>
      </c>
      <c r="B164" s="1">
        <v>125</v>
      </c>
      <c r="C164" s="1">
        <v>3</v>
      </c>
      <c r="D164" s="1">
        <v>40</v>
      </c>
      <c r="E164" s="1">
        <v>40</v>
      </c>
      <c r="F164" s="1">
        <v>39</v>
      </c>
      <c r="G164" s="1">
        <v>1</v>
      </c>
      <c r="H164" s="1">
        <v>8</v>
      </c>
      <c r="I164" s="1">
        <v>20</v>
      </c>
      <c r="J164" s="1">
        <v>8</v>
      </c>
      <c r="K164" s="1">
        <v>0</v>
      </c>
      <c r="L164" s="1">
        <v>232</v>
      </c>
      <c r="M164" s="1">
        <v>66</v>
      </c>
      <c r="N164" s="1">
        <v>108</v>
      </c>
      <c r="O164" s="1">
        <v>533</v>
      </c>
      <c r="P164" s="1">
        <v>38.9</v>
      </c>
      <c r="Q164" s="1">
        <v>28.8</v>
      </c>
      <c r="R164" s="1">
        <v>38.799999999999997</v>
      </c>
      <c r="S164" s="1">
        <v>0.9</v>
      </c>
      <c r="T164" s="1">
        <v>0</v>
      </c>
      <c r="U164" s="1">
        <v>3053.1</v>
      </c>
      <c r="V164" s="1">
        <v>0</v>
      </c>
      <c r="W164" s="1">
        <v>42</v>
      </c>
      <c r="X164" s="1">
        <v>1</v>
      </c>
      <c r="Y164" s="1">
        <v>7</v>
      </c>
      <c r="Z164" s="1">
        <v>1</v>
      </c>
      <c r="AA164" s="1">
        <v>4</v>
      </c>
      <c r="AB164" s="1">
        <v>16</v>
      </c>
      <c r="AC164" s="1">
        <v>7</v>
      </c>
      <c r="AD164" s="1">
        <v>1</v>
      </c>
      <c r="AE164" s="1">
        <v>0</v>
      </c>
      <c r="AF164" s="1">
        <v>0</v>
      </c>
      <c r="AG164" s="1">
        <f t="shared" si="14"/>
        <v>120</v>
      </c>
      <c r="AH164" s="1">
        <f t="shared" si="15"/>
        <v>36</v>
      </c>
    </row>
    <row r="165" spans="1:34" s="217" customFormat="1" x14ac:dyDescent="0.25">
      <c r="A165" s="1">
        <v>29</v>
      </c>
      <c r="B165" s="1">
        <v>125</v>
      </c>
      <c r="C165" s="1">
        <v>3</v>
      </c>
      <c r="D165" s="1">
        <v>40</v>
      </c>
      <c r="E165" s="1">
        <v>40</v>
      </c>
      <c r="F165" s="1">
        <v>40</v>
      </c>
      <c r="G165" s="1">
        <v>0</v>
      </c>
      <c r="H165" s="1">
        <v>8</v>
      </c>
      <c r="I165" s="1">
        <v>20</v>
      </c>
      <c r="J165" s="1">
        <v>8</v>
      </c>
      <c r="K165" s="1">
        <v>0</v>
      </c>
      <c r="L165" s="1">
        <v>227</v>
      </c>
      <c r="M165" s="1">
        <v>39</v>
      </c>
      <c r="N165" s="1">
        <v>101</v>
      </c>
      <c r="O165" s="1">
        <v>462</v>
      </c>
      <c r="P165" s="1">
        <v>38.5</v>
      </c>
      <c r="Q165" s="1">
        <v>30.7</v>
      </c>
      <c r="R165" s="1">
        <v>38.9</v>
      </c>
      <c r="S165" s="1">
        <v>0</v>
      </c>
      <c r="T165" s="1">
        <v>0</v>
      </c>
      <c r="U165" s="1">
        <v>3035.5</v>
      </c>
      <c r="V165" s="1">
        <v>0</v>
      </c>
      <c r="W165" s="1">
        <v>21</v>
      </c>
      <c r="X165" s="1">
        <v>1</v>
      </c>
      <c r="Y165" s="1">
        <v>7</v>
      </c>
      <c r="Z165" s="1">
        <v>1</v>
      </c>
      <c r="AA165" s="1">
        <v>4</v>
      </c>
      <c r="AB165" s="1">
        <v>16</v>
      </c>
      <c r="AC165" s="1">
        <v>7</v>
      </c>
      <c r="AD165" s="1">
        <v>1</v>
      </c>
      <c r="AE165" s="1">
        <v>0</v>
      </c>
      <c r="AF165" s="1">
        <v>0</v>
      </c>
      <c r="AG165" s="1">
        <f t="shared" si="14"/>
        <v>120</v>
      </c>
      <c r="AH165" s="1">
        <f t="shared" si="15"/>
        <v>36</v>
      </c>
    </row>
    <row r="166" spans="1:34" s="217" customFormat="1" x14ac:dyDescent="0.25">
      <c r="A166" s="1">
        <v>30</v>
      </c>
      <c r="B166" s="1">
        <v>125</v>
      </c>
      <c r="C166" s="1">
        <v>3</v>
      </c>
      <c r="D166" s="1">
        <v>40</v>
      </c>
      <c r="E166" s="1">
        <v>40</v>
      </c>
      <c r="F166" s="1">
        <v>40</v>
      </c>
      <c r="G166" s="1">
        <v>0</v>
      </c>
      <c r="H166" s="1">
        <v>8</v>
      </c>
      <c r="I166" s="1">
        <v>20</v>
      </c>
      <c r="J166" s="1">
        <v>8</v>
      </c>
      <c r="K166" s="1">
        <v>0</v>
      </c>
      <c r="L166" s="1">
        <v>165</v>
      </c>
      <c r="M166" s="1">
        <v>25</v>
      </c>
      <c r="N166" s="1">
        <v>75</v>
      </c>
      <c r="O166" s="1">
        <v>392</v>
      </c>
      <c r="P166" s="1">
        <v>41.3</v>
      </c>
      <c r="Q166" s="1">
        <v>32.700000000000003</v>
      </c>
      <c r="R166" s="1">
        <v>40.299999999999997</v>
      </c>
      <c r="S166" s="1">
        <v>0</v>
      </c>
      <c r="T166" s="1">
        <v>0</v>
      </c>
      <c r="U166" s="1">
        <v>3031.2</v>
      </c>
      <c r="V166" s="1">
        <v>0</v>
      </c>
      <c r="W166" s="1">
        <v>7</v>
      </c>
      <c r="X166" s="1">
        <v>0</v>
      </c>
      <c r="Y166" s="1">
        <v>7</v>
      </c>
      <c r="Z166" s="1">
        <v>1</v>
      </c>
      <c r="AA166" s="1">
        <v>4</v>
      </c>
      <c r="AB166" s="1">
        <v>16</v>
      </c>
      <c r="AC166" s="1">
        <v>7</v>
      </c>
      <c r="AD166" s="1">
        <v>1</v>
      </c>
      <c r="AE166" s="1">
        <v>0</v>
      </c>
      <c r="AF166" s="1">
        <v>0</v>
      </c>
      <c r="AG166" s="1">
        <f t="shared" si="14"/>
        <v>120</v>
      </c>
      <c r="AH166" s="1">
        <f t="shared" si="15"/>
        <v>36</v>
      </c>
    </row>
    <row r="167" spans="1:34" s="217" customFormat="1" x14ac:dyDescent="0.25">
      <c r="A167" s="1">
        <v>31</v>
      </c>
      <c r="B167" s="1">
        <v>125</v>
      </c>
      <c r="C167" s="1">
        <v>3</v>
      </c>
      <c r="D167" s="1">
        <v>40</v>
      </c>
      <c r="E167" s="1">
        <v>40</v>
      </c>
      <c r="F167" s="1">
        <v>40</v>
      </c>
      <c r="G167" s="1">
        <v>0</v>
      </c>
      <c r="H167" s="1">
        <v>8</v>
      </c>
      <c r="I167" s="1">
        <v>20</v>
      </c>
      <c r="J167" s="1">
        <v>8</v>
      </c>
      <c r="K167" s="1">
        <v>0</v>
      </c>
      <c r="L167" s="1">
        <v>200</v>
      </c>
      <c r="M167" s="1">
        <v>22</v>
      </c>
      <c r="N167" s="1">
        <v>88</v>
      </c>
      <c r="O167" s="1">
        <v>408</v>
      </c>
      <c r="P167" s="1">
        <v>40</v>
      </c>
      <c r="Q167" s="1">
        <v>31.6</v>
      </c>
      <c r="R167" s="1">
        <v>44.8</v>
      </c>
      <c r="S167" s="1">
        <v>0</v>
      </c>
      <c r="T167" s="1">
        <v>0</v>
      </c>
      <c r="U167" s="1">
        <v>3029.6</v>
      </c>
      <c r="V167" s="1">
        <v>0</v>
      </c>
      <c r="W167" s="1">
        <v>17</v>
      </c>
      <c r="X167" s="1">
        <v>0</v>
      </c>
      <c r="Y167" s="1">
        <v>7</v>
      </c>
      <c r="Z167" s="1">
        <v>1</v>
      </c>
      <c r="AA167" s="1">
        <v>4</v>
      </c>
      <c r="AB167" s="1">
        <v>16</v>
      </c>
      <c r="AC167" s="1">
        <v>7</v>
      </c>
      <c r="AD167" s="1">
        <v>1</v>
      </c>
      <c r="AE167" s="1">
        <v>0</v>
      </c>
      <c r="AF167" s="1">
        <v>0</v>
      </c>
      <c r="AG167" s="1">
        <f t="shared" si="14"/>
        <v>120</v>
      </c>
      <c r="AH167" s="1">
        <f t="shared" si="15"/>
        <v>36</v>
      </c>
    </row>
    <row r="168" spans="1:34" s="217" customFormat="1" x14ac:dyDescent="0.25">
      <c r="A168" s="1">
        <v>32</v>
      </c>
      <c r="B168" s="1">
        <v>125</v>
      </c>
      <c r="C168" s="1">
        <v>3</v>
      </c>
      <c r="D168" s="1">
        <v>40</v>
      </c>
      <c r="E168" s="1">
        <v>40</v>
      </c>
      <c r="F168" s="1">
        <v>40</v>
      </c>
      <c r="G168" s="1">
        <v>0</v>
      </c>
      <c r="H168" s="1">
        <v>8</v>
      </c>
      <c r="I168" s="1">
        <v>20</v>
      </c>
      <c r="J168" s="1">
        <v>8</v>
      </c>
      <c r="K168" s="1">
        <v>0</v>
      </c>
      <c r="L168" s="1">
        <v>188</v>
      </c>
      <c r="M168" s="1">
        <v>1</v>
      </c>
      <c r="N168" s="1">
        <v>90</v>
      </c>
      <c r="O168" s="1">
        <v>395</v>
      </c>
      <c r="P168" s="1">
        <v>39.799999999999997</v>
      </c>
      <c r="Q168" s="1">
        <v>33.4</v>
      </c>
      <c r="R168" s="1">
        <v>40.299999999999997</v>
      </c>
      <c r="S168" s="1">
        <v>0</v>
      </c>
      <c r="T168" s="1">
        <v>0</v>
      </c>
      <c r="U168" s="1">
        <v>3035.1</v>
      </c>
      <c r="V168" s="1">
        <v>0</v>
      </c>
      <c r="W168" s="1">
        <v>8</v>
      </c>
      <c r="X168" s="1">
        <v>1</v>
      </c>
      <c r="Y168" s="1">
        <v>7</v>
      </c>
      <c r="Z168" s="1">
        <v>1</v>
      </c>
      <c r="AA168" s="1">
        <v>4</v>
      </c>
      <c r="AB168" s="1">
        <v>16</v>
      </c>
      <c r="AC168" s="1">
        <v>7</v>
      </c>
      <c r="AD168" s="1">
        <v>1</v>
      </c>
      <c r="AE168" s="1">
        <v>0</v>
      </c>
      <c r="AF168" s="1">
        <v>0</v>
      </c>
      <c r="AG168" s="1">
        <f t="shared" si="14"/>
        <v>120</v>
      </c>
      <c r="AH168" s="1">
        <f t="shared" si="15"/>
        <v>36</v>
      </c>
    </row>
    <row r="169" spans="1:34" s="217" customFormat="1" x14ac:dyDescent="0.25">
      <c r="A169" s="1">
        <v>33</v>
      </c>
      <c r="B169" s="1">
        <v>125</v>
      </c>
      <c r="C169" s="1">
        <v>3</v>
      </c>
      <c r="D169" s="1">
        <v>40</v>
      </c>
      <c r="E169" s="1">
        <v>40</v>
      </c>
      <c r="F169" s="1">
        <v>40</v>
      </c>
      <c r="G169" s="1">
        <v>0</v>
      </c>
      <c r="H169" s="1">
        <v>8</v>
      </c>
      <c r="I169" s="1">
        <v>20</v>
      </c>
      <c r="J169" s="1">
        <v>8</v>
      </c>
      <c r="K169" s="1">
        <v>0</v>
      </c>
      <c r="L169" s="1">
        <v>177</v>
      </c>
      <c r="M169" s="1">
        <v>3</v>
      </c>
      <c r="N169" s="1">
        <v>89</v>
      </c>
      <c r="O169" s="1">
        <v>417</v>
      </c>
      <c r="P169" s="1">
        <v>37.700000000000003</v>
      </c>
      <c r="Q169" s="1">
        <v>29.7</v>
      </c>
      <c r="R169" s="1">
        <v>37.5</v>
      </c>
      <c r="S169" s="1">
        <v>0</v>
      </c>
      <c r="T169" s="1">
        <v>0</v>
      </c>
      <c r="U169" s="1">
        <v>3014.5</v>
      </c>
      <c r="V169" s="1">
        <v>0</v>
      </c>
      <c r="W169" s="1">
        <v>8</v>
      </c>
      <c r="X169" s="1">
        <v>0</v>
      </c>
      <c r="Y169" s="1">
        <v>7</v>
      </c>
      <c r="Z169" s="1">
        <v>1</v>
      </c>
      <c r="AA169" s="1">
        <v>4</v>
      </c>
      <c r="AB169" s="1">
        <v>16</v>
      </c>
      <c r="AC169" s="1">
        <v>7</v>
      </c>
      <c r="AD169" s="1">
        <v>1</v>
      </c>
      <c r="AE169" s="1">
        <v>0</v>
      </c>
      <c r="AF169" s="1">
        <v>0</v>
      </c>
      <c r="AG169" s="1">
        <f t="shared" si="14"/>
        <v>120</v>
      </c>
      <c r="AH169" s="1">
        <f t="shared" si="15"/>
        <v>36</v>
      </c>
    </row>
    <row r="170" spans="1:34" s="217" customFormat="1" x14ac:dyDescent="0.25">
      <c r="A170" s="1">
        <v>34</v>
      </c>
      <c r="B170" s="1">
        <v>125</v>
      </c>
      <c r="C170" s="1">
        <v>3</v>
      </c>
      <c r="D170" s="1">
        <v>40</v>
      </c>
      <c r="E170" s="1">
        <v>40</v>
      </c>
      <c r="F170" s="1">
        <v>40</v>
      </c>
      <c r="G170" s="1">
        <v>0</v>
      </c>
      <c r="H170" s="1">
        <v>8</v>
      </c>
      <c r="I170" s="1">
        <v>20</v>
      </c>
      <c r="J170" s="1">
        <v>8</v>
      </c>
      <c r="K170" s="1">
        <v>0</v>
      </c>
      <c r="L170" s="1">
        <v>185</v>
      </c>
      <c r="M170" s="1">
        <v>0</v>
      </c>
      <c r="N170" s="1">
        <v>100</v>
      </c>
      <c r="O170" s="1">
        <v>437</v>
      </c>
      <c r="P170" s="1">
        <v>37.200000000000003</v>
      </c>
      <c r="Q170" s="1">
        <v>30.7</v>
      </c>
      <c r="R170" s="1">
        <v>34.9</v>
      </c>
      <c r="S170" s="1">
        <v>0</v>
      </c>
      <c r="T170" s="1">
        <v>0</v>
      </c>
      <c r="U170" s="1">
        <v>3029</v>
      </c>
      <c r="V170" s="1">
        <v>0</v>
      </c>
      <c r="W170" s="1">
        <v>19</v>
      </c>
      <c r="X170" s="1">
        <v>0</v>
      </c>
      <c r="Y170" s="1">
        <v>7</v>
      </c>
      <c r="Z170" s="1">
        <v>1</v>
      </c>
      <c r="AA170" s="1">
        <v>4</v>
      </c>
      <c r="AB170" s="1">
        <v>16</v>
      </c>
      <c r="AC170" s="1">
        <v>7</v>
      </c>
      <c r="AD170" s="1">
        <v>1</v>
      </c>
      <c r="AE170" s="1">
        <v>0</v>
      </c>
      <c r="AF170" s="1">
        <v>0</v>
      </c>
      <c r="AG170" s="1">
        <f t="shared" si="14"/>
        <v>120</v>
      </c>
      <c r="AH170" s="1">
        <f t="shared" si="15"/>
        <v>36</v>
      </c>
    </row>
    <row r="171" spans="1:34" s="217" customForma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217" customFormat="1" ht="15.75" thickBot="1" x14ac:dyDescent="0.3">
      <c r="A172" s="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28"/>
      <c r="M172" s="128"/>
      <c r="N172" s="128"/>
      <c r="O172" s="128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"/>
      <c r="AB172" s="1"/>
      <c r="AC172" s="1"/>
      <c r="AD172" s="1"/>
      <c r="AE172" s="1"/>
      <c r="AF172" s="1"/>
      <c r="AG172" s="1"/>
      <c r="AH172" s="1"/>
    </row>
    <row r="173" spans="1:34" s="135" customFormat="1" ht="30.75" customHeight="1" thickBot="1" x14ac:dyDescent="0.3">
      <c r="A173" s="176" t="s">
        <v>29</v>
      </c>
      <c r="B173" s="177" t="s">
        <v>0</v>
      </c>
      <c r="C173" s="177" t="s">
        <v>1</v>
      </c>
      <c r="D173" s="177" t="s">
        <v>2</v>
      </c>
      <c r="E173" s="177" t="s">
        <v>3</v>
      </c>
      <c r="F173" s="177" t="s">
        <v>4</v>
      </c>
      <c r="G173" s="177" t="s">
        <v>5</v>
      </c>
      <c r="H173" s="177" t="s">
        <v>6</v>
      </c>
      <c r="I173" s="177" t="s">
        <v>7</v>
      </c>
      <c r="J173" s="177" t="s">
        <v>8</v>
      </c>
      <c r="K173" s="177" t="s">
        <v>9</v>
      </c>
      <c r="L173" s="177" t="s">
        <v>10</v>
      </c>
      <c r="M173" s="177" t="s">
        <v>11</v>
      </c>
      <c r="N173" s="177" t="s">
        <v>12</v>
      </c>
      <c r="O173" s="177" t="s">
        <v>13</v>
      </c>
      <c r="P173" s="177" t="s">
        <v>21</v>
      </c>
      <c r="Q173" s="177" t="s">
        <v>14</v>
      </c>
      <c r="R173" s="177" t="s">
        <v>22</v>
      </c>
      <c r="S173" s="177" t="s">
        <v>15</v>
      </c>
      <c r="T173" s="177" t="s">
        <v>16</v>
      </c>
      <c r="U173" s="177" t="s">
        <v>17</v>
      </c>
      <c r="V173" s="177" t="s">
        <v>18</v>
      </c>
      <c r="W173" s="177" t="s">
        <v>19</v>
      </c>
      <c r="X173" s="177" t="s">
        <v>20</v>
      </c>
      <c r="Y173" s="177" t="s">
        <v>86</v>
      </c>
      <c r="Z173" s="177" t="s">
        <v>87</v>
      </c>
      <c r="AA173" s="177" t="s">
        <v>89</v>
      </c>
      <c r="AB173" s="177" t="s">
        <v>88</v>
      </c>
      <c r="AC173" s="177" t="s">
        <v>90</v>
      </c>
      <c r="AD173" s="177" t="s">
        <v>91</v>
      </c>
      <c r="AE173" s="177" t="s">
        <v>92</v>
      </c>
      <c r="AF173" s="177" t="s">
        <v>93</v>
      </c>
      <c r="AG173" s="177" t="s">
        <v>30</v>
      </c>
      <c r="AH173" s="177" t="s">
        <v>32</v>
      </c>
    </row>
    <row r="174" spans="1:34" s="218" customFormat="1" ht="30.75" customHeight="1" thickBot="1" x14ac:dyDescent="0.3">
      <c r="A174" s="206"/>
      <c r="B174" s="292" t="s">
        <v>110</v>
      </c>
      <c r="C174" s="292"/>
      <c r="D174" s="292"/>
      <c r="E174" s="292"/>
      <c r="F174" s="292"/>
      <c r="G174" s="292"/>
      <c r="H174" s="292"/>
      <c r="I174" s="292"/>
      <c r="J174" s="292"/>
      <c r="K174" s="292"/>
      <c r="L174" s="292"/>
      <c r="M174" s="292"/>
      <c r="N174" s="292"/>
      <c r="O174" s="292"/>
      <c r="P174" s="292"/>
      <c r="Q174" s="292"/>
      <c r="R174" s="292"/>
      <c r="S174" s="292"/>
      <c r="T174" s="292"/>
      <c r="U174" s="292"/>
      <c r="V174" s="292"/>
      <c r="W174" s="292"/>
      <c r="X174" s="292"/>
      <c r="Y174" s="292"/>
      <c r="Z174" s="292"/>
      <c r="AA174" s="292"/>
      <c r="AB174" s="292"/>
      <c r="AC174" s="292"/>
      <c r="AD174" s="292"/>
      <c r="AE174" s="292"/>
      <c r="AF174" s="292"/>
      <c r="AG174" s="292"/>
      <c r="AH174" s="292"/>
    </row>
    <row r="175" spans="1:34" s="217" customFormat="1" x14ac:dyDescent="0.25">
      <c r="A175" s="1">
        <v>1</v>
      </c>
      <c r="B175" s="1">
        <v>125</v>
      </c>
      <c r="C175" s="1">
        <v>3</v>
      </c>
      <c r="D175" s="1">
        <v>40</v>
      </c>
      <c r="E175" s="1">
        <v>40</v>
      </c>
      <c r="F175" s="1">
        <v>40</v>
      </c>
      <c r="G175" s="1">
        <v>0</v>
      </c>
      <c r="H175" s="1">
        <v>8</v>
      </c>
      <c r="I175" s="1">
        <v>20</v>
      </c>
      <c r="J175" s="1">
        <v>8</v>
      </c>
      <c r="K175" s="1">
        <v>0</v>
      </c>
      <c r="L175" s="1">
        <v>202</v>
      </c>
      <c r="M175" s="1">
        <v>3</v>
      </c>
      <c r="N175" s="1">
        <v>102</v>
      </c>
      <c r="O175" s="1">
        <v>455</v>
      </c>
      <c r="P175" s="1">
        <v>34.5</v>
      </c>
      <c r="Q175" s="1">
        <v>32.9</v>
      </c>
      <c r="R175" s="1">
        <v>35.9</v>
      </c>
      <c r="S175" s="1">
        <v>0</v>
      </c>
      <c r="T175" s="1">
        <v>0</v>
      </c>
      <c r="U175" s="1">
        <v>3043.8</v>
      </c>
      <c r="V175" s="1">
        <v>0</v>
      </c>
      <c r="W175" s="1">
        <v>29</v>
      </c>
      <c r="X175" s="1">
        <v>2</v>
      </c>
      <c r="Y175" s="1">
        <v>8</v>
      </c>
      <c r="Z175" s="1">
        <v>0</v>
      </c>
      <c r="AA175" s="1">
        <v>4</v>
      </c>
      <c r="AB175" s="1">
        <v>16</v>
      </c>
      <c r="AC175" s="1">
        <v>8</v>
      </c>
      <c r="AD175" s="1">
        <v>0</v>
      </c>
      <c r="AE175" s="1">
        <v>0</v>
      </c>
      <c r="AF175" s="1">
        <v>0</v>
      </c>
      <c r="AG175" s="1">
        <f t="shared" ref="AG175" si="16">SUM(D175:G175)</f>
        <v>120</v>
      </c>
      <c r="AH175" s="1">
        <f t="shared" ref="AH175" si="17">SUM(H175:K175)</f>
        <v>36</v>
      </c>
    </row>
    <row r="176" spans="1:34" s="217" customFormat="1" x14ac:dyDescent="0.25">
      <c r="A176" s="1">
        <v>2</v>
      </c>
      <c r="B176" s="1">
        <v>125</v>
      </c>
      <c r="C176" s="1">
        <v>3</v>
      </c>
      <c r="D176" s="1">
        <v>40</v>
      </c>
      <c r="E176" s="1">
        <v>40</v>
      </c>
      <c r="F176" s="1">
        <v>39</v>
      </c>
      <c r="G176" s="1">
        <v>1</v>
      </c>
      <c r="H176" s="1">
        <v>8</v>
      </c>
      <c r="I176" s="1">
        <v>20</v>
      </c>
      <c r="J176" s="1">
        <v>8</v>
      </c>
      <c r="K176" s="1">
        <v>0</v>
      </c>
      <c r="L176" s="1">
        <v>186</v>
      </c>
      <c r="M176" s="1">
        <v>2</v>
      </c>
      <c r="N176" s="1">
        <v>89</v>
      </c>
      <c r="O176" s="1">
        <v>415</v>
      </c>
      <c r="P176" s="1">
        <v>38.700000000000003</v>
      </c>
      <c r="Q176" s="1">
        <v>36.1</v>
      </c>
      <c r="R176" s="1">
        <v>37.5</v>
      </c>
      <c r="S176" s="1">
        <v>4.4000000000000004</v>
      </c>
      <c r="T176" s="1">
        <v>0</v>
      </c>
      <c r="U176" s="1">
        <v>3043.5</v>
      </c>
      <c r="V176" s="1">
        <v>0</v>
      </c>
      <c r="W176" s="1">
        <v>9</v>
      </c>
      <c r="X176" s="1">
        <v>0</v>
      </c>
      <c r="Y176" s="1">
        <v>8</v>
      </c>
      <c r="Z176" s="1">
        <v>0</v>
      </c>
      <c r="AA176" s="1">
        <v>4</v>
      </c>
      <c r="AB176" s="1">
        <v>16</v>
      </c>
      <c r="AC176" s="1">
        <v>8</v>
      </c>
      <c r="AD176" s="1">
        <v>0</v>
      </c>
      <c r="AE176" s="1">
        <v>0</v>
      </c>
      <c r="AF176" s="1">
        <v>0</v>
      </c>
      <c r="AG176" s="1">
        <f t="shared" ref="AG176:AG189" si="18">SUM(D176:G176)</f>
        <v>120</v>
      </c>
      <c r="AH176" s="1">
        <f t="shared" ref="AH176:AH189" si="19">SUM(H176:K176)</f>
        <v>36</v>
      </c>
    </row>
    <row r="177" spans="1:34" s="217" customFormat="1" x14ac:dyDescent="0.25">
      <c r="A177" s="1">
        <v>3</v>
      </c>
      <c r="B177" s="1">
        <v>125</v>
      </c>
      <c r="C177" s="1">
        <v>3</v>
      </c>
      <c r="D177" s="1">
        <v>40</v>
      </c>
      <c r="E177" s="1">
        <v>40</v>
      </c>
      <c r="F177" s="1">
        <v>40</v>
      </c>
      <c r="G177" s="1">
        <v>0</v>
      </c>
      <c r="H177" s="1">
        <v>8</v>
      </c>
      <c r="I177" s="1">
        <v>20</v>
      </c>
      <c r="J177" s="1">
        <v>8</v>
      </c>
      <c r="K177" s="1">
        <v>0</v>
      </c>
      <c r="L177" s="1">
        <v>201</v>
      </c>
      <c r="M177" s="1">
        <v>7</v>
      </c>
      <c r="N177" s="1">
        <v>96</v>
      </c>
      <c r="O177" s="1">
        <v>436</v>
      </c>
      <c r="P177" s="1">
        <v>37.200000000000003</v>
      </c>
      <c r="Q177" s="1">
        <v>31.6</v>
      </c>
      <c r="R177" s="1">
        <v>35.700000000000003</v>
      </c>
      <c r="S177" s="1">
        <v>0</v>
      </c>
      <c r="T177" s="1">
        <v>0</v>
      </c>
      <c r="U177" s="1">
        <v>3017.3</v>
      </c>
      <c r="V177" s="1">
        <v>0</v>
      </c>
      <c r="W177" s="1">
        <v>37</v>
      </c>
      <c r="X177" s="1">
        <v>1</v>
      </c>
      <c r="Y177" s="1">
        <v>8</v>
      </c>
      <c r="Z177" s="1">
        <v>0</v>
      </c>
      <c r="AA177" s="1">
        <v>4</v>
      </c>
      <c r="AB177" s="1">
        <v>16</v>
      </c>
      <c r="AC177" s="1">
        <v>8</v>
      </c>
      <c r="AD177" s="1">
        <v>0</v>
      </c>
      <c r="AE177" s="1">
        <v>0</v>
      </c>
      <c r="AF177" s="1">
        <v>0</v>
      </c>
      <c r="AG177" s="1">
        <f t="shared" si="18"/>
        <v>120</v>
      </c>
      <c r="AH177" s="1">
        <f t="shared" si="19"/>
        <v>36</v>
      </c>
    </row>
    <row r="178" spans="1:34" s="217" customFormat="1" x14ac:dyDescent="0.25">
      <c r="A178" s="1">
        <v>4</v>
      </c>
      <c r="B178" s="1">
        <v>125</v>
      </c>
      <c r="C178" s="1">
        <v>3</v>
      </c>
      <c r="D178" s="1">
        <v>40</v>
      </c>
      <c r="E178" s="1">
        <v>40</v>
      </c>
      <c r="F178" s="1">
        <v>40</v>
      </c>
      <c r="G178" s="1">
        <v>0</v>
      </c>
      <c r="H178" s="1">
        <v>8</v>
      </c>
      <c r="I178" s="1">
        <v>20</v>
      </c>
      <c r="J178" s="1">
        <v>8</v>
      </c>
      <c r="K178" s="1">
        <v>0</v>
      </c>
      <c r="L178" s="1">
        <v>203</v>
      </c>
      <c r="M178" s="1">
        <v>17</v>
      </c>
      <c r="N178" s="1">
        <v>94</v>
      </c>
      <c r="O178" s="1">
        <v>491</v>
      </c>
      <c r="P178" s="1">
        <v>34.799999999999997</v>
      </c>
      <c r="Q178" s="1">
        <v>33</v>
      </c>
      <c r="R178" s="1">
        <v>37.799999999999997</v>
      </c>
      <c r="S178" s="1">
        <v>0</v>
      </c>
      <c r="T178" s="1">
        <v>0</v>
      </c>
      <c r="U178" s="1">
        <v>3036.9</v>
      </c>
      <c r="V178" s="1">
        <v>0</v>
      </c>
      <c r="W178" s="1">
        <v>29</v>
      </c>
      <c r="X178" s="1">
        <v>1</v>
      </c>
      <c r="Y178" s="1">
        <v>8</v>
      </c>
      <c r="Z178" s="1">
        <v>0</v>
      </c>
      <c r="AA178" s="1">
        <v>4</v>
      </c>
      <c r="AB178" s="1">
        <v>16</v>
      </c>
      <c r="AC178" s="1">
        <v>8</v>
      </c>
      <c r="AD178" s="1">
        <v>0</v>
      </c>
      <c r="AE178" s="1">
        <v>0</v>
      </c>
      <c r="AF178" s="1">
        <v>0</v>
      </c>
      <c r="AG178" s="1">
        <f t="shared" si="18"/>
        <v>120</v>
      </c>
      <c r="AH178" s="1">
        <f t="shared" si="19"/>
        <v>36</v>
      </c>
    </row>
    <row r="179" spans="1:34" s="217" customFormat="1" x14ac:dyDescent="0.25">
      <c r="A179" s="1">
        <v>5</v>
      </c>
      <c r="B179" s="1">
        <v>125</v>
      </c>
      <c r="C179" s="1">
        <v>3</v>
      </c>
      <c r="D179" s="1">
        <v>40</v>
      </c>
      <c r="E179" s="1">
        <v>40</v>
      </c>
      <c r="F179" s="1">
        <v>40</v>
      </c>
      <c r="G179" s="1">
        <v>0</v>
      </c>
      <c r="H179" s="1">
        <v>8</v>
      </c>
      <c r="I179" s="1">
        <v>20</v>
      </c>
      <c r="J179" s="1">
        <v>8</v>
      </c>
      <c r="K179" s="1">
        <v>0</v>
      </c>
      <c r="L179" s="1">
        <v>186</v>
      </c>
      <c r="M179" s="1">
        <v>10</v>
      </c>
      <c r="N179" s="1">
        <v>94</v>
      </c>
      <c r="O179" s="1">
        <v>423</v>
      </c>
      <c r="P179" s="1">
        <v>38.4</v>
      </c>
      <c r="Q179" s="1">
        <v>34.5</v>
      </c>
      <c r="R179" s="1">
        <v>38.4</v>
      </c>
      <c r="S179" s="1">
        <v>0</v>
      </c>
      <c r="T179" s="1">
        <v>0</v>
      </c>
      <c r="U179" s="1">
        <v>3029.3</v>
      </c>
      <c r="V179" s="1">
        <v>0</v>
      </c>
      <c r="W179" s="1">
        <v>17</v>
      </c>
      <c r="X179" s="1">
        <v>1</v>
      </c>
      <c r="Y179" s="1">
        <v>8</v>
      </c>
      <c r="Z179" s="1">
        <v>0</v>
      </c>
      <c r="AA179" s="1">
        <v>4</v>
      </c>
      <c r="AB179" s="1">
        <v>16</v>
      </c>
      <c r="AC179" s="1">
        <v>8</v>
      </c>
      <c r="AD179" s="1">
        <v>0</v>
      </c>
      <c r="AE179" s="1">
        <v>0</v>
      </c>
      <c r="AF179" s="1">
        <v>0</v>
      </c>
      <c r="AG179" s="1">
        <f t="shared" si="18"/>
        <v>120</v>
      </c>
      <c r="AH179" s="1">
        <f t="shared" si="19"/>
        <v>36</v>
      </c>
    </row>
    <row r="180" spans="1:34" s="217" customFormat="1" x14ac:dyDescent="0.25">
      <c r="A180" s="1">
        <v>6</v>
      </c>
      <c r="B180" s="1">
        <v>125</v>
      </c>
      <c r="C180" s="1">
        <v>3</v>
      </c>
      <c r="D180" s="1">
        <v>40</v>
      </c>
      <c r="E180" s="1">
        <v>40</v>
      </c>
      <c r="F180" s="1">
        <v>40</v>
      </c>
      <c r="G180" s="1">
        <v>0</v>
      </c>
      <c r="H180" s="1">
        <v>8</v>
      </c>
      <c r="I180" s="1">
        <v>20</v>
      </c>
      <c r="J180" s="1">
        <v>8</v>
      </c>
      <c r="K180" s="1">
        <v>0</v>
      </c>
      <c r="L180" s="1">
        <v>179</v>
      </c>
      <c r="M180" s="1">
        <v>0</v>
      </c>
      <c r="N180" s="1">
        <v>69</v>
      </c>
      <c r="O180" s="1">
        <v>394</v>
      </c>
      <c r="P180" s="1">
        <v>45.2</v>
      </c>
      <c r="Q180" s="1">
        <v>42.5</v>
      </c>
      <c r="R180" s="1">
        <v>49.3</v>
      </c>
      <c r="S180" s="1">
        <v>0</v>
      </c>
      <c r="T180" s="1">
        <v>0</v>
      </c>
      <c r="U180" s="1">
        <v>3099.5</v>
      </c>
      <c r="V180" s="1">
        <v>0</v>
      </c>
      <c r="W180" s="1">
        <v>5</v>
      </c>
      <c r="X180" s="1">
        <v>0</v>
      </c>
      <c r="Y180" s="1">
        <v>8</v>
      </c>
      <c r="Z180" s="1">
        <v>0</v>
      </c>
      <c r="AA180" s="1">
        <v>4</v>
      </c>
      <c r="AB180" s="1">
        <v>16</v>
      </c>
      <c r="AC180" s="1">
        <v>8</v>
      </c>
      <c r="AD180" s="1">
        <v>0</v>
      </c>
      <c r="AE180" s="1">
        <v>0</v>
      </c>
      <c r="AF180" s="1">
        <v>0</v>
      </c>
      <c r="AG180" s="1">
        <f t="shared" si="18"/>
        <v>120</v>
      </c>
      <c r="AH180" s="1">
        <f t="shared" si="19"/>
        <v>36</v>
      </c>
    </row>
    <row r="181" spans="1:34" s="217" customFormat="1" x14ac:dyDescent="0.25">
      <c r="A181" s="1">
        <v>7</v>
      </c>
      <c r="B181" s="1">
        <v>125</v>
      </c>
      <c r="C181" s="1">
        <v>3</v>
      </c>
      <c r="D181" s="1">
        <v>40</v>
      </c>
      <c r="E181" s="1">
        <v>40</v>
      </c>
      <c r="F181" s="1">
        <v>40</v>
      </c>
      <c r="G181" s="1">
        <v>0</v>
      </c>
      <c r="H181" s="1">
        <v>8</v>
      </c>
      <c r="I181" s="1">
        <v>20</v>
      </c>
      <c r="J181" s="1">
        <v>8</v>
      </c>
      <c r="K181" s="1">
        <v>0</v>
      </c>
      <c r="L181" s="1">
        <v>187</v>
      </c>
      <c r="M181" s="1">
        <v>1</v>
      </c>
      <c r="N181" s="1">
        <v>79</v>
      </c>
      <c r="O181" s="1">
        <v>390</v>
      </c>
      <c r="P181" s="1">
        <v>42.1</v>
      </c>
      <c r="Q181" s="1">
        <v>41</v>
      </c>
      <c r="R181" s="1">
        <v>45.1</v>
      </c>
      <c r="S181" s="1">
        <v>0</v>
      </c>
      <c r="T181" s="1">
        <v>0</v>
      </c>
      <c r="U181" s="1">
        <v>3059.1</v>
      </c>
      <c r="V181" s="1">
        <v>0</v>
      </c>
      <c r="W181" s="1">
        <v>3</v>
      </c>
      <c r="X181" s="1">
        <v>0</v>
      </c>
      <c r="Y181" s="1">
        <v>8</v>
      </c>
      <c r="Z181" s="1">
        <v>0</v>
      </c>
      <c r="AA181" s="1">
        <v>4</v>
      </c>
      <c r="AB181" s="1">
        <v>16</v>
      </c>
      <c r="AC181" s="1">
        <v>8</v>
      </c>
      <c r="AD181" s="1">
        <v>0</v>
      </c>
      <c r="AE181" s="1">
        <v>0</v>
      </c>
      <c r="AF181" s="1">
        <v>0</v>
      </c>
      <c r="AG181" s="1">
        <f t="shared" si="18"/>
        <v>120</v>
      </c>
      <c r="AH181" s="1">
        <f t="shared" si="19"/>
        <v>36</v>
      </c>
    </row>
    <row r="182" spans="1:34" s="217" customFormat="1" x14ac:dyDescent="0.25">
      <c r="A182" s="1">
        <v>8</v>
      </c>
      <c r="B182" s="1">
        <v>125</v>
      </c>
      <c r="C182" s="1">
        <v>3</v>
      </c>
      <c r="D182" s="1">
        <v>40</v>
      </c>
      <c r="E182" s="1">
        <v>40</v>
      </c>
      <c r="F182" s="1">
        <v>40</v>
      </c>
      <c r="G182" s="1">
        <v>0</v>
      </c>
      <c r="H182" s="1">
        <v>8</v>
      </c>
      <c r="I182" s="1">
        <v>20</v>
      </c>
      <c r="J182" s="1">
        <v>8</v>
      </c>
      <c r="K182" s="1">
        <v>0</v>
      </c>
      <c r="L182" s="1">
        <v>200</v>
      </c>
      <c r="M182" s="1">
        <v>3</v>
      </c>
      <c r="N182" s="1">
        <v>103</v>
      </c>
      <c r="O182" s="1">
        <v>481</v>
      </c>
      <c r="P182" s="1">
        <v>36.700000000000003</v>
      </c>
      <c r="Q182" s="1">
        <v>31.7</v>
      </c>
      <c r="R182" s="1">
        <v>35.700000000000003</v>
      </c>
      <c r="S182" s="1">
        <v>0</v>
      </c>
      <c r="T182" s="1">
        <v>0</v>
      </c>
      <c r="U182" s="1">
        <v>3051</v>
      </c>
      <c r="V182" s="1">
        <v>0</v>
      </c>
      <c r="W182" s="1">
        <v>6</v>
      </c>
      <c r="X182" s="1">
        <v>0</v>
      </c>
      <c r="Y182" s="1">
        <v>8</v>
      </c>
      <c r="Z182" s="1">
        <v>0</v>
      </c>
      <c r="AA182" s="1">
        <v>4</v>
      </c>
      <c r="AB182" s="1">
        <v>16</v>
      </c>
      <c r="AC182" s="1">
        <v>8</v>
      </c>
      <c r="AD182" s="1">
        <v>0</v>
      </c>
      <c r="AE182" s="1">
        <v>0</v>
      </c>
      <c r="AF182" s="1">
        <v>0</v>
      </c>
      <c r="AG182" s="1">
        <f t="shared" si="18"/>
        <v>120</v>
      </c>
      <c r="AH182" s="1">
        <f t="shared" si="19"/>
        <v>36</v>
      </c>
    </row>
    <row r="183" spans="1:34" s="217" customFormat="1" x14ac:dyDescent="0.25">
      <c r="A183" s="1">
        <v>9</v>
      </c>
      <c r="B183" s="1">
        <v>125</v>
      </c>
      <c r="C183" s="1">
        <v>3</v>
      </c>
      <c r="D183" s="1">
        <v>40</v>
      </c>
      <c r="E183" s="1">
        <v>40</v>
      </c>
      <c r="F183" s="1">
        <v>40</v>
      </c>
      <c r="G183" s="1">
        <v>0</v>
      </c>
      <c r="H183" s="1">
        <v>8</v>
      </c>
      <c r="I183" s="1">
        <v>20</v>
      </c>
      <c r="J183" s="1">
        <v>8</v>
      </c>
      <c r="K183" s="1">
        <v>0</v>
      </c>
      <c r="L183" s="1">
        <v>175</v>
      </c>
      <c r="M183" s="1">
        <v>0</v>
      </c>
      <c r="N183" s="1">
        <v>85</v>
      </c>
      <c r="O183" s="1">
        <v>375</v>
      </c>
      <c r="P183" s="1">
        <v>40.200000000000003</v>
      </c>
      <c r="Q183" s="1">
        <v>36.1</v>
      </c>
      <c r="R183" s="1">
        <v>38.299999999999997</v>
      </c>
      <c r="S183" s="1">
        <v>0</v>
      </c>
      <c r="T183" s="1">
        <v>0</v>
      </c>
      <c r="U183" s="1">
        <v>3048</v>
      </c>
      <c r="V183" s="1">
        <v>0</v>
      </c>
      <c r="W183" s="1">
        <v>4</v>
      </c>
      <c r="X183" s="1">
        <v>0</v>
      </c>
      <c r="Y183" s="1">
        <v>8</v>
      </c>
      <c r="Z183" s="1">
        <v>0</v>
      </c>
      <c r="AA183" s="1">
        <v>4</v>
      </c>
      <c r="AB183" s="1">
        <v>16</v>
      </c>
      <c r="AC183" s="1">
        <v>8</v>
      </c>
      <c r="AD183" s="1">
        <v>0</v>
      </c>
      <c r="AE183" s="1">
        <v>0</v>
      </c>
      <c r="AF183" s="1">
        <v>0</v>
      </c>
      <c r="AG183" s="1">
        <f t="shared" si="18"/>
        <v>120</v>
      </c>
      <c r="AH183" s="1">
        <f t="shared" si="19"/>
        <v>36</v>
      </c>
    </row>
    <row r="184" spans="1:34" s="217" customFormat="1" x14ac:dyDescent="0.25">
      <c r="A184" s="1">
        <v>10</v>
      </c>
      <c r="B184" s="1">
        <v>125</v>
      </c>
      <c r="C184" s="1">
        <v>3</v>
      </c>
      <c r="D184" s="1">
        <v>40</v>
      </c>
      <c r="E184" s="1">
        <v>40</v>
      </c>
      <c r="F184" s="1">
        <v>40</v>
      </c>
      <c r="G184" s="1">
        <v>0</v>
      </c>
      <c r="H184" s="1">
        <v>8</v>
      </c>
      <c r="I184" s="1">
        <v>20</v>
      </c>
      <c r="J184" s="1">
        <v>8</v>
      </c>
      <c r="K184" s="1">
        <v>0</v>
      </c>
      <c r="L184" s="1">
        <v>197</v>
      </c>
      <c r="M184" s="1">
        <v>3</v>
      </c>
      <c r="N184" s="1">
        <v>91</v>
      </c>
      <c r="O184" s="1">
        <v>430</v>
      </c>
      <c r="P184" s="1">
        <v>36</v>
      </c>
      <c r="Q184" s="1">
        <v>32.700000000000003</v>
      </c>
      <c r="R184" s="1">
        <v>36.5</v>
      </c>
      <c r="S184" s="1">
        <v>0</v>
      </c>
      <c r="T184" s="1">
        <v>0</v>
      </c>
      <c r="U184" s="1">
        <v>3028.4</v>
      </c>
      <c r="V184" s="1">
        <v>0</v>
      </c>
      <c r="W184" s="1">
        <v>3</v>
      </c>
      <c r="X184" s="1">
        <v>0</v>
      </c>
      <c r="Y184" s="1">
        <v>8</v>
      </c>
      <c r="Z184" s="1">
        <v>0</v>
      </c>
      <c r="AA184" s="1">
        <v>4</v>
      </c>
      <c r="AB184" s="1">
        <v>16</v>
      </c>
      <c r="AC184" s="1">
        <v>8</v>
      </c>
      <c r="AD184" s="1">
        <v>0</v>
      </c>
      <c r="AE184" s="1">
        <v>0</v>
      </c>
      <c r="AF184" s="1">
        <v>0</v>
      </c>
      <c r="AG184" s="1">
        <f t="shared" si="18"/>
        <v>120</v>
      </c>
      <c r="AH184" s="1">
        <f t="shared" si="19"/>
        <v>36</v>
      </c>
    </row>
    <row r="185" spans="1:34" s="217" customFormat="1" x14ac:dyDescent="0.25">
      <c r="A185" s="1">
        <v>11</v>
      </c>
      <c r="B185" s="1">
        <v>125</v>
      </c>
      <c r="C185" s="1">
        <v>3</v>
      </c>
      <c r="D185" s="1">
        <v>40</v>
      </c>
      <c r="E185" s="1">
        <v>40</v>
      </c>
      <c r="F185" s="1">
        <v>40</v>
      </c>
      <c r="G185" s="1">
        <v>0</v>
      </c>
      <c r="H185" s="1">
        <v>8</v>
      </c>
      <c r="I185" s="1">
        <v>20</v>
      </c>
      <c r="J185" s="1">
        <v>8</v>
      </c>
      <c r="K185" s="1">
        <v>0</v>
      </c>
      <c r="L185" s="1">
        <v>178</v>
      </c>
      <c r="M185" s="1">
        <v>0</v>
      </c>
      <c r="N185" s="1">
        <v>95</v>
      </c>
      <c r="O185" s="1">
        <v>432</v>
      </c>
      <c r="P185" s="1">
        <v>36.5</v>
      </c>
      <c r="Q185" s="1">
        <v>37.1</v>
      </c>
      <c r="R185" s="1">
        <v>36.6</v>
      </c>
      <c r="S185" s="1">
        <v>0</v>
      </c>
      <c r="T185" s="1">
        <v>0</v>
      </c>
      <c r="U185" s="1">
        <v>3046.3</v>
      </c>
      <c r="V185" s="1">
        <v>0</v>
      </c>
      <c r="W185" s="1">
        <v>1</v>
      </c>
      <c r="X185" s="1">
        <v>0</v>
      </c>
      <c r="Y185" s="1">
        <v>8</v>
      </c>
      <c r="Z185" s="1">
        <v>0</v>
      </c>
      <c r="AA185" s="1">
        <v>4</v>
      </c>
      <c r="AB185" s="1">
        <v>16</v>
      </c>
      <c r="AC185" s="1">
        <v>8</v>
      </c>
      <c r="AD185" s="1">
        <v>0</v>
      </c>
      <c r="AE185" s="1">
        <v>0</v>
      </c>
      <c r="AF185" s="1">
        <v>0</v>
      </c>
      <c r="AG185" s="1">
        <f t="shared" si="18"/>
        <v>120</v>
      </c>
      <c r="AH185" s="1">
        <f t="shared" si="19"/>
        <v>36</v>
      </c>
    </row>
    <row r="186" spans="1:34" s="217" customFormat="1" x14ac:dyDescent="0.25">
      <c r="A186" s="1">
        <v>12</v>
      </c>
      <c r="B186" s="1">
        <v>125</v>
      </c>
      <c r="C186" s="1">
        <v>3</v>
      </c>
      <c r="D186" s="1">
        <v>40</v>
      </c>
      <c r="E186" s="1">
        <v>40</v>
      </c>
      <c r="F186" s="1">
        <v>40</v>
      </c>
      <c r="G186" s="1">
        <v>0</v>
      </c>
      <c r="H186" s="1">
        <v>8</v>
      </c>
      <c r="I186" s="1">
        <v>20</v>
      </c>
      <c r="J186" s="1">
        <v>8</v>
      </c>
      <c r="K186" s="1">
        <v>0</v>
      </c>
      <c r="L186" s="1">
        <v>208</v>
      </c>
      <c r="M186" s="1">
        <v>1</v>
      </c>
      <c r="N186" s="1">
        <v>108</v>
      </c>
      <c r="O186" s="1">
        <v>494</v>
      </c>
      <c r="P186" s="1">
        <v>33.4</v>
      </c>
      <c r="Q186" s="1">
        <v>34.799999999999997</v>
      </c>
      <c r="R186" s="1">
        <v>33.700000000000003</v>
      </c>
      <c r="S186" s="1">
        <v>0</v>
      </c>
      <c r="T186" s="1">
        <v>0</v>
      </c>
      <c r="U186" s="1">
        <v>3037.8</v>
      </c>
      <c r="V186" s="1">
        <v>0</v>
      </c>
      <c r="W186" s="1">
        <v>3</v>
      </c>
      <c r="X186" s="1">
        <v>2</v>
      </c>
      <c r="Y186" s="1">
        <v>8</v>
      </c>
      <c r="Z186" s="1">
        <v>0</v>
      </c>
      <c r="AA186" s="1">
        <v>4</v>
      </c>
      <c r="AB186" s="1">
        <v>16</v>
      </c>
      <c r="AC186" s="1">
        <v>8</v>
      </c>
      <c r="AD186" s="1">
        <v>0</v>
      </c>
      <c r="AE186" s="1">
        <v>0</v>
      </c>
      <c r="AF186" s="1">
        <v>0</v>
      </c>
      <c r="AG186" s="1">
        <f t="shared" si="18"/>
        <v>120</v>
      </c>
      <c r="AH186" s="1">
        <f t="shared" si="19"/>
        <v>36</v>
      </c>
    </row>
    <row r="187" spans="1:34" s="217" customFormat="1" x14ac:dyDescent="0.25">
      <c r="A187" s="1">
        <v>13</v>
      </c>
      <c r="B187" s="1">
        <v>125</v>
      </c>
      <c r="C187" s="1">
        <v>3</v>
      </c>
      <c r="D187" s="1">
        <v>40</v>
      </c>
      <c r="E187" s="1">
        <v>40</v>
      </c>
      <c r="F187" s="1">
        <v>40</v>
      </c>
      <c r="G187" s="1">
        <v>0</v>
      </c>
      <c r="H187" s="1">
        <v>8</v>
      </c>
      <c r="I187" s="1">
        <v>20</v>
      </c>
      <c r="J187" s="1">
        <v>8</v>
      </c>
      <c r="K187" s="1">
        <v>0</v>
      </c>
      <c r="L187" s="1">
        <v>211</v>
      </c>
      <c r="M187" s="1">
        <v>5</v>
      </c>
      <c r="N187" s="1">
        <v>102</v>
      </c>
      <c r="O187" s="1">
        <v>501</v>
      </c>
      <c r="P187" s="1">
        <v>36</v>
      </c>
      <c r="Q187" s="1">
        <v>31.1</v>
      </c>
      <c r="R187" s="1">
        <v>34.9</v>
      </c>
      <c r="S187" s="1">
        <v>0</v>
      </c>
      <c r="T187" s="1">
        <v>0</v>
      </c>
      <c r="U187" s="1">
        <v>3022.7</v>
      </c>
      <c r="V187" s="1">
        <v>0</v>
      </c>
      <c r="W187" s="1">
        <v>24</v>
      </c>
      <c r="X187" s="1">
        <v>2</v>
      </c>
      <c r="Y187" s="1">
        <v>8</v>
      </c>
      <c r="Z187" s="1">
        <v>0</v>
      </c>
      <c r="AA187" s="1">
        <v>4</v>
      </c>
      <c r="AB187" s="1">
        <v>16</v>
      </c>
      <c r="AC187" s="1">
        <v>8</v>
      </c>
      <c r="AD187" s="1">
        <v>0</v>
      </c>
      <c r="AE187" s="1">
        <v>0</v>
      </c>
      <c r="AF187" s="1">
        <v>0</v>
      </c>
      <c r="AG187" s="1">
        <f t="shared" si="18"/>
        <v>120</v>
      </c>
      <c r="AH187" s="1">
        <f t="shared" si="19"/>
        <v>36</v>
      </c>
    </row>
    <row r="188" spans="1:34" s="217" customFormat="1" x14ac:dyDescent="0.25">
      <c r="A188" s="1">
        <v>14</v>
      </c>
      <c r="B188" s="1">
        <v>125</v>
      </c>
      <c r="C188" s="1">
        <v>3</v>
      </c>
      <c r="D188" s="1">
        <v>40</v>
      </c>
      <c r="E188" s="1">
        <v>40</v>
      </c>
      <c r="F188" s="1">
        <v>40</v>
      </c>
      <c r="G188" s="1">
        <v>0</v>
      </c>
      <c r="H188" s="1">
        <v>8</v>
      </c>
      <c r="I188" s="1">
        <v>20</v>
      </c>
      <c r="J188" s="1">
        <v>8</v>
      </c>
      <c r="K188" s="1">
        <v>0</v>
      </c>
      <c r="L188" s="1">
        <v>180</v>
      </c>
      <c r="M188" s="1">
        <v>1</v>
      </c>
      <c r="N188" s="1">
        <v>86</v>
      </c>
      <c r="O188" s="1">
        <v>452</v>
      </c>
      <c r="P188" s="1">
        <v>35.9</v>
      </c>
      <c r="Q188" s="1">
        <v>34.5</v>
      </c>
      <c r="R188" s="1">
        <v>35.9</v>
      </c>
      <c r="S188" s="1">
        <v>0</v>
      </c>
      <c r="T188" s="1">
        <v>0</v>
      </c>
      <c r="U188" s="1">
        <v>3056.4</v>
      </c>
      <c r="V188" s="1">
        <v>0</v>
      </c>
      <c r="W188" s="1">
        <v>19</v>
      </c>
      <c r="X188" s="1">
        <v>0</v>
      </c>
      <c r="Y188" s="1">
        <v>8</v>
      </c>
      <c r="Z188" s="1">
        <v>0</v>
      </c>
      <c r="AA188" s="1">
        <v>4</v>
      </c>
      <c r="AB188" s="1">
        <v>16</v>
      </c>
      <c r="AC188" s="1">
        <v>8</v>
      </c>
      <c r="AD188" s="1">
        <v>0</v>
      </c>
      <c r="AE188" s="1">
        <v>0</v>
      </c>
      <c r="AF188" s="1">
        <v>0</v>
      </c>
      <c r="AG188" s="1">
        <f t="shared" si="18"/>
        <v>120</v>
      </c>
      <c r="AH188" s="1">
        <f t="shared" si="19"/>
        <v>36</v>
      </c>
    </row>
    <row r="189" spans="1:34" s="217" customFormat="1" x14ac:dyDescent="0.25">
      <c r="A189" s="1">
        <v>15</v>
      </c>
      <c r="B189" s="1">
        <v>125</v>
      </c>
      <c r="C189" s="1">
        <v>3</v>
      </c>
      <c r="D189" s="1">
        <v>40</v>
      </c>
      <c r="E189" s="1">
        <v>40</v>
      </c>
      <c r="F189" s="1">
        <v>40</v>
      </c>
      <c r="G189" s="1">
        <v>0</v>
      </c>
      <c r="H189" s="1">
        <v>8</v>
      </c>
      <c r="I189" s="1">
        <v>20</v>
      </c>
      <c r="J189" s="1">
        <v>8</v>
      </c>
      <c r="K189" s="1">
        <v>0</v>
      </c>
      <c r="L189" s="1">
        <v>188</v>
      </c>
      <c r="M189" s="1">
        <v>3</v>
      </c>
      <c r="N189" s="1">
        <v>94</v>
      </c>
      <c r="O189" s="1">
        <v>453</v>
      </c>
      <c r="P189" s="1">
        <v>37</v>
      </c>
      <c r="Q189" s="1">
        <v>36.6</v>
      </c>
      <c r="R189" s="1">
        <v>39.1</v>
      </c>
      <c r="S189" s="1">
        <v>0</v>
      </c>
      <c r="T189" s="1">
        <v>0</v>
      </c>
      <c r="U189" s="1">
        <v>3085.2</v>
      </c>
      <c r="V189" s="1">
        <v>0</v>
      </c>
      <c r="W189" s="1">
        <v>14</v>
      </c>
      <c r="X189" s="1">
        <v>0</v>
      </c>
      <c r="Y189" s="1">
        <v>8</v>
      </c>
      <c r="Z189" s="1">
        <v>0</v>
      </c>
      <c r="AA189" s="1">
        <v>4</v>
      </c>
      <c r="AB189" s="1">
        <v>16</v>
      </c>
      <c r="AC189" s="1">
        <v>8</v>
      </c>
      <c r="AD189" s="1">
        <v>0</v>
      </c>
      <c r="AE189" s="1">
        <v>0</v>
      </c>
      <c r="AF189" s="1">
        <v>0</v>
      </c>
      <c r="AG189" s="1">
        <f t="shared" si="18"/>
        <v>120</v>
      </c>
      <c r="AH189" s="1">
        <f t="shared" si="19"/>
        <v>36</v>
      </c>
    </row>
    <row r="190" spans="1:34" s="217" customForma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s="217" customFormat="1" ht="15.75" thickBot="1" x14ac:dyDescent="0.3">
      <c r="A191" s="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"/>
      <c r="AB191" s="1"/>
      <c r="AC191" s="1"/>
      <c r="AD191" s="1"/>
      <c r="AE191" s="1"/>
      <c r="AF191" s="1"/>
      <c r="AG191" s="1"/>
      <c r="AH191" s="1"/>
    </row>
    <row r="192" spans="1:34" s="135" customFormat="1" ht="30.75" customHeight="1" thickBot="1" x14ac:dyDescent="0.3">
      <c r="A192" s="174" t="s">
        <v>29</v>
      </c>
      <c r="B192" s="175" t="s">
        <v>0</v>
      </c>
      <c r="C192" s="175" t="s">
        <v>1</v>
      </c>
      <c r="D192" s="175" t="s">
        <v>2</v>
      </c>
      <c r="E192" s="175" t="s">
        <v>3</v>
      </c>
      <c r="F192" s="175" t="s">
        <v>4</v>
      </c>
      <c r="G192" s="175" t="s">
        <v>5</v>
      </c>
      <c r="H192" s="175" t="s">
        <v>6</v>
      </c>
      <c r="I192" s="175" t="s">
        <v>7</v>
      </c>
      <c r="J192" s="175" t="s">
        <v>8</v>
      </c>
      <c r="K192" s="175" t="s">
        <v>9</v>
      </c>
      <c r="L192" s="175" t="s">
        <v>10</v>
      </c>
      <c r="M192" s="175" t="s">
        <v>11</v>
      </c>
      <c r="N192" s="175" t="s">
        <v>12</v>
      </c>
      <c r="O192" s="175" t="s">
        <v>13</v>
      </c>
      <c r="P192" s="175" t="s">
        <v>21</v>
      </c>
      <c r="Q192" s="175" t="s">
        <v>14</v>
      </c>
      <c r="R192" s="175" t="s">
        <v>22</v>
      </c>
      <c r="S192" s="175" t="s">
        <v>15</v>
      </c>
      <c r="T192" s="175" t="s">
        <v>16</v>
      </c>
      <c r="U192" s="175" t="s">
        <v>17</v>
      </c>
      <c r="V192" s="175" t="s">
        <v>18</v>
      </c>
      <c r="W192" s="175" t="s">
        <v>19</v>
      </c>
      <c r="X192" s="175" t="s">
        <v>20</v>
      </c>
      <c r="Y192" s="175" t="s">
        <v>86</v>
      </c>
      <c r="Z192" s="175" t="s">
        <v>87</v>
      </c>
      <c r="AA192" s="175" t="s">
        <v>89</v>
      </c>
      <c r="AB192" s="175" t="s">
        <v>88</v>
      </c>
      <c r="AC192" s="175" t="s">
        <v>90</v>
      </c>
      <c r="AD192" s="175" t="s">
        <v>91</v>
      </c>
      <c r="AE192" s="175" t="s">
        <v>92</v>
      </c>
      <c r="AF192" s="175" t="s">
        <v>93</v>
      </c>
      <c r="AG192" s="175" t="s">
        <v>30</v>
      </c>
      <c r="AH192" s="175" t="s">
        <v>32</v>
      </c>
    </row>
    <row r="193" spans="1:34" s="218" customFormat="1" ht="30.75" customHeight="1" thickBot="1" x14ac:dyDescent="0.3">
      <c r="A193" s="207"/>
      <c r="B193" s="291" t="s">
        <v>111</v>
      </c>
      <c r="C193" s="291"/>
      <c r="D193" s="291"/>
      <c r="E193" s="291"/>
      <c r="F193" s="291"/>
      <c r="G193" s="291"/>
      <c r="H193" s="291"/>
      <c r="I193" s="291"/>
      <c r="J193" s="291"/>
      <c r="K193" s="291"/>
      <c r="L193" s="291"/>
      <c r="M193" s="291"/>
      <c r="N193" s="291"/>
      <c r="O193" s="291"/>
      <c r="P193" s="291"/>
      <c r="Q193" s="291"/>
      <c r="R193" s="291"/>
      <c r="S193" s="291"/>
      <c r="T193" s="291"/>
      <c r="U193" s="291"/>
      <c r="V193" s="291"/>
      <c r="W193" s="291"/>
      <c r="X193" s="291"/>
      <c r="Y193" s="291"/>
      <c r="Z193" s="291"/>
      <c r="AA193" s="291"/>
      <c r="AB193" s="291"/>
      <c r="AC193" s="291"/>
      <c r="AD193" s="291"/>
      <c r="AE193" s="291"/>
      <c r="AF193" s="291"/>
      <c r="AG193" s="291"/>
      <c r="AH193" s="291"/>
    </row>
    <row r="194" spans="1:34" s="217" customFormat="1" x14ac:dyDescent="0.25">
      <c r="A194" s="1">
        <v>1</v>
      </c>
      <c r="B194" s="1">
        <v>125</v>
      </c>
      <c r="C194" s="1">
        <v>3</v>
      </c>
      <c r="D194" s="1">
        <v>40</v>
      </c>
      <c r="E194" s="1">
        <v>40</v>
      </c>
      <c r="F194" s="1">
        <v>40</v>
      </c>
      <c r="G194" s="1">
        <v>0</v>
      </c>
      <c r="H194" s="1">
        <v>8</v>
      </c>
      <c r="I194" s="1">
        <v>20</v>
      </c>
      <c r="J194" s="1">
        <v>8</v>
      </c>
      <c r="K194" s="1">
        <v>0</v>
      </c>
      <c r="L194" s="1">
        <v>172</v>
      </c>
      <c r="M194" s="1">
        <v>10</v>
      </c>
      <c r="N194" s="1">
        <v>108</v>
      </c>
      <c r="O194" s="1">
        <v>446</v>
      </c>
      <c r="P194" s="1">
        <v>38.1</v>
      </c>
      <c r="Q194" s="1">
        <v>34.299999999999997</v>
      </c>
      <c r="R194" s="1">
        <v>39.200000000000003</v>
      </c>
      <c r="S194" s="1">
        <v>0</v>
      </c>
      <c r="T194" s="1">
        <v>0</v>
      </c>
      <c r="U194" s="1">
        <v>3047.9</v>
      </c>
      <c r="V194" s="1">
        <v>0</v>
      </c>
      <c r="W194" s="1">
        <v>3</v>
      </c>
      <c r="X194" s="1">
        <v>1</v>
      </c>
      <c r="Y194" s="1">
        <v>6</v>
      </c>
      <c r="Z194" s="1">
        <v>2</v>
      </c>
      <c r="AA194" s="1">
        <v>4</v>
      </c>
      <c r="AB194" s="1">
        <v>16</v>
      </c>
      <c r="AC194" s="1">
        <v>6</v>
      </c>
      <c r="AD194" s="1">
        <v>2</v>
      </c>
      <c r="AE194" s="1">
        <v>0</v>
      </c>
      <c r="AF194" s="1">
        <v>0</v>
      </c>
      <c r="AG194" s="1">
        <f t="shared" ref="AG194:AG208" si="20">SUM(D194:G194)</f>
        <v>120</v>
      </c>
      <c r="AH194" s="1">
        <f t="shared" ref="AH194:AH208" si="21">SUM(H194:K194)</f>
        <v>36</v>
      </c>
    </row>
    <row r="195" spans="1:34" s="217" customFormat="1" x14ac:dyDescent="0.25">
      <c r="A195" s="1">
        <v>2</v>
      </c>
      <c r="B195" s="1">
        <v>125</v>
      </c>
      <c r="C195" s="1">
        <v>3</v>
      </c>
      <c r="D195" s="1">
        <v>40</v>
      </c>
      <c r="E195" s="1">
        <v>40</v>
      </c>
      <c r="F195" s="1">
        <v>29</v>
      </c>
      <c r="G195" s="1">
        <v>11</v>
      </c>
      <c r="H195" s="1">
        <v>8</v>
      </c>
      <c r="I195" s="1">
        <v>20</v>
      </c>
      <c r="J195" s="1">
        <v>6</v>
      </c>
      <c r="K195" s="1">
        <v>5</v>
      </c>
      <c r="L195" s="1">
        <v>202</v>
      </c>
      <c r="M195" s="1">
        <v>62</v>
      </c>
      <c r="N195" s="1">
        <v>178</v>
      </c>
      <c r="O195" s="1">
        <v>752</v>
      </c>
      <c r="P195" s="1">
        <v>33.799999999999997</v>
      </c>
      <c r="Q195" s="1">
        <v>28.5</v>
      </c>
      <c r="R195" s="1">
        <v>23.7</v>
      </c>
      <c r="S195" s="1">
        <v>6.7</v>
      </c>
      <c r="T195" s="1">
        <v>0</v>
      </c>
      <c r="U195" s="1">
        <v>3014.9</v>
      </c>
      <c r="V195" s="1">
        <v>0</v>
      </c>
      <c r="W195" s="1">
        <v>42</v>
      </c>
      <c r="X195" s="1">
        <v>1</v>
      </c>
      <c r="Y195" s="1">
        <v>6</v>
      </c>
      <c r="Z195" s="1">
        <v>2</v>
      </c>
      <c r="AA195" s="1">
        <v>4</v>
      </c>
      <c r="AB195" s="1">
        <v>16</v>
      </c>
      <c r="AC195" s="1">
        <v>4</v>
      </c>
      <c r="AD195" s="1">
        <v>2</v>
      </c>
      <c r="AE195" s="1">
        <v>0</v>
      </c>
      <c r="AF195" s="1">
        <v>5</v>
      </c>
      <c r="AG195" s="1">
        <f t="shared" si="20"/>
        <v>120</v>
      </c>
      <c r="AH195" s="1">
        <f t="shared" si="21"/>
        <v>39</v>
      </c>
    </row>
    <row r="196" spans="1:34" s="217" customFormat="1" x14ac:dyDescent="0.25">
      <c r="A196" s="1">
        <v>3</v>
      </c>
      <c r="B196" s="1">
        <v>125</v>
      </c>
      <c r="C196" s="1">
        <v>3</v>
      </c>
      <c r="D196" s="1">
        <v>40</v>
      </c>
      <c r="E196" s="1">
        <v>40</v>
      </c>
      <c r="F196" s="1">
        <v>40</v>
      </c>
      <c r="G196" s="1">
        <v>0</v>
      </c>
      <c r="H196" s="1">
        <v>8</v>
      </c>
      <c r="I196" s="1">
        <v>20</v>
      </c>
      <c r="J196" s="1">
        <v>8</v>
      </c>
      <c r="K196" s="1">
        <v>0</v>
      </c>
      <c r="L196" s="1">
        <v>246</v>
      </c>
      <c r="M196" s="1">
        <v>0</v>
      </c>
      <c r="N196" s="1">
        <v>124</v>
      </c>
      <c r="O196" s="1">
        <v>576</v>
      </c>
      <c r="P196" s="1">
        <v>34.9</v>
      </c>
      <c r="Q196" s="1">
        <v>30.7</v>
      </c>
      <c r="R196" s="1">
        <v>32.5</v>
      </c>
      <c r="S196" s="1">
        <v>0</v>
      </c>
      <c r="T196" s="1">
        <v>0</v>
      </c>
      <c r="U196" s="1">
        <v>3021.4</v>
      </c>
      <c r="V196" s="1">
        <v>0</v>
      </c>
      <c r="W196" s="1">
        <v>15</v>
      </c>
      <c r="X196" s="1">
        <v>3</v>
      </c>
      <c r="Y196" s="1">
        <v>6</v>
      </c>
      <c r="Z196" s="1">
        <v>2</v>
      </c>
      <c r="AA196" s="1">
        <v>4</v>
      </c>
      <c r="AB196" s="1">
        <v>16</v>
      </c>
      <c r="AC196" s="1">
        <v>6</v>
      </c>
      <c r="AD196" s="1">
        <v>2</v>
      </c>
      <c r="AE196" s="1">
        <v>0</v>
      </c>
      <c r="AF196" s="1">
        <v>0</v>
      </c>
      <c r="AG196" s="1">
        <f t="shared" si="20"/>
        <v>120</v>
      </c>
      <c r="AH196" s="1">
        <f t="shared" si="21"/>
        <v>36</v>
      </c>
    </row>
    <row r="197" spans="1:34" s="217" customFormat="1" x14ac:dyDescent="0.25">
      <c r="A197" s="1">
        <v>4</v>
      </c>
      <c r="B197" s="1">
        <v>125</v>
      </c>
      <c r="C197" s="1">
        <v>3</v>
      </c>
      <c r="D197" s="1">
        <v>40</v>
      </c>
      <c r="E197" s="1">
        <v>40</v>
      </c>
      <c r="F197" s="1">
        <v>40</v>
      </c>
      <c r="G197" s="1">
        <v>0</v>
      </c>
      <c r="H197" s="1">
        <v>8</v>
      </c>
      <c r="I197" s="1">
        <v>20</v>
      </c>
      <c r="J197" s="1">
        <v>8</v>
      </c>
      <c r="K197" s="1">
        <v>0</v>
      </c>
      <c r="L197" s="1">
        <v>240</v>
      </c>
      <c r="M197" s="1">
        <v>1</v>
      </c>
      <c r="N197" s="1">
        <v>127</v>
      </c>
      <c r="O197" s="1">
        <v>534</v>
      </c>
      <c r="P197" s="1">
        <v>35.799999999999997</v>
      </c>
      <c r="Q197" s="1">
        <v>31.4</v>
      </c>
      <c r="R197" s="1">
        <v>34.299999999999997</v>
      </c>
      <c r="S197" s="1">
        <v>0</v>
      </c>
      <c r="T197" s="1">
        <v>0</v>
      </c>
      <c r="U197" s="1">
        <v>3031.8</v>
      </c>
      <c r="V197" s="1">
        <v>0</v>
      </c>
      <c r="W197" s="1">
        <v>14</v>
      </c>
      <c r="X197" s="1">
        <v>0</v>
      </c>
      <c r="Y197" s="1">
        <v>6</v>
      </c>
      <c r="Z197" s="1">
        <v>2</v>
      </c>
      <c r="AA197" s="1">
        <v>4</v>
      </c>
      <c r="AB197" s="1">
        <v>16</v>
      </c>
      <c r="AC197" s="1">
        <v>6</v>
      </c>
      <c r="AD197" s="1">
        <v>2</v>
      </c>
      <c r="AE197" s="1">
        <v>0</v>
      </c>
      <c r="AF197" s="1">
        <v>0</v>
      </c>
      <c r="AG197" s="1">
        <f t="shared" si="20"/>
        <v>120</v>
      </c>
      <c r="AH197" s="1">
        <f t="shared" si="21"/>
        <v>36</v>
      </c>
    </row>
    <row r="198" spans="1:34" s="217" customFormat="1" x14ac:dyDescent="0.25">
      <c r="A198" s="1">
        <v>5</v>
      </c>
      <c r="B198" s="1">
        <v>125</v>
      </c>
      <c r="C198" s="1">
        <v>3</v>
      </c>
      <c r="D198" s="1">
        <v>40</v>
      </c>
      <c r="E198" s="1">
        <v>40</v>
      </c>
      <c r="F198" s="1">
        <v>40</v>
      </c>
      <c r="G198" s="1">
        <v>0</v>
      </c>
      <c r="H198" s="1">
        <v>8</v>
      </c>
      <c r="I198" s="1">
        <v>20</v>
      </c>
      <c r="J198" s="1">
        <v>8</v>
      </c>
      <c r="K198" s="1">
        <v>0</v>
      </c>
      <c r="L198" s="1">
        <v>257</v>
      </c>
      <c r="M198" s="1">
        <v>0</v>
      </c>
      <c r="N198" s="1">
        <v>138</v>
      </c>
      <c r="O198" s="1">
        <v>578</v>
      </c>
      <c r="P198" s="1">
        <v>32.299999999999997</v>
      </c>
      <c r="Q198" s="1">
        <v>32.200000000000003</v>
      </c>
      <c r="R198" s="1">
        <v>31.7</v>
      </c>
      <c r="S198" s="1">
        <v>0</v>
      </c>
      <c r="T198" s="1">
        <v>0</v>
      </c>
      <c r="U198" s="1">
        <v>3000.8</v>
      </c>
      <c r="V198" s="1">
        <v>0</v>
      </c>
      <c r="W198" s="1">
        <v>31</v>
      </c>
      <c r="X198" s="1">
        <v>0</v>
      </c>
      <c r="Y198" s="1">
        <v>6</v>
      </c>
      <c r="Z198" s="1">
        <v>2</v>
      </c>
      <c r="AA198" s="1">
        <v>4</v>
      </c>
      <c r="AB198" s="1">
        <v>16</v>
      </c>
      <c r="AC198" s="1">
        <v>6</v>
      </c>
      <c r="AD198" s="1">
        <v>2</v>
      </c>
      <c r="AE198" s="1">
        <v>0</v>
      </c>
      <c r="AF198" s="1">
        <v>0</v>
      </c>
      <c r="AG198" s="1">
        <f t="shared" si="20"/>
        <v>120</v>
      </c>
      <c r="AH198" s="1">
        <f t="shared" si="21"/>
        <v>36</v>
      </c>
    </row>
    <row r="199" spans="1:34" s="217" customFormat="1" x14ac:dyDescent="0.25">
      <c r="A199" s="1">
        <v>6</v>
      </c>
      <c r="B199" s="1">
        <v>125</v>
      </c>
      <c r="C199" s="1">
        <v>3</v>
      </c>
      <c r="D199" s="1">
        <v>40</v>
      </c>
      <c r="E199" s="1">
        <v>40</v>
      </c>
      <c r="F199" s="1">
        <v>40</v>
      </c>
      <c r="G199" s="1">
        <v>0</v>
      </c>
      <c r="H199" s="1">
        <v>8</v>
      </c>
      <c r="I199" s="1">
        <v>20</v>
      </c>
      <c r="J199" s="1">
        <v>8</v>
      </c>
      <c r="K199" s="1">
        <v>0</v>
      </c>
      <c r="L199" s="1">
        <v>234</v>
      </c>
      <c r="M199" s="1">
        <v>0</v>
      </c>
      <c r="N199" s="1">
        <v>135</v>
      </c>
      <c r="O199" s="1">
        <v>524</v>
      </c>
      <c r="P199" s="1">
        <v>31.7</v>
      </c>
      <c r="Q199" s="1">
        <v>33.200000000000003</v>
      </c>
      <c r="R199" s="1">
        <v>32.700000000000003</v>
      </c>
      <c r="S199" s="1">
        <v>0</v>
      </c>
      <c r="T199" s="1">
        <v>0</v>
      </c>
      <c r="U199" s="1">
        <v>3003.1</v>
      </c>
      <c r="V199" s="1">
        <v>0</v>
      </c>
      <c r="W199" s="1">
        <v>34</v>
      </c>
      <c r="X199" s="1">
        <v>0</v>
      </c>
      <c r="Y199" s="1">
        <v>6</v>
      </c>
      <c r="Z199" s="1">
        <v>2</v>
      </c>
      <c r="AA199" s="1">
        <v>4</v>
      </c>
      <c r="AB199" s="1">
        <v>16</v>
      </c>
      <c r="AC199" s="1">
        <v>6</v>
      </c>
      <c r="AD199" s="1">
        <v>2</v>
      </c>
      <c r="AE199" s="1">
        <v>0</v>
      </c>
      <c r="AF199" s="1">
        <v>0</v>
      </c>
      <c r="AG199" s="1">
        <f t="shared" si="20"/>
        <v>120</v>
      </c>
      <c r="AH199" s="1">
        <f t="shared" si="21"/>
        <v>36</v>
      </c>
    </row>
    <row r="200" spans="1:34" s="217" customFormat="1" x14ac:dyDescent="0.25">
      <c r="A200" s="1">
        <v>7</v>
      </c>
      <c r="B200" s="1">
        <v>125</v>
      </c>
      <c r="C200" s="1">
        <v>3</v>
      </c>
      <c r="D200" s="1">
        <v>40</v>
      </c>
      <c r="E200" s="1">
        <v>40</v>
      </c>
      <c r="F200" s="1">
        <v>40</v>
      </c>
      <c r="G200" s="1">
        <v>0</v>
      </c>
      <c r="H200" s="1">
        <v>8</v>
      </c>
      <c r="I200" s="1">
        <v>20</v>
      </c>
      <c r="J200" s="1">
        <v>8</v>
      </c>
      <c r="K200" s="1">
        <v>0</v>
      </c>
      <c r="L200" s="1">
        <v>247</v>
      </c>
      <c r="M200" s="1">
        <v>0</v>
      </c>
      <c r="N200" s="1">
        <v>135</v>
      </c>
      <c r="O200" s="1">
        <v>559</v>
      </c>
      <c r="P200" s="1">
        <v>35.6</v>
      </c>
      <c r="Q200" s="1">
        <v>32.299999999999997</v>
      </c>
      <c r="R200" s="1">
        <v>35.200000000000003</v>
      </c>
      <c r="S200" s="1">
        <v>0</v>
      </c>
      <c r="T200" s="1">
        <v>0</v>
      </c>
      <c r="U200" s="1">
        <v>3023.4</v>
      </c>
      <c r="V200" s="1">
        <v>0</v>
      </c>
      <c r="W200" s="1">
        <v>23</v>
      </c>
      <c r="X200" s="1">
        <v>0</v>
      </c>
      <c r="Y200" s="1">
        <v>6</v>
      </c>
      <c r="Z200" s="1">
        <v>2</v>
      </c>
      <c r="AA200" s="1">
        <v>4</v>
      </c>
      <c r="AB200" s="1">
        <v>16</v>
      </c>
      <c r="AC200" s="1">
        <v>6</v>
      </c>
      <c r="AD200" s="1">
        <v>2</v>
      </c>
      <c r="AE200" s="1">
        <v>0</v>
      </c>
      <c r="AF200" s="1">
        <v>0</v>
      </c>
      <c r="AG200" s="1">
        <f t="shared" si="20"/>
        <v>120</v>
      </c>
      <c r="AH200" s="1">
        <f t="shared" si="21"/>
        <v>36</v>
      </c>
    </row>
    <row r="201" spans="1:34" s="217" customFormat="1" x14ac:dyDescent="0.25">
      <c r="A201" s="1">
        <v>8</v>
      </c>
      <c r="B201" s="1">
        <v>125</v>
      </c>
      <c r="C201" s="1">
        <v>3</v>
      </c>
      <c r="D201" s="1">
        <v>40</v>
      </c>
      <c r="E201" s="1">
        <v>40</v>
      </c>
      <c r="F201" s="1">
        <v>39</v>
      </c>
      <c r="G201" s="1">
        <v>1</v>
      </c>
      <c r="H201" s="1">
        <v>8</v>
      </c>
      <c r="I201" s="1">
        <v>20</v>
      </c>
      <c r="J201" s="1">
        <v>7</v>
      </c>
      <c r="K201" s="1">
        <v>0</v>
      </c>
      <c r="L201" s="1">
        <v>229</v>
      </c>
      <c r="M201" s="1">
        <v>10</v>
      </c>
      <c r="N201" s="1">
        <v>136</v>
      </c>
      <c r="O201" s="1">
        <v>561</v>
      </c>
      <c r="P201" s="1">
        <v>33.700000000000003</v>
      </c>
      <c r="Q201" s="1">
        <v>32.9</v>
      </c>
      <c r="R201" s="1">
        <v>32.1</v>
      </c>
      <c r="S201" s="1">
        <v>0.7</v>
      </c>
      <c r="T201" s="1">
        <v>0</v>
      </c>
      <c r="U201" s="1">
        <v>3017.3</v>
      </c>
      <c r="V201" s="1">
        <v>0</v>
      </c>
      <c r="W201" s="1">
        <v>36</v>
      </c>
      <c r="X201" s="1">
        <v>0</v>
      </c>
      <c r="Y201" s="1">
        <v>6</v>
      </c>
      <c r="Z201" s="1">
        <v>2</v>
      </c>
      <c r="AA201" s="1">
        <v>4</v>
      </c>
      <c r="AB201" s="1">
        <v>16</v>
      </c>
      <c r="AC201" s="1">
        <v>5</v>
      </c>
      <c r="AD201" s="1">
        <v>2</v>
      </c>
      <c r="AE201" s="1">
        <v>0</v>
      </c>
      <c r="AF201" s="1">
        <v>0</v>
      </c>
      <c r="AG201" s="1">
        <f t="shared" si="20"/>
        <v>120</v>
      </c>
      <c r="AH201" s="1">
        <f t="shared" si="21"/>
        <v>35</v>
      </c>
    </row>
    <row r="202" spans="1:34" s="217" customFormat="1" x14ac:dyDescent="0.25">
      <c r="A202" s="1">
        <v>9</v>
      </c>
      <c r="B202" s="1">
        <v>125</v>
      </c>
      <c r="C202" s="1">
        <v>3</v>
      </c>
      <c r="D202" s="1">
        <v>40</v>
      </c>
      <c r="E202" s="1">
        <v>40</v>
      </c>
      <c r="F202" s="1">
        <v>40</v>
      </c>
      <c r="G202" s="1">
        <v>0</v>
      </c>
      <c r="H202" s="1">
        <v>8</v>
      </c>
      <c r="I202" s="1">
        <v>20</v>
      </c>
      <c r="J202" s="1">
        <v>8</v>
      </c>
      <c r="K202" s="1">
        <v>0</v>
      </c>
      <c r="L202" s="1">
        <v>262</v>
      </c>
      <c r="M202" s="1">
        <v>0</v>
      </c>
      <c r="N202" s="1">
        <v>133</v>
      </c>
      <c r="O202" s="1">
        <v>605</v>
      </c>
      <c r="P202" s="1">
        <v>32.200000000000003</v>
      </c>
      <c r="Q202" s="1">
        <v>34.1</v>
      </c>
      <c r="R202" s="1">
        <v>31.3</v>
      </c>
      <c r="S202" s="1">
        <v>0</v>
      </c>
      <c r="T202" s="1">
        <v>0</v>
      </c>
      <c r="U202" s="1">
        <v>3012.8</v>
      </c>
      <c r="V202" s="1">
        <v>0</v>
      </c>
      <c r="W202" s="1">
        <v>41</v>
      </c>
      <c r="X202" s="1">
        <v>0</v>
      </c>
      <c r="Y202" s="1">
        <v>6</v>
      </c>
      <c r="Z202" s="1">
        <v>2</v>
      </c>
      <c r="AA202" s="1">
        <v>4</v>
      </c>
      <c r="AB202" s="1">
        <v>16</v>
      </c>
      <c r="AC202" s="1">
        <v>6</v>
      </c>
      <c r="AD202" s="1">
        <v>2</v>
      </c>
      <c r="AE202" s="1">
        <v>0</v>
      </c>
      <c r="AF202" s="1">
        <v>0</v>
      </c>
      <c r="AG202" s="1">
        <f t="shared" si="20"/>
        <v>120</v>
      </c>
      <c r="AH202" s="1">
        <f t="shared" si="21"/>
        <v>36</v>
      </c>
    </row>
    <row r="203" spans="1:34" s="217" customFormat="1" x14ac:dyDescent="0.25">
      <c r="A203" s="1">
        <v>10</v>
      </c>
      <c r="B203" s="1">
        <v>125</v>
      </c>
      <c r="C203" s="1">
        <v>3</v>
      </c>
      <c r="D203" s="1">
        <v>40</v>
      </c>
      <c r="E203" s="1">
        <v>40</v>
      </c>
      <c r="F203" s="1">
        <v>40</v>
      </c>
      <c r="G203" s="1">
        <v>0</v>
      </c>
      <c r="H203" s="1">
        <v>8</v>
      </c>
      <c r="I203" s="1">
        <v>20</v>
      </c>
      <c r="J203" s="1">
        <v>8</v>
      </c>
      <c r="K203" s="1">
        <v>0</v>
      </c>
      <c r="L203" s="1">
        <v>244</v>
      </c>
      <c r="M203" s="1">
        <v>17</v>
      </c>
      <c r="N203" s="1">
        <v>120</v>
      </c>
      <c r="O203" s="1">
        <v>538</v>
      </c>
      <c r="P203" s="1">
        <v>35.299999999999997</v>
      </c>
      <c r="Q203" s="1">
        <v>37.9</v>
      </c>
      <c r="R203" s="1">
        <v>37.700000000000003</v>
      </c>
      <c r="S203" s="1">
        <v>0</v>
      </c>
      <c r="T203" s="1">
        <v>0</v>
      </c>
      <c r="U203" s="1">
        <v>3051</v>
      </c>
      <c r="V203" s="1">
        <v>0</v>
      </c>
      <c r="W203" s="1">
        <v>9</v>
      </c>
      <c r="X203" s="1">
        <v>0</v>
      </c>
      <c r="Y203" s="1">
        <v>6</v>
      </c>
      <c r="Z203" s="1">
        <v>2</v>
      </c>
      <c r="AA203" s="1">
        <v>4</v>
      </c>
      <c r="AB203" s="1">
        <v>16</v>
      </c>
      <c r="AC203" s="1">
        <v>6</v>
      </c>
      <c r="AD203" s="1">
        <v>2</v>
      </c>
      <c r="AE203" s="1">
        <v>0</v>
      </c>
      <c r="AF203" s="1">
        <v>0</v>
      </c>
      <c r="AG203" s="1">
        <f t="shared" si="20"/>
        <v>120</v>
      </c>
      <c r="AH203" s="1">
        <f t="shared" si="21"/>
        <v>36</v>
      </c>
    </row>
    <row r="204" spans="1:34" s="217" customFormat="1" x14ac:dyDescent="0.25">
      <c r="A204" s="1">
        <v>11</v>
      </c>
      <c r="B204" s="1">
        <v>125</v>
      </c>
      <c r="C204" s="1">
        <v>3</v>
      </c>
      <c r="D204" s="1">
        <v>40</v>
      </c>
      <c r="E204" s="1">
        <v>40</v>
      </c>
      <c r="F204" s="1">
        <v>40</v>
      </c>
      <c r="G204" s="1">
        <v>0</v>
      </c>
      <c r="H204" s="1">
        <v>8</v>
      </c>
      <c r="I204" s="1">
        <v>20</v>
      </c>
      <c r="J204" s="1">
        <v>8</v>
      </c>
      <c r="K204" s="1">
        <v>0</v>
      </c>
      <c r="L204" s="1">
        <v>252</v>
      </c>
      <c r="M204" s="1">
        <v>3</v>
      </c>
      <c r="N204" s="1">
        <v>135</v>
      </c>
      <c r="O204" s="1">
        <v>536</v>
      </c>
      <c r="P204" s="1">
        <v>32.9</v>
      </c>
      <c r="Q204" s="1">
        <v>35</v>
      </c>
      <c r="R204" s="1">
        <v>33.1</v>
      </c>
      <c r="S204" s="1">
        <v>0</v>
      </c>
      <c r="T204" s="1">
        <v>0</v>
      </c>
      <c r="U204" s="1">
        <v>3022.9</v>
      </c>
      <c r="V204" s="1">
        <v>0</v>
      </c>
      <c r="W204" s="1">
        <v>34</v>
      </c>
      <c r="X204" s="1">
        <v>0</v>
      </c>
      <c r="Y204" s="1">
        <v>6</v>
      </c>
      <c r="Z204" s="1">
        <v>2</v>
      </c>
      <c r="AA204" s="1">
        <v>4</v>
      </c>
      <c r="AB204" s="1">
        <v>16</v>
      </c>
      <c r="AC204" s="1">
        <v>6</v>
      </c>
      <c r="AD204" s="1">
        <v>2</v>
      </c>
      <c r="AE204" s="1">
        <v>0</v>
      </c>
      <c r="AF204" s="1">
        <v>0</v>
      </c>
      <c r="AG204" s="1">
        <f t="shared" si="20"/>
        <v>120</v>
      </c>
      <c r="AH204" s="1">
        <f t="shared" si="21"/>
        <v>36</v>
      </c>
    </row>
    <row r="205" spans="1:34" s="217" customFormat="1" x14ac:dyDescent="0.25">
      <c r="A205" s="1">
        <v>12</v>
      </c>
      <c r="B205" s="1">
        <v>125</v>
      </c>
      <c r="C205" s="1">
        <v>3</v>
      </c>
      <c r="D205" s="1">
        <v>40</v>
      </c>
      <c r="E205" s="1">
        <v>40</v>
      </c>
      <c r="F205" s="1">
        <v>40</v>
      </c>
      <c r="G205" s="1">
        <v>0</v>
      </c>
      <c r="H205" s="1">
        <v>8</v>
      </c>
      <c r="I205" s="1">
        <v>20</v>
      </c>
      <c r="J205" s="1">
        <v>8</v>
      </c>
      <c r="K205" s="1">
        <v>0</v>
      </c>
      <c r="L205" s="1">
        <v>249</v>
      </c>
      <c r="M205" s="1">
        <v>0</v>
      </c>
      <c r="N205" s="1">
        <v>129</v>
      </c>
      <c r="O205" s="1">
        <v>494</v>
      </c>
      <c r="P205" s="1">
        <v>35.9</v>
      </c>
      <c r="Q205" s="1">
        <v>38</v>
      </c>
      <c r="R205" s="1">
        <v>35.1</v>
      </c>
      <c r="S205" s="1">
        <v>0</v>
      </c>
      <c r="T205" s="1">
        <v>0</v>
      </c>
      <c r="U205" s="1">
        <v>3028.1</v>
      </c>
      <c r="V205" s="1">
        <v>0</v>
      </c>
      <c r="W205" s="1">
        <v>28</v>
      </c>
      <c r="X205" s="1">
        <v>1</v>
      </c>
      <c r="Y205" s="1">
        <v>6</v>
      </c>
      <c r="Z205" s="1">
        <v>2</v>
      </c>
      <c r="AA205" s="1">
        <v>4</v>
      </c>
      <c r="AB205" s="1">
        <v>16</v>
      </c>
      <c r="AC205" s="1">
        <v>6</v>
      </c>
      <c r="AD205" s="1">
        <v>2</v>
      </c>
      <c r="AE205" s="1">
        <v>0</v>
      </c>
      <c r="AF205" s="1">
        <v>0</v>
      </c>
      <c r="AG205" s="1">
        <f t="shared" si="20"/>
        <v>120</v>
      </c>
      <c r="AH205" s="1">
        <f t="shared" si="21"/>
        <v>36</v>
      </c>
    </row>
    <row r="206" spans="1:34" s="217" customFormat="1" x14ac:dyDescent="0.25">
      <c r="A206" s="1">
        <v>13</v>
      </c>
      <c r="B206" s="1">
        <v>125</v>
      </c>
      <c r="C206" s="1">
        <v>3</v>
      </c>
      <c r="D206" s="1">
        <v>40</v>
      </c>
      <c r="E206" s="1">
        <v>40</v>
      </c>
      <c r="F206" s="1">
        <v>40</v>
      </c>
      <c r="G206" s="1">
        <v>0</v>
      </c>
      <c r="H206" s="1">
        <v>8</v>
      </c>
      <c r="I206" s="1">
        <v>20</v>
      </c>
      <c r="J206" s="1">
        <v>8</v>
      </c>
      <c r="K206" s="1">
        <v>0</v>
      </c>
      <c r="L206" s="1">
        <v>240</v>
      </c>
      <c r="M206" s="1">
        <v>0</v>
      </c>
      <c r="N206" s="1">
        <v>143</v>
      </c>
      <c r="O206" s="1">
        <v>525</v>
      </c>
      <c r="P206" s="1">
        <v>33.4</v>
      </c>
      <c r="Q206" s="1">
        <v>38.1</v>
      </c>
      <c r="R206" s="1">
        <v>34.700000000000003</v>
      </c>
      <c r="S206" s="1">
        <v>0</v>
      </c>
      <c r="T206" s="1">
        <v>0</v>
      </c>
      <c r="U206" s="1">
        <v>3043.3</v>
      </c>
      <c r="V206" s="1">
        <v>0</v>
      </c>
      <c r="W206" s="1">
        <v>36</v>
      </c>
      <c r="X206" s="1">
        <v>0</v>
      </c>
      <c r="Y206" s="1">
        <v>6</v>
      </c>
      <c r="Z206" s="1">
        <v>2</v>
      </c>
      <c r="AA206" s="1">
        <v>4</v>
      </c>
      <c r="AB206" s="1">
        <v>16</v>
      </c>
      <c r="AC206" s="1">
        <v>6</v>
      </c>
      <c r="AD206" s="1">
        <v>2</v>
      </c>
      <c r="AE206" s="1">
        <v>0</v>
      </c>
      <c r="AF206" s="1">
        <v>0</v>
      </c>
      <c r="AG206" s="1">
        <f t="shared" si="20"/>
        <v>120</v>
      </c>
      <c r="AH206" s="1">
        <f t="shared" si="21"/>
        <v>36</v>
      </c>
    </row>
    <row r="207" spans="1:34" s="217" customFormat="1" x14ac:dyDescent="0.25">
      <c r="A207" s="1">
        <v>14</v>
      </c>
      <c r="B207" s="1">
        <v>125</v>
      </c>
      <c r="C207" s="1">
        <v>3</v>
      </c>
      <c r="D207" s="1">
        <v>40</v>
      </c>
      <c r="E207" s="1">
        <v>40</v>
      </c>
      <c r="F207" s="1">
        <v>40</v>
      </c>
      <c r="G207" s="1">
        <v>0</v>
      </c>
      <c r="H207" s="1">
        <v>8</v>
      </c>
      <c r="I207" s="1">
        <v>20</v>
      </c>
      <c r="J207" s="1">
        <v>8</v>
      </c>
      <c r="K207" s="1">
        <v>0</v>
      </c>
      <c r="L207" s="1">
        <v>200</v>
      </c>
      <c r="M207" s="1">
        <v>0</v>
      </c>
      <c r="N207" s="1">
        <v>108</v>
      </c>
      <c r="O207" s="1">
        <v>460</v>
      </c>
      <c r="P207" s="1">
        <v>38.4</v>
      </c>
      <c r="Q207" s="1">
        <v>39.200000000000003</v>
      </c>
      <c r="R207" s="1">
        <v>40.700000000000003</v>
      </c>
      <c r="S207" s="1">
        <v>0</v>
      </c>
      <c r="T207" s="1">
        <v>0</v>
      </c>
      <c r="U207" s="1">
        <v>3061.1</v>
      </c>
      <c r="V207" s="1">
        <v>0</v>
      </c>
      <c r="W207" s="1">
        <v>19</v>
      </c>
      <c r="X207" s="1">
        <v>0</v>
      </c>
      <c r="Y207" s="1">
        <v>6</v>
      </c>
      <c r="Z207" s="1">
        <v>2</v>
      </c>
      <c r="AA207" s="1">
        <v>4</v>
      </c>
      <c r="AB207" s="1">
        <v>16</v>
      </c>
      <c r="AC207" s="1">
        <v>6</v>
      </c>
      <c r="AD207" s="1">
        <v>2</v>
      </c>
      <c r="AE207" s="1">
        <v>0</v>
      </c>
      <c r="AF207" s="1">
        <v>0</v>
      </c>
      <c r="AG207" s="1">
        <f t="shared" si="20"/>
        <v>120</v>
      </c>
      <c r="AH207" s="1">
        <f t="shared" si="21"/>
        <v>36</v>
      </c>
    </row>
    <row r="208" spans="1:34" s="217" customFormat="1" x14ac:dyDescent="0.25">
      <c r="A208" s="1">
        <v>15</v>
      </c>
      <c r="B208" s="1">
        <v>125</v>
      </c>
      <c r="C208" s="1">
        <v>3</v>
      </c>
      <c r="D208" s="1">
        <v>40</v>
      </c>
      <c r="E208" s="1">
        <v>40</v>
      </c>
      <c r="F208" s="1">
        <v>40</v>
      </c>
      <c r="G208" s="1">
        <v>0</v>
      </c>
      <c r="H208" s="1">
        <v>8</v>
      </c>
      <c r="I208" s="1">
        <v>20</v>
      </c>
      <c r="J208" s="1">
        <v>8</v>
      </c>
      <c r="K208" s="1">
        <v>0</v>
      </c>
      <c r="L208" s="1">
        <v>208</v>
      </c>
      <c r="M208" s="1">
        <v>0</v>
      </c>
      <c r="N208" s="1">
        <v>108</v>
      </c>
      <c r="O208" s="1">
        <v>508</v>
      </c>
      <c r="P208" s="1">
        <v>35.5</v>
      </c>
      <c r="Q208" s="1">
        <v>33.9</v>
      </c>
      <c r="R208" s="1">
        <v>34.700000000000003</v>
      </c>
      <c r="S208" s="1">
        <v>0</v>
      </c>
      <c r="T208" s="1">
        <v>0</v>
      </c>
      <c r="U208" s="1">
        <v>3046.5</v>
      </c>
      <c r="V208" s="1">
        <v>0</v>
      </c>
      <c r="W208" s="1">
        <v>2</v>
      </c>
      <c r="X208" s="1">
        <v>0</v>
      </c>
      <c r="Y208" s="1">
        <v>6</v>
      </c>
      <c r="Z208" s="1">
        <v>2</v>
      </c>
      <c r="AA208" s="1">
        <v>4</v>
      </c>
      <c r="AB208" s="1">
        <v>16</v>
      </c>
      <c r="AC208" s="1">
        <v>6</v>
      </c>
      <c r="AD208" s="1">
        <v>2</v>
      </c>
      <c r="AE208" s="1">
        <v>0</v>
      </c>
      <c r="AF208" s="1">
        <v>0</v>
      </c>
      <c r="AG208" s="1">
        <f t="shared" si="20"/>
        <v>120</v>
      </c>
      <c r="AH208" s="1">
        <f t="shared" si="21"/>
        <v>36</v>
      </c>
    </row>
    <row r="209" spans="1:34" s="217" customForma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s="217" customFormat="1" ht="15.75" thickBot="1" x14ac:dyDescent="0.3">
      <c r="A210" s="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"/>
      <c r="AB210" s="1"/>
      <c r="AC210" s="1"/>
      <c r="AD210" s="1"/>
      <c r="AE210" s="1"/>
      <c r="AF210" s="1"/>
      <c r="AG210" s="1"/>
      <c r="AH210" s="1"/>
    </row>
    <row r="211" spans="1:34" s="135" customFormat="1" ht="30.75" customHeight="1" thickBot="1" x14ac:dyDescent="0.3">
      <c r="A211" s="180" t="s">
        <v>29</v>
      </c>
      <c r="B211" s="181" t="s">
        <v>0</v>
      </c>
      <c r="C211" s="181" t="s">
        <v>1</v>
      </c>
      <c r="D211" s="181" t="s">
        <v>2</v>
      </c>
      <c r="E211" s="181" t="s">
        <v>3</v>
      </c>
      <c r="F211" s="181" t="s">
        <v>4</v>
      </c>
      <c r="G211" s="181" t="s">
        <v>5</v>
      </c>
      <c r="H211" s="181" t="s">
        <v>6</v>
      </c>
      <c r="I211" s="181" t="s">
        <v>7</v>
      </c>
      <c r="J211" s="181" t="s">
        <v>8</v>
      </c>
      <c r="K211" s="181" t="s">
        <v>9</v>
      </c>
      <c r="L211" s="181" t="s">
        <v>10</v>
      </c>
      <c r="M211" s="181" t="s">
        <v>11</v>
      </c>
      <c r="N211" s="181" t="s">
        <v>12</v>
      </c>
      <c r="O211" s="181" t="s">
        <v>13</v>
      </c>
      <c r="P211" s="181" t="s">
        <v>21</v>
      </c>
      <c r="Q211" s="181" t="s">
        <v>14</v>
      </c>
      <c r="R211" s="181" t="s">
        <v>22</v>
      </c>
      <c r="S211" s="181" t="s">
        <v>15</v>
      </c>
      <c r="T211" s="181" t="s">
        <v>16</v>
      </c>
      <c r="U211" s="181" t="s">
        <v>17</v>
      </c>
      <c r="V211" s="181" t="s">
        <v>18</v>
      </c>
      <c r="W211" s="181" t="s">
        <v>19</v>
      </c>
      <c r="X211" s="181" t="s">
        <v>20</v>
      </c>
      <c r="Y211" s="181" t="s">
        <v>86</v>
      </c>
      <c r="Z211" s="181" t="s">
        <v>87</v>
      </c>
      <c r="AA211" s="181" t="s">
        <v>89</v>
      </c>
      <c r="AB211" s="181" t="s">
        <v>88</v>
      </c>
      <c r="AC211" s="181" t="s">
        <v>90</v>
      </c>
      <c r="AD211" s="181" t="s">
        <v>91</v>
      </c>
      <c r="AE211" s="181" t="s">
        <v>92</v>
      </c>
      <c r="AF211" s="181" t="s">
        <v>93</v>
      </c>
      <c r="AG211" s="181" t="s">
        <v>30</v>
      </c>
      <c r="AH211" s="181" t="s">
        <v>32</v>
      </c>
    </row>
    <row r="212" spans="1:34" s="218" customFormat="1" ht="30.75" customHeight="1" thickBot="1" x14ac:dyDescent="0.3">
      <c r="A212" s="208"/>
      <c r="B212" s="276" t="s">
        <v>112</v>
      </c>
      <c r="C212" s="276"/>
      <c r="D212" s="276"/>
      <c r="E212" s="276"/>
      <c r="F212" s="276"/>
      <c r="G212" s="276"/>
      <c r="H212" s="276"/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6"/>
      <c r="V212" s="276"/>
      <c r="W212" s="276"/>
      <c r="X212" s="276"/>
      <c r="Y212" s="276"/>
      <c r="Z212" s="276"/>
      <c r="AA212" s="276"/>
      <c r="AB212" s="276"/>
      <c r="AC212" s="276"/>
      <c r="AD212" s="276"/>
      <c r="AE212" s="276"/>
      <c r="AF212" s="276"/>
      <c r="AG212" s="276"/>
      <c r="AH212" s="276"/>
    </row>
    <row r="213" spans="1:34" s="217" customFormat="1" x14ac:dyDescent="0.25">
      <c r="A213" s="1">
        <v>1</v>
      </c>
      <c r="B213" s="1">
        <v>125</v>
      </c>
      <c r="C213" s="1">
        <v>3</v>
      </c>
      <c r="D213" s="1">
        <v>40</v>
      </c>
      <c r="E213" s="1">
        <v>40</v>
      </c>
      <c r="F213" s="1">
        <v>40</v>
      </c>
      <c r="G213" s="1">
        <v>0</v>
      </c>
      <c r="H213" s="1">
        <v>8</v>
      </c>
      <c r="I213" s="1">
        <v>20</v>
      </c>
      <c r="J213" s="1">
        <v>8</v>
      </c>
      <c r="K213" s="1">
        <v>0</v>
      </c>
      <c r="L213" s="1">
        <v>223</v>
      </c>
      <c r="M213" s="1">
        <v>0</v>
      </c>
      <c r="N213" s="1">
        <v>111</v>
      </c>
      <c r="O213" s="1">
        <v>585</v>
      </c>
      <c r="P213" s="1">
        <v>36.299999999999997</v>
      </c>
      <c r="Q213" s="1">
        <v>37</v>
      </c>
      <c r="R213" s="1">
        <v>37.799999999999997</v>
      </c>
      <c r="S213" s="1">
        <v>0</v>
      </c>
      <c r="T213" s="1">
        <v>0</v>
      </c>
      <c r="U213" s="1">
        <v>3051.3</v>
      </c>
      <c r="V213" s="1">
        <v>0</v>
      </c>
      <c r="W213" s="1">
        <v>17</v>
      </c>
      <c r="X213" s="1">
        <v>0</v>
      </c>
      <c r="Y213" s="1">
        <v>5</v>
      </c>
      <c r="Z213" s="1">
        <v>3</v>
      </c>
      <c r="AA213" s="1">
        <v>4</v>
      </c>
      <c r="AB213" s="1">
        <v>16</v>
      </c>
      <c r="AC213" s="1">
        <v>5</v>
      </c>
      <c r="AD213" s="1">
        <v>3</v>
      </c>
      <c r="AE213" s="1">
        <v>0</v>
      </c>
      <c r="AF213" s="1">
        <v>0</v>
      </c>
      <c r="AG213" s="1">
        <f t="shared" ref="AG213:AG227" si="22">SUM(D213:G213)</f>
        <v>120</v>
      </c>
      <c r="AH213" s="1">
        <f t="shared" ref="AH213:AH227" si="23">SUM(H213:K213)</f>
        <v>36</v>
      </c>
    </row>
    <row r="214" spans="1:34" s="217" customFormat="1" x14ac:dyDescent="0.25">
      <c r="A214" s="1">
        <v>2</v>
      </c>
      <c r="B214" s="1">
        <v>125</v>
      </c>
      <c r="C214" s="1">
        <v>3</v>
      </c>
      <c r="D214" s="1">
        <v>40</v>
      </c>
      <c r="E214" s="1">
        <v>40</v>
      </c>
      <c r="F214" s="1">
        <v>40</v>
      </c>
      <c r="G214" s="1">
        <v>0</v>
      </c>
      <c r="H214" s="1">
        <v>8</v>
      </c>
      <c r="I214" s="1">
        <v>20</v>
      </c>
      <c r="J214" s="1">
        <v>8</v>
      </c>
      <c r="K214" s="1">
        <v>0</v>
      </c>
      <c r="L214" s="1">
        <v>198</v>
      </c>
      <c r="M214" s="1">
        <v>2</v>
      </c>
      <c r="N214" s="1">
        <v>96</v>
      </c>
      <c r="O214" s="1">
        <v>495</v>
      </c>
      <c r="P214" s="1">
        <v>41.2</v>
      </c>
      <c r="Q214" s="1">
        <v>37.1</v>
      </c>
      <c r="R214" s="1">
        <v>42.2</v>
      </c>
      <c r="S214" s="1">
        <v>0</v>
      </c>
      <c r="T214" s="1">
        <v>0</v>
      </c>
      <c r="U214" s="1">
        <v>3052.7</v>
      </c>
      <c r="V214" s="1">
        <v>0</v>
      </c>
      <c r="W214" s="1">
        <v>11</v>
      </c>
      <c r="X214" s="1">
        <v>0</v>
      </c>
      <c r="Y214" s="1">
        <v>5</v>
      </c>
      <c r="Z214" s="1">
        <v>3</v>
      </c>
      <c r="AA214" s="1">
        <v>4</v>
      </c>
      <c r="AB214" s="1">
        <v>16</v>
      </c>
      <c r="AC214" s="1">
        <v>5</v>
      </c>
      <c r="AD214" s="1">
        <v>3</v>
      </c>
      <c r="AE214" s="1">
        <v>0</v>
      </c>
      <c r="AF214" s="1">
        <v>0</v>
      </c>
      <c r="AG214" s="1">
        <f t="shared" si="22"/>
        <v>120</v>
      </c>
      <c r="AH214" s="1">
        <f t="shared" si="23"/>
        <v>36</v>
      </c>
    </row>
    <row r="215" spans="1:34" s="217" customFormat="1" x14ac:dyDescent="0.25">
      <c r="A215" s="1">
        <v>3</v>
      </c>
      <c r="B215" s="1">
        <v>125</v>
      </c>
      <c r="C215" s="1">
        <v>3</v>
      </c>
      <c r="D215" s="1">
        <v>40</v>
      </c>
      <c r="E215" s="1">
        <v>40</v>
      </c>
      <c r="F215" s="1">
        <v>40</v>
      </c>
      <c r="G215" s="1">
        <v>0</v>
      </c>
      <c r="H215" s="1">
        <v>8</v>
      </c>
      <c r="I215" s="1">
        <v>20</v>
      </c>
      <c r="J215" s="1">
        <v>8</v>
      </c>
      <c r="K215" s="1">
        <v>0</v>
      </c>
      <c r="L215" s="1">
        <v>226</v>
      </c>
      <c r="M215" s="1">
        <v>5</v>
      </c>
      <c r="N215" s="1">
        <v>131</v>
      </c>
      <c r="O215" s="1">
        <v>527</v>
      </c>
      <c r="P215" s="1">
        <v>36.700000000000003</v>
      </c>
      <c r="Q215" s="1">
        <v>36.5</v>
      </c>
      <c r="R215" s="1">
        <v>36.6</v>
      </c>
      <c r="S215" s="1">
        <v>0</v>
      </c>
      <c r="T215" s="1">
        <v>0</v>
      </c>
      <c r="U215" s="1">
        <v>3037.7</v>
      </c>
      <c r="V215" s="1">
        <v>0</v>
      </c>
      <c r="W215" s="1">
        <v>16</v>
      </c>
      <c r="X215" s="1">
        <v>0</v>
      </c>
      <c r="Y215" s="1">
        <v>5</v>
      </c>
      <c r="Z215" s="1">
        <v>3</v>
      </c>
      <c r="AA215" s="1">
        <v>4</v>
      </c>
      <c r="AB215" s="1">
        <v>16</v>
      </c>
      <c r="AC215" s="1">
        <v>5</v>
      </c>
      <c r="AD215" s="1">
        <v>3</v>
      </c>
      <c r="AE215" s="1">
        <v>0</v>
      </c>
      <c r="AF215" s="1">
        <v>0</v>
      </c>
      <c r="AG215" s="1">
        <f t="shared" si="22"/>
        <v>120</v>
      </c>
      <c r="AH215" s="1">
        <f t="shared" si="23"/>
        <v>36</v>
      </c>
    </row>
    <row r="216" spans="1:34" s="217" customFormat="1" x14ac:dyDescent="0.25">
      <c r="A216" s="1">
        <v>4</v>
      </c>
      <c r="B216" s="1">
        <v>125</v>
      </c>
      <c r="C216" s="1">
        <v>3</v>
      </c>
      <c r="D216" s="1">
        <v>40</v>
      </c>
      <c r="E216" s="1">
        <v>40</v>
      </c>
      <c r="F216" s="1">
        <v>40</v>
      </c>
      <c r="G216" s="1">
        <v>0</v>
      </c>
      <c r="H216" s="1">
        <v>8</v>
      </c>
      <c r="I216" s="1">
        <v>20</v>
      </c>
      <c r="J216" s="1">
        <v>8</v>
      </c>
      <c r="K216" s="1">
        <v>0</v>
      </c>
      <c r="L216" s="1">
        <v>267</v>
      </c>
      <c r="M216" s="1">
        <v>0</v>
      </c>
      <c r="N216" s="1">
        <v>124</v>
      </c>
      <c r="O216" s="1">
        <v>570</v>
      </c>
      <c r="P216" s="1">
        <v>34.700000000000003</v>
      </c>
      <c r="Q216" s="1">
        <v>36</v>
      </c>
      <c r="R216" s="1">
        <v>35.5</v>
      </c>
      <c r="S216" s="1">
        <v>0</v>
      </c>
      <c r="T216" s="1">
        <v>0</v>
      </c>
      <c r="U216" s="1">
        <v>3015.1</v>
      </c>
      <c r="V216" s="1">
        <v>0</v>
      </c>
      <c r="W216" s="1">
        <v>39</v>
      </c>
      <c r="X216" s="1">
        <v>1</v>
      </c>
      <c r="Y216" s="1">
        <v>5</v>
      </c>
      <c r="Z216" s="1">
        <v>3</v>
      </c>
      <c r="AA216" s="1">
        <v>4</v>
      </c>
      <c r="AB216" s="1">
        <v>16</v>
      </c>
      <c r="AC216" s="1">
        <v>5</v>
      </c>
      <c r="AD216" s="1">
        <v>3</v>
      </c>
      <c r="AE216" s="1">
        <v>0</v>
      </c>
      <c r="AF216" s="1">
        <v>0</v>
      </c>
      <c r="AG216" s="1">
        <f t="shared" si="22"/>
        <v>120</v>
      </c>
      <c r="AH216" s="1">
        <f t="shared" si="23"/>
        <v>36</v>
      </c>
    </row>
    <row r="217" spans="1:34" s="217" customFormat="1" x14ac:dyDescent="0.25">
      <c r="A217" s="1">
        <v>5</v>
      </c>
      <c r="B217" s="1">
        <v>125</v>
      </c>
      <c r="C217" s="1">
        <v>3</v>
      </c>
      <c r="D217" s="1">
        <v>40</v>
      </c>
      <c r="E217" s="1">
        <v>40</v>
      </c>
      <c r="F217" s="1">
        <v>40</v>
      </c>
      <c r="G217" s="1">
        <v>0</v>
      </c>
      <c r="H217" s="1">
        <v>8</v>
      </c>
      <c r="I217" s="1">
        <v>20</v>
      </c>
      <c r="J217" s="1">
        <v>8</v>
      </c>
      <c r="K217" s="1">
        <v>0</v>
      </c>
      <c r="L217" s="1">
        <v>225</v>
      </c>
      <c r="M217" s="1">
        <v>0</v>
      </c>
      <c r="N217" s="1">
        <v>149</v>
      </c>
      <c r="O217" s="1">
        <v>578</v>
      </c>
      <c r="P217" s="1">
        <v>34.6</v>
      </c>
      <c r="Q217" s="1">
        <v>31.1</v>
      </c>
      <c r="R217" s="1">
        <v>36</v>
      </c>
      <c r="S217" s="1">
        <v>0</v>
      </c>
      <c r="T217" s="1">
        <v>0</v>
      </c>
      <c r="U217" s="1">
        <v>3034.2</v>
      </c>
      <c r="V217" s="1">
        <v>0</v>
      </c>
      <c r="W217" s="1">
        <v>16</v>
      </c>
      <c r="X217" s="1">
        <v>0</v>
      </c>
      <c r="Y217" s="1">
        <v>5</v>
      </c>
      <c r="Z217" s="1">
        <v>3</v>
      </c>
      <c r="AA217" s="1">
        <v>4</v>
      </c>
      <c r="AB217" s="1">
        <v>16</v>
      </c>
      <c r="AC217" s="1">
        <v>5</v>
      </c>
      <c r="AD217" s="1">
        <v>3</v>
      </c>
      <c r="AE217" s="1">
        <v>0</v>
      </c>
      <c r="AF217" s="1">
        <v>0</v>
      </c>
      <c r="AG217" s="1">
        <f t="shared" si="22"/>
        <v>120</v>
      </c>
      <c r="AH217" s="1">
        <f t="shared" si="23"/>
        <v>36</v>
      </c>
    </row>
    <row r="218" spans="1:34" s="217" customFormat="1" x14ac:dyDescent="0.25">
      <c r="A218" s="1">
        <v>6</v>
      </c>
      <c r="B218" s="1">
        <v>125</v>
      </c>
      <c r="C218" s="1">
        <v>3</v>
      </c>
      <c r="D218" s="1">
        <v>40</v>
      </c>
      <c r="E218" s="1">
        <v>40</v>
      </c>
      <c r="F218" s="1">
        <v>40</v>
      </c>
      <c r="G218" s="1">
        <v>0</v>
      </c>
      <c r="H218" s="1">
        <v>8</v>
      </c>
      <c r="I218" s="1">
        <v>20</v>
      </c>
      <c r="J218" s="1">
        <v>8</v>
      </c>
      <c r="K218" s="1">
        <v>0</v>
      </c>
      <c r="L218" s="1">
        <v>223</v>
      </c>
      <c r="M218" s="1">
        <v>0</v>
      </c>
      <c r="N218" s="1">
        <v>116</v>
      </c>
      <c r="O218" s="1">
        <v>514</v>
      </c>
      <c r="P218" s="1">
        <v>37</v>
      </c>
      <c r="Q218" s="1">
        <v>34.4</v>
      </c>
      <c r="R218" s="1">
        <v>36.799999999999997</v>
      </c>
      <c r="S218" s="1">
        <v>0</v>
      </c>
      <c r="T218" s="1">
        <v>0</v>
      </c>
      <c r="U218" s="1">
        <v>3031.8</v>
      </c>
      <c r="V218" s="1">
        <v>0</v>
      </c>
      <c r="W218" s="1">
        <v>22</v>
      </c>
      <c r="X218" s="1">
        <v>0</v>
      </c>
      <c r="Y218" s="1">
        <v>5</v>
      </c>
      <c r="Z218" s="1">
        <v>3</v>
      </c>
      <c r="AA218" s="1">
        <v>4</v>
      </c>
      <c r="AB218" s="1">
        <v>16</v>
      </c>
      <c r="AC218" s="1">
        <v>5</v>
      </c>
      <c r="AD218" s="1">
        <v>3</v>
      </c>
      <c r="AE218" s="1">
        <v>0</v>
      </c>
      <c r="AF218" s="1">
        <v>0</v>
      </c>
      <c r="AG218" s="1">
        <f t="shared" si="22"/>
        <v>120</v>
      </c>
      <c r="AH218" s="1">
        <f t="shared" si="23"/>
        <v>36</v>
      </c>
    </row>
    <row r="219" spans="1:34" s="217" customFormat="1" x14ac:dyDescent="0.25">
      <c r="A219" s="1">
        <v>7</v>
      </c>
      <c r="B219" s="1">
        <v>125</v>
      </c>
      <c r="C219" s="1">
        <v>3</v>
      </c>
      <c r="D219" s="1">
        <v>40</v>
      </c>
      <c r="E219" s="1">
        <v>40</v>
      </c>
      <c r="F219" s="1">
        <v>40</v>
      </c>
      <c r="G219" s="1">
        <v>0</v>
      </c>
      <c r="H219" s="1">
        <v>8</v>
      </c>
      <c r="I219" s="1">
        <v>20</v>
      </c>
      <c r="J219" s="1">
        <v>8</v>
      </c>
      <c r="K219" s="1">
        <v>0</v>
      </c>
      <c r="L219" s="1">
        <v>216</v>
      </c>
      <c r="M219" s="1">
        <v>0</v>
      </c>
      <c r="N219" s="1">
        <v>124</v>
      </c>
      <c r="O219" s="1">
        <v>530</v>
      </c>
      <c r="P219" s="1">
        <v>44.6</v>
      </c>
      <c r="Q219" s="1">
        <v>34.9</v>
      </c>
      <c r="R219" s="1">
        <v>40.1</v>
      </c>
      <c r="S219" s="1">
        <v>0</v>
      </c>
      <c r="T219" s="1">
        <v>0</v>
      </c>
      <c r="U219" s="1">
        <v>3046.4</v>
      </c>
      <c r="V219" s="1">
        <v>0</v>
      </c>
      <c r="W219" s="1">
        <v>9</v>
      </c>
      <c r="X219" s="1">
        <v>0</v>
      </c>
      <c r="Y219" s="1">
        <v>5</v>
      </c>
      <c r="Z219" s="1">
        <v>3</v>
      </c>
      <c r="AA219" s="1">
        <v>4</v>
      </c>
      <c r="AB219" s="1">
        <v>16</v>
      </c>
      <c r="AC219" s="1">
        <v>5</v>
      </c>
      <c r="AD219" s="1">
        <v>3</v>
      </c>
      <c r="AE219" s="1">
        <v>0</v>
      </c>
      <c r="AF219" s="1">
        <v>0</v>
      </c>
      <c r="AG219" s="1">
        <f t="shared" si="22"/>
        <v>120</v>
      </c>
      <c r="AH219" s="1">
        <f t="shared" si="23"/>
        <v>36</v>
      </c>
    </row>
    <row r="220" spans="1:34" s="217" customFormat="1" x14ac:dyDescent="0.25">
      <c r="A220" s="1">
        <v>8</v>
      </c>
      <c r="B220" s="1">
        <v>125</v>
      </c>
      <c r="C220" s="1">
        <v>3</v>
      </c>
      <c r="D220" s="1">
        <v>40</v>
      </c>
      <c r="E220" s="1">
        <v>40</v>
      </c>
      <c r="F220" s="1">
        <v>40</v>
      </c>
      <c r="G220" s="1">
        <v>0</v>
      </c>
      <c r="H220" s="1">
        <v>8</v>
      </c>
      <c r="I220" s="1">
        <v>20</v>
      </c>
      <c r="J220" s="1">
        <v>8</v>
      </c>
      <c r="K220" s="1">
        <v>0</v>
      </c>
      <c r="L220" s="1">
        <v>265</v>
      </c>
      <c r="M220" s="1">
        <v>0</v>
      </c>
      <c r="N220" s="1">
        <v>148</v>
      </c>
      <c r="O220" s="1">
        <v>610</v>
      </c>
      <c r="P220" s="1">
        <v>32.9</v>
      </c>
      <c r="Q220" s="1">
        <v>32.1</v>
      </c>
      <c r="R220" s="1">
        <v>33.799999999999997</v>
      </c>
      <c r="S220" s="1">
        <v>0</v>
      </c>
      <c r="T220" s="1">
        <v>0</v>
      </c>
      <c r="U220" s="1">
        <v>3020</v>
      </c>
      <c r="V220" s="1">
        <v>0</v>
      </c>
      <c r="W220" s="1">
        <v>35</v>
      </c>
      <c r="X220" s="1">
        <v>0</v>
      </c>
      <c r="Y220" s="1">
        <v>5</v>
      </c>
      <c r="Z220" s="1">
        <v>3</v>
      </c>
      <c r="AA220" s="1">
        <v>4</v>
      </c>
      <c r="AB220" s="1">
        <v>16</v>
      </c>
      <c r="AC220" s="1">
        <v>5</v>
      </c>
      <c r="AD220" s="1">
        <v>3</v>
      </c>
      <c r="AE220" s="1">
        <v>0</v>
      </c>
      <c r="AF220" s="1">
        <v>0</v>
      </c>
      <c r="AG220" s="1">
        <f t="shared" si="22"/>
        <v>120</v>
      </c>
      <c r="AH220" s="1">
        <f t="shared" si="23"/>
        <v>36</v>
      </c>
    </row>
    <row r="221" spans="1:34" s="217" customFormat="1" x14ac:dyDescent="0.25">
      <c r="A221" s="1">
        <v>9</v>
      </c>
      <c r="B221" s="1">
        <v>125</v>
      </c>
      <c r="C221" s="1">
        <v>3</v>
      </c>
      <c r="D221" s="1">
        <v>40</v>
      </c>
      <c r="E221" s="1">
        <v>40</v>
      </c>
      <c r="F221" s="1">
        <v>36</v>
      </c>
      <c r="G221" s="1">
        <v>4</v>
      </c>
      <c r="H221" s="1">
        <v>8</v>
      </c>
      <c r="I221" s="1">
        <v>20</v>
      </c>
      <c r="J221" s="1">
        <v>8</v>
      </c>
      <c r="K221" s="1">
        <v>3</v>
      </c>
      <c r="L221" s="1">
        <v>245</v>
      </c>
      <c r="M221" s="1">
        <v>53</v>
      </c>
      <c r="N221" s="1">
        <v>175</v>
      </c>
      <c r="O221" s="1">
        <v>636</v>
      </c>
      <c r="P221" s="1">
        <v>34.299999999999997</v>
      </c>
      <c r="Q221" s="1">
        <v>28.3</v>
      </c>
      <c r="R221" s="1">
        <v>30.8</v>
      </c>
      <c r="S221" s="1">
        <v>2</v>
      </c>
      <c r="T221" s="1">
        <v>0</v>
      </c>
      <c r="U221" s="1">
        <v>3018.6</v>
      </c>
      <c r="V221" s="1">
        <v>0</v>
      </c>
      <c r="W221" s="1">
        <v>49</v>
      </c>
      <c r="X221" s="1">
        <v>1</v>
      </c>
      <c r="Y221" s="1">
        <v>5</v>
      </c>
      <c r="Z221" s="1">
        <v>3</v>
      </c>
      <c r="AA221" s="1">
        <v>4</v>
      </c>
      <c r="AB221" s="1">
        <v>16</v>
      </c>
      <c r="AC221" s="1">
        <v>5</v>
      </c>
      <c r="AD221" s="1">
        <v>3</v>
      </c>
      <c r="AE221" s="1">
        <v>1</v>
      </c>
      <c r="AF221" s="1">
        <v>2</v>
      </c>
      <c r="AG221" s="1">
        <f t="shared" si="22"/>
        <v>120</v>
      </c>
      <c r="AH221" s="1">
        <f t="shared" si="23"/>
        <v>39</v>
      </c>
    </row>
    <row r="222" spans="1:34" s="217" customFormat="1" x14ac:dyDescent="0.25">
      <c r="A222" s="1">
        <v>10</v>
      </c>
      <c r="B222" s="1">
        <v>125</v>
      </c>
      <c r="C222" s="1">
        <v>3</v>
      </c>
      <c r="D222" s="1">
        <v>40</v>
      </c>
      <c r="E222" s="1">
        <v>40</v>
      </c>
      <c r="F222" s="1">
        <v>40</v>
      </c>
      <c r="G222" s="1">
        <v>0</v>
      </c>
      <c r="H222" s="1">
        <v>8</v>
      </c>
      <c r="I222" s="1">
        <v>20</v>
      </c>
      <c r="J222" s="1">
        <v>8</v>
      </c>
      <c r="K222" s="1">
        <v>0</v>
      </c>
      <c r="L222" s="1">
        <v>257</v>
      </c>
      <c r="M222" s="1">
        <v>29</v>
      </c>
      <c r="N222" s="1">
        <v>131</v>
      </c>
      <c r="O222" s="1">
        <v>577</v>
      </c>
      <c r="P222" s="1">
        <v>35.799999999999997</v>
      </c>
      <c r="Q222" s="1">
        <v>31.8</v>
      </c>
      <c r="R222" s="1">
        <v>36.5</v>
      </c>
      <c r="S222" s="1">
        <v>0</v>
      </c>
      <c r="T222" s="1">
        <v>0</v>
      </c>
      <c r="U222" s="1">
        <v>3016.4</v>
      </c>
      <c r="V222" s="1">
        <v>0</v>
      </c>
      <c r="W222" s="1">
        <v>69</v>
      </c>
      <c r="X222" s="1">
        <v>0</v>
      </c>
      <c r="Y222" s="1">
        <v>5</v>
      </c>
      <c r="Z222" s="1">
        <v>3</v>
      </c>
      <c r="AA222" s="1">
        <v>4</v>
      </c>
      <c r="AB222" s="1">
        <v>16</v>
      </c>
      <c r="AC222" s="1">
        <v>5</v>
      </c>
      <c r="AD222" s="1">
        <v>3</v>
      </c>
      <c r="AE222" s="1">
        <v>0</v>
      </c>
      <c r="AF222" s="1">
        <v>0</v>
      </c>
      <c r="AG222" s="1">
        <f t="shared" si="22"/>
        <v>120</v>
      </c>
      <c r="AH222" s="1">
        <f t="shared" si="23"/>
        <v>36</v>
      </c>
    </row>
    <row r="223" spans="1:34" s="217" customFormat="1" x14ac:dyDescent="0.25">
      <c r="A223" s="1">
        <v>11</v>
      </c>
      <c r="B223" s="8">
        <v>125</v>
      </c>
      <c r="C223" s="1">
        <v>3</v>
      </c>
      <c r="D223" s="1">
        <v>40</v>
      </c>
      <c r="E223" s="1">
        <v>40</v>
      </c>
      <c r="F223" s="1">
        <v>40</v>
      </c>
      <c r="G223" s="1">
        <v>0</v>
      </c>
      <c r="H223" s="1">
        <v>8</v>
      </c>
      <c r="I223" s="1">
        <v>20</v>
      </c>
      <c r="J223" s="1">
        <v>8</v>
      </c>
      <c r="K223" s="1">
        <v>0</v>
      </c>
      <c r="L223" s="1">
        <v>209</v>
      </c>
      <c r="M223" s="1">
        <v>22</v>
      </c>
      <c r="N223" s="1">
        <v>124</v>
      </c>
      <c r="O223" s="1">
        <v>570</v>
      </c>
      <c r="P223" s="1">
        <v>35.700000000000003</v>
      </c>
      <c r="Q223" s="1">
        <v>30.5</v>
      </c>
      <c r="R223" s="1">
        <v>36.799999999999997</v>
      </c>
      <c r="S223" s="1">
        <v>0</v>
      </c>
      <c r="T223" s="1">
        <v>0</v>
      </c>
      <c r="U223" s="1">
        <v>3016</v>
      </c>
      <c r="V223" s="1">
        <v>0</v>
      </c>
      <c r="W223" s="1">
        <v>88</v>
      </c>
      <c r="X223" s="1">
        <v>1</v>
      </c>
      <c r="Y223" s="1">
        <v>5</v>
      </c>
      <c r="Z223" s="1">
        <v>3</v>
      </c>
      <c r="AA223" s="1">
        <v>4</v>
      </c>
      <c r="AB223" s="1">
        <v>16</v>
      </c>
      <c r="AC223" s="1">
        <v>5</v>
      </c>
      <c r="AD223" s="1">
        <v>3</v>
      </c>
      <c r="AE223" s="1">
        <v>0</v>
      </c>
      <c r="AF223" s="1">
        <v>0</v>
      </c>
      <c r="AG223" s="1">
        <f t="shared" si="22"/>
        <v>120</v>
      </c>
      <c r="AH223" s="1">
        <f t="shared" si="23"/>
        <v>36</v>
      </c>
    </row>
    <row r="224" spans="1:34" s="217" customFormat="1" x14ac:dyDescent="0.25">
      <c r="A224" s="1">
        <v>12</v>
      </c>
      <c r="B224" s="1">
        <v>125</v>
      </c>
      <c r="C224" s="1">
        <v>3</v>
      </c>
      <c r="D224" s="1">
        <v>40</v>
      </c>
      <c r="E224" s="1">
        <v>40</v>
      </c>
      <c r="F224" s="1">
        <v>40</v>
      </c>
      <c r="G224" s="1">
        <v>0</v>
      </c>
      <c r="H224" s="1">
        <v>8</v>
      </c>
      <c r="I224" s="1">
        <v>20</v>
      </c>
      <c r="J224" s="1">
        <v>8</v>
      </c>
      <c r="K224" s="1">
        <v>0</v>
      </c>
      <c r="L224" s="1">
        <v>245</v>
      </c>
      <c r="M224" s="1">
        <v>15</v>
      </c>
      <c r="N224" s="1">
        <v>136</v>
      </c>
      <c r="O224" s="1">
        <v>585</v>
      </c>
      <c r="P224" s="1">
        <v>34.4</v>
      </c>
      <c r="Q224" s="1">
        <v>31.2</v>
      </c>
      <c r="R224" s="1">
        <v>36.200000000000003</v>
      </c>
      <c r="S224" s="1">
        <v>0</v>
      </c>
      <c r="T224" s="1">
        <v>0</v>
      </c>
      <c r="U224" s="1">
        <v>3014</v>
      </c>
      <c r="V224" s="1">
        <v>0</v>
      </c>
      <c r="W224" s="1">
        <v>81</v>
      </c>
      <c r="X224" s="1">
        <v>1</v>
      </c>
      <c r="Y224" s="1">
        <v>5</v>
      </c>
      <c r="Z224" s="1">
        <v>3</v>
      </c>
      <c r="AA224" s="1">
        <v>4</v>
      </c>
      <c r="AB224" s="1">
        <v>16</v>
      </c>
      <c r="AC224" s="1">
        <v>5</v>
      </c>
      <c r="AD224" s="1">
        <v>3</v>
      </c>
      <c r="AE224" s="1">
        <v>0</v>
      </c>
      <c r="AF224" s="1">
        <v>0</v>
      </c>
      <c r="AG224" s="1">
        <f t="shared" si="22"/>
        <v>120</v>
      </c>
      <c r="AH224" s="1">
        <f t="shared" si="23"/>
        <v>36</v>
      </c>
    </row>
    <row r="225" spans="1:34" s="217" customFormat="1" x14ac:dyDescent="0.25">
      <c r="A225" s="1">
        <v>13</v>
      </c>
      <c r="B225" s="1">
        <v>125</v>
      </c>
      <c r="C225" s="1">
        <v>3</v>
      </c>
      <c r="D225" s="1">
        <v>40</v>
      </c>
      <c r="E225" s="1">
        <v>40</v>
      </c>
      <c r="F225" s="1">
        <v>40</v>
      </c>
      <c r="G225" s="1">
        <v>0</v>
      </c>
      <c r="H225" s="1">
        <v>8</v>
      </c>
      <c r="I225" s="1">
        <v>20</v>
      </c>
      <c r="J225" s="1">
        <v>8</v>
      </c>
      <c r="K225" s="1">
        <v>0</v>
      </c>
      <c r="L225" s="1">
        <v>246</v>
      </c>
      <c r="M225" s="1">
        <v>45</v>
      </c>
      <c r="N225" s="1">
        <v>127</v>
      </c>
      <c r="O225" s="1">
        <v>586</v>
      </c>
      <c r="P225" s="1">
        <v>35.200000000000003</v>
      </c>
      <c r="Q225" s="1">
        <v>31</v>
      </c>
      <c r="R225" s="1">
        <v>36.200000000000003</v>
      </c>
      <c r="S225" s="1">
        <v>0</v>
      </c>
      <c r="T225" s="1">
        <v>0</v>
      </c>
      <c r="U225" s="1">
        <v>3002</v>
      </c>
      <c r="V225" s="1">
        <v>0</v>
      </c>
      <c r="W225" s="1">
        <v>158</v>
      </c>
      <c r="X225" s="1">
        <v>0</v>
      </c>
      <c r="Y225" s="1">
        <v>5</v>
      </c>
      <c r="Z225" s="1">
        <v>3</v>
      </c>
      <c r="AA225" s="1">
        <v>4</v>
      </c>
      <c r="AB225" s="1">
        <v>16</v>
      </c>
      <c r="AC225" s="1">
        <v>5</v>
      </c>
      <c r="AD225" s="1">
        <v>3</v>
      </c>
      <c r="AE225" s="1">
        <v>0</v>
      </c>
      <c r="AF225" s="1">
        <v>0</v>
      </c>
      <c r="AG225" s="1">
        <f t="shared" si="22"/>
        <v>120</v>
      </c>
      <c r="AH225" s="1">
        <f t="shared" si="23"/>
        <v>36</v>
      </c>
    </row>
    <row r="226" spans="1:34" s="217" customFormat="1" x14ac:dyDescent="0.25">
      <c r="A226" s="1">
        <v>14</v>
      </c>
      <c r="B226" s="1">
        <v>125</v>
      </c>
      <c r="C226" s="1">
        <v>3</v>
      </c>
      <c r="D226" s="1">
        <v>40</v>
      </c>
      <c r="E226" s="1">
        <v>40</v>
      </c>
      <c r="F226" s="1">
        <v>40</v>
      </c>
      <c r="G226" s="1">
        <v>0</v>
      </c>
      <c r="H226" s="1">
        <v>8</v>
      </c>
      <c r="I226" s="1">
        <v>20</v>
      </c>
      <c r="J226" s="1">
        <v>8</v>
      </c>
      <c r="K226" s="1">
        <v>0</v>
      </c>
      <c r="L226" s="1">
        <v>247</v>
      </c>
      <c r="M226" s="1">
        <v>36</v>
      </c>
      <c r="N226" s="1">
        <v>133</v>
      </c>
      <c r="O226" s="1">
        <v>562</v>
      </c>
      <c r="P226" s="1">
        <v>38.1</v>
      </c>
      <c r="Q226" s="1">
        <v>33.200000000000003</v>
      </c>
      <c r="R226" s="1">
        <v>40.5</v>
      </c>
      <c r="S226" s="1">
        <v>0</v>
      </c>
      <c r="T226" s="1">
        <v>0</v>
      </c>
      <c r="U226" s="1">
        <v>3023.8</v>
      </c>
      <c r="V226" s="1">
        <v>0</v>
      </c>
      <c r="W226" s="1">
        <v>119</v>
      </c>
      <c r="X226" s="1">
        <v>0</v>
      </c>
      <c r="Y226" s="1">
        <v>5</v>
      </c>
      <c r="Z226" s="1">
        <v>3</v>
      </c>
      <c r="AA226" s="1">
        <v>4</v>
      </c>
      <c r="AB226" s="1">
        <v>16</v>
      </c>
      <c r="AC226" s="1">
        <v>5</v>
      </c>
      <c r="AD226" s="1">
        <v>3</v>
      </c>
      <c r="AE226" s="1">
        <v>0</v>
      </c>
      <c r="AF226" s="1">
        <v>0</v>
      </c>
      <c r="AG226" s="1">
        <f t="shared" si="22"/>
        <v>120</v>
      </c>
      <c r="AH226" s="1">
        <f t="shared" si="23"/>
        <v>36</v>
      </c>
    </row>
    <row r="227" spans="1:34" s="217" customFormat="1" x14ac:dyDescent="0.25">
      <c r="A227" s="1">
        <v>15</v>
      </c>
      <c r="B227" s="1">
        <v>125</v>
      </c>
      <c r="C227" s="1">
        <v>3</v>
      </c>
      <c r="D227" s="1">
        <v>40</v>
      </c>
      <c r="E227" s="1">
        <v>40</v>
      </c>
      <c r="F227" s="1">
        <v>40</v>
      </c>
      <c r="G227" s="1">
        <v>0</v>
      </c>
      <c r="H227" s="1">
        <v>8</v>
      </c>
      <c r="I227" s="1">
        <v>20</v>
      </c>
      <c r="J227" s="1">
        <v>8</v>
      </c>
      <c r="K227" s="1">
        <v>0</v>
      </c>
      <c r="L227" s="1">
        <v>266</v>
      </c>
      <c r="M227" s="1">
        <v>87</v>
      </c>
      <c r="N227" s="1">
        <v>137</v>
      </c>
      <c r="O227" s="1">
        <v>557</v>
      </c>
      <c r="P227" s="1">
        <v>35.6</v>
      </c>
      <c r="Q227" s="1">
        <v>33</v>
      </c>
      <c r="R227" s="1">
        <v>34.1</v>
      </c>
      <c r="S227" s="1">
        <v>0</v>
      </c>
      <c r="T227" s="1">
        <v>0</v>
      </c>
      <c r="U227" s="1">
        <v>3034.6</v>
      </c>
      <c r="V227" s="1">
        <v>0</v>
      </c>
      <c r="W227" s="1">
        <v>74</v>
      </c>
      <c r="X227" s="1">
        <v>0</v>
      </c>
      <c r="Y227" s="1">
        <v>5</v>
      </c>
      <c r="Z227" s="1">
        <v>3</v>
      </c>
      <c r="AA227" s="1">
        <v>4</v>
      </c>
      <c r="AB227" s="1">
        <v>16</v>
      </c>
      <c r="AC227" s="1">
        <v>5</v>
      </c>
      <c r="AD227" s="1">
        <v>3</v>
      </c>
      <c r="AE227" s="1">
        <v>0</v>
      </c>
      <c r="AF227" s="1">
        <v>0</v>
      </c>
      <c r="AG227" s="1">
        <f t="shared" si="22"/>
        <v>120</v>
      </c>
      <c r="AH227" s="1">
        <f t="shared" si="23"/>
        <v>36</v>
      </c>
    </row>
    <row r="228" spans="1:34" s="217" customForma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s="217" customFormat="1" ht="15.75" thickBot="1" x14ac:dyDescent="0.3">
      <c r="A229" s="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"/>
      <c r="AB229" s="1"/>
      <c r="AC229" s="1"/>
      <c r="AD229" s="1"/>
      <c r="AE229" s="1"/>
      <c r="AF229" s="1"/>
      <c r="AG229" s="1"/>
      <c r="AH229" s="1"/>
    </row>
    <row r="230" spans="1:34" s="135" customFormat="1" ht="30.75" customHeight="1" thickBot="1" x14ac:dyDescent="0.3">
      <c r="A230" s="178" t="s">
        <v>29</v>
      </c>
      <c r="B230" s="179" t="s">
        <v>0</v>
      </c>
      <c r="C230" s="179" t="s">
        <v>1</v>
      </c>
      <c r="D230" s="179" t="s">
        <v>2</v>
      </c>
      <c r="E230" s="179" t="s">
        <v>3</v>
      </c>
      <c r="F230" s="179" t="s">
        <v>4</v>
      </c>
      <c r="G230" s="179" t="s">
        <v>5</v>
      </c>
      <c r="H230" s="179" t="s">
        <v>6</v>
      </c>
      <c r="I230" s="179" t="s">
        <v>7</v>
      </c>
      <c r="J230" s="179" t="s">
        <v>8</v>
      </c>
      <c r="K230" s="179" t="s">
        <v>9</v>
      </c>
      <c r="L230" s="179" t="s">
        <v>10</v>
      </c>
      <c r="M230" s="179" t="s">
        <v>11</v>
      </c>
      <c r="N230" s="179" t="s">
        <v>12</v>
      </c>
      <c r="O230" s="179" t="s">
        <v>13</v>
      </c>
      <c r="P230" s="179" t="s">
        <v>21</v>
      </c>
      <c r="Q230" s="179" t="s">
        <v>14</v>
      </c>
      <c r="R230" s="179" t="s">
        <v>22</v>
      </c>
      <c r="S230" s="179" t="s">
        <v>15</v>
      </c>
      <c r="T230" s="179" t="s">
        <v>16</v>
      </c>
      <c r="U230" s="179" t="s">
        <v>17</v>
      </c>
      <c r="V230" s="179" t="s">
        <v>18</v>
      </c>
      <c r="W230" s="179" t="s">
        <v>19</v>
      </c>
      <c r="X230" s="179" t="s">
        <v>20</v>
      </c>
      <c r="Y230" s="179" t="s">
        <v>86</v>
      </c>
      <c r="Z230" s="179" t="s">
        <v>87</v>
      </c>
      <c r="AA230" s="179" t="s">
        <v>89</v>
      </c>
      <c r="AB230" s="179" t="s">
        <v>88</v>
      </c>
      <c r="AC230" s="179" t="s">
        <v>90</v>
      </c>
      <c r="AD230" s="179" t="s">
        <v>91</v>
      </c>
      <c r="AE230" s="179" t="s">
        <v>92</v>
      </c>
      <c r="AF230" s="179" t="s">
        <v>93</v>
      </c>
      <c r="AG230" s="179" t="s">
        <v>30</v>
      </c>
      <c r="AH230" s="179" t="s">
        <v>32</v>
      </c>
    </row>
    <row r="231" spans="1:34" s="217" customFormat="1" ht="30.75" customHeight="1" thickBot="1" x14ac:dyDescent="0.3">
      <c r="A231" s="178"/>
      <c r="B231" s="275" t="s">
        <v>113</v>
      </c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</row>
    <row r="232" spans="1:34" s="217" customFormat="1" x14ac:dyDescent="0.25">
      <c r="A232" s="1">
        <v>1</v>
      </c>
      <c r="B232" s="1">
        <v>125</v>
      </c>
      <c r="C232" s="1">
        <v>3</v>
      </c>
      <c r="D232" s="1">
        <v>40</v>
      </c>
      <c r="E232" s="1">
        <v>40</v>
      </c>
      <c r="F232" s="1">
        <v>40</v>
      </c>
      <c r="G232" s="1">
        <v>0</v>
      </c>
      <c r="H232" s="1">
        <v>8</v>
      </c>
      <c r="I232" s="1">
        <v>20</v>
      </c>
      <c r="J232" s="1">
        <v>8</v>
      </c>
      <c r="K232" s="1">
        <v>0</v>
      </c>
      <c r="L232" s="1">
        <v>235</v>
      </c>
      <c r="M232" s="1">
        <v>121</v>
      </c>
      <c r="N232" s="1">
        <v>134</v>
      </c>
      <c r="O232" s="1">
        <v>549</v>
      </c>
      <c r="P232" s="1">
        <v>34.6</v>
      </c>
      <c r="Q232" s="1">
        <v>29.6</v>
      </c>
      <c r="R232" s="1">
        <v>36.799999999999997</v>
      </c>
      <c r="S232" s="1">
        <v>0</v>
      </c>
      <c r="T232" s="1">
        <v>0</v>
      </c>
      <c r="U232" s="1">
        <v>3006.8</v>
      </c>
      <c r="V232" s="1">
        <v>0</v>
      </c>
      <c r="W232" s="1">
        <v>82</v>
      </c>
      <c r="X232" s="1">
        <v>0</v>
      </c>
      <c r="Y232" s="1">
        <v>4</v>
      </c>
      <c r="Z232" s="1">
        <v>4</v>
      </c>
      <c r="AA232" s="1">
        <v>4</v>
      </c>
      <c r="AB232" s="1">
        <v>16</v>
      </c>
      <c r="AC232" s="1">
        <v>4</v>
      </c>
      <c r="AD232" s="1">
        <v>4</v>
      </c>
      <c r="AE232" s="1">
        <v>0</v>
      </c>
      <c r="AF232" s="1">
        <v>0</v>
      </c>
      <c r="AG232" s="1">
        <f t="shared" ref="AG232:AG246" si="24">SUM(D232:G232)</f>
        <v>120</v>
      </c>
      <c r="AH232" s="1">
        <f t="shared" ref="AH232:AH246" si="25">SUM(H232:K232)</f>
        <v>36</v>
      </c>
    </row>
    <row r="233" spans="1:34" s="217" customFormat="1" x14ac:dyDescent="0.25">
      <c r="A233" s="1">
        <v>2</v>
      </c>
      <c r="B233" s="1">
        <v>125</v>
      </c>
      <c r="C233" s="1">
        <v>3</v>
      </c>
      <c r="D233" s="1">
        <v>40</v>
      </c>
      <c r="E233" s="1">
        <v>40</v>
      </c>
      <c r="F233" s="1">
        <v>38</v>
      </c>
      <c r="G233" s="1">
        <v>2</v>
      </c>
      <c r="H233" s="1">
        <v>8</v>
      </c>
      <c r="I233" s="1">
        <v>20</v>
      </c>
      <c r="J233" s="1">
        <v>8</v>
      </c>
      <c r="K233" s="1">
        <v>1</v>
      </c>
      <c r="L233" s="1">
        <v>146</v>
      </c>
      <c r="M233" s="1">
        <v>71</v>
      </c>
      <c r="N233" s="1">
        <v>82</v>
      </c>
      <c r="O233" s="1">
        <v>369</v>
      </c>
      <c r="P233" s="1">
        <v>48.8</v>
      </c>
      <c r="Q233" s="1">
        <v>30.9</v>
      </c>
      <c r="R233" s="1">
        <v>44.1</v>
      </c>
      <c r="S233" s="1">
        <v>2.1</v>
      </c>
      <c r="T233" s="1">
        <v>0</v>
      </c>
      <c r="U233" s="1">
        <v>3073.1</v>
      </c>
      <c r="V233" s="1">
        <v>0</v>
      </c>
      <c r="W233" s="1">
        <v>22</v>
      </c>
      <c r="X233" s="1">
        <v>4</v>
      </c>
      <c r="Y233" s="1">
        <v>4</v>
      </c>
      <c r="Z233" s="1">
        <v>4</v>
      </c>
      <c r="AA233" s="1">
        <v>4</v>
      </c>
      <c r="AB233" s="1">
        <v>16</v>
      </c>
      <c r="AC233" s="1">
        <v>4</v>
      </c>
      <c r="AD233" s="1">
        <v>4</v>
      </c>
      <c r="AE233" s="1">
        <v>1</v>
      </c>
      <c r="AF233" s="1">
        <v>0</v>
      </c>
      <c r="AG233" s="1">
        <f t="shared" si="24"/>
        <v>120</v>
      </c>
      <c r="AH233" s="1">
        <f t="shared" si="25"/>
        <v>37</v>
      </c>
    </row>
    <row r="234" spans="1:34" s="217" customFormat="1" x14ac:dyDescent="0.25">
      <c r="A234" s="1">
        <v>3</v>
      </c>
      <c r="B234" s="1">
        <v>125</v>
      </c>
      <c r="C234" s="1">
        <v>3</v>
      </c>
      <c r="D234" s="1">
        <v>40</v>
      </c>
      <c r="E234" s="1">
        <v>40</v>
      </c>
      <c r="F234" s="1">
        <v>40</v>
      </c>
      <c r="G234" s="1">
        <v>0</v>
      </c>
      <c r="H234" s="1">
        <v>8</v>
      </c>
      <c r="I234" s="1">
        <v>20</v>
      </c>
      <c r="J234" s="1">
        <v>8</v>
      </c>
      <c r="K234" s="1">
        <v>0</v>
      </c>
      <c r="L234" s="1">
        <v>169</v>
      </c>
      <c r="M234" s="1">
        <v>17</v>
      </c>
      <c r="N234" s="1">
        <v>103</v>
      </c>
      <c r="O234" s="1">
        <v>391</v>
      </c>
      <c r="P234" s="1">
        <v>41.2</v>
      </c>
      <c r="Q234" s="1">
        <v>34.299999999999997</v>
      </c>
      <c r="R234" s="1">
        <v>42.1</v>
      </c>
      <c r="S234" s="1">
        <v>0</v>
      </c>
      <c r="T234" s="1">
        <v>0</v>
      </c>
      <c r="U234" s="1">
        <v>3050.8</v>
      </c>
      <c r="V234" s="1">
        <v>0</v>
      </c>
      <c r="W234" s="1">
        <v>28</v>
      </c>
      <c r="X234" s="1">
        <v>0</v>
      </c>
      <c r="Y234" s="1">
        <v>4</v>
      </c>
      <c r="Z234" s="1">
        <v>4</v>
      </c>
      <c r="AA234" s="1">
        <v>4</v>
      </c>
      <c r="AB234" s="1">
        <v>16</v>
      </c>
      <c r="AC234" s="1">
        <v>4</v>
      </c>
      <c r="AD234" s="1">
        <v>4</v>
      </c>
      <c r="AE234" s="1">
        <v>0</v>
      </c>
      <c r="AF234" s="1">
        <v>0</v>
      </c>
      <c r="AG234" s="1">
        <f t="shared" si="24"/>
        <v>120</v>
      </c>
      <c r="AH234" s="1">
        <f t="shared" si="25"/>
        <v>36</v>
      </c>
    </row>
    <row r="235" spans="1:34" s="217" customFormat="1" x14ac:dyDescent="0.25">
      <c r="A235" s="1">
        <v>4</v>
      </c>
      <c r="B235" s="1">
        <v>125</v>
      </c>
      <c r="C235" s="1">
        <v>3</v>
      </c>
      <c r="D235" s="1">
        <v>40</v>
      </c>
      <c r="E235" s="1">
        <v>40</v>
      </c>
      <c r="F235" s="1">
        <v>40</v>
      </c>
      <c r="G235" s="1">
        <v>0</v>
      </c>
      <c r="H235" s="1">
        <v>8</v>
      </c>
      <c r="I235" s="1">
        <v>20</v>
      </c>
      <c r="J235" s="1">
        <v>8</v>
      </c>
      <c r="K235" s="1">
        <v>0</v>
      </c>
      <c r="L235" s="1">
        <v>176</v>
      </c>
      <c r="M235" s="1">
        <v>36</v>
      </c>
      <c r="N235" s="1">
        <v>103</v>
      </c>
      <c r="O235" s="1">
        <v>416</v>
      </c>
      <c r="P235" s="1">
        <v>42.8</v>
      </c>
      <c r="Q235" s="1">
        <v>34.1</v>
      </c>
      <c r="R235" s="1">
        <v>41.5</v>
      </c>
      <c r="S235" s="1">
        <v>0</v>
      </c>
      <c r="T235" s="1">
        <v>0</v>
      </c>
      <c r="U235" s="1">
        <v>3036.9</v>
      </c>
      <c r="V235" s="1">
        <v>0</v>
      </c>
      <c r="W235" s="1">
        <v>28</v>
      </c>
      <c r="X235" s="1">
        <v>0</v>
      </c>
      <c r="Y235" s="1">
        <v>4</v>
      </c>
      <c r="Z235" s="1">
        <v>4</v>
      </c>
      <c r="AA235" s="1">
        <v>4</v>
      </c>
      <c r="AB235" s="1">
        <v>16</v>
      </c>
      <c r="AC235" s="1">
        <v>4</v>
      </c>
      <c r="AD235" s="1">
        <v>4</v>
      </c>
      <c r="AE235" s="1">
        <v>0</v>
      </c>
      <c r="AF235" s="1">
        <v>0</v>
      </c>
      <c r="AG235" s="1">
        <f t="shared" si="24"/>
        <v>120</v>
      </c>
      <c r="AH235" s="1">
        <f t="shared" si="25"/>
        <v>36</v>
      </c>
    </row>
    <row r="236" spans="1:34" s="217" customFormat="1" x14ac:dyDescent="0.25">
      <c r="A236" s="1">
        <v>5</v>
      </c>
      <c r="B236" s="1">
        <v>125</v>
      </c>
      <c r="C236" s="1">
        <v>3</v>
      </c>
      <c r="D236" s="1">
        <v>40</v>
      </c>
      <c r="E236" s="1">
        <v>40</v>
      </c>
      <c r="F236" s="1">
        <v>40</v>
      </c>
      <c r="G236" s="1">
        <v>0</v>
      </c>
      <c r="H236" s="1">
        <v>8</v>
      </c>
      <c r="I236" s="1">
        <v>20</v>
      </c>
      <c r="J236" s="1">
        <v>8</v>
      </c>
      <c r="K236" s="1">
        <v>0</v>
      </c>
      <c r="L236" s="1">
        <v>195</v>
      </c>
      <c r="M236" s="1">
        <v>37</v>
      </c>
      <c r="N236" s="1">
        <v>104</v>
      </c>
      <c r="O236" s="1">
        <v>469</v>
      </c>
      <c r="P236" s="1">
        <v>38.1</v>
      </c>
      <c r="Q236" s="1">
        <v>37.4</v>
      </c>
      <c r="R236" s="1">
        <v>38.700000000000003</v>
      </c>
      <c r="S236" s="1">
        <v>0</v>
      </c>
      <c r="T236" s="1">
        <v>0</v>
      </c>
      <c r="U236" s="1">
        <v>3058.8</v>
      </c>
      <c r="V236" s="1">
        <v>0</v>
      </c>
      <c r="W236" s="1">
        <v>22</v>
      </c>
      <c r="X236" s="1">
        <v>0</v>
      </c>
      <c r="Y236" s="1">
        <v>4</v>
      </c>
      <c r="Z236" s="1">
        <v>4</v>
      </c>
      <c r="AA236" s="1">
        <v>4</v>
      </c>
      <c r="AB236" s="1">
        <v>16</v>
      </c>
      <c r="AC236" s="1">
        <v>4</v>
      </c>
      <c r="AD236" s="1">
        <v>4</v>
      </c>
      <c r="AE236" s="1">
        <v>0</v>
      </c>
      <c r="AF236" s="1">
        <v>0</v>
      </c>
      <c r="AG236" s="1">
        <f t="shared" si="24"/>
        <v>120</v>
      </c>
      <c r="AH236" s="1">
        <f t="shared" si="25"/>
        <v>36</v>
      </c>
    </row>
    <row r="237" spans="1:34" s="217" customFormat="1" x14ac:dyDescent="0.25">
      <c r="A237" s="1">
        <v>6</v>
      </c>
      <c r="B237" s="8">
        <v>125</v>
      </c>
      <c r="C237" s="8">
        <v>3</v>
      </c>
      <c r="D237" s="8">
        <v>40</v>
      </c>
      <c r="E237" s="1">
        <v>40</v>
      </c>
      <c r="F237" s="1">
        <v>40</v>
      </c>
      <c r="G237" s="1">
        <v>0</v>
      </c>
      <c r="H237" s="1">
        <v>8</v>
      </c>
      <c r="I237" s="1">
        <v>20</v>
      </c>
      <c r="J237" s="1">
        <v>8</v>
      </c>
      <c r="K237" s="1">
        <v>0</v>
      </c>
      <c r="L237" s="1">
        <v>194</v>
      </c>
      <c r="M237" s="1">
        <v>5</v>
      </c>
      <c r="N237" s="1">
        <v>113</v>
      </c>
      <c r="O237" s="1">
        <v>465</v>
      </c>
      <c r="P237" s="1">
        <v>40.299999999999997</v>
      </c>
      <c r="Q237" s="1">
        <v>31.9</v>
      </c>
      <c r="R237" s="1">
        <v>38.5</v>
      </c>
      <c r="S237" s="1">
        <v>0</v>
      </c>
      <c r="T237" s="1">
        <v>0</v>
      </c>
      <c r="U237" s="1">
        <v>3043</v>
      </c>
      <c r="V237" s="1">
        <v>0</v>
      </c>
      <c r="W237" s="1">
        <v>19</v>
      </c>
      <c r="X237" s="1">
        <v>1</v>
      </c>
      <c r="Y237" s="1">
        <v>4</v>
      </c>
      <c r="Z237" s="1">
        <v>4</v>
      </c>
      <c r="AA237" s="1">
        <v>4</v>
      </c>
      <c r="AB237" s="1">
        <v>16</v>
      </c>
      <c r="AC237" s="1">
        <v>4</v>
      </c>
      <c r="AD237" s="1">
        <v>4</v>
      </c>
      <c r="AE237" s="1">
        <v>0</v>
      </c>
      <c r="AF237" s="1">
        <v>0</v>
      </c>
      <c r="AG237" s="1">
        <f t="shared" si="24"/>
        <v>120</v>
      </c>
      <c r="AH237" s="1">
        <f t="shared" si="25"/>
        <v>36</v>
      </c>
    </row>
    <row r="238" spans="1:34" s="217" customFormat="1" x14ac:dyDescent="0.25">
      <c r="A238" s="1">
        <v>7</v>
      </c>
      <c r="B238" s="8">
        <v>125</v>
      </c>
      <c r="C238" s="8">
        <v>3</v>
      </c>
      <c r="D238" s="8">
        <v>40</v>
      </c>
      <c r="E238" s="1">
        <v>40</v>
      </c>
      <c r="F238" s="1">
        <v>40</v>
      </c>
      <c r="G238" s="1">
        <v>0</v>
      </c>
      <c r="H238" s="1">
        <v>8</v>
      </c>
      <c r="I238" s="1">
        <v>20</v>
      </c>
      <c r="J238" s="1">
        <v>8</v>
      </c>
      <c r="K238" s="1">
        <v>0</v>
      </c>
      <c r="L238" s="1">
        <v>208</v>
      </c>
      <c r="M238" s="1">
        <v>30</v>
      </c>
      <c r="N238" s="1">
        <v>110</v>
      </c>
      <c r="O238" s="1">
        <v>478</v>
      </c>
      <c r="P238" s="1">
        <v>34.200000000000003</v>
      </c>
      <c r="Q238" s="1">
        <v>33</v>
      </c>
      <c r="R238" s="1">
        <v>34.6</v>
      </c>
      <c r="S238" s="1">
        <v>0</v>
      </c>
      <c r="T238" s="1">
        <v>0</v>
      </c>
      <c r="U238" s="1">
        <v>3008.5</v>
      </c>
      <c r="V238" s="1">
        <v>0</v>
      </c>
      <c r="W238" s="1">
        <v>33</v>
      </c>
      <c r="X238" s="1">
        <v>0</v>
      </c>
      <c r="Y238" s="1">
        <v>4</v>
      </c>
      <c r="Z238" s="1">
        <v>4</v>
      </c>
      <c r="AA238" s="1">
        <v>4</v>
      </c>
      <c r="AB238" s="1">
        <v>16</v>
      </c>
      <c r="AC238" s="1">
        <v>4</v>
      </c>
      <c r="AD238" s="1">
        <v>4</v>
      </c>
      <c r="AE238" s="1">
        <v>0</v>
      </c>
      <c r="AF238" s="1">
        <v>0</v>
      </c>
      <c r="AG238" s="1">
        <f t="shared" si="24"/>
        <v>120</v>
      </c>
      <c r="AH238" s="1">
        <f t="shared" si="25"/>
        <v>36</v>
      </c>
    </row>
    <row r="239" spans="1:34" s="217" customFormat="1" x14ac:dyDescent="0.25">
      <c r="A239" s="1">
        <v>8</v>
      </c>
      <c r="B239" s="8">
        <v>125</v>
      </c>
      <c r="C239" s="8">
        <v>3</v>
      </c>
      <c r="D239" s="8">
        <v>40</v>
      </c>
      <c r="E239" s="1">
        <v>40</v>
      </c>
      <c r="F239" s="1">
        <v>40</v>
      </c>
      <c r="G239" s="1">
        <v>0</v>
      </c>
      <c r="H239" s="1">
        <v>8</v>
      </c>
      <c r="I239" s="1">
        <v>20</v>
      </c>
      <c r="J239" s="1">
        <v>8</v>
      </c>
      <c r="K239" s="1">
        <v>0</v>
      </c>
      <c r="L239" s="1">
        <v>226</v>
      </c>
      <c r="M239" s="1">
        <v>5</v>
      </c>
      <c r="N239" s="1">
        <v>103</v>
      </c>
      <c r="O239" s="1">
        <v>491</v>
      </c>
      <c r="P239" s="1">
        <v>34</v>
      </c>
      <c r="Q239" s="1">
        <v>33</v>
      </c>
      <c r="R239" s="1">
        <v>34.5</v>
      </c>
      <c r="S239" s="1">
        <v>0</v>
      </c>
      <c r="T239" s="1">
        <v>0</v>
      </c>
      <c r="U239" s="1">
        <v>3008.6</v>
      </c>
      <c r="V239" s="1">
        <v>0</v>
      </c>
      <c r="W239" s="1">
        <v>47</v>
      </c>
      <c r="X239" s="1">
        <v>0</v>
      </c>
      <c r="Y239" s="1">
        <v>4</v>
      </c>
      <c r="Z239" s="1">
        <v>4</v>
      </c>
      <c r="AA239" s="1">
        <v>4</v>
      </c>
      <c r="AB239" s="1">
        <v>16</v>
      </c>
      <c r="AC239" s="1">
        <v>4</v>
      </c>
      <c r="AD239" s="1">
        <v>4</v>
      </c>
      <c r="AE239" s="1">
        <v>0</v>
      </c>
      <c r="AF239" s="1">
        <v>0</v>
      </c>
      <c r="AG239" s="1">
        <f t="shared" si="24"/>
        <v>120</v>
      </c>
      <c r="AH239" s="1">
        <f t="shared" si="25"/>
        <v>36</v>
      </c>
    </row>
    <row r="240" spans="1:34" s="217" customFormat="1" x14ac:dyDescent="0.25">
      <c r="A240" s="1">
        <v>9</v>
      </c>
      <c r="B240" s="8">
        <v>125</v>
      </c>
      <c r="C240" s="8">
        <v>3</v>
      </c>
      <c r="D240" s="8">
        <v>40</v>
      </c>
      <c r="E240" s="1">
        <v>40</v>
      </c>
      <c r="F240" s="1">
        <v>40</v>
      </c>
      <c r="G240" s="1">
        <v>0</v>
      </c>
      <c r="H240" s="1">
        <v>8</v>
      </c>
      <c r="I240" s="1">
        <v>20</v>
      </c>
      <c r="J240" s="1">
        <v>8</v>
      </c>
      <c r="K240" s="1">
        <v>0</v>
      </c>
      <c r="L240" s="1">
        <v>242</v>
      </c>
      <c r="M240" s="1">
        <v>14</v>
      </c>
      <c r="N240" s="1">
        <v>118</v>
      </c>
      <c r="O240" s="1">
        <v>541</v>
      </c>
      <c r="P240" s="1">
        <v>30.4</v>
      </c>
      <c r="Q240" s="1">
        <v>30.9</v>
      </c>
      <c r="R240" s="1">
        <v>31.9</v>
      </c>
      <c r="S240" s="1">
        <v>0</v>
      </c>
      <c r="T240" s="1">
        <v>0</v>
      </c>
      <c r="U240" s="1">
        <v>2987.9</v>
      </c>
      <c r="V240" s="1">
        <v>0</v>
      </c>
      <c r="W240" s="1">
        <v>108</v>
      </c>
      <c r="X240" s="1">
        <v>3</v>
      </c>
      <c r="Y240" s="1">
        <v>4</v>
      </c>
      <c r="Z240" s="1">
        <v>4</v>
      </c>
      <c r="AA240" s="1">
        <v>4</v>
      </c>
      <c r="AB240" s="1">
        <v>16</v>
      </c>
      <c r="AC240" s="1">
        <v>4</v>
      </c>
      <c r="AD240" s="1">
        <v>4</v>
      </c>
      <c r="AE240" s="1">
        <v>0</v>
      </c>
      <c r="AF240" s="1">
        <v>0</v>
      </c>
      <c r="AG240" s="1">
        <f t="shared" si="24"/>
        <v>120</v>
      </c>
      <c r="AH240" s="1">
        <f t="shared" si="25"/>
        <v>36</v>
      </c>
    </row>
    <row r="241" spans="1:34" s="217" customFormat="1" x14ac:dyDescent="0.25">
      <c r="A241" s="1">
        <v>10</v>
      </c>
      <c r="B241" s="8">
        <v>125</v>
      </c>
      <c r="C241" s="8">
        <v>3</v>
      </c>
      <c r="D241" s="8">
        <v>40</v>
      </c>
      <c r="E241" s="1">
        <v>40</v>
      </c>
      <c r="F241" s="1">
        <v>39</v>
      </c>
      <c r="G241" s="1">
        <v>1</v>
      </c>
      <c r="H241" s="1">
        <v>8</v>
      </c>
      <c r="I241" s="1">
        <v>20</v>
      </c>
      <c r="J241" s="1">
        <v>8</v>
      </c>
      <c r="K241" s="1">
        <v>1</v>
      </c>
      <c r="L241" s="1">
        <v>254</v>
      </c>
      <c r="M241" s="1">
        <v>0</v>
      </c>
      <c r="N241" s="1">
        <v>126</v>
      </c>
      <c r="O241" s="1">
        <v>564</v>
      </c>
      <c r="P241" s="1">
        <v>32</v>
      </c>
      <c r="Q241" s="1">
        <v>31.3</v>
      </c>
      <c r="R241" s="1">
        <v>32.4</v>
      </c>
      <c r="S241" s="1">
        <v>1</v>
      </c>
      <c r="T241" s="1">
        <v>0</v>
      </c>
      <c r="U241" s="1">
        <v>3012.7</v>
      </c>
      <c r="V241" s="1">
        <v>0</v>
      </c>
      <c r="W241" s="1">
        <v>61</v>
      </c>
      <c r="X241" s="1">
        <v>1</v>
      </c>
      <c r="Y241" s="1">
        <v>4</v>
      </c>
      <c r="Z241" s="1">
        <v>4</v>
      </c>
      <c r="AA241" s="1">
        <v>4</v>
      </c>
      <c r="AB241" s="1">
        <v>16</v>
      </c>
      <c r="AC241" s="1">
        <v>4</v>
      </c>
      <c r="AD241" s="1">
        <v>4</v>
      </c>
      <c r="AE241" s="1">
        <v>0</v>
      </c>
      <c r="AF241" s="1">
        <v>1</v>
      </c>
      <c r="AG241" s="1">
        <f t="shared" si="24"/>
        <v>120</v>
      </c>
      <c r="AH241" s="1">
        <f t="shared" si="25"/>
        <v>37</v>
      </c>
    </row>
    <row r="242" spans="1:34" s="217" customFormat="1" x14ac:dyDescent="0.25">
      <c r="A242" s="1">
        <v>11</v>
      </c>
      <c r="B242" s="8">
        <v>125</v>
      </c>
      <c r="C242" s="8">
        <v>3</v>
      </c>
      <c r="D242" s="8">
        <v>40</v>
      </c>
      <c r="E242" s="1">
        <v>40</v>
      </c>
      <c r="F242" s="1">
        <v>40</v>
      </c>
      <c r="G242" s="1">
        <v>0</v>
      </c>
      <c r="H242" s="1">
        <v>8</v>
      </c>
      <c r="I242" s="1">
        <v>20</v>
      </c>
      <c r="J242" s="1">
        <v>8</v>
      </c>
      <c r="K242" s="1">
        <v>0</v>
      </c>
      <c r="L242" s="1">
        <v>248</v>
      </c>
      <c r="M242" s="1">
        <v>4</v>
      </c>
      <c r="N242" s="1">
        <v>132</v>
      </c>
      <c r="O242" s="1">
        <v>585</v>
      </c>
      <c r="P242" s="1">
        <v>32.4</v>
      </c>
      <c r="Q242" s="1">
        <v>28.7</v>
      </c>
      <c r="R242" s="1">
        <v>34.1</v>
      </c>
      <c r="S242" s="1">
        <v>0</v>
      </c>
      <c r="T242" s="1">
        <v>0</v>
      </c>
      <c r="U242" s="1">
        <v>3002.6</v>
      </c>
      <c r="V242" s="1">
        <v>0</v>
      </c>
      <c r="W242" s="1">
        <v>41</v>
      </c>
      <c r="X242" s="1">
        <v>2</v>
      </c>
      <c r="Y242" s="1">
        <v>4</v>
      </c>
      <c r="Z242" s="1">
        <v>4</v>
      </c>
      <c r="AA242" s="1">
        <v>4</v>
      </c>
      <c r="AB242" s="1">
        <v>16</v>
      </c>
      <c r="AC242" s="1">
        <v>4</v>
      </c>
      <c r="AD242" s="1">
        <v>4</v>
      </c>
      <c r="AE242" s="1">
        <v>0</v>
      </c>
      <c r="AF242" s="1">
        <v>0</v>
      </c>
      <c r="AG242" s="1">
        <f t="shared" si="24"/>
        <v>120</v>
      </c>
      <c r="AH242" s="1">
        <f t="shared" si="25"/>
        <v>36</v>
      </c>
    </row>
    <row r="243" spans="1:34" s="217" customFormat="1" x14ac:dyDescent="0.25">
      <c r="A243" s="1">
        <v>12</v>
      </c>
      <c r="B243" s="8">
        <v>125</v>
      </c>
      <c r="C243" s="8">
        <v>3</v>
      </c>
      <c r="D243" s="8">
        <v>40</v>
      </c>
      <c r="E243" s="1">
        <v>40</v>
      </c>
      <c r="F243" s="1">
        <v>40</v>
      </c>
      <c r="G243" s="1">
        <v>0</v>
      </c>
      <c r="H243" s="1">
        <v>8</v>
      </c>
      <c r="I243" s="1">
        <v>20</v>
      </c>
      <c r="J243" s="1">
        <v>8</v>
      </c>
      <c r="K243" s="1">
        <v>0</v>
      </c>
      <c r="L243" s="1">
        <v>247</v>
      </c>
      <c r="M243" s="1">
        <v>16</v>
      </c>
      <c r="N243" s="1">
        <v>135</v>
      </c>
      <c r="O243" s="1">
        <v>569</v>
      </c>
      <c r="P243" s="1">
        <v>33.200000000000003</v>
      </c>
      <c r="Q243" s="1">
        <v>28</v>
      </c>
      <c r="R243" s="1">
        <v>31.9</v>
      </c>
      <c r="S243" s="1">
        <v>0</v>
      </c>
      <c r="T243" s="1">
        <v>0</v>
      </c>
      <c r="U243" s="1">
        <v>2988.9</v>
      </c>
      <c r="V243" s="1">
        <v>0</v>
      </c>
      <c r="W243" s="1">
        <v>109</v>
      </c>
      <c r="X243" s="1">
        <v>2</v>
      </c>
      <c r="Y243" s="1">
        <v>4</v>
      </c>
      <c r="Z243" s="1">
        <v>4</v>
      </c>
      <c r="AA243" s="1">
        <v>4</v>
      </c>
      <c r="AB243" s="1">
        <v>16</v>
      </c>
      <c r="AC243" s="1">
        <v>4</v>
      </c>
      <c r="AD243" s="1">
        <v>4</v>
      </c>
      <c r="AE243" s="1">
        <v>0</v>
      </c>
      <c r="AF243" s="1">
        <v>0</v>
      </c>
      <c r="AG243" s="1">
        <f t="shared" si="24"/>
        <v>120</v>
      </c>
      <c r="AH243" s="1">
        <f t="shared" si="25"/>
        <v>36</v>
      </c>
    </row>
    <row r="244" spans="1:34" s="217" customFormat="1" x14ac:dyDescent="0.25">
      <c r="A244" s="1">
        <v>13</v>
      </c>
      <c r="B244" s="8">
        <v>125</v>
      </c>
      <c r="C244" s="8">
        <v>3</v>
      </c>
      <c r="D244" s="8">
        <v>40</v>
      </c>
      <c r="E244" s="1">
        <v>40</v>
      </c>
      <c r="F244" s="1">
        <v>39</v>
      </c>
      <c r="G244" s="1">
        <v>1</v>
      </c>
      <c r="H244" s="1">
        <v>8</v>
      </c>
      <c r="I244" s="1">
        <v>20</v>
      </c>
      <c r="J244" s="1">
        <v>7</v>
      </c>
      <c r="K244" s="1">
        <v>1</v>
      </c>
      <c r="L244" s="1">
        <v>233</v>
      </c>
      <c r="M244" s="1">
        <v>40</v>
      </c>
      <c r="N244" s="1">
        <v>141</v>
      </c>
      <c r="O244" s="1">
        <v>593</v>
      </c>
      <c r="P244" s="1">
        <v>35.799999999999997</v>
      </c>
      <c r="Q244" s="1">
        <v>29.4</v>
      </c>
      <c r="R244" s="1">
        <v>34.200000000000003</v>
      </c>
      <c r="S244" s="1">
        <v>0.8</v>
      </c>
      <c r="T244" s="1">
        <v>0</v>
      </c>
      <c r="U244" s="1">
        <v>3021.8</v>
      </c>
      <c r="V244" s="1">
        <v>0</v>
      </c>
      <c r="W244" s="1">
        <v>52</v>
      </c>
      <c r="X244" s="1">
        <v>0</v>
      </c>
      <c r="Y244" s="1">
        <v>4</v>
      </c>
      <c r="Z244" s="1">
        <v>4</v>
      </c>
      <c r="AA244" s="1">
        <v>4</v>
      </c>
      <c r="AB244" s="1">
        <v>16</v>
      </c>
      <c r="AC244" s="1">
        <v>3</v>
      </c>
      <c r="AD244" s="1">
        <v>4</v>
      </c>
      <c r="AE244" s="1">
        <v>0</v>
      </c>
      <c r="AF244" s="1">
        <v>1</v>
      </c>
      <c r="AG244" s="1">
        <f t="shared" si="24"/>
        <v>120</v>
      </c>
      <c r="AH244" s="1">
        <f t="shared" si="25"/>
        <v>36</v>
      </c>
    </row>
    <row r="245" spans="1:34" s="217" customFormat="1" x14ac:dyDescent="0.25">
      <c r="A245" s="1">
        <v>14</v>
      </c>
      <c r="B245" s="1">
        <v>125</v>
      </c>
      <c r="C245" s="1">
        <v>3</v>
      </c>
      <c r="D245" s="1">
        <v>40</v>
      </c>
      <c r="E245" s="1">
        <v>40</v>
      </c>
      <c r="F245" s="1">
        <v>40</v>
      </c>
      <c r="G245" s="1">
        <v>0</v>
      </c>
      <c r="H245" s="1">
        <v>8</v>
      </c>
      <c r="I245" s="1">
        <v>20</v>
      </c>
      <c r="J245" s="1">
        <v>8</v>
      </c>
      <c r="K245" s="1">
        <v>0</v>
      </c>
      <c r="L245" s="1">
        <v>234</v>
      </c>
      <c r="M245" s="1">
        <v>4</v>
      </c>
      <c r="N245" s="1">
        <v>110</v>
      </c>
      <c r="O245" s="1">
        <v>520</v>
      </c>
      <c r="P245" s="1">
        <v>34.5</v>
      </c>
      <c r="Q245" s="1">
        <v>32</v>
      </c>
      <c r="R245" s="1">
        <v>40.200000000000003</v>
      </c>
      <c r="S245" s="1">
        <v>0</v>
      </c>
      <c r="T245" s="1">
        <v>0</v>
      </c>
      <c r="U245" s="1">
        <v>3015.5</v>
      </c>
      <c r="V245" s="1">
        <v>0</v>
      </c>
      <c r="W245" s="1">
        <v>29</v>
      </c>
      <c r="X245" s="1">
        <v>1</v>
      </c>
      <c r="Y245" s="1">
        <v>4</v>
      </c>
      <c r="Z245" s="1">
        <v>4</v>
      </c>
      <c r="AA245" s="1">
        <v>4</v>
      </c>
      <c r="AB245" s="1">
        <v>16</v>
      </c>
      <c r="AC245" s="1">
        <v>4</v>
      </c>
      <c r="AD245" s="1">
        <v>4</v>
      </c>
      <c r="AE245" s="1">
        <v>0</v>
      </c>
      <c r="AF245" s="1">
        <v>0</v>
      </c>
      <c r="AG245" s="1">
        <f t="shared" si="24"/>
        <v>120</v>
      </c>
      <c r="AH245" s="1">
        <f t="shared" si="25"/>
        <v>36</v>
      </c>
    </row>
    <row r="246" spans="1:34" s="217" customFormat="1" x14ac:dyDescent="0.25">
      <c r="A246" s="1">
        <v>15</v>
      </c>
      <c r="B246" s="1">
        <v>125</v>
      </c>
      <c r="C246" s="1">
        <v>3</v>
      </c>
      <c r="D246" s="1">
        <v>40</v>
      </c>
      <c r="E246" s="1">
        <v>40</v>
      </c>
      <c r="F246" s="1">
        <v>39</v>
      </c>
      <c r="G246" s="1">
        <v>1</v>
      </c>
      <c r="H246" s="1">
        <v>8</v>
      </c>
      <c r="I246" s="1">
        <v>20</v>
      </c>
      <c r="J246" s="1">
        <v>8</v>
      </c>
      <c r="K246" s="1">
        <v>0</v>
      </c>
      <c r="L246" s="1">
        <v>239</v>
      </c>
      <c r="M246" s="1">
        <v>0</v>
      </c>
      <c r="N246" s="1">
        <v>122</v>
      </c>
      <c r="O246" s="1">
        <v>542</v>
      </c>
      <c r="P246" s="1">
        <v>33.700000000000003</v>
      </c>
      <c r="Q246" s="1">
        <v>30.6</v>
      </c>
      <c r="R246" s="1">
        <v>33.200000000000003</v>
      </c>
      <c r="S246" s="1">
        <v>1.1000000000000001</v>
      </c>
      <c r="T246" s="1">
        <v>0</v>
      </c>
      <c r="U246" s="1">
        <v>3028.9</v>
      </c>
      <c r="V246" s="1">
        <v>0</v>
      </c>
      <c r="W246" s="1">
        <v>50</v>
      </c>
      <c r="X246" s="1">
        <v>1</v>
      </c>
      <c r="Y246" s="1">
        <v>4</v>
      </c>
      <c r="Z246" s="1">
        <v>4</v>
      </c>
      <c r="AA246" s="1">
        <v>4</v>
      </c>
      <c r="AB246" s="1">
        <v>16</v>
      </c>
      <c r="AC246" s="1">
        <v>4</v>
      </c>
      <c r="AD246" s="1">
        <v>4</v>
      </c>
      <c r="AE246" s="1">
        <v>0</v>
      </c>
      <c r="AF246" s="1">
        <v>0</v>
      </c>
      <c r="AG246" s="1">
        <f t="shared" si="24"/>
        <v>120</v>
      </c>
      <c r="AH246" s="1">
        <f t="shared" si="25"/>
        <v>36</v>
      </c>
    </row>
    <row r="247" spans="1:34" s="217" customForma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s="217" customFormat="1" ht="15.75" thickBot="1" x14ac:dyDescent="0.3">
      <c r="A248" s="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"/>
      <c r="AB248" s="1"/>
      <c r="AC248" s="1"/>
      <c r="AD248" s="1"/>
      <c r="AE248" s="1"/>
      <c r="AF248" s="1"/>
      <c r="AG248" s="1"/>
      <c r="AH248" s="1"/>
    </row>
    <row r="249" spans="1:34" s="135" customFormat="1" ht="30.75" customHeight="1" thickBot="1" x14ac:dyDescent="0.3">
      <c r="A249" s="172" t="s">
        <v>29</v>
      </c>
      <c r="B249" s="173" t="s">
        <v>0</v>
      </c>
      <c r="C249" s="173" t="s">
        <v>1</v>
      </c>
      <c r="D249" s="173" t="s">
        <v>2</v>
      </c>
      <c r="E249" s="173" t="s">
        <v>3</v>
      </c>
      <c r="F249" s="173" t="s">
        <v>4</v>
      </c>
      <c r="G249" s="173" t="s">
        <v>5</v>
      </c>
      <c r="H249" s="173" t="s">
        <v>6</v>
      </c>
      <c r="I249" s="173" t="s">
        <v>7</v>
      </c>
      <c r="J249" s="173" t="s">
        <v>8</v>
      </c>
      <c r="K249" s="173" t="s">
        <v>9</v>
      </c>
      <c r="L249" s="173" t="s">
        <v>10</v>
      </c>
      <c r="M249" s="173" t="s">
        <v>11</v>
      </c>
      <c r="N249" s="173" t="s">
        <v>12</v>
      </c>
      <c r="O249" s="173" t="s">
        <v>13</v>
      </c>
      <c r="P249" s="173" t="s">
        <v>21</v>
      </c>
      <c r="Q249" s="173" t="s">
        <v>14</v>
      </c>
      <c r="R249" s="173" t="s">
        <v>22</v>
      </c>
      <c r="S249" s="173" t="s">
        <v>15</v>
      </c>
      <c r="T249" s="173" t="s">
        <v>16</v>
      </c>
      <c r="U249" s="173" t="s">
        <v>17</v>
      </c>
      <c r="V249" s="173" t="s">
        <v>18</v>
      </c>
      <c r="W249" s="173" t="s">
        <v>19</v>
      </c>
      <c r="X249" s="173" t="s">
        <v>20</v>
      </c>
      <c r="Y249" s="173" t="s">
        <v>86</v>
      </c>
      <c r="Z249" s="173" t="s">
        <v>87</v>
      </c>
      <c r="AA249" s="173" t="s">
        <v>89</v>
      </c>
      <c r="AB249" s="173" t="s">
        <v>88</v>
      </c>
      <c r="AC249" s="173" t="s">
        <v>90</v>
      </c>
      <c r="AD249" s="173" t="s">
        <v>91</v>
      </c>
      <c r="AE249" s="173" t="s">
        <v>92</v>
      </c>
      <c r="AF249" s="173" t="s">
        <v>93</v>
      </c>
      <c r="AG249" s="173" t="s">
        <v>30</v>
      </c>
      <c r="AH249" s="173" t="s">
        <v>32</v>
      </c>
    </row>
    <row r="250" spans="1:34" s="218" customFormat="1" ht="30.75" customHeight="1" thickBot="1" x14ac:dyDescent="0.3">
      <c r="A250" s="209"/>
      <c r="B250" s="289" t="s">
        <v>114</v>
      </c>
      <c r="C250" s="289"/>
      <c r="D250" s="289"/>
      <c r="E250" s="289"/>
      <c r="F250" s="289"/>
      <c r="G250" s="289"/>
      <c r="H250" s="289"/>
      <c r="I250" s="289"/>
      <c r="J250" s="289"/>
      <c r="K250" s="289"/>
      <c r="L250" s="289"/>
      <c r="M250" s="289"/>
      <c r="N250" s="289"/>
      <c r="O250" s="289"/>
      <c r="P250" s="289"/>
      <c r="Q250" s="289"/>
      <c r="R250" s="289"/>
      <c r="S250" s="289"/>
      <c r="T250" s="289"/>
      <c r="U250" s="289"/>
      <c r="V250" s="289"/>
      <c r="W250" s="289"/>
      <c r="X250" s="289"/>
      <c r="Y250" s="289"/>
      <c r="Z250" s="289"/>
      <c r="AA250" s="289"/>
      <c r="AB250" s="289"/>
      <c r="AC250" s="289"/>
      <c r="AD250" s="289"/>
      <c r="AE250" s="289"/>
      <c r="AF250" s="289"/>
      <c r="AG250" s="289"/>
      <c r="AH250" s="289"/>
    </row>
    <row r="251" spans="1:34" s="217" customFormat="1" x14ac:dyDescent="0.25">
      <c r="A251" s="1">
        <v>1</v>
      </c>
      <c r="B251" s="1">
        <v>125</v>
      </c>
      <c r="C251" s="1">
        <v>3</v>
      </c>
      <c r="D251" s="1">
        <v>40</v>
      </c>
      <c r="E251" s="1">
        <v>40</v>
      </c>
      <c r="F251" s="1">
        <v>38</v>
      </c>
      <c r="G251" s="1">
        <v>2</v>
      </c>
      <c r="H251" s="1">
        <v>20</v>
      </c>
      <c r="I251" s="1">
        <v>8</v>
      </c>
      <c r="J251" s="1">
        <v>19</v>
      </c>
      <c r="K251" s="1">
        <v>1</v>
      </c>
      <c r="L251" s="1">
        <v>227</v>
      </c>
      <c r="M251" s="1">
        <v>6</v>
      </c>
      <c r="N251" s="1">
        <v>127</v>
      </c>
      <c r="O251" s="1">
        <v>507</v>
      </c>
      <c r="P251" s="1">
        <v>36.200000000000003</v>
      </c>
      <c r="Q251" s="1">
        <v>29.9</v>
      </c>
      <c r="R251" s="1">
        <v>34.5</v>
      </c>
      <c r="S251" s="1">
        <v>1.7</v>
      </c>
      <c r="T251" s="1">
        <v>0</v>
      </c>
      <c r="U251" s="1">
        <v>3052.6</v>
      </c>
      <c r="V251" s="1">
        <v>0</v>
      </c>
      <c r="W251" s="1">
        <v>55</v>
      </c>
      <c r="X251" s="1">
        <v>2</v>
      </c>
      <c r="Y251" s="1">
        <v>4</v>
      </c>
      <c r="Z251" s="1">
        <v>16</v>
      </c>
      <c r="AA251" s="1">
        <v>8</v>
      </c>
      <c r="AB251" s="1">
        <v>0</v>
      </c>
      <c r="AC251" s="1">
        <v>4</v>
      </c>
      <c r="AD251" s="1">
        <v>15</v>
      </c>
      <c r="AE251" s="1">
        <v>1</v>
      </c>
      <c r="AF251" s="1">
        <v>0</v>
      </c>
      <c r="AG251" s="108">
        <f t="shared" ref="AG251" si="26">SUM(D251:G251)</f>
        <v>120</v>
      </c>
      <c r="AH251" s="108">
        <f t="shared" ref="AH251" si="27">SUM(H251:K251)</f>
        <v>48</v>
      </c>
    </row>
    <row r="252" spans="1:34" s="217" customFormat="1" x14ac:dyDescent="0.25">
      <c r="A252" s="1">
        <v>2</v>
      </c>
      <c r="B252" s="1">
        <v>125</v>
      </c>
      <c r="C252" s="1">
        <v>3</v>
      </c>
      <c r="D252" s="1">
        <v>40</v>
      </c>
      <c r="E252" s="1">
        <v>40</v>
      </c>
      <c r="F252" s="1">
        <v>39</v>
      </c>
      <c r="G252" s="1">
        <v>1</v>
      </c>
      <c r="H252" s="1">
        <v>20</v>
      </c>
      <c r="I252" s="1">
        <v>8</v>
      </c>
      <c r="J252" s="1">
        <v>19</v>
      </c>
      <c r="K252" s="1">
        <v>0</v>
      </c>
      <c r="L252" s="1">
        <v>194</v>
      </c>
      <c r="M252" s="1">
        <v>1</v>
      </c>
      <c r="N252" s="1">
        <v>115</v>
      </c>
      <c r="O252" s="1">
        <v>497</v>
      </c>
      <c r="P252" s="1">
        <v>37.5</v>
      </c>
      <c r="Q252" s="1">
        <v>36.200000000000003</v>
      </c>
      <c r="R252" s="1">
        <v>38.200000000000003</v>
      </c>
      <c r="S252" s="1">
        <v>1</v>
      </c>
      <c r="T252" s="1">
        <v>0</v>
      </c>
      <c r="U252" s="1">
        <v>3073.6</v>
      </c>
      <c r="V252" s="1">
        <v>0</v>
      </c>
      <c r="W252" s="1">
        <v>19</v>
      </c>
      <c r="X252" s="1">
        <v>1</v>
      </c>
      <c r="Y252" s="1">
        <v>4</v>
      </c>
      <c r="Z252" s="1">
        <v>16</v>
      </c>
      <c r="AA252" s="1">
        <v>8</v>
      </c>
      <c r="AB252" s="1">
        <v>0</v>
      </c>
      <c r="AC252" s="1">
        <v>4</v>
      </c>
      <c r="AD252" s="1">
        <v>15</v>
      </c>
      <c r="AE252" s="1">
        <v>0</v>
      </c>
      <c r="AF252" s="1">
        <v>0</v>
      </c>
      <c r="AG252" s="108">
        <f t="shared" ref="AG252:AG265" si="28">SUM(D252:G252)</f>
        <v>120</v>
      </c>
      <c r="AH252" s="108">
        <f t="shared" ref="AH252:AH265" si="29">SUM(H252:K252)</f>
        <v>47</v>
      </c>
    </row>
    <row r="253" spans="1:34" s="217" customFormat="1" x14ac:dyDescent="0.25">
      <c r="A253" s="1">
        <v>3</v>
      </c>
      <c r="B253" s="1">
        <v>125</v>
      </c>
      <c r="C253" s="1">
        <v>3</v>
      </c>
      <c r="D253" s="1">
        <v>40</v>
      </c>
      <c r="E253" s="1">
        <v>40</v>
      </c>
      <c r="F253" s="1">
        <v>28</v>
      </c>
      <c r="G253" s="1">
        <v>12</v>
      </c>
      <c r="H253" s="1">
        <v>20</v>
      </c>
      <c r="I253" s="1">
        <v>8</v>
      </c>
      <c r="J253" s="1">
        <v>14</v>
      </c>
      <c r="K253" s="1">
        <v>3</v>
      </c>
      <c r="L253" s="1">
        <v>173</v>
      </c>
      <c r="M253" s="1">
        <v>13</v>
      </c>
      <c r="N253" s="1">
        <v>158</v>
      </c>
      <c r="O253" s="1">
        <v>206</v>
      </c>
      <c r="P253" s="1">
        <v>38.6</v>
      </c>
      <c r="Q253" s="1">
        <v>34.200000000000003</v>
      </c>
      <c r="R253" s="1">
        <v>26.6</v>
      </c>
      <c r="S253" s="1">
        <v>9.4</v>
      </c>
      <c r="T253" s="1">
        <v>0</v>
      </c>
      <c r="U253" s="1">
        <v>3039.7</v>
      </c>
      <c r="V253" s="1">
        <v>0</v>
      </c>
      <c r="W253" s="1">
        <v>49</v>
      </c>
      <c r="X253" s="1">
        <v>4</v>
      </c>
      <c r="Y253" s="1">
        <v>4</v>
      </c>
      <c r="Z253" s="1">
        <v>16</v>
      </c>
      <c r="AA253" s="1">
        <v>8</v>
      </c>
      <c r="AB253" s="1">
        <v>0</v>
      </c>
      <c r="AC253" s="1">
        <v>3</v>
      </c>
      <c r="AD253" s="1">
        <v>11</v>
      </c>
      <c r="AE253" s="1">
        <v>3</v>
      </c>
      <c r="AF253" s="1">
        <v>0</v>
      </c>
      <c r="AG253" s="108">
        <f t="shared" si="28"/>
        <v>120</v>
      </c>
      <c r="AH253" s="108">
        <f t="shared" si="29"/>
        <v>45</v>
      </c>
    </row>
    <row r="254" spans="1:34" s="217" customFormat="1" x14ac:dyDescent="0.25">
      <c r="A254" s="1">
        <v>4</v>
      </c>
      <c r="B254" s="1">
        <v>125</v>
      </c>
      <c r="C254" s="1">
        <v>3</v>
      </c>
      <c r="D254" s="1">
        <v>40</v>
      </c>
      <c r="E254" s="1">
        <v>40</v>
      </c>
      <c r="F254" s="1">
        <v>26</v>
      </c>
      <c r="G254" s="1">
        <v>14</v>
      </c>
      <c r="H254" s="1">
        <v>20</v>
      </c>
      <c r="I254" s="1">
        <v>8</v>
      </c>
      <c r="J254" s="1">
        <v>13</v>
      </c>
      <c r="K254" s="1">
        <v>3</v>
      </c>
      <c r="L254" s="1">
        <v>168</v>
      </c>
      <c r="M254" s="1">
        <v>0</v>
      </c>
      <c r="N254" s="1">
        <v>129</v>
      </c>
      <c r="O254" s="1">
        <v>34</v>
      </c>
      <c r="P254" s="1">
        <v>44.3</v>
      </c>
      <c r="Q254" s="1">
        <v>38.200000000000003</v>
      </c>
      <c r="R254" s="1">
        <v>28.3</v>
      </c>
      <c r="S254" s="1">
        <v>13.2</v>
      </c>
      <c r="T254" s="1">
        <v>0</v>
      </c>
      <c r="U254" s="1">
        <v>3081.2</v>
      </c>
      <c r="V254" s="1">
        <v>0</v>
      </c>
      <c r="W254" s="1">
        <v>6</v>
      </c>
      <c r="X254" s="1">
        <v>1</v>
      </c>
      <c r="Y254" s="1">
        <v>4</v>
      </c>
      <c r="Z254" s="1">
        <v>16</v>
      </c>
      <c r="AA254" s="1">
        <v>8</v>
      </c>
      <c r="AB254" s="1">
        <v>0</v>
      </c>
      <c r="AC254" s="1">
        <v>3</v>
      </c>
      <c r="AD254" s="1">
        <v>10</v>
      </c>
      <c r="AE254" s="1">
        <v>3</v>
      </c>
      <c r="AF254" s="1">
        <v>0</v>
      </c>
      <c r="AG254" s="108">
        <f t="shared" si="28"/>
        <v>120</v>
      </c>
      <c r="AH254" s="108">
        <f t="shared" si="29"/>
        <v>44</v>
      </c>
    </row>
    <row r="255" spans="1:34" s="217" customFormat="1" x14ac:dyDescent="0.25">
      <c r="A255" s="1">
        <v>5</v>
      </c>
      <c r="B255" s="1">
        <v>125</v>
      </c>
      <c r="C255" s="1">
        <v>3</v>
      </c>
      <c r="D255" s="1">
        <v>40</v>
      </c>
      <c r="E255" s="1">
        <v>40</v>
      </c>
      <c r="F255" s="1">
        <v>26</v>
      </c>
      <c r="G255" s="1">
        <v>14</v>
      </c>
      <c r="H255" s="1">
        <v>20</v>
      </c>
      <c r="I255" s="1">
        <v>8</v>
      </c>
      <c r="J255" s="1">
        <v>13</v>
      </c>
      <c r="K255" s="1">
        <v>3</v>
      </c>
      <c r="L255" s="1">
        <v>150</v>
      </c>
      <c r="M255" s="1">
        <v>1</v>
      </c>
      <c r="N255" s="1">
        <v>138</v>
      </c>
      <c r="O255" s="1">
        <v>25</v>
      </c>
      <c r="P255" s="1">
        <v>42.9</v>
      </c>
      <c r="Q255" s="1">
        <v>37.6</v>
      </c>
      <c r="R255" s="1">
        <v>30.5</v>
      </c>
      <c r="S255" s="1">
        <v>14.8</v>
      </c>
      <c r="T255" s="1">
        <v>0</v>
      </c>
      <c r="U255" s="1">
        <v>3097.6</v>
      </c>
      <c r="V255" s="1">
        <v>0</v>
      </c>
      <c r="W255" s="1">
        <v>17</v>
      </c>
      <c r="X255" s="1">
        <v>0</v>
      </c>
      <c r="Y255" s="1">
        <v>4</v>
      </c>
      <c r="Z255" s="1">
        <v>16</v>
      </c>
      <c r="AA255" s="1">
        <v>8</v>
      </c>
      <c r="AB255" s="1">
        <v>0</v>
      </c>
      <c r="AC255" s="1">
        <v>3</v>
      </c>
      <c r="AD255" s="1">
        <v>10</v>
      </c>
      <c r="AE255" s="1">
        <v>3</v>
      </c>
      <c r="AF255" s="1">
        <v>0</v>
      </c>
      <c r="AG255" s="108">
        <f t="shared" si="28"/>
        <v>120</v>
      </c>
      <c r="AH255" s="108">
        <f t="shared" si="29"/>
        <v>44</v>
      </c>
    </row>
    <row r="256" spans="1:34" s="217" customFormat="1" x14ac:dyDescent="0.25">
      <c r="A256" s="1">
        <v>6</v>
      </c>
      <c r="B256" s="1">
        <v>125</v>
      </c>
      <c r="C256" s="1">
        <v>3</v>
      </c>
      <c r="D256" s="1">
        <v>40</v>
      </c>
      <c r="E256" s="1">
        <v>40</v>
      </c>
      <c r="F256" s="1">
        <v>16</v>
      </c>
      <c r="G256" s="1">
        <v>24</v>
      </c>
      <c r="H256" s="1">
        <v>20</v>
      </c>
      <c r="I256" s="1">
        <v>8</v>
      </c>
      <c r="J256" s="1">
        <v>7</v>
      </c>
      <c r="K256" s="1">
        <v>5</v>
      </c>
      <c r="L256" s="1">
        <v>139</v>
      </c>
      <c r="M256" s="1">
        <v>158</v>
      </c>
      <c r="N256" s="1">
        <v>172</v>
      </c>
      <c r="O256" s="1">
        <v>128</v>
      </c>
      <c r="P256" s="1">
        <v>41.7</v>
      </c>
      <c r="Q256" s="1">
        <v>31.9</v>
      </c>
      <c r="R256" s="1">
        <v>14.4</v>
      </c>
      <c r="S256" s="1">
        <v>19.7</v>
      </c>
      <c r="T256" s="1">
        <v>0</v>
      </c>
      <c r="U256" s="1">
        <v>3053.6</v>
      </c>
      <c r="V256" s="1">
        <v>0</v>
      </c>
      <c r="W256" s="1">
        <v>60</v>
      </c>
      <c r="X256" s="1">
        <v>2</v>
      </c>
      <c r="Y256" s="1">
        <v>4</v>
      </c>
      <c r="Z256" s="1">
        <v>16</v>
      </c>
      <c r="AA256" s="1">
        <v>8</v>
      </c>
      <c r="AB256" s="1">
        <v>0</v>
      </c>
      <c r="AC256" s="1">
        <v>1</v>
      </c>
      <c r="AD256" s="1">
        <v>6</v>
      </c>
      <c r="AE256" s="1">
        <v>5</v>
      </c>
      <c r="AF256" s="1">
        <v>0</v>
      </c>
      <c r="AG256" s="108">
        <f t="shared" si="28"/>
        <v>120</v>
      </c>
      <c r="AH256" s="108">
        <f t="shared" si="29"/>
        <v>40</v>
      </c>
    </row>
    <row r="257" spans="1:34" s="217" customFormat="1" x14ac:dyDescent="0.25">
      <c r="A257" s="1">
        <v>7</v>
      </c>
      <c r="B257" s="1">
        <v>125</v>
      </c>
      <c r="C257" s="1">
        <v>3</v>
      </c>
      <c r="D257" s="1">
        <v>40</v>
      </c>
      <c r="E257" s="1">
        <v>40</v>
      </c>
      <c r="F257" s="1">
        <v>6</v>
      </c>
      <c r="G257" s="1">
        <v>34</v>
      </c>
      <c r="H257" s="1">
        <v>20</v>
      </c>
      <c r="I257" s="1">
        <v>8</v>
      </c>
      <c r="J257" s="1">
        <v>3</v>
      </c>
      <c r="K257" s="1">
        <v>7</v>
      </c>
      <c r="L257" s="1">
        <v>106</v>
      </c>
      <c r="M257" s="1">
        <v>83</v>
      </c>
      <c r="N257" s="1">
        <v>152</v>
      </c>
      <c r="O257" s="1">
        <v>61</v>
      </c>
      <c r="P257" s="1">
        <v>47.9</v>
      </c>
      <c r="Q257" s="1">
        <v>35</v>
      </c>
      <c r="R257" s="1">
        <v>7.2</v>
      </c>
      <c r="S257" s="1">
        <v>28.9</v>
      </c>
      <c r="T257" s="1">
        <v>0</v>
      </c>
      <c r="U257" s="1">
        <v>3054.1</v>
      </c>
      <c r="V257" s="1">
        <v>0</v>
      </c>
      <c r="W257" s="1">
        <v>67</v>
      </c>
      <c r="X257" s="1">
        <v>0</v>
      </c>
      <c r="Y257" s="1">
        <v>4</v>
      </c>
      <c r="Z257" s="1">
        <v>16</v>
      </c>
      <c r="AA257" s="1">
        <v>8</v>
      </c>
      <c r="AB257" s="1">
        <v>0</v>
      </c>
      <c r="AC257" s="1">
        <v>1</v>
      </c>
      <c r="AD257" s="1">
        <v>2</v>
      </c>
      <c r="AE257" s="1">
        <v>7</v>
      </c>
      <c r="AF257" s="1">
        <v>0</v>
      </c>
      <c r="AG257" s="108">
        <f t="shared" si="28"/>
        <v>120</v>
      </c>
      <c r="AH257" s="108">
        <f t="shared" si="29"/>
        <v>38</v>
      </c>
    </row>
    <row r="258" spans="1:34" s="217" customFormat="1" x14ac:dyDescent="0.25">
      <c r="A258" s="1">
        <v>8</v>
      </c>
      <c r="B258" s="1">
        <v>125</v>
      </c>
      <c r="C258" s="1">
        <v>3</v>
      </c>
      <c r="D258" s="1">
        <v>40</v>
      </c>
      <c r="E258" s="1">
        <v>40</v>
      </c>
      <c r="F258" s="1">
        <v>3</v>
      </c>
      <c r="G258" s="1">
        <v>37</v>
      </c>
      <c r="H258" s="1">
        <v>20</v>
      </c>
      <c r="I258" s="1">
        <v>8</v>
      </c>
      <c r="J258" s="1">
        <v>2</v>
      </c>
      <c r="K258" s="1">
        <v>8</v>
      </c>
      <c r="L258" s="1">
        <v>94</v>
      </c>
      <c r="M258" s="1">
        <v>406</v>
      </c>
      <c r="N258" s="1">
        <v>173</v>
      </c>
      <c r="O258" s="1">
        <v>52</v>
      </c>
      <c r="P258" s="1">
        <v>48.9</v>
      </c>
      <c r="Q258" s="1">
        <v>33</v>
      </c>
      <c r="R258" s="1">
        <v>3.6</v>
      </c>
      <c r="S258" s="1">
        <v>30.4</v>
      </c>
      <c r="T258" s="1">
        <v>0</v>
      </c>
      <c r="U258" s="1">
        <v>3042.2</v>
      </c>
      <c r="V258" s="1">
        <v>0</v>
      </c>
      <c r="W258" s="1">
        <v>70</v>
      </c>
      <c r="X258" s="1">
        <v>0</v>
      </c>
      <c r="Y258" s="1">
        <v>4</v>
      </c>
      <c r="Z258" s="1">
        <v>16</v>
      </c>
      <c r="AA258" s="1">
        <v>8</v>
      </c>
      <c r="AB258" s="1">
        <v>0</v>
      </c>
      <c r="AC258" s="1">
        <v>0</v>
      </c>
      <c r="AD258" s="1">
        <v>2</v>
      </c>
      <c r="AE258" s="1">
        <v>8</v>
      </c>
      <c r="AF258" s="1">
        <v>0</v>
      </c>
      <c r="AG258" s="108">
        <f t="shared" si="28"/>
        <v>120</v>
      </c>
      <c r="AH258" s="108">
        <f t="shared" si="29"/>
        <v>38</v>
      </c>
    </row>
    <row r="259" spans="1:34" s="217" customFormat="1" x14ac:dyDescent="0.25">
      <c r="A259" s="1">
        <v>9</v>
      </c>
      <c r="B259" s="1">
        <v>125</v>
      </c>
      <c r="C259" s="1">
        <v>3</v>
      </c>
      <c r="D259" s="1">
        <v>40</v>
      </c>
      <c r="E259" s="1">
        <v>40</v>
      </c>
      <c r="F259" s="1">
        <v>2</v>
      </c>
      <c r="G259" s="1">
        <v>38</v>
      </c>
      <c r="H259" s="1">
        <v>20</v>
      </c>
      <c r="I259" s="1">
        <v>8</v>
      </c>
      <c r="J259" s="1">
        <v>1</v>
      </c>
      <c r="K259" s="1">
        <v>7</v>
      </c>
      <c r="L259" s="1">
        <v>80</v>
      </c>
      <c r="M259" s="1">
        <v>405</v>
      </c>
      <c r="N259" s="1">
        <v>164</v>
      </c>
      <c r="O259" s="1">
        <v>3</v>
      </c>
      <c r="P259" s="1">
        <v>54.8</v>
      </c>
      <c r="Q259" s="1">
        <v>38.1</v>
      </c>
      <c r="R259" s="1">
        <v>3.1</v>
      </c>
      <c r="S259" s="1">
        <v>34.799999999999997</v>
      </c>
      <c r="T259" s="1">
        <v>0</v>
      </c>
      <c r="U259" s="1">
        <v>3067.5</v>
      </c>
      <c r="V259" s="1">
        <v>0</v>
      </c>
      <c r="W259" s="1">
        <v>36</v>
      </c>
      <c r="X259" s="1">
        <v>0</v>
      </c>
      <c r="Y259" s="1">
        <v>4</v>
      </c>
      <c r="Z259" s="1">
        <v>16</v>
      </c>
      <c r="AA259" s="1">
        <v>8</v>
      </c>
      <c r="AB259" s="1">
        <v>0</v>
      </c>
      <c r="AC259" s="1">
        <v>0</v>
      </c>
      <c r="AD259" s="1">
        <v>1</v>
      </c>
      <c r="AE259" s="1">
        <v>7</v>
      </c>
      <c r="AF259" s="1">
        <v>0</v>
      </c>
      <c r="AG259" s="108">
        <f t="shared" si="28"/>
        <v>120</v>
      </c>
      <c r="AH259" s="108">
        <f t="shared" si="29"/>
        <v>36</v>
      </c>
    </row>
    <row r="260" spans="1:34" s="217" customFormat="1" x14ac:dyDescent="0.25">
      <c r="A260" s="1">
        <v>10</v>
      </c>
      <c r="B260" s="1">
        <v>125</v>
      </c>
      <c r="C260" s="1">
        <v>3</v>
      </c>
      <c r="D260" s="1">
        <v>40</v>
      </c>
      <c r="E260" s="1">
        <v>40</v>
      </c>
      <c r="F260" s="1">
        <v>2</v>
      </c>
      <c r="G260" s="1">
        <v>38</v>
      </c>
      <c r="H260" s="1">
        <v>20</v>
      </c>
      <c r="I260" s="1">
        <v>8</v>
      </c>
      <c r="J260" s="1">
        <v>1</v>
      </c>
      <c r="K260" s="1">
        <v>7</v>
      </c>
      <c r="L260" s="1">
        <v>101</v>
      </c>
      <c r="M260" s="1">
        <v>423</v>
      </c>
      <c r="N260" s="1">
        <v>179</v>
      </c>
      <c r="O260" s="1">
        <v>30</v>
      </c>
      <c r="P260" s="1">
        <v>45.5</v>
      </c>
      <c r="Q260" s="1">
        <v>32</v>
      </c>
      <c r="R260" s="1">
        <v>2.5</v>
      </c>
      <c r="S260" s="1">
        <v>30.5</v>
      </c>
      <c r="T260" s="1">
        <v>0</v>
      </c>
      <c r="U260" s="1">
        <v>3035.9</v>
      </c>
      <c r="V260" s="1">
        <v>0</v>
      </c>
      <c r="W260" s="1">
        <v>50</v>
      </c>
      <c r="X260" s="1">
        <v>1</v>
      </c>
      <c r="Y260" s="1">
        <v>4</v>
      </c>
      <c r="Z260" s="1">
        <v>16</v>
      </c>
      <c r="AA260" s="1">
        <v>8</v>
      </c>
      <c r="AB260" s="1">
        <v>0</v>
      </c>
      <c r="AC260" s="1">
        <v>1</v>
      </c>
      <c r="AD260" s="1">
        <v>0</v>
      </c>
      <c r="AE260" s="1">
        <v>7</v>
      </c>
      <c r="AF260" s="1">
        <v>0</v>
      </c>
      <c r="AG260" s="108">
        <f t="shared" si="28"/>
        <v>120</v>
      </c>
      <c r="AH260" s="108">
        <f t="shared" si="29"/>
        <v>36</v>
      </c>
    </row>
    <row r="261" spans="1:34" s="217" customFormat="1" x14ac:dyDescent="0.25">
      <c r="A261" s="1">
        <v>11</v>
      </c>
      <c r="B261" s="1">
        <v>125</v>
      </c>
      <c r="C261" s="1">
        <v>3</v>
      </c>
      <c r="D261" s="1">
        <v>40</v>
      </c>
      <c r="E261" s="1">
        <v>40</v>
      </c>
      <c r="F261" s="1">
        <v>2</v>
      </c>
      <c r="G261" s="1">
        <v>38</v>
      </c>
      <c r="H261" s="1">
        <v>20</v>
      </c>
      <c r="I261" s="1">
        <v>8</v>
      </c>
      <c r="J261" s="1">
        <v>0</v>
      </c>
      <c r="K261" s="1">
        <v>7</v>
      </c>
      <c r="L261" s="1">
        <v>116</v>
      </c>
      <c r="M261" s="1">
        <v>474</v>
      </c>
      <c r="N261" s="1">
        <v>200</v>
      </c>
      <c r="O261" s="1">
        <v>99</v>
      </c>
      <c r="P261" s="1">
        <v>46.7</v>
      </c>
      <c r="Q261" s="1">
        <v>36.1</v>
      </c>
      <c r="R261" s="1">
        <v>2.2999999999999998</v>
      </c>
      <c r="S261" s="1">
        <v>33.200000000000003</v>
      </c>
      <c r="T261" s="1">
        <v>0</v>
      </c>
      <c r="U261" s="1">
        <v>3050</v>
      </c>
      <c r="V261" s="1">
        <v>0</v>
      </c>
      <c r="W261" s="1">
        <v>74</v>
      </c>
      <c r="X261" s="1">
        <v>1</v>
      </c>
      <c r="Y261" s="1">
        <v>4</v>
      </c>
      <c r="Z261" s="1">
        <v>16</v>
      </c>
      <c r="AA261" s="1">
        <v>8</v>
      </c>
      <c r="AB261" s="1">
        <v>0</v>
      </c>
      <c r="AC261" s="1">
        <v>0</v>
      </c>
      <c r="AD261" s="1">
        <v>0</v>
      </c>
      <c r="AE261" s="1">
        <v>7</v>
      </c>
      <c r="AF261" s="1">
        <v>0</v>
      </c>
      <c r="AG261" s="108">
        <f t="shared" si="28"/>
        <v>120</v>
      </c>
      <c r="AH261" s="108">
        <f t="shared" si="29"/>
        <v>35</v>
      </c>
    </row>
    <row r="262" spans="1:34" s="217" customFormat="1" x14ac:dyDescent="0.25">
      <c r="A262" s="1">
        <v>12</v>
      </c>
      <c r="B262" s="1">
        <v>125</v>
      </c>
      <c r="C262" s="1">
        <v>3</v>
      </c>
      <c r="D262" s="1">
        <v>40</v>
      </c>
      <c r="E262" s="1">
        <v>40</v>
      </c>
      <c r="F262" s="1">
        <v>0</v>
      </c>
      <c r="G262" s="1">
        <v>40</v>
      </c>
      <c r="H262" s="1">
        <v>20</v>
      </c>
      <c r="I262" s="1">
        <v>8</v>
      </c>
      <c r="J262" s="1">
        <v>0</v>
      </c>
      <c r="K262" s="1">
        <v>8</v>
      </c>
      <c r="L262" s="1">
        <v>112</v>
      </c>
      <c r="M262" s="1">
        <v>450</v>
      </c>
      <c r="N262" s="1">
        <v>201</v>
      </c>
      <c r="O262" s="1">
        <v>163</v>
      </c>
      <c r="P262" s="1">
        <v>46.1</v>
      </c>
      <c r="Q262" s="1">
        <v>31.7</v>
      </c>
      <c r="R262" s="1">
        <v>0</v>
      </c>
      <c r="S262" s="1">
        <v>32.4</v>
      </c>
      <c r="T262" s="1">
        <v>0</v>
      </c>
      <c r="U262" s="1">
        <v>3034</v>
      </c>
      <c r="V262" s="1">
        <v>0</v>
      </c>
      <c r="W262" s="1">
        <v>99</v>
      </c>
      <c r="X262" s="1">
        <v>1</v>
      </c>
      <c r="Y262" s="1">
        <v>4</v>
      </c>
      <c r="Z262" s="1">
        <v>16</v>
      </c>
      <c r="AA262" s="1">
        <v>8</v>
      </c>
      <c r="AB262" s="1">
        <v>0</v>
      </c>
      <c r="AC262" s="1">
        <v>0</v>
      </c>
      <c r="AD262" s="1">
        <v>0</v>
      </c>
      <c r="AE262" s="1">
        <v>8</v>
      </c>
      <c r="AF262" s="1">
        <v>0</v>
      </c>
      <c r="AG262" s="108">
        <f t="shared" si="28"/>
        <v>120</v>
      </c>
      <c r="AH262" s="108">
        <f t="shared" si="29"/>
        <v>36</v>
      </c>
    </row>
    <row r="263" spans="1:34" s="217" customFormat="1" x14ac:dyDescent="0.25">
      <c r="A263" s="1">
        <v>13</v>
      </c>
      <c r="B263" s="1">
        <v>125</v>
      </c>
      <c r="C263" s="1">
        <v>3</v>
      </c>
      <c r="D263" s="1">
        <v>40</v>
      </c>
      <c r="E263" s="1">
        <v>40</v>
      </c>
      <c r="F263" s="1">
        <v>3</v>
      </c>
      <c r="G263" s="1">
        <v>37</v>
      </c>
      <c r="H263" s="1">
        <v>20</v>
      </c>
      <c r="I263" s="1">
        <v>8</v>
      </c>
      <c r="J263" s="1">
        <v>3</v>
      </c>
      <c r="K263" s="1">
        <v>7</v>
      </c>
      <c r="L263" s="1">
        <v>105</v>
      </c>
      <c r="M263" s="1">
        <v>476</v>
      </c>
      <c r="N263" s="1">
        <v>189</v>
      </c>
      <c r="O263" s="1">
        <v>77</v>
      </c>
      <c r="P263" s="1">
        <v>46.9</v>
      </c>
      <c r="Q263" s="1">
        <v>31.6</v>
      </c>
      <c r="R263" s="1">
        <v>3.3</v>
      </c>
      <c r="S263" s="1">
        <v>29.4</v>
      </c>
      <c r="T263" s="1">
        <v>0</v>
      </c>
      <c r="U263" s="1">
        <v>3042.4</v>
      </c>
      <c r="V263" s="1">
        <v>0</v>
      </c>
      <c r="W263" s="1">
        <v>109</v>
      </c>
      <c r="X263" s="1">
        <v>0</v>
      </c>
      <c r="Y263" s="1">
        <v>4</v>
      </c>
      <c r="Z263" s="1">
        <v>16</v>
      </c>
      <c r="AA263" s="1">
        <v>8</v>
      </c>
      <c r="AB263" s="1">
        <v>0</v>
      </c>
      <c r="AC263" s="1">
        <v>1</v>
      </c>
      <c r="AD263" s="1">
        <v>2</v>
      </c>
      <c r="AE263" s="1">
        <v>7</v>
      </c>
      <c r="AF263" s="1">
        <v>0</v>
      </c>
      <c r="AG263" s="108">
        <f t="shared" si="28"/>
        <v>120</v>
      </c>
      <c r="AH263" s="108">
        <f t="shared" si="29"/>
        <v>38</v>
      </c>
    </row>
    <row r="264" spans="1:34" s="217" customFormat="1" x14ac:dyDescent="0.25">
      <c r="A264" s="1">
        <v>14</v>
      </c>
      <c r="B264" s="1">
        <v>125</v>
      </c>
      <c r="C264" s="1">
        <v>3</v>
      </c>
      <c r="D264" s="1">
        <v>18</v>
      </c>
      <c r="E264" s="1">
        <v>17</v>
      </c>
      <c r="F264" s="1">
        <v>0</v>
      </c>
      <c r="G264" s="1">
        <v>17</v>
      </c>
      <c r="H264" s="1">
        <v>9</v>
      </c>
      <c r="I264" s="1">
        <v>2</v>
      </c>
      <c r="J264" s="1">
        <v>0</v>
      </c>
      <c r="K264" s="1">
        <v>3</v>
      </c>
      <c r="L264" s="1">
        <v>53</v>
      </c>
      <c r="M264" s="1">
        <v>172</v>
      </c>
      <c r="N264" s="1">
        <v>48</v>
      </c>
      <c r="O264" s="1">
        <v>26</v>
      </c>
      <c r="P264" s="1">
        <v>24.9</v>
      </c>
      <c r="Q264" s="1">
        <v>15.4</v>
      </c>
      <c r="R264" s="1">
        <v>0</v>
      </c>
      <c r="S264" s="1">
        <v>15.5</v>
      </c>
      <c r="T264" s="1">
        <v>0</v>
      </c>
      <c r="U264" s="1">
        <v>3600</v>
      </c>
      <c r="V264" s="1">
        <v>0</v>
      </c>
      <c r="W264" s="1">
        <v>11</v>
      </c>
      <c r="X264" s="1">
        <v>0</v>
      </c>
      <c r="Y264" s="1">
        <v>2</v>
      </c>
      <c r="Z264" s="1">
        <v>7</v>
      </c>
      <c r="AA264" s="1">
        <v>2</v>
      </c>
      <c r="AB264" s="1">
        <v>0</v>
      </c>
      <c r="AC264" s="1">
        <v>0</v>
      </c>
      <c r="AD264" s="1">
        <v>0</v>
      </c>
      <c r="AE264" s="1">
        <v>3</v>
      </c>
      <c r="AF264" s="1">
        <v>0</v>
      </c>
      <c r="AG264" s="108">
        <f t="shared" si="28"/>
        <v>52</v>
      </c>
      <c r="AH264" s="108">
        <f t="shared" si="29"/>
        <v>14</v>
      </c>
    </row>
    <row r="265" spans="1:34" s="217" customFormat="1" x14ac:dyDescent="0.25">
      <c r="A265" s="1">
        <v>15</v>
      </c>
      <c r="B265" s="1">
        <v>125</v>
      </c>
      <c r="C265" s="1">
        <v>3</v>
      </c>
      <c r="D265" s="1">
        <v>40</v>
      </c>
      <c r="E265" s="1">
        <v>40</v>
      </c>
      <c r="F265" s="1">
        <v>3</v>
      </c>
      <c r="G265" s="1">
        <v>37</v>
      </c>
      <c r="H265" s="1">
        <v>20</v>
      </c>
      <c r="I265" s="1">
        <v>8</v>
      </c>
      <c r="J265" s="1">
        <v>1</v>
      </c>
      <c r="K265" s="1">
        <v>7</v>
      </c>
      <c r="L265" s="1">
        <v>102</v>
      </c>
      <c r="M265" s="1">
        <v>462</v>
      </c>
      <c r="N265" s="1">
        <v>180</v>
      </c>
      <c r="O265" s="1">
        <v>9</v>
      </c>
      <c r="P265" s="1">
        <v>50.4</v>
      </c>
      <c r="Q265" s="1">
        <v>33.6</v>
      </c>
      <c r="R265" s="1">
        <v>4.2</v>
      </c>
      <c r="S265" s="1">
        <v>32.299999999999997</v>
      </c>
      <c r="T265" s="1">
        <v>0</v>
      </c>
      <c r="U265" s="1">
        <v>3068.5</v>
      </c>
      <c r="V265" s="1">
        <v>0</v>
      </c>
      <c r="W265" s="1">
        <v>64</v>
      </c>
      <c r="X265" s="1">
        <v>1</v>
      </c>
      <c r="Y265" s="1">
        <v>4</v>
      </c>
      <c r="Z265" s="1">
        <v>16</v>
      </c>
      <c r="AA265" s="1">
        <v>8</v>
      </c>
      <c r="AB265" s="1">
        <v>0</v>
      </c>
      <c r="AC265" s="1">
        <v>0</v>
      </c>
      <c r="AD265" s="1">
        <v>1</v>
      </c>
      <c r="AE265" s="1">
        <v>7</v>
      </c>
      <c r="AF265" s="1">
        <v>0</v>
      </c>
      <c r="AG265" s="108">
        <f t="shared" si="28"/>
        <v>120</v>
      </c>
      <c r="AH265" s="108">
        <f t="shared" si="29"/>
        <v>36</v>
      </c>
    </row>
    <row r="266" spans="1:34" s="217" customForma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08"/>
      <c r="AH266" s="108"/>
    </row>
    <row r="267" spans="1:34" s="217" customFormat="1" ht="15.75" thickBot="1" x14ac:dyDescent="0.3">
      <c r="A267" s="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"/>
      <c r="AB267" s="1"/>
      <c r="AC267" s="1"/>
      <c r="AD267" s="1"/>
      <c r="AE267" s="1"/>
      <c r="AF267" s="1"/>
      <c r="AG267" s="108"/>
      <c r="AH267" s="1"/>
    </row>
    <row r="268" spans="1:34" s="135" customFormat="1" ht="30.75" customHeight="1" thickBot="1" x14ac:dyDescent="0.3">
      <c r="A268" s="170" t="s">
        <v>29</v>
      </c>
      <c r="B268" s="171" t="s">
        <v>0</v>
      </c>
      <c r="C268" s="171" t="s">
        <v>1</v>
      </c>
      <c r="D268" s="171" t="s">
        <v>2</v>
      </c>
      <c r="E268" s="171" t="s">
        <v>3</v>
      </c>
      <c r="F268" s="171" t="s">
        <v>4</v>
      </c>
      <c r="G268" s="171" t="s">
        <v>5</v>
      </c>
      <c r="H268" s="171" t="s">
        <v>6</v>
      </c>
      <c r="I268" s="171" t="s">
        <v>7</v>
      </c>
      <c r="J268" s="171" t="s">
        <v>8</v>
      </c>
      <c r="K268" s="171" t="s">
        <v>9</v>
      </c>
      <c r="L268" s="171" t="s">
        <v>10</v>
      </c>
      <c r="M268" s="171" t="s">
        <v>11</v>
      </c>
      <c r="N268" s="171" t="s">
        <v>12</v>
      </c>
      <c r="O268" s="171" t="s">
        <v>13</v>
      </c>
      <c r="P268" s="171" t="s">
        <v>21</v>
      </c>
      <c r="Q268" s="171" t="s">
        <v>14</v>
      </c>
      <c r="R268" s="171" t="s">
        <v>22</v>
      </c>
      <c r="S268" s="171" t="s">
        <v>15</v>
      </c>
      <c r="T268" s="171" t="s">
        <v>16</v>
      </c>
      <c r="U268" s="171" t="s">
        <v>17</v>
      </c>
      <c r="V268" s="171" t="s">
        <v>18</v>
      </c>
      <c r="W268" s="171" t="s">
        <v>19</v>
      </c>
      <c r="X268" s="171" t="s">
        <v>20</v>
      </c>
      <c r="Y268" s="171" t="s">
        <v>86</v>
      </c>
      <c r="Z268" s="171" t="s">
        <v>87</v>
      </c>
      <c r="AA268" s="171" t="s">
        <v>89</v>
      </c>
      <c r="AB268" s="171" t="s">
        <v>88</v>
      </c>
      <c r="AC268" s="171" t="s">
        <v>90</v>
      </c>
      <c r="AD268" s="171" t="s">
        <v>91</v>
      </c>
      <c r="AE268" s="171" t="s">
        <v>92</v>
      </c>
      <c r="AF268" s="171" t="s">
        <v>93</v>
      </c>
      <c r="AG268" s="171" t="s">
        <v>30</v>
      </c>
      <c r="AH268" s="171" t="s">
        <v>32</v>
      </c>
    </row>
    <row r="269" spans="1:34" s="218" customFormat="1" ht="30.75" customHeight="1" thickBot="1" x14ac:dyDescent="0.3">
      <c r="A269" s="210"/>
      <c r="B269" s="288" t="s">
        <v>115</v>
      </c>
      <c r="C269" s="288"/>
      <c r="D269" s="288"/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/>
      <c r="U269" s="288"/>
      <c r="V269" s="288"/>
      <c r="W269" s="288"/>
      <c r="X269" s="288"/>
      <c r="Y269" s="288"/>
      <c r="Z269" s="288"/>
      <c r="AA269" s="288"/>
      <c r="AB269" s="288"/>
      <c r="AC269" s="288"/>
      <c r="AD269" s="288"/>
      <c r="AE269" s="288"/>
      <c r="AF269" s="288"/>
      <c r="AG269" s="288"/>
      <c r="AH269" s="288"/>
    </row>
    <row r="270" spans="1:34" s="217" customFormat="1" x14ac:dyDescent="0.25">
      <c r="A270" s="1">
        <v>1</v>
      </c>
      <c r="B270" s="1">
        <v>125</v>
      </c>
      <c r="C270" s="1">
        <v>3</v>
      </c>
      <c r="D270" s="1">
        <v>40</v>
      </c>
      <c r="E270" s="1">
        <v>40</v>
      </c>
      <c r="F270" s="1">
        <v>0</v>
      </c>
      <c r="G270" s="1">
        <v>40</v>
      </c>
      <c r="H270" s="1">
        <v>20</v>
      </c>
      <c r="I270" s="1">
        <v>8</v>
      </c>
      <c r="J270" s="1">
        <v>0</v>
      </c>
      <c r="K270" s="1">
        <v>8</v>
      </c>
      <c r="L270" s="1">
        <v>78</v>
      </c>
      <c r="M270" s="1">
        <v>391</v>
      </c>
      <c r="N270" s="1">
        <v>149</v>
      </c>
      <c r="O270" s="1">
        <v>38</v>
      </c>
      <c r="P270" s="1">
        <v>45.9</v>
      </c>
      <c r="Q270" s="1">
        <v>29.7</v>
      </c>
      <c r="R270" s="1">
        <v>0</v>
      </c>
      <c r="S270" s="1">
        <v>28.6</v>
      </c>
      <c r="T270" s="1">
        <v>0</v>
      </c>
      <c r="U270" s="1">
        <v>3058.9</v>
      </c>
      <c r="V270" s="1">
        <v>0</v>
      </c>
      <c r="W270" s="1">
        <v>105</v>
      </c>
      <c r="X270" s="1">
        <v>0</v>
      </c>
      <c r="Y270" s="1">
        <v>4</v>
      </c>
      <c r="Z270" s="1">
        <v>16</v>
      </c>
      <c r="AA270" s="1">
        <v>4</v>
      </c>
      <c r="AB270" s="1">
        <v>4</v>
      </c>
      <c r="AC270" s="1">
        <v>0</v>
      </c>
      <c r="AD270" s="1">
        <v>0</v>
      </c>
      <c r="AE270" s="1">
        <v>4</v>
      </c>
      <c r="AF270" s="1">
        <v>4</v>
      </c>
      <c r="AG270" s="108">
        <f t="shared" ref="AG270" si="30">SUM(D270:G270)</f>
        <v>120</v>
      </c>
      <c r="AH270" s="108">
        <f t="shared" ref="AH270" si="31">SUM(H270:K270)</f>
        <v>36</v>
      </c>
    </row>
    <row r="271" spans="1:34" s="217" customFormat="1" x14ac:dyDescent="0.25">
      <c r="A271" s="1">
        <v>2</v>
      </c>
      <c r="B271" s="1">
        <v>125</v>
      </c>
      <c r="C271" s="1">
        <v>3</v>
      </c>
      <c r="D271" s="1">
        <v>40</v>
      </c>
      <c r="E271" s="1">
        <v>40</v>
      </c>
      <c r="F271" s="1">
        <v>2</v>
      </c>
      <c r="G271" s="1">
        <v>38</v>
      </c>
      <c r="H271" s="1">
        <v>20</v>
      </c>
      <c r="I271" s="1">
        <v>8</v>
      </c>
      <c r="J271" s="1">
        <v>1</v>
      </c>
      <c r="K271" s="1">
        <v>7</v>
      </c>
      <c r="L271" s="1">
        <v>97</v>
      </c>
      <c r="M271" s="1">
        <v>437</v>
      </c>
      <c r="N271" s="1">
        <v>158</v>
      </c>
      <c r="O271" s="1">
        <v>7</v>
      </c>
      <c r="P271" s="1">
        <v>49.8</v>
      </c>
      <c r="Q271" s="1">
        <v>33.4</v>
      </c>
      <c r="R271" s="1">
        <v>2.5</v>
      </c>
      <c r="S271" s="1">
        <v>34</v>
      </c>
      <c r="T271" s="1">
        <v>0</v>
      </c>
      <c r="U271" s="1">
        <v>3061.9</v>
      </c>
      <c r="V271" s="1">
        <v>0</v>
      </c>
      <c r="W271" s="1">
        <v>144</v>
      </c>
      <c r="X271" s="1">
        <v>0</v>
      </c>
      <c r="Y271" s="1">
        <v>4</v>
      </c>
      <c r="Z271" s="1">
        <v>16</v>
      </c>
      <c r="AA271" s="1">
        <v>4</v>
      </c>
      <c r="AB271" s="1">
        <v>4</v>
      </c>
      <c r="AC271" s="1">
        <v>0</v>
      </c>
      <c r="AD271" s="1">
        <v>1</v>
      </c>
      <c r="AE271" s="1">
        <v>3</v>
      </c>
      <c r="AF271" s="1">
        <v>4</v>
      </c>
      <c r="AG271" s="108">
        <f t="shared" ref="AG271:AG294" si="32">SUM(D271:G271)</f>
        <v>120</v>
      </c>
      <c r="AH271" s="108">
        <f t="shared" ref="AH271:AH294" si="33">SUM(H271:K271)</f>
        <v>36</v>
      </c>
    </row>
    <row r="272" spans="1:34" s="217" customFormat="1" x14ac:dyDescent="0.25">
      <c r="A272" s="1">
        <v>3</v>
      </c>
      <c r="B272" s="1">
        <v>125</v>
      </c>
      <c r="C272" s="1">
        <v>3</v>
      </c>
      <c r="D272" s="1">
        <v>40</v>
      </c>
      <c r="E272" s="1">
        <v>40</v>
      </c>
      <c r="F272" s="1">
        <v>6</v>
      </c>
      <c r="G272" s="1">
        <v>34</v>
      </c>
      <c r="H272" s="1">
        <v>20</v>
      </c>
      <c r="I272" s="1">
        <v>8</v>
      </c>
      <c r="J272" s="1">
        <v>2</v>
      </c>
      <c r="K272" s="1">
        <v>5</v>
      </c>
      <c r="L272" s="1">
        <v>109</v>
      </c>
      <c r="M272" s="1">
        <v>546</v>
      </c>
      <c r="N272" s="1">
        <v>146</v>
      </c>
      <c r="O272" s="1">
        <v>8</v>
      </c>
      <c r="P272" s="1">
        <v>42.1</v>
      </c>
      <c r="Q272" s="1">
        <v>33.1</v>
      </c>
      <c r="R272" s="1">
        <v>7.1</v>
      </c>
      <c r="S272" s="1">
        <v>27.4</v>
      </c>
      <c r="T272" s="1">
        <v>0</v>
      </c>
      <c r="U272" s="1">
        <v>3042.3</v>
      </c>
      <c r="V272" s="1">
        <v>0</v>
      </c>
      <c r="W272" s="1">
        <v>91</v>
      </c>
      <c r="X272" s="1">
        <v>0</v>
      </c>
      <c r="Y272" s="1">
        <v>4</v>
      </c>
      <c r="Z272" s="1">
        <v>16</v>
      </c>
      <c r="AA272" s="1">
        <v>4</v>
      </c>
      <c r="AB272" s="1">
        <v>4</v>
      </c>
      <c r="AC272" s="1">
        <v>0</v>
      </c>
      <c r="AD272" s="1">
        <v>2</v>
      </c>
      <c r="AE272" s="1">
        <v>3</v>
      </c>
      <c r="AF272" s="1">
        <v>2</v>
      </c>
      <c r="AG272" s="108">
        <f t="shared" si="32"/>
        <v>120</v>
      </c>
      <c r="AH272" s="108">
        <f t="shared" si="33"/>
        <v>35</v>
      </c>
    </row>
    <row r="273" spans="1:34" s="217" customFormat="1" x14ac:dyDescent="0.25">
      <c r="A273" s="1">
        <v>4</v>
      </c>
      <c r="B273" s="1">
        <v>125</v>
      </c>
      <c r="C273" s="1">
        <v>3</v>
      </c>
      <c r="D273" s="1">
        <v>40</v>
      </c>
      <c r="E273" s="1">
        <v>40</v>
      </c>
      <c r="F273" s="1">
        <v>14</v>
      </c>
      <c r="G273" s="1">
        <v>26</v>
      </c>
      <c r="H273" s="1">
        <v>20</v>
      </c>
      <c r="I273" s="1">
        <v>8</v>
      </c>
      <c r="J273" s="1">
        <v>7</v>
      </c>
      <c r="K273" s="1">
        <v>4</v>
      </c>
      <c r="L273" s="1">
        <v>3</v>
      </c>
      <c r="M273" s="1">
        <v>40</v>
      </c>
      <c r="N273" s="1">
        <v>28</v>
      </c>
      <c r="O273" s="1">
        <v>0</v>
      </c>
      <c r="P273" s="1">
        <v>45</v>
      </c>
      <c r="Q273" s="1">
        <v>32</v>
      </c>
      <c r="R273" s="1">
        <v>16.399999999999999</v>
      </c>
      <c r="S273" s="1">
        <v>23.9</v>
      </c>
      <c r="T273" s="1">
        <v>0</v>
      </c>
      <c r="U273" s="1">
        <v>3080.9</v>
      </c>
      <c r="V273" s="1">
        <v>0</v>
      </c>
      <c r="W273" s="1">
        <v>4</v>
      </c>
      <c r="X273" s="1">
        <v>3</v>
      </c>
      <c r="Y273" s="1">
        <v>4</v>
      </c>
      <c r="Z273" s="1">
        <v>16</v>
      </c>
      <c r="AA273" s="1">
        <v>4</v>
      </c>
      <c r="AB273" s="1">
        <v>4</v>
      </c>
      <c r="AC273" s="1">
        <v>1</v>
      </c>
      <c r="AD273" s="1">
        <v>6</v>
      </c>
      <c r="AE273" s="1">
        <v>2</v>
      </c>
      <c r="AF273" s="1">
        <v>2</v>
      </c>
      <c r="AG273" s="108">
        <f t="shared" si="32"/>
        <v>120</v>
      </c>
      <c r="AH273" s="108">
        <f t="shared" si="33"/>
        <v>39</v>
      </c>
    </row>
    <row r="274" spans="1:34" s="217" customFormat="1" x14ac:dyDescent="0.25">
      <c r="A274" s="1">
        <v>5</v>
      </c>
      <c r="B274" s="1">
        <v>125</v>
      </c>
      <c r="C274" s="1">
        <v>3</v>
      </c>
      <c r="D274" s="1">
        <v>21</v>
      </c>
      <c r="E274" s="1">
        <v>20</v>
      </c>
      <c r="F274" s="1">
        <v>20</v>
      </c>
      <c r="G274" s="1">
        <v>1</v>
      </c>
      <c r="H274" s="1">
        <v>10</v>
      </c>
      <c r="I274" s="1">
        <v>3</v>
      </c>
      <c r="J274" s="1">
        <v>10</v>
      </c>
      <c r="K274" s="1">
        <v>0</v>
      </c>
      <c r="L274" s="1"/>
      <c r="M274" s="1"/>
      <c r="N274" s="1"/>
      <c r="O274" s="1"/>
      <c r="P274" s="1">
        <v>107.7</v>
      </c>
      <c r="Q274" s="1">
        <v>68.7</v>
      </c>
      <c r="R274" s="1">
        <v>54</v>
      </c>
      <c r="S274" s="1">
        <v>1.5</v>
      </c>
      <c r="T274" s="1">
        <v>0</v>
      </c>
      <c r="U274" s="1">
        <v>3600</v>
      </c>
      <c r="V274" s="1">
        <v>0</v>
      </c>
      <c r="W274" s="1">
        <v>0</v>
      </c>
      <c r="X274" s="1">
        <v>0</v>
      </c>
      <c r="Y274" s="1">
        <v>2</v>
      </c>
      <c r="Z274" s="1">
        <v>8</v>
      </c>
      <c r="AA274" s="1">
        <v>1</v>
      </c>
      <c r="AB274" s="1">
        <v>2</v>
      </c>
      <c r="AC274" s="1">
        <v>2</v>
      </c>
      <c r="AD274" s="1">
        <v>8</v>
      </c>
      <c r="AE274" s="1">
        <v>0</v>
      </c>
      <c r="AF274" s="1">
        <v>0</v>
      </c>
      <c r="AG274" s="108">
        <f t="shared" si="32"/>
        <v>62</v>
      </c>
      <c r="AH274" s="108">
        <f t="shared" si="33"/>
        <v>23</v>
      </c>
    </row>
    <row r="275" spans="1:34" x14ac:dyDescent="0.25">
      <c r="A275" s="1">
        <v>6</v>
      </c>
      <c r="B275" s="1">
        <v>125</v>
      </c>
      <c r="C275" s="1">
        <v>3</v>
      </c>
      <c r="D275" s="1">
        <v>40</v>
      </c>
      <c r="E275" s="1">
        <v>40</v>
      </c>
      <c r="F275" s="1">
        <v>38</v>
      </c>
      <c r="G275" s="1">
        <v>2</v>
      </c>
      <c r="H275" s="1">
        <v>20</v>
      </c>
      <c r="I275" s="1">
        <v>8</v>
      </c>
      <c r="J275" s="1">
        <v>20</v>
      </c>
      <c r="K275" s="1">
        <v>2</v>
      </c>
      <c r="L275" s="1">
        <v>6</v>
      </c>
      <c r="M275" s="1">
        <v>22</v>
      </c>
      <c r="N275" s="1">
        <v>30</v>
      </c>
      <c r="O275" s="1">
        <v>127</v>
      </c>
      <c r="P275" s="1">
        <v>138.30000000000001</v>
      </c>
      <c r="Q275" s="1">
        <v>104.1</v>
      </c>
      <c r="R275" s="1">
        <v>124.2</v>
      </c>
      <c r="S275" s="1">
        <v>9.5</v>
      </c>
      <c r="T275" s="1">
        <v>0</v>
      </c>
      <c r="U275" s="1">
        <v>3533.2</v>
      </c>
      <c r="V275" s="1">
        <v>0</v>
      </c>
      <c r="W275" s="1">
        <v>0</v>
      </c>
      <c r="X275" s="1">
        <v>1</v>
      </c>
      <c r="Y275" s="1">
        <v>4</v>
      </c>
      <c r="Z275" s="1">
        <v>16</v>
      </c>
      <c r="AA275" s="1">
        <v>4</v>
      </c>
      <c r="AB275" s="1">
        <v>4</v>
      </c>
      <c r="AC275" s="1">
        <v>4</v>
      </c>
      <c r="AD275" s="1">
        <v>16</v>
      </c>
      <c r="AE275" s="1">
        <v>1</v>
      </c>
      <c r="AF275" s="1">
        <v>1</v>
      </c>
      <c r="AG275" s="108">
        <f t="shared" si="32"/>
        <v>120</v>
      </c>
      <c r="AH275" s="108">
        <f t="shared" si="33"/>
        <v>50</v>
      </c>
    </row>
    <row r="276" spans="1:34" x14ac:dyDescent="0.25">
      <c r="A276" s="1">
        <v>7</v>
      </c>
      <c r="B276" s="1">
        <v>125</v>
      </c>
      <c r="C276" s="1">
        <v>3</v>
      </c>
      <c r="D276" s="1">
        <v>40</v>
      </c>
      <c r="E276" s="1">
        <v>38</v>
      </c>
      <c r="F276" s="1">
        <v>38</v>
      </c>
      <c r="G276" s="1">
        <v>0</v>
      </c>
      <c r="H276" s="1">
        <v>19</v>
      </c>
      <c r="I276" s="1">
        <v>8</v>
      </c>
      <c r="J276" s="1">
        <v>20</v>
      </c>
      <c r="K276" s="1">
        <v>0</v>
      </c>
      <c r="L276" s="1">
        <v>12</v>
      </c>
      <c r="M276" s="1">
        <v>19</v>
      </c>
      <c r="N276" s="1">
        <v>33</v>
      </c>
      <c r="O276" s="1">
        <v>98</v>
      </c>
      <c r="P276" s="1">
        <v>171.6</v>
      </c>
      <c r="Q276" s="1">
        <v>163.6</v>
      </c>
      <c r="R276" s="1">
        <v>168.8</v>
      </c>
      <c r="S276" s="1">
        <v>0</v>
      </c>
      <c r="T276" s="1">
        <v>0</v>
      </c>
      <c r="U276" s="1">
        <v>3600</v>
      </c>
      <c r="V276" s="1">
        <v>0</v>
      </c>
      <c r="W276" s="1">
        <v>1</v>
      </c>
      <c r="X276" s="1">
        <v>8</v>
      </c>
      <c r="Y276" s="1">
        <v>3</v>
      </c>
      <c r="Z276" s="1">
        <v>16</v>
      </c>
      <c r="AA276" s="1">
        <v>4</v>
      </c>
      <c r="AB276" s="1">
        <v>4</v>
      </c>
      <c r="AC276" s="1">
        <v>4</v>
      </c>
      <c r="AD276" s="1">
        <v>16</v>
      </c>
      <c r="AE276" s="1">
        <v>0</v>
      </c>
      <c r="AF276" s="1">
        <v>0</v>
      </c>
      <c r="AG276" s="108">
        <f t="shared" si="32"/>
        <v>116</v>
      </c>
      <c r="AH276" s="108">
        <f t="shared" si="33"/>
        <v>47</v>
      </c>
    </row>
    <row r="277" spans="1:34" x14ac:dyDescent="0.25">
      <c r="A277" s="1">
        <v>8</v>
      </c>
      <c r="B277" s="1">
        <v>125</v>
      </c>
      <c r="C277" s="1">
        <v>3</v>
      </c>
      <c r="D277" s="1">
        <v>40</v>
      </c>
      <c r="E277" s="1">
        <v>40</v>
      </c>
      <c r="F277" s="1">
        <v>40</v>
      </c>
      <c r="G277" s="1">
        <v>0</v>
      </c>
      <c r="H277" s="1">
        <v>20</v>
      </c>
      <c r="I277" s="1">
        <v>8</v>
      </c>
      <c r="J277" s="1">
        <v>20</v>
      </c>
      <c r="K277" s="1">
        <v>0</v>
      </c>
      <c r="L277" s="1">
        <v>49</v>
      </c>
      <c r="M277" s="1">
        <v>25</v>
      </c>
      <c r="N277" s="1">
        <v>44</v>
      </c>
      <c r="O277" s="1">
        <v>168</v>
      </c>
      <c r="P277" s="1">
        <v>130.30000000000001</v>
      </c>
      <c r="Q277" s="1">
        <v>95.5</v>
      </c>
      <c r="R277" s="1">
        <v>106.8</v>
      </c>
      <c r="S277" s="1">
        <v>0</v>
      </c>
      <c r="T277" s="1">
        <v>0</v>
      </c>
      <c r="U277" s="1">
        <v>3355.1</v>
      </c>
      <c r="V277" s="1">
        <v>0</v>
      </c>
      <c r="W277" s="1">
        <v>5</v>
      </c>
      <c r="X277" s="1">
        <v>4</v>
      </c>
      <c r="Y277" s="1">
        <v>4</v>
      </c>
      <c r="Z277" s="1">
        <v>16</v>
      </c>
      <c r="AA277" s="1">
        <v>4</v>
      </c>
      <c r="AB277" s="1">
        <v>4</v>
      </c>
      <c r="AC277" s="1">
        <v>4</v>
      </c>
      <c r="AD277" s="1">
        <v>16</v>
      </c>
      <c r="AE277" s="1">
        <v>0</v>
      </c>
      <c r="AF277" s="1">
        <v>0</v>
      </c>
      <c r="AG277" s="108">
        <f t="shared" si="32"/>
        <v>120</v>
      </c>
      <c r="AH277" s="108">
        <f t="shared" si="33"/>
        <v>48</v>
      </c>
    </row>
    <row r="278" spans="1:34" x14ac:dyDescent="0.25">
      <c r="A278" s="1">
        <v>9</v>
      </c>
      <c r="B278" s="1">
        <v>125</v>
      </c>
      <c r="C278" s="1">
        <v>3</v>
      </c>
      <c r="D278" s="1">
        <v>40</v>
      </c>
      <c r="E278" s="1">
        <v>40</v>
      </c>
      <c r="F278" s="1">
        <v>40</v>
      </c>
      <c r="G278" s="1">
        <v>0</v>
      </c>
      <c r="H278" s="1">
        <v>20</v>
      </c>
      <c r="I278" s="1">
        <v>8</v>
      </c>
      <c r="J278" s="1">
        <v>20</v>
      </c>
      <c r="K278" s="1">
        <v>0</v>
      </c>
      <c r="L278" s="1">
        <v>35</v>
      </c>
      <c r="M278" s="1">
        <v>26</v>
      </c>
      <c r="N278" s="1">
        <v>47</v>
      </c>
      <c r="O278" s="1">
        <v>196</v>
      </c>
      <c r="P278" s="1">
        <v>109.8</v>
      </c>
      <c r="Q278" s="1">
        <v>66.2</v>
      </c>
      <c r="R278" s="1">
        <v>104.6</v>
      </c>
      <c r="S278" s="1">
        <v>0</v>
      </c>
      <c r="T278" s="1">
        <v>0</v>
      </c>
      <c r="U278" s="1">
        <v>3307.8</v>
      </c>
      <c r="V278" s="1">
        <v>0</v>
      </c>
      <c r="W278" s="1">
        <v>5</v>
      </c>
      <c r="X278" s="1">
        <v>3</v>
      </c>
      <c r="Y278" s="1">
        <v>4</v>
      </c>
      <c r="Z278" s="1">
        <v>16</v>
      </c>
      <c r="AA278" s="1">
        <v>4</v>
      </c>
      <c r="AB278" s="1">
        <v>4</v>
      </c>
      <c r="AC278" s="1">
        <v>4</v>
      </c>
      <c r="AD278" s="1">
        <v>16</v>
      </c>
      <c r="AE278" s="1">
        <v>0</v>
      </c>
      <c r="AF278" s="1">
        <v>0</v>
      </c>
      <c r="AG278" s="108">
        <f t="shared" si="32"/>
        <v>120</v>
      </c>
      <c r="AH278" s="108">
        <f t="shared" si="33"/>
        <v>48</v>
      </c>
    </row>
    <row r="279" spans="1:34" x14ac:dyDescent="0.25">
      <c r="A279" s="1">
        <v>10</v>
      </c>
      <c r="B279" s="1">
        <v>125</v>
      </c>
      <c r="C279" s="1">
        <v>3</v>
      </c>
      <c r="D279" s="1">
        <v>40</v>
      </c>
      <c r="E279" s="1">
        <v>40</v>
      </c>
      <c r="F279" s="1">
        <v>39</v>
      </c>
      <c r="G279" s="1">
        <v>1</v>
      </c>
      <c r="H279" s="1">
        <v>20</v>
      </c>
      <c r="I279" s="1">
        <v>8</v>
      </c>
      <c r="J279" s="1">
        <v>19</v>
      </c>
      <c r="K279" s="1">
        <v>0</v>
      </c>
      <c r="L279" s="1">
        <v>37</v>
      </c>
      <c r="M279" s="1">
        <v>20</v>
      </c>
      <c r="N279" s="1">
        <v>43</v>
      </c>
      <c r="O279" s="1">
        <v>180</v>
      </c>
      <c r="P279" s="1">
        <v>45.1</v>
      </c>
      <c r="Q279" s="1">
        <v>76.8</v>
      </c>
      <c r="R279" s="1">
        <v>47.6</v>
      </c>
      <c r="S279" s="1">
        <v>1.2</v>
      </c>
      <c r="T279" s="1">
        <v>0</v>
      </c>
      <c r="U279" s="1">
        <v>3124.9</v>
      </c>
      <c r="V279" s="1">
        <v>0</v>
      </c>
      <c r="W279" s="1">
        <v>9</v>
      </c>
      <c r="X279" s="1">
        <v>10</v>
      </c>
      <c r="Y279" s="1">
        <v>4</v>
      </c>
      <c r="Z279" s="1">
        <v>16</v>
      </c>
      <c r="AA279" s="1">
        <v>4</v>
      </c>
      <c r="AB279" s="1">
        <v>4</v>
      </c>
      <c r="AC279" s="1">
        <v>3</v>
      </c>
      <c r="AD279" s="1">
        <v>16</v>
      </c>
      <c r="AE279" s="1">
        <v>0</v>
      </c>
      <c r="AF279" s="1">
        <v>0</v>
      </c>
      <c r="AG279" s="108">
        <f t="shared" si="32"/>
        <v>120</v>
      </c>
      <c r="AH279" s="108">
        <f t="shared" si="33"/>
        <v>47</v>
      </c>
    </row>
    <row r="280" spans="1:34" x14ac:dyDescent="0.25">
      <c r="A280" s="1">
        <v>11</v>
      </c>
      <c r="B280" s="1">
        <v>125</v>
      </c>
      <c r="C280" s="1">
        <v>3</v>
      </c>
      <c r="D280" s="1">
        <v>40</v>
      </c>
      <c r="E280" s="1">
        <v>40</v>
      </c>
      <c r="F280" s="1">
        <v>40</v>
      </c>
      <c r="G280" s="1">
        <v>0</v>
      </c>
      <c r="H280" s="1">
        <v>20</v>
      </c>
      <c r="I280" s="1">
        <v>8</v>
      </c>
      <c r="J280" s="1">
        <v>20</v>
      </c>
      <c r="K280" s="1">
        <v>0</v>
      </c>
      <c r="L280" s="1">
        <v>62</v>
      </c>
      <c r="M280" s="1">
        <v>29</v>
      </c>
      <c r="N280" s="1">
        <v>55</v>
      </c>
      <c r="O280" s="1">
        <v>209</v>
      </c>
      <c r="P280" s="1">
        <v>97.2</v>
      </c>
      <c r="Q280" s="1">
        <v>57.7</v>
      </c>
      <c r="R280" s="1">
        <v>87</v>
      </c>
      <c r="S280" s="1">
        <v>0</v>
      </c>
      <c r="T280" s="1">
        <v>0</v>
      </c>
      <c r="U280" s="1">
        <v>3232</v>
      </c>
      <c r="V280" s="1">
        <v>0</v>
      </c>
      <c r="W280" s="1">
        <v>5</v>
      </c>
      <c r="X280" s="1">
        <v>24</v>
      </c>
      <c r="Y280" s="1">
        <v>4</v>
      </c>
      <c r="Z280" s="1">
        <v>16</v>
      </c>
      <c r="AA280" s="1">
        <v>4</v>
      </c>
      <c r="AB280" s="1">
        <v>4</v>
      </c>
      <c r="AC280" s="1">
        <v>4</v>
      </c>
      <c r="AD280" s="1">
        <v>16</v>
      </c>
      <c r="AE280" s="1">
        <v>0</v>
      </c>
      <c r="AF280" s="1">
        <v>0</v>
      </c>
      <c r="AG280" s="108">
        <f t="shared" si="32"/>
        <v>120</v>
      </c>
      <c r="AH280" s="108">
        <f t="shared" si="33"/>
        <v>48</v>
      </c>
    </row>
    <row r="281" spans="1:34" x14ac:dyDescent="0.25">
      <c r="A281" s="1">
        <v>12</v>
      </c>
      <c r="B281" s="1">
        <v>125</v>
      </c>
      <c r="C281" s="1">
        <v>3</v>
      </c>
      <c r="D281" s="1">
        <v>40</v>
      </c>
      <c r="E281" s="1">
        <v>40</v>
      </c>
      <c r="F281" s="1">
        <v>40</v>
      </c>
      <c r="G281" s="1">
        <v>0</v>
      </c>
      <c r="H281" s="1">
        <v>20</v>
      </c>
      <c r="I281" s="1">
        <v>8</v>
      </c>
      <c r="J281" s="1">
        <v>20</v>
      </c>
      <c r="K281" s="1">
        <v>0</v>
      </c>
      <c r="L281" s="1">
        <v>32</v>
      </c>
      <c r="M281" s="1">
        <v>59</v>
      </c>
      <c r="N281" s="1">
        <v>48</v>
      </c>
      <c r="O281" s="1">
        <v>199</v>
      </c>
      <c r="P281" s="1">
        <v>134.19999999999999</v>
      </c>
      <c r="Q281" s="1">
        <v>65.2</v>
      </c>
      <c r="R281" s="1">
        <v>120.1</v>
      </c>
      <c r="S281" s="1">
        <v>0</v>
      </c>
      <c r="T281" s="1">
        <v>0</v>
      </c>
      <c r="U281" s="1">
        <v>3378.1</v>
      </c>
      <c r="V281" s="1">
        <v>0</v>
      </c>
      <c r="W281" s="1">
        <v>8</v>
      </c>
      <c r="X281" s="1">
        <v>12</v>
      </c>
      <c r="Y281" s="1">
        <v>4</v>
      </c>
      <c r="Z281" s="1">
        <v>16</v>
      </c>
      <c r="AA281" s="1">
        <v>4</v>
      </c>
      <c r="AB281" s="1">
        <v>4</v>
      </c>
      <c r="AC281" s="1">
        <v>4</v>
      </c>
      <c r="AD281" s="1">
        <v>16</v>
      </c>
      <c r="AE281" s="1">
        <v>0</v>
      </c>
      <c r="AF281" s="1">
        <v>0</v>
      </c>
      <c r="AG281" s="108">
        <f t="shared" si="32"/>
        <v>120</v>
      </c>
      <c r="AH281" s="108">
        <f t="shared" si="33"/>
        <v>48</v>
      </c>
    </row>
    <row r="282" spans="1:34" x14ac:dyDescent="0.25">
      <c r="A282" s="1">
        <v>13</v>
      </c>
      <c r="B282" s="1">
        <v>125</v>
      </c>
      <c r="C282" s="1">
        <v>3</v>
      </c>
      <c r="D282" s="1">
        <v>40</v>
      </c>
      <c r="E282" s="1">
        <v>40</v>
      </c>
      <c r="F282" s="1">
        <v>39</v>
      </c>
      <c r="G282" s="1">
        <v>1</v>
      </c>
      <c r="H282" s="1">
        <v>20</v>
      </c>
      <c r="I282" s="1">
        <v>8</v>
      </c>
      <c r="J282" s="1">
        <v>20</v>
      </c>
      <c r="K282" s="1">
        <v>0</v>
      </c>
      <c r="L282" s="1">
        <v>62</v>
      </c>
      <c r="M282" s="1">
        <v>66</v>
      </c>
      <c r="N282" s="1">
        <v>27</v>
      </c>
      <c r="O282" s="1">
        <v>216</v>
      </c>
      <c r="P282" s="1">
        <v>160.69999999999999</v>
      </c>
      <c r="Q282" s="1">
        <v>58.9</v>
      </c>
      <c r="R282" s="1">
        <v>162.5</v>
      </c>
      <c r="S282" s="1">
        <v>1.5</v>
      </c>
      <c r="T282" s="1">
        <v>0</v>
      </c>
      <c r="U282" s="1">
        <v>3395.1</v>
      </c>
      <c r="V282" s="1">
        <v>0</v>
      </c>
      <c r="W282" s="1">
        <v>6</v>
      </c>
      <c r="X282" s="1">
        <v>3</v>
      </c>
      <c r="Y282" s="1">
        <v>4</v>
      </c>
      <c r="Z282" s="1">
        <v>16</v>
      </c>
      <c r="AA282" s="1">
        <v>4</v>
      </c>
      <c r="AB282" s="1">
        <v>4</v>
      </c>
      <c r="AC282" s="1">
        <v>4</v>
      </c>
      <c r="AD282" s="1">
        <v>16</v>
      </c>
      <c r="AE282" s="1">
        <v>0</v>
      </c>
      <c r="AF282" s="1">
        <v>0</v>
      </c>
      <c r="AG282" s="108">
        <f t="shared" si="32"/>
        <v>120</v>
      </c>
      <c r="AH282" s="108">
        <f t="shared" si="33"/>
        <v>48</v>
      </c>
    </row>
    <row r="283" spans="1:34" x14ac:dyDescent="0.25">
      <c r="A283" s="1">
        <v>14</v>
      </c>
      <c r="B283" s="1">
        <v>125</v>
      </c>
      <c r="C283" s="1">
        <v>3</v>
      </c>
      <c r="D283" s="1">
        <v>38</v>
      </c>
      <c r="E283" s="1">
        <v>38</v>
      </c>
      <c r="F283" s="1">
        <v>38</v>
      </c>
      <c r="G283" s="1">
        <v>0</v>
      </c>
      <c r="H283" s="1">
        <v>19</v>
      </c>
      <c r="I283" s="1">
        <v>7</v>
      </c>
      <c r="J283" s="1">
        <v>19</v>
      </c>
      <c r="K283" s="1">
        <v>0</v>
      </c>
      <c r="L283" s="1">
        <v>36</v>
      </c>
      <c r="M283" s="1">
        <v>26</v>
      </c>
      <c r="N283" s="1">
        <v>40</v>
      </c>
      <c r="O283" s="1">
        <v>216</v>
      </c>
      <c r="P283" s="1">
        <v>173.7</v>
      </c>
      <c r="Q283" s="1">
        <v>112</v>
      </c>
      <c r="R283" s="1">
        <v>146.9</v>
      </c>
      <c r="S283" s="1">
        <v>0</v>
      </c>
      <c r="T283" s="1">
        <v>0</v>
      </c>
      <c r="U283" s="1">
        <v>3600</v>
      </c>
      <c r="V283" s="1">
        <v>0</v>
      </c>
      <c r="W283" s="1">
        <v>0</v>
      </c>
      <c r="X283" s="1">
        <v>0</v>
      </c>
      <c r="Y283" s="1">
        <v>4</v>
      </c>
      <c r="Z283" s="1">
        <v>15</v>
      </c>
      <c r="AA283" s="1">
        <v>4</v>
      </c>
      <c r="AB283" s="1">
        <v>3</v>
      </c>
      <c r="AC283" s="1">
        <v>4</v>
      </c>
      <c r="AD283" s="1">
        <v>15</v>
      </c>
      <c r="AE283" s="1">
        <v>0</v>
      </c>
      <c r="AF283" s="1">
        <v>0</v>
      </c>
      <c r="AG283" s="108">
        <f t="shared" si="32"/>
        <v>114</v>
      </c>
      <c r="AH283" s="108">
        <f t="shared" si="33"/>
        <v>45</v>
      </c>
    </row>
    <row r="284" spans="1:34" x14ac:dyDescent="0.25">
      <c r="A284" s="1">
        <v>15</v>
      </c>
      <c r="B284" s="1">
        <v>125</v>
      </c>
      <c r="C284" s="1">
        <v>3</v>
      </c>
      <c r="D284" s="1">
        <v>22</v>
      </c>
      <c r="E284" s="1">
        <v>21</v>
      </c>
      <c r="F284" s="1">
        <v>21</v>
      </c>
      <c r="G284" s="1">
        <v>1</v>
      </c>
      <c r="H284" s="1">
        <v>11</v>
      </c>
      <c r="I284" s="1">
        <v>6</v>
      </c>
      <c r="J284" s="1">
        <v>10</v>
      </c>
      <c r="K284" s="1">
        <v>0</v>
      </c>
      <c r="L284" s="1">
        <v>16</v>
      </c>
      <c r="M284" s="1">
        <v>2</v>
      </c>
      <c r="N284" s="1">
        <v>16</v>
      </c>
      <c r="O284" s="1">
        <v>102</v>
      </c>
      <c r="P284" s="1">
        <v>129</v>
      </c>
      <c r="Q284" s="1">
        <v>198.8</v>
      </c>
      <c r="R284" s="1">
        <v>124.4</v>
      </c>
      <c r="S284" s="1">
        <v>2.2999999999999998</v>
      </c>
      <c r="T284" s="1">
        <v>0</v>
      </c>
      <c r="U284" s="1">
        <v>3600</v>
      </c>
      <c r="V284" s="1">
        <v>0</v>
      </c>
      <c r="W284" s="1">
        <v>0</v>
      </c>
      <c r="X284" s="1">
        <v>0</v>
      </c>
      <c r="Y284" s="1">
        <v>2</v>
      </c>
      <c r="Z284" s="1">
        <v>9</v>
      </c>
      <c r="AA284" s="1">
        <v>2</v>
      </c>
      <c r="AB284" s="1">
        <v>4</v>
      </c>
      <c r="AC284" s="1">
        <v>2</v>
      </c>
      <c r="AD284" s="1">
        <v>8</v>
      </c>
      <c r="AE284" s="1">
        <v>0</v>
      </c>
      <c r="AF284" s="1">
        <v>0</v>
      </c>
      <c r="AG284" s="108">
        <f t="shared" si="32"/>
        <v>65</v>
      </c>
      <c r="AH284" s="108">
        <f t="shared" si="33"/>
        <v>27</v>
      </c>
    </row>
    <row r="285" spans="1:34" x14ac:dyDescent="0.25">
      <c r="A285" s="1">
        <v>16</v>
      </c>
      <c r="B285" s="1">
        <v>125</v>
      </c>
      <c r="C285" s="1">
        <v>3</v>
      </c>
      <c r="D285" s="1">
        <v>28</v>
      </c>
      <c r="E285" s="1">
        <v>28</v>
      </c>
      <c r="F285" s="1">
        <v>27</v>
      </c>
      <c r="G285" s="1">
        <v>1</v>
      </c>
      <c r="H285" s="1">
        <v>13</v>
      </c>
      <c r="I285" s="1">
        <v>3</v>
      </c>
      <c r="J285" s="1">
        <v>13</v>
      </c>
      <c r="K285" s="1">
        <v>0</v>
      </c>
      <c r="L285" s="1">
        <v>19</v>
      </c>
      <c r="M285" s="1">
        <v>22</v>
      </c>
      <c r="N285" s="1">
        <v>16</v>
      </c>
      <c r="O285" s="1">
        <v>135</v>
      </c>
      <c r="P285" s="1">
        <v>93.7</v>
      </c>
      <c r="Q285" s="1">
        <v>50.3</v>
      </c>
      <c r="R285" s="1">
        <v>88.5</v>
      </c>
      <c r="S285" s="1">
        <v>1.3</v>
      </c>
      <c r="T285" s="1">
        <v>0</v>
      </c>
      <c r="U285" s="1">
        <v>3600</v>
      </c>
      <c r="V285" s="1">
        <v>0</v>
      </c>
      <c r="W285" s="1">
        <v>1</v>
      </c>
      <c r="X285" s="1">
        <v>3</v>
      </c>
      <c r="Y285" s="1">
        <v>4</v>
      </c>
      <c r="Z285" s="1">
        <v>9</v>
      </c>
      <c r="AA285" s="1">
        <v>1</v>
      </c>
      <c r="AB285" s="1">
        <v>2</v>
      </c>
      <c r="AC285" s="1">
        <v>2</v>
      </c>
      <c r="AD285" s="1">
        <v>11</v>
      </c>
      <c r="AE285" s="1">
        <v>0</v>
      </c>
      <c r="AF285" s="1">
        <v>0</v>
      </c>
      <c r="AG285" s="108">
        <f t="shared" si="32"/>
        <v>84</v>
      </c>
      <c r="AH285" s="108">
        <f t="shared" si="33"/>
        <v>29</v>
      </c>
    </row>
    <row r="286" spans="1:34" x14ac:dyDescent="0.25">
      <c r="A286" s="1">
        <v>17</v>
      </c>
      <c r="B286" s="1">
        <v>125</v>
      </c>
      <c r="C286" s="1">
        <v>3</v>
      </c>
      <c r="D286" s="1">
        <v>40</v>
      </c>
      <c r="E286" s="1">
        <v>40</v>
      </c>
      <c r="F286" s="1">
        <v>40</v>
      </c>
      <c r="G286" s="1">
        <v>0</v>
      </c>
      <c r="H286" s="1">
        <v>20</v>
      </c>
      <c r="I286" s="1">
        <v>8</v>
      </c>
      <c r="J286" s="1">
        <v>20</v>
      </c>
      <c r="K286" s="1">
        <v>0</v>
      </c>
      <c r="L286" s="1">
        <v>64</v>
      </c>
      <c r="M286" s="1">
        <v>26</v>
      </c>
      <c r="N286" s="1">
        <v>38</v>
      </c>
      <c r="O286" s="1">
        <v>175</v>
      </c>
      <c r="P286" s="1">
        <v>119.9</v>
      </c>
      <c r="Q286" s="1">
        <v>73.400000000000006</v>
      </c>
      <c r="R286" s="1">
        <v>114.8</v>
      </c>
      <c r="S286" s="1">
        <v>0</v>
      </c>
      <c r="T286" s="1">
        <v>0</v>
      </c>
      <c r="U286" s="1">
        <v>3348.8</v>
      </c>
      <c r="V286" s="1">
        <v>0</v>
      </c>
      <c r="W286" s="1">
        <v>0</v>
      </c>
      <c r="X286" s="1">
        <v>4</v>
      </c>
      <c r="Y286" s="1">
        <v>4</v>
      </c>
      <c r="Z286" s="1">
        <v>16</v>
      </c>
      <c r="AA286" s="1">
        <v>4</v>
      </c>
      <c r="AB286" s="1">
        <v>4</v>
      </c>
      <c r="AC286" s="1">
        <v>4</v>
      </c>
      <c r="AD286" s="1">
        <v>16</v>
      </c>
      <c r="AE286" s="1">
        <v>0</v>
      </c>
      <c r="AF286" s="1">
        <v>0</v>
      </c>
      <c r="AG286" s="108">
        <f t="shared" si="32"/>
        <v>120</v>
      </c>
      <c r="AH286" s="108">
        <f t="shared" si="33"/>
        <v>48</v>
      </c>
    </row>
    <row r="287" spans="1:34" x14ac:dyDescent="0.25">
      <c r="A287" s="1">
        <v>18</v>
      </c>
      <c r="B287" s="1">
        <v>125</v>
      </c>
      <c r="C287" s="1">
        <v>3</v>
      </c>
      <c r="D287" s="1">
        <v>28</v>
      </c>
      <c r="E287" s="1">
        <v>28</v>
      </c>
      <c r="F287" s="1">
        <v>26</v>
      </c>
      <c r="G287" s="1">
        <v>2</v>
      </c>
      <c r="H287" s="1">
        <v>15</v>
      </c>
      <c r="I287" s="1">
        <v>5</v>
      </c>
      <c r="J287" s="1">
        <v>13</v>
      </c>
      <c r="K287" s="1">
        <v>0</v>
      </c>
      <c r="L287" s="1">
        <v>11</v>
      </c>
      <c r="M287" s="1">
        <v>3</v>
      </c>
      <c r="N287" s="1">
        <v>17</v>
      </c>
      <c r="O287" s="1">
        <v>116</v>
      </c>
      <c r="P287" s="1">
        <v>137.1</v>
      </c>
      <c r="Q287" s="1">
        <v>140.30000000000001</v>
      </c>
      <c r="R287" s="1">
        <v>124.1</v>
      </c>
      <c r="S287" s="1">
        <v>35.799999999999997</v>
      </c>
      <c r="T287" s="1">
        <v>0</v>
      </c>
      <c r="U287" s="1">
        <v>3600</v>
      </c>
      <c r="V287" s="1">
        <v>0</v>
      </c>
      <c r="W287" s="1">
        <v>0</v>
      </c>
      <c r="X287" s="1">
        <v>0</v>
      </c>
      <c r="Y287" s="1">
        <v>4</v>
      </c>
      <c r="Z287" s="1">
        <v>11</v>
      </c>
      <c r="AA287" s="1">
        <v>3</v>
      </c>
      <c r="AB287" s="1">
        <v>2</v>
      </c>
      <c r="AC287" s="1">
        <v>3</v>
      </c>
      <c r="AD287" s="1">
        <v>10</v>
      </c>
      <c r="AE287" s="1">
        <v>0</v>
      </c>
      <c r="AF287" s="1">
        <v>0</v>
      </c>
      <c r="AG287" s="108">
        <f t="shared" si="32"/>
        <v>84</v>
      </c>
      <c r="AH287" s="108">
        <f t="shared" si="33"/>
        <v>33</v>
      </c>
    </row>
    <row r="288" spans="1:34" x14ac:dyDescent="0.25">
      <c r="A288" s="1">
        <v>19</v>
      </c>
      <c r="B288" s="1">
        <v>125</v>
      </c>
      <c r="C288" s="1">
        <v>3</v>
      </c>
      <c r="D288" s="1">
        <v>34</v>
      </c>
      <c r="E288" s="1">
        <v>33</v>
      </c>
      <c r="F288" s="1">
        <v>34</v>
      </c>
      <c r="G288" s="1">
        <v>0</v>
      </c>
      <c r="H288" s="1">
        <v>17</v>
      </c>
      <c r="I288" s="1">
        <v>7</v>
      </c>
      <c r="J288" s="1">
        <v>18</v>
      </c>
      <c r="K288" s="1">
        <v>0</v>
      </c>
      <c r="L288" s="1">
        <v>15</v>
      </c>
      <c r="M288" s="1">
        <v>17</v>
      </c>
      <c r="N288" s="1">
        <v>23</v>
      </c>
      <c r="O288" s="1">
        <v>158</v>
      </c>
      <c r="P288" s="1">
        <v>184.8</v>
      </c>
      <c r="Q288" s="1">
        <v>394.6</v>
      </c>
      <c r="R288" s="1">
        <v>114.2</v>
      </c>
      <c r="S288" s="1">
        <v>0</v>
      </c>
      <c r="T288" s="1">
        <v>0</v>
      </c>
      <c r="U288" s="1">
        <v>3600</v>
      </c>
      <c r="V288" s="1">
        <v>0</v>
      </c>
      <c r="W288" s="1">
        <v>0</v>
      </c>
      <c r="X288" s="1">
        <v>0</v>
      </c>
      <c r="Y288" s="1">
        <v>3</v>
      </c>
      <c r="Z288" s="1">
        <v>14</v>
      </c>
      <c r="AA288" s="1">
        <v>3</v>
      </c>
      <c r="AB288" s="1">
        <v>4</v>
      </c>
      <c r="AC288" s="1">
        <v>4</v>
      </c>
      <c r="AD288" s="1">
        <v>14</v>
      </c>
      <c r="AE288" s="1">
        <v>0</v>
      </c>
      <c r="AF288" s="1">
        <v>0</v>
      </c>
      <c r="AG288" s="108">
        <f t="shared" si="32"/>
        <v>101</v>
      </c>
      <c r="AH288" s="108">
        <f t="shared" si="33"/>
        <v>42</v>
      </c>
    </row>
    <row r="289" spans="1:34" x14ac:dyDescent="0.25">
      <c r="A289" s="1">
        <v>20</v>
      </c>
      <c r="B289" s="1">
        <v>125</v>
      </c>
      <c r="C289" s="1">
        <v>3</v>
      </c>
      <c r="D289" s="1">
        <v>37</v>
      </c>
      <c r="E289" s="1">
        <v>36</v>
      </c>
      <c r="F289" s="1">
        <v>36</v>
      </c>
      <c r="G289" s="1">
        <v>0</v>
      </c>
      <c r="H289" s="1">
        <v>18</v>
      </c>
      <c r="I289" s="1">
        <v>7</v>
      </c>
      <c r="J289" s="1">
        <v>18</v>
      </c>
      <c r="K289" s="1">
        <v>0</v>
      </c>
      <c r="L289" s="1">
        <v>28</v>
      </c>
      <c r="M289" s="1">
        <v>13</v>
      </c>
      <c r="N289" s="1">
        <v>23</v>
      </c>
      <c r="O289" s="1">
        <v>182</v>
      </c>
      <c r="P289" s="1">
        <v>138.6</v>
      </c>
      <c r="Q289" s="1">
        <v>105.9</v>
      </c>
      <c r="R289" s="1">
        <v>149.69999999999999</v>
      </c>
      <c r="S289" s="1">
        <v>0</v>
      </c>
      <c r="T289" s="1">
        <v>0</v>
      </c>
      <c r="U289" s="1">
        <v>3600</v>
      </c>
      <c r="V289" s="1">
        <v>0</v>
      </c>
      <c r="W289" s="1">
        <v>0</v>
      </c>
      <c r="X289" s="1">
        <v>1</v>
      </c>
      <c r="Y289" s="1">
        <v>4</v>
      </c>
      <c r="Z289" s="1">
        <v>14</v>
      </c>
      <c r="AA289" s="1">
        <v>3</v>
      </c>
      <c r="AB289" s="1">
        <v>4</v>
      </c>
      <c r="AC289" s="1">
        <v>3</v>
      </c>
      <c r="AD289" s="1">
        <v>15</v>
      </c>
      <c r="AE289" s="1">
        <v>0</v>
      </c>
      <c r="AF289" s="1">
        <v>0</v>
      </c>
      <c r="AG289" s="108">
        <f t="shared" si="32"/>
        <v>109</v>
      </c>
      <c r="AH289" s="108">
        <f t="shared" si="33"/>
        <v>43</v>
      </c>
    </row>
    <row r="290" spans="1:34" x14ac:dyDescent="0.25">
      <c r="A290" s="1">
        <v>21</v>
      </c>
      <c r="B290" s="1">
        <v>125</v>
      </c>
      <c r="C290" s="1">
        <v>3</v>
      </c>
      <c r="D290" s="1">
        <v>40</v>
      </c>
      <c r="E290" s="1">
        <v>40</v>
      </c>
      <c r="F290" s="1">
        <v>40</v>
      </c>
      <c r="G290" s="1">
        <v>0</v>
      </c>
      <c r="H290" s="1">
        <v>20</v>
      </c>
      <c r="I290" s="1">
        <v>8</v>
      </c>
      <c r="J290" s="1">
        <v>20</v>
      </c>
      <c r="K290" s="1">
        <v>0</v>
      </c>
      <c r="L290" s="1">
        <v>52</v>
      </c>
      <c r="M290" s="1">
        <v>17</v>
      </c>
      <c r="N290" s="1">
        <v>27</v>
      </c>
      <c r="O290" s="1">
        <v>139</v>
      </c>
      <c r="P290" s="1">
        <v>165.3</v>
      </c>
      <c r="Q290" s="1">
        <v>72.900000000000006</v>
      </c>
      <c r="R290" s="1">
        <v>133.30000000000001</v>
      </c>
      <c r="S290" s="1">
        <v>0</v>
      </c>
      <c r="T290" s="1">
        <v>0</v>
      </c>
      <c r="U290" s="1">
        <v>3446.7</v>
      </c>
      <c r="V290" s="1">
        <v>0</v>
      </c>
      <c r="W290" s="1">
        <v>1</v>
      </c>
      <c r="X290" s="1">
        <v>7</v>
      </c>
      <c r="Y290" s="1">
        <v>4</v>
      </c>
      <c r="Z290" s="1">
        <v>16</v>
      </c>
      <c r="AA290" s="1">
        <v>4</v>
      </c>
      <c r="AB290" s="1">
        <v>4</v>
      </c>
      <c r="AC290" s="1">
        <v>4</v>
      </c>
      <c r="AD290" s="1">
        <v>16</v>
      </c>
      <c r="AE290" s="1">
        <v>0</v>
      </c>
      <c r="AF290" s="1">
        <v>0</v>
      </c>
      <c r="AG290" s="108">
        <f t="shared" si="32"/>
        <v>120</v>
      </c>
      <c r="AH290" s="108">
        <f t="shared" si="33"/>
        <v>48</v>
      </c>
    </row>
    <row r="291" spans="1:34" x14ac:dyDescent="0.25">
      <c r="A291" s="1">
        <v>22</v>
      </c>
      <c r="B291" s="1">
        <v>125</v>
      </c>
      <c r="C291" s="1">
        <v>3</v>
      </c>
      <c r="D291" s="1">
        <v>40</v>
      </c>
      <c r="E291" s="1">
        <v>40</v>
      </c>
      <c r="F291" s="1">
        <v>37</v>
      </c>
      <c r="G291" s="1">
        <v>3</v>
      </c>
      <c r="H291" s="1">
        <v>20</v>
      </c>
      <c r="I291" s="1">
        <v>8</v>
      </c>
      <c r="J291" s="1">
        <v>18</v>
      </c>
      <c r="K291" s="1">
        <v>1</v>
      </c>
      <c r="L291" s="1">
        <v>25</v>
      </c>
      <c r="M291" s="1">
        <v>8</v>
      </c>
      <c r="N291" s="1">
        <v>24</v>
      </c>
      <c r="O291" s="1">
        <v>181</v>
      </c>
      <c r="P291" s="1">
        <v>153.5</v>
      </c>
      <c r="Q291" s="1">
        <v>117.9</v>
      </c>
      <c r="R291" s="1">
        <v>116.7</v>
      </c>
      <c r="S291" s="1">
        <v>11.3</v>
      </c>
      <c r="T291" s="1">
        <v>0</v>
      </c>
      <c r="U291" s="1">
        <v>3574.5</v>
      </c>
      <c r="V291" s="1">
        <v>0</v>
      </c>
      <c r="W291" s="1">
        <v>0</v>
      </c>
      <c r="X291" s="1">
        <v>1</v>
      </c>
      <c r="Y291" s="1">
        <v>4</v>
      </c>
      <c r="Z291" s="1">
        <v>16</v>
      </c>
      <c r="AA291" s="1">
        <v>4</v>
      </c>
      <c r="AB291" s="1">
        <v>4</v>
      </c>
      <c r="AC291" s="1">
        <v>4</v>
      </c>
      <c r="AD291" s="1">
        <v>14</v>
      </c>
      <c r="AE291" s="1">
        <v>1</v>
      </c>
      <c r="AF291" s="1">
        <v>0</v>
      </c>
      <c r="AG291" s="108">
        <f t="shared" si="32"/>
        <v>120</v>
      </c>
      <c r="AH291" s="108">
        <f t="shared" si="33"/>
        <v>47</v>
      </c>
    </row>
    <row r="292" spans="1:34" x14ac:dyDescent="0.25">
      <c r="A292" s="1">
        <v>23</v>
      </c>
      <c r="B292" s="1">
        <v>125</v>
      </c>
      <c r="C292" s="1">
        <v>3</v>
      </c>
      <c r="D292" s="1">
        <v>40</v>
      </c>
      <c r="E292" s="1">
        <v>40</v>
      </c>
      <c r="F292" s="1">
        <v>39</v>
      </c>
      <c r="G292" s="1">
        <v>1</v>
      </c>
      <c r="H292" s="1">
        <v>20</v>
      </c>
      <c r="I292" s="1">
        <v>8</v>
      </c>
      <c r="J292" s="1">
        <v>19</v>
      </c>
      <c r="K292" s="1">
        <v>0</v>
      </c>
      <c r="L292" s="1">
        <v>29</v>
      </c>
      <c r="M292" s="1">
        <v>54</v>
      </c>
      <c r="N292" s="1">
        <v>34</v>
      </c>
      <c r="O292" s="1">
        <v>191</v>
      </c>
      <c r="P292" s="1">
        <v>155.5</v>
      </c>
      <c r="Q292" s="1">
        <v>62.5</v>
      </c>
      <c r="R292" s="1">
        <v>134.4</v>
      </c>
      <c r="S292" s="1">
        <v>1</v>
      </c>
      <c r="T292" s="1">
        <v>0</v>
      </c>
      <c r="U292" s="1">
        <v>3359.8</v>
      </c>
      <c r="V292" s="1">
        <v>0</v>
      </c>
      <c r="W292" s="1">
        <v>0</v>
      </c>
      <c r="X292" s="1">
        <v>1</v>
      </c>
      <c r="Y292" s="1">
        <v>4</v>
      </c>
      <c r="Z292" s="1">
        <v>16</v>
      </c>
      <c r="AA292" s="1">
        <v>4</v>
      </c>
      <c r="AB292" s="1">
        <v>4</v>
      </c>
      <c r="AC292" s="1">
        <v>4</v>
      </c>
      <c r="AD292" s="1">
        <v>15</v>
      </c>
      <c r="AE292" s="1">
        <v>0</v>
      </c>
      <c r="AF292" s="1">
        <v>0</v>
      </c>
      <c r="AG292" s="108">
        <f t="shared" si="32"/>
        <v>120</v>
      </c>
      <c r="AH292" s="108">
        <f t="shared" si="33"/>
        <v>47</v>
      </c>
    </row>
    <row r="293" spans="1:34" x14ac:dyDescent="0.25">
      <c r="A293" s="1">
        <v>24</v>
      </c>
      <c r="B293" s="1">
        <v>125</v>
      </c>
      <c r="C293" s="1">
        <v>3</v>
      </c>
      <c r="D293" s="1">
        <v>40</v>
      </c>
      <c r="E293" s="1">
        <v>40</v>
      </c>
      <c r="F293" s="1">
        <v>40</v>
      </c>
      <c r="G293" s="1">
        <v>0</v>
      </c>
      <c r="H293" s="1">
        <v>20</v>
      </c>
      <c r="I293" s="1">
        <v>8</v>
      </c>
      <c r="J293" s="1">
        <v>20</v>
      </c>
      <c r="K293" s="1">
        <v>0</v>
      </c>
      <c r="L293" s="1">
        <v>37</v>
      </c>
      <c r="M293" s="1">
        <v>28</v>
      </c>
      <c r="N293" s="1">
        <v>31</v>
      </c>
      <c r="O293" s="1">
        <v>205</v>
      </c>
      <c r="P293" s="1">
        <v>140.69999999999999</v>
      </c>
      <c r="Q293" s="1">
        <v>60.5</v>
      </c>
      <c r="R293" s="1">
        <v>123.2</v>
      </c>
      <c r="S293" s="1">
        <v>0</v>
      </c>
      <c r="T293" s="1">
        <v>0</v>
      </c>
      <c r="U293" s="1">
        <v>3325.3</v>
      </c>
      <c r="V293" s="1">
        <v>0</v>
      </c>
      <c r="W293" s="1">
        <v>0</v>
      </c>
      <c r="X293" s="1">
        <v>1</v>
      </c>
      <c r="Y293" s="1">
        <v>4</v>
      </c>
      <c r="Z293" s="1">
        <v>16</v>
      </c>
      <c r="AA293" s="1">
        <v>4</v>
      </c>
      <c r="AB293" s="1">
        <v>4</v>
      </c>
      <c r="AC293" s="1">
        <v>4</v>
      </c>
      <c r="AD293" s="1">
        <v>16</v>
      </c>
      <c r="AE293" s="1">
        <v>0</v>
      </c>
      <c r="AF293" s="1">
        <v>0</v>
      </c>
      <c r="AG293" s="108">
        <f t="shared" si="32"/>
        <v>120</v>
      </c>
      <c r="AH293" s="108">
        <f t="shared" si="33"/>
        <v>48</v>
      </c>
    </row>
    <row r="294" spans="1:34" x14ac:dyDescent="0.25">
      <c r="A294" s="1">
        <v>25</v>
      </c>
      <c r="B294" s="1">
        <v>125</v>
      </c>
      <c r="C294" s="1">
        <v>3</v>
      </c>
      <c r="D294" s="1">
        <v>40</v>
      </c>
      <c r="E294" s="1">
        <v>40</v>
      </c>
      <c r="F294" s="1">
        <v>38</v>
      </c>
      <c r="G294" s="1">
        <v>2</v>
      </c>
      <c r="H294" s="1">
        <v>20</v>
      </c>
      <c r="I294" s="1">
        <v>8</v>
      </c>
      <c r="J294" s="1">
        <v>19</v>
      </c>
      <c r="K294" s="1">
        <v>0</v>
      </c>
      <c r="L294" s="1">
        <v>41</v>
      </c>
      <c r="M294" s="1">
        <v>16</v>
      </c>
      <c r="N294" s="1">
        <v>34</v>
      </c>
      <c r="O294" s="1">
        <v>139</v>
      </c>
      <c r="P294" s="1">
        <v>137.9</v>
      </c>
      <c r="Q294" s="1">
        <v>54.7</v>
      </c>
      <c r="R294" s="1">
        <v>120.9</v>
      </c>
      <c r="S294" s="1">
        <v>12.7</v>
      </c>
      <c r="T294" s="1">
        <v>0</v>
      </c>
      <c r="U294" s="1">
        <v>3309.5</v>
      </c>
      <c r="V294" s="1">
        <v>0</v>
      </c>
      <c r="W294" s="1">
        <v>1</v>
      </c>
      <c r="X294" s="1">
        <v>0</v>
      </c>
      <c r="Y294" s="1">
        <v>4</v>
      </c>
      <c r="Z294" s="1">
        <v>16</v>
      </c>
      <c r="AA294" s="1">
        <v>4</v>
      </c>
      <c r="AB294" s="1">
        <v>4</v>
      </c>
      <c r="AC294" s="1">
        <v>4</v>
      </c>
      <c r="AD294" s="1">
        <v>15</v>
      </c>
      <c r="AE294" s="1">
        <v>0</v>
      </c>
      <c r="AF294" s="1">
        <v>0</v>
      </c>
      <c r="AG294" s="108">
        <f t="shared" si="32"/>
        <v>120</v>
      </c>
      <c r="AH294" s="108">
        <f t="shared" si="33"/>
        <v>47</v>
      </c>
    </row>
    <row r="295" spans="1:34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G295" s="108"/>
      <c r="AH295" s="108"/>
    </row>
    <row r="296" spans="1:34" ht="15.75" thickBot="1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G296" s="108"/>
      <c r="AH296" s="108"/>
    </row>
    <row r="297" spans="1:34" ht="15" customHeight="1" x14ac:dyDescent="0.25">
      <c r="A297" s="265" t="s">
        <v>100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6"/>
      <c r="AG297" s="266"/>
      <c r="AH297" s="267"/>
    </row>
    <row r="298" spans="1:34" ht="15" customHeight="1" x14ac:dyDescent="0.25">
      <c r="A298" s="268"/>
      <c r="B298" s="269"/>
      <c r="C298" s="269"/>
      <c r="D298" s="269"/>
      <c r="E298" s="269"/>
      <c r="F298" s="269"/>
      <c r="G298" s="269"/>
      <c r="H298" s="269"/>
      <c r="I298" s="269"/>
      <c r="J298" s="269"/>
      <c r="K298" s="269"/>
      <c r="L298" s="269"/>
      <c r="M298" s="269"/>
      <c r="N298" s="269"/>
      <c r="O298" s="269"/>
      <c r="P298" s="269"/>
      <c r="Q298" s="269"/>
      <c r="R298" s="269"/>
      <c r="S298" s="269"/>
      <c r="T298" s="269"/>
      <c r="U298" s="269"/>
      <c r="V298" s="269"/>
      <c r="W298" s="269"/>
      <c r="X298" s="269"/>
      <c r="Y298" s="269"/>
      <c r="Z298" s="269"/>
      <c r="AA298" s="269"/>
      <c r="AB298" s="269"/>
      <c r="AC298" s="269"/>
      <c r="AD298" s="269"/>
      <c r="AE298" s="269"/>
      <c r="AF298" s="269"/>
      <c r="AG298" s="269"/>
      <c r="AH298" s="270"/>
    </row>
    <row r="299" spans="1:34" ht="15.75" customHeight="1" thickBot="1" x14ac:dyDescent="0.3">
      <c r="A299" s="271"/>
      <c r="B299" s="272"/>
      <c r="C299" s="272"/>
      <c r="D299" s="272"/>
      <c r="E299" s="272"/>
      <c r="F299" s="272"/>
      <c r="G299" s="272"/>
      <c r="H299" s="272"/>
      <c r="I299" s="272"/>
      <c r="J299" s="272"/>
      <c r="K299" s="272"/>
      <c r="L299" s="272"/>
      <c r="M299" s="272"/>
      <c r="N299" s="272"/>
      <c r="O299" s="272"/>
      <c r="P299" s="272"/>
      <c r="Q299" s="272"/>
      <c r="R299" s="272"/>
      <c r="S299" s="272"/>
      <c r="T299" s="272"/>
      <c r="U299" s="272"/>
      <c r="V299" s="272"/>
      <c r="W299" s="272"/>
      <c r="X299" s="272"/>
      <c r="Y299" s="272"/>
      <c r="Z299" s="272"/>
      <c r="AA299" s="272"/>
      <c r="AB299" s="272"/>
      <c r="AC299" s="272"/>
      <c r="AD299" s="272"/>
      <c r="AE299" s="272"/>
      <c r="AF299" s="272"/>
      <c r="AG299" s="272"/>
      <c r="AH299" s="273"/>
    </row>
  </sheetData>
  <mergeCells count="15">
    <mergeCell ref="A109:Z109"/>
    <mergeCell ref="A132:Z132"/>
    <mergeCell ref="A297:AH299"/>
    <mergeCell ref="B174:AH174"/>
    <mergeCell ref="B161:AH161"/>
    <mergeCell ref="B269:AH269"/>
    <mergeCell ref="B250:AH250"/>
    <mergeCell ref="B231:AH231"/>
    <mergeCell ref="B212:AH212"/>
    <mergeCell ref="B193:AH193"/>
    <mergeCell ref="B2:Z2"/>
    <mergeCell ref="B23:Z23"/>
    <mergeCell ref="B41:Z41"/>
    <mergeCell ref="B58:Z58"/>
    <mergeCell ref="B77:Z7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1"/>
  <sheetViews>
    <sheetView zoomScaleNormal="100" workbookViewId="0"/>
  </sheetViews>
  <sheetFormatPr defaultRowHeight="15" x14ac:dyDescent="0.25"/>
  <cols>
    <col min="1" max="2" width="9.140625" style="1"/>
    <col min="3" max="3" width="9.5703125" style="1" customWidth="1"/>
    <col min="4" max="16384" width="9.140625" style="1"/>
  </cols>
  <sheetData>
    <row r="1" spans="1:26" s="134" customFormat="1" ht="30.75" customHeight="1" thickBot="1" x14ac:dyDescent="0.3">
      <c r="A1" s="192" t="s">
        <v>29</v>
      </c>
      <c r="B1" s="193" t="s">
        <v>0</v>
      </c>
      <c r="C1" s="193" t="s">
        <v>1</v>
      </c>
      <c r="D1" s="193" t="s">
        <v>2</v>
      </c>
      <c r="E1" s="193" t="s">
        <v>3</v>
      </c>
      <c r="F1" s="193" t="s">
        <v>4</v>
      </c>
      <c r="G1" s="193" t="s">
        <v>5</v>
      </c>
      <c r="H1" s="193" t="s">
        <v>6</v>
      </c>
      <c r="I1" s="193" t="s">
        <v>7</v>
      </c>
      <c r="J1" s="193" t="s">
        <v>8</v>
      </c>
      <c r="K1" s="193" t="s">
        <v>9</v>
      </c>
      <c r="L1" s="193" t="s">
        <v>10</v>
      </c>
      <c r="M1" s="193" t="s">
        <v>11</v>
      </c>
      <c r="N1" s="193" t="s">
        <v>12</v>
      </c>
      <c r="O1" s="193" t="s">
        <v>13</v>
      </c>
      <c r="P1" s="193" t="s">
        <v>21</v>
      </c>
      <c r="Q1" s="193" t="s">
        <v>14</v>
      </c>
      <c r="R1" s="193" t="s">
        <v>22</v>
      </c>
      <c r="S1" s="193" t="s">
        <v>15</v>
      </c>
      <c r="T1" s="193" t="s">
        <v>16</v>
      </c>
      <c r="U1" s="193" t="s">
        <v>17</v>
      </c>
      <c r="V1" s="193" t="s">
        <v>18</v>
      </c>
      <c r="W1" s="193" t="s">
        <v>19</v>
      </c>
      <c r="X1" s="193" t="s">
        <v>20</v>
      </c>
      <c r="Y1" s="193" t="s">
        <v>30</v>
      </c>
      <c r="Z1" s="193" t="s">
        <v>32</v>
      </c>
    </row>
    <row r="2" spans="1:26" s="195" customFormat="1" ht="30.75" customHeight="1" thickBot="1" x14ac:dyDescent="0.3">
      <c r="A2" s="194"/>
      <c r="B2" s="277" t="s">
        <v>102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</row>
    <row r="3" spans="1:26" x14ac:dyDescent="0.25">
      <c r="A3" s="1">
        <v>1</v>
      </c>
      <c r="B3" s="1">
        <v>126</v>
      </c>
      <c r="C3" s="1">
        <v>3</v>
      </c>
      <c r="D3" s="1">
        <v>39</v>
      </c>
      <c r="E3" s="1">
        <v>39</v>
      </c>
      <c r="F3" s="1">
        <v>3</v>
      </c>
      <c r="G3" s="1">
        <v>36</v>
      </c>
      <c r="H3" s="1">
        <v>5</v>
      </c>
      <c r="I3" s="1">
        <v>22</v>
      </c>
      <c r="J3" s="1">
        <v>1</v>
      </c>
      <c r="K3" s="1">
        <v>15</v>
      </c>
      <c r="L3" s="1">
        <v>18</v>
      </c>
      <c r="M3" s="1">
        <v>209</v>
      </c>
      <c r="N3" s="1">
        <v>95</v>
      </c>
      <c r="O3" s="1">
        <v>257</v>
      </c>
      <c r="P3" s="1">
        <v>168.6</v>
      </c>
      <c r="Q3" s="1">
        <v>116.1</v>
      </c>
      <c r="R3" s="1">
        <v>6.5</v>
      </c>
      <c r="S3" s="1">
        <v>109.4</v>
      </c>
      <c r="T3" s="1">
        <v>0</v>
      </c>
      <c r="U3" s="1">
        <v>3600</v>
      </c>
      <c r="V3" s="1">
        <v>1</v>
      </c>
      <c r="W3" s="1">
        <v>87</v>
      </c>
      <c r="X3" s="1">
        <v>19</v>
      </c>
      <c r="Y3" s="1">
        <f t="shared" ref="Y3:Y21" si="0">SUM(D3:G3)</f>
        <v>117</v>
      </c>
      <c r="Z3" s="1">
        <f t="shared" ref="Z3:Z21" si="1">SUM(H3:K3)</f>
        <v>43</v>
      </c>
    </row>
    <row r="4" spans="1:26" x14ac:dyDescent="0.25">
      <c r="A4" s="1">
        <v>2</v>
      </c>
      <c r="B4" s="1">
        <v>126</v>
      </c>
      <c r="C4" s="1">
        <v>3</v>
      </c>
      <c r="D4" s="1">
        <v>32</v>
      </c>
      <c r="E4" s="1">
        <v>32</v>
      </c>
      <c r="F4" s="1">
        <v>0</v>
      </c>
      <c r="G4" s="1">
        <v>33</v>
      </c>
      <c r="H4" s="1">
        <v>6</v>
      </c>
      <c r="I4" s="1">
        <v>21</v>
      </c>
      <c r="J4" s="1">
        <v>0</v>
      </c>
      <c r="K4" s="1">
        <v>11</v>
      </c>
      <c r="L4" s="1">
        <v>18</v>
      </c>
      <c r="M4" s="1">
        <v>41</v>
      </c>
      <c r="N4" s="1">
        <v>68</v>
      </c>
      <c r="O4" s="1">
        <v>117</v>
      </c>
      <c r="P4" s="1">
        <v>217.8</v>
      </c>
      <c r="Q4" s="1">
        <v>195.2</v>
      </c>
      <c r="R4" s="1">
        <v>0</v>
      </c>
      <c r="S4" s="1">
        <v>225.6</v>
      </c>
      <c r="T4" s="1">
        <v>0</v>
      </c>
      <c r="U4" s="1">
        <v>3600</v>
      </c>
      <c r="V4" s="1">
        <v>0</v>
      </c>
      <c r="W4" s="1">
        <v>34</v>
      </c>
      <c r="X4" s="1">
        <v>19</v>
      </c>
      <c r="Y4" s="1">
        <f t="shared" si="0"/>
        <v>97</v>
      </c>
      <c r="Z4" s="1">
        <f t="shared" si="1"/>
        <v>38</v>
      </c>
    </row>
    <row r="5" spans="1:26" x14ac:dyDescent="0.25">
      <c r="A5" s="1">
        <v>3</v>
      </c>
      <c r="B5" s="1">
        <v>126</v>
      </c>
      <c r="C5" s="1">
        <v>3</v>
      </c>
      <c r="D5" s="1">
        <v>18</v>
      </c>
      <c r="E5" s="1">
        <v>18</v>
      </c>
      <c r="F5" s="1">
        <v>0</v>
      </c>
      <c r="G5" s="1">
        <v>17</v>
      </c>
      <c r="H5" s="1">
        <v>3</v>
      </c>
      <c r="I5" s="1">
        <v>10</v>
      </c>
      <c r="J5" s="1">
        <v>0</v>
      </c>
      <c r="K5" s="1">
        <v>7</v>
      </c>
      <c r="L5" s="1">
        <v>8</v>
      </c>
      <c r="M5" s="1">
        <v>27</v>
      </c>
      <c r="N5" s="1">
        <v>26</v>
      </c>
      <c r="O5" s="1">
        <v>73</v>
      </c>
      <c r="P5" s="1">
        <v>385.2</v>
      </c>
      <c r="Q5" s="1">
        <v>155.69999999999999</v>
      </c>
      <c r="R5" s="1">
        <v>0</v>
      </c>
      <c r="S5" s="1">
        <v>117</v>
      </c>
      <c r="T5" s="1">
        <v>0</v>
      </c>
      <c r="U5" s="1">
        <v>3600</v>
      </c>
      <c r="V5" s="1">
        <v>0</v>
      </c>
      <c r="W5" s="1">
        <v>14</v>
      </c>
      <c r="X5" s="1">
        <v>19</v>
      </c>
      <c r="Y5" s="1">
        <f t="shared" si="0"/>
        <v>53</v>
      </c>
      <c r="Z5" s="1">
        <f t="shared" si="1"/>
        <v>20</v>
      </c>
    </row>
    <row r="6" spans="1:26" x14ac:dyDescent="0.25">
      <c r="A6" s="1">
        <v>4</v>
      </c>
      <c r="B6" s="1">
        <v>126</v>
      </c>
      <c r="C6" s="1">
        <v>3</v>
      </c>
      <c r="D6" s="1">
        <v>39</v>
      </c>
      <c r="E6" s="1">
        <v>40</v>
      </c>
      <c r="F6" s="1">
        <v>13</v>
      </c>
      <c r="G6" s="1">
        <v>27</v>
      </c>
      <c r="H6" s="1">
        <v>7</v>
      </c>
      <c r="I6" s="1">
        <v>19</v>
      </c>
      <c r="J6" s="1">
        <v>2</v>
      </c>
      <c r="K6" s="1">
        <v>14</v>
      </c>
      <c r="L6" s="1">
        <v>42</v>
      </c>
      <c r="M6" s="1">
        <v>76</v>
      </c>
      <c r="N6" s="1">
        <v>58</v>
      </c>
      <c r="O6" s="1">
        <v>80</v>
      </c>
      <c r="P6" s="1">
        <v>66.2</v>
      </c>
      <c r="Q6" s="1">
        <v>255.2</v>
      </c>
      <c r="R6" s="1">
        <v>17.899999999999999</v>
      </c>
      <c r="S6" s="1">
        <v>172.1</v>
      </c>
      <c r="T6" s="1">
        <v>0</v>
      </c>
      <c r="U6" s="1">
        <v>3600</v>
      </c>
      <c r="V6" s="1">
        <v>0</v>
      </c>
      <c r="W6" s="1">
        <v>45</v>
      </c>
      <c r="X6" s="1">
        <v>27</v>
      </c>
      <c r="Y6" s="1">
        <f t="shared" si="0"/>
        <v>119</v>
      </c>
      <c r="Z6" s="1">
        <f t="shared" si="1"/>
        <v>42</v>
      </c>
    </row>
    <row r="7" spans="1:26" x14ac:dyDescent="0.25">
      <c r="A7" s="1">
        <v>5</v>
      </c>
      <c r="B7" s="1">
        <v>126</v>
      </c>
      <c r="C7" s="1">
        <v>3</v>
      </c>
      <c r="D7" s="1">
        <v>30</v>
      </c>
      <c r="E7" s="1">
        <v>30</v>
      </c>
      <c r="F7" s="1">
        <v>18</v>
      </c>
      <c r="G7" s="1">
        <v>12</v>
      </c>
      <c r="H7" s="1">
        <v>3</v>
      </c>
      <c r="I7" s="1">
        <v>15</v>
      </c>
      <c r="J7" s="1">
        <v>4</v>
      </c>
      <c r="K7" s="1">
        <v>6</v>
      </c>
      <c r="L7" s="1">
        <v>48</v>
      </c>
      <c r="M7" s="1">
        <v>51</v>
      </c>
      <c r="N7" s="1">
        <v>68</v>
      </c>
      <c r="O7" s="1">
        <v>86</v>
      </c>
      <c r="P7" s="1">
        <v>45.4</v>
      </c>
      <c r="Q7" s="1">
        <v>102.2</v>
      </c>
      <c r="R7" s="1">
        <v>22.5</v>
      </c>
      <c r="S7" s="1">
        <v>25.7</v>
      </c>
      <c r="T7" s="1">
        <v>0</v>
      </c>
      <c r="U7" s="1">
        <v>3600</v>
      </c>
      <c r="V7" s="1">
        <v>1</v>
      </c>
      <c r="W7" s="1">
        <v>60</v>
      </c>
      <c r="X7" s="1">
        <v>25</v>
      </c>
      <c r="Y7" s="1">
        <f t="shared" si="0"/>
        <v>90</v>
      </c>
      <c r="Z7" s="1">
        <f t="shared" si="1"/>
        <v>28</v>
      </c>
    </row>
    <row r="8" spans="1:26" x14ac:dyDescent="0.25">
      <c r="A8" s="1">
        <v>6</v>
      </c>
      <c r="B8" s="1">
        <v>126</v>
      </c>
      <c r="C8" s="1">
        <v>3</v>
      </c>
      <c r="D8" s="1">
        <v>40</v>
      </c>
      <c r="E8" s="1">
        <v>40</v>
      </c>
      <c r="F8" s="1">
        <v>38</v>
      </c>
      <c r="G8" s="1">
        <v>2</v>
      </c>
      <c r="H8" s="1">
        <v>10</v>
      </c>
      <c r="I8" s="1">
        <v>19</v>
      </c>
      <c r="J8" s="1">
        <v>8</v>
      </c>
      <c r="K8" s="1">
        <v>2</v>
      </c>
      <c r="L8" s="1">
        <v>69</v>
      </c>
      <c r="M8" s="1">
        <v>10</v>
      </c>
      <c r="N8" s="1">
        <v>18</v>
      </c>
      <c r="O8" s="1">
        <v>55</v>
      </c>
      <c r="P8" s="1">
        <v>29.9</v>
      </c>
      <c r="Q8" s="1">
        <v>193.2</v>
      </c>
      <c r="R8" s="1">
        <v>32.299999999999997</v>
      </c>
      <c r="S8" s="1">
        <v>9.1</v>
      </c>
      <c r="T8" s="1">
        <v>0</v>
      </c>
      <c r="U8" s="1">
        <v>3257.8</v>
      </c>
      <c r="V8" s="1">
        <v>0</v>
      </c>
      <c r="W8" s="1">
        <v>28</v>
      </c>
      <c r="X8" s="1">
        <v>14</v>
      </c>
      <c r="Y8" s="1">
        <f t="shared" si="0"/>
        <v>120</v>
      </c>
      <c r="Z8" s="1">
        <f t="shared" si="1"/>
        <v>39</v>
      </c>
    </row>
    <row r="9" spans="1:26" x14ac:dyDescent="0.25">
      <c r="A9" s="1">
        <v>7</v>
      </c>
      <c r="B9" s="1">
        <v>126</v>
      </c>
      <c r="C9" s="1">
        <v>3</v>
      </c>
      <c r="D9" s="1">
        <v>40</v>
      </c>
      <c r="E9" s="1">
        <v>40</v>
      </c>
      <c r="F9" s="1">
        <v>40</v>
      </c>
      <c r="G9" s="1">
        <v>0</v>
      </c>
      <c r="H9" s="1">
        <v>8</v>
      </c>
      <c r="I9" s="1">
        <v>20</v>
      </c>
      <c r="J9" s="1">
        <v>8</v>
      </c>
      <c r="K9" s="1">
        <v>0</v>
      </c>
      <c r="L9" s="1">
        <v>70</v>
      </c>
      <c r="M9" s="1">
        <v>4</v>
      </c>
      <c r="N9" s="1">
        <v>11</v>
      </c>
      <c r="O9" s="1">
        <v>64</v>
      </c>
      <c r="P9" s="1">
        <v>23.7</v>
      </c>
      <c r="Q9" s="1">
        <v>210.7</v>
      </c>
      <c r="R9" s="1">
        <v>25</v>
      </c>
      <c r="S9" s="1">
        <v>0</v>
      </c>
      <c r="T9" s="1">
        <v>0</v>
      </c>
      <c r="U9" s="1">
        <v>3238.2</v>
      </c>
      <c r="V9" s="1">
        <v>0</v>
      </c>
      <c r="W9" s="1">
        <v>25</v>
      </c>
      <c r="X9" s="1">
        <v>1</v>
      </c>
      <c r="Y9" s="1">
        <f t="shared" si="0"/>
        <v>120</v>
      </c>
      <c r="Z9" s="1">
        <f t="shared" si="1"/>
        <v>36</v>
      </c>
    </row>
    <row r="10" spans="1:26" x14ac:dyDescent="0.25">
      <c r="A10" s="1">
        <v>8</v>
      </c>
      <c r="B10" s="1">
        <v>126</v>
      </c>
      <c r="C10" s="1">
        <v>3</v>
      </c>
      <c r="D10" s="1">
        <v>40</v>
      </c>
      <c r="E10" s="1">
        <v>40</v>
      </c>
      <c r="F10" s="1">
        <v>40</v>
      </c>
      <c r="G10" s="1">
        <v>0</v>
      </c>
      <c r="H10" s="1">
        <v>8</v>
      </c>
      <c r="I10" s="1">
        <v>20</v>
      </c>
      <c r="J10" s="1">
        <v>8</v>
      </c>
      <c r="K10" s="1">
        <v>0</v>
      </c>
      <c r="L10" s="1">
        <v>84</v>
      </c>
      <c r="M10" s="1">
        <v>21</v>
      </c>
      <c r="N10" s="1">
        <v>25</v>
      </c>
      <c r="O10" s="1">
        <v>54</v>
      </c>
      <c r="P10" s="1">
        <v>23.6</v>
      </c>
      <c r="Q10" s="1">
        <v>131.6</v>
      </c>
      <c r="R10" s="1">
        <v>22.4</v>
      </c>
      <c r="S10" s="1">
        <v>0</v>
      </c>
      <c r="T10" s="1">
        <v>0</v>
      </c>
      <c r="U10" s="1">
        <v>3256.8</v>
      </c>
      <c r="V10" s="1">
        <v>0</v>
      </c>
      <c r="W10" s="1">
        <v>103</v>
      </c>
      <c r="X10" s="1">
        <v>19</v>
      </c>
      <c r="Y10" s="1">
        <f t="shared" si="0"/>
        <v>120</v>
      </c>
      <c r="Z10" s="1">
        <f t="shared" si="1"/>
        <v>36</v>
      </c>
    </row>
    <row r="11" spans="1:26" x14ac:dyDescent="0.25">
      <c r="A11" s="1">
        <v>9</v>
      </c>
      <c r="B11" s="1">
        <v>126</v>
      </c>
      <c r="C11" s="1">
        <v>3</v>
      </c>
      <c r="D11" s="1">
        <v>40</v>
      </c>
      <c r="E11" s="1">
        <v>40</v>
      </c>
      <c r="F11" s="1">
        <v>40</v>
      </c>
      <c r="G11" s="1">
        <v>0</v>
      </c>
      <c r="H11" s="1">
        <v>9</v>
      </c>
      <c r="I11" s="1">
        <v>20</v>
      </c>
      <c r="J11" s="1">
        <v>7</v>
      </c>
      <c r="K11" s="1">
        <v>0</v>
      </c>
      <c r="L11" s="1">
        <v>83</v>
      </c>
      <c r="M11" s="1">
        <v>0</v>
      </c>
      <c r="N11" s="1">
        <v>14</v>
      </c>
      <c r="O11" s="1">
        <v>76</v>
      </c>
      <c r="P11" s="1">
        <v>26.3</v>
      </c>
      <c r="Q11" s="1">
        <v>300.5</v>
      </c>
      <c r="R11" s="1">
        <v>27.4</v>
      </c>
      <c r="S11" s="1">
        <v>0</v>
      </c>
      <c r="T11" s="1">
        <v>0</v>
      </c>
      <c r="U11" s="1">
        <v>3323</v>
      </c>
      <c r="V11" s="1">
        <v>0</v>
      </c>
      <c r="W11" s="1">
        <v>55</v>
      </c>
      <c r="X11" s="1">
        <v>3</v>
      </c>
      <c r="Y11" s="1">
        <f t="shared" si="0"/>
        <v>120</v>
      </c>
      <c r="Z11" s="1">
        <f t="shared" si="1"/>
        <v>36</v>
      </c>
    </row>
    <row r="12" spans="1:26" x14ac:dyDescent="0.25">
      <c r="A12" s="1">
        <v>10</v>
      </c>
      <c r="B12" s="1">
        <v>126</v>
      </c>
      <c r="C12" s="1">
        <v>3</v>
      </c>
      <c r="D12" s="1">
        <v>40</v>
      </c>
      <c r="E12" s="1">
        <v>40</v>
      </c>
      <c r="F12" s="1">
        <v>40</v>
      </c>
      <c r="G12" s="1">
        <v>0</v>
      </c>
      <c r="H12" s="1">
        <v>7</v>
      </c>
      <c r="I12" s="1">
        <v>20</v>
      </c>
      <c r="J12" s="1">
        <v>8</v>
      </c>
      <c r="K12" s="1">
        <v>0</v>
      </c>
      <c r="L12" s="1">
        <v>48</v>
      </c>
      <c r="M12" s="1">
        <v>6</v>
      </c>
      <c r="N12" s="1">
        <v>32</v>
      </c>
      <c r="O12" s="1">
        <v>58</v>
      </c>
      <c r="P12" s="1">
        <v>22.3</v>
      </c>
      <c r="Q12" s="1">
        <v>98.3</v>
      </c>
      <c r="R12" s="1">
        <v>22</v>
      </c>
      <c r="S12" s="1">
        <v>0</v>
      </c>
      <c r="T12" s="1">
        <v>0</v>
      </c>
      <c r="U12" s="1">
        <v>3068.7</v>
      </c>
      <c r="V12" s="1">
        <v>0</v>
      </c>
      <c r="W12" s="1">
        <v>66</v>
      </c>
      <c r="X12" s="1">
        <v>3</v>
      </c>
      <c r="Y12" s="1">
        <f t="shared" si="0"/>
        <v>120</v>
      </c>
      <c r="Z12" s="1">
        <f t="shared" si="1"/>
        <v>35</v>
      </c>
    </row>
    <row r="13" spans="1:26" x14ac:dyDescent="0.25">
      <c r="A13" s="1">
        <v>11</v>
      </c>
      <c r="B13" s="1">
        <v>126</v>
      </c>
      <c r="C13" s="1">
        <v>3</v>
      </c>
      <c r="D13" s="1">
        <v>40</v>
      </c>
      <c r="E13" s="1">
        <v>40</v>
      </c>
      <c r="F13" s="1">
        <v>40</v>
      </c>
      <c r="G13" s="1">
        <v>0</v>
      </c>
      <c r="H13" s="1">
        <v>8</v>
      </c>
      <c r="I13" s="1">
        <v>20</v>
      </c>
      <c r="J13" s="1">
        <v>8</v>
      </c>
      <c r="K13" s="1">
        <v>0</v>
      </c>
      <c r="L13" s="1">
        <v>59</v>
      </c>
      <c r="M13" s="1">
        <v>0</v>
      </c>
      <c r="N13" s="1">
        <v>13</v>
      </c>
      <c r="O13" s="1">
        <v>32</v>
      </c>
      <c r="P13" s="1">
        <v>25</v>
      </c>
      <c r="Q13" s="1">
        <v>116.8</v>
      </c>
      <c r="R13" s="1">
        <v>24.5</v>
      </c>
      <c r="S13" s="1">
        <v>0</v>
      </c>
      <c r="T13" s="1">
        <v>0</v>
      </c>
      <c r="U13" s="1">
        <v>3121.8</v>
      </c>
      <c r="V13" s="1">
        <v>0</v>
      </c>
      <c r="W13" s="1">
        <v>13</v>
      </c>
      <c r="X13" s="1">
        <v>2</v>
      </c>
      <c r="Y13" s="1">
        <f t="shared" si="0"/>
        <v>120</v>
      </c>
      <c r="Z13" s="1">
        <f t="shared" si="1"/>
        <v>36</v>
      </c>
    </row>
    <row r="14" spans="1:26" x14ac:dyDescent="0.25">
      <c r="A14" s="1">
        <v>12</v>
      </c>
      <c r="B14" s="1">
        <v>126</v>
      </c>
      <c r="C14" s="1">
        <v>3</v>
      </c>
      <c r="D14" s="1">
        <v>25</v>
      </c>
      <c r="E14" s="1">
        <v>24</v>
      </c>
      <c r="F14" s="1">
        <v>23</v>
      </c>
      <c r="G14" s="1">
        <v>1</v>
      </c>
      <c r="H14" s="1">
        <v>5</v>
      </c>
      <c r="I14" s="1">
        <v>12</v>
      </c>
      <c r="J14" s="1">
        <v>4</v>
      </c>
      <c r="K14" s="1">
        <v>0</v>
      </c>
      <c r="L14" s="1">
        <v>43</v>
      </c>
      <c r="M14" s="1">
        <v>0</v>
      </c>
      <c r="N14" s="1">
        <v>12</v>
      </c>
      <c r="O14" s="1">
        <v>20</v>
      </c>
      <c r="P14" s="1">
        <v>16.100000000000001</v>
      </c>
      <c r="Q14" s="1">
        <v>64.7</v>
      </c>
      <c r="R14" s="1">
        <v>13.1</v>
      </c>
      <c r="S14" s="1">
        <v>1.5</v>
      </c>
      <c r="T14" s="1">
        <v>0</v>
      </c>
      <c r="U14" s="1">
        <v>3600</v>
      </c>
      <c r="V14" s="1">
        <v>0</v>
      </c>
      <c r="W14" s="1">
        <v>28</v>
      </c>
      <c r="X14" s="1">
        <v>0</v>
      </c>
      <c r="Y14" s="1">
        <f t="shared" si="0"/>
        <v>73</v>
      </c>
      <c r="Z14" s="1">
        <f t="shared" si="1"/>
        <v>21</v>
      </c>
    </row>
    <row r="15" spans="1:26" x14ac:dyDescent="0.25">
      <c r="A15" s="1">
        <v>13</v>
      </c>
      <c r="B15" s="1">
        <v>126</v>
      </c>
      <c r="C15" s="1">
        <v>3</v>
      </c>
      <c r="D15" s="1">
        <v>40</v>
      </c>
      <c r="E15" s="1">
        <v>40</v>
      </c>
      <c r="F15" s="1">
        <v>40</v>
      </c>
      <c r="G15" s="1">
        <v>0</v>
      </c>
      <c r="H15" s="1">
        <v>8</v>
      </c>
      <c r="I15" s="1">
        <v>20</v>
      </c>
      <c r="J15" s="1">
        <v>8</v>
      </c>
      <c r="K15" s="1">
        <v>0</v>
      </c>
      <c r="L15" s="1">
        <v>116</v>
      </c>
      <c r="M15" s="1">
        <v>0</v>
      </c>
      <c r="N15" s="1">
        <v>26</v>
      </c>
      <c r="O15" s="1">
        <v>98</v>
      </c>
      <c r="P15" s="1">
        <v>27.1</v>
      </c>
      <c r="Q15" s="1">
        <v>67.599999999999994</v>
      </c>
      <c r="R15" s="1">
        <v>26.5</v>
      </c>
      <c r="S15" s="1">
        <v>0</v>
      </c>
      <c r="T15" s="1">
        <v>0</v>
      </c>
      <c r="U15" s="1">
        <v>3089.8</v>
      </c>
      <c r="V15" s="1">
        <v>0</v>
      </c>
      <c r="W15" s="1">
        <v>18</v>
      </c>
      <c r="X15" s="1">
        <v>0</v>
      </c>
      <c r="Y15" s="1">
        <f t="shared" si="0"/>
        <v>120</v>
      </c>
      <c r="Z15" s="1">
        <f t="shared" si="1"/>
        <v>36</v>
      </c>
    </row>
    <row r="16" spans="1:26" x14ac:dyDescent="0.25">
      <c r="A16" s="1">
        <v>14</v>
      </c>
      <c r="B16" s="1">
        <v>126</v>
      </c>
      <c r="C16" s="1">
        <v>3</v>
      </c>
      <c r="D16" s="1">
        <v>40</v>
      </c>
      <c r="E16" s="1">
        <v>40</v>
      </c>
      <c r="F16" s="1">
        <v>40</v>
      </c>
      <c r="G16" s="1">
        <v>0</v>
      </c>
      <c r="H16" s="1">
        <v>8</v>
      </c>
      <c r="I16" s="1">
        <v>20</v>
      </c>
      <c r="J16" s="1">
        <v>8</v>
      </c>
      <c r="K16" s="1">
        <v>0</v>
      </c>
      <c r="L16" s="1">
        <v>108</v>
      </c>
      <c r="M16" s="1">
        <v>19</v>
      </c>
      <c r="N16" s="1">
        <v>22</v>
      </c>
      <c r="O16" s="1">
        <v>85</v>
      </c>
      <c r="P16" s="1">
        <v>29.3</v>
      </c>
      <c r="Q16" s="1">
        <v>53.2</v>
      </c>
      <c r="R16" s="1">
        <v>31.2</v>
      </c>
      <c r="S16" s="1">
        <v>0</v>
      </c>
      <c r="T16" s="1">
        <v>0</v>
      </c>
      <c r="U16" s="1">
        <v>3134.2</v>
      </c>
      <c r="V16" s="1">
        <v>0</v>
      </c>
      <c r="W16" s="1">
        <v>30</v>
      </c>
      <c r="X16" s="1">
        <v>2</v>
      </c>
      <c r="Y16" s="1">
        <f t="shared" si="0"/>
        <v>120</v>
      </c>
      <c r="Z16" s="1">
        <f t="shared" si="1"/>
        <v>36</v>
      </c>
    </row>
    <row r="17" spans="1:27" x14ac:dyDescent="0.25">
      <c r="A17" s="1">
        <v>15</v>
      </c>
      <c r="B17" s="1">
        <v>126</v>
      </c>
      <c r="C17" s="1">
        <v>3</v>
      </c>
      <c r="D17" s="1">
        <v>40</v>
      </c>
      <c r="E17" s="1">
        <v>40</v>
      </c>
      <c r="F17" s="1">
        <v>40</v>
      </c>
      <c r="G17" s="1">
        <v>0</v>
      </c>
      <c r="H17" s="1">
        <v>8</v>
      </c>
      <c r="I17" s="1">
        <v>20</v>
      </c>
      <c r="J17" s="1">
        <v>8</v>
      </c>
      <c r="K17" s="1">
        <v>0</v>
      </c>
      <c r="L17" s="1">
        <v>67</v>
      </c>
      <c r="M17" s="1">
        <v>0</v>
      </c>
      <c r="N17" s="1">
        <v>21</v>
      </c>
      <c r="O17" s="1">
        <v>67</v>
      </c>
      <c r="P17" s="1">
        <v>27.4</v>
      </c>
      <c r="Q17" s="1">
        <v>136.80000000000001</v>
      </c>
      <c r="R17" s="1">
        <v>25.6</v>
      </c>
      <c r="S17" s="1">
        <v>0</v>
      </c>
      <c r="T17" s="1">
        <v>0</v>
      </c>
      <c r="U17" s="1">
        <v>3136.9</v>
      </c>
      <c r="V17" s="1">
        <v>0</v>
      </c>
      <c r="W17" s="1">
        <v>45</v>
      </c>
      <c r="X17" s="1">
        <v>2</v>
      </c>
      <c r="Y17" s="1">
        <f t="shared" si="0"/>
        <v>120</v>
      </c>
      <c r="Z17" s="1">
        <f t="shared" si="1"/>
        <v>36</v>
      </c>
    </row>
    <row r="18" spans="1:27" x14ac:dyDescent="0.25">
      <c r="A18" s="1">
        <v>16</v>
      </c>
      <c r="B18" s="1">
        <v>126</v>
      </c>
      <c r="C18" s="1">
        <v>3</v>
      </c>
      <c r="D18" s="1">
        <v>40</v>
      </c>
      <c r="E18" s="1">
        <v>40</v>
      </c>
      <c r="F18" s="1">
        <v>40</v>
      </c>
      <c r="G18" s="1">
        <v>0</v>
      </c>
      <c r="H18" s="1">
        <v>8</v>
      </c>
      <c r="I18" s="1">
        <v>20</v>
      </c>
      <c r="J18" s="1">
        <v>8</v>
      </c>
      <c r="K18" s="1">
        <v>0</v>
      </c>
      <c r="L18" s="1">
        <v>124</v>
      </c>
      <c r="M18" s="1">
        <v>0</v>
      </c>
      <c r="N18" s="1">
        <v>17</v>
      </c>
      <c r="O18" s="1">
        <v>103</v>
      </c>
      <c r="P18" s="1">
        <v>28.7</v>
      </c>
      <c r="Q18" s="1">
        <v>80.400000000000006</v>
      </c>
      <c r="R18" s="1">
        <v>28</v>
      </c>
      <c r="S18" s="1">
        <v>0</v>
      </c>
      <c r="T18" s="1">
        <v>0</v>
      </c>
      <c r="U18" s="1">
        <v>3103</v>
      </c>
      <c r="V18" s="1">
        <v>0</v>
      </c>
      <c r="W18" s="1">
        <v>33</v>
      </c>
      <c r="X18" s="1">
        <v>1</v>
      </c>
      <c r="Y18" s="1">
        <f t="shared" si="0"/>
        <v>120</v>
      </c>
      <c r="Z18" s="1">
        <f t="shared" si="1"/>
        <v>36</v>
      </c>
    </row>
    <row r="19" spans="1:27" x14ac:dyDescent="0.25">
      <c r="A19" s="1">
        <v>17</v>
      </c>
      <c r="B19" s="1">
        <v>126</v>
      </c>
      <c r="C19" s="1">
        <v>3</v>
      </c>
      <c r="D19" s="1">
        <v>40</v>
      </c>
      <c r="E19" s="1">
        <v>40</v>
      </c>
      <c r="F19" s="1">
        <v>40</v>
      </c>
      <c r="G19" s="1">
        <v>0</v>
      </c>
      <c r="H19" s="1">
        <v>8</v>
      </c>
      <c r="I19" s="1">
        <v>20</v>
      </c>
      <c r="J19" s="1">
        <v>8</v>
      </c>
      <c r="K19" s="1">
        <v>0</v>
      </c>
      <c r="L19" s="1">
        <v>110</v>
      </c>
      <c r="M19" s="1">
        <v>0</v>
      </c>
      <c r="N19" s="1">
        <v>16</v>
      </c>
      <c r="O19" s="1">
        <v>133</v>
      </c>
      <c r="P19" s="1">
        <v>31.4</v>
      </c>
      <c r="Q19" s="1">
        <v>82.7</v>
      </c>
      <c r="R19" s="1">
        <v>30.6</v>
      </c>
      <c r="S19" s="1">
        <v>0</v>
      </c>
      <c r="T19" s="1">
        <v>0</v>
      </c>
      <c r="U19" s="1">
        <v>3169</v>
      </c>
      <c r="V19" s="1">
        <v>0</v>
      </c>
      <c r="W19" s="1">
        <v>3</v>
      </c>
      <c r="X19" s="1">
        <v>0</v>
      </c>
      <c r="Y19" s="1">
        <f t="shared" si="0"/>
        <v>120</v>
      </c>
      <c r="Z19" s="1">
        <f t="shared" si="1"/>
        <v>36</v>
      </c>
    </row>
    <row r="20" spans="1:27" x14ac:dyDescent="0.25">
      <c r="A20" s="1">
        <v>18</v>
      </c>
      <c r="B20" s="1">
        <v>126</v>
      </c>
      <c r="C20" s="1">
        <v>3</v>
      </c>
      <c r="D20" s="1">
        <v>40</v>
      </c>
      <c r="E20" s="1">
        <v>40</v>
      </c>
      <c r="F20" s="1">
        <v>40</v>
      </c>
      <c r="G20" s="1">
        <v>0</v>
      </c>
      <c r="H20" s="1">
        <v>8</v>
      </c>
      <c r="I20" s="1">
        <v>20</v>
      </c>
      <c r="J20" s="1">
        <v>8</v>
      </c>
      <c r="K20" s="1">
        <v>0</v>
      </c>
      <c r="L20" s="1">
        <v>138</v>
      </c>
      <c r="M20" s="1">
        <v>0</v>
      </c>
      <c r="N20" s="1">
        <v>18</v>
      </c>
      <c r="O20" s="1">
        <v>90</v>
      </c>
      <c r="P20" s="1">
        <v>32.200000000000003</v>
      </c>
      <c r="Q20" s="1">
        <v>64.599999999999994</v>
      </c>
      <c r="R20" s="1">
        <v>31.6</v>
      </c>
      <c r="S20" s="1">
        <v>0</v>
      </c>
      <c r="T20" s="1">
        <v>0</v>
      </c>
      <c r="U20" s="1">
        <v>3119.5</v>
      </c>
      <c r="V20" s="1">
        <v>0</v>
      </c>
      <c r="W20" s="1">
        <v>16</v>
      </c>
      <c r="X20" s="1">
        <v>1</v>
      </c>
      <c r="Y20" s="1">
        <f t="shared" si="0"/>
        <v>120</v>
      </c>
      <c r="Z20" s="1">
        <f t="shared" si="1"/>
        <v>36</v>
      </c>
    </row>
    <row r="21" spans="1:27" x14ac:dyDescent="0.25">
      <c r="A21" s="1">
        <v>19</v>
      </c>
      <c r="B21" s="1">
        <v>126</v>
      </c>
      <c r="C21" s="1">
        <v>3</v>
      </c>
      <c r="D21" s="1">
        <v>40</v>
      </c>
      <c r="E21" s="1">
        <v>40</v>
      </c>
      <c r="F21" s="1">
        <v>40</v>
      </c>
      <c r="G21" s="1">
        <v>0</v>
      </c>
      <c r="H21" s="1">
        <v>8</v>
      </c>
      <c r="I21" s="1">
        <v>20</v>
      </c>
      <c r="J21" s="1">
        <v>8</v>
      </c>
      <c r="K21" s="1">
        <v>0</v>
      </c>
      <c r="L21" s="1">
        <v>126</v>
      </c>
      <c r="M21" s="1">
        <v>9</v>
      </c>
      <c r="N21" s="1">
        <v>18</v>
      </c>
      <c r="O21" s="1">
        <v>111</v>
      </c>
      <c r="P21" s="1">
        <v>24.3</v>
      </c>
      <c r="Q21" s="1">
        <v>100.1</v>
      </c>
      <c r="R21" s="1">
        <v>23.3</v>
      </c>
      <c r="S21" s="1">
        <v>0</v>
      </c>
      <c r="T21" s="1">
        <v>0</v>
      </c>
      <c r="U21" s="1">
        <v>3080.3</v>
      </c>
      <c r="V21" s="1">
        <v>0</v>
      </c>
      <c r="W21" s="1">
        <v>34</v>
      </c>
      <c r="X21" s="1">
        <v>1</v>
      </c>
      <c r="Y21" s="1">
        <f t="shared" si="0"/>
        <v>120</v>
      </c>
      <c r="Z21" s="1">
        <f t="shared" si="1"/>
        <v>36</v>
      </c>
    </row>
    <row r="23" spans="1:27" ht="15.75" thickBot="1" x14ac:dyDescent="0.3"/>
    <row r="24" spans="1:27" s="135" customFormat="1" ht="30.75" thickBot="1" x14ac:dyDescent="0.3">
      <c r="A24" s="196" t="s">
        <v>29</v>
      </c>
      <c r="B24" s="197" t="s">
        <v>0</v>
      </c>
      <c r="C24" s="197" t="s">
        <v>1</v>
      </c>
      <c r="D24" s="197" t="s">
        <v>2</v>
      </c>
      <c r="E24" s="197" t="s">
        <v>3</v>
      </c>
      <c r="F24" s="197" t="s">
        <v>4</v>
      </c>
      <c r="G24" s="197" t="s">
        <v>5</v>
      </c>
      <c r="H24" s="197" t="s">
        <v>6</v>
      </c>
      <c r="I24" s="197" t="s">
        <v>7</v>
      </c>
      <c r="J24" s="197" t="s">
        <v>8</v>
      </c>
      <c r="K24" s="197" t="s">
        <v>9</v>
      </c>
      <c r="L24" s="197" t="s">
        <v>10</v>
      </c>
      <c r="M24" s="197" t="s">
        <v>11</v>
      </c>
      <c r="N24" s="197" t="s">
        <v>12</v>
      </c>
      <c r="O24" s="197" t="s">
        <v>13</v>
      </c>
      <c r="P24" s="197" t="s">
        <v>21</v>
      </c>
      <c r="Q24" s="197" t="s">
        <v>14</v>
      </c>
      <c r="R24" s="197" t="s">
        <v>22</v>
      </c>
      <c r="S24" s="197" t="s">
        <v>15</v>
      </c>
      <c r="T24" s="197" t="s">
        <v>16</v>
      </c>
      <c r="U24" s="197" t="s">
        <v>17</v>
      </c>
      <c r="V24" s="197" t="s">
        <v>18</v>
      </c>
      <c r="W24" s="197" t="s">
        <v>19</v>
      </c>
      <c r="X24" s="197" t="s">
        <v>20</v>
      </c>
      <c r="Y24" s="197" t="s">
        <v>30</v>
      </c>
      <c r="Z24" s="197" t="s">
        <v>32</v>
      </c>
      <c r="AA24" s="102"/>
    </row>
    <row r="25" spans="1:27" s="204" customFormat="1" ht="30.75" customHeight="1" thickBot="1" x14ac:dyDescent="0.3">
      <c r="A25" s="198"/>
      <c r="B25" s="279" t="s">
        <v>103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03"/>
    </row>
    <row r="26" spans="1:27" x14ac:dyDescent="0.25">
      <c r="A26" s="1">
        <v>1</v>
      </c>
      <c r="B26" s="1">
        <v>126</v>
      </c>
      <c r="C26" s="1">
        <v>3</v>
      </c>
      <c r="D26" s="1">
        <v>40</v>
      </c>
      <c r="E26" s="1">
        <v>40</v>
      </c>
      <c r="F26" s="1">
        <v>40</v>
      </c>
      <c r="G26" s="1">
        <v>0</v>
      </c>
      <c r="H26" s="1">
        <v>20</v>
      </c>
      <c r="I26" s="1">
        <v>8</v>
      </c>
      <c r="J26" s="1">
        <v>20</v>
      </c>
      <c r="K26" s="1">
        <v>0</v>
      </c>
      <c r="L26" s="1">
        <v>64</v>
      </c>
      <c r="M26" s="1">
        <v>341</v>
      </c>
      <c r="N26" s="1">
        <v>57</v>
      </c>
      <c r="O26" s="1">
        <v>79</v>
      </c>
      <c r="P26" s="1">
        <v>22.7</v>
      </c>
      <c r="Q26" s="1">
        <v>54.7</v>
      </c>
      <c r="R26" s="1">
        <v>24.8</v>
      </c>
      <c r="S26" s="1">
        <v>0</v>
      </c>
      <c r="T26" s="1">
        <v>0</v>
      </c>
      <c r="U26" s="1">
        <v>3064.9</v>
      </c>
      <c r="V26" s="1">
        <v>0</v>
      </c>
      <c r="W26" s="1">
        <v>27</v>
      </c>
      <c r="X26" s="1">
        <v>0</v>
      </c>
      <c r="Y26" s="1">
        <f>SUM(D26:G26)</f>
        <v>120</v>
      </c>
      <c r="Z26" s="1">
        <f>SUM(H26:K26)</f>
        <v>48</v>
      </c>
    </row>
    <row r="27" spans="1:27" x14ac:dyDescent="0.25">
      <c r="A27" s="1">
        <v>2</v>
      </c>
      <c r="B27" s="1">
        <v>126</v>
      </c>
      <c r="C27" s="1">
        <v>3</v>
      </c>
      <c r="D27" s="1">
        <v>40</v>
      </c>
      <c r="E27" s="1">
        <v>40</v>
      </c>
      <c r="F27" s="1">
        <v>31</v>
      </c>
      <c r="G27" s="1">
        <v>9</v>
      </c>
      <c r="H27" s="1">
        <v>20</v>
      </c>
      <c r="I27" s="1">
        <v>8</v>
      </c>
      <c r="J27" s="1">
        <v>14</v>
      </c>
      <c r="K27" s="1">
        <v>2</v>
      </c>
      <c r="L27" s="1">
        <v>47</v>
      </c>
      <c r="M27" s="1">
        <v>191</v>
      </c>
      <c r="N27" s="1">
        <v>55</v>
      </c>
      <c r="O27" s="1">
        <v>13</v>
      </c>
      <c r="P27" s="1">
        <v>28.6</v>
      </c>
      <c r="Q27" s="1">
        <v>37.1</v>
      </c>
      <c r="R27" s="1">
        <v>22.9</v>
      </c>
      <c r="S27" s="1">
        <v>8.1</v>
      </c>
      <c r="T27" s="1">
        <v>0</v>
      </c>
      <c r="U27" s="1">
        <v>3044.8</v>
      </c>
      <c r="V27" s="1">
        <v>0</v>
      </c>
      <c r="W27" s="1">
        <v>25</v>
      </c>
      <c r="X27" s="1">
        <v>1</v>
      </c>
      <c r="Y27" s="1">
        <f t="shared" ref="Y27:Y40" si="2">SUM(D27:G27)</f>
        <v>120</v>
      </c>
      <c r="Z27" s="1">
        <f t="shared" ref="Z27:Z40" si="3">SUM(H27:K27)</f>
        <v>44</v>
      </c>
    </row>
    <row r="28" spans="1:27" x14ac:dyDescent="0.25">
      <c r="A28" s="1">
        <v>3</v>
      </c>
      <c r="B28" s="1">
        <v>126</v>
      </c>
      <c r="C28" s="1">
        <v>3</v>
      </c>
      <c r="D28" s="1">
        <v>40</v>
      </c>
      <c r="E28" s="1">
        <v>40</v>
      </c>
      <c r="F28" s="1">
        <v>8</v>
      </c>
      <c r="G28" s="1">
        <v>32</v>
      </c>
      <c r="H28" s="1">
        <v>20</v>
      </c>
      <c r="I28" s="1">
        <v>8</v>
      </c>
      <c r="J28" s="1">
        <v>4</v>
      </c>
      <c r="K28" s="1">
        <v>6</v>
      </c>
      <c r="L28" s="1">
        <v>13</v>
      </c>
      <c r="M28" s="1">
        <v>131</v>
      </c>
      <c r="N28" s="1">
        <v>73</v>
      </c>
      <c r="O28" s="1">
        <v>2</v>
      </c>
      <c r="P28" s="1">
        <v>61.1</v>
      </c>
      <c r="Q28" s="1">
        <v>31.5</v>
      </c>
      <c r="R28" s="1">
        <v>6.7</v>
      </c>
      <c r="S28" s="1">
        <v>26.5</v>
      </c>
      <c r="T28" s="1">
        <v>0</v>
      </c>
      <c r="U28" s="1">
        <v>3055.7</v>
      </c>
      <c r="V28" s="1">
        <v>0</v>
      </c>
      <c r="W28" s="1">
        <v>14</v>
      </c>
      <c r="X28" s="1">
        <v>5</v>
      </c>
      <c r="Y28" s="1">
        <f t="shared" si="2"/>
        <v>120</v>
      </c>
      <c r="Z28" s="1">
        <f t="shared" si="3"/>
        <v>38</v>
      </c>
    </row>
    <row r="29" spans="1:27" x14ac:dyDescent="0.25">
      <c r="A29" s="1">
        <v>4</v>
      </c>
      <c r="B29" s="1">
        <v>126</v>
      </c>
      <c r="C29" s="1">
        <v>3</v>
      </c>
      <c r="D29" s="1">
        <v>40</v>
      </c>
      <c r="E29" s="1">
        <v>40</v>
      </c>
      <c r="F29" s="1">
        <v>3</v>
      </c>
      <c r="G29" s="1">
        <v>37</v>
      </c>
      <c r="H29" s="1">
        <v>20</v>
      </c>
      <c r="I29" s="1">
        <v>8</v>
      </c>
      <c r="J29" s="1">
        <v>3</v>
      </c>
      <c r="K29" s="1">
        <v>8</v>
      </c>
      <c r="L29" s="1">
        <v>34</v>
      </c>
      <c r="M29" s="1">
        <v>124</v>
      </c>
      <c r="N29" s="1">
        <v>53</v>
      </c>
      <c r="O29" s="1">
        <v>5</v>
      </c>
      <c r="P29" s="1">
        <v>50.2</v>
      </c>
      <c r="Q29" s="1">
        <v>28.6</v>
      </c>
      <c r="R29" s="1">
        <v>2.4</v>
      </c>
      <c r="S29" s="1">
        <v>30.6</v>
      </c>
      <c r="T29" s="1">
        <v>0</v>
      </c>
      <c r="U29" s="1">
        <v>3052</v>
      </c>
      <c r="V29" s="1">
        <v>0</v>
      </c>
      <c r="W29" s="1">
        <v>19</v>
      </c>
      <c r="X29" s="1">
        <v>1</v>
      </c>
      <c r="Y29" s="1">
        <f t="shared" si="2"/>
        <v>120</v>
      </c>
      <c r="Z29" s="1">
        <f t="shared" si="3"/>
        <v>39</v>
      </c>
    </row>
    <row r="30" spans="1:27" x14ac:dyDescent="0.25">
      <c r="A30" s="1">
        <v>5</v>
      </c>
      <c r="B30" s="1">
        <v>126</v>
      </c>
      <c r="C30" s="1">
        <v>3</v>
      </c>
      <c r="D30" s="1">
        <v>40</v>
      </c>
      <c r="E30" s="1">
        <v>40</v>
      </c>
      <c r="F30" s="1">
        <v>1</v>
      </c>
      <c r="G30" s="1">
        <v>39</v>
      </c>
      <c r="H30" s="1">
        <v>20</v>
      </c>
      <c r="I30" s="1">
        <v>8</v>
      </c>
      <c r="J30" s="1">
        <v>0</v>
      </c>
      <c r="K30" s="1">
        <v>8</v>
      </c>
      <c r="L30" s="1">
        <v>33</v>
      </c>
      <c r="M30" s="1">
        <v>129</v>
      </c>
      <c r="N30" s="1">
        <v>60</v>
      </c>
      <c r="O30" s="1">
        <v>2</v>
      </c>
      <c r="P30" s="1">
        <v>40.6</v>
      </c>
      <c r="Q30" s="1">
        <v>26.8</v>
      </c>
      <c r="R30" s="1">
        <v>0.9</v>
      </c>
      <c r="S30" s="1">
        <v>25.8</v>
      </c>
      <c r="T30" s="1">
        <v>0</v>
      </c>
      <c r="U30" s="1">
        <v>3026.5</v>
      </c>
      <c r="V30" s="1">
        <v>0</v>
      </c>
      <c r="W30" s="1">
        <v>9</v>
      </c>
      <c r="X30" s="1">
        <v>8</v>
      </c>
      <c r="Y30" s="1">
        <f t="shared" si="2"/>
        <v>120</v>
      </c>
      <c r="Z30" s="1">
        <f t="shared" si="3"/>
        <v>36</v>
      </c>
    </row>
    <row r="31" spans="1:27" x14ac:dyDescent="0.25">
      <c r="A31" s="1">
        <v>6</v>
      </c>
      <c r="B31" s="1">
        <v>126</v>
      </c>
      <c r="C31" s="1">
        <v>3</v>
      </c>
      <c r="D31" s="1">
        <v>40</v>
      </c>
      <c r="E31" s="1">
        <v>40</v>
      </c>
      <c r="F31" s="1">
        <v>5</v>
      </c>
      <c r="G31" s="1">
        <v>35</v>
      </c>
      <c r="H31" s="1">
        <v>20</v>
      </c>
      <c r="I31" s="1">
        <v>8</v>
      </c>
      <c r="J31" s="1">
        <v>2</v>
      </c>
      <c r="K31" s="1">
        <v>7</v>
      </c>
      <c r="L31" s="1">
        <v>25</v>
      </c>
      <c r="M31" s="1">
        <v>91</v>
      </c>
      <c r="N31" s="1">
        <v>47</v>
      </c>
      <c r="O31" s="1">
        <v>0</v>
      </c>
      <c r="P31" s="1">
        <v>36.4</v>
      </c>
      <c r="Q31" s="1">
        <v>29.8</v>
      </c>
      <c r="R31" s="1">
        <v>7.1</v>
      </c>
      <c r="S31" s="1">
        <v>26</v>
      </c>
      <c r="T31" s="1">
        <v>0</v>
      </c>
      <c r="U31" s="1">
        <v>3051.3</v>
      </c>
      <c r="V31" s="1">
        <v>0</v>
      </c>
      <c r="W31" s="1">
        <v>21</v>
      </c>
      <c r="X31" s="1">
        <v>2</v>
      </c>
      <c r="Y31" s="1">
        <f t="shared" si="2"/>
        <v>120</v>
      </c>
      <c r="Z31" s="1">
        <f t="shared" si="3"/>
        <v>37</v>
      </c>
    </row>
    <row r="32" spans="1:27" x14ac:dyDescent="0.25">
      <c r="A32" s="1">
        <v>7</v>
      </c>
      <c r="B32" s="1">
        <v>126</v>
      </c>
      <c r="C32" s="1">
        <v>3</v>
      </c>
      <c r="D32" s="1">
        <v>35</v>
      </c>
      <c r="E32" s="1">
        <v>35</v>
      </c>
      <c r="F32" s="1">
        <v>6</v>
      </c>
      <c r="G32" s="1">
        <v>30</v>
      </c>
      <c r="H32" s="1">
        <v>17</v>
      </c>
      <c r="I32" s="1">
        <v>7</v>
      </c>
      <c r="J32" s="1">
        <v>3</v>
      </c>
      <c r="K32" s="1">
        <v>6</v>
      </c>
      <c r="L32" s="1">
        <v>15</v>
      </c>
      <c r="M32" s="1">
        <v>45</v>
      </c>
      <c r="N32" s="1">
        <v>38</v>
      </c>
      <c r="O32" s="1">
        <v>0</v>
      </c>
      <c r="P32" s="1">
        <v>36.9</v>
      </c>
      <c r="Q32" s="1">
        <v>26.2</v>
      </c>
      <c r="R32" s="1">
        <v>7</v>
      </c>
      <c r="S32" s="1">
        <v>24.5</v>
      </c>
      <c r="T32" s="1">
        <v>0</v>
      </c>
      <c r="U32" s="1">
        <v>3600</v>
      </c>
      <c r="V32" s="1">
        <v>0</v>
      </c>
      <c r="W32" s="1">
        <v>15</v>
      </c>
      <c r="X32" s="1">
        <v>1</v>
      </c>
      <c r="Y32" s="1">
        <f t="shared" si="2"/>
        <v>106</v>
      </c>
      <c r="Z32" s="1">
        <f t="shared" si="3"/>
        <v>33</v>
      </c>
    </row>
    <row r="33" spans="1:27" x14ac:dyDescent="0.25">
      <c r="A33" s="1">
        <v>8</v>
      </c>
      <c r="B33" s="1">
        <v>126</v>
      </c>
      <c r="C33" s="1">
        <v>3</v>
      </c>
      <c r="D33" s="1">
        <v>40</v>
      </c>
      <c r="E33" s="1">
        <v>40</v>
      </c>
      <c r="F33" s="1">
        <v>0</v>
      </c>
      <c r="G33" s="1">
        <v>40</v>
      </c>
      <c r="H33" s="1">
        <v>20</v>
      </c>
      <c r="I33" s="1">
        <v>8</v>
      </c>
      <c r="J33" s="1">
        <v>0</v>
      </c>
      <c r="K33" s="1">
        <v>8</v>
      </c>
      <c r="L33" s="1">
        <v>14</v>
      </c>
      <c r="M33" s="1">
        <v>90</v>
      </c>
      <c r="N33" s="1">
        <v>82</v>
      </c>
      <c r="O33" s="1">
        <v>0</v>
      </c>
      <c r="P33" s="1">
        <v>39.700000000000003</v>
      </c>
      <c r="Q33" s="1">
        <v>26.2</v>
      </c>
      <c r="R33" s="1">
        <v>0</v>
      </c>
      <c r="S33" s="1">
        <v>26.1</v>
      </c>
      <c r="T33" s="1">
        <v>0</v>
      </c>
      <c r="U33" s="1">
        <v>3050.4</v>
      </c>
      <c r="V33" s="1">
        <v>0</v>
      </c>
      <c r="W33" s="1">
        <v>9</v>
      </c>
      <c r="X33" s="1">
        <v>0</v>
      </c>
      <c r="Y33" s="1">
        <f t="shared" si="2"/>
        <v>120</v>
      </c>
      <c r="Z33" s="1">
        <f t="shared" si="3"/>
        <v>36</v>
      </c>
    </row>
    <row r="34" spans="1:27" x14ac:dyDescent="0.25">
      <c r="A34" s="1">
        <v>9</v>
      </c>
      <c r="B34" s="1">
        <v>126</v>
      </c>
      <c r="C34" s="1">
        <v>3</v>
      </c>
      <c r="D34" s="1">
        <v>40</v>
      </c>
      <c r="E34" s="1">
        <v>40</v>
      </c>
      <c r="F34" s="1">
        <v>0</v>
      </c>
      <c r="G34" s="1">
        <v>40</v>
      </c>
      <c r="H34" s="1">
        <v>20</v>
      </c>
      <c r="I34" s="1">
        <v>8</v>
      </c>
      <c r="J34" s="1">
        <v>0</v>
      </c>
      <c r="K34" s="1">
        <v>8</v>
      </c>
      <c r="L34" s="1">
        <v>26</v>
      </c>
      <c r="M34" s="1">
        <v>72</v>
      </c>
      <c r="N34" s="1">
        <v>68</v>
      </c>
      <c r="O34" s="1">
        <v>67</v>
      </c>
      <c r="P34" s="1">
        <v>134.1</v>
      </c>
      <c r="Q34" s="1">
        <v>35.5</v>
      </c>
      <c r="R34" s="1">
        <v>0</v>
      </c>
      <c r="S34" s="1">
        <v>38.9</v>
      </c>
      <c r="T34" s="1">
        <v>0</v>
      </c>
      <c r="U34" s="1">
        <v>3171.2</v>
      </c>
      <c r="V34" s="1">
        <v>0</v>
      </c>
      <c r="W34" s="1">
        <v>60</v>
      </c>
      <c r="X34" s="1">
        <v>23</v>
      </c>
      <c r="Y34" s="1">
        <f t="shared" si="2"/>
        <v>120</v>
      </c>
      <c r="Z34" s="1">
        <f t="shared" si="3"/>
        <v>36</v>
      </c>
    </row>
    <row r="35" spans="1:27" x14ac:dyDescent="0.25">
      <c r="A35" s="1">
        <v>10</v>
      </c>
      <c r="B35" s="1">
        <v>126</v>
      </c>
      <c r="C35" s="1">
        <v>3</v>
      </c>
      <c r="D35" s="1">
        <v>40</v>
      </c>
      <c r="E35" s="1">
        <v>40</v>
      </c>
      <c r="F35" s="1">
        <v>0</v>
      </c>
      <c r="G35" s="1">
        <v>40</v>
      </c>
      <c r="H35" s="1">
        <v>20</v>
      </c>
      <c r="I35" s="1">
        <v>8</v>
      </c>
      <c r="J35" s="1">
        <v>0</v>
      </c>
      <c r="K35" s="1">
        <v>8</v>
      </c>
      <c r="L35" s="1">
        <v>21</v>
      </c>
      <c r="M35" s="1">
        <v>144</v>
      </c>
      <c r="N35" s="1">
        <v>77</v>
      </c>
      <c r="O35" s="1">
        <v>1</v>
      </c>
      <c r="P35" s="1">
        <v>54.6</v>
      </c>
      <c r="Q35" s="1">
        <v>34.4</v>
      </c>
      <c r="R35" s="1">
        <v>0</v>
      </c>
      <c r="S35" s="1">
        <v>33.799999999999997</v>
      </c>
      <c r="T35" s="1">
        <v>0</v>
      </c>
      <c r="U35" s="1">
        <v>3122.7</v>
      </c>
      <c r="V35" s="1">
        <v>0</v>
      </c>
      <c r="W35" s="1">
        <v>17</v>
      </c>
      <c r="X35" s="1">
        <v>1</v>
      </c>
      <c r="Y35" s="1">
        <f t="shared" si="2"/>
        <v>120</v>
      </c>
      <c r="Z35" s="1">
        <f t="shared" si="3"/>
        <v>36</v>
      </c>
    </row>
    <row r="36" spans="1:27" x14ac:dyDescent="0.25">
      <c r="A36" s="1">
        <v>11</v>
      </c>
      <c r="B36" s="1">
        <v>126</v>
      </c>
      <c r="C36" s="1">
        <v>3</v>
      </c>
      <c r="D36" s="1">
        <v>40</v>
      </c>
      <c r="E36" s="1">
        <v>40</v>
      </c>
      <c r="F36" s="1">
        <v>0</v>
      </c>
      <c r="G36" s="1">
        <v>40</v>
      </c>
      <c r="H36" s="1">
        <v>20</v>
      </c>
      <c r="I36" s="1">
        <v>8</v>
      </c>
      <c r="J36" s="1">
        <v>0</v>
      </c>
      <c r="K36" s="1">
        <v>8</v>
      </c>
      <c r="L36" s="1">
        <v>15</v>
      </c>
      <c r="M36" s="1">
        <v>131</v>
      </c>
      <c r="N36" s="1">
        <v>104</v>
      </c>
      <c r="O36" s="1">
        <v>17</v>
      </c>
      <c r="P36" s="1">
        <v>50.2</v>
      </c>
      <c r="Q36" s="1">
        <v>34.5</v>
      </c>
      <c r="R36" s="1">
        <v>0</v>
      </c>
      <c r="S36" s="1">
        <v>31.3</v>
      </c>
      <c r="T36" s="1">
        <v>0</v>
      </c>
      <c r="U36" s="1">
        <v>3122.6</v>
      </c>
      <c r="V36" s="1">
        <v>0</v>
      </c>
      <c r="W36" s="1">
        <v>32</v>
      </c>
      <c r="X36" s="1">
        <v>2</v>
      </c>
      <c r="Y36" s="1">
        <f t="shared" si="2"/>
        <v>120</v>
      </c>
      <c r="Z36" s="1">
        <f t="shared" si="3"/>
        <v>36</v>
      </c>
    </row>
    <row r="37" spans="1:27" x14ac:dyDescent="0.25">
      <c r="A37" s="1">
        <v>12</v>
      </c>
      <c r="B37" s="1">
        <v>126</v>
      </c>
      <c r="C37" s="1">
        <v>3</v>
      </c>
      <c r="D37" s="1">
        <v>40</v>
      </c>
      <c r="E37" s="1">
        <v>40</v>
      </c>
      <c r="F37" s="1">
        <v>0</v>
      </c>
      <c r="G37" s="1">
        <v>40</v>
      </c>
      <c r="H37" s="1">
        <v>20</v>
      </c>
      <c r="I37" s="1">
        <v>8</v>
      </c>
      <c r="J37" s="1">
        <v>0</v>
      </c>
      <c r="K37" s="1">
        <v>8</v>
      </c>
      <c r="L37" s="1">
        <v>24</v>
      </c>
      <c r="M37" s="1">
        <v>140</v>
      </c>
      <c r="N37" s="1">
        <v>93</v>
      </c>
      <c r="O37" s="1">
        <v>7</v>
      </c>
      <c r="P37" s="1">
        <v>46.1</v>
      </c>
      <c r="Q37" s="1">
        <v>31.9</v>
      </c>
      <c r="R37" s="1">
        <v>0</v>
      </c>
      <c r="S37" s="1">
        <v>33.6</v>
      </c>
      <c r="T37" s="1">
        <v>0</v>
      </c>
      <c r="U37" s="1">
        <v>3077.4</v>
      </c>
      <c r="V37" s="1">
        <v>0</v>
      </c>
      <c r="W37" s="1">
        <v>39</v>
      </c>
      <c r="X37" s="1">
        <v>0</v>
      </c>
      <c r="Y37" s="1">
        <f t="shared" si="2"/>
        <v>120</v>
      </c>
      <c r="Z37" s="1">
        <f t="shared" si="3"/>
        <v>36</v>
      </c>
    </row>
    <row r="38" spans="1:27" x14ac:dyDescent="0.25">
      <c r="A38" s="1">
        <v>13</v>
      </c>
      <c r="B38" s="1">
        <v>126</v>
      </c>
      <c r="C38" s="1">
        <v>3</v>
      </c>
      <c r="D38" s="1">
        <v>40</v>
      </c>
      <c r="E38" s="1">
        <v>40</v>
      </c>
      <c r="F38" s="1">
        <v>0</v>
      </c>
      <c r="G38" s="1">
        <v>40</v>
      </c>
      <c r="H38" s="1">
        <v>20</v>
      </c>
      <c r="I38" s="1">
        <v>8</v>
      </c>
      <c r="J38" s="1">
        <v>0</v>
      </c>
      <c r="K38" s="1">
        <v>8</v>
      </c>
      <c r="L38" s="1">
        <v>19</v>
      </c>
      <c r="M38" s="1">
        <v>87</v>
      </c>
      <c r="N38" s="1">
        <v>84</v>
      </c>
      <c r="O38" s="1">
        <v>17</v>
      </c>
      <c r="P38" s="1">
        <v>50.8</v>
      </c>
      <c r="Q38" s="1">
        <v>29.3</v>
      </c>
      <c r="R38" s="1">
        <v>0</v>
      </c>
      <c r="S38" s="1">
        <v>25.5</v>
      </c>
      <c r="T38" s="1">
        <v>0</v>
      </c>
      <c r="U38" s="1">
        <v>3060.6</v>
      </c>
      <c r="V38" s="1">
        <v>0</v>
      </c>
      <c r="W38" s="1">
        <v>39</v>
      </c>
      <c r="X38" s="1">
        <v>2</v>
      </c>
      <c r="Y38" s="1">
        <f t="shared" si="2"/>
        <v>120</v>
      </c>
      <c r="Z38" s="1">
        <f t="shared" si="3"/>
        <v>36</v>
      </c>
    </row>
    <row r="39" spans="1:27" x14ac:dyDescent="0.25">
      <c r="A39" s="1">
        <v>14</v>
      </c>
      <c r="B39" s="1">
        <v>126</v>
      </c>
      <c r="C39" s="1">
        <v>3</v>
      </c>
      <c r="D39" s="1">
        <v>40</v>
      </c>
      <c r="E39" s="1">
        <v>40</v>
      </c>
      <c r="F39" s="1">
        <v>0</v>
      </c>
      <c r="G39" s="1">
        <v>40</v>
      </c>
      <c r="H39" s="1">
        <v>20</v>
      </c>
      <c r="I39" s="1">
        <v>8</v>
      </c>
      <c r="J39" s="1">
        <v>0</v>
      </c>
      <c r="K39" s="1">
        <v>8</v>
      </c>
      <c r="L39" s="1">
        <v>23</v>
      </c>
      <c r="M39" s="1">
        <v>108</v>
      </c>
      <c r="N39" s="1">
        <v>105</v>
      </c>
      <c r="O39" s="1">
        <v>2</v>
      </c>
      <c r="P39" s="1">
        <v>46.4</v>
      </c>
      <c r="Q39" s="1">
        <v>28.7</v>
      </c>
      <c r="R39" s="1">
        <v>0</v>
      </c>
      <c r="S39" s="1">
        <v>26</v>
      </c>
      <c r="T39" s="1">
        <v>0</v>
      </c>
      <c r="U39" s="1">
        <v>3078.1</v>
      </c>
      <c r="V39" s="1">
        <v>0</v>
      </c>
      <c r="W39" s="1">
        <v>12</v>
      </c>
      <c r="X39" s="1">
        <v>0</v>
      </c>
      <c r="Y39" s="1">
        <f t="shared" si="2"/>
        <v>120</v>
      </c>
      <c r="Z39" s="1">
        <f t="shared" si="3"/>
        <v>36</v>
      </c>
    </row>
    <row r="40" spans="1:27" x14ac:dyDescent="0.25">
      <c r="A40" s="1">
        <v>15</v>
      </c>
      <c r="B40" s="1">
        <v>126</v>
      </c>
      <c r="C40" s="1">
        <v>3</v>
      </c>
      <c r="D40" s="1">
        <v>40</v>
      </c>
      <c r="E40" s="1">
        <v>40</v>
      </c>
      <c r="F40" s="1">
        <v>0</v>
      </c>
      <c r="G40" s="1">
        <v>40</v>
      </c>
      <c r="H40" s="1">
        <v>20</v>
      </c>
      <c r="I40" s="1">
        <v>8</v>
      </c>
      <c r="J40" s="1">
        <v>0</v>
      </c>
      <c r="K40" s="1">
        <v>8</v>
      </c>
      <c r="L40" s="1">
        <v>19</v>
      </c>
      <c r="M40" s="1">
        <v>108</v>
      </c>
      <c r="N40" s="1">
        <v>120</v>
      </c>
      <c r="O40" s="1">
        <v>5</v>
      </c>
      <c r="P40" s="1">
        <v>51.6</v>
      </c>
      <c r="Q40" s="1">
        <v>27</v>
      </c>
      <c r="R40" s="1">
        <v>0</v>
      </c>
      <c r="S40" s="1">
        <v>30.3</v>
      </c>
      <c r="T40" s="1">
        <v>0</v>
      </c>
      <c r="U40" s="1">
        <v>3060</v>
      </c>
      <c r="V40" s="1">
        <v>0</v>
      </c>
      <c r="W40" s="1">
        <v>11</v>
      </c>
      <c r="X40" s="1">
        <v>3</v>
      </c>
      <c r="Y40" s="1">
        <f t="shared" si="2"/>
        <v>120</v>
      </c>
      <c r="Z40" s="1">
        <f t="shared" si="3"/>
        <v>36</v>
      </c>
    </row>
    <row r="42" spans="1:27" ht="15.75" thickBot="1" x14ac:dyDescent="0.3"/>
    <row r="43" spans="1:27" s="135" customFormat="1" ht="30.75" thickBot="1" x14ac:dyDescent="0.3">
      <c r="A43" s="199" t="s">
        <v>29</v>
      </c>
      <c r="B43" s="199" t="s">
        <v>0</v>
      </c>
      <c r="C43" s="199" t="s">
        <v>1</v>
      </c>
      <c r="D43" s="199" t="s">
        <v>2</v>
      </c>
      <c r="E43" s="199" t="s">
        <v>3</v>
      </c>
      <c r="F43" s="199" t="s">
        <v>4</v>
      </c>
      <c r="G43" s="199" t="s">
        <v>5</v>
      </c>
      <c r="H43" s="199" t="s">
        <v>6</v>
      </c>
      <c r="I43" s="199" t="s">
        <v>7</v>
      </c>
      <c r="J43" s="199" t="s">
        <v>8</v>
      </c>
      <c r="K43" s="199" t="s">
        <v>9</v>
      </c>
      <c r="L43" s="199" t="s">
        <v>10</v>
      </c>
      <c r="M43" s="199" t="s">
        <v>11</v>
      </c>
      <c r="N43" s="199" t="s">
        <v>12</v>
      </c>
      <c r="O43" s="199" t="s">
        <v>13</v>
      </c>
      <c r="P43" s="199" t="s">
        <v>21</v>
      </c>
      <c r="Q43" s="199" t="s">
        <v>14</v>
      </c>
      <c r="R43" s="199" t="s">
        <v>22</v>
      </c>
      <c r="S43" s="199" t="s">
        <v>15</v>
      </c>
      <c r="T43" s="199" t="s">
        <v>16</v>
      </c>
      <c r="U43" s="199" t="s">
        <v>17</v>
      </c>
      <c r="V43" s="199" t="s">
        <v>18</v>
      </c>
      <c r="W43" s="199" t="s">
        <v>19</v>
      </c>
      <c r="X43" s="199" t="s">
        <v>20</v>
      </c>
      <c r="Y43" s="199" t="s">
        <v>30</v>
      </c>
      <c r="Z43" s="199" t="s">
        <v>32</v>
      </c>
      <c r="AA43" s="102"/>
    </row>
    <row r="44" spans="1:27" s="204" customFormat="1" ht="30.75" customHeight="1" thickBot="1" x14ac:dyDescent="0.3">
      <c r="A44" s="182"/>
      <c r="B44" s="281" t="s">
        <v>104</v>
      </c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03"/>
    </row>
    <row r="45" spans="1:27" x14ac:dyDescent="0.25">
      <c r="A45" s="1">
        <v>1</v>
      </c>
      <c r="B45" s="1">
        <v>126</v>
      </c>
      <c r="C45" s="1">
        <v>3</v>
      </c>
      <c r="D45" s="1">
        <v>40</v>
      </c>
      <c r="E45" s="1">
        <v>40</v>
      </c>
      <c r="F45" s="1">
        <v>0</v>
      </c>
      <c r="G45" s="1">
        <v>40</v>
      </c>
      <c r="H45" s="1">
        <v>8</v>
      </c>
      <c r="I45" s="1">
        <v>20</v>
      </c>
      <c r="J45" s="1">
        <v>0</v>
      </c>
      <c r="K45" s="1">
        <v>20</v>
      </c>
      <c r="L45" s="1">
        <v>24</v>
      </c>
      <c r="M45" s="1">
        <v>126</v>
      </c>
      <c r="N45" s="1">
        <v>110</v>
      </c>
      <c r="O45" s="1">
        <v>214</v>
      </c>
      <c r="P45" s="1">
        <v>53.9</v>
      </c>
      <c r="Q45" s="1">
        <v>23.7</v>
      </c>
      <c r="R45" s="1">
        <v>0</v>
      </c>
      <c r="S45" s="1">
        <v>26.6</v>
      </c>
      <c r="T45" s="1">
        <v>0</v>
      </c>
      <c r="U45" s="1">
        <v>3082.7</v>
      </c>
      <c r="V45" s="1">
        <v>0</v>
      </c>
      <c r="W45" s="1">
        <v>25</v>
      </c>
      <c r="X45" s="1">
        <v>0</v>
      </c>
      <c r="Y45" s="1">
        <f t="shared" ref="Y45:Y58" si="4">SUM(D45:G45)</f>
        <v>120</v>
      </c>
      <c r="Z45" s="1">
        <f t="shared" ref="Z45:Z58" si="5">SUM(H45:K45)</f>
        <v>48</v>
      </c>
    </row>
    <row r="46" spans="1:27" x14ac:dyDescent="0.25">
      <c r="A46" s="1">
        <v>2</v>
      </c>
      <c r="B46" s="1">
        <v>126</v>
      </c>
      <c r="C46" s="1">
        <v>3</v>
      </c>
      <c r="D46" s="1">
        <v>40</v>
      </c>
      <c r="E46" s="1">
        <v>40</v>
      </c>
      <c r="F46" s="1">
        <v>3</v>
      </c>
      <c r="G46" s="1">
        <v>37</v>
      </c>
      <c r="H46" s="1">
        <v>8</v>
      </c>
      <c r="I46" s="1">
        <v>20</v>
      </c>
      <c r="J46" s="1">
        <v>1</v>
      </c>
      <c r="K46" s="1">
        <v>18</v>
      </c>
      <c r="L46" s="1">
        <v>28</v>
      </c>
      <c r="M46" s="1">
        <v>39</v>
      </c>
      <c r="N46" s="1">
        <v>112</v>
      </c>
      <c r="O46" s="1">
        <v>216</v>
      </c>
      <c r="P46" s="1">
        <v>36.700000000000003</v>
      </c>
      <c r="Q46" s="1">
        <v>35.200000000000003</v>
      </c>
      <c r="R46" s="1">
        <v>2.8</v>
      </c>
      <c r="S46" s="1">
        <v>34.6</v>
      </c>
      <c r="T46" s="1">
        <v>0</v>
      </c>
      <c r="U46" s="1">
        <v>3128.6</v>
      </c>
      <c r="V46" s="1">
        <v>0</v>
      </c>
      <c r="W46" s="1">
        <v>13</v>
      </c>
      <c r="X46" s="1">
        <v>0</v>
      </c>
      <c r="Y46" s="1">
        <f t="shared" si="4"/>
        <v>120</v>
      </c>
      <c r="Z46" s="1">
        <f t="shared" si="5"/>
        <v>47</v>
      </c>
    </row>
    <row r="47" spans="1:27" x14ac:dyDescent="0.25">
      <c r="A47" s="1">
        <v>3</v>
      </c>
      <c r="B47" s="1">
        <v>126</v>
      </c>
      <c r="C47" s="1">
        <v>3</v>
      </c>
      <c r="D47" s="1">
        <v>40</v>
      </c>
      <c r="E47" s="1">
        <v>40</v>
      </c>
      <c r="F47" s="1">
        <v>3</v>
      </c>
      <c r="G47" s="1">
        <v>37</v>
      </c>
      <c r="H47" s="1">
        <v>8</v>
      </c>
      <c r="I47" s="1">
        <v>20</v>
      </c>
      <c r="J47" s="1">
        <v>1</v>
      </c>
      <c r="K47" s="1">
        <v>19</v>
      </c>
      <c r="L47" s="1">
        <v>12</v>
      </c>
      <c r="M47" s="1">
        <v>17</v>
      </c>
      <c r="N47" s="1">
        <v>37</v>
      </c>
      <c r="O47" s="1">
        <v>66</v>
      </c>
      <c r="P47" s="1">
        <v>125</v>
      </c>
      <c r="Q47" s="1">
        <v>81.2</v>
      </c>
      <c r="R47" s="1">
        <v>4.5</v>
      </c>
      <c r="S47" s="1">
        <v>56.2</v>
      </c>
      <c r="T47" s="1">
        <v>0</v>
      </c>
      <c r="U47" s="1">
        <v>3358.9</v>
      </c>
      <c r="V47" s="1">
        <v>0</v>
      </c>
      <c r="W47" s="1">
        <v>15</v>
      </c>
      <c r="X47" s="1">
        <v>2</v>
      </c>
      <c r="Y47" s="1">
        <f t="shared" si="4"/>
        <v>120</v>
      </c>
      <c r="Z47" s="1">
        <f t="shared" si="5"/>
        <v>48</v>
      </c>
    </row>
    <row r="48" spans="1:27" x14ac:dyDescent="0.25">
      <c r="A48" s="1">
        <v>4</v>
      </c>
      <c r="B48" s="1">
        <v>126</v>
      </c>
      <c r="C48" s="1">
        <v>3</v>
      </c>
      <c r="D48" s="1">
        <v>40</v>
      </c>
      <c r="E48" s="1">
        <v>40</v>
      </c>
      <c r="F48" s="1">
        <v>14</v>
      </c>
      <c r="G48" s="1">
        <v>26</v>
      </c>
      <c r="H48" s="1">
        <v>8</v>
      </c>
      <c r="I48" s="1">
        <v>20</v>
      </c>
      <c r="J48" s="1">
        <v>3</v>
      </c>
      <c r="K48" s="1">
        <v>12</v>
      </c>
      <c r="L48" s="1">
        <v>67</v>
      </c>
      <c r="M48" s="1">
        <v>6</v>
      </c>
      <c r="N48" s="1">
        <v>35</v>
      </c>
      <c r="O48" s="1">
        <v>153</v>
      </c>
      <c r="P48" s="1">
        <v>31.9</v>
      </c>
      <c r="Q48" s="1">
        <v>43.8</v>
      </c>
      <c r="R48" s="1">
        <v>10.199999999999999</v>
      </c>
      <c r="S48" s="1">
        <v>20.5</v>
      </c>
      <c r="T48" s="1">
        <v>0</v>
      </c>
      <c r="U48" s="1">
        <v>3096</v>
      </c>
      <c r="V48" s="1">
        <v>0</v>
      </c>
      <c r="W48" s="1">
        <v>14</v>
      </c>
      <c r="X48" s="1">
        <v>3</v>
      </c>
      <c r="Y48" s="1">
        <f t="shared" si="4"/>
        <v>120</v>
      </c>
      <c r="Z48" s="1">
        <f t="shared" si="5"/>
        <v>43</v>
      </c>
    </row>
    <row r="49" spans="1:31" x14ac:dyDescent="0.25">
      <c r="A49" s="1">
        <v>5</v>
      </c>
      <c r="B49" s="1">
        <v>126</v>
      </c>
      <c r="C49" s="1">
        <v>3</v>
      </c>
      <c r="D49" s="1">
        <v>40</v>
      </c>
      <c r="E49" s="1">
        <v>40</v>
      </c>
      <c r="F49" s="1">
        <v>33</v>
      </c>
      <c r="G49" s="1">
        <v>7</v>
      </c>
      <c r="H49" s="1">
        <v>8</v>
      </c>
      <c r="I49" s="1">
        <v>20</v>
      </c>
      <c r="J49" s="1">
        <v>7</v>
      </c>
      <c r="K49" s="1">
        <v>3</v>
      </c>
      <c r="L49" s="1">
        <v>59</v>
      </c>
      <c r="M49" s="1">
        <v>0</v>
      </c>
      <c r="N49" s="1">
        <v>29</v>
      </c>
      <c r="O49" s="1">
        <v>68</v>
      </c>
      <c r="P49" s="1">
        <v>30</v>
      </c>
      <c r="Q49" s="1">
        <v>204</v>
      </c>
      <c r="R49" s="1">
        <v>26.6</v>
      </c>
      <c r="S49" s="1">
        <v>8.5</v>
      </c>
      <c r="T49" s="1">
        <v>0</v>
      </c>
      <c r="U49" s="1">
        <v>3303.3</v>
      </c>
      <c r="V49" s="1">
        <v>0</v>
      </c>
      <c r="W49" s="1">
        <v>11</v>
      </c>
      <c r="X49" s="1">
        <v>0</v>
      </c>
      <c r="Y49" s="1">
        <f t="shared" si="4"/>
        <v>120</v>
      </c>
      <c r="Z49" s="1">
        <f t="shared" si="5"/>
        <v>38</v>
      </c>
    </row>
    <row r="50" spans="1:31" x14ac:dyDescent="0.25">
      <c r="A50" s="1">
        <v>6</v>
      </c>
      <c r="B50" s="1">
        <v>126</v>
      </c>
      <c r="C50" s="1">
        <v>3</v>
      </c>
      <c r="D50" s="1">
        <v>40</v>
      </c>
      <c r="E50" s="1">
        <v>40</v>
      </c>
      <c r="F50" s="1">
        <v>35</v>
      </c>
      <c r="G50" s="1">
        <v>5</v>
      </c>
      <c r="H50" s="1">
        <v>8</v>
      </c>
      <c r="I50" s="1">
        <v>20</v>
      </c>
      <c r="J50" s="1">
        <v>7</v>
      </c>
      <c r="K50" s="1">
        <v>2</v>
      </c>
      <c r="L50" s="1">
        <v>110</v>
      </c>
      <c r="M50" s="1">
        <v>6</v>
      </c>
      <c r="N50" s="1">
        <v>37</v>
      </c>
      <c r="O50" s="1">
        <v>123</v>
      </c>
      <c r="P50" s="1">
        <v>26.8</v>
      </c>
      <c r="Q50" s="1">
        <v>33.299999999999997</v>
      </c>
      <c r="R50" s="1">
        <v>27.9</v>
      </c>
      <c r="S50" s="1">
        <v>3.7</v>
      </c>
      <c r="T50" s="1">
        <v>0</v>
      </c>
      <c r="U50" s="1">
        <v>3037.5</v>
      </c>
      <c r="V50" s="1">
        <v>0</v>
      </c>
      <c r="W50" s="1">
        <v>21</v>
      </c>
      <c r="X50" s="1">
        <v>1</v>
      </c>
      <c r="Y50" s="1">
        <f t="shared" si="4"/>
        <v>120</v>
      </c>
      <c r="Z50" s="1">
        <f t="shared" si="5"/>
        <v>37</v>
      </c>
    </row>
    <row r="51" spans="1:31" x14ac:dyDescent="0.25">
      <c r="A51" s="1">
        <v>7</v>
      </c>
      <c r="B51" s="1">
        <v>126</v>
      </c>
      <c r="C51" s="1">
        <v>3</v>
      </c>
      <c r="D51" s="1">
        <v>40</v>
      </c>
      <c r="E51" s="1">
        <v>40</v>
      </c>
      <c r="F51" s="1">
        <v>40</v>
      </c>
      <c r="G51" s="1">
        <v>0</v>
      </c>
      <c r="H51" s="1">
        <v>8</v>
      </c>
      <c r="I51" s="1">
        <v>20</v>
      </c>
      <c r="J51" s="1">
        <v>8</v>
      </c>
      <c r="K51" s="1">
        <v>0</v>
      </c>
      <c r="L51" s="1">
        <v>83</v>
      </c>
      <c r="M51" s="1">
        <v>0</v>
      </c>
      <c r="N51" s="1">
        <v>54</v>
      </c>
      <c r="O51" s="1">
        <v>83</v>
      </c>
      <c r="P51" s="1">
        <v>33.799999999999997</v>
      </c>
      <c r="Q51" s="1">
        <v>45.6</v>
      </c>
      <c r="R51" s="1">
        <v>32</v>
      </c>
      <c r="S51" s="1">
        <v>0</v>
      </c>
      <c r="T51" s="1">
        <v>0</v>
      </c>
      <c r="U51" s="1">
        <v>3174.8</v>
      </c>
      <c r="V51" s="1">
        <v>0</v>
      </c>
      <c r="W51" s="1">
        <v>0</v>
      </c>
      <c r="X51" s="1">
        <v>1</v>
      </c>
      <c r="Y51" s="1">
        <f t="shared" si="4"/>
        <v>120</v>
      </c>
      <c r="Z51" s="1">
        <f t="shared" si="5"/>
        <v>36</v>
      </c>
    </row>
    <row r="52" spans="1:31" x14ac:dyDescent="0.25">
      <c r="A52" s="1">
        <v>8</v>
      </c>
      <c r="B52" s="1">
        <v>126</v>
      </c>
      <c r="C52" s="1">
        <v>3</v>
      </c>
      <c r="D52" s="1">
        <v>40</v>
      </c>
      <c r="E52" s="1">
        <v>40</v>
      </c>
      <c r="F52" s="1">
        <v>38</v>
      </c>
      <c r="G52" s="1">
        <v>2</v>
      </c>
      <c r="H52" s="1">
        <v>8</v>
      </c>
      <c r="I52" s="1">
        <v>20</v>
      </c>
      <c r="J52" s="1">
        <v>8</v>
      </c>
      <c r="K52" s="1">
        <v>0</v>
      </c>
      <c r="L52" s="1">
        <v>52</v>
      </c>
      <c r="M52" s="1">
        <v>0</v>
      </c>
      <c r="N52" s="1">
        <v>24</v>
      </c>
      <c r="O52" s="1">
        <v>38</v>
      </c>
      <c r="P52" s="1">
        <v>34.299999999999997</v>
      </c>
      <c r="Q52" s="1">
        <v>50.4</v>
      </c>
      <c r="R52" s="1">
        <v>33</v>
      </c>
      <c r="S52" s="1">
        <v>6.8</v>
      </c>
      <c r="T52" s="1">
        <v>0</v>
      </c>
      <c r="U52" s="1">
        <v>3136.3</v>
      </c>
      <c r="V52" s="1">
        <v>0</v>
      </c>
      <c r="W52" s="1">
        <v>15</v>
      </c>
      <c r="X52" s="1">
        <v>9</v>
      </c>
      <c r="Y52" s="1">
        <f t="shared" si="4"/>
        <v>120</v>
      </c>
      <c r="Z52" s="1">
        <f t="shared" si="5"/>
        <v>36</v>
      </c>
    </row>
    <row r="53" spans="1:31" x14ac:dyDescent="0.25">
      <c r="A53" s="1">
        <v>9</v>
      </c>
      <c r="B53" s="1">
        <v>126</v>
      </c>
      <c r="C53" s="1">
        <v>3</v>
      </c>
      <c r="D53" s="1">
        <v>40</v>
      </c>
      <c r="E53" s="1">
        <v>40</v>
      </c>
      <c r="F53" s="1">
        <v>39</v>
      </c>
      <c r="G53" s="1">
        <v>1</v>
      </c>
      <c r="H53" s="1">
        <v>8</v>
      </c>
      <c r="I53" s="1">
        <v>20</v>
      </c>
      <c r="J53" s="1">
        <v>8</v>
      </c>
      <c r="K53" s="1">
        <v>1</v>
      </c>
      <c r="L53" s="1">
        <v>100</v>
      </c>
      <c r="M53" s="1">
        <v>1</v>
      </c>
      <c r="N53" s="1">
        <v>30</v>
      </c>
      <c r="O53" s="1">
        <v>109</v>
      </c>
      <c r="P53" s="1">
        <v>29.2</v>
      </c>
      <c r="Q53" s="1">
        <v>48.5</v>
      </c>
      <c r="R53" s="1">
        <v>29.7</v>
      </c>
      <c r="S53" s="1">
        <v>2.1</v>
      </c>
      <c r="T53" s="1">
        <v>0</v>
      </c>
      <c r="U53" s="1">
        <v>3143.6</v>
      </c>
      <c r="V53" s="1">
        <v>0</v>
      </c>
      <c r="W53" s="1">
        <v>19</v>
      </c>
      <c r="X53" s="1">
        <v>3</v>
      </c>
      <c r="Y53" s="1">
        <f t="shared" si="4"/>
        <v>120</v>
      </c>
      <c r="Z53" s="1">
        <f t="shared" si="5"/>
        <v>37</v>
      </c>
    </row>
    <row r="54" spans="1:31" x14ac:dyDescent="0.25">
      <c r="A54" s="1">
        <v>10</v>
      </c>
      <c r="B54" s="1">
        <v>126</v>
      </c>
      <c r="C54" s="1">
        <v>3</v>
      </c>
      <c r="D54" s="1">
        <v>18</v>
      </c>
      <c r="E54" s="1">
        <v>19</v>
      </c>
      <c r="F54" s="1">
        <v>19</v>
      </c>
      <c r="G54" s="1">
        <v>1</v>
      </c>
      <c r="H54" s="1">
        <v>6</v>
      </c>
      <c r="I54" s="1">
        <v>9</v>
      </c>
      <c r="J54" s="1">
        <v>3</v>
      </c>
      <c r="K54" s="1">
        <v>0</v>
      </c>
      <c r="L54" s="1">
        <v>41</v>
      </c>
      <c r="M54" s="1">
        <v>3</v>
      </c>
      <c r="N54" s="1">
        <v>5</v>
      </c>
      <c r="O54" s="1">
        <v>23</v>
      </c>
      <c r="P54" s="1">
        <v>15.5</v>
      </c>
      <c r="Q54" s="1">
        <v>21.9</v>
      </c>
      <c r="R54" s="1">
        <v>15</v>
      </c>
      <c r="S54" s="1">
        <v>1.3</v>
      </c>
      <c r="T54" s="1">
        <v>0</v>
      </c>
      <c r="U54" s="1">
        <v>3600</v>
      </c>
      <c r="V54" s="1">
        <v>0</v>
      </c>
      <c r="W54" s="1">
        <v>5</v>
      </c>
      <c r="X54" s="1">
        <v>5</v>
      </c>
      <c r="Y54" s="1">
        <f t="shared" si="4"/>
        <v>57</v>
      </c>
      <c r="Z54" s="1">
        <f t="shared" si="5"/>
        <v>18</v>
      </c>
    </row>
    <row r="55" spans="1:31" x14ac:dyDescent="0.25">
      <c r="A55" s="1">
        <v>11</v>
      </c>
      <c r="B55" s="1">
        <v>126</v>
      </c>
      <c r="C55" s="1">
        <v>3</v>
      </c>
      <c r="D55" s="1">
        <v>40</v>
      </c>
      <c r="E55" s="1">
        <v>40</v>
      </c>
      <c r="F55" s="1">
        <v>40</v>
      </c>
      <c r="G55" s="1">
        <v>0</v>
      </c>
      <c r="H55" s="1">
        <v>8</v>
      </c>
      <c r="I55" s="1">
        <v>20</v>
      </c>
      <c r="J55" s="1">
        <v>8</v>
      </c>
      <c r="K55" s="1">
        <v>0</v>
      </c>
      <c r="L55" s="1">
        <v>110</v>
      </c>
      <c r="M55" s="1">
        <v>0</v>
      </c>
      <c r="N55" s="1">
        <v>28</v>
      </c>
      <c r="O55" s="1">
        <v>86</v>
      </c>
      <c r="P55" s="1">
        <v>29.4</v>
      </c>
      <c r="Q55" s="1">
        <v>54</v>
      </c>
      <c r="R55" s="1">
        <v>30.6</v>
      </c>
      <c r="S55" s="1">
        <v>0</v>
      </c>
      <c r="T55" s="1">
        <v>0</v>
      </c>
      <c r="U55" s="1">
        <v>3153.7</v>
      </c>
      <c r="V55" s="1">
        <v>0</v>
      </c>
      <c r="W55" s="1">
        <v>0</v>
      </c>
      <c r="X55" s="1">
        <v>0</v>
      </c>
      <c r="Y55" s="1">
        <f t="shared" si="4"/>
        <v>120</v>
      </c>
      <c r="Z55" s="1">
        <f t="shared" si="5"/>
        <v>36</v>
      </c>
    </row>
    <row r="56" spans="1:31" x14ac:dyDescent="0.25">
      <c r="A56" s="1">
        <v>12</v>
      </c>
      <c r="B56" s="1">
        <v>126</v>
      </c>
      <c r="C56" s="1">
        <v>3</v>
      </c>
      <c r="D56" s="1">
        <v>40</v>
      </c>
      <c r="E56" s="1">
        <v>40</v>
      </c>
      <c r="F56" s="1">
        <v>40</v>
      </c>
      <c r="G56" s="1">
        <v>0</v>
      </c>
      <c r="H56" s="1">
        <v>8</v>
      </c>
      <c r="I56" s="1">
        <v>20</v>
      </c>
      <c r="J56" s="1">
        <v>8</v>
      </c>
      <c r="K56" s="1">
        <v>0</v>
      </c>
      <c r="L56" s="1">
        <v>94</v>
      </c>
      <c r="M56" s="1">
        <v>0</v>
      </c>
      <c r="N56" s="1">
        <v>25</v>
      </c>
      <c r="O56" s="1">
        <v>98</v>
      </c>
      <c r="P56" s="1">
        <v>32.700000000000003</v>
      </c>
      <c r="Q56" s="1">
        <v>50.1</v>
      </c>
      <c r="R56" s="1">
        <v>31.8</v>
      </c>
      <c r="S56" s="1">
        <v>0</v>
      </c>
      <c r="T56" s="1">
        <v>0</v>
      </c>
      <c r="U56" s="1">
        <v>3434.6</v>
      </c>
      <c r="V56" s="1">
        <v>0</v>
      </c>
      <c r="W56" s="1">
        <v>8</v>
      </c>
      <c r="X56" s="1">
        <v>1</v>
      </c>
      <c r="Y56" s="1">
        <f t="shared" si="4"/>
        <v>120</v>
      </c>
      <c r="Z56" s="1">
        <f t="shared" si="5"/>
        <v>36</v>
      </c>
    </row>
    <row r="57" spans="1:31" x14ac:dyDescent="0.25">
      <c r="A57" s="1">
        <v>13</v>
      </c>
      <c r="B57" s="1">
        <v>126</v>
      </c>
      <c r="C57" s="1">
        <v>3</v>
      </c>
      <c r="D57" s="1">
        <v>40</v>
      </c>
      <c r="E57" s="1">
        <v>40</v>
      </c>
      <c r="F57" s="1">
        <v>40</v>
      </c>
      <c r="G57" s="1">
        <v>0</v>
      </c>
      <c r="H57" s="1">
        <v>8</v>
      </c>
      <c r="I57" s="1">
        <v>20</v>
      </c>
      <c r="J57" s="1">
        <v>8</v>
      </c>
      <c r="K57" s="1">
        <v>0</v>
      </c>
      <c r="L57" s="1">
        <v>81</v>
      </c>
      <c r="M57" s="1">
        <v>3</v>
      </c>
      <c r="N57" s="1">
        <v>20</v>
      </c>
      <c r="O57" s="1">
        <v>58</v>
      </c>
      <c r="P57" s="1">
        <v>30.5</v>
      </c>
      <c r="Q57" s="1">
        <v>45.4</v>
      </c>
      <c r="R57" s="1">
        <v>32.200000000000003</v>
      </c>
      <c r="S57" s="1">
        <v>0</v>
      </c>
      <c r="T57" s="1">
        <v>0</v>
      </c>
      <c r="U57" s="1">
        <v>3104.8</v>
      </c>
      <c r="V57" s="1">
        <v>0</v>
      </c>
      <c r="W57" s="1">
        <v>4</v>
      </c>
      <c r="X57" s="1">
        <v>0</v>
      </c>
      <c r="Y57" s="1">
        <f t="shared" si="4"/>
        <v>120</v>
      </c>
      <c r="Z57" s="1">
        <f t="shared" si="5"/>
        <v>36</v>
      </c>
    </row>
    <row r="58" spans="1:31" x14ac:dyDescent="0.25">
      <c r="A58" s="1">
        <v>14</v>
      </c>
      <c r="B58" s="1">
        <v>126</v>
      </c>
      <c r="C58" s="1">
        <v>3</v>
      </c>
      <c r="D58" s="1">
        <v>40</v>
      </c>
      <c r="E58" s="1">
        <v>40</v>
      </c>
      <c r="F58" s="1">
        <v>40</v>
      </c>
      <c r="G58" s="1">
        <v>0</v>
      </c>
      <c r="H58" s="1">
        <v>8</v>
      </c>
      <c r="I58" s="1">
        <v>20</v>
      </c>
      <c r="J58" s="1">
        <v>8</v>
      </c>
      <c r="K58" s="1">
        <v>0</v>
      </c>
      <c r="L58" s="1">
        <v>105</v>
      </c>
      <c r="M58" s="1">
        <v>32</v>
      </c>
      <c r="N58" s="1">
        <v>30</v>
      </c>
      <c r="O58" s="1">
        <v>134</v>
      </c>
      <c r="P58" s="1">
        <v>27.7</v>
      </c>
      <c r="Q58" s="1">
        <v>45.4</v>
      </c>
      <c r="R58" s="1">
        <v>27.7</v>
      </c>
      <c r="S58" s="1">
        <v>0</v>
      </c>
      <c r="T58" s="1">
        <v>0</v>
      </c>
      <c r="U58" s="1">
        <v>3032.5</v>
      </c>
      <c r="V58" s="1">
        <v>0</v>
      </c>
      <c r="W58" s="1">
        <v>12</v>
      </c>
      <c r="X58" s="1">
        <v>1</v>
      </c>
      <c r="Y58" s="1">
        <f t="shared" si="4"/>
        <v>120</v>
      </c>
      <c r="Z58" s="1">
        <f t="shared" si="5"/>
        <v>36</v>
      </c>
    </row>
    <row r="60" spans="1:31" ht="15.75" thickBot="1" x14ac:dyDescent="0.3"/>
    <row r="61" spans="1:31" s="135" customFormat="1" ht="30.75" customHeight="1" thickBot="1" x14ac:dyDescent="0.3">
      <c r="A61" s="142" t="s">
        <v>29</v>
      </c>
      <c r="B61" s="143" t="s">
        <v>0</v>
      </c>
      <c r="C61" s="143" t="s">
        <v>1</v>
      </c>
      <c r="D61" s="143" t="s">
        <v>2</v>
      </c>
      <c r="E61" s="143" t="s">
        <v>3</v>
      </c>
      <c r="F61" s="143" t="s">
        <v>4</v>
      </c>
      <c r="G61" s="143" t="s">
        <v>5</v>
      </c>
      <c r="H61" s="143" t="s">
        <v>6</v>
      </c>
      <c r="I61" s="143" t="s">
        <v>7</v>
      </c>
      <c r="J61" s="143" t="s">
        <v>8</v>
      </c>
      <c r="K61" s="143" t="s">
        <v>9</v>
      </c>
      <c r="L61" s="143" t="s">
        <v>10</v>
      </c>
      <c r="M61" s="143" t="s">
        <v>11</v>
      </c>
      <c r="N61" s="143" t="s">
        <v>12</v>
      </c>
      <c r="O61" s="143" t="s">
        <v>13</v>
      </c>
      <c r="P61" s="143" t="s">
        <v>21</v>
      </c>
      <c r="Q61" s="143" t="s">
        <v>14</v>
      </c>
      <c r="R61" s="143" t="s">
        <v>22</v>
      </c>
      <c r="S61" s="143" t="s">
        <v>15</v>
      </c>
      <c r="T61" s="143" t="s">
        <v>16</v>
      </c>
      <c r="U61" s="143" t="s">
        <v>17</v>
      </c>
      <c r="V61" s="143" t="s">
        <v>18</v>
      </c>
      <c r="W61" s="143" t="s">
        <v>19</v>
      </c>
      <c r="X61" s="143" t="s">
        <v>20</v>
      </c>
      <c r="Y61" s="143" t="s">
        <v>30</v>
      </c>
      <c r="Z61" s="143" t="s">
        <v>32</v>
      </c>
      <c r="AE61" s="40"/>
    </row>
    <row r="62" spans="1:31" s="204" customFormat="1" ht="30.75" customHeight="1" thickBot="1" x14ac:dyDescent="0.3">
      <c r="A62" s="200"/>
      <c r="B62" s="283" t="s">
        <v>105</v>
      </c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03"/>
    </row>
    <row r="63" spans="1:31" x14ac:dyDescent="0.25">
      <c r="A63" s="1">
        <v>1</v>
      </c>
      <c r="B63" s="1">
        <v>126</v>
      </c>
      <c r="C63" s="1">
        <v>3</v>
      </c>
      <c r="D63" s="1">
        <v>40</v>
      </c>
      <c r="E63" s="1">
        <v>40</v>
      </c>
      <c r="F63" s="1">
        <v>40</v>
      </c>
      <c r="G63" s="1">
        <v>0</v>
      </c>
      <c r="H63" s="1">
        <v>20</v>
      </c>
      <c r="I63" s="1">
        <v>8</v>
      </c>
      <c r="J63" s="1">
        <v>20</v>
      </c>
      <c r="K63" s="1">
        <v>0</v>
      </c>
      <c r="L63" s="1">
        <v>51</v>
      </c>
      <c r="M63" s="1">
        <v>125</v>
      </c>
      <c r="N63" s="1">
        <v>43</v>
      </c>
      <c r="O63" s="1">
        <v>63</v>
      </c>
      <c r="P63" s="1">
        <v>33.799999999999997</v>
      </c>
      <c r="Q63" s="1">
        <v>69.5</v>
      </c>
      <c r="R63" s="1">
        <v>32.700000000000003</v>
      </c>
      <c r="S63" s="1">
        <v>0</v>
      </c>
      <c r="T63" s="1">
        <v>0</v>
      </c>
      <c r="U63" s="1">
        <v>3139.7</v>
      </c>
      <c r="V63" s="1">
        <v>0</v>
      </c>
      <c r="W63" s="1">
        <v>15</v>
      </c>
      <c r="X63" s="1">
        <v>1</v>
      </c>
      <c r="Y63" s="1">
        <f t="shared" ref="Y63:Y77" si="6">SUM(D63:G63)</f>
        <v>120</v>
      </c>
      <c r="Z63" s="1">
        <f t="shared" ref="Z63:Z77" si="7">SUM(H63:K63)</f>
        <v>48</v>
      </c>
    </row>
    <row r="64" spans="1:31" x14ac:dyDescent="0.25">
      <c r="A64" s="1">
        <v>2</v>
      </c>
      <c r="B64" s="1">
        <v>126</v>
      </c>
      <c r="C64" s="1">
        <v>3</v>
      </c>
      <c r="D64" s="1">
        <v>40</v>
      </c>
      <c r="E64" s="1">
        <v>40</v>
      </c>
      <c r="F64" s="1">
        <v>37</v>
      </c>
      <c r="G64" s="1">
        <v>3</v>
      </c>
      <c r="H64" s="1">
        <v>20</v>
      </c>
      <c r="I64" s="1">
        <v>8</v>
      </c>
      <c r="J64" s="1">
        <v>18</v>
      </c>
      <c r="K64" s="1">
        <v>0</v>
      </c>
      <c r="L64" s="1">
        <v>31</v>
      </c>
      <c r="M64" s="1">
        <v>96</v>
      </c>
      <c r="N64" s="1">
        <v>31</v>
      </c>
      <c r="O64" s="1">
        <v>11</v>
      </c>
      <c r="P64" s="1">
        <v>45.9</v>
      </c>
      <c r="Q64" s="1">
        <v>44.5</v>
      </c>
      <c r="R64" s="1">
        <v>51.8</v>
      </c>
      <c r="S64" s="1">
        <v>3.6</v>
      </c>
      <c r="T64" s="1">
        <v>0</v>
      </c>
      <c r="U64" s="1">
        <v>3136.1</v>
      </c>
      <c r="V64" s="1">
        <v>0</v>
      </c>
      <c r="W64" s="1">
        <v>18</v>
      </c>
      <c r="X64" s="1">
        <v>2</v>
      </c>
      <c r="Y64" s="1">
        <f t="shared" si="6"/>
        <v>120</v>
      </c>
      <c r="Z64" s="1">
        <f t="shared" si="7"/>
        <v>46</v>
      </c>
    </row>
    <row r="65" spans="1:31" x14ac:dyDescent="0.25">
      <c r="A65" s="1">
        <v>3</v>
      </c>
      <c r="B65" s="1">
        <v>126</v>
      </c>
      <c r="C65" s="1">
        <v>3</v>
      </c>
      <c r="D65" s="1">
        <v>40</v>
      </c>
      <c r="E65" s="1">
        <v>40</v>
      </c>
      <c r="F65" s="1">
        <v>35</v>
      </c>
      <c r="G65" s="1">
        <v>5</v>
      </c>
      <c r="H65" s="1">
        <v>20</v>
      </c>
      <c r="I65" s="1">
        <v>8</v>
      </c>
      <c r="J65" s="1">
        <v>18</v>
      </c>
      <c r="K65" s="1">
        <v>1</v>
      </c>
      <c r="L65" s="1">
        <v>33</v>
      </c>
      <c r="M65" s="1">
        <v>135</v>
      </c>
      <c r="N65" s="1">
        <v>29</v>
      </c>
      <c r="O65" s="1">
        <v>18</v>
      </c>
      <c r="P65" s="1">
        <v>51.3</v>
      </c>
      <c r="Q65" s="1">
        <v>52.9</v>
      </c>
      <c r="R65" s="1">
        <v>34</v>
      </c>
      <c r="S65" s="1">
        <v>8.4</v>
      </c>
      <c r="T65" s="1">
        <v>0</v>
      </c>
      <c r="U65" s="1">
        <v>3218.2</v>
      </c>
      <c r="V65" s="1">
        <v>1</v>
      </c>
      <c r="W65" s="1">
        <v>10</v>
      </c>
      <c r="X65" s="1">
        <v>0</v>
      </c>
      <c r="Y65" s="1">
        <f t="shared" si="6"/>
        <v>120</v>
      </c>
      <c r="Z65" s="1">
        <f t="shared" si="7"/>
        <v>47</v>
      </c>
    </row>
    <row r="66" spans="1:31" x14ac:dyDescent="0.25">
      <c r="A66" s="1">
        <v>4</v>
      </c>
      <c r="B66" s="1">
        <v>126</v>
      </c>
      <c r="C66" s="1">
        <v>3</v>
      </c>
      <c r="D66" s="1">
        <v>40</v>
      </c>
      <c r="E66" s="1">
        <v>40</v>
      </c>
      <c r="F66" s="1">
        <v>22</v>
      </c>
      <c r="G66" s="1">
        <v>18</v>
      </c>
      <c r="H66" s="1">
        <v>20</v>
      </c>
      <c r="I66" s="1">
        <v>8</v>
      </c>
      <c r="J66" s="1">
        <v>11</v>
      </c>
      <c r="K66" s="1">
        <v>4</v>
      </c>
      <c r="L66" s="1">
        <v>35</v>
      </c>
      <c r="M66" s="1">
        <v>118</v>
      </c>
      <c r="N66" s="1">
        <v>62</v>
      </c>
      <c r="O66" s="1">
        <v>18</v>
      </c>
      <c r="P66" s="1">
        <v>63.5</v>
      </c>
      <c r="Q66" s="1">
        <v>77.099999999999994</v>
      </c>
      <c r="R66" s="1">
        <v>56.7</v>
      </c>
      <c r="S66" s="1">
        <v>27.7</v>
      </c>
      <c r="T66" s="1">
        <v>0</v>
      </c>
      <c r="U66" s="1">
        <v>3530.9</v>
      </c>
      <c r="V66" s="1">
        <v>0</v>
      </c>
      <c r="W66" s="1">
        <v>9</v>
      </c>
      <c r="X66" s="1">
        <v>8</v>
      </c>
      <c r="Y66" s="1">
        <f t="shared" si="6"/>
        <v>120</v>
      </c>
      <c r="Z66" s="1">
        <f t="shared" si="7"/>
        <v>43</v>
      </c>
    </row>
    <row r="67" spans="1:31" x14ac:dyDescent="0.25">
      <c r="A67" s="1">
        <v>5</v>
      </c>
      <c r="B67" s="1">
        <v>126</v>
      </c>
      <c r="C67" s="1">
        <v>3</v>
      </c>
      <c r="D67" s="1">
        <v>40</v>
      </c>
      <c r="E67" s="1">
        <v>40</v>
      </c>
      <c r="F67" s="1">
        <v>17</v>
      </c>
      <c r="G67" s="1">
        <v>23</v>
      </c>
      <c r="H67" s="1">
        <v>20</v>
      </c>
      <c r="I67" s="1">
        <v>8</v>
      </c>
      <c r="J67" s="1">
        <v>9</v>
      </c>
      <c r="K67" s="1">
        <v>4</v>
      </c>
      <c r="L67" s="1">
        <v>44</v>
      </c>
      <c r="M67" s="1">
        <v>83</v>
      </c>
      <c r="N67" s="1">
        <v>50</v>
      </c>
      <c r="O67" s="1">
        <v>28</v>
      </c>
      <c r="P67" s="1">
        <v>73.8</v>
      </c>
      <c r="Q67" s="1">
        <v>56</v>
      </c>
      <c r="R67" s="1">
        <v>26</v>
      </c>
      <c r="S67" s="1">
        <v>31.4</v>
      </c>
      <c r="T67" s="1">
        <v>0</v>
      </c>
      <c r="U67" s="1">
        <v>3258.3</v>
      </c>
      <c r="V67" s="1">
        <v>1</v>
      </c>
      <c r="W67" s="1">
        <v>27</v>
      </c>
      <c r="X67" s="1">
        <v>24</v>
      </c>
      <c r="Y67" s="1">
        <f t="shared" si="6"/>
        <v>120</v>
      </c>
      <c r="Z67" s="1">
        <f t="shared" si="7"/>
        <v>41</v>
      </c>
    </row>
    <row r="68" spans="1:31" x14ac:dyDescent="0.25">
      <c r="A68" s="1">
        <v>6</v>
      </c>
      <c r="B68" s="1">
        <v>126</v>
      </c>
      <c r="C68" s="1">
        <v>3</v>
      </c>
      <c r="D68" s="1">
        <v>40</v>
      </c>
      <c r="E68" s="1">
        <v>40</v>
      </c>
      <c r="F68" s="1">
        <v>8</v>
      </c>
      <c r="G68" s="1">
        <v>32</v>
      </c>
      <c r="H68" s="1">
        <v>20</v>
      </c>
      <c r="I68" s="1">
        <v>8</v>
      </c>
      <c r="J68" s="1">
        <v>4</v>
      </c>
      <c r="K68" s="1">
        <v>7</v>
      </c>
      <c r="L68" s="1">
        <v>54</v>
      </c>
      <c r="M68" s="1">
        <v>178</v>
      </c>
      <c r="N68" s="1">
        <v>72</v>
      </c>
      <c r="O68" s="1">
        <v>16</v>
      </c>
      <c r="P68" s="1">
        <v>62.7</v>
      </c>
      <c r="Q68" s="1">
        <v>99</v>
      </c>
      <c r="R68" s="1">
        <v>11.9</v>
      </c>
      <c r="S68" s="1">
        <v>55.6</v>
      </c>
      <c r="T68" s="1">
        <v>0</v>
      </c>
      <c r="U68" s="1">
        <v>3472.2</v>
      </c>
      <c r="V68" s="1">
        <v>0</v>
      </c>
      <c r="W68" s="1">
        <v>7</v>
      </c>
      <c r="X68" s="1">
        <v>8</v>
      </c>
      <c r="Y68" s="1">
        <f t="shared" si="6"/>
        <v>120</v>
      </c>
      <c r="Z68" s="1">
        <f t="shared" si="7"/>
        <v>39</v>
      </c>
    </row>
    <row r="69" spans="1:31" x14ac:dyDescent="0.25">
      <c r="A69" s="1">
        <v>7</v>
      </c>
      <c r="B69" s="1">
        <v>126</v>
      </c>
      <c r="C69" s="1">
        <v>3</v>
      </c>
      <c r="D69" s="1">
        <v>40</v>
      </c>
      <c r="E69" s="1">
        <v>40</v>
      </c>
      <c r="F69" s="1">
        <v>2</v>
      </c>
      <c r="G69" s="1">
        <v>38</v>
      </c>
      <c r="H69" s="1">
        <v>20</v>
      </c>
      <c r="I69" s="1">
        <v>8</v>
      </c>
      <c r="J69" s="1">
        <v>2</v>
      </c>
      <c r="K69" s="1">
        <v>8</v>
      </c>
      <c r="L69" s="1">
        <v>28</v>
      </c>
      <c r="M69" s="1">
        <v>94</v>
      </c>
      <c r="N69" s="1">
        <v>84</v>
      </c>
      <c r="O69" s="1">
        <v>11</v>
      </c>
      <c r="P69" s="1">
        <v>59.2</v>
      </c>
      <c r="Q69" s="1">
        <v>38.9</v>
      </c>
      <c r="R69" s="1">
        <v>2.9</v>
      </c>
      <c r="S69" s="1">
        <v>46.1</v>
      </c>
      <c r="T69" s="1">
        <v>0</v>
      </c>
      <c r="U69" s="1">
        <v>3171.8</v>
      </c>
      <c r="V69" s="1">
        <v>0</v>
      </c>
      <c r="W69" s="1">
        <v>13</v>
      </c>
      <c r="X69" s="1">
        <v>0</v>
      </c>
      <c r="Y69" s="1">
        <f t="shared" si="6"/>
        <v>120</v>
      </c>
      <c r="Z69" s="1">
        <f t="shared" si="7"/>
        <v>38</v>
      </c>
    </row>
    <row r="70" spans="1:31" x14ac:dyDescent="0.25">
      <c r="A70" s="1">
        <v>8</v>
      </c>
      <c r="B70" s="1">
        <v>126</v>
      </c>
      <c r="C70" s="1">
        <v>3</v>
      </c>
      <c r="D70" s="1">
        <v>40</v>
      </c>
      <c r="E70" s="1">
        <v>40</v>
      </c>
      <c r="F70" s="1">
        <v>1</v>
      </c>
      <c r="G70" s="1">
        <v>39</v>
      </c>
      <c r="H70" s="1">
        <v>20</v>
      </c>
      <c r="I70" s="1">
        <v>8</v>
      </c>
      <c r="J70" s="1">
        <v>0</v>
      </c>
      <c r="K70" s="1">
        <v>8</v>
      </c>
      <c r="L70" s="1">
        <v>30</v>
      </c>
      <c r="M70" s="1">
        <v>66</v>
      </c>
      <c r="N70" s="1">
        <v>80</v>
      </c>
      <c r="O70" s="1">
        <v>14</v>
      </c>
      <c r="P70" s="1">
        <v>70.5</v>
      </c>
      <c r="Q70" s="1">
        <v>39.200000000000003</v>
      </c>
      <c r="R70" s="1">
        <v>2</v>
      </c>
      <c r="S70" s="1">
        <v>36.700000000000003</v>
      </c>
      <c r="T70" s="1">
        <v>0</v>
      </c>
      <c r="U70" s="1">
        <v>3188.3</v>
      </c>
      <c r="V70" s="1">
        <v>0</v>
      </c>
      <c r="W70" s="1">
        <v>42</v>
      </c>
      <c r="X70" s="1">
        <v>7</v>
      </c>
      <c r="Y70" s="1">
        <f t="shared" si="6"/>
        <v>120</v>
      </c>
      <c r="Z70" s="1">
        <f t="shared" si="7"/>
        <v>36</v>
      </c>
    </row>
    <row r="71" spans="1:31" x14ac:dyDescent="0.25">
      <c r="A71" s="1">
        <v>9</v>
      </c>
      <c r="B71" s="1">
        <v>126</v>
      </c>
      <c r="C71" s="1">
        <v>3</v>
      </c>
      <c r="D71" s="1">
        <v>40</v>
      </c>
      <c r="E71" s="1">
        <v>40</v>
      </c>
      <c r="F71" s="1">
        <v>0</v>
      </c>
      <c r="G71" s="1">
        <v>40</v>
      </c>
      <c r="H71" s="1">
        <v>20</v>
      </c>
      <c r="I71" s="1">
        <v>8</v>
      </c>
      <c r="J71" s="1">
        <v>0</v>
      </c>
      <c r="K71" s="1">
        <v>8</v>
      </c>
      <c r="L71" s="1">
        <v>22</v>
      </c>
      <c r="M71" s="1">
        <v>132</v>
      </c>
      <c r="N71" s="1">
        <v>105</v>
      </c>
      <c r="O71" s="1">
        <v>5</v>
      </c>
      <c r="P71" s="1">
        <v>53.1</v>
      </c>
      <c r="Q71" s="1">
        <v>37.4</v>
      </c>
      <c r="R71" s="1">
        <v>0</v>
      </c>
      <c r="S71" s="1">
        <v>39.4</v>
      </c>
      <c r="T71" s="1">
        <v>0</v>
      </c>
      <c r="U71" s="1">
        <v>3143.4</v>
      </c>
      <c r="V71" s="1">
        <v>0</v>
      </c>
      <c r="W71" s="1">
        <v>9</v>
      </c>
      <c r="X71" s="1">
        <v>0</v>
      </c>
      <c r="Y71" s="1">
        <f t="shared" si="6"/>
        <v>120</v>
      </c>
      <c r="Z71" s="1">
        <f t="shared" si="7"/>
        <v>36</v>
      </c>
    </row>
    <row r="72" spans="1:31" x14ac:dyDescent="0.25">
      <c r="A72" s="1">
        <v>10</v>
      </c>
      <c r="B72" s="1">
        <v>126</v>
      </c>
      <c r="C72" s="1">
        <v>3</v>
      </c>
      <c r="D72" s="1">
        <v>40</v>
      </c>
      <c r="E72" s="1">
        <v>40</v>
      </c>
      <c r="F72" s="1">
        <v>1</v>
      </c>
      <c r="G72" s="1">
        <v>39</v>
      </c>
      <c r="H72" s="1">
        <v>20</v>
      </c>
      <c r="I72" s="1">
        <v>8</v>
      </c>
      <c r="J72" s="1">
        <v>1</v>
      </c>
      <c r="K72" s="1">
        <v>8</v>
      </c>
      <c r="L72" s="1">
        <v>17</v>
      </c>
      <c r="M72" s="1">
        <v>76</v>
      </c>
      <c r="N72" s="1">
        <v>76</v>
      </c>
      <c r="O72" s="1">
        <v>0</v>
      </c>
      <c r="P72" s="1">
        <v>70.400000000000006</v>
      </c>
      <c r="Q72" s="1">
        <v>36.700000000000003</v>
      </c>
      <c r="R72" s="1">
        <v>3</v>
      </c>
      <c r="S72" s="1">
        <v>41.8</v>
      </c>
      <c r="T72" s="1">
        <v>0</v>
      </c>
      <c r="U72" s="1">
        <v>3246.8</v>
      </c>
      <c r="V72" s="1">
        <v>0</v>
      </c>
      <c r="W72" s="1">
        <v>6</v>
      </c>
      <c r="X72" s="1">
        <v>1</v>
      </c>
      <c r="Y72" s="1">
        <f t="shared" si="6"/>
        <v>120</v>
      </c>
      <c r="Z72" s="1">
        <f t="shared" si="7"/>
        <v>37</v>
      </c>
    </row>
    <row r="73" spans="1:31" x14ac:dyDescent="0.25">
      <c r="A73" s="1">
        <v>11</v>
      </c>
      <c r="B73" s="1">
        <v>126</v>
      </c>
      <c r="C73" s="1">
        <v>3</v>
      </c>
      <c r="D73" s="1">
        <v>40</v>
      </c>
      <c r="E73" s="1">
        <v>40</v>
      </c>
      <c r="F73" s="1">
        <v>0</v>
      </c>
      <c r="G73" s="1">
        <v>40</v>
      </c>
      <c r="H73" s="1">
        <v>20</v>
      </c>
      <c r="I73" s="1">
        <v>8</v>
      </c>
      <c r="J73" s="1">
        <v>0</v>
      </c>
      <c r="K73" s="1">
        <v>8</v>
      </c>
      <c r="L73" s="1">
        <v>19</v>
      </c>
      <c r="M73" s="1">
        <v>77</v>
      </c>
      <c r="N73" s="1">
        <v>87</v>
      </c>
      <c r="O73" s="1">
        <v>0</v>
      </c>
      <c r="P73" s="1">
        <v>68.7</v>
      </c>
      <c r="Q73" s="1">
        <v>52.8</v>
      </c>
      <c r="R73" s="1">
        <v>0</v>
      </c>
      <c r="S73" s="1">
        <v>47.1</v>
      </c>
      <c r="T73" s="1">
        <v>0</v>
      </c>
      <c r="U73" s="1">
        <v>3220</v>
      </c>
      <c r="V73" s="1">
        <v>0</v>
      </c>
      <c r="W73" s="1">
        <v>1</v>
      </c>
      <c r="X73" s="1">
        <v>5</v>
      </c>
      <c r="Y73" s="1">
        <f t="shared" si="6"/>
        <v>120</v>
      </c>
      <c r="Z73" s="1">
        <f t="shared" si="7"/>
        <v>36</v>
      </c>
    </row>
    <row r="74" spans="1:31" x14ac:dyDescent="0.25">
      <c r="A74" s="1">
        <v>12</v>
      </c>
      <c r="B74" s="1">
        <v>126</v>
      </c>
      <c r="C74" s="1">
        <v>3</v>
      </c>
      <c r="D74" s="1">
        <v>40</v>
      </c>
      <c r="E74" s="1">
        <v>40</v>
      </c>
      <c r="F74" s="1">
        <v>0</v>
      </c>
      <c r="G74" s="1">
        <v>40</v>
      </c>
      <c r="H74" s="1">
        <v>20</v>
      </c>
      <c r="I74" s="1">
        <v>8</v>
      </c>
      <c r="J74" s="1">
        <v>0</v>
      </c>
      <c r="K74" s="1">
        <v>8</v>
      </c>
      <c r="L74" s="1">
        <v>17</v>
      </c>
      <c r="M74" s="1">
        <v>73</v>
      </c>
      <c r="N74" s="1">
        <v>71</v>
      </c>
      <c r="O74" s="1">
        <v>0</v>
      </c>
      <c r="P74" s="1">
        <v>63.9</v>
      </c>
      <c r="Q74" s="1">
        <v>34.1</v>
      </c>
      <c r="R74" s="1">
        <v>0</v>
      </c>
      <c r="S74" s="1">
        <v>36.1</v>
      </c>
      <c r="T74" s="1">
        <v>0</v>
      </c>
      <c r="U74" s="1">
        <v>3173.9</v>
      </c>
      <c r="V74" s="1">
        <v>0</v>
      </c>
      <c r="W74" s="1">
        <v>4</v>
      </c>
      <c r="X74" s="1">
        <v>3</v>
      </c>
      <c r="Y74" s="1">
        <f t="shared" si="6"/>
        <v>120</v>
      </c>
      <c r="Z74" s="1">
        <f t="shared" si="7"/>
        <v>36</v>
      </c>
    </row>
    <row r="75" spans="1:31" x14ac:dyDescent="0.25">
      <c r="A75" s="1">
        <v>13</v>
      </c>
      <c r="B75" s="1">
        <v>126</v>
      </c>
      <c r="C75" s="1">
        <v>3</v>
      </c>
      <c r="D75" s="1">
        <v>40</v>
      </c>
      <c r="E75" s="1">
        <v>40</v>
      </c>
      <c r="F75" s="1">
        <v>0</v>
      </c>
      <c r="G75" s="1">
        <v>40</v>
      </c>
      <c r="H75" s="1">
        <v>20</v>
      </c>
      <c r="I75" s="1">
        <v>8</v>
      </c>
      <c r="J75" s="1">
        <v>0</v>
      </c>
      <c r="K75" s="1">
        <v>8</v>
      </c>
      <c r="L75" s="1">
        <v>19</v>
      </c>
      <c r="M75" s="1">
        <v>53</v>
      </c>
      <c r="N75" s="1">
        <v>43</v>
      </c>
      <c r="O75" s="1">
        <v>0</v>
      </c>
      <c r="P75" s="1">
        <v>56.8</v>
      </c>
      <c r="Q75" s="1">
        <v>34.200000000000003</v>
      </c>
      <c r="R75" s="1">
        <v>0</v>
      </c>
      <c r="S75" s="1">
        <v>41.3</v>
      </c>
      <c r="T75" s="1">
        <v>0</v>
      </c>
      <c r="U75" s="1">
        <v>3169.8</v>
      </c>
      <c r="V75" s="1">
        <v>0</v>
      </c>
      <c r="W75" s="1">
        <v>7</v>
      </c>
      <c r="X75" s="1">
        <v>7</v>
      </c>
      <c r="Y75" s="1">
        <f t="shared" si="6"/>
        <v>120</v>
      </c>
      <c r="Z75" s="1">
        <f t="shared" si="7"/>
        <v>36</v>
      </c>
    </row>
    <row r="76" spans="1:31" x14ac:dyDescent="0.25">
      <c r="A76" s="1">
        <v>14</v>
      </c>
      <c r="B76" s="1">
        <v>126</v>
      </c>
      <c r="C76" s="1">
        <v>3</v>
      </c>
      <c r="D76" s="1">
        <v>40</v>
      </c>
      <c r="E76" s="1">
        <v>40</v>
      </c>
      <c r="F76" s="1">
        <v>0</v>
      </c>
      <c r="G76" s="1">
        <v>40</v>
      </c>
      <c r="H76" s="1">
        <v>20</v>
      </c>
      <c r="I76" s="1">
        <v>8</v>
      </c>
      <c r="J76" s="1">
        <v>0</v>
      </c>
      <c r="K76" s="1">
        <v>8</v>
      </c>
      <c r="L76" s="1">
        <v>21</v>
      </c>
      <c r="M76" s="1">
        <v>70</v>
      </c>
      <c r="N76" s="1">
        <v>68</v>
      </c>
      <c r="O76" s="1">
        <v>0</v>
      </c>
      <c r="P76" s="1">
        <v>143.19999999999999</v>
      </c>
      <c r="Q76" s="1">
        <v>42.3</v>
      </c>
      <c r="R76" s="1">
        <v>0</v>
      </c>
      <c r="S76" s="1">
        <v>40.200000000000003</v>
      </c>
      <c r="T76" s="1">
        <v>0</v>
      </c>
      <c r="U76" s="1">
        <v>3489</v>
      </c>
      <c r="V76" s="1">
        <v>0</v>
      </c>
      <c r="W76" s="1">
        <v>4</v>
      </c>
      <c r="X76" s="1">
        <v>8</v>
      </c>
      <c r="Y76" s="1">
        <f t="shared" si="6"/>
        <v>120</v>
      </c>
      <c r="Z76" s="1">
        <f t="shared" si="7"/>
        <v>36</v>
      </c>
    </row>
    <row r="77" spans="1:31" x14ac:dyDescent="0.25">
      <c r="A77" s="1">
        <v>15</v>
      </c>
      <c r="B77" s="1">
        <v>126</v>
      </c>
      <c r="C77" s="1">
        <v>3</v>
      </c>
      <c r="D77" s="1">
        <v>40</v>
      </c>
      <c r="E77" s="1">
        <v>40</v>
      </c>
      <c r="F77" s="1">
        <v>0</v>
      </c>
      <c r="G77" s="1">
        <v>40</v>
      </c>
      <c r="H77" s="1">
        <v>20</v>
      </c>
      <c r="I77" s="1">
        <v>8</v>
      </c>
      <c r="J77" s="1">
        <v>0</v>
      </c>
      <c r="K77" s="1">
        <v>8</v>
      </c>
      <c r="L77" s="1">
        <v>27</v>
      </c>
      <c r="M77" s="1">
        <v>106</v>
      </c>
      <c r="N77" s="1">
        <v>95</v>
      </c>
      <c r="O77" s="1">
        <v>11</v>
      </c>
      <c r="P77" s="1">
        <v>64.8</v>
      </c>
      <c r="Q77" s="1">
        <v>29</v>
      </c>
      <c r="R77" s="1">
        <v>0</v>
      </c>
      <c r="S77" s="1">
        <v>29.7</v>
      </c>
      <c r="T77" s="1">
        <v>0</v>
      </c>
      <c r="U77" s="1">
        <v>3117.6</v>
      </c>
      <c r="V77" s="1">
        <v>0</v>
      </c>
      <c r="W77" s="1">
        <v>7</v>
      </c>
      <c r="X77" s="1">
        <v>3</v>
      </c>
      <c r="Y77" s="1">
        <f t="shared" si="6"/>
        <v>120</v>
      </c>
      <c r="Z77" s="1">
        <f t="shared" si="7"/>
        <v>36</v>
      </c>
    </row>
    <row r="79" spans="1:31" ht="15.75" thickBot="1" x14ac:dyDescent="0.3"/>
    <row r="80" spans="1:31" s="102" customFormat="1" ht="30.75" customHeight="1" thickBot="1" x14ac:dyDescent="0.3">
      <c r="A80" s="184" t="s">
        <v>29</v>
      </c>
      <c r="B80" s="26" t="s">
        <v>0</v>
      </c>
      <c r="C80" s="26" t="s">
        <v>1</v>
      </c>
      <c r="D80" s="26" t="s">
        <v>2</v>
      </c>
      <c r="E80" s="26" t="s">
        <v>3</v>
      </c>
      <c r="F80" s="26" t="s">
        <v>4</v>
      </c>
      <c r="G80" s="26" t="s">
        <v>5</v>
      </c>
      <c r="H80" s="26" t="s">
        <v>6</v>
      </c>
      <c r="I80" s="26" t="s">
        <v>7</v>
      </c>
      <c r="J80" s="26" t="s">
        <v>8</v>
      </c>
      <c r="K80" s="26" t="s">
        <v>9</v>
      </c>
      <c r="L80" s="26" t="s">
        <v>10</v>
      </c>
      <c r="M80" s="26" t="s">
        <v>11</v>
      </c>
      <c r="N80" s="26" t="s">
        <v>12</v>
      </c>
      <c r="O80" s="26" t="s">
        <v>13</v>
      </c>
      <c r="P80" s="26" t="s">
        <v>21</v>
      </c>
      <c r="Q80" s="26" t="s">
        <v>14</v>
      </c>
      <c r="R80" s="26" t="s">
        <v>22</v>
      </c>
      <c r="S80" s="26" t="s">
        <v>15</v>
      </c>
      <c r="T80" s="26" t="s">
        <v>16</v>
      </c>
      <c r="U80" s="26" t="s">
        <v>17</v>
      </c>
      <c r="V80" s="26" t="s">
        <v>18</v>
      </c>
      <c r="W80" s="26" t="s">
        <v>19</v>
      </c>
      <c r="X80" s="26" t="s">
        <v>20</v>
      </c>
      <c r="Y80" s="26" t="s">
        <v>30</v>
      </c>
      <c r="Z80" s="26" t="s">
        <v>32</v>
      </c>
      <c r="AE80" s="40"/>
    </row>
    <row r="81" spans="1:27" s="212" customFormat="1" ht="30.75" customHeight="1" thickBot="1" x14ac:dyDescent="0.3">
      <c r="A81" s="187"/>
      <c r="B81" s="285" t="s">
        <v>106</v>
      </c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117"/>
    </row>
    <row r="82" spans="1:27" s="20" customFormat="1" x14ac:dyDescent="0.25">
      <c r="A82" s="20">
        <v>1</v>
      </c>
      <c r="B82" s="20">
        <v>126</v>
      </c>
      <c r="C82" s="20">
        <v>3</v>
      </c>
      <c r="D82" s="20">
        <v>40</v>
      </c>
      <c r="E82" s="20">
        <v>40</v>
      </c>
      <c r="F82" s="20">
        <v>2</v>
      </c>
      <c r="G82" s="20">
        <v>38</v>
      </c>
      <c r="H82" s="20">
        <v>17</v>
      </c>
      <c r="I82" s="20">
        <v>23</v>
      </c>
      <c r="J82" s="20">
        <v>1</v>
      </c>
      <c r="K82" s="20">
        <v>19</v>
      </c>
      <c r="L82" s="20">
        <v>44</v>
      </c>
      <c r="M82" s="20">
        <v>6</v>
      </c>
      <c r="N82" s="20">
        <v>98</v>
      </c>
      <c r="O82" s="20">
        <v>141</v>
      </c>
      <c r="P82" s="20">
        <v>68.900000000000006</v>
      </c>
      <c r="Q82" s="20">
        <v>31.7</v>
      </c>
      <c r="R82" s="20">
        <v>1.9</v>
      </c>
      <c r="S82" s="20">
        <v>32.5</v>
      </c>
      <c r="T82" s="20">
        <v>0</v>
      </c>
      <c r="U82" s="20">
        <v>3206</v>
      </c>
      <c r="V82" s="20">
        <v>0</v>
      </c>
      <c r="W82" s="20">
        <v>14</v>
      </c>
      <c r="X82" s="20">
        <v>0</v>
      </c>
      <c r="Y82" s="20">
        <f t="shared" ref="Y82:Y135" si="8">SUM(D82:G82)</f>
        <v>120</v>
      </c>
      <c r="Z82" s="20">
        <f t="shared" ref="Z82:Z110" si="9">SUM(H82:K82)</f>
        <v>60</v>
      </c>
    </row>
    <row r="83" spans="1:27" s="24" customFormat="1" x14ac:dyDescent="0.25">
      <c r="A83" s="20">
        <v>2</v>
      </c>
      <c r="B83" s="24">
        <v>126</v>
      </c>
      <c r="C83" s="24">
        <v>3</v>
      </c>
      <c r="D83" s="24">
        <v>34</v>
      </c>
      <c r="E83" s="24">
        <v>33</v>
      </c>
      <c r="F83" s="24">
        <v>24</v>
      </c>
      <c r="G83" s="24">
        <v>10</v>
      </c>
      <c r="H83" s="24">
        <v>16</v>
      </c>
      <c r="I83" s="24">
        <v>17</v>
      </c>
      <c r="J83" s="24">
        <v>11</v>
      </c>
      <c r="K83" s="24">
        <v>6</v>
      </c>
      <c r="L83" s="24">
        <v>40</v>
      </c>
      <c r="M83" s="24">
        <v>53</v>
      </c>
      <c r="N83" s="24">
        <v>46</v>
      </c>
      <c r="O83" s="24">
        <v>56</v>
      </c>
      <c r="P83" s="24">
        <v>90.6</v>
      </c>
      <c r="Q83" s="24">
        <v>137.19999999999999</v>
      </c>
      <c r="R83" s="24">
        <v>32.200000000000003</v>
      </c>
      <c r="S83" s="24">
        <v>14.6</v>
      </c>
      <c r="T83" s="24">
        <v>0</v>
      </c>
      <c r="U83" s="24">
        <v>3600</v>
      </c>
      <c r="V83" s="24">
        <v>0</v>
      </c>
      <c r="W83" s="24">
        <v>4</v>
      </c>
      <c r="X83" s="24">
        <v>2</v>
      </c>
      <c r="Y83" s="24">
        <f t="shared" si="8"/>
        <v>101</v>
      </c>
      <c r="Z83" s="24">
        <f t="shared" si="9"/>
        <v>50</v>
      </c>
    </row>
    <row r="84" spans="1:27" s="24" customFormat="1" x14ac:dyDescent="0.25">
      <c r="A84" s="20">
        <v>3</v>
      </c>
      <c r="B84" s="24">
        <v>126</v>
      </c>
      <c r="C84" s="24">
        <v>3</v>
      </c>
      <c r="D84" s="24">
        <v>29</v>
      </c>
      <c r="E84" s="24">
        <v>28</v>
      </c>
      <c r="F84" s="24">
        <v>23</v>
      </c>
      <c r="G84" s="24">
        <v>7</v>
      </c>
      <c r="H84" s="24">
        <v>15</v>
      </c>
      <c r="I84" s="24">
        <v>14</v>
      </c>
      <c r="J84" s="24">
        <v>12</v>
      </c>
      <c r="K84" s="24">
        <v>3</v>
      </c>
      <c r="L84" s="24">
        <v>42</v>
      </c>
      <c r="M84" s="24">
        <v>81</v>
      </c>
      <c r="N84" s="24">
        <v>34</v>
      </c>
      <c r="O84" s="24">
        <v>44</v>
      </c>
      <c r="P84" s="24">
        <v>34.4</v>
      </c>
      <c r="Q84" s="24">
        <v>74.400000000000006</v>
      </c>
      <c r="R84" s="24">
        <v>289.3</v>
      </c>
      <c r="S84" s="24">
        <v>9.6999999999999993</v>
      </c>
      <c r="T84" s="24">
        <v>0</v>
      </c>
      <c r="U84" s="24">
        <v>3600</v>
      </c>
      <c r="V84" s="24">
        <v>2</v>
      </c>
      <c r="W84" s="24">
        <v>1</v>
      </c>
      <c r="X84" s="24">
        <v>13</v>
      </c>
      <c r="Y84" s="24">
        <f t="shared" si="8"/>
        <v>87</v>
      </c>
      <c r="Z84" s="24">
        <f t="shared" si="9"/>
        <v>44</v>
      </c>
    </row>
    <row r="85" spans="1:27" s="8" customFormat="1" x14ac:dyDescent="0.25">
      <c r="A85" s="20">
        <v>4</v>
      </c>
      <c r="B85" s="8">
        <v>126</v>
      </c>
      <c r="C85" s="8">
        <v>3</v>
      </c>
      <c r="D85" s="8">
        <v>26</v>
      </c>
      <c r="E85" s="8">
        <v>27</v>
      </c>
      <c r="F85" s="8">
        <v>23</v>
      </c>
      <c r="G85" s="8">
        <v>4</v>
      </c>
      <c r="H85" s="8">
        <v>12</v>
      </c>
      <c r="I85" s="8">
        <v>14</v>
      </c>
      <c r="J85" s="8">
        <v>12</v>
      </c>
      <c r="K85" s="8">
        <v>1</v>
      </c>
      <c r="L85" s="8">
        <v>26</v>
      </c>
      <c r="M85" s="8">
        <v>60</v>
      </c>
      <c r="N85" s="8">
        <v>37</v>
      </c>
      <c r="O85" s="8">
        <v>15</v>
      </c>
      <c r="P85" s="8">
        <v>46.8</v>
      </c>
      <c r="Q85" s="8">
        <v>1031.9000000000001</v>
      </c>
      <c r="R85" s="8">
        <v>31.8</v>
      </c>
      <c r="S85" s="8">
        <v>13.2</v>
      </c>
      <c r="T85" s="8">
        <v>0</v>
      </c>
      <c r="U85" s="8">
        <v>3600</v>
      </c>
      <c r="V85" s="8">
        <v>0</v>
      </c>
      <c r="W85" s="8">
        <v>5</v>
      </c>
      <c r="X85" s="8">
        <v>4</v>
      </c>
      <c r="Y85" s="8">
        <f t="shared" si="8"/>
        <v>80</v>
      </c>
      <c r="Z85" s="8">
        <f t="shared" si="9"/>
        <v>39</v>
      </c>
    </row>
    <row r="86" spans="1:27" x14ac:dyDescent="0.25">
      <c r="A86" s="20">
        <v>5</v>
      </c>
      <c r="B86" s="1">
        <v>126</v>
      </c>
      <c r="C86" s="1">
        <v>3</v>
      </c>
      <c r="D86" s="1">
        <v>28</v>
      </c>
      <c r="E86" s="1">
        <v>29</v>
      </c>
      <c r="F86" s="1">
        <v>28</v>
      </c>
      <c r="G86" s="1">
        <v>1</v>
      </c>
      <c r="H86" s="1">
        <v>15</v>
      </c>
      <c r="I86" s="1">
        <v>14</v>
      </c>
      <c r="J86" s="1">
        <v>15</v>
      </c>
      <c r="K86" s="1">
        <v>0</v>
      </c>
      <c r="L86" s="1">
        <v>40</v>
      </c>
      <c r="M86" s="1">
        <v>110</v>
      </c>
      <c r="N86" s="1">
        <v>36</v>
      </c>
      <c r="O86" s="1">
        <v>36</v>
      </c>
      <c r="P86" s="1">
        <v>39.200000000000003</v>
      </c>
      <c r="Q86" s="1">
        <v>219.1</v>
      </c>
      <c r="R86" s="1">
        <v>31.5</v>
      </c>
      <c r="S86" s="1">
        <v>1.5</v>
      </c>
      <c r="T86" s="1">
        <v>0</v>
      </c>
      <c r="U86" s="1">
        <v>3600</v>
      </c>
      <c r="V86" s="1">
        <v>0</v>
      </c>
      <c r="W86" s="1">
        <v>8</v>
      </c>
      <c r="X86" s="1">
        <v>0</v>
      </c>
      <c r="Y86" s="1">
        <f t="shared" si="8"/>
        <v>86</v>
      </c>
      <c r="Z86" s="1">
        <f t="shared" si="9"/>
        <v>44</v>
      </c>
    </row>
    <row r="87" spans="1:27" x14ac:dyDescent="0.25">
      <c r="A87" s="20">
        <v>6</v>
      </c>
      <c r="B87" s="1">
        <v>126</v>
      </c>
      <c r="C87" s="1">
        <v>3</v>
      </c>
      <c r="D87" s="1">
        <v>32</v>
      </c>
      <c r="E87" s="1">
        <v>31</v>
      </c>
      <c r="F87" s="1">
        <v>25</v>
      </c>
      <c r="G87" s="1">
        <v>6</v>
      </c>
      <c r="H87" s="1">
        <v>18</v>
      </c>
      <c r="I87" s="1">
        <v>14</v>
      </c>
      <c r="J87" s="1">
        <v>14</v>
      </c>
      <c r="K87" s="1">
        <v>2</v>
      </c>
      <c r="L87" s="1">
        <v>26</v>
      </c>
      <c r="M87" s="1">
        <v>75</v>
      </c>
      <c r="N87" s="1">
        <v>40</v>
      </c>
      <c r="O87" s="1">
        <v>32</v>
      </c>
      <c r="P87" s="1">
        <v>47</v>
      </c>
      <c r="Q87" s="1">
        <v>83.7</v>
      </c>
      <c r="R87" s="1">
        <v>32.299999999999997</v>
      </c>
      <c r="S87" s="1">
        <v>17.899999999999999</v>
      </c>
      <c r="T87" s="1">
        <v>0</v>
      </c>
      <c r="U87" s="1">
        <v>3600</v>
      </c>
      <c r="V87" s="1">
        <v>0</v>
      </c>
      <c r="W87" s="1">
        <v>3</v>
      </c>
      <c r="X87" s="1">
        <v>2</v>
      </c>
      <c r="Y87" s="1">
        <f t="shared" si="8"/>
        <v>94</v>
      </c>
      <c r="Z87" s="1">
        <f t="shared" si="9"/>
        <v>48</v>
      </c>
    </row>
    <row r="88" spans="1:27" x14ac:dyDescent="0.25">
      <c r="A88" s="20">
        <v>7</v>
      </c>
      <c r="B88" s="8">
        <v>126</v>
      </c>
      <c r="C88" s="8">
        <v>3</v>
      </c>
      <c r="D88" s="8">
        <v>17</v>
      </c>
      <c r="E88" s="8">
        <v>17</v>
      </c>
      <c r="F88" s="8">
        <v>18</v>
      </c>
      <c r="G88" s="8">
        <v>0</v>
      </c>
      <c r="H88" s="8">
        <v>9</v>
      </c>
      <c r="I88" s="8">
        <v>9</v>
      </c>
      <c r="J88" s="8">
        <v>9</v>
      </c>
      <c r="K88" s="8">
        <v>0</v>
      </c>
      <c r="L88" s="8">
        <v>10</v>
      </c>
      <c r="M88" s="8">
        <v>20</v>
      </c>
      <c r="N88" s="8">
        <v>8</v>
      </c>
      <c r="O88" s="8">
        <v>7</v>
      </c>
      <c r="P88" s="8">
        <v>33.6</v>
      </c>
      <c r="Q88" s="8">
        <v>162</v>
      </c>
      <c r="R88" s="8">
        <v>28.3</v>
      </c>
      <c r="S88" s="8">
        <v>0</v>
      </c>
      <c r="T88" s="8">
        <v>0</v>
      </c>
      <c r="U88" s="8">
        <v>3600</v>
      </c>
      <c r="V88" s="8">
        <v>0</v>
      </c>
      <c r="W88" s="8">
        <v>0</v>
      </c>
      <c r="X88" s="8">
        <v>3</v>
      </c>
      <c r="Y88" s="8">
        <f t="shared" si="8"/>
        <v>52</v>
      </c>
      <c r="Z88" s="8">
        <f t="shared" si="9"/>
        <v>27</v>
      </c>
      <c r="AA88" s="8"/>
    </row>
    <row r="89" spans="1:27" x14ac:dyDescent="0.25">
      <c r="A89" s="20">
        <v>8</v>
      </c>
      <c r="B89" s="8">
        <v>126</v>
      </c>
      <c r="C89" s="8">
        <v>3</v>
      </c>
      <c r="D89" s="8">
        <v>5</v>
      </c>
      <c r="E89" s="8">
        <v>6</v>
      </c>
      <c r="F89" s="8">
        <v>4</v>
      </c>
      <c r="G89" s="8">
        <v>0</v>
      </c>
      <c r="H89" s="8">
        <v>2</v>
      </c>
      <c r="I89" s="8">
        <v>2</v>
      </c>
      <c r="J89" s="8">
        <v>2</v>
      </c>
      <c r="K89" s="8">
        <v>0</v>
      </c>
      <c r="L89" s="8">
        <v>4</v>
      </c>
      <c r="M89" s="8">
        <v>13</v>
      </c>
      <c r="N89" s="8">
        <v>10</v>
      </c>
      <c r="O89" s="8">
        <v>6</v>
      </c>
      <c r="P89" s="8">
        <v>7.3</v>
      </c>
      <c r="Q89" s="8">
        <v>49.8</v>
      </c>
      <c r="R89" s="8">
        <v>16.2</v>
      </c>
      <c r="S89" s="8">
        <v>0</v>
      </c>
      <c r="T89" s="8">
        <v>0</v>
      </c>
      <c r="U89" s="8">
        <v>3600</v>
      </c>
      <c r="V89" s="8">
        <v>0</v>
      </c>
      <c r="W89" s="8">
        <v>0</v>
      </c>
      <c r="X89" s="8">
        <v>1</v>
      </c>
      <c r="Y89" s="8">
        <f t="shared" si="8"/>
        <v>15</v>
      </c>
      <c r="Z89" s="8">
        <f t="shared" si="9"/>
        <v>6</v>
      </c>
      <c r="AA89" s="8"/>
    </row>
    <row r="90" spans="1:27" x14ac:dyDescent="0.25">
      <c r="A90" s="20">
        <v>9</v>
      </c>
      <c r="B90" s="8">
        <v>126</v>
      </c>
      <c r="C90" s="8">
        <v>3</v>
      </c>
      <c r="D90" s="8">
        <v>20</v>
      </c>
      <c r="E90" s="8">
        <v>20</v>
      </c>
      <c r="F90" s="8">
        <v>21</v>
      </c>
      <c r="G90" s="8">
        <v>0</v>
      </c>
      <c r="H90" s="8">
        <v>11</v>
      </c>
      <c r="I90" s="8">
        <v>10</v>
      </c>
      <c r="J90" s="8">
        <v>10</v>
      </c>
      <c r="K90" s="8">
        <v>0</v>
      </c>
      <c r="L90" s="8">
        <v>21</v>
      </c>
      <c r="M90" s="8">
        <v>26</v>
      </c>
      <c r="N90" s="8">
        <v>30</v>
      </c>
      <c r="O90" s="8">
        <v>4</v>
      </c>
      <c r="P90" s="8">
        <v>22.2</v>
      </c>
      <c r="Q90" s="8">
        <v>830.3</v>
      </c>
      <c r="R90" s="8">
        <v>30.7</v>
      </c>
      <c r="S90" s="8">
        <v>0</v>
      </c>
      <c r="T90" s="8">
        <v>0</v>
      </c>
      <c r="U90" s="8">
        <v>3600</v>
      </c>
      <c r="V90" s="8">
        <v>0</v>
      </c>
      <c r="W90" s="8">
        <v>2</v>
      </c>
      <c r="X90" s="8">
        <v>1</v>
      </c>
      <c r="Y90" s="8">
        <f t="shared" si="8"/>
        <v>61</v>
      </c>
      <c r="Z90" s="8">
        <f t="shared" si="9"/>
        <v>31</v>
      </c>
      <c r="AA90" s="8"/>
    </row>
    <row r="91" spans="1:27" x14ac:dyDescent="0.25">
      <c r="A91" s="20">
        <v>10</v>
      </c>
      <c r="B91" s="8">
        <v>126</v>
      </c>
      <c r="C91" s="8">
        <v>3</v>
      </c>
      <c r="D91" s="8">
        <v>12</v>
      </c>
      <c r="E91" s="8">
        <v>12</v>
      </c>
      <c r="F91" s="8">
        <v>12</v>
      </c>
      <c r="G91" s="8">
        <v>0</v>
      </c>
      <c r="H91" s="8">
        <v>6</v>
      </c>
      <c r="I91" s="8">
        <v>6</v>
      </c>
      <c r="J91" s="8">
        <v>6</v>
      </c>
      <c r="K91" s="8">
        <v>0</v>
      </c>
      <c r="L91" s="8">
        <v>5</v>
      </c>
      <c r="M91" s="8">
        <v>19</v>
      </c>
      <c r="N91" s="8">
        <v>18</v>
      </c>
      <c r="O91" s="8">
        <v>9</v>
      </c>
      <c r="P91" s="8">
        <v>14.1</v>
      </c>
      <c r="Q91" s="8">
        <v>56.5</v>
      </c>
      <c r="R91" s="8">
        <v>16.399999999999999</v>
      </c>
      <c r="S91" s="8">
        <v>0</v>
      </c>
      <c r="T91" s="8">
        <v>0</v>
      </c>
      <c r="U91" s="8">
        <v>3600</v>
      </c>
      <c r="V91" s="8">
        <v>0</v>
      </c>
      <c r="W91" s="8">
        <v>0</v>
      </c>
      <c r="X91" s="8">
        <v>7</v>
      </c>
      <c r="Y91" s="8">
        <f t="shared" si="8"/>
        <v>36</v>
      </c>
      <c r="Z91" s="8">
        <f t="shared" si="9"/>
        <v>18</v>
      </c>
      <c r="AA91" s="8"/>
    </row>
    <row r="92" spans="1:27" x14ac:dyDescent="0.25">
      <c r="A92" s="20">
        <v>11</v>
      </c>
      <c r="B92" s="8">
        <v>126</v>
      </c>
      <c r="C92" s="8">
        <v>3</v>
      </c>
      <c r="D92" s="8">
        <v>13</v>
      </c>
      <c r="E92" s="8">
        <v>14</v>
      </c>
      <c r="F92" s="8">
        <v>13</v>
      </c>
      <c r="G92" s="8">
        <v>0</v>
      </c>
      <c r="H92" s="8">
        <v>7</v>
      </c>
      <c r="I92" s="8">
        <v>6</v>
      </c>
      <c r="J92" s="8">
        <v>7</v>
      </c>
      <c r="K92" s="8">
        <v>0</v>
      </c>
      <c r="L92" s="8">
        <v>22</v>
      </c>
      <c r="M92" s="8">
        <v>24</v>
      </c>
      <c r="N92" s="8">
        <v>16</v>
      </c>
      <c r="O92" s="8">
        <v>9</v>
      </c>
      <c r="P92" s="8">
        <v>15</v>
      </c>
      <c r="Q92" s="8">
        <v>501.2</v>
      </c>
      <c r="R92" s="8">
        <v>15.9</v>
      </c>
      <c r="S92" s="8">
        <v>0</v>
      </c>
      <c r="T92" s="8">
        <v>0</v>
      </c>
      <c r="U92" s="8">
        <v>3600</v>
      </c>
      <c r="V92" s="8">
        <v>0</v>
      </c>
      <c r="W92" s="8">
        <v>0</v>
      </c>
      <c r="X92" s="8">
        <v>5</v>
      </c>
      <c r="Y92" s="8">
        <f t="shared" si="8"/>
        <v>40</v>
      </c>
      <c r="Z92" s="8">
        <f t="shared" si="9"/>
        <v>20</v>
      </c>
      <c r="AA92" s="8"/>
    </row>
    <row r="93" spans="1:27" x14ac:dyDescent="0.25">
      <c r="A93" s="20">
        <v>12</v>
      </c>
      <c r="B93" s="8">
        <v>126</v>
      </c>
      <c r="C93" s="8">
        <v>3</v>
      </c>
      <c r="D93" s="8">
        <v>18</v>
      </c>
      <c r="E93" s="8">
        <v>18</v>
      </c>
      <c r="F93" s="8">
        <v>18</v>
      </c>
      <c r="G93" s="8">
        <v>0</v>
      </c>
      <c r="H93" s="8">
        <v>7</v>
      </c>
      <c r="I93" s="8">
        <v>11</v>
      </c>
      <c r="J93" s="8">
        <v>8</v>
      </c>
      <c r="K93" s="8">
        <v>0</v>
      </c>
      <c r="L93" s="8">
        <v>21</v>
      </c>
      <c r="M93" s="8">
        <v>46</v>
      </c>
      <c r="N93" s="8">
        <v>18</v>
      </c>
      <c r="O93" s="8">
        <v>24</v>
      </c>
      <c r="P93" s="8">
        <v>18.399999999999999</v>
      </c>
      <c r="Q93" s="8">
        <v>88.9</v>
      </c>
      <c r="R93" s="8">
        <v>17.8</v>
      </c>
      <c r="S93" s="8">
        <v>0</v>
      </c>
      <c r="T93" s="8">
        <v>0</v>
      </c>
      <c r="U93" s="8">
        <v>3600</v>
      </c>
      <c r="V93" s="8">
        <v>0</v>
      </c>
      <c r="W93" s="8">
        <v>2</v>
      </c>
      <c r="X93" s="8">
        <v>9</v>
      </c>
      <c r="Y93" s="8">
        <f t="shared" si="8"/>
        <v>54</v>
      </c>
      <c r="Z93" s="8">
        <f t="shared" si="9"/>
        <v>26</v>
      </c>
      <c r="AA93" s="8"/>
    </row>
    <row r="94" spans="1:27" x14ac:dyDescent="0.25">
      <c r="A94" s="20">
        <v>13</v>
      </c>
      <c r="B94" s="8">
        <v>126</v>
      </c>
      <c r="C94" s="8">
        <v>3</v>
      </c>
      <c r="D94" s="8">
        <v>24</v>
      </c>
      <c r="E94" s="8">
        <v>23</v>
      </c>
      <c r="F94" s="8">
        <v>24</v>
      </c>
      <c r="G94" s="8">
        <v>0</v>
      </c>
      <c r="H94" s="8">
        <v>15</v>
      </c>
      <c r="I94" s="8">
        <v>8</v>
      </c>
      <c r="J94" s="8">
        <v>12</v>
      </c>
      <c r="K94" s="8">
        <v>0</v>
      </c>
      <c r="L94" s="8">
        <v>22</v>
      </c>
      <c r="M94" s="8">
        <v>64</v>
      </c>
      <c r="N94" s="8">
        <v>34</v>
      </c>
      <c r="O94" s="8">
        <v>22</v>
      </c>
      <c r="P94" s="8">
        <v>24.9</v>
      </c>
      <c r="Q94" s="8">
        <v>146</v>
      </c>
      <c r="R94" s="8">
        <v>33.700000000000003</v>
      </c>
      <c r="S94" s="8">
        <v>0</v>
      </c>
      <c r="T94" s="8">
        <v>0</v>
      </c>
      <c r="U94" s="8">
        <v>3600</v>
      </c>
      <c r="V94" s="8">
        <v>0</v>
      </c>
      <c r="W94" s="8">
        <v>1</v>
      </c>
      <c r="X94" s="8">
        <v>12</v>
      </c>
      <c r="Y94" s="8">
        <f t="shared" si="8"/>
        <v>71</v>
      </c>
      <c r="Z94" s="8">
        <f t="shared" si="9"/>
        <v>35</v>
      </c>
      <c r="AA94" s="8"/>
    </row>
    <row r="95" spans="1:27" x14ac:dyDescent="0.25">
      <c r="A95" s="20">
        <v>14</v>
      </c>
      <c r="B95" s="8">
        <v>126</v>
      </c>
      <c r="C95" s="8">
        <v>3</v>
      </c>
      <c r="D95" s="8">
        <v>21</v>
      </c>
      <c r="E95" s="8">
        <v>20</v>
      </c>
      <c r="F95" s="8">
        <v>21</v>
      </c>
      <c r="G95" s="8">
        <v>0</v>
      </c>
      <c r="H95" s="8">
        <v>3</v>
      </c>
      <c r="I95" s="8">
        <v>2</v>
      </c>
      <c r="J95" s="8">
        <v>0</v>
      </c>
      <c r="K95" s="8">
        <v>0</v>
      </c>
      <c r="L95" s="8">
        <v>30</v>
      </c>
      <c r="M95" s="8">
        <v>33</v>
      </c>
      <c r="N95" s="8">
        <v>25</v>
      </c>
      <c r="O95" s="8">
        <v>12</v>
      </c>
      <c r="P95" s="8">
        <v>20.8</v>
      </c>
      <c r="Q95" s="8">
        <v>223.1</v>
      </c>
      <c r="R95" s="8">
        <v>22.2</v>
      </c>
      <c r="S95" s="8">
        <v>0</v>
      </c>
      <c r="T95" s="8">
        <v>0</v>
      </c>
      <c r="U95" s="8">
        <v>3600</v>
      </c>
      <c r="V95" s="8">
        <v>0</v>
      </c>
      <c r="W95" s="8">
        <v>0</v>
      </c>
      <c r="X95" s="8">
        <v>13</v>
      </c>
      <c r="Y95" s="8">
        <f t="shared" si="8"/>
        <v>62</v>
      </c>
      <c r="Z95" s="8">
        <f t="shared" si="9"/>
        <v>5</v>
      </c>
      <c r="AA95" s="8"/>
    </row>
    <row r="96" spans="1:27" x14ac:dyDescent="0.25">
      <c r="A96" s="20">
        <v>15</v>
      </c>
      <c r="B96" s="8">
        <v>126</v>
      </c>
      <c r="C96" s="8">
        <v>3</v>
      </c>
      <c r="D96" s="8">
        <v>31</v>
      </c>
      <c r="E96" s="8">
        <v>30</v>
      </c>
      <c r="F96" s="8">
        <v>30</v>
      </c>
      <c r="G96" s="8">
        <v>0</v>
      </c>
      <c r="H96" s="8">
        <v>16</v>
      </c>
      <c r="I96" s="8">
        <v>14</v>
      </c>
      <c r="J96" s="8">
        <v>15</v>
      </c>
      <c r="K96" s="8">
        <v>0</v>
      </c>
      <c r="L96" s="8">
        <v>59</v>
      </c>
      <c r="M96" s="8">
        <v>93</v>
      </c>
      <c r="N96" s="8">
        <v>32</v>
      </c>
      <c r="O96" s="8">
        <v>20</v>
      </c>
      <c r="P96" s="8">
        <v>30.7</v>
      </c>
      <c r="Q96" s="8">
        <v>150.80000000000001</v>
      </c>
      <c r="R96" s="8">
        <v>31.6</v>
      </c>
      <c r="S96" s="8">
        <v>0</v>
      </c>
      <c r="T96" s="8">
        <v>0</v>
      </c>
      <c r="U96" s="8">
        <v>3600</v>
      </c>
      <c r="V96" s="8">
        <v>0</v>
      </c>
      <c r="W96" s="8">
        <v>11</v>
      </c>
      <c r="X96" s="8">
        <v>5</v>
      </c>
      <c r="Y96" s="8">
        <f t="shared" si="8"/>
        <v>91</v>
      </c>
      <c r="Z96" s="8">
        <f t="shared" si="9"/>
        <v>45</v>
      </c>
      <c r="AA96" s="8"/>
    </row>
    <row r="97" spans="1:27" x14ac:dyDescent="0.25">
      <c r="A97" s="20">
        <v>16</v>
      </c>
      <c r="B97" s="8">
        <v>126</v>
      </c>
      <c r="C97" s="8">
        <v>3</v>
      </c>
      <c r="D97" s="8">
        <v>28</v>
      </c>
      <c r="E97" s="8">
        <v>29</v>
      </c>
      <c r="F97" s="8">
        <v>28</v>
      </c>
      <c r="G97" s="8">
        <v>0</v>
      </c>
      <c r="H97" s="8">
        <v>13</v>
      </c>
      <c r="I97" s="8">
        <v>14</v>
      </c>
      <c r="J97" s="8">
        <v>15</v>
      </c>
      <c r="K97" s="8">
        <v>0</v>
      </c>
      <c r="L97" s="8">
        <v>18</v>
      </c>
      <c r="M97" s="8">
        <v>83</v>
      </c>
      <c r="N97" s="8">
        <v>27</v>
      </c>
      <c r="O97" s="8">
        <v>27</v>
      </c>
      <c r="P97" s="8">
        <v>32.9</v>
      </c>
      <c r="Q97" s="8">
        <v>122</v>
      </c>
      <c r="R97" s="8">
        <v>33.299999999999997</v>
      </c>
      <c r="S97" s="8">
        <v>0</v>
      </c>
      <c r="T97" s="8">
        <v>0</v>
      </c>
      <c r="U97" s="8">
        <v>3600</v>
      </c>
      <c r="V97" s="8">
        <v>0</v>
      </c>
      <c r="W97" s="8">
        <v>4</v>
      </c>
      <c r="X97" s="8">
        <v>5</v>
      </c>
      <c r="Y97" s="8">
        <f t="shared" si="8"/>
        <v>85</v>
      </c>
      <c r="Z97" s="8">
        <f t="shared" si="9"/>
        <v>42</v>
      </c>
      <c r="AA97" s="8"/>
    </row>
    <row r="98" spans="1:27" x14ac:dyDescent="0.25">
      <c r="A98" s="20">
        <v>17</v>
      </c>
      <c r="B98" s="8">
        <v>126</v>
      </c>
      <c r="C98" s="8">
        <v>3</v>
      </c>
      <c r="D98" s="8">
        <v>19</v>
      </c>
      <c r="E98" s="8">
        <v>18</v>
      </c>
      <c r="F98" s="8">
        <v>18</v>
      </c>
      <c r="G98" s="8">
        <v>0</v>
      </c>
      <c r="H98" s="8">
        <v>8</v>
      </c>
      <c r="I98" s="8">
        <v>10</v>
      </c>
      <c r="J98" s="8">
        <v>8</v>
      </c>
      <c r="K98" s="8">
        <v>0</v>
      </c>
      <c r="L98" s="8">
        <v>46</v>
      </c>
      <c r="M98" s="8">
        <v>43</v>
      </c>
      <c r="N98" s="8">
        <v>14</v>
      </c>
      <c r="O98" s="8">
        <v>12</v>
      </c>
      <c r="P98" s="8">
        <v>25</v>
      </c>
      <c r="Q98" s="8">
        <v>422.9</v>
      </c>
      <c r="R98" s="8">
        <v>17.8</v>
      </c>
      <c r="S98" s="8">
        <v>0</v>
      </c>
      <c r="T98" s="8">
        <v>0</v>
      </c>
      <c r="U98" s="8">
        <v>3600</v>
      </c>
      <c r="V98" s="8">
        <v>0</v>
      </c>
      <c r="W98" s="8">
        <v>0</v>
      </c>
      <c r="X98" s="8">
        <v>11</v>
      </c>
      <c r="Y98" s="8">
        <f t="shared" si="8"/>
        <v>55</v>
      </c>
      <c r="Z98" s="8">
        <f t="shared" si="9"/>
        <v>26</v>
      </c>
      <c r="AA98" s="8"/>
    </row>
    <row r="99" spans="1:27" x14ac:dyDescent="0.25">
      <c r="A99" s="20">
        <v>18</v>
      </c>
      <c r="B99" s="8">
        <v>126</v>
      </c>
      <c r="C99" s="8">
        <v>3</v>
      </c>
      <c r="D99" s="8">
        <v>7</v>
      </c>
      <c r="E99" s="8">
        <v>8</v>
      </c>
      <c r="F99" s="8">
        <v>6</v>
      </c>
      <c r="G99" s="8">
        <v>2</v>
      </c>
      <c r="H99" s="8">
        <v>2</v>
      </c>
      <c r="I99" s="8">
        <v>3</v>
      </c>
      <c r="J99" s="8">
        <v>3</v>
      </c>
      <c r="K99" s="8">
        <v>1</v>
      </c>
      <c r="L99" s="8">
        <v>3</v>
      </c>
      <c r="M99" s="8">
        <v>12</v>
      </c>
      <c r="N99" s="8">
        <v>15</v>
      </c>
      <c r="O99" s="8">
        <v>10</v>
      </c>
      <c r="P99" s="8">
        <v>7.4</v>
      </c>
      <c r="Q99" s="8">
        <v>19.100000000000001</v>
      </c>
      <c r="R99" s="8">
        <v>7.9</v>
      </c>
      <c r="S99" s="8">
        <v>8.9</v>
      </c>
      <c r="T99" s="8">
        <v>0</v>
      </c>
      <c r="U99" s="8">
        <v>3600</v>
      </c>
      <c r="V99" s="8">
        <v>0</v>
      </c>
      <c r="W99" s="8">
        <v>0</v>
      </c>
      <c r="X99" s="8">
        <v>1</v>
      </c>
      <c r="Y99" s="8">
        <f t="shared" si="8"/>
        <v>23</v>
      </c>
      <c r="Z99" s="8">
        <f t="shared" si="9"/>
        <v>9</v>
      </c>
      <c r="AA99" s="8"/>
    </row>
    <row r="100" spans="1:27" x14ac:dyDescent="0.25">
      <c r="A100" s="20">
        <v>19</v>
      </c>
      <c r="B100" s="8">
        <v>126</v>
      </c>
      <c r="C100" s="8">
        <v>3</v>
      </c>
      <c r="D100" s="8">
        <v>19</v>
      </c>
      <c r="E100" s="8">
        <v>18</v>
      </c>
      <c r="F100" s="8">
        <v>14</v>
      </c>
      <c r="G100" s="8">
        <v>4</v>
      </c>
      <c r="H100" s="8">
        <v>10</v>
      </c>
      <c r="I100" s="8">
        <v>9</v>
      </c>
      <c r="J100" s="8">
        <v>7</v>
      </c>
      <c r="K100" s="8">
        <v>2</v>
      </c>
      <c r="L100" s="8">
        <v>17</v>
      </c>
      <c r="M100" s="8">
        <v>59</v>
      </c>
      <c r="N100" s="8">
        <v>18</v>
      </c>
      <c r="O100" s="8">
        <v>22</v>
      </c>
      <c r="P100" s="8">
        <v>27.2</v>
      </c>
      <c r="Q100" s="8">
        <v>145.9</v>
      </c>
      <c r="R100" s="8">
        <v>13.8</v>
      </c>
      <c r="S100" s="8">
        <v>8.6999999999999993</v>
      </c>
      <c r="T100" s="8">
        <v>0</v>
      </c>
      <c r="U100" s="8">
        <v>3600</v>
      </c>
      <c r="V100" s="8">
        <v>0</v>
      </c>
      <c r="W100" s="8">
        <v>2</v>
      </c>
      <c r="X100" s="8">
        <v>1</v>
      </c>
      <c r="Y100" s="8">
        <f t="shared" si="8"/>
        <v>55</v>
      </c>
      <c r="Z100" s="8">
        <f t="shared" si="9"/>
        <v>28</v>
      </c>
      <c r="AA100" s="8"/>
    </row>
    <row r="101" spans="1:27" x14ac:dyDescent="0.25">
      <c r="A101" s="20">
        <v>20</v>
      </c>
      <c r="B101" s="8">
        <v>126</v>
      </c>
      <c r="C101" s="8">
        <v>3</v>
      </c>
      <c r="D101" s="8">
        <v>17</v>
      </c>
      <c r="E101" s="8">
        <v>17</v>
      </c>
      <c r="F101" s="8">
        <v>15</v>
      </c>
      <c r="G101" s="8">
        <v>1</v>
      </c>
      <c r="H101" s="8">
        <v>9</v>
      </c>
      <c r="I101" s="8">
        <v>8</v>
      </c>
      <c r="J101" s="8">
        <v>8</v>
      </c>
      <c r="K101" s="8">
        <v>0</v>
      </c>
      <c r="L101" s="8">
        <v>20</v>
      </c>
      <c r="M101" s="8">
        <v>56</v>
      </c>
      <c r="N101" s="8">
        <v>27</v>
      </c>
      <c r="O101" s="8">
        <v>21</v>
      </c>
      <c r="P101" s="8">
        <v>37.6</v>
      </c>
      <c r="Q101" s="8">
        <v>93.2</v>
      </c>
      <c r="R101" s="8">
        <v>18.100000000000001</v>
      </c>
      <c r="S101" s="8">
        <v>0.8</v>
      </c>
      <c r="T101" s="8">
        <v>0</v>
      </c>
      <c r="U101" s="8">
        <v>3600</v>
      </c>
      <c r="V101" s="8">
        <v>0</v>
      </c>
      <c r="W101" s="8">
        <v>1</v>
      </c>
      <c r="X101" s="8">
        <v>0</v>
      </c>
      <c r="Y101" s="8">
        <f t="shared" si="8"/>
        <v>50</v>
      </c>
      <c r="Z101" s="8">
        <f t="shared" si="9"/>
        <v>25</v>
      </c>
      <c r="AA101" s="8"/>
    </row>
    <row r="102" spans="1:27" x14ac:dyDescent="0.25">
      <c r="A102" s="20">
        <v>21</v>
      </c>
      <c r="B102" s="8">
        <v>126</v>
      </c>
      <c r="C102" s="8">
        <v>3</v>
      </c>
      <c r="D102" s="8">
        <v>27</v>
      </c>
      <c r="E102" s="8">
        <v>27</v>
      </c>
      <c r="F102" s="8">
        <v>23</v>
      </c>
      <c r="G102" s="8">
        <v>5</v>
      </c>
      <c r="H102" s="8">
        <v>13</v>
      </c>
      <c r="I102" s="8">
        <v>14</v>
      </c>
      <c r="J102" s="8">
        <v>12</v>
      </c>
      <c r="K102" s="8">
        <v>2</v>
      </c>
      <c r="L102" s="8">
        <v>20</v>
      </c>
      <c r="M102" s="8">
        <v>44</v>
      </c>
      <c r="N102" s="8">
        <v>20</v>
      </c>
      <c r="O102" s="8">
        <v>26</v>
      </c>
      <c r="P102" s="8">
        <v>28.1</v>
      </c>
      <c r="Q102" s="8">
        <v>111.6</v>
      </c>
      <c r="R102" s="8">
        <v>29.7</v>
      </c>
      <c r="S102" s="8">
        <v>13.9</v>
      </c>
      <c r="T102" s="8">
        <v>0</v>
      </c>
      <c r="U102" s="8">
        <v>3600</v>
      </c>
      <c r="V102" s="8">
        <v>0</v>
      </c>
      <c r="W102" s="8">
        <v>6</v>
      </c>
      <c r="X102" s="8">
        <v>16</v>
      </c>
      <c r="Y102" s="8">
        <f t="shared" si="8"/>
        <v>82</v>
      </c>
      <c r="Z102" s="8">
        <f t="shared" si="9"/>
        <v>41</v>
      </c>
      <c r="AA102" s="8"/>
    </row>
    <row r="103" spans="1:27" x14ac:dyDescent="0.25">
      <c r="A103" s="20">
        <v>22</v>
      </c>
      <c r="B103" s="8">
        <v>126</v>
      </c>
      <c r="C103" s="8">
        <v>3</v>
      </c>
      <c r="D103" s="8">
        <v>28</v>
      </c>
      <c r="E103" s="8">
        <v>29</v>
      </c>
      <c r="F103" s="8">
        <v>30</v>
      </c>
      <c r="G103" s="8">
        <v>0</v>
      </c>
      <c r="H103" s="8">
        <v>14</v>
      </c>
      <c r="I103" s="8">
        <v>15</v>
      </c>
      <c r="J103" s="8">
        <v>15</v>
      </c>
      <c r="K103" s="8">
        <v>0</v>
      </c>
      <c r="L103" s="8">
        <v>36</v>
      </c>
      <c r="M103" s="8">
        <v>40</v>
      </c>
      <c r="N103" s="8">
        <v>15</v>
      </c>
      <c r="O103" s="8">
        <v>10</v>
      </c>
      <c r="P103" s="8">
        <v>26.8</v>
      </c>
      <c r="Q103" s="8">
        <v>149.6</v>
      </c>
      <c r="R103" s="8">
        <v>40.1</v>
      </c>
      <c r="S103" s="8">
        <v>0</v>
      </c>
      <c r="T103" s="8">
        <v>0</v>
      </c>
      <c r="U103" s="8">
        <v>3600</v>
      </c>
      <c r="V103" s="8">
        <v>0</v>
      </c>
      <c r="W103" s="8">
        <v>6</v>
      </c>
      <c r="X103" s="8">
        <v>10</v>
      </c>
      <c r="Y103" s="8">
        <f t="shared" si="8"/>
        <v>87</v>
      </c>
      <c r="Z103" s="8">
        <f t="shared" si="9"/>
        <v>44</v>
      </c>
      <c r="AA103" s="8"/>
    </row>
    <row r="104" spans="1:27" x14ac:dyDescent="0.25">
      <c r="A104" s="20">
        <v>23</v>
      </c>
      <c r="B104" s="1">
        <v>126</v>
      </c>
      <c r="C104" s="1">
        <v>3</v>
      </c>
      <c r="D104" s="1">
        <v>20</v>
      </c>
      <c r="E104" s="1">
        <v>22</v>
      </c>
      <c r="F104" s="1">
        <v>13</v>
      </c>
      <c r="G104" s="1">
        <v>8</v>
      </c>
      <c r="H104" s="1">
        <v>10</v>
      </c>
      <c r="I104" s="1">
        <v>11</v>
      </c>
      <c r="J104" s="1">
        <v>6</v>
      </c>
      <c r="K104" s="1">
        <v>4</v>
      </c>
      <c r="L104" s="1">
        <v>14</v>
      </c>
      <c r="M104" s="1">
        <v>29</v>
      </c>
      <c r="N104" s="1">
        <v>28</v>
      </c>
      <c r="O104" s="1">
        <v>39</v>
      </c>
      <c r="P104" s="1">
        <v>24.2</v>
      </c>
      <c r="Q104" s="1">
        <v>50.4</v>
      </c>
      <c r="R104" s="1">
        <v>16.8</v>
      </c>
      <c r="S104" s="1">
        <v>13</v>
      </c>
      <c r="T104" s="1">
        <v>0</v>
      </c>
      <c r="U104" s="1">
        <v>3600</v>
      </c>
      <c r="V104" s="1">
        <v>0</v>
      </c>
      <c r="W104" s="1">
        <v>6</v>
      </c>
      <c r="X104" s="1">
        <v>4</v>
      </c>
      <c r="Y104" s="1">
        <f t="shared" si="8"/>
        <v>63</v>
      </c>
      <c r="Z104" s="1">
        <f t="shared" si="9"/>
        <v>31</v>
      </c>
    </row>
    <row r="105" spans="1:27" x14ac:dyDescent="0.25">
      <c r="A105" s="20">
        <v>24</v>
      </c>
      <c r="B105" s="1">
        <v>126</v>
      </c>
      <c r="C105" s="1">
        <v>3</v>
      </c>
      <c r="D105" s="1">
        <v>32</v>
      </c>
      <c r="E105" s="1">
        <v>33</v>
      </c>
      <c r="F105" s="1">
        <v>25</v>
      </c>
      <c r="G105" s="1">
        <v>7</v>
      </c>
      <c r="H105" s="1">
        <v>15</v>
      </c>
      <c r="I105" s="1">
        <v>17</v>
      </c>
      <c r="J105" s="1">
        <v>12</v>
      </c>
      <c r="K105" s="1">
        <v>3</v>
      </c>
      <c r="L105" s="1">
        <v>65</v>
      </c>
      <c r="M105" s="1">
        <v>63</v>
      </c>
      <c r="N105" s="1">
        <v>20</v>
      </c>
      <c r="O105" s="1">
        <v>25</v>
      </c>
      <c r="P105" s="1">
        <v>74.400000000000006</v>
      </c>
      <c r="Q105" s="1">
        <v>70.099999999999994</v>
      </c>
      <c r="R105" s="1">
        <v>26.3</v>
      </c>
      <c r="S105" s="1">
        <v>9.6</v>
      </c>
      <c r="T105" s="1">
        <v>0</v>
      </c>
      <c r="U105" s="1">
        <v>3600</v>
      </c>
      <c r="V105" s="1">
        <v>0</v>
      </c>
      <c r="W105" s="1">
        <v>21</v>
      </c>
      <c r="X105" s="1">
        <v>11</v>
      </c>
      <c r="Y105" s="1">
        <f t="shared" si="8"/>
        <v>97</v>
      </c>
      <c r="Z105" s="1">
        <f t="shared" si="9"/>
        <v>47</v>
      </c>
    </row>
    <row r="106" spans="1:27" x14ac:dyDescent="0.25">
      <c r="A106" s="20">
        <v>25</v>
      </c>
      <c r="B106" s="1">
        <v>126</v>
      </c>
      <c r="C106" s="1">
        <v>3</v>
      </c>
      <c r="D106" s="1">
        <v>22</v>
      </c>
      <c r="E106" s="1">
        <v>22</v>
      </c>
      <c r="F106" s="1">
        <v>23</v>
      </c>
      <c r="G106" s="1">
        <v>0</v>
      </c>
      <c r="H106" s="1">
        <v>12</v>
      </c>
      <c r="I106" s="1">
        <v>11</v>
      </c>
      <c r="J106" s="1">
        <v>11</v>
      </c>
      <c r="K106" s="1">
        <v>0</v>
      </c>
      <c r="L106" s="1">
        <v>4</v>
      </c>
      <c r="M106" s="1">
        <v>8</v>
      </c>
      <c r="N106" s="1">
        <v>3</v>
      </c>
      <c r="O106" s="1">
        <v>2</v>
      </c>
      <c r="P106" s="1">
        <v>23</v>
      </c>
      <c r="Q106" s="1">
        <v>258.5</v>
      </c>
      <c r="R106" s="1">
        <v>54.6</v>
      </c>
      <c r="S106" s="1">
        <v>0</v>
      </c>
      <c r="T106" s="1">
        <v>0</v>
      </c>
      <c r="U106" s="1">
        <v>3600</v>
      </c>
      <c r="V106" s="1">
        <v>0</v>
      </c>
      <c r="W106" s="1">
        <v>1</v>
      </c>
      <c r="X106" s="1">
        <v>2</v>
      </c>
      <c r="Y106" s="1">
        <f t="shared" si="8"/>
        <v>67</v>
      </c>
      <c r="Z106" s="1">
        <f t="shared" si="9"/>
        <v>34</v>
      </c>
    </row>
    <row r="107" spans="1:27" x14ac:dyDescent="0.25">
      <c r="A107" s="20">
        <v>26</v>
      </c>
      <c r="B107" s="1">
        <v>126</v>
      </c>
      <c r="C107" s="1">
        <v>3</v>
      </c>
      <c r="D107" s="1">
        <v>29</v>
      </c>
      <c r="E107" s="1">
        <v>28</v>
      </c>
      <c r="F107" s="1">
        <v>11</v>
      </c>
      <c r="G107" s="1">
        <v>18</v>
      </c>
      <c r="H107" s="1">
        <v>15</v>
      </c>
      <c r="I107" s="1">
        <v>15</v>
      </c>
      <c r="J107" s="1">
        <v>6</v>
      </c>
      <c r="K107" s="1">
        <v>9</v>
      </c>
      <c r="L107" s="1">
        <v>12</v>
      </c>
      <c r="M107" s="1">
        <v>23</v>
      </c>
      <c r="N107" s="1">
        <v>19</v>
      </c>
      <c r="O107" s="1">
        <v>20</v>
      </c>
      <c r="P107" s="1">
        <v>71.900000000000006</v>
      </c>
      <c r="Q107" s="1">
        <v>55.9</v>
      </c>
      <c r="R107" s="1">
        <v>12.4</v>
      </c>
      <c r="S107" s="1">
        <v>27.4</v>
      </c>
      <c r="T107" s="1">
        <v>0</v>
      </c>
      <c r="U107" s="1">
        <v>3600.1</v>
      </c>
      <c r="V107" s="1">
        <v>0</v>
      </c>
      <c r="W107" s="1">
        <v>5</v>
      </c>
      <c r="X107" s="1">
        <v>1</v>
      </c>
      <c r="Y107" s="1">
        <f t="shared" si="8"/>
        <v>86</v>
      </c>
      <c r="Z107" s="1">
        <f t="shared" si="9"/>
        <v>45</v>
      </c>
    </row>
    <row r="108" spans="1:27" x14ac:dyDescent="0.25">
      <c r="A108" s="20">
        <v>27</v>
      </c>
      <c r="B108" s="1">
        <v>126</v>
      </c>
      <c r="C108" s="1">
        <v>3</v>
      </c>
      <c r="D108" s="1">
        <v>18</v>
      </c>
      <c r="E108" s="1">
        <v>17</v>
      </c>
      <c r="F108" s="1">
        <v>15</v>
      </c>
      <c r="G108" s="1">
        <v>2</v>
      </c>
      <c r="H108" s="1">
        <v>10</v>
      </c>
      <c r="I108" s="1">
        <v>8</v>
      </c>
      <c r="J108" s="1">
        <v>8</v>
      </c>
      <c r="K108" s="1">
        <v>1</v>
      </c>
      <c r="L108" s="1">
        <v>19</v>
      </c>
      <c r="M108" s="1">
        <v>16</v>
      </c>
      <c r="N108" s="1">
        <v>4</v>
      </c>
      <c r="O108" s="1">
        <v>2</v>
      </c>
      <c r="P108" s="1">
        <v>27.2</v>
      </c>
      <c r="Q108" s="1">
        <v>70.7</v>
      </c>
      <c r="R108" s="1">
        <v>30.3</v>
      </c>
      <c r="S108" s="1">
        <v>5.7</v>
      </c>
      <c r="T108" s="1">
        <v>0</v>
      </c>
      <c r="U108" s="1">
        <v>3600</v>
      </c>
      <c r="V108" s="1">
        <v>0</v>
      </c>
      <c r="W108" s="1">
        <v>1</v>
      </c>
      <c r="X108" s="1">
        <v>1</v>
      </c>
      <c r="Y108" s="1">
        <f t="shared" si="8"/>
        <v>52</v>
      </c>
      <c r="Z108" s="1">
        <f t="shared" si="9"/>
        <v>27</v>
      </c>
    </row>
    <row r="109" spans="1:27" x14ac:dyDescent="0.25">
      <c r="A109" s="20">
        <v>28</v>
      </c>
      <c r="B109" s="1">
        <v>126</v>
      </c>
      <c r="C109" s="1">
        <v>3</v>
      </c>
      <c r="D109" s="1">
        <v>24</v>
      </c>
      <c r="E109" s="1">
        <v>23</v>
      </c>
      <c r="F109" s="1">
        <v>5</v>
      </c>
      <c r="G109" s="1">
        <v>19</v>
      </c>
      <c r="H109" s="1">
        <v>12</v>
      </c>
      <c r="I109" s="1">
        <v>12</v>
      </c>
      <c r="J109" s="1">
        <v>2</v>
      </c>
      <c r="K109" s="1">
        <v>9</v>
      </c>
      <c r="L109" s="1">
        <v>9</v>
      </c>
      <c r="M109" s="1">
        <v>19</v>
      </c>
      <c r="N109" s="1">
        <v>40</v>
      </c>
      <c r="O109" s="1">
        <v>27</v>
      </c>
      <c r="P109" s="1">
        <v>40.200000000000003</v>
      </c>
      <c r="Q109" s="1">
        <v>76.599999999999994</v>
      </c>
      <c r="R109" s="1">
        <v>9.9</v>
      </c>
      <c r="S109" s="1">
        <v>34.799999999999997</v>
      </c>
      <c r="T109" s="1">
        <v>0</v>
      </c>
      <c r="U109" s="1">
        <v>3600</v>
      </c>
      <c r="V109" s="1">
        <v>0</v>
      </c>
      <c r="W109" s="1">
        <v>1</v>
      </c>
      <c r="X109" s="1">
        <v>0</v>
      </c>
      <c r="Y109" s="1">
        <f t="shared" si="8"/>
        <v>71</v>
      </c>
      <c r="Z109" s="1">
        <f t="shared" si="9"/>
        <v>35</v>
      </c>
    </row>
    <row r="110" spans="1:27" x14ac:dyDescent="0.25">
      <c r="A110" s="20">
        <v>29</v>
      </c>
      <c r="B110" s="1">
        <v>126</v>
      </c>
      <c r="C110" s="1">
        <v>3</v>
      </c>
      <c r="D110" s="1">
        <v>24</v>
      </c>
      <c r="E110" s="1">
        <v>24</v>
      </c>
      <c r="F110" s="1">
        <v>12</v>
      </c>
      <c r="G110" s="1">
        <v>11</v>
      </c>
      <c r="H110" s="1">
        <v>12</v>
      </c>
      <c r="I110" s="1">
        <v>11</v>
      </c>
      <c r="J110" s="1">
        <v>5</v>
      </c>
      <c r="K110" s="1">
        <v>6</v>
      </c>
      <c r="L110" s="1">
        <v>4</v>
      </c>
      <c r="M110" s="1">
        <v>18</v>
      </c>
      <c r="N110" s="1">
        <v>21</v>
      </c>
      <c r="O110" s="1">
        <v>22</v>
      </c>
      <c r="P110" s="1">
        <v>75.900000000000006</v>
      </c>
      <c r="Q110" s="1">
        <v>55</v>
      </c>
      <c r="R110" s="1">
        <v>44.4</v>
      </c>
      <c r="S110" s="1">
        <v>14.7</v>
      </c>
      <c r="T110" s="1">
        <v>0</v>
      </c>
      <c r="U110" s="1">
        <v>3600</v>
      </c>
      <c r="V110" s="1">
        <v>0</v>
      </c>
      <c r="W110" s="1">
        <v>4</v>
      </c>
      <c r="X110" s="1">
        <v>0</v>
      </c>
      <c r="Y110" s="1">
        <f t="shared" si="8"/>
        <v>71</v>
      </c>
      <c r="Z110" s="1">
        <f t="shared" si="9"/>
        <v>34</v>
      </c>
    </row>
    <row r="112" spans="1:27" ht="15.75" thickBot="1" x14ac:dyDescent="0.3"/>
    <row r="113" spans="1:35" s="102" customFormat="1" ht="30.75" customHeight="1" thickBot="1" x14ac:dyDescent="0.3">
      <c r="A113" s="183" t="s">
        <v>29</v>
      </c>
      <c r="B113" s="214" t="s">
        <v>0</v>
      </c>
      <c r="C113" s="214" t="s">
        <v>1</v>
      </c>
      <c r="D113" s="214" t="s">
        <v>2</v>
      </c>
      <c r="E113" s="214" t="s">
        <v>3</v>
      </c>
      <c r="F113" s="214" t="s">
        <v>4</v>
      </c>
      <c r="G113" s="214" t="s">
        <v>5</v>
      </c>
      <c r="H113" s="214" t="s">
        <v>6</v>
      </c>
      <c r="I113" s="214" t="s">
        <v>7</v>
      </c>
      <c r="J113" s="214" t="s">
        <v>8</v>
      </c>
      <c r="K113" s="214" t="s">
        <v>9</v>
      </c>
      <c r="L113" s="214" t="s">
        <v>10</v>
      </c>
      <c r="M113" s="214" t="s">
        <v>11</v>
      </c>
      <c r="N113" s="214" t="s">
        <v>12</v>
      </c>
      <c r="O113" s="214" t="s">
        <v>13</v>
      </c>
      <c r="P113" s="214" t="s">
        <v>21</v>
      </c>
      <c r="Q113" s="214" t="s">
        <v>14</v>
      </c>
      <c r="R113" s="214" t="s">
        <v>22</v>
      </c>
      <c r="S113" s="214" t="s">
        <v>15</v>
      </c>
      <c r="T113" s="214" t="s">
        <v>16</v>
      </c>
      <c r="U113" s="214" t="s">
        <v>17</v>
      </c>
      <c r="V113" s="214" t="s">
        <v>18</v>
      </c>
      <c r="W113" s="214" t="s">
        <v>19</v>
      </c>
      <c r="X113" s="214" t="s">
        <v>20</v>
      </c>
      <c r="Y113" s="214" t="s">
        <v>30</v>
      </c>
      <c r="Z113" s="214" t="s">
        <v>32</v>
      </c>
      <c r="AE113" s="135"/>
    </row>
    <row r="114" spans="1:35" s="212" customFormat="1" ht="30.75" customHeight="1" thickBot="1" x14ac:dyDescent="0.3">
      <c r="A114" s="299" t="s">
        <v>108</v>
      </c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0"/>
      <c r="X114" s="290"/>
      <c r="Y114" s="290"/>
      <c r="Z114" s="290"/>
      <c r="AA114" s="216"/>
      <c r="AB114" s="216"/>
      <c r="AC114" s="216"/>
      <c r="AD114" s="216"/>
      <c r="AE114" s="216"/>
      <c r="AF114" s="216"/>
      <c r="AG114" s="216"/>
      <c r="AH114" s="216"/>
      <c r="AI114" s="164"/>
    </row>
    <row r="115" spans="1:35" x14ac:dyDescent="0.25">
      <c r="A115" s="1">
        <v>1</v>
      </c>
      <c r="B115" s="1">
        <v>126</v>
      </c>
      <c r="C115" s="1">
        <v>3</v>
      </c>
      <c r="D115" s="1">
        <v>26</v>
      </c>
      <c r="E115" s="1">
        <v>28</v>
      </c>
      <c r="F115" s="1">
        <v>25</v>
      </c>
      <c r="G115" s="1">
        <v>1</v>
      </c>
      <c r="H115" s="1">
        <v>14</v>
      </c>
      <c r="I115" s="1">
        <v>6</v>
      </c>
      <c r="J115" s="1">
        <v>12</v>
      </c>
      <c r="K115" s="1">
        <v>0</v>
      </c>
      <c r="L115" s="1">
        <v>14</v>
      </c>
      <c r="M115" s="1">
        <v>13</v>
      </c>
      <c r="N115" s="1">
        <v>13</v>
      </c>
      <c r="O115" s="1">
        <v>28</v>
      </c>
      <c r="P115" s="1">
        <v>34</v>
      </c>
      <c r="Q115" s="1">
        <v>103.7</v>
      </c>
      <c r="R115" s="1">
        <v>28.1</v>
      </c>
      <c r="S115" s="1">
        <v>2.7</v>
      </c>
      <c r="T115" s="1">
        <v>0</v>
      </c>
      <c r="U115" s="1">
        <v>3600</v>
      </c>
      <c r="V115" s="1">
        <v>0</v>
      </c>
      <c r="W115" s="1">
        <v>0</v>
      </c>
      <c r="X115" s="1">
        <v>1</v>
      </c>
      <c r="Y115" s="1">
        <f t="shared" ref="Y115:Y130" si="10">SUM(D115:G115)</f>
        <v>80</v>
      </c>
      <c r="Z115" s="1">
        <f t="shared" ref="Z115:Z130" si="11">SUM(H115:K115)</f>
        <v>32</v>
      </c>
    </row>
    <row r="116" spans="1:35" x14ac:dyDescent="0.25">
      <c r="A116" s="1">
        <v>2</v>
      </c>
      <c r="B116" s="1">
        <v>126</v>
      </c>
      <c r="C116" s="1">
        <v>3</v>
      </c>
      <c r="D116" s="1">
        <v>36</v>
      </c>
      <c r="E116" s="1">
        <v>37</v>
      </c>
      <c r="F116" s="1">
        <v>9</v>
      </c>
      <c r="G116" s="1">
        <v>28</v>
      </c>
      <c r="H116" s="1">
        <v>18</v>
      </c>
      <c r="I116" s="1">
        <v>7</v>
      </c>
      <c r="J116" s="1">
        <v>5</v>
      </c>
      <c r="K116" s="1">
        <v>6</v>
      </c>
      <c r="L116" s="1">
        <v>5</v>
      </c>
      <c r="M116" s="1">
        <v>29</v>
      </c>
      <c r="N116" s="1">
        <v>46</v>
      </c>
      <c r="O116" s="1">
        <v>76</v>
      </c>
      <c r="P116" s="1">
        <v>63.3</v>
      </c>
      <c r="Q116" s="1">
        <v>72.099999999999994</v>
      </c>
      <c r="R116" s="1">
        <v>78.599999999999994</v>
      </c>
      <c r="S116" s="1">
        <v>32.4</v>
      </c>
      <c r="T116" s="1">
        <v>0</v>
      </c>
      <c r="U116" s="1">
        <v>3600</v>
      </c>
      <c r="V116" s="1">
        <v>0</v>
      </c>
      <c r="W116" s="1">
        <v>0</v>
      </c>
      <c r="X116" s="1">
        <v>1</v>
      </c>
      <c r="Y116" s="1">
        <f t="shared" si="10"/>
        <v>110</v>
      </c>
      <c r="Z116" s="1">
        <f t="shared" si="11"/>
        <v>36</v>
      </c>
    </row>
    <row r="117" spans="1:35" x14ac:dyDescent="0.25">
      <c r="A117" s="1">
        <v>3</v>
      </c>
      <c r="B117" s="1">
        <v>126</v>
      </c>
      <c r="C117" s="1">
        <v>3</v>
      </c>
      <c r="D117" s="1">
        <v>40</v>
      </c>
      <c r="E117" s="1">
        <v>40</v>
      </c>
      <c r="F117" s="1">
        <v>4</v>
      </c>
      <c r="G117" s="1">
        <v>36</v>
      </c>
      <c r="H117" s="1">
        <v>20</v>
      </c>
      <c r="I117" s="1">
        <v>8</v>
      </c>
      <c r="J117" s="1">
        <v>2</v>
      </c>
      <c r="K117" s="1">
        <v>7</v>
      </c>
      <c r="L117" s="1">
        <v>5</v>
      </c>
      <c r="M117" s="1">
        <v>19</v>
      </c>
      <c r="N117" s="1">
        <v>31</v>
      </c>
      <c r="O117" s="1">
        <v>8</v>
      </c>
      <c r="P117" s="1">
        <v>37.700000000000003</v>
      </c>
      <c r="Q117" s="1">
        <v>52.2</v>
      </c>
      <c r="R117" s="1">
        <v>6.9</v>
      </c>
      <c r="S117" s="1">
        <v>31.8</v>
      </c>
      <c r="T117" s="1">
        <v>0</v>
      </c>
      <c r="U117" s="1">
        <v>3428.2</v>
      </c>
      <c r="V117" s="1">
        <v>1</v>
      </c>
      <c r="W117" s="1">
        <v>2</v>
      </c>
      <c r="X117" s="1">
        <v>0</v>
      </c>
      <c r="Y117" s="1">
        <f t="shared" si="10"/>
        <v>120</v>
      </c>
      <c r="Z117" s="1">
        <f t="shared" si="11"/>
        <v>37</v>
      </c>
    </row>
    <row r="118" spans="1:35" s="217" customFormat="1" x14ac:dyDescent="0.25">
      <c r="A118" s="1">
        <v>4</v>
      </c>
      <c r="B118" s="1">
        <v>126</v>
      </c>
      <c r="C118" s="1">
        <v>3</v>
      </c>
      <c r="D118" s="1">
        <v>31</v>
      </c>
      <c r="E118" s="1">
        <v>32</v>
      </c>
      <c r="F118" s="1">
        <v>0</v>
      </c>
      <c r="G118" s="1">
        <v>32</v>
      </c>
      <c r="H118" s="1">
        <v>15</v>
      </c>
      <c r="I118" s="1">
        <v>5</v>
      </c>
      <c r="J118" s="1">
        <v>0</v>
      </c>
      <c r="K118" s="1">
        <v>7</v>
      </c>
      <c r="L118" s="1">
        <v>6</v>
      </c>
      <c r="M118" s="1">
        <v>6</v>
      </c>
      <c r="N118" s="1">
        <v>22</v>
      </c>
      <c r="O118" s="1">
        <v>1</v>
      </c>
      <c r="P118" s="1">
        <v>48.8</v>
      </c>
      <c r="Q118" s="1">
        <v>34.799999999999997</v>
      </c>
      <c r="R118" s="1">
        <v>0</v>
      </c>
      <c r="S118" s="1">
        <v>33.299999999999997</v>
      </c>
      <c r="T118" s="1">
        <v>0</v>
      </c>
      <c r="U118" s="1">
        <v>3600</v>
      </c>
      <c r="V118" s="1">
        <v>0</v>
      </c>
      <c r="W118" s="1">
        <v>1</v>
      </c>
      <c r="X118" s="1">
        <v>0</v>
      </c>
      <c r="Y118" s="1">
        <f t="shared" si="10"/>
        <v>95</v>
      </c>
      <c r="Z118" s="1">
        <f t="shared" si="11"/>
        <v>27</v>
      </c>
    </row>
    <row r="119" spans="1:35" s="217" customFormat="1" x14ac:dyDescent="0.25">
      <c r="A119" s="1">
        <v>5</v>
      </c>
      <c r="B119" s="1">
        <v>126</v>
      </c>
      <c r="C119" s="1">
        <v>3</v>
      </c>
      <c r="D119" s="1">
        <v>29</v>
      </c>
      <c r="E119" s="1">
        <v>29</v>
      </c>
      <c r="F119" s="1">
        <v>0</v>
      </c>
      <c r="G119" s="1">
        <v>28</v>
      </c>
      <c r="H119" s="1">
        <v>14</v>
      </c>
      <c r="I119" s="1">
        <v>6</v>
      </c>
      <c r="J119" s="1">
        <v>0</v>
      </c>
      <c r="K119" s="1">
        <v>5</v>
      </c>
      <c r="L119" s="1">
        <v>6</v>
      </c>
      <c r="M119" s="1">
        <v>16</v>
      </c>
      <c r="N119" s="1">
        <v>32</v>
      </c>
      <c r="O119" s="1">
        <v>0</v>
      </c>
      <c r="P119" s="1">
        <v>51.1</v>
      </c>
      <c r="Q119" s="1">
        <v>28.9</v>
      </c>
      <c r="R119" s="1">
        <v>0</v>
      </c>
      <c r="S119" s="1">
        <v>31.4</v>
      </c>
      <c r="T119" s="1">
        <v>0</v>
      </c>
      <c r="U119" s="1">
        <v>3600</v>
      </c>
      <c r="V119" s="1">
        <v>0</v>
      </c>
      <c r="W119" s="1">
        <v>2</v>
      </c>
      <c r="X119" s="1">
        <v>3</v>
      </c>
      <c r="Y119" s="1">
        <f t="shared" si="10"/>
        <v>86</v>
      </c>
      <c r="Z119" s="1">
        <f t="shared" si="11"/>
        <v>25</v>
      </c>
    </row>
    <row r="120" spans="1:35" s="217" customFormat="1" x14ac:dyDescent="0.25">
      <c r="A120" s="1">
        <v>6</v>
      </c>
      <c r="B120" s="1">
        <v>126</v>
      </c>
      <c r="C120" s="1">
        <v>3</v>
      </c>
      <c r="D120" s="1">
        <v>37</v>
      </c>
      <c r="E120" s="1">
        <v>38</v>
      </c>
      <c r="F120" s="1">
        <v>1</v>
      </c>
      <c r="G120" s="1">
        <v>37</v>
      </c>
      <c r="H120" s="1">
        <v>17</v>
      </c>
      <c r="I120" s="1">
        <v>8</v>
      </c>
      <c r="J120" s="1">
        <v>1</v>
      </c>
      <c r="K120" s="1">
        <v>8</v>
      </c>
      <c r="L120" s="1">
        <v>15</v>
      </c>
      <c r="M120" s="1">
        <v>51</v>
      </c>
      <c r="N120" s="1">
        <v>80</v>
      </c>
      <c r="O120" s="1">
        <v>0</v>
      </c>
      <c r="P120" s="1">
        <v>58.6</v>
      </c>
      <c r="Q120" s="1">
        <v>38.5</v>
      </c>
      <c r="R120" s="1">
        <v>7.7</v>
      </c>
      <c r="S120" s="1">
        <v>41.7</v>
      </c>
      <c r="T120" s="1">
        <v>0</v>
      </c>
      <c r="U120" s="1">
        <v>3600</v>
      </c>
      <c r="V120" s="1">
        <v>0</v>
      </c>
      <c r="W120" s="1">
        <v>1</v>
      </c>
      <c r="X120" s="1">
        <v>0</v>
      </c>
      <c r="Y120" s="1">
        <f t="shared" si="10"/>
        <v>113</v>
      </c>
      <c r="Z120" s="1">
        <f t="shared" si="11"/>
        <v>34</v>
      </c>
    </row>
    <row r="121" spans="1:35" s="217" customFormat="1" x14ac:dyDescent="0.25">
      <c r="A121" s="1">
        <v>7</v>
      </c>
      <c r="B121" s="1">
        <v>126</v>
      </c>
      <c r="C121" s="1">
        <v>3</v>
      </c>
      <c r="D121" s="1">
        <v>40</v>
      </c>
      <c r="E121" s="1">
        <v>38</v>
      </c>
      <c r="F121" s="1">
        <v>0</v>
      </c>
      <c r="G121" s="1">
        <v>39</v>
      </c>
      <c r="H121" s="1">
        <v>20</v>
      </c>
      <c r="I121" s="1">
        <v>7</v>
      </c>
      <c r="J121" s="1">
        <v>0</v>
      </c>
      <c r="K121" s="1">
        <v>8</v>
      </c>
      <c r="L121" s="1">
        <v>0</v>
      </c>
      <c r="M121" s="1">
        <v>4</v>
      </c>
      <c r="N121" s="1">
        <v>16</v>
      </c>
      <c r="O121" s="1">
        <v>0</v>
      </c>
      <c r="P121" s="1">
        <v>118.6</v>
      </c>
      <c r="Q121" s="1">
        <v>30.1</v>
      </c>
      <c r="R121" s="1">
        <v>0</v>
      </c>
      <c r="S121" s="1">
        <v>39.5</v>
      </c>
      <c r="T121" s="1">
        <v>0</v>
      </c>
      <c r="U121" s="1">
        <v>3600</v>
      </c>
      <c r="V121" s="1">
        <v>0</v>
      </c>
      <c r="W121" s="1">
        <v>2</v>
      </c>
      <c r="X121" s="1">
        <v>0</v>
      </c>
      <c r="Y121" s="1">
        <f t="shared" si="10"/>
        <v>117</v>
      </c>
      <c r="Z121" s="1">
        <f t="shared" si="11"/>
        <v>35</v>
      </c>
    </row>
    <row r="122" spans="1:35" s="217" customFormat="1" x14ac:dyDescent="0.25">
      <c r="A122" s="1">
        <v>8</v>
      </c>
      <c r="B122" s="1">
        <v>126</v>
      </c>
      <c r="C122" s="1">
        <v>3</v>
      </c>
      <c r="D122" s="1">
        <v>34</v>
      </c>
      <c r="E122" s="1">
        <v>34</v>
      </c>
      <c r="F122" s="1">
        <v>0</v>
      </c>
      <c r="G122" s="1">
        <v>33</v>
      </c>
      <c r="H122" s="1">
        <v>17</v>
      </c>
      <c r="I122" s="1">
        <v>5</v>
      </c>
      <c r="J122" s="1">
        <v>0</v>
      </c>
      <c r="K122" s="1">
        <v>6</v>
      </c>
      <c r="L122" s="1">
        <v>6</v>
      </c>
      <c r="M122" s="1">
        <v>3</v>
      </c>
      <c r="N122" s="1">
        <v>20</v>
      </c>
      <c r="O122" s="1">
        <v>0</v>
      </c>
      <c r="P122" s="1">
        <v>55.9</v>
      </c>
      <c r="Q122" s="1">
        <v>35.6</v>
      </c>
      <c r="R122" s="1">
        <v>0</v>
      </c>
      <c r="S122" s="1">
        <v>41.3</v>
      </c>
      <c r="T122" s="1">
        <v>0</v>
      </c>
      <c r="U122" s="1">
        <v>3600</v>
      </c>
      <c r="V122" s="1">
        <v>0</v>
      </c>
      <c r="W122" s="1">
        <v>0</v>
      </c>
      <c r="X122" s="1">
        <v>0</v>
      </c>
      <c r="Y122" s="1">
        <f t="shared" si="10"/>
        <v>101</v>
      </c>
      <c r="Z122" s="1">
        <f t="shared" si="11"/>
        <v>28</v>
      </c>
    </row>
    <row r="123" spans="1:35" s="217" customFormat="1" x14ac:dyDescent="0.25">
      <c r="A123" s="1">
        <v>9</v>
      </c>
      <c r="B123" s="1">
        <v>126</v>
      </c>
      <c r="C123" s="1">
        <v>3</v>
      </c>
      <c r="D123" s="1">
        <v>32</v>
      </c>
      <c r="E123" s="1">
        <v>34</v>
      </c>
      <c r="F123" s="1">
        <v>0</v>
      </c>
      <c r="G123" s="1">
        <v>33</v>
      </c>
      <c r="H123" s="1">
        <v>16</v>
      </c>
      <c r="I123" s="1">
        <v>7</v>
      </c>
      <c r="J123" s="1">
        <v>0</v>
      </c>
      <c r="K123" s="1">
        <v>6</v>
      </c>
      <c r="L123" s="1">
        <v>1</v>
      </c>
      <c r="M123" s="1">
        <v>2</v>
      </c>
      <c r="N123" s="1">
        <v>14</v>
      </c>
      <c r="O123" s="1">
        <v>0</v>
      </c>
      <c r="P123" s="1">
        <v>36.799999999999997</v>
      </c>
      <c r="Q123" s="1">
        <v>31.3</v>
      </c>
      <c r="R123" s="1">
        <v>0</v>
      </c>
      <c r="S123" s="1">
        <v>33.700000000000003</v>
      </c>
      <c r="T123" s="1">
        <v>0</v>
      </c>
      <c r="U123" s="1">
        <v>3600</v>
      </c>
      <c r="V123" s="1">
        <v>0</v>
      </c>
      <c r="W123" s="1">
        <v>0</v>
      </c>
      <c r="X123" s="1">
        <v>0</v>
      </c>
      <c r="Y123" s="1">
        <f>SUM(D123:G123)</f>
        <v>99</v>
      </c>
      <c r="Z123" s="1">
        <f>SUM(H123:K123)</f>
        <v>29</v>
      </c>
    </row>
    <row r="124" spans="1:35" s="217" customFormat="1" x14ac:dyDescent="0.25">
      <c r="A124" s="1">
        <v>10</v>
      </c>
      <c r="B124" s="1">
        <v>126</v>
      </c>
      <c r="C124" s="1">
        <v>3</v>
      </c>
      <c r="D124" s="1">
        <v>40</v>
      </c>
      <c r="E124" s="1">
        <v>40</v>
      </c>
      <c r="F124" s="1">
        <v>1</v>
      </c>
      <c r="G124" s="1">
        <v>39</v>
      </c>
      <c r="H124" s="1">
        <v>20</v>
      </c>
      <c r="I124" s="1">
        <v>8</v>
      </c>
      <c r="J124" s="1">
        <v>0</v>
      </c>
      <c r="K124" s="1">
        <v>7</v>
      </c>
      <c r="L124" s="1">
        <v>0</v>
      </c>
      <c r="M124" s="1">
        <v>2</v>
      </c>
      <c r="N124" s="1">
        <v>9</v>
      </c>
      <c r="O124" s="1">
        <v>0</v>
      </c>
      <c r="P124" s="1">
        <v>41.4</v>
      </c>
      <c r="Q124" s="1">
        <v>47.2</v>
      </c>
      <c r="R124" s="1">
        <v>1</v>
      </c>
      <c r="S124" s="1">
        <v>47.5</v>
      </c>
      <c r="T124" s="1">
        <v>0</v>
      </c>
      <c r="U124" s="1">
        <v>3449.2</v>
      </c>
      <c r="V124" s="1">
        <v>0</v>
      </c>
      <c r="W124" s="1">
        <v>0</v>
      </c>
      <c r="X124" s="1">
        <v>0</v>
      </c>
      <c r="Y124" s="1">
        <f t="shared" si="10"/>
        <v>120</v>
      </c>
      <c r="Z124" s="1">
        <f t="shared" si="11"/>
        <v>35</v>
      </c>
    </row>
    <row r="125" spans="1:35" s="217" customFormat="1" x14ac:dyDescent="0.25">
      <c r="A125" s="1">
        <v>11</v>
      </c>
      <c r="B125" s="1">
        <v>126</v>
      </c>
      <c r="C125" s="1">
        <v>3</v>
      </c>
      <c r="D125" s="1">
        <v>40</v>
      </c>
      <c r="E125" s="1">
        <v>40</v>
      </c>
      <c r="F125" s="1">
        <v>0</v>
      </c>
      <c r="G125" s="1">
        <v>40</v>
      </c>
      <c r="H125" s="1">
        <v>20</v>
      </c>
      <c r="I125" s="1">
        <v>8</v>
      </c>
      <c r="J125" s="1">
        <v>0</v>
      </c>
      <c r="K125" s="1">
        <v>8</v>
      </c>
      <c r="L125" s="1">
        <v>4</v>
      </c>
      <c r="M125" s="1">
        <v>18</v>
      </c>
      <c r="N125" s="1">
        <v>29</v>
      </c>
      <c r="O125" s="1">
        <v>1</v>
      </c>
      <c r="P125" s="1">
        <v>55.2</v>
      </c>
      <c r="Q125" s="1">
        <v>40.299999999999997</v>
      </c>
      <c r="R125" s="1">
        <v>0</v>
      </c>
      <c r="S125" s="1">
        <v>39.700000000000003</v>
      </c>
      <c r="T125" s="1">
        <v>0</v>
      </c>
      <c r="U125" s="1">
        <v>3282.9</v>
      </c>
      <c r="V125" s="1">
        <v>0</v>
      </c>
      <c r="W125" s="1">
        <v>8</v>
      </c>
      <c r="X125" s="1">
        <v>1</v>
      </c>
      <c r="Y125" s="1">
        <f t="shared" si="10"/>
        <v>120</v>
      </c>
      <c r="Z125" s="1">
        <f t="shared" si="11"/>
        <v>36</v>
      </c>
    </row>
    <row r="126" spans="1:35" s="217" customFormat="1" x14ac:dyDescent="0.25">
      <c r="A126" s="1">
        <v>12</v>
      </c>
      <c r="B126" s="1">
        <v>126</v>
      </c>
      <c r="C126" s="1">
        <v>3</v>
      </c>
      <c r="D126" s="1">
        <v>26</v>
      </c>
      <c r="E126" s="1">
        <v>26</v>
      </c>
      <c r="F126" s="1">
        <v>1</v>
      </c>
      <c r="G126" s="1">
        <v>25</v>
      </c>
      <c r="H126" s="1">
        <v>13</v>
      </c>
      <c r="I126" s="1">
        <v>6</v>
      </c>
      <c r="J126" s="1">
        <v>1</v>
      </c>
      <c r="K126" s="1">
        <v>5</v>
      </c>
      <c r="L126" s="1">
        <v>0</v>
      </c>
      <c r="M126" s="1">
        <v>0</v>
      </c>
      <c r="N126" s="1">
        <v>2</v>
      </c>
      <c r="O126" s="1">
        <v>0</v>
      </c>
      <c r="P126" s="1">
        <v>64.5</v>
      </c>
      <c r="Q126" s="1">
        <v>54</v>
      </c>
      <c r="R126" s="1">
        <v>1.6</v>
      </c>
      <c r="S126" s="1">
        <v>54.2</v>
      </c>
      <c r="T126" s="1">
        <v>0</v>
      </c>
      <c r="U126" s="1">
        <v>3600</v>
      </c>
      <c r="V126" s="1">
        <v>0</v>
      </c>
      <c r="W126" s="1">
        <v>0</v>
      </c>
      <c r="X126" s="1">
        <v>0</v>
      </c>
      <c r="Y126" s="1">
        <f t="shared" si="10"/>
        <v>78</v>
      </c>
      <c r="Z126" s="1">
        <f t="shared" si="11"/>
        <v>25</v>
      </c>
    </row>
    <row r="127" spans="1:35" s="217" customFormat="1" x14ac:dyDescent="0.25">
      <c r="A127" s="1">
        <v>13</v>
      </c>
      <c r="B127" s="1">
        <v>126</v>
      </c>
      <c r="C127" s="1">
        <v>3</v>
      </c>
      <c r="D127" s="1">
        <v>40</v>
      </c>
      <c r="E127" s="1">
        <v>40</v>
      </c>
      <c r="F127" s="1">
        <v>0</v>
      </c>
      <c r="G127" s="1">
        <v>40</v>
      </c>
      <c r="H127" s="1">
        <v>20</v>
      </c>
      <c r="I127" s="1">
        <v>8</v>
      </c>
      <c r="J127" s="1">
        <v>0</v>
      </c>
      <c r="K127" s="1">
        <v>8</v>
      </c>
      <c r="L127" s="1">
        <v>0</v>
      </c>
      <c r="M127" s="1">
        <v>8</v>
      </c>
      <c r="N127" s="1">
        <v>12</v>
      </c>
      <c r="O127" s="1">
        <v>2</v>
      </c>
      <c r="P127" s="1">
        <v>69.099999999999994</v>
      </c>
      <c r="Q127" s="1">
        <v>44.5</v>
      </c>
      <c r="R127" s="1">
        <v>0</v>
      </c>
      <c r="S127" s="1">
        <v>49.7</v>
      </c>
      <c r="T127" s="1">
        <v>0</v>
      </c>
      <c r="U127" s="1">
        <v>3553.9</v>
      </c>
      <c r="V127" s="1">
        <v>0</v>
      </c>
      <c r="W127" s="1">
        <v>10</v>
      </c>
      <c r="X127" s="1">
        <v>1</v>
      </c>
      <c r="Y127" s="1">
        <f t="shared" si="10"/>
        <v>120</v>
      </c>
      <c r="Z127" s="1">
        <f t="shared" si="11"/>
        <v>36</v>
      </c>
    </row>
    <row r="128" spans="1:35" s="217" customFormat="1" x14ac:dyDescent="0.25">
      <c r="A128" s="1">
        <v>14</v>
      </c>
      <c r="B128" s="1">
        <v>126</v>
      </c>
      <c r="C128" s="1">
        <v>3</v>
      </c>
      <c r="D128" s="1">
        <v>40</v>
      </c>
      <c r="E128" s="1">
        <v>40</v>
      </c>
      <c r="F128" s="1">
        <v>0</v>
      </c>
      <c r="G128" s="1">
        <v>40</v>
      </c>
      <c r="H128" s="1">
        <v>20</v>
      </c>
      <c r="I128" s="1">
        <v>8</v>
      </c>
      <c r="J128" s="1">
        <v>0</v>
      </c>
      <c r="K128" s="1">
        <v>8</v>
      </c>
      <c r="L128" s="1">
        <v>0</v>
      </c>
      <c r="M128" s="1">
        <v>2</v>
      </c>
      <c r="N128" s="1">
        <v>14</v>
      </c>
      <c r="O128" s="1">
        <v>1</v>
      </c>
      <c r="P128" s="1">
        <v>50.8</v>
      </c>
      <c r="Q128" s="1">
        <v>59.1</v>
      </c>
      <c r="R128" s="1">
        <v>0</v>
      </c>
      <c r="S128" s="1">
        <v>51.4</v>
      </c>
      <c r="T128" s="1">
        <v>0</v>
      </c>
      <c r="U128" s="1">
        <v>3469.6</v>
      </c>
      <c r="V128" s="1">
        <v>0</v>
      </c>
      <c r="W128" s="1">
        <v>7</v>
      </c>
      <c r="X128" s="1">
        <v>3</v>
      </c>
      <c r="Y128" s="1">
        <f t="shared" si="10"/>
        <v>120</v>
      </c>
      <c r="Z128" s="1">
        <f t="shared" si="11"/>
        <v>36</v>
      </c>
    </row>
    <row r="129" spans="1:34" s="217" customFormat="1" x14ac:dyDescent="0.25">
      <c r="A129" s="1">
        <v>15</v>
      </c>
      <c r="B129" s="1">
        <v>126</v>
      </c>
      <c r="C129" s="1">
        <v>3</v>
      </c>
      <c r="D129" s="1">
        <v>25</v>
      </c>
      <c r="E129" s="1">
        <v>24</v>
      </c>
      <c r="F129" s="1">
        <v>1</v>
      </c>
      <c r="G129" s="1">
        <v>23</v>
      </c>
      <c r="H129" s="1">
        <v>13</v>
      </c>
      <c r="I129" s="1">
        <v>2</v>
      </c>
      <c r="J129" s="1">
        <v>1</v>
      </c>
      <c r="K129" s="1">
        <v>4</v>
      </c>
      <c r="L129" s="1">
        <v>2</v>
      </c>
      <c r="M129" s="1">
        <v>2</v>
      </c>
      <c r="N129" s="1">
        <v>3</v>
      </c>
      <c r="O129" s="1">
        <v>0</v>
      </c>
      <c r="P129" s="1">
        <v>35</v>
      </c>
      <c r="Q129" s="1">
        <v>32.4</v>
      </c>
      <c r="R129" s="1">
        <v>1.8</v>
      </c>
      <c r="S129" s="1">
        <v>32.799999999999997</v>
      </c>
      <c r="T129" s="1">
        <v>0</v>
      </c>
      <c r="U129" s="1">
        <v>3600</v>
      </c>
      <c r="V129" s="1">
        <v>0</v>
      </c>
      <c r="W129" s="1">
        <v>3</v>
      </c>
      <c r="X129" s="1">
        <v>2</v>
      </c>
      <c r="Y129" s="1">
        <f t="shared" si="10"/>
        <v>73</v>
      </c>
      <c r="Z129" s="1">
        <f t="shared" si="11"/>
        <v>20</v>
      </c>
    </row>
    <row r="130" spans="1:34" s="217" customFormat="1" x14ac:dyDescent="0.25">
      <c r="A130" s="1">
        <v>16</v>
      </c>
      <c r="B130" s="1">
        <v>126</v>
      </c>
      <c r="C130" s="1">
        <v>3</v>
      </c>
      <c r="D130" s="1">
        <v>36</v>
      </c>
      <c r="E130" s="1">
        <v>37</v>
      </c>
      <c r="F130" s="1">
        <v>0</v>
      </c>
      <c r="G130" s="1">
        <v>37</v>
      </c>
      <c r="H130" s="1">
        <v>18</v>
      </c>
      <c r="I130" s="1">
        <v>6</v>
      </c>
      <c r="J130" s="1">
        <v>0</v>
      </c>
      <c r="K130" s="1">
        <v>7</v>
      </c>
      <c r="L130" s="1">
        <v>12</v>
      </c>
      <c r="M130" s="1">
        <v>24</v>
      </c>
      <c r="N130" s="1">
        <v>27</v>
      </c>
      <c r="O130" s="1">
        <v>1</v>
      </c>
      <c r="P130" s="1">
        <v>52</v>
      </c>
      <c r="Q130" s="1">
        <v>58</v>
      </c>
      <c r="R130" s="1">
        <v>0</v>
      </c>
      <c r="S130" s="1">
        <v>55.6</v>
      </c>
      <c r="T130" s="1">
        <v>0</v>
      </c>
      <c r="U130" s="1">
        <v>3600</v>
      </c>
      <c r="V130" s="1">
        <v>0</v>
      </c>
      <c r="W130" s="1">
        <v>2</v>
      </c>
      <c r="X130" s="1">
        <v>2</v>
      </c>
      <c r="Y130" s="1">
        <f t="shared" si="10"/>
        <v>110</v>
      </c>
      <c r="Z130" s="1">
        <f t="shared" si="11"/>
        <v>31</v>
      </c>
    </row>
    <row r="131" spans="1:34" s="217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34" s="217" customFormat="1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34" s="102" customFormat="1" ht="30.75" customHeight="1" thickBot="1" x14ac:dyDescent="0.3">
      <c r="A133" s="186" t="s">
        <v>29</v>
      </c>
      <c r="B133" s="215" t="s">
        <v>0</v>
      </c>
      <c r="C133" s="215" t="s">
        <v>1</v>
      </c>
      <c r="D133" s="215" t="s">
        <v>2</v>
      </c>
      <c r="E133" s="215" t="s">
        <v>3</v>
      </c>
      <c r="F133" s="215" t="s">
        <v>4</v>
      </c>
      <c r="G133" s="215" t="s">
        <v>5</v>
      </c>
      <c r="H133" s="215" t="s">
        <v>6</v>
      </c>
      <c r="I133" s="215" t="s">
        <v>7</v>
      </c>
      <c r="J133" s="215" t="s">
        <v>8</v>
      </c>
      <c r="K133" s="215" t="s">
        <v>9</v>
      </c>
      <c r="L133" s="215" t="s">
        <v>10</v>
      </c>
      <c r="M133" s="215" t="s">
        <v>11</v>
      </c>
      <c r="N133" s="215" t="s">
        <v>12</v>
      </c>
      <c r="O133" s="215" t="s">
        <v>13</v>
      </c>
      <c r="P133" s="215" t="s">
        <v>21</v>
      </c>
      <c r="Q133" s="215" t="s">
        <v>14</v>
      </c>
      <c r="R133" s="215" t="s">
        <v>22</v>
      </c>
      <c r="S133" s="215" t="s">
        <v>15</v>
      </c>
      <c r="T133" s="215" t="s">
        <v>16</v>
      </c>
      <c r="U133" s="215" t="s">
        <v>17</v>
      </c>
      <c r="V133" s="215" t="s">
        <v>18</v>
      </c>
      <c r="W133" s="215" t="s">
        <v>19</v>
      </c>
      <c r="X133" s="215" t="s">
        <v>20</v>
      </c>
      <c r="Y133" s="215" t="s">
        <v>30</v>
      </c>
      <c r="Z133" s="215" t="s">
        <v>32</v>
      </c>
      <c r="AE133" s="135"/>
    </row>
    <row r="134" spans="1:34" s="34" customFormat="1" ht="30.75" customHeight="1" thickBot="1" x14ac:dyDescent="0.3">
      <c r="A134" s="287" t="s">
        <v>109</v>
      </c>
      <c r="B134" s="287"/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  <c r="AA134" s="216"/>
      <c r="AB134" s="216"/>
      <c r="AC134" s="216"/>
      <c r="AD134" s="216"/>
      <c r="AE134" s="216"/>
      <c r="AF134" s="216"/>
      <c r="AG134" s="216"/>
      <c r="AH134" s="216"/>
    </row>
    <row r="135" spans="1:34" s="217" customFormat="1" x14ac:dyDescent="0.25">
      <c r="A135" s="1">
        <v>1</v>
      </c>
      <c r="B135" s="1">
        <v>126</v>
      </c>
      <c r="C135" s="1">
        <v>3</v>
      </c>
      <c r="D135" s="1">
        <v>28</v>
      </c>
      <c r="E135" s="1">
        <v>28</v>
      </c>
      <c r="F135" s="1">
        <v>0</v>
      </c>
      <c r="G135" s="1">
        <v>28</v>
      </c>
      <c r="H135" s="1">
        <v>5</v>
      </c>
      <c r="I135" s="1">
        <v>14</v>
      </c>
      <c r="J135" s="1">
        <v>0</v>
      </c>
      <c r="K135" s="1">
        <v>13</v>
      </c>
      <c r="L135" s="1">
        <v>1</v>
      </c>
      <c r="M135" s="1">
        <v>21</v>
      </c>
      <c r="N135" s="1">
        <v>8</v>
      </c>
      <c r="O135" s="1">
        <v>8</v>
      </c>
      <c r="P135" s="1">
        <v>1059.5999999999999</v>
      </c>
      <c r="Q135" s="1">
        <v>49.1</v>
      </c>
      <c r="R135" s="1">
        <v>0</v>
      </c>
      <c r="S135" s="1">
        <v>70.7</v>
      </c>
      <c r="T135" s="1">
        <v>0</v>
      </c>
      <c r="U135" s="1">
        <v>3600</v>
      </c>
      <c r="V135" s="1">
        <v>0</v>
      </c>
      <c r="W135" s="1">
        <v>1</v>
      </c>
      <c r="X135" s="1">
        <v>0</v>
      </c>
      <c r="Y135" s="1">
        <f t="shared" si="8"/>
        <v>84</v>
      </c>
      <c r="Z135" s="1">
        <f t="shared" ref="Z135:Z157" si="12">SUM(H135:K135)</f>
        <v>32</v>
      </c>
    </row>
    <row r="136" spans="1:34" s="217" customFormat="1" x14ac:dyDescent="0.25">
      <c r="A136" s="1">
        <v>2</v>
      </c>
      <c r="B136" s="1">
        <v>126</v>
      </c>
      <c r="C136" s="1">
        <v>3</v>
      </c>
      <c r="D136" s="1">
        <v>27</v>
      </c>
      <c r="E136" s="1">
        <v>28</v>
      </c>
      <c r="F136" s="1">
        <v>0</v>
      </c>
      <c r="G136" s="1">
        <v>28</v>
      </c>
      <c r="H136" s="1">
        <v>6</v>
      </c>
      <c r="I136" s="1">
        <v>15</v>
      </c>
      <c r="J136" s="1">
        <v>0</v>
      </c>
      <c r="K136" s="1">
        <v>14</v>
      </c>
      <c r="L136" s="1">
        <v>6</v>
      </c>
      <c r="M136" s="1">
        <v>13</v>
      </c>
      <c r="N136" s="1">
        <v>11</v>
      </c>
      <c r="O136" s="1">
        <v>10</v>
      </c>
      <c r="P136" s="1">
        <v>1406</v>
      </c>
      <c r="Q136" s="1">
        <v>33.4</v>
      </c>
      <c r="R136" s="1">
        <v>0</v>
      </c>
      <c r="S136" s="1">
        <v>33.4</v>
      </c>
      <c r="T136" s="1">
        <v>0</v>
      </c>
      <c r="U136" s="1">
        <v>3600</v>
      </c>
      <c r="V136" s="1">
        <v>0</v>
      </c>
      <c r="W136" s="1">
        <v>2</v>
      </c>
      <c r="X136" s="1">
        <v>0</v>
      </c>
      <c r="Y136" s="1">
        <f t="shared" ref="Y136:Y157" si="13">SUM(D136:G136)</f>
        <v>83</v>
      </c>
      <c r="Z136" s="1">
        <f t="shared" si="12"/>
        <v>35</v>
      </c>
    </row>
    <row r="137" spans="1:34" s="217" customFormat="1" x14ac:dyDescent="0.25">
      <c r="A137" s="1">
        <v>3</v>
      </c>
      <c r="B137" s="1">
        <v>126</v>
      </c>
      <c r="C137" s="1">
        <v>3</v>
      </c>
      <c r="D137" s="1">
        <v>27</v>
      </c>
      <c r="E137" s="1">
        <v>27</v>
      </c>
      <c r="F137" s="1">
        <v>0</v>
      </c>
      <c r="G137" s="1">
        <v>27</v>
      </c>
      <c r="H137" s="1">
        <v>4</v>
      </c>
      <c r="I137" s="1">
        <v>14</v>
      </c>
      <c r="J137" s="1">
        <v>0</v>
      </c>
      <c r="K137" s="1">
        <v>14</v>
      </c>
      <c r="L137" s="1">
        <v>3</v>
      </c>
      <c r="M137" s="1">
        <v>19</v>
      </c>
      <c r="N137" s="1">
        <v>4</v>
      </c>
      <c r="O137" s="1">
        <v>4</v>
      </c>
      <c r="P137" s="1">
        <v>1391.7</v>
      </c>
      <c r="Q137" s="1">
        <v>37.1</v>
      </c>
      <c r="R137" s="1">
        <v>0</v>
      </c>
      <c r="S137" s="1">
        <v>51.9</v>
      </c>
      <c r="T137" s="1">
        <v>0</v>
      </c>
      <c r="U137" s="1">
        <v>3600</v>
      </c>
      <c r="V137" s="1">
        <v>0</v>
      </c>
      <c r="W137" s="1">
        <v>0</v>
      </c>
      <c r="X137" s="1">
        <v>1</v>
      </c>
      <c r="Y137" s="1">
        <f t="shared" si="13"/>
        <v>81</v>
      </c>
      <c r="Z137" s="1">
        <f t="shared" si="12"/>
        <v>32</v>
      </c>
    </row>
    <row r="138" spans="1:34" s="217" customFormat="1" x14ac:dyDescent="0.25">
      <c r="A138" s="1">
        <v>4</v>
      </c>
      <c r="B138" s="1">
        <v>126</v>
      </c>
      <c r="C138" s="1">
        <v>3</v>
      </c>
      <c r="D138" s="1">
        <v>32</v>
      </c>
      <c r="E138" s="1">
        <v>32</v>
      </c>
      <c r="F138" s="1">
        <v>0</v>
      </c>
      <c r="G138" s="1">
        <v>33</v>
      </c>
      <c r="H138" s="1">
        <v>7</v>
      </c>
      <c r="I138" s="1">
        <v>16</v>
      </c>
      <c r="J138" s="1">
        <v>0</v>
      </c>
      <c r="K138" s="1">
        <v>18</v>
      </c>
      <c r="L138" s="1">
        <v>0</v>
      </c>
      <c r="M138" s="1">
        <v>2</v>
      </c>
      <c r="N138" s="1">
        <v>1</v>
      </c>
      <c r="O138" s="1">
        <v>1</v>
      </c>
      <c r="P138" s="1">
        <v>941.3</v>
      </c>
      <c r="Q138" s="1">
        <v>58.4</v>
      </c>
      <c r="R138" s="1">
        <v>0</v>
      </c>
      <c r="S138" s="1">
        <v>58.5</v>
      </c>
      <c r="T138" s="1">
        <v>0</v>
      </c>
      <c r="U138" s="1">
        <v>3600</v>
      </c>
      <c r="V138" s="1">
        <v>0</v>
      </c>
      <c r="W138" s="1">
        <v>1</v>
      </c>
      <c r="X138" s="1">
        <v>1</v>
      </c>
      <c r="Y138" s="1">
        <f t="shared" si="13"/>
        <v>97</v>
      </c>
      <c r="Z138" s="1">
        <f t="shared" si="12"/>
        <v>41</v>
      </c>
    </row>
    <row r="139" spans="1:34" s="217" customFormat="1" x14ac:dyDescent="0.25">
      <c r="A139" s="1">
        <v>5</v>
      </c>
      <c r="B139" s="1">
        <v>126</v>
      </c>
      <c r="C139" s="1">
        <v>3</v>
      </c>
      <c r="D139" s="1">
        <v>23</v>
      </c>
      <c r="E139" s="1">
        <v>24</v>
      </c>
      <c r="F139" s="1">
        <v>0</v>
      </c>
      <c r="G139" s="1">
        <v>22</v>
      </c>
      <c r="H139" s="1">
        <v>2</v>
      </c>
      <c r="I139" s="1">
        <v>11</v>
      </c>
      <c r="J139" s="1">
        <v>0</v>
      </c>
      <c r="K139" s="1">
        <v>11</v>
      </c>
      <c r="L139" s="1">
        <v>0</v>
      </c>
      <c r="M139" s="1">
        <v>4</v>
      </c>
      <c r="N139" s="1">
        <v>8</v>
      </c>
      <c r="O139" s="1">
        <v>7</v>
      </c>
      <c r="P139" s="1">
        <v>1376.8</v>
      </c>
      <c r="Q139" s="1">
        <v>24.9</v>
      </c>
      <c r="R139" s="1">
        <v>0</v>
      </c>
      <c r="S139" s="1">
        <v>25.3</v>
      </c>
      <c r="T139" s="1">
        <v>0</v>
      </c>
      <c r="U139" s="1">
        <v>3600</v>
      </c>
      <c r="V139" s="1">
        <v>0</v>
      </c>
      <c r="W139" s="1">
        <v>0</v>
      </c>
      <c r="X139" s="1">
        <v>0</v>
      </c>
      <c r="Y139" s="1">
        <f t="shared" si="13"/>
        <v>69</v>
      </c>
      <c r="Z139" s="1">
        <f t="shared" si="12"/>
        <v>24</v>
      </c>
    </row>
    <row r="140" spans="1:34" s="217" customFormat="1" x14ac:dyDescent="0.25">
      <c r="A140" s="1">
        <v>6</v>
      </c>
      <c r="B140" s="1">
        <v>126</v>
      </c>
      <c r="C140" s="1">
        <v>3</v>
      </c>
      <c r="D140" s="1">
        <v>24</v>
      </c>
      <c r="E140" s="1">
        <v>24</v>
      </c>
      <c r="F140" s="1">
        <v>0</v>
      </c>
      <c r="G140" s="1">
        <v>25</v>
      </c>
      <c r="H140" s="1">
        <v>6</v>
      </c>
      <c r="I140" s="1">
        <v>12</v>
      </c>
      <c r="J140" s="1">
        <v>0</v>
      </c>
      <c r="K140" s="1">
        <v>13</v>
      </c>
      <c r="L140" s="1">
        <v>6</v>
      </c>
      <c r="M140" s="1">
        <v>5</v>
      </c>
      <c r="N140" s="1">
        <v>5</v>
      </c>
      <c r="O140" s="1">
        <v>22</v>
      </c>
      <c r="P140" s="1">
        <v>48.2</v>
      </c>
      <c r="Q140" s="1">
        <v>31.6</v>
      </c>
      <c r="R140" s="1">
        <v>0</v>
      </c>
      <c r="S140" s="1">
        <v>28.4</v>
      </c>
      <c r="T140" s="1">
        <v>0</v>
      </c>
      <c r="U140" s="1">
        <v>3600</v>
      </c>
      <c r="V140" s="1">
        <v>0</v>
      </c>
      <c r="W140" s="1">
        <v>2</v>
      </c>
      <c r="X140" s="1">
        <v>0</v>
      </c>
      <c r="Y140" s="1">
        <f t="shared" si="13"/>
        <v>73</v>
      </c>
      <c r="Z140" s="1">
        <f t="shared" si="12"/>
        <v>31</v>
      </c>
    </row>
    <row r="141" spans="1:34" s="188" customFormat="1" x14ac:dyDescent="0.25">
      <c r="A141" s="1">
        <v>7</v>
      </c>
      <c r="B141" s="1">
        <v>126</v>
      </c>
      <c r="C141" s="1">
        <v>3</v>
      </c>
      <c r="D141" s="1">
        <v>27</v>
      </c>
      <c r="E141" s="1">
        <v>27</v>
      </c>
      <c r="F141" s="1">
        <v>0</v>
      </c>
      <c r="G141" s="1">
        <v>26</v>
      </c>
      <c r="H141" s="1">
        <v>4</v>
      </c>
      <c r="I141" s="1">
        <v>13</v>
      </c>
      <c r="J141" s="1">
        <v>0</v>
      </c>
      <c r="K141" s="1">
        <v>13</v>
      </c>
      <c r="L141" s="1">
        <v>3</v>
      </c>
      <c r="M141" s="1">
        <v>7</v>
      </c>
      <c r="N141" s="1">
        <v>7</v>
      </c>
      <c r="O141" s="1">
        <v>22</v>
      </c>
      <c r="P141" s="1">
        <v>107.8</v>
      </c>
      <c r="Q141" s="1">
        <v>21.3</v>
      </c>
      <c r="R141" s="1">
        <v>0</v>
      </c>
      <c r="S141" s="1">
        <v>22.2</v>
      </c>
      <c r="T141" s="1">
        <v>0</v>
      </c>
      <c r="U141" s="1">
        <v>3600</v>
      </c>
      <c r="V141" s="1">
        <v>0</v>
      </c>
      <c r="W141" s="1">
        <v>1</v>
      </c>
      <c r="X141" s="1">
        <v>0</v>
      </c>
      <c r="Y141" s="1">
        <f t="shared" si="13"/>
        <v>80</v>
      </c>
      <c r="Z141" s="1">
        <f t="shared" si="12"/>
        <v>30</v>
      </c>
      <c r="AA141" s="1"/>
      <c r="AB141" s="1"/>
      <c r="AC141" s="1"/>
      <c r="AD141" s="1"/>
      <c r="AE141" s="1"/>
      <c r="AF141" s="1"/>
      <c r="AG141" s="1"/>
      <c r="AH141" s="1"/>
    </row>
    <row r="142" spans="1:34" s="188" customFormat="1" x14ac:dyDescent="0.25">
      <c r="A142" s="1">
        <v>8</v>
      </c>
      <c r="B142" s="1">
        <v>126</v>
      </c>
      <c r="C142" s="1">
        <v>3</v>
      </c>
      <c r="D142" s="1">
        <v>36</v>
      </c>
      <c r="E142" s="1">
        <v>38</v>
      </c>
      <c r="F142" s="1">
        <v>3</v>
      </c>
      <c r="G142" s="1">
        <v>35</v>
      </c>
      <c r="H142" s="1">
        <v>8</v>
      </c>
      <c r="I142" s="1">
        <v>18</v>
      </c>
      <c r="J142" s="1">
        <v>0</v>
      </c>
      <c r="K142" s="1">
        <v>17</v>
      </c>
      <c r="L142" s="1">
        <v>12</v>
      </c>
      <c r="M142" s="1">
        <v>12</v>
      </c>
      <c r="N142" s="1">
        <v>17</v>
      </c>
      <c r="O142" s="1">
        <v>21</v>
      </c>
      <c r="P142" s="1">
        <v>54</v>
      </c>
      <c r="Q142" s="1">
        <v>28.7</v>
      </c>
      <c r="R142" s="1">
        <v>7.9</v>
      </c>
      <c r="S142" s="1">
        <v>30.4</v>
      </c>
      <c r="T142" s="1">
        <v>0</v>
      </c>
      <c r="U142" s="1">
        <v>3600</v>
      </c>
      <c r="V142" s="1">
        <v>0</v>
      </c>
      <c r="W142" s="1">
        <v>8</v>
      </c>
      <c r="X142" s="1">
        <v>0</v>
      </c>
      <c r="Y142" s="1">
        <f t="shared" si="13"/>
        <v>112</v>
      </c>
      <c r="Z142" s="1">
        <f t="shared" si="12"/>
        <v>43</v>
      </c>
      <c r="AA142" s="1"/>
      <c r="AB142" s="1"/>
      <c r="AC142" s="1"/>
      <c r="AD142" s="1"/>
      <c r="AE142" s="1"/>
      <c r="AF142" s="1"/>
      <c r="AG142" s="1"/>
      <c r="AH142" s="1"/>
    </row>
    <row r="143" spans="1:34" s="188" customFormat="1" x14ac:dyDescent="0.25">
      <c r="A143" s="1">
        <v>9</v>
      </c>
      <c r="B143" s="1">
        <v>126</v>
      </c>
      <c r="C143" s="1">
        <v>3</v>
      </c>
      <c r="D143" s="1">
        <v>33</v>
      </c>
      <c r="E143" s="1">
        <v>34</v>
      </c>
      <c r="F143" s="1">
        <v>2</v>
      </c>
      <c r="G143" s="1">
        <v>32</v>
      </c>
      <c r="H143" s="1">
        <v>5</v>
      </c>
      <c r="I143" s="1">
        <v>17</v>
      </c>
      <c r="J143" s="1">
        <v>0</v>
      </c>
      <c r="K143" s="1">
        <v>16</v>
      </c>
      <c r="L143" s="1">
        <v>12</v>
      </c>
      <c r="M143" s="1">
        <v>8</v>
      </c>
      <c r="N143" s="1">
        <v>18</v>
      </c>
      <c r="O143" s="1">
        <v>31</v>
      </c>
      <c r="P143" s="1">
        <v>37.4</v>
      </c>
      <c r="Q143" s="1">
        <v>37.200000000000003</v>
      </c>
      <c r="R143" s="1">
        <v>3</v>
      </c>
      <c r="S143" s="1">
        <v>36</v>
      </c>
      <c r="T143" s="1">
        <v>0</v>
      </c>
      <c r="U143" s="1">
        <v>3600</v>
      </c>
      <c r="V143" s="1">
        <v>0</v>
      </c>
      <c r="W143" s="1">
        <v>2</v>
      </c>
      <c r="X143" s="1">
        <v>0</v>
      </c>
      <c r="Y143" s="1">
        <f t="shared" si="13"/>
        <v>101</v>
      </c>
      <c r="Z143" s="1">
        <f t="shared" si="12"/>
        <v>38</v>
      </c>
      <c r="AA143" s="1"/>
      <c r="AB143" s="1"/>
      <c r="AC143" s="1"/>
      <c r="AD143" s="1"/>
      <c r="AE143" s="1"/>
      <c r="AF143" s="1"/>
      <c r="AG143" s="1"/>
      <c r="AH143" s="1"/>
    </row>
    <row r="144" spans="1:34" s="188" customFormat="1" x14ac:dyDescent="0.25">
      <c r="A144" s="1">
        <v>10</v>
      </c>
      <c r="B144" s="1">
        <v>126</v>
      </c>
      <c r="C144" s="1">
        <v>3</v>
      </c>
      <c r="D144" s="1">
        <v>40</v>
      </c>
      <c r="E144" s="1">
        <v>40</v>
      </c>
      <c r="F144" s="1">
        <v>3</v>
      </c>
      <c r="G144" s="1">
        <v>37</v>
      </c>
      <c r="H144" s="1">
        <v>8</v>
      </c>
      <c r="I144" s="1">
        <v>20</v>
      </c>
      <c r="J144" s="1">
        <v>2</v>
      </c>
      <c r="K144" s="1">
        <v>19</v>
      </c>
      <c r="L144" s="1">
        <v>14</v>
      </c>
      <c r="M144" s="1">
        <v>16</v>
      </c>
      <c r="N144" s="1">
        <v>18</v>
      </c>
      <c r="O144" s="1">
        <v>84</v>
      </c>
      <c r="P144" s="1">
        <v>42.2</v>
      </c>
      <c r="Q144" s="1">
        <v>52.5</v>
      </c>
      <c r="R144" s="1">
        <v>3.3</v>
      </c>
      <c r="S144" s="1">
        <v>44.8</v>
      </c>
      <c r="T144" s="1">
        <v>0</v>
      </c>
      <c r="U144" s="1">
        <v>3483.6</v>
      </c>
      <c r="V144" s="1">
        <v>0</v>
      </c>
      <c r="W144" s="1">
        <v>6</v>
      </c>
      <c r="X144" s="1">
        <v>0</v>
      </c>
      <c r="Y144" s="1">
        <f t="shared" si="13"/>
        <v>120</v>
      </c>
      <c r="Z144" s="1">
        <f t="shared" si="12"/>
        <v>49</v>
      </c>
      <c r="AA144" s="1"/>
      <c r="AB144" s="1"/>
      <c r="AC144" s="1"/>
      <c r="AD144" s="1"/>
      <c r="AE144" s="1"/>
      <c r="AF144" s="1"/>
      <c r="AG144" s="1"/>
      <c r="AH144" s="1"/>
    </row>
    <row r="145" spans="1:34" s="188" customFormat="1" x14ac:dyDescent="0.25">
      <c r="A145" s="1">
        <v>11</v>
      </c>
      <c r="B145" s="1">
        <v>126</v>
      </c>
      <c r="C145" s="1">
        <v>3</v>
      </c>
      <c r="D145" s="1">
        <v>40</v>
      </c>
      <c r="E145" s="1">
        <v>40</v>
      </c>
      <c r="F145" s="1">
        <v>35</v>
      </c>
      <c r="G145" s="1">
        <v>5</v>
      </c>
      <c r="H145" s="1">
        <v>8</v>
      </c>
      <c r="I145" s="1">
        <v>20</v>
      </c>
      <c r="J145" s="1">
        <v>7</v>
      </c>
      <c r="K145" s="1">
        <v>2</v>
      </c>
      <c r="L145" s="1">
        <v>40</v>
      </c>
      <c r="M145" s="1">
        <v>6</v>
      </c>
      <c r="N145" s="1">
        <v>20</v>
      </c>
      <c r="O145" s="1">
        <v>62</v>
      </c>
      <c r="P145" s="1">
        <v>52.3</v>
      </c>
      <c r="Q145" s="1">
        <v>42.6</v>
      </c>
      <c r="R145" s="1">
        <v>32.700000000000003</v>
      </c>
      <c r="S145" s="1">
        <v>5.0999999999999996</v>
      </c>
      <c r="T145" s="1">
        <v>0</v>
      </c>
      <c r="U145" s="1">
        <v>3326.9</v>
      </c>
      <c r="V145" s="1">
        <v>0</v>
      </c>
      <c r="W145" s="1">
        <v>0</v>
      </c>
      <c r="X145" s="1">
        <v>0</v>
      </c>
      <c r="Y145" s="1">
        <f t="shared" si="13"/>
        <v>120</v>
      </c>
      <c r="Z145" s="1">
        <f t="shared" si="12"/>
        <v>37</v>
      </c>
      <c r="AA145" s="1"/>
      <c r="AB145" s="1"/>
      <c r="AC145" s="1"/>
      <c r="AD145" s="1"/>
      <c r="AE145" s="1"/>
      <c r="AF145" s="1"/>
      <c r="AG145" s="1"/>
      <c r="AH145" s="1"/>
    </row>
    <row r="146" spans="1:34" s="188" customFormat="1" x14ac:dyDescent="0.25">
      <c r="A146" s="1">
        <v>12</v>
      </c>
      <c r="B146" s="1">
        <v>126</v>
      </c>
      <c r="C146" s="1">
        <v>3</v>
      </c>
      <c r="D146" s="1">
        <v>40</v>
      </c>
      <c r="E146" s="1">
        <v>40</v>
      </c>
      <c r="F146" s="1">
        <v>30</v>
      </c>
      <c r="G146" s="1">
        <v>10</v>
      </c>
      <c r="H146" s="1">
        <v>8</v>
      </c>
      <c r="I146" s="1">
        <v>20</v>
      </c>
      <c r="J146" s="1">
        <v>7</v>
      </c>
      <c r="K146" s="1">
        <v>5</v>
      </c>
      <c r="L146" s="1">
        <v>35</v>
      </c>
      <c r="M146" s="1">
        <v>22</v>
      </c>
      <c r="N146" s="1">
        <v>18</v>
      </c>
      <c r="O146" s="1">
        <v>24</v>
      </c>
      <c r="P146" s="1">
        <v>31.3</v>
      </c>
      <c r="Q146" s="1">
        <v>44.2</v>
      </c>
      <c r="R146" s="1">
        <v>24.8</v>
      </c>
      <c r="S146" s="1">
        <v>8.9</v>
      </c>
      <c r="T146" s="1">
        <v>0</v>
      </c>
      <c r="U146" s="1">
        <v>3122.9</v>
      </c>
      <c r="V146" s="1">
        <v>0</v>
      </c>
      <c r="W146" s="1">
        <v>13</v>
      </c>
      <c r="X146" s="1">
        <v>16</v>
      </c>
      <c r="Y146" s="1">
        <f t="shared" si="13"/>
        <v>120</v>
      </c>
      <c r="Z146" s="1">
        <f t="shared" si="12"/>
        <v>40</v>
      </c>
      <c r="AA146" s="1"/>
      <c r="AB146" s="1"/>
      <c r="AC146" s="1"/>
      <c r="AD146" s="1"/>
      <c r="AE146" s="1"/>
      <c r="AF146" s="1"/>
      <c r="AG146" s="1"/>
      <c r="AH146" s="1"/>
    </row>
    <row r="147" spans="1:34" s="188" customFormat="1" x14ac:dyDescent="0.25">
      <c r="A147" s="1">
        <v>13</v>
      </c>
      <c r="B147" s="1">
        <v>126</v>
      </c>
      <c r="C147" s="1">
        <v>3</v>
      </c>
      <c r="D147" s="1">
        <v>40</v>
      </c>
      <c r="E147" s="1">
        <v>40</v>
      </c>
      <c r="F147" s="1">
        <v>35</v>
      </c>
      <c r="G147" s="1">
        <v>5</v>
      </c>
      <c r="H147" s="1">
        <v>8</v>
      </c>
      <c r="I147" s="1">
        <v>20</v>
      </c>
      <c r="J147" s="1">
        <v>7</v>
      </c>
      <c r="K147" s="1">
        <v>2</v>
      </c>
      <c r="L147" s="1">
        <v>88</v>
      </c>
      <c r="M147" s="1">
        <v>0</v>
      </c>
      <c r="N147" s="1">
        <v>28</v>
      </c>
      <c r="O147" s="1">
        <v>40</v>
      </c>
      <c r="P147" s="1">
        <v>40.700000000000003</v>
      </c>
      <c r="Q147" s="1">
        <v>60.2</v>
      </c>
      <c r="R147" s="1">
        <v>32.200000000000003</v>
      </c>
      <c r="S147" s="1">
        <v>6</v>
      </c>
      <c r="T147" s="1">
        <v>0</v>
      </c>
      <c r="U147" s="1">
        <v>3120.8</v>
      </c>
      <c r="V147" s="1">
        <v>0</v>
      </c>
      <c r="W147" s="1">
        <v>5</v>
      </c>
      <c r="X147" s="1">
        <v>23</v>
      </c>
      <c r="Y147" s="1">
        <f t="shared" si="13"/>
        <v>120</v>
      </c>
      <c r="Z147" s="1">
        <f t="shared" si="12"/>
        <v>37</v>
      </c>
      <c r="AA147" s="1"/>
      <c r="AB147" s="1"/>
      <c r="AC147" s="1"/>
      <c r="AD147" s="1"/>
      <c r="AE147" s="1"/>
      <c r="AF147" s="1"/>
      <c r="AG147" s="1"/>
      <c r="AH147" s="1"/>
    </row>
    <row r="148" spans="1:34" s="188" customFormat="1" x14ac:dyDescent="0.25">
      <c r="A148" s="1">
        <v>14</v>
      </c>
      <c r="B148" s="1">
        <v>126</v>
      </c>
      <c r="C148" s="1">
        <v>3</v>
      </c>
      <c r="D148" s="1">
        <v>40</v>
      </c>
      <c r="E148" s="1">
        <v>40</v>
      </c>
      <c r="F148" s="1">
        <v>34</v>
      </c>
      <c r="G148" s="1">
        <v>6</v>
      </c>
      <c r="H148" s="1">
        <v>8</v>
      </c>
      <c r="I148" s="1">
        <v>20</v>
      </c>
      <c r="J148" s="1">
        <v>7</v>
      </c>
      <c r="K148" s="1">
        <v>3</v>
      </c>
      <c r="L148" s="1">
        <v>51</v>
      </c>
      <c r="M148" s="1">
        <v>9</v>
      </c>
      <c r="N148" s="1">
        <v>31</v>
      </c>
      <c r="O148" s="1">
        <v>32</v>
      </c>
      <c r="P148" s="1">
        <v>32.299999999999997</v>
      </c>
      <c r="Q148" s="1">
        <v>37.4</v>
      </c>
      <c r="R148" s="1">
        <v>24.9</v>
      </c>
      <c r="S148" s="1">
        <v>7</v>
      </c>
      <c r="T148" s="1">
        <v>0</v>
      </c>
      <c r="U148" s="1">
        <v>3081.4</v>
      </c>
      <c r="V148" s="1">
        <v>1</v>
      </c>
      <c r="W148" s="1">
        <v>7</v>
      </c>
      <c r="X148" s="1">
        <v>13</v>
      </c>
      <c r="Y148" s="1">
        <f t="shared" si="13"/>
        <v>120</v>
      </c>
      <c r="Z148" s="1">
        <f t="shared" si="12"/>
        <v>38</v>
      </c>
      <c r="AA148" s="1"/>
      <c r="AB148" s="1"/>
      <c r="AC148" s="1"/>
      <c r="AD148" s="1"/>
      <c r="AE148" s="1"/>
      <c r="AF148" s="1"/>
      <c r="AG148" s="1"/>
      <c r="AH148" s="1"/>
    </row>
    <row r="149" spans="1:34" s="188" customFormat="1" x14ac:dyDescent="0.25">
      <c r="A149" s="1">
        <v>15</v>
      </c>
      <c r="B149" s="1">
        <v>126</v>
      </c>
      <c r="C149" s="1">
        <v>3</v>
      </c>
      <c r="D149" s="1">
        <v>40</v>
      </c>
      <c r="E149" s="1">
        <v>40</v>
      </c>
      <c r="F149" s="1">
        <v>36</v>
      </c>
      <c r="G149" s="1">
        <v>4</v>
      </c>
      <c r="H149" s="1">
        <v>8</v>
      </c>
      <c r="I149" s="1">
        <v>20</v>
      </c>
      <c r="J149" s="1">
        <v>6</v>
      </c>
      <c r="K149" s="1">
        <v>2</v>
      </c>
      <c r="L149" s="1">
        <v>61</v>
      </c>
      <c r="M149" s="1">
        <v>13</v>
      </c>
      <c r="N149" s="1">
        <v>52</v>
      </c>
      <c r="O149" s="1">
        <v>89</v>
      </c>
      <c r="P149" s="1">
        <v>26.9</v>
      </c>
      <c r="Q149" s="1">
        <v>38.9</v>
      </c>
      <c r="R149" s="1">
        <v>23.8</v>
      </c>
      <c r="S149" s="1">
        <v>3.5</v>
      </c>
      <c r="T149" s="1">
        <v>0</v>
      </c>
      <c r="U149" s="1">
        <v>3064.2</v>
      </c>
      <c r="V149" s="1">
        <v>0</v>
      </c>
      <c r="W149" s="1">
        <v>12</v>
      </c>
      <c r="X149" s="1">
        <v>3</v>
      </c>
      <c r="Y149" s="1">
        <f t="shared" si="13"/>
        <v>120</v>
      </c>
      <c r="Z149" s="1">
        <f t="shared" si="12"/>
        <v>36</v>
      </c>
      <c r="AA149" s="1"/>
      <c r="AB149" s="1"/>
      <c r="AC149" s="1"/>
      <c r="AD149" s="1"/>
      <c r="AE149" s="1"/>
      <c r="AF149" s="1"/>
      <c r="AG149" s="1"/>
      <c r="AH149" s="1"/>
    </row>
    <row r="150" spans="1:34" s="188" customFormat="1" x14ac:dyDescent="0.25">
      <c r="A150" s="1">
        <v>16</v>
      </c>
      <c r="B150" s="1">
        <v>126</v>
      </c>
      <c r="C150" s="1">
        <v>3</v>
      </c>
      <c r="D150" s="1">
        <v>40</v>
      </c>
      <c r="E150" s="1">
        <v>40</v>
      </c>
      <c r="F150" s="1">
        <v>36</v>
      </c>
      <c r="G150" s="1">
        <v>4</v>
      </c>
      <c r="H150" s="1">
        <v>8</v>
      </c>
      <c r="I150" s="1">
        <v>20</v>
      </c>
      <c r="J150" s="1">
        <v>7</v>
      </c>
      <c r="K150" s="1">
        <v>2</v>
      </c>
      <c r="L150" s="1">
        <v>34</v>
      </c>
      <c r="M150" s="1">
        <v>11</v>
      </c>
      <c r="N150" s="1">
        <v>24</v>
      </c>
      <c r="O150" s="1">
        <v>26</v>
      </c>
      <c r="P150" s="1">
        <v>38.200000000000003</v>
      </c>
      <c r="Q150" s="1">
        <v>40.9</v>
      </c>
      <c r="R150" s="1">
        <v>35.1</v>
      </c>
      <c r="S150" s="1">
        <v>4.4000000000000004</v>
      </c>
      <c r="T150" s="1">
        <v>0</v>
      </c>
      <c r="U150" s="1">
        <v>3118.3</v>
      </c>
      <c r="V150" s="1">
        <v>1</v>
      </c>
      <c r="W150" s="1">
        <v>8</v>
      </c>
      <c r="X150" s="1">
        <v>11</v>
      </c>
      <c r="Y150" s="1">
        <f t="shared" si="13"/>
        <v>120</v>
      </c>
      <c r="Z150" s="1">
        <f t="shared" si="12"/>
        <v>37</v>
      </c>
      <c r="AA150" s="1"/>
      <c r="AB150" s="1"/>
      <c r="AC150" s="1"/>
      <c r="AD150" s="1"/>
      <c r="AE150" s="1"/>
      <c r="AF150" s="1"/>
      <c r="AG150" s="1"/>
      <c r="AH150" s="1"/>
    </row>
    <row r="151" spans="1:34" s="188" customFormat="1" x14ac:dyDescent="0.25">
      <c r="A151" s="1">
        <v>17</v>
      </c>
      <c r="B151" s="1">
        <v>126</v>
      </c>
      <c r="C151" s="1">
        <v>3</v>
      </c>
      <c r="D151" s="1">
        <v>40</v>
      </c>
      <c r="E151" s="1">
        <v>40</v>
      </c>
      <c r="F151" s="1">
        <v>39</v>
      </c>
      <c r="G151" s="1">
        <v>1</v>
      </c>
      <c r="H151" s="1">
        <v>8</v>
      </c>
      <c r="I151" s="1">
        <v>20</v>
      </c>
      <c r="J151" s="1">
        <v>7</v>
      </c>
      <c r="K151" s="1">
        <v>1</v>
      </c>
      <c r="L151" s="1">
        <v>77</v>
      </c>
      <c r="M151" s="1">
        <v>8</v>
      </c>
      <c r="N151" s="1">
        <v>32</v>
      </c>
      <c r="O151" s="1">
        <v>60</v>
      </c>
      <c r="P151" s="1">
        <v>55.8</v>
      </c>
      <c r="Q151" s="1">
        <v>54.4</v>
      </c>
      <c r="R151" s="1">
        <v>41.7</v>
      </c>
      <c r="S151" s="1">
        <v>1.7</v>
      </c>
      <c r="T151" s="1">
        <v>0</v>
      </c>
      <c r="U151" s="1">
        <v>3514.7</v>
      </c>
      <c r="V151" s="1">
        <v>0</v>
      </c>
      <c r="W151" s="1">
        <v>1</v>
      </c>
      <c r="X151" s="1">
        <v>3</v>
      </c>
      <c r="Y151" s="1">
        <f t="shared" si="13"/>
        <v>120</v>
      </c>
      <c r="Z151" s="1">
        <f t="shared" si="12"/>
        <v>36</v>
      </c>
      <c r="AA151" s="1"/>
      <c r="AB151" s="1"/>
      <c r="AC151" s="1"/>
      <c r="AD151" s="1"/>
      <c r="AE151" s="1"/>
      <c r="AF151" s="1"/>
      <c r="AG151" s="1"/>
      <c r="AH151" s="1"/>
    </row>
    <row r="152" spans="1:34" s="188" customFormat="1" x14ac:dyDescent="0.25">
      <c r="A152" s="1">
        <v>18</v>
      </c>
      <c r="B152" s="1">
        <v>126</v>
      </c>
      <c r="C152" s="1">
        <v>3</v>
      </c>
      <c r="D152" s="1">
        <v>40</v>
      </c>
      <c r="E152" s="1">
        <v>40</v>
      </c>
      <c r="F152" s="1">
        <v>40</v>
      </c>
      <c r="G152" s="1">
        <v>0</v>
      </c>
      <c r="H152" s="1">
        <v>8</v>
      </c>
      <c r="I152" s="1">
        <v>20</v>
      </c>
      <c r="J152" s="1">
        <v>8</v>
      </c>
      <c r="K152" s="1">
        <v>0</v>
      </c>
      <c r="L152" s="1">
        <v>83</v>
      </c>
      <c r="M152" s="1">
        <v>7</v>
      </c>
      <c r="N152" s="1">
        <v>40</v>
      </c>
      <c r="O152" s="1">
        <v>54</v>
      </c>
      <c r="P152" s="1">
        <v>30.3</v>
      </c>
      <c r="Q152" s="1">
        <v>47.6</v>
      </c>
      <c r="R152" s="1">
        <v>30.6</v>
      </c>
      <c r="S152" s="1">
        <v>0</v>
      </c>
      <c r="T152" s="1">
        <v>0</v>
      </c>
      <c r="U152" s="1">
        <v>3116.6</v>
      </c>
      <c r="V152" s="1">
        <v>1</v>
      </c>
      <c r="W152" s="1">
        <v>7</v>
      </c>
      <c r="X152" s="1">
        <v>24</v>
      </c>
      <c r="Y152" s="1">
        <f t="shared" si="13"/>
        <v>120</v>
      </c>
      <c r="Z152" s="1">
        <f t="shared" si="12"/>
        <v>36</v>
      </c>
      <c r="AA152" s="1"/>
      <c r="AB152" s="1"/>
      <c r="AC152" s="1"/>
      <c r="AD152" s="1"/>
      <c r="AE152" s="1"/>
      <c r="AF152" s="1"/>
      <c r="AG152" s="1"/>
      <c r="AH152" s="1"/>
    </row>
    <row r="153" spans="1:34" s="188" customFormat="1" x14ac:dyDescent="0.25">
      <c r="A153" s="1">
        <v>19</v>
      </c>
      <c r="B153" s="1">
        <v>126</v>
      </c>
      <c r="C153" s="1">
        <v>3</v>
      </c>
      <c r="D153" s="1">
        <v>40</v>
      </c>
      <c r="E153" s="1">
        <v>40</v>
      </c>
      <c r="F153" s="1">
        <v>40</v>
      </c>
      <c r="G153" s="1">
        <v>0</v>
      </c>
      <c r="H153" s="1">
        <v>8</v>
      </c>
      <c r="I153" s="1">
        <v>20</v>
      </c>
      <c r="J153" s="1">
        <v>8</v>
      </c>
      <c r="K153" s="1">
        <v>0</v>
      </c>
      <c r="L153" s="1">
        <v>47</v>
      </c>
      <c r="M153" s="1">
        <v>11</v>
      </c>
      <c r="N153" s="1">
        <v>22</v>
      </c>
      <c r="O153" s="1">
        <v>39</v>
      </c>
      <c r="P153" s="1">
        <v>32.700000000000003</v>
      </c>
      <c r="Q153" s="1">
        <v>37.799999999999997</v>
      </c>
      <c r="R153" s="1">
        <v>30.1</v>
      </c>
      <c r="S153" s="1">
        <v>0</v>
      </c>
      <c r="T153" s="1">
        <v>0</v>
      </c>
      <c r="U153" s="1">
        <v>3097.1</v>
      </c>
      <c r="V153" s="1">
        <v>0</v>
      </c>
      <c r="W153" s="1">
        <v>7</v>
      </c>
      <c r="X153" s="1">
        <v>11</v>
      </c>
      <c r="Y153" s="1">
        <f t="shared" si="13"/>
        <v>120</v>
      </c>
      <c r="Z153" s="1">
        <f t="shared" si="12"/>
        <v>36</v>
      </c>
      <c r="AA153" s="1"/>
      <c r="AB153" s="1"/>
      <c r="AC153" s="1"/>
      <c r="AD153" s="1"/>
      <c r="AE153" s="1"/>
      <c r="AF153" s="1"/>
      <c r="AG153" s="1"/>
      <c r="AH153" s="1"/>
    </row>
    <row r="154" spans="1:34" s="188" customFormat="1" x14ac:dyDescent="0.25">
      <c r="A154" s="1">
        <v>20</v>
      </c>
      <c r="B154" s="1">
        <v>126</v>
      </c>
      <c r="C154" s="1">
        <v>3</v>
      </c>
      <c r="D154" s="1">
        <v>40</v>
      </c>
      <c r="E154" s="1">
        <v>40</v>
      </c>
      <c r="F154" s="1">
        <v>40</v>
      </c>
      <c r="G154" s="1">
        <v>0</v>
      </c>
      <c r="H154" s="1">
        <v>8</v>
      </c>
      <c r="I154" s="1">
        <v>20</v>
      </c>
      <c r="J154" s="1">
        <v>8</v>
      </c>
      <c r="K154" s="1">
        <v>0</v>
      </c>
      <c r="L154" s="1">
        <v>98</v>
      </c>
      <c r="M154" s="1">
        <v>0</v>
      </c>
      <c r="N154" s="1">
        <v>27</v>
      </c>
      <c r="O154" s="1">
        <v>62</v>
      </c>
      <c r="P154" s="1">
        <v>30.4</v>
      </c>
      <c r="Q154" s="1">
        <v>44.2</v>
      </c>
      <c r="R154" s="1">
        <v>31.7</v>
      </c>
      <c r="S154" s="1">
        <v>0</v>
      </c>
      <c r="T154" s="1">
        <v>0</v>
      </c>
      <c r="U154" s="1">
        <v>3128.7</v>
      </c>
      <c r="V154" s="1">
        <v>0</v>
      </c>
      <c r="W154" s="1">
        <v>6</v>
      </c>
      <c r="X154" s="1">
        <v>21</v>
      </c>
      <c r="Y154" s="1">
        <f t="shared" si="13"/>
        <v>120</v>
      </c>
      <c r="Z154" s="1">
        <f t="shared" si="12"/>
        <v>36</v>
      </c>
      <c r="AA154" s="1"/>
      <c r="AB154" s="1"/>
      <c r="AC154" s="1"/>
      <c r="AD154" s="1"/>
      <c r="AE154" s="1"/>
      <c r="AF154" s="1"/>
      <c r="AG154" s="1"/>
      <c r="AH154" s="1"/>
    </row>
    <row r="155" spans="1:34" s="188" customFormat="1" x14ac:dyDescent="0.25">
      <c r="A155" s="1">
        <v>21</v>
      </c>
      <c r="B155" s="1">
        <v>126</v>
      </c>
      <c r="C155" s="1">
        <v>3</v>
      </c>
      <c r="D155" s="1">
        <v>40</v>
      </c>
      <c r="E155" s="1">
        <v>40</v>
      </c>
      <c r="F155" s="1">
        <v>39</v>
      </c>
      <c r="G155" s="1">
        <v>1</v>
      </c>
      <c r="H155" s="1">
        <v>8</v>
      </c>
      <c r="I155" s="1">
        <v>20</v>
      </c>
      <c r="J155" s="1">
        <v>7</v>
      </c>
      <c r="K155" s="1">
        <v>0</v>
      </c>
      <c r="L155" s="1">
        <v>92</v>
      </c>
      <c r="M155" s="1">
        <v>1</v>
      </c>
      <c r="N155" s="1">
        <v>38</v>
      </c>
      <c r="O155" s="1">
        <v>36</v>
      </c>
      <c r="P155" s="1">
        <v>35.200000000000003</v>
      </c>
      <c r="Q155" s="1">
        <v>50.2</v>
      </c>
      <c r="R155" s="1">
        <v>37.1</v>
      </c>
      <c r="S155" s="1">
        <v>1.7</v>
      </c>
      <c r="T155" s="1">
        <v>0</v>
      </c>
      <c r="U155" s="1">
        <v>3171.8</v>
      </c>
      <c r="V155" s="1">
        <v>0</v>
      </c>
      <c r="W155" s="1">
        <v>3</v>
      </c>
      <c r="X155" s="1">
        <v>34</v>
      </c>
      <c r="Y155" s="1">
        <f t="shared" si="13"/>
        <v>120</v>
      </c>
      <c r="Z155" s="1">
        <f t="shared" si="12"/>
        <v>35</v>
      </c>
      <c r="AA155" s="1"/>
      <c r="AB155" s="1"/>
      <c r="AC155" s="1"/>
      <c r="AD155" s="1"/>
      <c r="AE155" s="1"/>
      <c r="AF155" s="1"/>
      <c r="AG155" s="1"/>
      <c r="AH155" s="1"/>
    </row>
    <row r="156" spans="1:34" s="188" customFormat="1" x14ac:dyDescent="0.25">
      <c r="A156" s="1">
        <v>22</v>
      </c>
      <c r="B156" s="1">
        <v>126</v>
      </c>
      <c r="C156" s="1">
        <v>3</v>
      </c>
      <c r="D156" s="1">
        <v>40</v>
      </c>
      <c r="E156" s="1">
        <v>40</v>
      </c>
      <c r="F156" s="1">
        <v>40</v>
      </c>
      <c r="G156" s="1">
        <v>0</v>
      </c>
      <c r="H156" s="1">
        <v>8</v>
      </c>
      <c r="I156" s="1">
        <v>20</v>
      </c>
      <c r="J156" s="1">
        <v>8</v>
      </c>
      <c r="K156" s="1">
        <v>0</v>
      </c>
      <c r="L156" s="1">
        <v>91</v>
      </c>
      <c r="M156" s="1">
        <v>0</v>
      </c>
      <c r="N156" s="1">
        <v>45</v>
      </c>
      <c r="O156" s="1">
        <v>89</v>
      </c>
      <c r="P156" s="1">
        <v>28</v>
      </c>
      <c r="Q156" s="1">
        <v>39.5</v>
      </c>
      <c r="R156" s="1">
        <v>31.3</v>
      </c>
      <c r="S156" s="1">
        <v>0</v>
      </c>
      <c r="T156" s="1">
        <v>0</v>
      </c>
      <c r="U156" s="1">
        <v>3107.2</v>
      </c>
      <c r="V156" s="1">
        <v>0</v>
      </c>
      <c r="W156" s="1">
        <v>3</v>
      </c>
      <c r="X156" s="1">
        <v>11</v>
      </c>
      <c r="Y156" s="1">
        <f t="shared" si="13"/>
        <v>120</v>
      </c>
      <c r="Z156" s="1">
        <f t="shared" si="12"/>
        <v>36</v>
      </c>
      <c r="AA156" s="1"/>
      <c r="AB156" s="1"/>
      <c r="AC156" s="1"/>
      <c r="AD156" s="1"/>
      <c r="AE156" s="1"/>
      <c r="AF156" s="1"/>
      <c r="AG156" s="1"/>
      <c r="AH156" s="1"/>
    </row>
    <row r="157" spans="1:34" s="188" customFormat="1" x14ac:dyDescent="0.25">
      <c r="A157" s="1">
        <v>23</v>
      </c>
      <c r="B157" s="1">
        <v>126</v>
      </c>
      <c r="C157" s="1">
        <v>3</v>
      </c>
      <c r="D157" s="1">
        <v>40</v>
      </c>
      <c r="E157" s="1">
        <v>40</v>
      </c>
      <c r="F157" s="1">
        <v>39</v>
      </c>
      <c r="G157" s="1">
        <v>1</v>
      </c>
      <c r="H157" s="1">
        <v>8</v>
      </c>
      <c r="I157" s="1">
        <v>20</v>
      </c>
      <c r="J157" s="1">
        <v>8</v>
      </c>
      <c r="K157" s="1">
        <v>1</v>
      </c>
      <c r="L157" s="1">
        <v>49</v>
      </c>
      <c r="M157" s="1">
        <v>6</v>
      </c>
      <c r="N157" s="1">
        <v>22</v>
      </c>
      <c r="O157" s="1">
        <v>39</v>
      </c>
      <c r="P157" s="1">
        <v>32.1</v>
      </c>
      <c r="Q157" s="1">
        <v>41</v>
      </c>
      <c r="R157" s="1">
        <v>31.7</v>
      </c>
      <c r="S157" s="1">
        <v>1.2</v>
      </c>
      <c r="T157" s="1">
        <v>0</v>
      </c>
      <c r="U157" s="1">
        <v>3175.1</v>
      </c>
      <c r="V157" s="1">
        <v>0</v>
      </c>
      <c r="W157" s="1">
        <v>10</v>
      </c>
      <c r="X157" s="1">
        <v>18</v>
      </c>
      <c r="Y157" s="1">
        <f t="shared" si="13"/>
        <v>120</v>
      </c>
      <c r="Z157" s="1">
        <f t="shared" si="12"/>
        <v>37</v>
      </c>
      <c r="AA157" s="1"/>
      <c r="AB157" s="1"/>
      <c r="AC157" s="1"/>
      <c r="AD157" s="1"/>
      <c r="AE157" s="1"/>
      <c r="AF157" s="1"/>
      <c r="AG157" s="1"/>
      <c r="AH157" s="1"/>
    </row>
    <row r="158" spans="1:34" s="188" customForma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188" customForma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43" customFormat="1" ht="15.75" thickBot="1" x14ac:dyDescent="0.3">
      <c r="A160"/>
      <c r="B160" s="155" t="s">
        <v>85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s="135" customFormat="1" ht="30.75" customHeight="1" thickBot="1" x14ac:dyDescent="0.3">
      <c r="A161" s="185" t="s">
        <v>29</v>
      </c>
      <c r="B161" s="185" t="s">
        <v>0</v>
      </c>
      <c r="C161" s="185" t="s">
        <v>1</v>
      </c>
      <c r="D161" s="185" t="s">
        <v>2</v>
      </c>
      <c r="E161" s="185" t="s">
        <v>3</v>
      </c>
      <c r="F161" s="185" t="s">
        <v>4</v>
      </c>
      <c r="G161" s="185" t="s">
        <v>5</v>
      </c>
      <c r="H161" s="185" t="s">
        <v>6</v>
      </c>
      <c r="I161" s="185" t="s">
        <v>7</v>
      </c>
      <c r="J161" s="185" t="s">
        <v>8</v>
      </c>
      <c r="K161" s="185" t="s">
        <v>9</v>
      </c>
      <c r="L161" s="185" t="s">
        <v>10</v>
      </c>
      <c r="M161" s="185" t="s">
        <v>11</v>
      </c>
      <c r="N161" s="185" t="s">
        <v>12</v>
      </c>
      <c r="O161" s="185" t="s">
        <v>13</v>
      </c>
      <c r="P161" s="185" t="s">
        <v>21</v>
      </c>
      <c r="Q161" s="185" t="s">
        <v>14</v>
      </c>
      <c r="R161" s="185" t="s">
        <v>22</v>
      </c>
      <c r="S161" s="185" t="s">
        <v>15</v>
      </c>
      <c r="T161" s="185" t="s">
        <v>16</v>
      </c>
      <c r="U161" s="185" t="s">
        <v>17</v>
      </c>
      <c r="V161" s="185" t="s">
        <v>18</v>
      </c>
      <c r="W161" s="185" t="s">
        <v>19</v>
      </c>
      <c r="X161" s="185" t="s">
        <v>20</v>
      </c>
      <c r="Y161" s="185" t="s">
        <v>86</v>
      </c>
      <c r="Z161" s="185" t="s">
        <v>87</v>
      </c>
      <c r="AA161" s="185" t="s">
        <v>89</v>
      </c>
      <c r="AB161" s="185" t="s">
        <v>88</v>
      </c>
      <c r="AC161" s="185" t="s">
        <v>90</v>
      </c>
      <c r="AD161" s="185" t="s">
        <v>91</v>
      </c>
      <c r="AE161" s="185" t="s">
        <v>131</v>
      </c>
      <c r="AF161" s="185" t="s">
        <v>93</v>
      </c>
      <c r="AG161" s="185" t="s">
        <v>30</v>
      </c>
      <c r="AH161" s="185" t="s">
        <v>32</v>
      </c>
    </row>
    <row r="162" spans="1:34" s="34" customFormat="1" ht="30.75" customHeight="1" thickBot="1" x14ac:dyDescent="0.3">
      <c r="A162" s="185"/>
      <c r="B162" s="287" t="s">
        <v>109</v>
      </c>
      <c r="C162" s="287"/>
      <c r="D162" s="287"/>
      <c r="E162" s="287"/>
      <c r="F162" s="287"/>
      <c r="G162" s="287"/>
      <c r="H162" s="287"/>
      <c r="I162" s="287"/>
      <c r="J162" s="287"/>
      <c r="K162" s="287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  <c r="AA162" s="287"/>
      <c r="AB162" s="287"/>
      <c r="AC162" s="287"/>
      <c r="AD162" s="287"/>
      <c r="AE162" s="287"/>
      <c r="AF162" s="287"/>
      <c r="AG162" s="287"/>
      <c r="AH162" s="287"/>
    </row>
    <row r="163" spans="1:34" s="188" customFormat="1" x14ac:dyDescent="0.25">
      <c r="A163" s="1">
        <v>24</v>
      </c>
      <c r="B163" s="1">
        <v>126</v>
      </c>
      <c r="C163" s="1">
        <v>3</v>
      </c>
      <c r="D163" s="1">
        <v>40</v>
      </c>
      <c r="E163" s="1">
        <v>40</v>
      </c>
      <c r="F163" s="1">
        <v>37</v>
      </c>
      <c r="G163" s="1">
        <v>3</v>
      </c>
      <c r="H163" s="1">
        <v>8</v>
      </c>
      <c r="I163" s="1">
        <v>20</v>
      </c>
      <c r="J163" s="1">
        <v>8</v>
      </c>
      <c r="K163" s="1">
        <v>2</v>
      </c>
      <c r="L163" s="1">
        <v>12</v>
      </c>
      <c r="M163" s="1">
        <v>0</v>
      </c>
      <c r="N163" s="1">
        <v>5</v>
      </c>
      <c r="O163" s="1">
        <v>7</v>
      </c>
      <c r="P163" s="1">
        <v>32.200000000000003</v>
      </c>
      <c r="Q163" s="1">
        <v>48.8</v>
      </c>
      <c r="R163" s="1">
        <v>32</v>
      </c>
      <c r="S163" s="1">
        <v>3.1</v>
      </c>
      <c r="T163" s="1">
        <v>0</v>
      </c>
      <c r="U163" s="1">
        <v>957.5</v>
      </c>
      <c r="V163" s="1">
        <v>0</v>
      </c>
      <c r="W163" s="1">
        <v>4</v>
      </c>
      <c r="X163" s="1">
        <v>43</v>
      </c>
      <c r="Y163" s="1">
        <v>7</v>
      </c>
      <c r="Z163" s="1">
        <v>1</v>
      </c>
      <c r="AA163" s="1">
        <v>4</v>
      </c>
      <c r="AB163" s="1">
        <v>16</v>
      </c>
      <c r="AC163" s="1">
        <v>7</v>
      </c>
      <c r="AD163" s="1">
        <v>1</v>
      </c>
      <c r="AE163" s="1">
        <v>1</v>
      </c>
      <c r="AF163" s="1">
        <v>1</v>
      </c>
      <c r="AG163" s="1">
        <f>SUM(D163:G163)</f>
        <v>120</v>
      </c>
      <c r="AH163" s="1">
        <f>SUM(H163:K163)</f>
        <v>38</v>
      </c>
    </row>
    <row r="164" spans="1:34" s="188" customFormat="1" x14ac:dyDescent="0.25">
      <c r="A164" s="1">
        <v>25</v>
      </c>
      <c r="B164" s="1">
        <v>126</v>
      </c>
      <c r="C164" s="1">
        <v>3</v>
      </c>
      <c r="D164" s="1">
        <v>40</v>
      </c>
      <c r="E164" s="1">
        <v>40</v>
      </c>
      <c r="F164" s="1">
        <v>32</v>
      </c>
      <c r="G164" s="1">
        <v>8</v>
      </c>
      <c r="H164" s="1">
        <v>8</v>
      </c>
      <c r="I164" s="1">
        <v>20</v>
      </c>
      <c r="J164" s="1">
        <v>6</v>
      </c>
      <c r="K164" s="1">
        <v>3</v>
      </c>
      <c r="L164" s="1">
        <v>8</v>
      </c>
      <c r="M164" s="1">
        <v>0</v>
      </c>
      <c r="N164" s="1">
        <v>5</v>
      </c>
      <c r="O164" s="1">
        <v>38</v>
      </c>
      <c r="P164" s="1">
        <v>30.8</v>
      </c>
      <c r="Q164" s="1">
        <v>39.6</v>
      </c>
      <c r="R164" s="1">
        <v>25.1</v>
      </c>
      <c r="S164" s="1">
        <v>7.8</v>
      </c>
      <c r="T164" s="1">
        <v>0</v>
      </c>
      <c r="U164" s="1">
        <v>913.4</v>
      </c>
      <c r="V164" s="1">
        <v>0</v>
      </c>
      <c r="W164" s="1">
        <v>1</v>
      </c>
      <c r="X164" s="1">
        <v>18</v>
      </c>
      <c r="Y164" s="1">
        <v>7</v>
      </c>
      <c r="Z164" s="1">
        <v>1</v>
      </c>
      <c r="AA164" s="1">
        <v>4</v>
      </c>
      <c r="AB164" s="1">
        <v>16</v>
      </c>
      <c r="AC164" s="1">
        <v>5</v>
      </c>
      <c r="AD164" s="1">
        <v>1</v>
      </c>
      <c r="AE164" s="1">
        <v>0</v>
      </c>
      <c r="AF164" s="1">
        <v>3</v>
      </c>
      <c r="AG164" s="1">
        <f t="shared" ref="AG164:AG170" si="14">SUM(D164:G164)</f>
        <v>120</v>
      </c>
      <c r="AH164" s="1">
        <f t="shared" ref="AH164:AH170" si="15">SUM(H164:K164)</f>
        <v>37</v>
      </c>
    </row>
    <row r="165" spans="1:34" s="188" customFormat="1" x14ac:dyDescent="0.25">
      <c r="A165" s="1">
        <v>26</v>
      </c>
      <c r="B165" s="1">
        <v>126</v>
      </c>
      <c r="C165" s="1">
        <v>3</v>
      </c>
      <c r="D165" s="1">
        <v>40</v>
      </c>
      <c r="E165" s="1">
        <v>40</v>
      </c>
      <c r="F165" s="1">
        <v>34</v>
      </c>
      <c r="G165" s="1">
        <v>6</v>
      </c>
      <c r="H165" s="1">
        <v>8</v>
      </c>
      <c r="I165" s="1">
        <v>20</v>
      </c>
      <c r="J165" s="1">
        <v>6</v>
      </c>
      <c r="K165" s="1">
        <v>4</v>
      </c>
      <c r="L165" s="1">
        <v>5</v>
      </c>
      <c r="M165" s="1">
        <v>0</v>
      </c>
      <c r="N165" s="1">
        <v>7</v>
      </c>
      <c r="O165" s="1">
        <v>30</v>
      </c>
      <c r="P165" s="1">
        <v>30</v>
      </c>
      <c r="Q165" s="1">
        <v>48.4</v>
      </c>
      <c r="R165" s="1">
        <v>25.6</v>
      </c>
      <c r="S165" s="1">
        <v>7.4</v>
      </c>
      <c r="T165" s="1">
        <v>0</v>
      </c>
      <c r="U165" s="1">
        <v>946.7</v>
      </c>
      <c r="V165" s="1">
        <v>0</v>
      </c>
      <c r="W165" s="1">
        <v>1</v>
      </c>
      <c r="X165" s="1">
        <v>23</v>
      </c>
      <c r="Y165" s="1">
        <v>7</v>
      </c>
      <c r="Z165" s="1">
        <v>1</v>
      </c>
      <c r="AA165" s="1">
        <v>4</v>
      </c>
      <c r="AB165" s="1">
        <v>16</v>
      </c>
      <c r="AC165" s="1">
        <v>6</v>
      </c>
      <c r="AD165" s="1">
        <v>0</v>
      </c>
      <c r="AE165" s="1">
        <v>2</v>
      </c>
      <c r="AF165" s="1">
        <v>2</v>
      </c>
      <c r="AG165" s="1">
        <f t="shared" si="14"/>
        <v>120</v>
      </c>
      <c r="AH165" s="1">
        <f t="shared" si="15"/>
        <v>38</v>
      </c>
    </row>
    <row r="166" spans="1:34" s="188" customFormat="1" x14ac:dyDescent="0.25">
      <c r="A166" s="1">
        <v>27</v>
      </c>
      <c r="B166" s="1">
        <v>126</v>
      </c>
      <c r="C166" s="1">
        <v>3</v>
      </c>
      <c r="D166" s="1">
        <v>40</v>
      </c>
      <c r="E166" s="1">
        <v>40</v>
      </c>
      <c r="F166" s="1">
        <v>38</v>
      </c>
      <c r="G166" s="1">
        <v>2</v>
      </c>
      <c r="H166" s="1">
        <v>8</v>
      </c>
      <c r="I166" s="1">
        <v>20</v>
      </c>
      <c r="J166" s="1">
        <v>7</v>
      </c>
      <c r="K166" s="1">
        <v>1</v>
      </c>
      <c r="L166" s="1">
        <v>5</v>
      </c>
      <c r="M166" s="1">
        <v>0</v>
      </c>
      <c r="N166" s="1">
        <v>7</v>
      </c>
      <c r="O166" s="1">
        <v>39</v>
      </c>
      <c r="P166" s="1">
        <v>25.7</v>
      </c>
      <c r="Q166" s="1">
        <v>39.299999999999997</v>
      </c>
      <c r="R166" s="1">
        <v>25.2</v>
      </c>
      <c r="S166" s="1">
        <v>1.6</v>
      </c>
      <c r="T166" s="1">
        <v>0</v>
      </c>
      <c r="U166" s="1">
        <v>923.9</v>
      </c>
      <c r="V166" s="1">
        <v>0</v>
      </c>
      <c r="W166" s="1">
        <v>1</v>
      </c>
      <c r="X166" s="1">
        <v>21</v>
      </c>
      <c r="Y166" s="1">
        <v>7</v>
      </c>
      <c r="Z166" s="1">
        <v>1</v>
      </c>
      <c r="AA166" s="1">
        <v>4</v>
      </c>
      <c r="AB166" s="1">
        <v>16</v>
      </c>
      <c r="AC166" s="1">
        <v>6</v>
      </c>
      <c r="AD166" s="1">
        <v>1</v>
      </c>
      <c r="AE166" s="1">
        <v>0</v>
      </c>
      <c r="AF166" s="1">
        <v>1</v>
      </c>
      <c r="AG166" s="1">
        <f t="shared" si="14"/>
        <v>120</v>
      </c>
      <c r="AH166" s="1">
        <f t="shared" si="15"/>
        <v>36</v>
      </c>
    </row>
    <row r="167" spans="1:34" s="188" customFormat="1" x14ac:dyDescent="0.25">
      <c r="A167" s="1">
        <v>28</v>
      </c>
      <c r="B167" s="1">
        <v>126</v>
      </c>
      <c r="C167" s="1">
        <v>3</v>
      </c>
      <c r="D167" s="1">
        <v>40</v>
      </c>
      <c r="E167" s="1">
        <v>40</v>
      </c>
      <c r="F167" s="1">
        <v>39</v>
      </c>
      <c r="G167" s="1">
        <v>1</v>
      </c>
      <c r="H167" s="1">
        <v>8</v>
      </c>
      <c r="I167" s="1">
        <v>20</v>
      </c>
      <c r="J167" s="1">
        <v>8</v>
      </c>
      <c r="K167" s="1">
        <v>0</v>
      </c>
      <c r="L167" s="1">
        <v>66</v>
      </c>
      <c r="M167" s="1">
        <v>37</v>
      </c>
      <c r="N167" s="1">
        <v>58</v>
      </c>
      <c r="O167" s="1">
        <v>190</v>
      </c>
      <c r="P167" s="1">
        <v>27.1</v>
      </c>
      <c r="Q167" s="1">
        <v>36.5</v>
      </c>
      <c r="R167" s="1">
        <v>22.5</v>
      </c>
      <c r="S167" s="1">
        <v>0.6</v>
      </c>
      <c r="T167" s="1">
        <v>0</v>
      </c>
      <c r="U167" s="1">
        <v>3044</v>
      </c>
      <c r="V167" s="1">
        <v>0</v>
      </c>
      <c r="W167" s="1">
        <v>23</v>
      </c>
      <c r="X167" s="1">
        <v>7</v>
      </c>
      <c r="Y167" s="1">
        <v>7</v>
      </c>
      <c r="Z167" s="1">
        <v>1</v>
      </c>
      <c r="AA167" s="1">
        <v>4</v>
      </c>
      <c r="AB167" s="1">
        <v>16</v>
      </c>
      <c r="AC167" s="1">
        <v>7</v>
      </c>
      <c r="AD167" s="1">
        <v>1</v>
      </c>
      <c r="AE167" s="1">
        <v>0</v>
      </c>
      <c r="AF167" s="1">
        <v>0</v>
      </c>
      <c r="AG167" s="1">
        <f t="shared" si="14"/>
        <v>120</v>
      </c>
      <c r="AH167" s="1">
        <f t="shared" si="15"/>
        <v>36</v>
      </c>
    </row>
    <row r="168" spans="1:34" s="188" customFormat="1" x14ac:dyDescent="0.25">
      <c r="A168" s="1">
        <v>29</v>
      </c>
      <c r="B168" s="1">
        <v>126</v>
      </c>
      <c r="C168" s="1">
        <v>3</v>
      </c>
      <c r="D168" s="1">
        <v>40</v>
      </c>
      <c r="E168" s="1">
        <v>40</v>
      </c>
      <c r="F168" s="1">
        <v>40</v>
      </c>
      <c r="G168" s="1">
        <v>0</v>
      </c>
      <c r="H168" s="1">
        <v>8</v>
      </c>
      <c r="I168" s="1">
        <v>20</v>
      </c>
      <c r="J168" s="1">
        <v>8</v>
      </c>
      <c r="K168" s="1">
        <v>0</v>
      </c>
      <c r="L168" s="1">
        <v>107</v>
      </c>
      <c r="M168" s="1">
        <v>8</v>
      </c>
      <c r="N168" s="1">
        <v>37</v>
      </c>
      <c r="O168" s="1">
        <v>116</v>
      </c>
      <c r="P168" s="1">
        <v>22.2</v>
      </c>
      <c r="Q168" s="1">
        <v>38.799999999999997</v>
      </c>
      <c r="R168" s="1">
        <v>22.1</v>
      </c>
      <c r="S168" s="1">
        <v>0</v>
      </c>
      <c r="T168" s="1">
        <v>0</v>
      </c>
      <c r="U168" s="1">
        <v>3018.3</v>
      </c>
      <c r="V168" s="1">
        <v>0</v>
      </c>
      <c r="W168" s="1">
        <v>16</v>
      </c>
      <c r="X168" s="1">
        <v>5</v>
      </c>
      <c r="Y168" s="1">
        <v>7</v>
      </c>
      <c r="Z168" s="1">
        <v>1</v>
      </c>
      <c r="AA168" s="1">
        <v>4</v>
      </c>
      <c r="AB168" s="1">
        <v>16</v>
      </c>
      <c r="AC168" s="1">
        <v>7</v>
      </c>
      <c r="AD168" s="1">
        <v>1</v>
      </c>
      <c r="AE168" s="1">
        <v>0</v>
      </c>
      <c r="AF168" s="1">
        <v>0</v>
      </c>
      <c r="AG168" s="1">
        <f t="shared" si="14"/>
        <v>120</v>
      </c>
      <c r="AH168" s="1">
        <f t="shared" si="15"/>
        <v>36</v>
      </c>
    </row>
    <row r="169" spans="1:34" s="188" customFormat="1" x14ac:dyDescent="0.25">
      <c r="A169" s="1">
        <v>30</v>
      </c>
      <c r="B169" s="1">
        <v>126</v>
      </c>
      <c r="C169" s="1">
        <v>3</v>
      </c>
      <c r="D169" s="1">
        <v>40</v>
      </c>
      <c r="E169" s="1">
        <v>40</v>
      </c>
      <c r="F169" s="1">
        <v>40</v>
      </c>
      <c r="G169" s="1">
        <v>0</v>
      </c>
      <c r="H169" s="1">
        <v>8</v>
      </c>
      <c r="I169" s="1">
        <v>20</v>
      </c>
      <c r="J169" s="1">
        <v>8</v>
      </c>
      <c r="K169" s="1">
        <v>0</v>
      </c>
      <c r="L169" s="1">
        <v>49</v>
      </c>
      <c r="M169" s="1">
        <v>0</v>
      </c>
      <c r="N169" s="1">
        <v>27</v>
      </c>
      <c r="O169" s="1">
        <v>83</v>
      </c>
      <c r="P169" s="1">
        <v>29.4</v>
      </c>
      <c r="Q169" s="1">
        <v>46.4</v>
      </c>
      <c r="R169" s="1">
        <v>25.1</v>
      </c>
      <c r="S169" s="1">
        <v>0</v>
      </c>
      <c r="T169" s="1">
        <v>0</v>
      </c>
      <c r="U169" s="1">
        <v>3045.5</v>
      </c>
      <c r="V169" s="1">
        <v>0</v>
      </c>
      <c r="W169" s="1">
        <v>4</v>
      </c>
      <c r="X169" s="1">
        <v>4</v>
      </c>
      <c r="Y169" s="1">
        <v>7</v>
      </c>
      <c r="Z169" s="1">
        <v>1</v>
      </c>
      <c r="AA169" s="1">
        <v>4</v>
      </c>
      <c r="AB169" s="1">
        <v>16</v>
      </c>
      <c r="AC169" s="1">
        <v>7</v>
      </c>
      <c r="AD169" s="1">
        <v>1</v>
      </c>
      <c r="AE169" s="1">
        <v>0</v>
      </c>
      <c r="AF169" s="1">
        <v>0</v>
      </c>
      <c r="AG169" s="1">
        <f t="shared" si="14"/>
        <v>120</v>
      </c>
      <c r="AH169" s="1">
        <f t="shared" si="15"/>
        <v>36</v>
      </c>
    </row>
    <row r="170" spans="1:34" s="188" customFormat="1" x14ac:dyDescent="0.25">
      <c r="A170" s="1">
        <v>31</v>
      </c>
      <c r="B170" s="1">
        <v>126</v>
      </c>
      <c r="C170" s="1">
        <v>3</v>
      </c>
      <c r="D170" s="1">
        <v>40</v>
      </c>
      <c r="E170" s="1">
        <v>40</v>
      </c>
      <c r="F170" s="1">
        <v>40</v>
      </c>
      <c r="G170" s="1">
        <v>0</v>
      </c>
      <c r="H170" s="1">
        <v>8</v>
      </c>
      <c r="I170" s="1">
        <v>20</v>
      </c>
      <c r="J170" s="1">
        <v>8</v>
      </c>
      <c r="K170" s="1">
        <v>0</v>
      </c>
      <c r="L170" s="1">
        <v>86</v>
      </c>
      <c r="M170" s="1">
        <v>4</v>
      </c>
      <c r="N170" s="1">
        <v>42</v>
      </c>
      <c r="O170" s="1">
        <v>115</v>
      </c>
      <c r="P170" s="1">
        <v>25.5</v>
      </c>
      <c r="Q170" s="1">
        <v>40.1</v>
      </c>
      <c r="R170" s="1">
        <v>27</v>
      </c>
      <c r="S170" s="1">
        <v>0</v>
      </c>
      <c r="T170" s="1">
        <v>0</v>
      </c>
      <c r="U170" s="1">
        <v>3269.5</v>
      </c>
      <c r="V170" s="1">
        <v>0</v>
      </c>
      <c r="W170" s="1">
        <v>3</v>
      </c>
      <c r="X170" s="1">
        <v>1</v>
      </c>
      <c r="Y170" s="1">
        <v>7</v>
      </c>
      <c r="Z170" s="1">
        <v>1</v>
      </c>
      <c r="AA170" s="1">
        <v>4</v>
      </c>
      <c r="AB170" s="1">
        <v>16</v>
      </c>
      <c r="AC170" s="1">
        <v>7</v>
      </c>
      <c r="AD170" s="1">
        <v>1</v>
      </c>
      <c r="AE170" s="1">
        <v>0</v>
      </c>
      <c r="AF170" s="1">
        <v>0</v>
      </c>
      <c r="AG170" s="1">
        <f t="shared" si="14"/>
        <v>120</v>
      </c>
      <c r="AH170" s="1">
        <f t="shared" si="15"/>
        <v>36</v>
      </c>
    </row>
    <row r="171" spans="1:34" s="188" customFormat="1" x14ac:dyDescent="0.25">
      <c r="A171" s="1">
        <v>32</v>
      </c>
      <c r="B171" s="1">
        <v>126</v>
      </c>
      <c r="C171" s="1">
        <v>3</v>
      </c>
      <c r="D171" s="1">
        <v>40</v>
      </c>
      <c r="E171" s="1">
        <v>40</v>
      </c>
      <c r="F171" s="1">
        <v>40</v>
      </c>
      <c r="G171" s="1">
        <v>0</v>
      </c>
      <c r="H171" s="1">
        <v>8</v>
      </c>
      <c r="I171" s="1">
        <v>20</v>
      </c>
      <c r="J171" s="1">
        <v>8</v>
      </c>
      <c r="K171" s="1">
        <v>0</v>
      </c>
      <c r="L171" s="1">
        <v>95</v>
      </c>
      <c r="M171" s="1">
        <v>35</v>
      </c>
      <c r="N171" s="1">
        <v>51</v>
      </c>
      <c r="O171" s="1">
        <v>127</v>
      </c>
      <c r="P171" s="1">
        <v>22.1</v>
      </c>
      <c r="Q171" s="1">
        <v>43.8</v>
      </c>
      <c r="R171" s="1">
        <v>21.5</v>
      </c>
      <c r="S171" s="1">
        <v>0</v>
      </c>
      <c r="T171" s="1">
        <v>0</v>
      </c>
      <c r="U171" s="1">
        <v>3012.3</v>
      </c>
      <c r="V171" s="1">
        <v>0</v>
      </c>
      <c r="W171" s="1">
        <v>17</v>
      </c>
      <c r="X171" s="1">
        <v>0</v>
      </c>
      <c r="Y171" s="1">
        <v>7</v>
      </c>
      <c r="Z171" s="1">
        <v>1</v>
      </c>
      <c r="AA171" s="1">
        <v>4</v>
      </c>
      <c r="AB171" s="1">
        <v>16</v>
      </c>
      <c r="AC171" s="1">
        <v>7</v>
      </c>
      <c r="AD171" s="1">
        <v>1</v>
      </c>
      <c r="AE171" s="1">
        <v>0</v>
      </c>
      <c r="AF171" s="1">
        <v>0</v>
      </c>
      <c r="AG171" s="1">
        <f>SUM(D171:G171)</f>
        <v>120</v>
      </c>
      <c r="AH171" s="1">
        <f>SUM(H171:K171)</f>
        <v>36</v>
      </c>
    </row>
    <row r="172" spans="1:34" s="188" customFormat="1" x14ac:dyDescent="0.25">
      <c r="A172" s="1">
        <v>33</v>
      </c>
      <c r="B172" s="1">
        <v>126</v>
      </c>
      <c r="C172" s="1">
        <v>3</v>
      </c>
      <c r="D172" s="1">
        <v>40</v>
      </c>
      <c r="E172" s="1">
        <v>40</v>
      </c>
      <c r="F172" s="1">
        <v>40</v>
      </c>
      <c r="G172" s="1">
        <v>0</v>
      </c>
      <c r="H172" s="1">
        <v>8</v>
      </c>
      <c r="I172" s="1">
        <v>20</v>
      </c>
      <c r="J172" s="1">
        <v>8</v>
      </c>
      <c r="K172" s="1">
        <v>0</v>
      </c>
      <c r="L172" s="1">
        <v>68</v>
      </c>
      <c r="M172" s="1">
        <v>1</v>
      </c>
      <c r="N172" s="1">
        <v>37</v>
      </c>
      <c r="O172" s="1">
        <v>84</v>
      </c>
      <c r="P172" s="1">
        <v>23.1</v>
      </c>
      <c r="Q172" s="1">
        <v>35.6</v>
      </c>
      <c r="R172" s="1">
        <v>23.3</v>
      </c>
      <c r="S172" s="1">
        <v>0</v>
      </c>
      <c r="T172" s="1">
        <v>0</v>
      </c>
      <c r="U172" s="1">
        <v>3006.9</v>
      </c>
      <c r="V172" s="1">
        <v>0</v>
      </c>
      <c r="W172" s="1">
        <v>6</v>
      </c>
      <c r="X172" s="1">
        <v>3</v>
      </c>
      <c r="Y172" s="1">
        <v>7</v>
      </c>
      <c r="Z172" s="1">
        <v>1</v>
      </c>
      <c r="AA172" s="1">
        <v>4</v>
      </c>
      <c r="AB172" s="1">
        <v>16</v>
      </c>
      <c r="AC172" s="1">
        <v>7</v>
      </c>
      <c r="AD172" s="1">
        <v>1</v>
      </c>
      <c r="AE172" s="1">
        <v>0</v>
      </c>
      <c r="AF172" s="1">
        <v>0</v>
      </c>
      <c r="AG172" s="1">
        <f>SUM(D172:G172)</f>
        <v>120</v>
      </c>
      <c r="AH172" s="1">
        <f>SUM(H172:K172)</f>
        <v>36</v>
      </c>
    </row>
    <row r="173" spans="1:34" s="213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188" customFormat="1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135" customFormat="1" ht="30.75" customHeight="1" thickBot="1" x14ac:dyDescent="0.3">
      <c r="A175" s="176" t="s">
        <v>29</v>
      </c>
      <c r="B175" s="177" t="s">
        <v>0</v>
      </c>
      <c r="C175" s="177" t="s">
        <v>1</v>
      </c>
      <c r="D175" s="177" t="s">
        <v>2</v>
      </c>
      <c r="E175" s="177" t="s">
        <v>3</v>
      </c>
      <c r="F175" s="177" t="s">
        <v>4</v>
      </c>
      <c r="G175" s="177" t="s">
        <v>5</v>
      </c>
      <c r="H175" s="177" t="s">
        <v>6</v>
      </c>
      <c r="I175" s="177" t="s">
        <v>7</v>
      </c>
      <c r="J175" s="177" t="s">
        <v>8</v>
      </c>
      <c r="K175" s="177" t="s">
        <v>9</v>
      </c>
      <c r="L175" s="177" t="s">
        <v>10</v>
      </c>
      <c r="M175" s="177" t="s">
        <v>11</v>
      </c>
      <c r="N175" s="177" t="s">
        <v>12</v>
      </c>
      <c r="O175" s="177" t="s">
        <v>13</v>
      </c>
      <c r="P175" s="177" t="s">
        <v>21</v>
      </c>
      <c r="Q175" s="177" t="s">
        <v>14</v>
      </c>
      <c r="R175" s="177" t="s">
        <v>22</v>
      </c>
      <c r="S175" s="177" t="s">
        <v>15</v>
      </c>
      <c r="T175" s="177" t="s">
        <v>16</v>
      </c>
      <c r="U175" s="177" t="s">
        <v>17</v>
      </c>
      <c r="V175" s="177" t="s">
        <v>18</v>
      </c>
      <c r="W175" s="177" t="s">
        <v>19</v>
      </c>
      <c r="X175" s="177" t="s">
        <v>20</v>
      </c>
      <c r="Y175" s="177" t="s">
        <v>86</v>
      </c>
      <c r="Z175" s="177" t="s">
        <v>87</v>
      </c>
      <c r="AA175" s="177" t="s">
        <v>89</v>
      </c>
      <c r="AB175" s="177" t="s">
        <v>88</v>
      </c>
      <c r="AC175" s="177" t="s">
        <v>90</v>
      </c>
      <c r="AD175" s="177" t="s">
        <v>91</v>
      </c>
      <c r="AE175" s="177" t="s">
        <v>92</v>
      </c>
      <c r="AF175" s="177" t="s">
        <v>93</v>
      </c>
      <c r="AG175" s="177" t="s">
        <v>30</v>
      </c>
      <c r="AH175" s="177" t="s">
        <v>32</v>
      </c>
    </row>
    <row r="176" spans="1:34" s="212" customFormat="1" ht="30.75" customHeight="1" thickBot="1" x14ac:dyDescent="0.3">
      <c r="A176" s="206"/>
      <c r="B176" s="292" t="s">
        <v>110</v>
      </c>
      <c r="C176" s="292"/>
      <c r="D176" s="292"/>
      <c r="E176" s="292"/>
      <c r="F176" s="292"/>
      <c r="G176" s="292"/>
      <c r="H176" s="292"/>
      <c r="I176" s="292"/>
      <c r="J176" s="292"/>
      <c r="K176" s="292"/>
      <c r="L176" s="292"/>
      <c r="M176" s="292"/>
      <c r="N176" s="292"/>
      <c r="O176" s="292"/>
      <c r="P176" s="292"/>
      <c r="Q176" s="292"/>
      <c r="R176" s="292"/>
      <c r="S176" s="292"/>
      <c r="T176" s="292"/>
      <c r="U176" s="292"/>
      <c r="V176" s="292"/>
      <c r="W176" s="292"/>
      <c r="X176" s="292"/>
      <c r="Y176" s="292"/>
      <c r="Z176" s="292"/>
      <c r="AA176" s="292"/>
      <c r="AB176" s="292"/>
      <c r="AC176" s="292"/>
      <c r="AD176" s="292"/>
      <c r="AE176" s="292"/>
      <c r="AF176" s="292"/>
      <c r="AG176" s="292"/>
      <c r="AH176" s="292"/>
    </row>
    <row r="177" spans="1:34" s="188" customFormat="1" x14ac:dyDescent="0.25">
      <c r="A177" s="1">
        <v>1</v>
      </c>
      <c r="B177" s="1">
        <v>126</v>
      </c>
      <c r="C177" s="1">
        <v>3</v>
      </c>
      <c r="D177" s="1">
        <v>40</v>
      </c>
      <c r="E177" s="1">
        <v>40</v>
      </c>
      <c r="F177" s="1">
        <v>40</v>
      </c>
      <c r="G177" s="1">
        <v>0</v>
      </c>
      <c r="H177" s="1">
        <v>8</v>
      </c>
      <c r="I177" s="1">
        <v>20</v>
      </c>
      <c r="J177" s="1">
        <v>8</v>
      </c>
      <c r="K177" s="1">
        <v>0</v>
      </c>
      <c r="L177" s="1">
        <v>90</v>
      </c>
      <c r="M177" s="1">
        <v>5</v>
      </c>
      <c r="N177" s="1">
        <v>50</v>
      </c>
      <c r="O177" s="1">
        <v>111</v>
      </c>
      <c r="P177" s="1">
        <v>22.4</v>
      </c>
      <c r="Q177" s="1">
        <v>45.9</v>
      </c>
      <c r="R177" s="1">
        <v>22.9</v>
      </c>
      <c r="S177" s="1">
        <v>0</v>
      </c>
      <c r="T177" s="1">
        <v>0</v>
      </c>
      <c r="U177" s="1">
        <v>3071.8</v>
      </c>
      <c r="V177" s="1">
        <v>0</v>
      </c>
      <c r="W177" s="1">
        <v>16</v>
      </c>
      <c r="X177" s="1">
        <v>1</v>
      </c>
      <c r="Y177" s="1">
        <v>8</v>
      </c>
      <c r="Z177" s="1">
        <v>0</v>
      </c>
      <c r="AA177" s="1">
        <v>4</v>
      </c>
      <c r="AB177" s="1">
        <v>16</v>
      </c>
      <c r="AC177" s="1">
        <v>8</v>
      </c>
      <c r="AD177" s="1">
        <v>0</v>
      </c>
      <c r="AE177" s="1">
        <v>0</v>
      </c>
      <c r="AF177" s="1">
        <v>0</v>
      </c>
      <c r="AG177" s="1">
        <f>SUM(D177:G177)</f>
        <v>120</v>
      </c>
      <c r="AH177" s="1">
        <f>SUM(H177:K177)</f>
        <v>36</v>
      </c>
    </row>
    <row r="178" spans="1:34" s="188" customFormat="1" x14ac:dyDescent="0.25">
      <c r="A178" s="1">
        <v>2</v>
      </c>
      <c r="B178" s="1">
        <v>126</v>
      </c>
      <c r="C178" s="1">
        <v>3</v>
      </c>
      <c r="D178" s="1">
        <v>40</v>
      </c>
      <c r="E178" s="1">
        <v>40</v>
      </c>
      <c r="F178" s="1">
        <v>40</v>
      </c>
      <c r="G178" s="1">
        <v>0</v>
      </c>
      <c r="H178" s="1">
        <v>8</v>
      </c>
      <c r="I178" s="1">
        <v>20</v>
      </c>
      <c r="J178" s="1">
        <v>8</v>
      </c>
      <c r="K178" s="1">
        <v>0</v>
      </c>
      <c r="L178" s="1">
        <v>60</v>
      </c>
      <c r="M178" s="1">
        <v>29</v>
      </c>
      <c r="N178" s="1">
        <v>47</v>
      </c>
      <c r="O178" s="1">
        <v>98</v>
      </c>
      <c r="P178" s="1">
        <v>24.1</v>
      </c>
      <c r="Q178" s="1">
        <v>41.5</v>
      </c>
      <c r="R178" s="1">
        <v>25.9</v>
      </c>
      <c r="S178" s="1">
        <v>0</v>
      </c>
      <c r="T178" s="1">
        <v>0</v>
      </c>
      <c r="U178" s="1">
        <v>3027.4</v>
      </c>
      <c r="V178" s="1">
        <v>0</v>
      </c>
      <c r="W178" s="1">
        <v>7</v>
      </c>
      <c r="X178" s="1">
        <v>1</v>
      </c>
      <c r="Y178" s="1">
        <v>8</v>
      </c>
      <c r="Z178" s="1">
        <v>0</v>
      </c>
      <c r="AA178" s="1">
        <v>4</v>
      </c>
      <c r="AB178" s="1">
        <v>16</v>
      </c>
      <c r="AC178" s="1">
        <v>8</v>
      </c>
      <c r="AD178" s="1">
        <v>0</v>
      </c>
      <c r="AE178" s="1">
        <v>0</v>
      </c>
      <c r="AF178" s="1">
        <v>0</v>
      </c>
      <c r="AG178" s="1">
        <f t="shared" ref="AG178:AG191" si="16">SUM(D178:G178)</f>
        <v>120</v>
      </c>
      <c r="AH178" s="1">
        <f t="shared" ref="AH178:AH191" si="17">SUM(H178:K178)</f>
        <v>36</v>
      </c>
    </row>
    <row r="179" spans="1:34" s="188" customFormat="1" x14ac:dyDescent="0.25">
      <c r="A179" s="1">
        <v>3</v>
      </c>
      <c r="B179" s="1">
        <v>126</v>
      </c>
      <c r="C179" s="1">
        <v>3</v>
      </c>
      <c r="D179" s="1">
        <v>40</v>
      </c>
      <c r="E179" s="1">
        <v>40</v>
      </c>
      <c r="F179" s="1">
        <v>40</v>
      </c>
      <c r="G179" s="1">
        <v>0</v>
      </c>
      <c r="H179" s="1">
        <v>8</v>
      </c>
      <c r="I179" s="1">
        <v>20</v>
      </c>
      <c r="J179" s="1">
        <v>8</v>
      </c>
      <c r="K179" s="1">
        <v>0</v>
      </c>
      <c r="L179" s="1">
        <v>66</v>
      </c>
      <c r="M179" s="1">
        <v>2</v>
      </c>
      <c r="N179" s="1">
        <v>46</v>
      </c>
      <c r="O179" s="1">
        <v>99</v>
      </c>
      <c r="P179" s="1">
        <v>21.4</v>
      </c>
      <c r="Q179" s="1">
        <v>43.5</v>
      </c>
      <c r="R179" s="1">
        <v>21.8</v>
      </c>
      <c r="S179" s="1">
        <v>0</v>
      </c>
      <c r="T179" s="1">
        <v>0</v>
      </c>
      <c r="U179" s="1">
        <v>3013.4</v>
      </c>
      <c r="V179" s="1">
        <v>0</v>
      </c>
      <c r="W179" s="1">
        <v>5</v>
      </c>
      <c r="X179" s="1">
        <v>0</v>
      </c>
      <c r="Y179" s="1">
        <v>8</v>
      </c>
      <c r="Z179" s="1">
        <v>0</v>
      </c>
      <c r="AA179" s="1">
        <v>4</v>
      </c>
      <c r="AB179" s="1">
        <v>16</v>
      </c>
      <c r="AC179" s="1">
        <v>8</v>
      </c>
      <c r="AD179" s="1">
        <v>0</v>
      </c>
      <c r="AE179" s="1">
        <v>0</v>
      </c>
      <c r="AF179" s="1">
        <v>0</v>
      </c>
      <c r="AG179" s="1">
        <f t="shared" si="16"/>
        <v>120</v>
      </c>
      <c r="AH179" s="1">
        <f t="shared" si="17"/>
        <v>36</v>
      </c>
    </row>
    <row r="180" spans="1:34" s="188" customFormat="1" x14ac:dyDescent="0.25">
      <c r="A180" s="1">
        <v>4</v>
      </c>
      <c r="B180" s="1">
        <v>126</v>
      </c>
      <c r="C180" s="1">
        <v>3</v>
      </c>
      <c r="D180" s="1">
        <v>40</v>
      </c>
      <c r="E180" s="1">
        <v>40</v>
      </c>
      <c r="F180" s="1">
        <v>40</v>
      </c>
      <c r="G180" s="1">
        <v>0</v>
      </c>
      <c r="H180" s="1">
        <v>8</v>
      </c>
      <c r="I180" s="1">
        <v>20</v>
      </c>
      <c r="J180" s="1">
        <v>8</v>
      </c>
      <c r="K180" s="1">
        <v>0</v>
      </c>
      <c r="L180" s="1">
        <v>52</v>
      </c>
      <c r="M180" s="1">
        <v>0</v>
      </c>
      <c r="N180" s="1">
        <v>27</v>
      </c>
      <c r="O180" s="1">
        <v>44</v>
      </c>
      <c r="P180" s="1">
        <v>22.4</v>
      </c>
      <c r="Q180" s="1">
        <v>36.6</v>
      </c>
      <c r="R180" s="1">
        <v>21.5</v>
      </c>
      <c r="S180" s="1">
        <v>0</v>
      </c>
      <c r="T180" s="1">
        <v>0</v>
      </c>
      <c r="U180" s="1">
        <v>2999.4</v>
      </c>
      <c r="V180" s="1">
        <v>0</v>
      </c>
      <c r="W180" s="1">
        <v>13</v>
      </c>
      <c r="X180" s="1">
        <v>0</v>
      </c>
      <c r="Y180" s="1">
        <v>8</v>
      </c>
      <c r="Z180" s="1">
        <v>0</v>
      </c>
      <c r="AA180" s="1">
        <v>4</v>
      </c>
      <c r="AB180" s="1">
        <v>16</v>
      </c>
      <c r="AC180" s="1">
        <v>8</v>
      </c>
      <c r="AD180" s="1">
        <v>0</v>
      </c>
      <c r="AE180" s="1">
        <v>0</v>
      </c>
      <c r="AF180" s="1">
        <v>0</v>
      </c>
      <c r="AG180" s="1">
        <f t="shared" si="16"/>
        <v>120</v>
      </c>
      <c r="AH180" s="1">
        <f t="shared" si="17"/>
        <v>36</v>
      </c>
    </row>
    <row r="181" spans="1:34" s="188" customFormat="1" x14ac:dyDescent="0.25">
      <c r="A181" s="1">
        <v>5</v>
      </c>
      <c r="B181" s="1">
        <v>126</v>
      </c>
      <c r="C181" s="1">
        <v>3</v>
      </c>
      <c r="D181" s="1">
        <v>40</v>
      </c>
      <c r="E181" s="1">
        <v>40</v>
      </c>
      <c r="F181" s="1">
        <v>40</v>
      </c>
      <c r="G181" s="1">
        <v>0</v>
      </c>
      <c r="H181" s="1">
        <v>8</v>
      </c>
      <c r="I181" s="1">
        <v>20</v>
      </c>
      <c r="J181" s="1">
        <v>8</v>
      </c>
      <c r="K181" s="1">
        <v>0</v>
      </c>
      <c r="L181" s="1">
        <v>31</v>
      </c>
      <c r="M181" s="1">
        <v>0</v>
      </c>
      <c r="N181" s="1">
        <v>22</v>
      </c>
      <c r="O181" s="1">
        <v>38</v>
      </c>
      <c r="P181" s="1">
        <v>23.6</v>
      </c>
      <c r="Q181" s="1">
        <v>73.599999999999994</v>
      </c>
      <c r="R181" s="1">
        <v>22.1</v>
      </c>
      <c r="S181" s="1">
        <v>0</v>
      </c>
      <c r="T181" s="1">
        <v>0</v>
      </c>
      <c r="U181" s="1">
        <v>3464.9</v>
      </c>
      <c r="V181" s="1">
        <v>0</v>
      </c>
      <c r="W181" s="1">
        <v>3</v>
      </c>
      <c r="X181" s="1">
        <v>0</v>
      </c>
      <c r="Y181" s="1">
        <v>8</v>
      </c>
      <c r="Z181" s="1">
        <v>0</v>
      </c>
      <c r="AA181" s="1">
        <v>4</v>
      </c>
      <c r="AB181" s="1">
        <v>16</v>
      </c>
      <c r="AC181" s="1">
        <v>8</v>
      </c>
      <c r="AD181" s="1">
        <v>0</v>
      </c>
      <c r="AE181" s="1">
        <v>0</v>
      </c>
      <c r="AF181" s="1">
        <v>0</v>
      </c>
      <c r="AG181" s="1">
        <f t="shared" si="16"/>
        <v>120</v>
      </c>
      <c r="AH181" s="1">
        <f t="shared" si="17"/>
        <v>36</v>
      </c>
    </row>
    <row r="182" spans="1:34" s="188" customFormat="1" x14ac:dyDescent="0.25">
      <c r="A182" s="1">
        <v>6</v>
      </c>
      <c r="B182" s="1">
        <v>126</v>
      </c>
      <c r="C182" s="1">
        <v>3</v>
      </c>
      <c r="D182" s="1">
        <v>40</v>
      </c>
      <c r="E182" s="1">
        <v>40</v>
      </c>
      <c r="F182" s="1">
        <v>40</v>
      </c>
      <c r="G182" s="1">
        <v>0</v>
      </c>
      <c r="H182" s="1">
        <v>8</v>
      </c>
      <c r="I182" s="1">
        <v>20</v>
      </c>
      <c r="J182" s="1">
        <v>8</v>
      </c>
      <c r="K182" s="1">
        <v>0</v>
      </c>
      <c r="L182" s="1">
        <v>25</v>
      </c>
      <c r="M182" s="1">
        <v>0</v>
      </c>
      <c r="N182" s="1">
        <v>24</v>
      </c>
      <c r="O182" s="1">
        <v>68</v>
      </c>
      <c r="P182" s="1">
        <v>29</v>
      </c>
      <c r="Q182" s="1">
        <v>42.1</v>
      </c>
      <c r="R182" s="1">
        <v>26.7</v>
      </c>
      <c r="S182" s="1">
        <v>0</v>
      </c>
      <c r="T182" s="1">
        <v>0</v>
      </c>
      <c r="U182" s="1">
        <v>3044.6</v>
      </c>
      <c r="V182" s="1">
        <v>0</v>
      </c>
      <c r="W182" s="1">
        <v>0</v>
      </c>
      <c r="X182" s="1">
        <v>0</v>
      </c>
      <c r="Y182" s="1">
        <v>8</v>
      </c>
      <c r="Z182" s="1">
        <v>0</v>
      </c>
      <c r="AA182" s="1">
        <v>4</v>
      </c>
      <c r="AB182" s="1">
        <v>16</v>
      </c>
      <c r="AC182" s="1">
        <v>8</v>
      </c>
      <c r="AD182" s="1">
        <v>0</v>
      </c>
      <c r="AE182" s="1">
        <v>0</v>
      </c>
      <c r="AF182" s="1">
        <v>0</v>
      </c>
      <c r="AG182" s="1">
        <f t="shared" si="16"/>
        <v>120</v>
      </c>
      <c r="AH182" s="1">
        <f t="shared" si="17"/>
        <v>36</v>
      </c>
    </row>
    <row r="183" spans="1:34" s="188" customFormat="1" x14ac:dyDescent="0.25">
      <c r="A183" s="1">
        <v>7</v>
      </c>
      <c r="B183" s="1">
        <v>126</v>
      </c>
      <c r="C183" s="1">
        <v>3</v>
      </c>
      <c r="D183" s="1">
        <v>40</v>
      </c>
      <c r="E183" s="1">
        <v>40</v>
      </c>
      <c r="F183" s="1">
        <v>40</v>
      </c>
      <c r="G183" s="1">
        <v>0</v>
      </c>
      <c r="H183" s="1">
        <v>8</v>
      </c>
      <c r="I183" s="1">
        <v>20</v>
      </c>
      <c r="J183" s="1">
        <v>8</v>
      </c>
      <c r="K183" s="1">
        <v>0</v>
      </c>
      <c r="L183" s="1">
        <v>37</v>
      </c>
      <c r="M183" s="1">
        <v>0</v>
      </c>
      <c r="N183" s="1">
        <v>20</v>
      </c>
      <c r="O183" s="1">
        <v>35</v>
      </c>
      <c r="P183" s="1">
        <v>25.3</v>
      </c>
      <c r="Q183" s="1">
        <v>39.9</v>
      </c>
      <c r="R183" s="1">
        <v>25</v>
      </c>
      <c r="S183" s="1">
        <v>0</v>
      </c>
      <c r="T183" s="1">
        <v>0</v>
      </c>
      <c r="U183" s="1">
        <v>3047.8</v>
      </c>
      <c r="V183" s="1">
        <v>0</v>
      </c>
      <c r="W183" s="1">
        <v>1</v>
      </c>
      <c r="X183" s="1">
        <v>1</v>
      </c>
      <c r="Y183" s="1">
        <v>8</v>
      </c>
      <c r="Z183" s="1">
        <v>0</v>
      </c>
      <c r="AA183" s="1">
        <v>4</v>
      </c>
      <c r="AB183" s="1">
        <v>16</v>
      </c>
      <c r="AC183" s="1">
        <v>8</v>
      </c>
      <c r="AD183" s="1">
        <v>0</v>
      </c>
      <c r="AE183" s="1">
        <v>0</v>
      </c>
      <c r="AF183" s="1">
        <v>0</v>
      </c>
      <c r="AG183" s="1">
        <f t="shared" si="16"/>
        <v>120</v>
      </c>
      <c r="AH183" s="1">
        <f t="shared" si="17"/>
        <v>36</v>
      </c>
    </row>
    <row r="184" spans="1:34" s="188" customFormat="1" x14ac:dyDescent="0.25">
      <c r="A184" s="1">
        <v>8</v>
      </c>
      <c r="B184" s="1">
        <v>126</v>
      </c>
      <c r="C184" s="1">
        <v>3</v>
      </c>
      <c r="D184" s="1">
        <v>40</v>
      </c>
      <c r="E184" s="1">
        <v>40</v>
      </c>
      <c r="F184" s="1">
        <v>40</v>
      </c>
      <c r="G184" s="1">
        <v>0</v>
      </c>
      <c r="H184" s="1">
        <v>8</v>
      </c>
      <c r="I184" s="1">
        <v>20</v>
      </c>
      <c r="J184" s="1">
        <v>8</v>
      </c>
      <c r="K184" s="1">
        <v>0</v>
      </c>
      <c r="L184" s="1">
        <v>40</v>
      </c>
      <c r="M184" s="1">
        <v>0</v>
      </c>
      <c r="N184" s="1">
        <v>32</v>
      </c>
      <c r="O184" s="1">
        <v>83</v>
      </c>
      <c r="P184" s="1">
        <v>23.9</v>
      </c>
      <c r="Q184" s="1">
        <v>49.1</v>
      </c>
      <c r="R184" s="1">
        <v>26.3</v>
      </c>
      <c r="S184" s="1">
        <v>0</v>
      </c>
      <c r="T184" s="1">
        <v>0</v>
      </c>
      <c r="U184" s="1">
        <v>3052.5</v>
      </c>
      <c r="V184" s="1">
        <v>0</v>
      </c>
      <c r="W184" s="1">
        <v>3</v>
      </c>
      <c r="X184" s="1">
        <v>1</v>
      </c>
      <c r="Y184" s="1">
        <v>8</v>
      </c>
      <c r="Z184" s="1">
        <v>0</v>
      </c>
      <c r="AA184" s="1">
        <v>4</v>
      </c>
      <c r="AB184" s="1">
        <v>16</v>
      </c>
      <c r="AC184" s="1">
        <v>8</v>
      </c>
      <c r="AD184" s="1">
        <v>0</v>
      </c>
      <c r="AE184" s="1">
        <v>0</v>
      </c>
      <c r="AF184" s="1">
        <v>0</v>
      </c>
      <c r="AG184" s="1">
        <f t="shared" si="16"/>
        <v>120</v>
      </c>
      <c r="AH184" s="1">
        <f t="shared" si="17"/>
        <v>36</v>
      </c>
    </row>
    <row r="185" spans="1:34" s="188" customFormat="1" x14ac:dyDescent="0.25">
      <c r="A185" s="1">
        <v>9</v>
      </c>
      <c r="B185" s="1">
        <v>126</v>
      </c>
      <c r="C185" s="1">
        <v>3</v>
      </c>
      <c r="D185" s="1">
        <v>40</v>
      </c>
      <c r="E185" s="1">
        <v>40</v>
      </c>
      <c r="F185" s="1">
        <v>40</v>
      </c>
      <c r="G185" s="1">
        <v>0</v>
      </c>
      <c r="H185" s="1">
        <v>8</v>
      </c>
      <c r="I185" s="1">
        <v>20</v>
      </c>
      <c r="J185" s="1">
        <v>8</v>
      </c>
      <c r="K185" s="1">
        <v>0</v>
      </c>
      <c r="L185" s="1">
        <v>35</v>
      </c>
      <c r="M185" s="1">
        <v>0</v>
      </c>
      <c r="N185" s="1">
        <v>14</v>
      </c>
      <c r="O185" s="1">
        <v>31</v>
      </c>
      <c r="P185" s="1">
        <v>26</v>
      </c>
      <c r="Q185" s="1">
        <v>37.9</v>
      </c>
      <c r="R185" s="1">
        <v>24.3</v>
      </c>
      <c r="S185" s="1">
        <v>0</v>
      </c>
      <c r="T185" s="1">
        <v>0</v>
      </c>
      <c r="U185" s="1">
        <v>3017.8</v>
      </c>
      <c r="V185" s="1">
        <v>0</v>
      </c>
      <c r="W185" s="1">
        <v>11</v>
      </c>
      <c r="X185" s="1">
        <v>3</v>
      </c>
      <c r="Y185" s="1">
        <v>8</v>
      </c>
      <c r="Z185" s="1">
        <v>0</v>
      </c>
      <c r="AA185" s="1">
        <v>4</v>
      </c>
      <c r="AB185" s="1">
        <v>16</v>
      </c>
      <c r="AC185" s="1">
        <v>8</v>
      </c>
      <c r="AD185" s="1">
        <v>0</v>
      </c>
      <c r="AE185" s="1">
        <v>0</v>
      </c>
      <c r="AF185" s="1">
        <v>0</v>
      </c>
      <c r="AG185" s="1">
        <f t="shared" si="16"/>
        <v>120</v>
      </c>
      <c r="AH185" s="1">
        <f t="shared" si="17"/>
        <v>36</v>
      </c>
    </row>
    <row r="186" spans="1:34" s="188" customFormat="1" x14ac:dyDescent="0.25">
      <c r="A186" s="1">
        <v>10</v>
      </c>
      <c r="B186" s="1">
        <v>126</v>
      </c>
      <c r="C186" s="1">
        <v>3</v>
      </c>
      <c r="D186" s="1">
        <v>40</v>
      </c>
      <c r="E186" s="1">
        <v>40</v>
      </c>
      <c r="F186" s="1">
        <v>40</v>
      </c>
      <c r="G186" s="1">
        <v>0</v>
      </c>
      <c r="H186" s="1">
        <v>8</v>
      </c>
      <c r="I186" s="1">
        <v>20</v>
      </c>
      <c r="J186" s="1">
        <v>8</v>
      </c>
      <c r="K186" s="1">
        <v>0</v>
      </c>
      <c r="L186" s="1">
        <v>45</v>
      </c>
      <c r="M186" s="1">
        <v>0</v>
      </c>
      <c r="N186" s="1">
        <v>44</v>
      </c>
      <c r="O186" s="1">
        <v>66</v>
      </c>
      <c r="P186" s="1">
        <v>19.899999999999999</v>
      </c>
      <c r="Q186" s="1">
        <v>31.8</v>
      </c>
      <c r="R186" s="1">
        <v>21.7</v>
      </c>
      <c r="S186" s="1">
        <v>0</v>
      </c>
      <c r="T186" s="1">
        <v>0</v>
      </c>
      <c r="U186" s="1">
        <v>3025.7</v>
      </c>
      <c r="V186" s="1">
        <v>0</v>
      </c>
      <c r="W186" s="1">
        <v>11</v>
      </c>
      <c r="X186" s="1">
        <v>0</v>
      </c>
      <c r="Y186" s="1">
        <v>8</v>
      </c>
      <c r="Z186" s="1">
        <v>0</v>
      </c>
      <c r="AA186" s="1">
        <v>4</v>
      </c>
      <c r="AB186" s="1">
        <v>16</v>
      </c>
      <c r="AC186" s="1">
        <v>8</v>
      </c>
      <c r="AD186" s="1">
        <v>0</v>
      </c>
      <c r="AE186" s="1">
        <v>0</v>
      </c>
      <c r="AF186" s="1">
        <v>0</v>
      </c>
      <c r="AG186" s="1">
        <f t="shared" si="16"/>
        <v>120</v>
      </c>
      <c r="AH186" s="1">
        <f t="shared" si="17"/>
        <v>36</v>
      </c>
    </row>
    <row r="187" spans="1:34" s="188" customFormat="1" x14ac:dyDescent="0.25">
      <c r="A187" s="1">
        <v>11</v>
      </c>
      <c r="B187" s="1">
        <v>126</v>
      </c>
      <c r="C187" s="1">
        <v>3</v>
      </c>
      <c r="D187" s="1">
        <v>40</v>
      </c>
      <c r="E187" s="1">
        <v>40</v>
      </c>
      <c r="F187" s="1">
        <v>40</v>
      </c>
      <c r="G187" s="1">
        <v>0</v>
      </c>
      <c r="H187" s="1">
        <v>8</v>
      </c>
      <c r="I187" s="1">
        <v>20</v>
      </c>
      <c r="J187" s="1">
        <v>8</v>
      </c>
      <c r="K187" s="1">
        <v>0</v>
      </c>
      <c r="L187" s="1">
        <v>75</v>
      </c>
      <c r="M187" s="1">
        <v>0</v>
      </c>
      <c r="N187" s="1">
        <v>36</v>
      </c>
      <c r="O187" s="1">
        <v>61</v>
      </c>
      <c r="P187" s="1">
        <v>21.5</v>
      </c>
      <c r="Q187" s="1">
        <v>45.4</v>
      </c>
      <c r="R187" s="1">
        <v>21.1</v>
      </c>
      <c r="S187" s="1">
        <v>0</v>
      </c>
      <c r="T187" s="1">
        <v>0</v>
      </c>
      <c r="U187" s="1">
        <v>3018.7</v>
      </c>
      <c r="V187" s="1">
        <v>0</v>
      </c>
      <c r="W187" s="1">
        <v>17</v>
      </c>
      <c r="X187" s="1">
        <v>1</v>
      </c>
      <c r="Y187" s="1">
        <v>8</v>
      </c>
      <c r="Z187" s="1">
        <v>0</v>
      </c>
      <c r="AA187" s="1">
        <v>4</v>
      </c>
      <c r="AB187" s="1">
        <v>16</v>
      </c>
      <c r="AC187" s="1">
        <v>8</v>
      </c>
      <c r="AD187" s="1">
        <v>0</v>
      </c>
      <c r="AE187" s="1">
        <v>0</v>
      </c>
      <c r="AF187" s="1">
        <v>0</v>
      </c>
      <c r="AG187" s="1">
        <f t="shared" si="16"/>
        <v>120</v>
      </c>
      <c r="AH187" s="1">
        <f t="shared" si="17"/>
        <v>36</v>
      </c>
    </row>
    <row r="188" spans="1:34" s="188" customFormat="1" x14ac:dyDescent="0.25">
      <c r="A188" s="1">
        <v>12</v>
      </c>
      <c r="B188" s="1">
        <v>126</v>
      </c>
      <c r="C188" s="1">
        <v>3</v>
      </c>
      <c r="D188" s="1">
        <v>40</v>
      </c>
      <c r="E188" s="1">
        <v>40</v>
      </c>
      <c r="F188" s="1">
        <v>40</v>
      </c>
      <c r="G188" s="1">
        <v>0</v>
      </c>
      <c r="H188" s="1">
        <v>8</v>
      </c>
      <c r="I188" s="1">
        <v>20</v>
      </c>
      <c r="J188" s="1">
        <v>8</v>
      </c>
      <c r="K188" s="1">
        <v>0</v>
      </c>
      <c r="L188" s="1">
        <v>77</v>
      </c>
      <c r="M188" s="1">
        <v>0</v>
      </c>
      <c r="N188" s="1">
        <v>41</v>
      </c>
      <c r="O188" s="1">
        <v>105</v>
      </c>
      <c r="P188" s="1">
        <v>25.2</v>
      </c>
      <c r="Q188" s="1">
        <v>44.7</v>
      </c>
      <c r="R188" s="1">
        <v>22.8</v>
      </c>
      <c r="S188" s="1">
        <v>0</v>
      </c>
      <c r="T188" s="1">
        <v>0</v>
      </c>
      <c r="U188" s="1">
        <v>3027.5</v>
      </c>
      <c r="V188" s="1">
        <v>0</v>
      </c>
      <c r="W188" s="1">
        <v>3</v>
      </c>
      <c r="X188" s="1">
        <v>0</v>
      </c>
      <c r="Y188" s="1">
        <v>8</v>
      </c>
      <c r="Z188" s="1">
        <v>0</v>
      </c>
      <c r="AA188" s="1">
        <v>4</v>
      </c>
      <c r="AB188" s="1">
        <v>16</v>
      </c>
      <c r="AC188" s="1">
        <v>8</v>
      </c>
      <c r="AD188" s="1">
        <v>0</v>
      </c>
      <c r="AE188" s="1">
        <v>0</v>
      </c>
      <c r="AF188" s="1">
        <v>0</v>
      </c>
      <c r="AG188" s="1">
        <f t="shared" si="16"/>
        <v>120</v>
      </c>
      <c r="AH188" s="1">
        <f t="shared" si="17"/>
        <v>36</v>
      </c>
    </row>
    <row r="189" spans="1:34" s="188" customFormat="1" x14ac:dyDescent="0.25">
      <c r="A189" s="1">
        <v>13</v>
      </c>
      <c r="B189" s="1">
        <v>126</v>
      </c>
      <c r="C189" s="1">
        <v>3</v>
      </c>
      <c r="D189" s="1">
        <v>40</v>
      </c>
      <c r="E189" s="1">
        <v>40</v>
      </c>
      <c r="F189" s="1">
        <v>40</v>
      </c>
      <c r="G189" s="1">
        <v>0</v>
      </c>
      <c r="H189" s="1">
        <v>8</v>
      </c>
      <c r="I189" s="1">
        <v>20</v>
      </c>
      <c r="J189" s="1">
        <v>8</v>
      </c>
      <c r="K189" s="1">
        <v>0</v>
      </c>
      <c r="L189" s="1">
        <v>40</v>
      </c>
      <c r="M189" s="1">
        <v>0</v>
      </c>
      <c r="N189" s="1">
        <v>25</v>
      </c>
      <c r="O189" s="1">
        <v>36</v>
      </c>
      <c r="P189" s="1">
        <v>23.9</v>
      </c>
      <c r="Q189" s="1">
        <v>46.2</v>
      </c>
      <c r="R189" s="1">
        <v>21.5</v>
      </c>
      <c r="S189" s="1">
        <v>0</v>
      </c>
      <c r="T189" s="1">
        <v>0</v>
      </c>
      <c r="U189" s="1">
        <v>3027.4</v>
      </c>
      <c r="V189" s="1">
        <v>0</v>
      </c>
      <c r="W189" s="1">
        <v>6</v>
      </c>
      <c r="X189" s="1">
        <v>0</v>
      </c>
      <c r="Y189" s="1">
        <v>8</v>
      </c>
      <c r="Z189" s="1">
        <v>0</v>
      </c>
      <c r="AA189" s="1">
        <v>4</v>
      </c>
      <c r="AB189" s="1">
        <v>16</v>
      </c>
      <c r="AC189" s="1">
        <v>8</v>
      </c>
      <c r="AD189" s="1">
        <v>0</v>
      </c>
      <c r="AE189" s="1">
        <v>0</v>
      </c>
      <c r="AF189" s="1">
        <v>0</v>
      </c>
      <c r="AG189" s="1">
        <f t="shared" si="16"/>
        <v>120</v>
      </c>
      <c r="AH189" s="1">
        <f t="shared" si="17"/>
        <v>36</v>
      </c>
    </row>
    <row r="190" spans="1:34" s="188" customFormat="1" x14ac:dyDescent="0.25">
      <c r="A190" s="1">
        <v>14</v>
      </c>
      <c r="B190" s="1">
        <v>126</v>
      </c>
      <c r="C190" s="1">
        <v>3</v>
      </c>
      <c r="D190" s="1">
        <v>40</v>
      </c>
      <c r="E190" s="1">
        <v>40</v>
      </c>
      <c r="F190" s="1">
        <v>40</v>
      </c>
      <c r="G190" s="1">
        <v>0</v>
      </c>
      <c r="H190" s="1">
        <v>8</v>
      </c>
      <c r="I190" s="1">
        <v>20</v>
      </c>
      <c r="J190" s="1">
        <v>8</v>
      </c>
      <c r="K190" s="1">
        <v>0</v>
      </c>
      <c r="L190" s="1">
        <v>32</v>
      </c>
      <c r="M190" s="1">
        <v>0</v>
      </c>
      <c r="N190" s="1">
        <v>18</v>
      </c>
      <c r="O190" s="1">
        <v>29</v>
      </c>
      <c r="P190" s="1">
        <v>24.7</v>
      </c>
      <c r="Q190" s="1">
        <v>57.5</v>
      </c>
      <c r="R190" s="1">
        <v>22.2</v>
      </c>
      <c r="S190" s="1">
        <v>0</v>
      </c>
      <c r="T190" s="1">
        <v>0</v>
      </c>
      <c r="U190" s="1">
        <v>3050.2</v>
      </c>
      <c r="V190" s="1">
        <v>0</v>
      </c>
      <c r="W190" s="1">
        <v>15</v>
      </c>
      <c r="X190" s="1">
        <v>0</v>
      </c>
      <c r="Y190" s="1">
        <v>8</v>
      </c>
      <c r="Z190" s="1">
        <v>0</v>
      </c>
      <c r="AA190" s="1">
        <v>4</v>
      </c>
      <c r="AB190" s="1">
        <v>16</v>
      </c>
      <c r="AC190" s="1">
        <v>8</v>
      </c>
      <c r="AD190" s="1">
        <v>0</v>
      </c>
      <c r="AE190" s="1">
        <v>0</v>
      </c>
      <c r="AF190" s="1">
        <v>0</v>
      </c>
      <c r="AG190" s="1">
        <f t="shared" si="16"/>
        <v>120</v>
      </c>
      <c r="AH190" s="1">
        <f t="shared" si="17"/>
        <v>36</v>
      </c>
    </row>
    <row r="191" spans="1:34" s="188" customFormat="1" x14ac:dyDescent="0.25">
      <c r="A191" s="1">
        <v>15</v>
      </c>
      <c r="B191" s="1">
        <v>126</v>
      </c>
      <c r="C191" s="1">
        <v>3</v>
      </c>
      <c r="D191" s="1">
        <v>40</v>
      </c>
      <c r="E191" s="1">
        <v>40</v>
      </c>
      <c r="F191" s="1">
        <v>40</v>
      </c>
      <c r="G191" s="1">
        <v>0</v>
      </c>
      <c r="H191" s="1">
        <v>8</v>
      </c>
      <c r="I191" s="1">
        <v>20</v>
      </c>
      <c r="J191" s="1">
        <v>8</v>
      </c>
      <c r="K191" s="1">
        <v>0</v>
      </c>
      <c r="L191" s="1">
        <v>59</v>
      </c>
      <c r="M191" s="1">
        <v>0</v>
      </c>
      <c r="N191" s="1">
        <v>22</v>
      </c>
      <c r="O191" s="1">
        <v>60</v>
      </c>
      <c r="P191" s="1">
        <v>24.4</v>
      </c>
      <c r="Q191" s="1">
        <v>65.3</v>
      </c>
      <c r="R191" s="1">
        <v>25.6</v>
      </c>
      <c r="S191" s="1">
        <v>0</v>
      </c>
      <c r="T191" s="1">
        <v>0</v>
      </c>
      <c r="U191" s="1">
        <v>3055.2</v>
      </c>
      <c r="V191" s="1">
        <v>0</v>
      </c>
      <c r="W191" s="1">
        <v>2</v>
      </c>
      <c r="X191" s="1">
        <v>4</v>
      </c>
      <c r="Y191" s="1">
        <v>8</v>
      </c>
      <c r="Z191" s="1">
        <v>0</v>
      </c>
      <c r="AA191" s="1">
        <v>4</v>
      </c>
      <c r="AB191" s="1">
        <v>16</v>
      </c>
      <c r="AC191" s="1">
        <v>8</v>
      </c>
      <c r="AD191" s="1">
        <v>0</v>
      </c>
      <c r="AE191" s="1">
        <v>0</v>
      </c>
      <c r="AF191" s="1">
        <v>0</v>
      </c>
      <c r="AG191" s="1">
        <f t="shared" si="16"/>
        <v>120</v>
      </c>
      <c r="AH191" s="1">
        <f t="shared" si="17"/>
        <v>36</v>
      </c>
    </row>
    <row r="192" spans="1:34" s="188" customForma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s="188" customFormat="1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s="135" customFormat="1" ht="30.75" customHeight="1" thickBot="1" x14ac:dyDescent="0.3">
      <c r="A194" s="174" t="s">
        <v>29</v>
      </c>
      <c r="B194" s="175" t="s">
        <v>0</v>
      </c>
      <c r="C194" s="175" t="s">
        <v>1</v>
      </c>
      <c r="D194" s="175" t="s">
        <v>2</v>
      </c>
      <c r="E194" s="175" t="s">
        <v>3</v>
      </c>
      <c r="F194" s="175" t="s">
        <v>4</v>
      </c>
      <c r="G194" s="175" t="s">
        <v>5</v>
      </c>
      <c r="H194" s="175" t="s">
        <v>6</v>
      </c>
      <c r="I194" s="175" t="s">
        <v>7</v>
      </c>
      <c r="J194" s="175" t="s">
        <v>8</v>
      </c>
      <c r="K194" s="175" t="s">
        <v>9</v>
      </c>
      <c r="L194" s="175" t="s">
        <v>10</v>
      </c>
      <c r="M194" s="175" t="s">
        <v>11</v>
      </c>
      <c r="N194" s="175" t="s">
        <v>12</v>
      </c>
      <c r="O194" s="175" t="s">
        <v>13</v>
      </c>
      <c r="P194" s="175" t="s">
        <v>21</v>
      </c>
      <c r="Q194" s="175" t="s">
        <v>14</v>
      </c>
      <c r="R194" s="175" t="s">
        <v>22</v>
      </c>
      <c r="S194" s="175" t="s">
        <v>15</v>
      </c>
      <c r="T194" s="175" t="s">
        <v>16</v>
      </c>
      <c r="U194" s="175" t="s">
        <v>17</v>
      </c>
      <c r="V194" s="175" t="s">
        <v>18</v>
      </c>
      <c r="W194" s="175" t="s">
        <v>19</v>
      </c>
      <c r="X194" s="175" t="s">
        <v>20</v>
      </c>
      <c r="Y194" s="175" t="s">
        <v>86</v>
      </c>
      <c r="Z194" s="175" t="s">
        <v>87</v>
      </c>
      <c r="AA194" s="175" t="s">
        <v>89</v>
      </c>
      <c r="AB194" s="175" t="s">
        <v>88</v>
      </c>
      <c r="AC194" s="175" t="s">
        <v>90</v>
      </c>
      <c r="AD194" s="175" t="s">
        <v>91</v>
      </c>
      <c r="AE194" s="175" t="s">
        <v>92</v>
      </c>
      <c r="AF194" s="175" t="s">
        <v>93</v>
      </c>
      <c r="AG194" s="175" t="s">
        <v>30</v>
      </c>
      <c r="AH194" s="175" t="s">
        <v>32</v>
      </c>
    </row>
    <row r="195" spans="1:34" s="212" customFormat="1" ht="30.75" customHeight="1" thickBot="1" x14ac:dyDescent="0.3">
      <c r="A195" s="207"/>
      <c r="B195" s="291" t="s">
        <v>111</v>
      </c>
      <c r="C195" s="291"/>
      <c r="D195" s="291"/>
      <c r="E195" s="291"/>
      <c r="F195" s="291"/>
      <c r="G195" s="291"/>
      <c r="H195" s="291"/>
      <c r="I195" s="291"/>
      <c r="J195" s="291"/>
      <c r="K195" s="291"/>
      <c r="L195" s="291"/>
      <c r="M195" s="291"/>
      <c r="N195" s="291"/>
      <c r="O195" s="291"/>
      <c r="P195" s="291"/>
      <c r="Q195" s="291"/>
      <c r="R195" s="291"/>
      <c r="S195" s="291"/>
      <c r="T195" s="291"/>
      <c r="U195" s="291"/>
      <c r="V195" s="291"/>
      <c r="W195" s="291"/>
      <c r="X195" s="291"/>
      <c r="Y195" s="291"/>
      <c r="Z195" s="291"/>
      <c r="AA195" s="291"/>
      <c r="AB195" s="291"/>
      <c r="AC195" s="291"/>
      <c r="AD195" s="291"/>
      <c r="AE195" s="291"/>
      <c r="AF195" s="291"/>
      <c r="AG195" s="291"/>
      <c r="AH195" s="291"/>
    </row>
    <row r="196" spans="1:34" s="188" customFormat="1" x14ac:dyDescent="0.25">
      <c r="A196" s="1">
        <v>1</v>
      </c>
      <c r="B196" s="37">
        <v>126</v>
      </c>
      <c r="C196" s="1">
        <v>3</v>
      </c>
      <c r="D196" s="1">
        <v>40</v>
      </c>
      <c r="E196" s="1">
        <v>40</v>
      </c>
      <c r="F196" s="1">
        <v>40</v>
      </c>
      <c r="G196" s="1">
        <v>0</v>
      </c>
      <c r="H196" s="1">
        <v>8</v>
      </c>
      <c r="I196" s="1">
        <v>20</v>
      </c>
      <c r="J196" s="1">
        <v>8</v>
      </c>
      <c r="K196" s="1">
        <v>0</v>
      </c>
      <c r="L196" s="1">
        <v>44</v>
      </c>
      <c r="M196" s="1">
        <v>0</v>
      </c>
      <c r="N196" s="1">
        <v>39</v>
      </c>
      <c r="O196" s="1">
        <v>61</v>
      </c>
      <c r="P196" s="1">
        <v>22.5</v>
      </c>
      <c r="Q196" s="1">
        <v>48</v>
      </c>
      <c r="R196" s="1">
        <v>21.5</v>
      </c>
      <c r="S196" s="1">
        <v>0</v>
      </c>
      <c r="T196" s="1">
        <v>0</v>
      </c>
      <c r="U196" s="1">
        <v>3069.8</v>
      </c>
      <c r="V196" s="1">
        <v>0</v>
      </c>
      <c r="W196" s="1">
        <v>6</v>
      </c>
      <c r="X196" s="1">
        <v>1</v>
      </c>
      <c r="Y196" s="1">
        <v>6</v>
      </c>
      <c r="Z196" s="1">
        <v>2</v>
      </c>
      <c r="AA196" s="1">
        <v>4</v>
      </c>
      <c r="AB196" s="1">
        <v>16</v>
      </c>
      <c r="AC196" s="1">
        <v>6</v>
      </c>
      <c r="AD196" s="1">
        <v>2</v>
      </c>
      <c r="AE196" s="1">
        <v>0</v>
      </c>
      <c r="AF196" s="1">
        <v>0</v>
      </c>
      <c r="AG196" s="1">
        <f t="shared" ref="AG196:AG209" si="18">SUM(D196:G196)</f>
        <v>120</v>
      </c>
      <c r="AH196" s="1">
        <f t="shared" ref="AH196:AH209" si="19">SUM(H196:K196)</f>
        <v>36</v>
      </c>
    </row>
    <row r="197" spans="1:34" s="188" customFormat="1" x14ac:dyDescent="0.25">
      <c r="A197" s="1">
        <v>2</v>
      </c>
      <c r="B197" s="37">
        <v>126</v>
      </c>
      <c r="C197" s="1">
        <v>3</v>
      </c>
      <c r="D197" s="1">
        <v>40</v>
      </c>
      <c r="E197" s="1">
        <v>40</v>
      </c>
      <c r="F197" s="1">
        <v>40</v>
      </c>
      <c r="G197" s="1">
        <v>0</v>
      </c>
      <c r="H197" s="1">
        <v>8</v>
      </c>
      <c r="I197" s="1">
        <v>20</v>
      </c>
      <c r="J197" s="1">
        <v>8</v>
      </c>
      <c r="K197" s="1">
        <v>0</v>
      </c>
      <c r="L197" s="1">
        <v>68</v>
      </c>
      <c r="M197" s="1">
        <v>0</v>
      </c>
      <c r="N197" s="1">
        <v>18</v>
      </c>
      <c r="O197" s="1">
        <v>56</v>
      </c>
      <c r="P197" s="1">
        <v>21.6</v>
      </c>
      <c r="Q197" s="1">
        <v>45.2</v>
      </c>
      <c r="R197" s="1">
        <v>21.1</v>
      </c>
      <c r="S197" s="1">
        <v>0</v>
      </c>
      <c r="T197" s="1">
        <v>0</v>
      </c>
      <c r="U197" s="1">
        <v>3037.2</v>
      </c>
      <c r="V197" s="1">
        <v>0</v>
      </c>
      <c r="W197" s="1">
        <v>12</v>
      </c>
      <c r="X197" s="1">
        <v>0</v>
      </c>
      <c r="Y197" s="1">
        <v>6</v>
      </c>
      <c r="Z197" s="1">
        <v>2</v>
      </c>
      <c r="AA197" s="1">
        <v>4</v>
      </c>
      <c r="AB197" s="1">
        <v>16</v>
      </c>
      <c r="AC197" s="1">
        <v>6</v>
      </c>
      <c r="AD197" s="1">
        <v>2</v>
      </c>
      <c r="AE197" s="1">
        <v>0</v>
      </c>
      <c r="AF197" s="1">
        <v>0</v>
      </c>
      <c r="AG197" s="1">
        <f t="shared" si="18"/>
        <v>120</v>
      </c>
      <c r="AH197" s="1">
        <f t="shared" si="19"/>
        <v>36</v>
      </c>
    </row>
    <row r="198" spans="1:34" s="188" customFormat="1" x14ac:dyDescent="0.25">
      <c r="A198" s="1">
        <v>3</v>
      </c>
      <c r="B198" s="37">
        <v>126</v>
      </c>
      <c r="C198" s="1">
        <v>3</v>
      </c>
      <c r="D198" s="1">
        <v>40</v>
      </c>
      <c r="E198" s="1">
        <v>40</v>
      </c>
      <c r="F198" s="1">
        <v>40</v>
      </c>
      <c r="G198" s="1">
        <v>0</v>
      </c>
      <c r="H198" s="1">
        <v>8</v>
      </c>
      <c r="I198" s="1">
        <v>20</v>
      </c>
      <c r="J198" s="1">
        <v>8</v>
      </c>
      <c r="K198" s="1">
        <v>0</v>
      </c>
      <c r="L198" s="1">
        <v>49</v>
      </c>
      <c r="M198" s="1">
        <v>0</v>
      </c>
      <c r="N198" s="1">
        <v>22</v>
      </c>
      <c r="O198" s="1">
        <v>27</v>
      </c>
      <c r="P198" s="1">
        <v>21.2</v>
      </c>
      <c r="Q198" s="1">
        <v>38.9</v>
      </c>
      <c r="R198" s="1">
        <v>21.5</v>
      </c>
      <c r="S198" s="1">
        <v>0</v>
      </c>
      <c r="T198" s="1">
        <v>0</v>
      </c>
      <c r="U198" s="1">
        <v>3103.1</v>
      </c>
      <c r="V198" s="1">
        <v>1</v>
      </c>
      <c r="W198" s="1">
        <v>22</v>
      </c>
      <c r="X198" s="1">
        <v>0</v>
      </c>
      <c r="Y198" s="1">
        <v>6</v>
      </c>
      <c r="Z198" s="1">
        <v>2</v>
      </c>
      <c r="AA198" s="1">
        <v>4</v>
      </c>
      <c r="AB198" s="1">
        <v>16</v>
      </c>
      <c r="AC198" s="1">
        <v>6</v>
      </c>
      <c r="AD198" s="1">
        <v>2</v>
      </c>
      <c r="AE198" s="1">
        <v>0</v>
      </c>
      <c r="AF198" s="1">
        <v>0</v>
      </c>
      <c r="AG198" s="1">
        <f t="shared" si="18"/>
        <v>120</v>
      </c>
      <c r="AH198" s="1">
        <f t="shared" si="19"/>
        <v>36</v>
      </c>
    </row>
    <row r="199" spans="1:34" s="188" customFormat="1" x14ac:dyDescent="0.25">
      <c r="A199" s="1">
        <v>4</v>
      </c>
      <c r="B199" s="1">
        <v>126</v>
      </c>
      <c r="C199" s="1">
        <v>3</v>
      </c>
      <c r="D199" s="1">
        <v>40</v>
      </c>
      <c r="E199" s="1">
        <v>40</v>
      </c>
      <c r="F199" s="1">
        <v>40</v>
      </c>
      <c r="G199" s="1">
        <v>0</v>
      </c>
      <c r="H199" s="1">
        <v>8</v>
      </c>
      <c r="I199" s="1">
        <v>19</v>
      </c>
      <c r="J199" s="1">
        <v>8</v>
      </c>
      <c r="K199" s="1">
        <v>0</v>
      </c>
      <c r="L199" s="1">
        <v>28</v>
      </c>
      <c r="M199" s="1">
        <v>0</v>
      </c>
      <c r="N199" s="1">
        <v>6</v>
      </c>
      <c r="O199" s="1">
        <v>23</v>
      </c>
      <c r="P199" s="1">
        <v>25.7</v>
      </c>
      <c r="Q199" s="1">
        <v>55.6</v>
      </c>
      <c r="R199" s="1">
        <v>26.8</v>
      </c>
      <c r="S199" s="1">
        <v>0</v>
      </c>
      <c r="T199" s="1">
        <v>0</v>
      </c>
      <c r="U199" s="1">
        <v>3600</v>
      </c>
      <c r="V199" s="1">
        <v>1</v>
      </c>
      <c r="W199" s="1">
        <v>4</v>
      </c>
      <c r="X199" s="1">
        <v>1</v>
      </c>
      <c r="Y199" s="1">
        <v>6</v>
      </c>
      <c r="Z199" s="1">
        <v>2</v>
      </c>
      <c r="AA199" s="1">
        <v>4</v>
      </c>
      <c r="AB199" s="1">
        <v>15</v>
      </c>
      <c r="AC199" s="1">
        <v>6</v>
      </c>
      <c r="AD199" s="1">
        <v>2</v>
      </c>
      <c r="AE199" s="1">
        <v>0</v>
      </c>
      <c r="AF199" s="1">
        <v>0</v>
      </c>
      <c r="AG199" s="1">
        <f t="shared" si="18"/>
        <v>120</v>
      </c>
      <c r="AH199" s="1">
        <f t="shared" si="19"/>
        <v>35</v>
      </c>
    </row>
    <row r="200" spans="1:34" s="188" customFormat="1" x14ac:dyDescent="0.25">
      <c r="A200" s="1">
        <v>5</v>
      </c>
      <c r="B200" s="1">
        <v>126</v>
      </c>
      <c r="C200" s="1">
        <v>3</v>
      </c>
      <c r="D200" s="1">
        <v>40</v>
      </c>
      <c r="E200" s="1">
        <v>40</v>
      </c>
      <c r="F200" s="1">
        <v>40</v>
      </c>
      <c r="G200" s="1">
        <v>0</v>
      </c>
      <c r="H200" s="1">
        <v>8</v>
      </c>
      <c r="I200" s="1">
        <v>20</v>
      </c>
      <c r="J200" s="1">
        <v>8</v>
      </c>
      <c r="K200" s="1">
        <v>0</v>
      </c>
      <c r="L200" s="1">
        <v>92</v>
      </c>
      <c r="M200" s="1">
        <v>0</v>
      </c>
      <c r="N200" s="1">
        <v>27</v>
      </c>
      <c r="O200" s="1">
        <v>111</v>
      </c>
      <c r="P200" s="1">
        <v>27.6</v>
      </c>
      <c r="Q200" s="1">
        <v>57.5</v>
      </c>
      <c r="R200" s="1">
        <v>26.8</v>
      </c>
      <c r="S200" s="1">
        <v>0</v>
      </c>
      <c r="T200" s="1">
        <v>0</v>
      </c>
      <c r="U200" s="1">
        <v>3288.8</v>
      </c>
      <c r="V200" s="1">
        <v>0</v>
      </c>
      <c r="W200" s="1">
        <v>2</v>
      </c>
      <c r="X200" s="1">
        <v>3</v>
      </c>
      <c r="Y200" s="1">
        <v>6</v>
      </c>
      <c r="Z200" s="1">
        <v>2</v>
      </c>
      <c r="AA200" s="1">
        <v>4</v>
      </c>
      <c r="AB200" s="1">
        <v>16</v>
      </c>
      <c r="AC200" s="1">
        <v>6</v>
      </c>
      <c r="AD200" s="1">
        <v>2</v>
      </c>
      <c r="AE200" s="1">
        <v>0</v>
      </c>
      <c r="AF200" s="1">
        <v>0</v>
      </c>
      <c r="AG200" s="1">
        <f t="shared" si="18"/>
        <v>120</v>
      </c>
      <c r="AH200" s="1">
        <f t="shared" si="19"/>
        <v>36</v>
      </c>
    </row>
    <row r="201" spans="1:34" s="213" customFormat="1" x14ac:dyDescent="0.25">
      <c r="A201" s="1">
        <v>6</v>
      </c>
      <c r="B201" s="1">
        <v>126</v>
      </c>
      <c r="C201" s="1">
        <v>3</v>
      </c>
      <c r="D201" s="1">
        <v>40</v>
      </c>
      <c r="E201" s="1">
        <v>40</v>
      </c>
      <c r="F201" s="1">
        <v>40</v>
      </c>
      <c r="G201" s="1">
        <v>0</v>
      </c>
      <c r="H201" s="1">
        <v>8</v>
      </c>
      <c r="I201" s="1">
        <v>20</v>
      </c>
      <c r="J201" s="1">
        <v>8</v>
      </c>
      <c r="K201" s="1">
        <v>0</v>
      </c>
      <c r="L201" s="1">
        <v>80</v>
      </c>
      <c r="M201" s="1">
        <v>0</v>
      </c>
      <c r="N201" s="1">
        <v>28</v>
      </c>
      <c r="O201" s="1">
        <v>106</v>
      </c>
      <c r="P201" s="1">
        <v>26.7</v>
      </c>
      <c r="Q201" s="1">
        <v>51</v>
      </c>
      <c r="R201" s="1">
        <v>25.1</v>
      </c>
      <c r="S201" s="1">
        <v>0</v>
      </c>
      <c r="T201" s="1">
        <v>0</v>
      </c>
      <c r="U201" s="1">
        <v>3185.5</v>
      </c>
      <c r="V201" s="1">
        <v>1</v>
      </c>
      <c r="W201" s="1">
        <v>6</v>
      </c>
      <c r="X201" s="1">
        <v>16</v>
      </c>
      <c r="Y201" s="1">
        <v>6</v>
      </c>
      <c r="Z201" s="1">
        <v>2</v>
      </c>
      <c r="AA201" s="1">
        <v>4</v>
      </c>
      <c r="AB201" s="1">
        <v>16</v>
      </c>
      <c r="AC201" s="1">
        <v>6</v>
      </c>
      <c r="AD201" s="1">
        <v>2</v>
      </c>
      <c r="AE201" s="1">
        <v>0</v>
      </c>
      <c r="AF201" s="1">
        <v>0</v>
      </c>
      <c r="AG201" s="1">
        <f t="shared" si="18"/>
        <v>120</v>
      </c>
      <c r="AH201" s="1">
        <f t="shared" si="19"/>
        <v>36</v>
      </c>
    </row>
    <row r="202" spans="1:34" s="213" customFormat="1" x14ac:dyDescent="0.25">
      <c r="A202" s="1">
        <v>7</v>
      </c>
      <c r="B202" s="1">
        <v>126</v>
      </c>
      <c r="C202" s="1">
        <v>3</v>
      </c>
      <c r="D202" s="1">
        <v>40</v>
      </c>
      <c r="E202" s="1">
        <v>40</v>
      </c>
      <c r="F202" s="1">
        <v>40</v>
      </c>
      <c r="G202" s="1">
        <v>0</v>
      </c>
      <c r="H202" s="1">
        <v>8</v>
      </c>
      <c r="I202" s="1">
        <v>20</v>
      </c>
      <c r="J202" s="1">
        <v>8</v>
      </c>
      <c r="K202" s="1">
        <v>0</v>
      </c>
      <c r="L202" s="1">
        <v>106</v>
      </c>
      <c r="M202" s="1">
        <v>0</v>
      </c>
      <c r="N202" s="1">
        <v>48</v>
      </c>
      <c r="O202" s="1">
        <v>124</v>
      </c>
      <c r="P202" s="1">
        <v>28.7</v>
      </c>
      <c r="Q202" s="1">
        <v>70.900000000000006</v>
      </c>
      <c r="R202" s="1">
        <v>27.5</v>
      </c>
      <c r="S202" s="1">
        <v>0</v>
      </c>
      <c r="T202" s="1">
        <v>0</v>
      </c>
      <c r="U202" s="1">
        <v>3243.9</v>
      </c>
      <c r="V202" s="1">
        <v>0</v>
      </c>
      <c r="W202" s="1">
        <v>7</v>
      </c>
      <c r="X202" s="1">
        <v>5</v>
      </c>
      <c r="Y202" s="1">
        <v>6</v>
      </c>
      <c r="Z202" s="1">
        <v>2</v>
      </c>
      <c r="AA202" s="1">
        <v>4</v>
      </c>
      <c r="AB202" s="1">
        <v>16</v>
      </c>
      <c r="AC202" s="1">
        <v>6</v>
      </c>
      <c r="AD202" s="1">
        <v>2</v>
      </c>
      <c r="AE202" s="1">
        <v>0</v>
      </c>
      <c r="AF202" s="1">
        <v>0</v>
      </c>
      <c r="AG202" s="1">
        <f t="shared" si="18"/>
        <v>120</v>
      </c>
      <c r="AH202" s="1">
        <f t="shared" si="19"/>
        <v>36</v>
      </c>
    </row>
    <row r="203" spans="1:34" s="213" customFormat="1" x14ac:dyDescent="0.25">
      <c r="A203" s="1">
        <v>8</v>
      </c>
      <c r="B203" s="1">
        <v>126</v>
      </c>
      <c r="C203" s="1">
        <v>3</v>
      </c>
      <c r="D203" s="1">
        <v>38</v>
      </c>
      <c r="E203" s="1">
        <v>37</v>
      </c>
      <c r="F203" s="1">
        <v>37</v>
      </c>
      <c r="G203" s="1">
        <v>0</v>
      </c>
      <c r="H203" s="1">
        <v>7</v>
      </c>
      <c r="I203" s="1">
        <v>20</v>
      </c>
      <c r="J203" s="1">
        <v>8</v>
      </c>
      <c r="K203" s="1">
        <v>0</v>
      </c>
      <c r="L203" s="1">
        <v>63</v>
      </c>
      <c r="M203" s="1">
        <v>0</v>
      </c>
      <c r="N203" s="1">
        <v>19</v>
      </c>
      <c r="O203" s="1">
        <v>87</v>
      </c>
      <c r="P203" s="1">
        <v>30.4</v>
      </c>
      <c r="Q203" s="1">
        <v>61</v>
      </c>
      <c r="R203" s="1">
        <v>28.7</v>
      </c>
      <c r="S203" s="1">
        <v>0</v>
      </c>
      <c r="T203" s="1">
        <v>0</v>
      </c>
      <c r="U203" s="1">
        <v>3600</v>
      </c>
      <c r="V203" s="1">
        <v>1</v>
      </c>
      <c r="W203" s="1">
        <v>6</v>
      </c>
      <c r="X203" s="1">
        <v>11</v>
      </c>
      <c r="Y203" s="1">
        <v>5</v>
      </c>
      <c r="Z203" s="1">
        <v>2</v>
      </c>
      <c r="AA203" s="1">
        <v>4</v>
      </c>
      <c r="AB203" s="1">
        <v>16</v>
      </c>
      <c r="AC203" s="1">
        <v>6</v>
      </c>
      <c r="AD203" s="1">
        <v>2</v>
      </c>
      <c r="AE203" s="1">
        <v>0</v>
      </c>
      <c r="AF203" s="1">
        <v>0</v>
      </c>
      <c r="AG203" s="1">
        <f t="shared" si="18"/>
        <v>112</v>
      </c>
      <c r="AH203" s="1">
        <f t="shared" si="19"/>
        <v>35</v>
      </c>
    </row>
    <row r="204" spans="1:34" s="213" customFormat="1" x14ac:dyDescent="0.25">
      <c r="A204" s="1">
        <v>9</v>
      </c>
      <c r="B204" s="1">
        <v>126</v>
      </c>
      <c r="C204" s="1">
        <v>3</v>
      </c>
      <c r="D204" s="1">
        <v>40</v>
      </c>
      <c r="E204" s="1">
        <v>39</v>
      </c>
      <c r="F204" s="1">
        <v>39</v>
      </c>
      <c r="G204" s="1">
        <v>0</v>
      </c>
      <c r="H204" s="1">
        <v>8</v>
      </c>
      <c r="I204" s="1">
        <v>20</v>
      </c>
      <c r="J204" s="1">
        <v>8</v>
      </c>
      <c r="K204" s="1">
        <v>0</v>
      </c>
      <c r="L204" s="1">
        <v>64</v>
      </c>
      <c r="M204" s="1">
        <v>0</v>
      </c>
      <c r="N204" s="1">
        <v>21</v>
      </c>
      <c r="O204" s="1">
        <v>89</v>
      </c>
      <c r="P204" s="1">
        <v>32.1</v>
      </c>
      <c r="Q204" s="1">
        <v>67.3</v>
      </c>
      <c r="R204" s="1">
        <v>29.9</v>
      </c>
      <c r="S204" s="1">
        <v>0</v>
      </c>
      <c r="T204" s="1">
        <v>0</v>
      </c>
      <c r="U204" s="1">
        <v>3600</v>
      </c>
      <c r="V204" s="1">
        <v>0</v>
      </c>
      <c r="W204" s="1">
        <v>6</v>
      </c>
      <c r="X204" s="1">
        <v>14</v>
      </c>
      <c r="Y204" s="1">
        <v>6</v>
      </c>
      <c r="Z204" s="1">
        <v>2</v>
      </c>
      <c r="AA204" s="1">
        <v>4</v>
      </c>
      <c r="AB204" s="1">
        <v>16</v>
      </c>
      <c r="AC204" s="1">
        <v>6</v>
      </c>
      <c r="AD204" s="1">
        <v>2</v>
      </c>
      <c r="AE204" s="1">
        <v>0</v>
      </c>
      <c r="AF204" s="1">
        <v>0</v>
      </c>
      <c r="AG204" s="1">
        <f t="shared" si="18"/>
        <v>118</v>
      </c>
      <c r="AH204" s="1">
        <f t="shared" si="19"/>
        <v>36</v>
      </c>
    </row>
    <row r="205" spans="1:34" s="213" customFormat="1" x14ac:dyDescent="0.25">
      <c r="A205" s="1">
        <v>10</v>
      </c>
      <c r="B205" s="1">
        <v>126</v>
      </c>
      <c r="C205" s="1">
        <v>3</v>
      </c>
      <c r="D205" s="1">
        <v>40</v>
      </c>
      <c r="E205" s="1">
        <v>40</v>
      </c>
      <c r="F205" s="1">
        <v>40</v>
      </c>
      <c r="G205" s="1">
        <v>0</v>
      </c>
      <c r="H205" s="1">
        <v>8</v>
      </c>
      <c r="I205" s="1">
        <v>20</v>
      </c>
      <c r="J205" s="1">
        <v>8</v>
      </c>
      <c r="K205" s="1">
        <v>0</v>
      </c>
      <c r="L205" s="1">
        <v>66</v>
      </c>
      <c r="M205" s="1">
        <v>0</v>
      </c>
      <c r="N205" s="1">
        <v>17</v>
      </c>
      <c r="O205" s="1">
        <v>55</v>
      </c>
      <c r="P205" s="1">
        <v>33.1</v>
      </c>
      <c r="Q205" s="1">
        <v>59.8</v>
      </c>
      <c r="R205" s="1">
        <v>35.700000000000003</v>
      </c>
      <c r="S205" s="1">
        <v>0</v>
      </c>
      <c r="T205" s="1">
        <v>0</v>
      </c>
      <c r="U205" s="1">
        <v>3207.3</v>
      </c>
      <c r="V205" s="1">
        <v>0</v>
      </c>
      <c r="W205" s="1">
        <v>10</v>
      </c>
      <c r="X205" s="1">
        <v>14</v>
      </c>
      <c r="Y205" s="1">
        <v>6</v>
      </c>
      <c r="Z205" s="1">
        <v>2</v>
      </c>
      <c r="AA205" s="1">
        <v>4</v>
      </c>
      <c r="AB205" s="1">
        <v>16</v>
      </c>
      <c r="AC205" s="1">
        <v>6</v>
      </c>
      <c r="AD205" s="1">
        <v>2</v>
      </c>
      <c r="AE205" s="1">
        <v>0</v>
      </c>
      <c r="AF205" s="1">
        <v>0</v>
      </c>
      <c r="AG205" s="1">
        <f t="shared" si="18"/>
        <v>120</v>
      </c>
      <c r="AH205" s="1">
        <f t="shared" si="19"/>
        <v>36</v>
      </c>
    </row>
    <row r="206" spans="1:34" s="213" customFormat="1" x14ac:dyDescent="0.25">
      <c r="A206" s="1">
        <v>11</v>
      </c>
      <c r="B206" s="1">
        <v>126</v>
      </c>
      <c r="C206" s="1">
        <v>3</v>
      </c>
      <c r="D206" s="1">
        <v>16</v>
      </c>
      <c r="E206" s="1">
        <v>16</v>
      </c>
      <c r="F206" s="1">
        <v>16</v>
      </c>
      <c r="G206" s="1">
        <v>0</v>
      </c>
      <c r="H206" s="1">
        <v>3</v>
      </c>
      <c r="I206" s="1">
        <v>6</v>
      </c>
      <c r="J206" s="1">
        <v>3</v>
      </c>
      <c r="K206" s="1">
        <v>0</v>
      </c>
      <c r="L206" s="1">
        <v>12</v>
      </c>
      <c r="M206" s="1">
        <v>0</v>
      </c>
      <c r="N206" s="1">
        <v>7</v>
      </c>
      <c r="O206" s="1">
        <v>31</v>
      </c>
      <c r="P206" s="1">
        <v>15.5</v>
      </c>
      <c r="Q206" s="1">
        <v>31.6</v>
      </c>
      <c r="R206" s="1">
        <v>14.3</v>
      </c>
      <c r="S206" s="1">
        <v>0</v>
      </c>
      <c r="T206" s="1">
        <v>0</v>
      </c>
      <c r="U206" s="1">
        <v>3600</v>
      </c>
      <c r="V206" s="1">
        <v>0</v>
      </c>
      <c r="W206" s="1">
        <v>0</v>
      </c>
      <c r="X206" s="1">
        <v>0</v>
      </c>
      <c r="Y206" s="1">
        <v>2</v>
      </c>
      <c r="Z206" s="1">
        <v>1</v>
      </c>
      <c r="AA206" s="1">
        <v>0</v>
      </c>
      <c r="AB206" s="1">
        <v>6</v>
      </c>
      <c r="AC206" s="1">
        <v>1</v>
      </c>
      <c r="AD206" s="1">
        <v>2</v>
      </c>
      <c r="AE206" s="1">
        <v>0</v>
      </c>
      <c r="AF206" s="1">
        <v>0</v>
      </c>
      <c r="AG206" s="1">
        <f t="shared" si="18"/>
        <v>48</v>
      </c>
      <c r="AH206" s="1">
        <f t="shared" si="19"/>
        <v>12</v>
      </c>
    </row>
    <row r="207" spans="1:34" s="213" customFormat="1" x14ac:dyDescent="0.25">
      <c r="A207" s="1">
        <v>12</v>
      </c>
      <c r="B207" s="1">
        <v>126</v>
      </c>
      <c r="C207" s="1">
        <v>3</v>
      </c>
      <c r="D207" s="1">
        <v>40</v>
      </c>
      <c r="E207" s="1">
        <v>40</v>
      </c>
      <c r="F207" s="1">
        <v>40</v>
      </c>
      <c r="G207" s="1">
        <v>0</v>
      </c>
      <c r="H207" s="1">
        <v>8</v>
      </c>
      <c r="I207" s="1">
        <v>20</v>
      </c>
      <c r="J207" s="1">
        <v>8</v>
      </c>
      <c r="K207" s="1">
        <v>0</v>
      </c>
      <c r="L207" s="1">
        <v>43</v>
      </c>
      <c r="M207" s="1">
        <v>0</v>
      </c>
      <c r="N207" s="1">
        <v>22</v>
      </c>
      <c r="O207" s="1">
        <v>65</v>
      </c>
      <c r="P207" s="1">
        <v>26.2</v>
      </c>
      <c r="Q207" s="1">
        <v>47</v>
      </c>
      <c r="R207" s="1">
        <v>26.3</v>
      </c>
      <c r="S207" s="1">
        <v>0</v>
      </c>
      <c r="T207" s="1">
        <v>0</v>
      </c>
      <c r="U207" s="1">
        <v>3332.8</v>
      </c>
      <c r="V207" s="1">
        <v>0</v>
      </c>
      <c r="W207" s="1">
        <v>2</v>
      </c>
      <c r="X207" s="1">
        <v>1</v>
      </c>
      <c r="Y207" s="1">
        <v>6</v>
      </c>
      <c r="Z207" s="1">
        <v>2</v>
      </c>
      <c r="AA207" s="1">
        <v>4</v>
      </c>
      <c r="AB207" s="1">
        <v>16</v>
      </c>
      <c r="AC207" s="1">
        <v>6</v>
      </c>
      <c r="AD207" s="1">
        <v>2</v>
      </c>
      <c r="AE207" s="1">
        <v>0</v>
      </c>
      <c r="AF207" s="1">
        <v>0</v>
      </c>
      <c r="AG207" s="1">
        <f t="shared" si="18"/>
        <v>120</v>
      </c>
      <c r="AH207" s="1">
        <f t="shared" si="19"/>
        <v>36</v>
      </c>
    </row>
    <row r="208" spans="1:34" s="213" customFormat="1" x14ac:dyDescent="0.25">
      <c r="A208" s="1">
        <v>13</v>
      </c>
      <c r="B208" s="1">
        <v>126</v>
      </c>
      <c r="C208" s="1">
        <v>3</v>
      </c>
      <c r="D208" s="1">
        <v>33</v>
      </c>
      <c r="E208" s="1">
        <v>32</v>
      </c>
      <c r="F208" s="1">
        <v>32</v>
      </c>
      <c r="G208" s="1">
        <v>0</v>
      </c>
      <c r="H208" s="1">
        <v>6</v>
      </c>
      <c r="I208" s="1">
        <v>17</v>
      </c>
      <c r="J208" s="1">
        <v>6</v>
      </c>
      <c r="K208" s="1">
        <v>0</v>
      </c>
      <c r="L208" s="1">
        <v>28</v>
      </c>
      <c r="M208" s="1">
        <v>0</v>
      </c>
      <c r="N208" s="1">
        <v>6</v>
      </c>
      <c r="O208" s="1">
        <v>32</v>
      </c>
      <c r="P208" s="1">
        <v>23.2</v>
      </c>
      <c r="Q208" s="1">
        <v>36.4</v>
      </c>
      <c r="R208" s="1">
        <v>22.9</v>
      </c>
      <c r="S208" s="1">
        <v>0</v>
      </c>
      <c r="T208" s="1">
        <v>0</v>
      </c>
      <c r="U208" s="1">
        <v>3600</v>
      </c>
      <c r="V208" s="1">
        <v>1</v>
      </c>
      <c r="W208" s="1">
        <v>0</v>
      </c>
      <c r="X208" s="1">
        <v>0</v>
      </c>
      <c r="Y208" s="1">
        <v>4</v>
      </c>
      <c r="Z208" s="1">
        <v>2</v>
      </c>
      <c r="AA208" s="1">
        <v>3</v>
      </c>
      <c r="AB208" s="1">
        <v>14</v>
      </c>
      <c r="AC208" s="1">
        <v>6</v>
      </c>
      <c r="AD208" s="1">
        <v>0</v>
      </c>
      <c r="AE208" s="1">
        <v>0</v>
      </c>
      <c r="AF208" s="1">
        <v>0</v>
      </c>
      <c r="AG208" s="1">
        <f t="shared" si="18"/>
        <v>97</v>
      </c>
      <c r="AH208" s="1">
        <f t="shared" si="19"/>
        <v>29</v>
      </c>
    </row>
    <row r="209" spans="1:34" s="188" customFormat="1" x14ac:dyDescent="0.25">
      <c r="A209" s="1">
        <v>14</v>
      </c>
      <c r="B209" s="1">
        <v>126</v>
      </c>
      <c r="C209" s="1">
        <v>3</v>
      </c>
      <c r="D209" s="1">
        <v>40</v>
      </c>
      <c r="E209" s="1">
        <v>40</v>
      </c>
      <c r="F209" s="1">
        <v>40</v>
      </c>
      <c r="G209" s="1">
        <v>0</v>
      </c>
      <c r="H209" s="1">
        <v>8</v>
      </c>
      <c r="I209" s="1">
        <v>20</v>
      </c>
      <c r="J209" s="1">
        <v>8</v>
      </c>
      <c r="K209" s="1">
        <v>0</v>
      </c>
      <c r="L209" s="1">
        <v>61</v>
      </c>
      <c r="M209" s="1">
        <v>0</v>
      </c>
      <c r="N209" s="1">
        <v>28</v>
      </c>
      <c r="O209" s="1">
        <v>85</v>
      </c>
      <c r="P209" s="1">
        <v>26.9</v>
      </c>
      <c r="Q209" s="1">
        <v>45.3</v>
      </c>
      <c r="R209" s="1">
        <v>25.5</v>
      </c>
      <c r="S209" s="1">
        <v>0</v>
      </c>
      <c r="T209" s="1">
        <v>0</v>
      </c>
      <c r="U209" s="1">
        <v>3090</v>
      </c>
      <c r="V209" s="1">
        <v>0</v>
      </c>
      <c r="W209" s="1">
        <v>17</v>
      </c>
      <c r="X209" s="1">
        <v>1</v>
      </c>
      <c r="Y209" s="1">
        <v>6</v>
      </c>
      <c r="Z209" s="1">
        <v>2</v>
      </c>
      <c r="AA209" s="1">
        <v>4</v>
      </c>
      <c r="AB209" s="1">
        <v>16</v>
      </c>
      <c r="AC209" s="1">
        <v>6</v>
      </c>
      <c r="AD209" s="1">
        <v>2</v>
      </c>
      <c r="AE209" s="1">
        <v>0</v>
      </c>
      <c r="AF209" s="1">
        <v>0</v>
      </c>
      <c r="AG209" s="1">
        <f t="shared" si="18"/>
        <v>120</v>
      </c>
      <c r="AH209" s="1">
        <f t="shared" si="19"/>
        <v>36</v>
      </c>
    </row>
    <row r="210" spans="1:34" s="188" customFormat="1" x14ac:dyDescent="0.25">
      <c r="A210" s="1">
        <v>15</v>
      </c>
      <c r="B210" s="1">
        <v>126</v>
      </c>
      <c r="C210" s="1">
        <v>3</v>
      </c>
      <c r="D210" s="1">
        <v>40</v>
      </c>
      <c r="E210" s="1">
        <v>40</v>
      </c>
      <c r="F210" s="1">
        <v>40</v>
      </c>
      <c r="G210" s="1">
        <v>0</v>
      </c>
      <c r="H210" s="1">
        <v>8</v>
      </c>
      <c r="I210" s="1">
        <v>20</v>
      </c>
      <c r="J210" s="1">
        <v>8</v>
      </c>
      <c r="K210" s="1">
        <v>0</v>
      </c>
      <c r="L210" s="1">
        <v>26</v>
      </c>
      <c r="M210" s="1">
        <v>0</v>
      </c>
      <c r="N210" s="1">
        <v>15</v>
      </c>
      <c r="O210" s="1">
        <v>90</v>
      </c>
      <c r="P210" s="1">
        <v>28.1</v>
      </c>
      <c r="Q210" s="1">
        <v>45.5</v>
      </c>
      <c r="R210" s="1">
        <v>27.6</v>
      </c>
      <c r="S210" s="1">
        <v>0</v>
      </c>
      <c r="T210" s="1">
        <v>0</v>
      </c>
      <c r="U210" s="1">
        <v>3231.2</v>
      </c>
      <c r="V210" s="1">
        <v>0</v>
      </c>
      <c r="W210" s="1">
        <v>4</v>
      </c>
      <c r="X210" s="1">
        <v>0</v>
      </c>
      <c r="Y210" s="1">
        <v>6</v>
      </c>
      <c r="Z210" s="1">
        <v>2</v>
      </c>
      <c r="AA210" s="1">
        <v>4</v>
      </c>
      <c r="AB210" s="1">
        <v>16</v>
      </c>
      <c r="AC210" s="1">
        <v>6</v>
      </c>
      <c r="AD210" s="1">
        <v>2</v>
      </c>
      <c r="AE210" s="1">
        <v>0</v>
      </c>
      <c r="AF210" s="1">
        <v>0</v>
      </c>
      <c r="AG210" s="1">
        <f>SUM(D210:G210)</f>
        <v>120</v>
      </c>
      <c r="AH210" s="1">
        <f>SUM(H210:K210)</f>
        <v>36</v>
      </c>
    </row>
    <row r="211" spans="1:34" s="213" customForma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thickBot="1" x14ac:dyDescent="0.3"/>
    <row r="213" spans="1:34" s="135" customFormat="1" ht="30.75" customHeight="1" thickBot="1" x14ac:dyDescent="0.3">
      <c r="A213" s="180" t="s">
        <v>29</v>
      </c>
      <c r="B213" s="181" t="s">
        <v>0</v>
      </c>
      <c r="C213" s="181" t="s">
        <v>1</v>
      </c>
      <c r="D213" s="181" t="s">
        <v>2</v>
      </c>
      <c r="E213" s="181" t="s">
        <v>3</v>
      </c>
      <c r="F213" s="181" t="s">
        <v>4</v>
      </c>
      <c r="G213" s="181" t="s">
        <v>5</v>
      </c>
      <c r="H213" s="181" t="s">
        <v>6</v>
      </c>
      <c r="I213" s="181" t="s">
        <v>7</v>
      </c>
      <c r="J213" s="181" t="s">
        <v>8</v>
      </c>
      <c r="K213" s="181" t="s">
        <v>9</v>
      </c>
      <c r="L213" s="181" t="s">
        <v>10</v>
      </c>
      <c r="M213" s="181" t="s">
        <v>11</v>
      </c>
      <c r="N213" s="181" t="s">
        <v>12</v>
      </c>
      <c r="O213" s="181" t="s">
        <v>13</v>
      </c>
      <c r="P213" s="181" t="s">
        <v>21</v>
      </c>
      <c r="Q213" s="181" t="s">
        <v>14</v>
      </c>
      <c r="R213" s="181" t="s">
        <v>22</v>
      </c>
      <c r="S213" s="181" t="s">
        <v>15</v>
      </c>
      <c r="T213" s="181" t="s">
        <v>16</v>
      </c>
      <c r="U213" s="181" t="s">
        <v>17</v>
      </c>
      <c r="V213" s="181" t="s">
        <v>18</v>
      </c>
      <c r="W213" s="181" t="s">
        <v>19</v>
      </c>
      <c r="X213" s="181" t="s">
        <v>20</v>
      </c>
      <c r="Y213" s="181" t="s">
        <v>86</v>
      </c>
      <c r="Z213" s="181" t="s">
        <v>87</v>
      </c>
      <c r="AA213" s="181" t="s">
        <v>89</v>
      </c>
      <c r="AB213" s="181" t="s">
        <v>88</v>
      </c>
      <c r="AC213" s="181" t="s">
        <v>90</v>
      </c>
      <c r="AD213" s="181" t="s">
        <v>91</v>
      </c>
      <c r="AE213" s="181" t="s">
        <v>92</v>
      </c>
      <c r="AF213" s="181" t="s">
        <v>93</v>
      </c>
      <c r="AG213" s="181" t="s">
        <v>30</v>
      </c>
      <c r="AH213" s="181" t="s">
        <v>32</v>
      </c>
    </row>
    <row r="214" spans="1:34" s="212" customFormat="1" ht="30.75" customHeight="1" thickBot="1" x14ac:dyDescent="0.3">
      <c r="A214" s="208"/>
      <c r="B214" s="276" t="s">
        <v>112</v>
      </c>
      <c r="C214" s="276"/>
      <c r="D214" s="276"/>
      <c r="E214" s="276"/>
      <c r="F214" s="276"/>
      <c r="G214" s="276"/>
      <c r="H214" s="276"/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  <c r="AE214" s="276"/>
      <c r="AF214" s="276"/>
      <c r="AG214" s="276"/>
      <c r="AH214" s="276"/>
    </row>
    <row r="215" spans="1:34" s="188" customFormat="1" x14ac:dyDescent="0.25">
      <c r="A215" s="1">
        <v>1</v>
      </c>
      <c r="B215" s="1">
        <v>126</v>
      </c>
      <c r="C215" s="1">
        <v>3</v>
      </c>
      <c r="D215" s="1">
        <v>40</v>
      </c>
      <c r="E215" s="1">
        <v>40</v>
      </c>
      <c r="F215" s="1">
        <v>40</v>
      </c>
      <c r="G215" s="1">
        <v>0</v>
      </c>
      <c r="H215" s="1">
        <v>8</v>
      </c>
      <c r="I215" s="1">
        <v>20</v>
      </c>
      <c r="J215" s="1">
        <v>8</v>
      </c>
      <c r="K215" s="1">
        <v>0</v>
      </c>
      <c r="L215" s="1">
        <v>24</v>
      </c>
      <c r="M215" s="1">
        <v>0</v>
      </c>
      <c r="N215" s="1">
        <v>21</v>
      </c>
      <c r="O215" s="1">
        <v>47</v>
      </c>
      <c r="P215" s="1">
        <v>31.2</v>
      </c>
      <c r="Q215" s="1">
        <v>44.8</v>
      </c>
      <c r="R215" s="1">
        <v>29</v>
      </c>
      <c r="S215" s="1">
        <v>0</v>
      </c>
      <c r="T215" s="1">
        <v>0</v>
      </c>
      <c r="U215" s="1">
        <v>3340.9</v>
      </c>
      <c r="V215" s="1">
        <v>0</v>
      </c>
      <c r="W215" s="1">
        <v>3</v>
      </c>
      <c r="X215" s="1">
        <v>3</v>
      </c>
      <c r="Y215" s="1">
        <v>5</v>
      </c>
      <c r="Z215" s="1">
        <v>3</v>
      </c>
      <c r="AA215" s="1">
        <v>4</v>
      </c>
      <c r="AB215" s="1">
        <v>16</v>
      </c>
      <c r="AC215" s="1">
        <v>5</v>
      </c>
      <c r="AD215" s="1">
        <v>3</v>
      </c>
      <c r="AE215" s="1">
        <v>0</v>
      </c>
      <c r="AF215" s="1">
        <v>0</v>
      </c>
      <c r="AG215" s="1">
        <f t="shared" ref="AG215:AG229" si="20">SUM(D215:G215)</f>
        <v>120</v>
      </c>
      <c r="AH215" s="1">
        <f t="shared" ref="AH215:AH229" si="21">SUM(H215:K215)</f>
        <v>36</v>
      </c>
    </row>
    <row r="216" spans="1:34" s="188" customFormat="1" x14ac:dyDescent="0.25">
      <c r="A216" s="1">
        <v>2</v>
      </c>
      <c r="B216" s="1">
        <v>126</v>
      </c>
      <c r="C216" s="1">
        <v>3</v>
      </c>
      <c r="D216" s="1">
        <v>38</v>
      </c>
      <c r="E216" s="1">
        <v>39</v>
      </c>
      <c r="F216" s="1">
        <v>38</v>
      </c>
      <c r="G216" s="1">
        <v>0</v>
      </c>
      <c r="H216" s="1">
        <v>8</v>
      </c>
      <c r="I216" s="1">
        <v>20</v>
      </c>
      <c r="J216" s="1">
        <v>8</v>
      </c>
      <c r="K216" s="1">
        <v>0</v>
      </c>
      <c r="L216" s="1">
        <v>33</v>
      </c>
      <c r="M216" s="1">
        <v>0</v>
      </c>
      <c r="N216" s="1">
        <v>15</v>
      </c>
      <c r="O216" s="1">
        <v>94</v>
      </c>
      <c r="P216" s="1">
        <v>32.5</v>
      </c>
      <c r="Q216" s="1">
        <v>48.9</v>
      </c>
      <c r="R216" s="1">
        <v>31.1</v>
      </c>
      <c r="S216" s="1">
        <v>0</v>
      </c>
      <c r="T216" s="1">
        <v>0</v>
      </c>
      <c r="U216" s="1">
        <v>3600</v>
      </c>
      <c r="V216" s="1">
        <v>1</v>
      </c>
      <c r="W216" s="1">
        <v>5</v>
      </c>
      <c r="X216" s="1">
        <v>8</v>
      </c>
      <c r="Y216" s="1">
        <v>5</v>
      </c>
      <c r="Z216" s="1">
        <v>3</v>
      </c>
      <c r="AA216" s="1">
        <v>4</v>
      </c>
      <c r="AB216" s="1">
        <v>16</v>
      </c>
      <c r="AC216" s="1">
        <v>5</v>
      </c>
      <c r="AD216" s="1">
        <v>3</v>
      </c>
      <c r="AE216" s="1">
        <v>0</v>
      </c>
      <c r="AF216" s="1">
        <v>0</v>
      </c>
      <c r="AG216" s="1">
        <f t="shared" si="20"/>
        <v>115</v>
      </c>
      <c r="AH216" s="1">
        <f t="shared" si="21"/>
        <v>36</v>
      </c>
    </row>
    <row r="217" spans="1:34" s="188" customFormat="1" x14ac:dyDescent="0.25">
      <c r="A217" s="1">
        <v>3</v>
      </c>
      <c r="B217" s="1">
        <v>126</v>
      </c>
      <c r="C217" s="1">
        <v>3</v>
      </c>
      <c r="D217" s="1">
        <v>40</v>
      </c>
      <c r="E217" s="1">
        <v>40</v>
      </c>
      <c r="F217" s="1">
        <v>40</v>
      </c>
      <c r="G217" s="1">
        <v>0</v>
      </c>
      <c r="H217" s="1">
        <v>8</v>
      </c>
      <c r="I217" s="1">
        <v>20</v>
      </c>
      <c r="J217" s="1">
        <v>8</v>
      </c>
      <c r="K217" s="1">
        <v>0</v>
      </c>
      <c r="L217" s="1">
        <v>66</v>
      </c>
      <c r="M217" s="1">
        <v>0</v>
      </c>
      <c r="N217" s="1">
        <v>21</v>
      </c>
      <c r="O217" s="1">
        <v>103</v>
      </c>
      <c r="P217" s="1">
        <v>27.2</v>
      </c>
      <c r="Q217" s="1">
        <v>46.8</v>
      </c>
      <c r="R217" s="1">
        <v>28.2</v>
      </c>
      <c r="S217" s="1">
        <v>0</v>
      </c>
      <c r="T217" s="1">
        <v>0</v>
      </c>
      <c r="U217" s="1">
        <v>3082</v>
      </c>
      <c r="V217" s="1">
        <v>0</v>
      </c>
      <c r="W217" s="1">
        <v>7</v>
      </c>
      <c r="X217" s="1">
        <v>13</v>
      </c>
      <c r="Y217" s="1">
        <v>5</v>
      </c>
      <c r="Z217" s="1">
        <v>3</v>
      </c>
      <c r="AA217" s="1">
        <v>4</v>
      </c>
      <c r="AB217" s="1">
        <v>16</v>
      </c>
      <c r="AC217" s="1">
        <v>5</v>
      </c>
      <c r="AD217" s="1">
        <v>3</v>
      </c>
      <c r="AE217" s="1">
        <v>0</v>
      </c>
      <c r="AF217" s="1">
        <v>0</v>
      </c>
      <c r="AG217" s="1">
        <f t="shared" si="20"/>
        <v>120</v>
      </c>
      <c r="AH217" s="1">
        <f t="shared" si="21"/>
        <v>36</v>
      </c>
    </row>
    <row r="218" spans="1:34" s="188" customFormat="1" x14ac:dyDescent="0.25">
      <c r="A218" s="1">
        <v>4</v>
      </c>
      <c r="B218" s="1">
        <v>126</v>
      </c>
      <c r="C218" s="1">
        <v>3</v>
      </c>
      <c r="D218" s="1">
        <v>40</v>
      </c>
      <c r="E218" s="1">
        <v>40</v>
      </c>
      <c r="F218" s="1">
        <v>40</v>
      </c>
      <c r="G218" s="1">
        <v>0</v>
      </c>
      <c r="H218" s="1">
        <v>8</v>
      </c>
      <c r="I218" s="1">
        <v>20</v>
      </c>
      <c r="J218" s="1">
        <v>8</v>
      </c>
      <c r="K218" s="1">
        <v>0</v>
      </c>
      <c r="L218" s="1">
        <v>46</v>
      </c>
      <c r="M218" s="1">
        <v>0</v>
      </c>
      <c r="N218" s="1">
        <v>42</v>
      </c>
      <c r="O218" s="1">
        <v>112</v>
      </c>
      <c r="P218" s="1">
        <v>26.8</v>
      </c>
      <c r="Q218" s="1">
        <v>41.7</v>
      </c>
      <c r="R218" s="1">
        <v>27.4</v>
      </c>
      <c r="S218" s="1">
        <v>0</v>
      </c>
      <c r="T218" s="1">
        <v>0</v>
      </c>
      <c r="U218" s="1">
        <v>3119.3</v>
      </c>
      <c r="V218" s="1">
        <v>0</v>
      </c>
      <c r="W218" s="1">
        <v>9</v>
      </c>
      <c r="X218" s="1">
        <v>11</v>
      </c>
      <c r="Y218" s="1">
        <v>5</v>
      </c>
      <c r="Z218" s="1">
        <v>3</v>
      </c>
      <c r="AA218" s="1">
        <v>4</v>
      </c>
      <c r="AB218" s="1">
        <v>16</v>
      </c>
      <c r="AC218" s="1">
        <v>5</v>
      </c>
      <c r="AD218" s="1">
        <v>3</v>
      </c>
      <c r="AE218" s="1">
        <v>0</v>
      </c>
      <c r="AF218" s="1">
        <v>0</v>
      </c>
      <c r="AG218" s="1">
        <f t="shared" si="20"/>
        <v>120</v>
      </c>
      <c r="AH218" s="1">
        <f t="shared" si="21"/>
        <v>36</v>
      </c>
    </row>
    <row r="219" spans="1:34" s="188" customFormat="1" x14ac:dyDescent="0.25">
      <c r="A219" s="1">
        <v>5</v>
      </c>
      <c r="B219" s="1">
        <v>126</v>
      </c>
      <c r="C219" s="1">
        <v>3</v>
      </c>
      <c r="D219" s="1">
        <v>40</v>
      </c>
      <c r="E219" s="1">
        <v>40</v>
      </c>
      <c r="F219" s="1">
        <v>40</v>
      </c>
      <c r="G219" s="1">
        <v>0</v>
      </c>
      <c r="H219" s="1">
        <v>8</v>
      </c>
      <c r="I219" s="1">
        <v>20</v>
      </c>
      <c r="J219" s="1">
        <v>8</v>
      </c>
      <c r="K219" s="1">
        <v>0</v>
      </c>
      <c r="L219" s="1">
        <v>61</v>
      </c>
      <c r="M219" s="1">
        <v>1</v>
      </c>
      <c r="N219" s="1">
        <v>46</v>
      </c>
      <c r="O219" s="1">
        <v>140</v>
      </c>
      <c r="P219" s="1">
        <v>32.6</v>
      </c>
      <c r="Q219" s="1">
        <v>44.2</v>
      </c>
      <c r="R219" s="1">
        <v>30.2</v>
      </c>
      <c r="S219" s="1">
        <v>0</v>
      </c>
      <c r="T219" s="1">
        <v>0</v>
      </c>
      <c r="U219" s="1">
        <v>3100</v>
      </c>
      <c r="V219" s="1">
        <v>0</v>
      </c>
      <c r="W219" s="1">
        <v>18</v>
      </c>
      <c r="X219" s="1">
        <v>35</v>
      </c>
      <c r="Y219" s="1">
        <v>5</v>
      </c>
      <c r="Z219" s="1">
        <v>3</v>
      </c>
      <c r="AA219" s="1">
        <v>4</v>
      </c>
      <c r="AB219" s="1">
        <v>16</v>
      </c>
      <c r="AC219" s="1">
        <v>5</v>
      </c>
      <c r="AD219" s="1">
        <v>3</v>
      </c>
      <c r="AE219" s="1">
        <v>0</v>
      </c>
      <c r="AF219" s="1">
        <v>0</v>
      </c>
      <c r="AG219" s="1">
        <f t="shared" si="20"/>
        <v>120</v>
      </c>
      <c r="AH219" s="1">
        <f t="shared" si="21"/>
        <v>36</v>
      </c>
    </row>
    <row r="220" spans="1:34" s="188" customFormat="1" x14ac:dyDescent="0.25">
      <c r="A220" s="1">
        <v>6</v>
      </c>
      <c r="B220" s="1">
        <v>126</v>
      </c>
      <c r="C220" s="1">
        <v>3</v>
      </c>
      <c r="D220" s="1">
        <v>40</v>
      </c>
      <c r="E220" s="1">
        <v>40</v>
      </c>
      <c r="F220" s="1">
        <v>40</v>
      </c>
      <c r="G220" s="1">
        <v>0</v>
      </c>
      <c r="H220" s="1">
        <v>8</v>
      </c>
      <c r="I220" s="1">
        <v>20</v>
      </c>
      <c r="J220" s="1">
        <v>8</v>
      </c>
      <c r="K220" s="1">
        <v>0</v>
      </c>
      <c r="L220" s="1">
        <v>50</v>
      </c>
      <c r="M220" s="1">
        <v>0</v>
      </c>
      <c r="N220" s="1">
        <v>26</v>
      </c>
      <c r="O220" s="1">
        <v>100</v>
      </c>
      <c r="P220" s="1">
        <v>30.4</v>
      </c>
      <c r="Q220" s="1">
        <v>50.6</v>
      </c>
      <c r="R220" s="1">
        <v>32.299999999999997</v>
      </c>
      <c r="S220" s="1">
        <v>0</v>
      </c>
      <c r="T220" s="1">
        <v>0</v>
      </c>
      <c r="U220" s="1">
        <v>3094.1</v>
      </c>
      <c r="V220" s="1">
        <v>0</v>
      </c>
      <c r="W220" s="1">
        <v>9</v>
      </c>
      <c r="X220" s="1">
        <v>40</v>
      </c>
      <c r="Y220" s="1">
        <v>5</v>
      </c>
      <c r="Z220" s="1">
        <v>3</v>
      </c>
      <c r="AA220" s="1">
        <v>4</v>
      </c>
      <c r="AB220" s="1">
        <v>16</v>
      </c>
      <c r="AC220" s="1">
        <v>5</v>
      </c>
      <c r="AD220" s="1">
        <v>3</v>
      </c>
      <c r="AE220" s="1">
        <v>0</v>
      </c>
      <c r="AF220" s="1">
        <v>0</v>
      </c>
      <c r="AG220" s="1">
        <f t="shared" si="20"/>
        <v>120</v>
      </c>
      <c r="AH220" s="1">
        <f t="shared" si="21"/>
        <v>36</v>
      </c>
    </row>
    <row r="221" spans="1:34" s="213" customFormat="1" x14ac:dyDescent="0.25">
      <c r="A221" s="1">
        <v>7</v>
      </c>
      <c r="B221" s="1">
        <v>126</v>
      </c>
      <c r="C221" s="1">
        <v>3</v>
      </c>
      <c r="D221" s="1">
        <v>40</v>
      </c>
      <c r="E221" s="1">
        <v>40</v>
      </c>
      <c r="F221" s="1">
        <v>40</v>
      </c>
      <c r="G221" s="1">
        <v>0</v>
      </c>
      <c r="H221" s="1">
        <v>8</v>
      </c>
      <c r="I221" s="1">
        <v>20</v>
      </c>
      <c r="J221" s="1">
        <v>8</v>
      </c>
      <c r="K221" s="1">
        <v>0</v>
      </c>
      <c r="L221" s="1">
        <v>15</v>
      </c>
      <c r="M221" s="1">
        <v>0</v>
      </c>
      <c r="N221" s="1">
        <v>26</v>
      </c>
      <c r="O221" s="1">
        <v>55</v>
      </c>
      <c r="P221" s="1">
        <v>37.700000000000003</v>
      </c>
      <c r="Q221" s="1">
        <v>54.7</v>
      </c>
      <c r="R221" s="1">
        <v>31.9</v>
      </c>
      <c r="S221" s="1">
        <v>0</v>
      </c>
      <c r="T221" s="1">
        <v>0</v>
      </c>
      <c r="U221" s="1">
        <v>3137.3</v>
      </c>
      <c r="V221" s="1">
        <v>0</v>
      </c>
      <c r="W221" s="1">
        <v>6</v>
      </c>
      <c r="X221" s="1">
        <v>23</v>
      </c>
      <c r="Y221" s="1">
        <v>5</v>
      </c>
      <c r="Z221" s="1">
        <v>3</v>
      </c>
      <c r="AA221" s="1">
        <v>4</v>
      </c>
      <c r="AB221" s="1">
        <v>16</v>
      </c>
      <c r="AC221" s="1">
        <v>5</v>
      </c>
      <c r="AD221" s="1">
        <v>3</v>
      </c>
      <c r="AE221" s="1">
        <v>0</v>
      </c>
      <c r="AF221" s="1">
        <v>0</v>
      </c>
      <c r="AG221" s="1">
        <f t="shared" si="20"/>
        <v>120</v>
      </c>
      <c r="AH221" s="1">
        <f t="shared" si="21"/>
        <v>36</v>
      </c>
    </row>
    <row r="222" spans="1:34" s="213" customFormat="1" x14ac:dyDescent="0.25">
      <c r="A222" s="1">
        <v>8</v>
      </c>
      <c r="B222" s="1">
        <v>126</v>
      </c>
      <c r="C222" s="108">
        <v>3</v>
      </c>
      <c r="D222" s="8">
        <v>40</v>
      </c>
      <c r="E222" s="8">
        <v>40</v>
      </c>
      <c r="F222" s="8">
        <v>40</v>
      </c>
      <c r="G222" s="8">
        <v>0</v>
      </c>
      <c r="H222" s="8">
        <v>8</v>
      </c>
      <c r="I222" s="8">
        <v>20</v>
      </c>
      <c r="J222" s="8">
        <v>8</v>
      </c>
      <c r="K222" s="8">
        <v>0</v>
      </c>
      <c r="L222" s="8">
        <v>68</v>
      </c>
      <c r="M222" s="8">
        <v>0</v>
      </c>
      <c r="N222" s="8">
        <v>35</v>
      </c>
      <c r="O222" s="8">
        <v>97</v>
      </c>
      <c r="P222" s="8">
        <v>27.9</v>
      </c>
      <c r="Q222" s="8">
        <v>39</v>
      </c>
      <c r="R222" s="8">
        <v>27.9</v>
      </c>
      <c r="S222" s="8">
        <v>0</v>
      </c>
      <c r="T222" s="8">
        <v>0</v>
      </c>
      <c r="U222" s="8">
        <v>3057.5</v>
      </c>
      <c r="V222" s="8">
        <v>0</v>
      </c>
      <c r="W222" s="8">
        <v>12</v>
      </c>
      <c r="X222" s="8">
        <v>21</v>
      </c>
      <c r="Y222" s="8">
        <v>5</v>
      </c>
      <c r="Z222" s="8">
        <v>3</v>
      </c>
      <c r="AA222" s="8">
        <v>4</v>
      </c>
      <c r="AB222" s="8">
        <v>16</v>
      </c>
      <c r="AC222" s="8">
        <v>5</v>
      </c>
      <c r="AD222" s="8">
        <v>3</v>
      </c>
      <c r="AE222" s="8">
        <v>0</v>
      </c>
      <c r="AF222" s="8">
        <v>0</v>
      </c>
      <c r="AG222" s="8">
        <f t="shared" si="20"/>
        <v>120</v>
      </c>
      <c r="AH222" s="8">
        <f t="shared" si="21"/>
        <v>36</v>
      </c>
    </row>
    <row r="223" spans="1:34" s="213" customFormat="1" x14ac:dyDescent="0.25">
      <c r="A223" s="1">
        <v>9</v>
      </c>
      <c r="B223" s="1">
        <v>126</v>
      </c>
      <c r="C223" s="1">
        <v>3</v>
      </c>
      <c r="D223" s="1">
        <v>40</v>
      </c>
      <c r="E223" s="1">
        <v>40</v>
      </c>
      <c r="F223" s="1">
        <v>40</v>
      </c>
      <c r="G223" s="1">
        <v>0</v>
      </c>
      <c r="H223" s="1">
        <v>8</v>
      </c>
      <c r="I223" s="1">
        <v>20</v>
      </c>
      <c r="J223" s="1">
        <v>8</v>
      </c>
      <c r="K223" s="1">
        <v>0</v>
      </c>
      <c r="L223" s="1">
        <v>20</v>
      </c>
      <c r="M223" s="1">
        <v>0</v>
      </c>
      <c r="N223" s="1">
        <v>10</v>
      </c>
      <c r="O223" s="1">
        <v>61</v>
      </c>
      <c r="P223" s="1">
        <v>33</v>
      </c>
      <c r="Q223" s="1">
        <v>43</v>
      </c>
      <c r="R223" s="1">
        <v>34.799999999999997</v>
      </c>
      <c r="S223" s="1">
        <v>0</v>
      </c>
      <c r="T223" s="1">
        <v>0</v>
      </c>
      <c r="U223" s="1">
        <v>3067.1</v>
      </c>
      <c r="V223" s="1">
        <v>0</v>
      </c>
      <c r="W223" s="1">
        <v>4</v>
      </c>
      <c r="X223" s="1">
        <v>14</v>
      </c>
      <c r="Y223" s="1">
        <v>5</v>
      </c>
      <c r="Z223" s="1">
        <v>3</v>
      </c>
      <c r="AA223" s="1">
        <v>4</v>
      </c>
      <c r="AB223" s="1">
        <v>16</v>
      </c>
      <c r="AC223" s="1">
        <v>5</v>
      </c>
      <c r="AD223" s="1">
        <v>3</v>
      </c>
      <c r="AE223" s="1">
        <v>0</v>
      </c>
      <c r="AF223" s="1">
        <v>0</v>
      </c>
      <c r="AG223" s="1">
        <f t="shared" si="20"/>
        <v>120</v>
      </c>
      <c r="AH223" s="1">
        <f t="shared" si="21"/>
        <v>36</v>
      </c>
    </row>
    <row r="224" spans="1:34" s="213" customFormat="1" x14ac:dyDescent="0.25">
      <c r="A224" s="1">
        <v>10</v>
      </c>
      <c r="B224" s="1">
        <v>126</v>
      </c>
      <c r="C224" s="1">
        <v>3</v>
      </c>
      <c r="D224" s="1">
        <v>40</v>
      </c>
      <c r="E224" s="1">
        <v>40</v>
      </c>
      <c r="F224" s="1">
        <v>40</v>
      </c>
      <c r="G224" s="1">
        <v>0</v>
      </c>
      <c r="H224" s="1">
        <v>8</v>
      </c>
      <c r="I224" s="1">
        <v>20</v>
      </c>
      <c r="J224" s="1">
        <v>8</v>
      </c>
      <c r="K224" s="1">
        <v>0</v>
      </c>
      <c r="L224" s="1">
        <v>28</v>
      </c>
      <c r="M224" s="1">
        <v>2</v>
      </c>
      <c r="N224" s="1">
        <v>21</v>
      </c>
      <c r="O224" s="1">
        <v>60</v>
      </c>
      <c r="P224" s="1">
        <v>35.4</v>
      </c>
      <c r="Q224" s="1">
        <v>46.3</v>
      </c>
      <c r="R224" s="1">
        <v>34.1</v>
      </c>
      <c r="S224" s="1">
        <v>0</v>
      </c>
      <c r="T224" s="1">
        <v>0</v>
      </c>
      <c r="U224" s="1">
        <v>3568.4</v>
      </c>
      <c r="V224" s="1">
        <v>1</v>
      </c>
      <c r="W224" s="1">
        <v>3</v>
      </c>
      <c r="X224" s="1">
        <v>14</v>
      </c>
      <c r="Y224" s="1">
        <v>5</v>
      </c>
      <c r="Z224" s="1">
        <v>3</v>
      </c>
      <c r="AA224" s="1">
        <v>4</v>
      </c>
      <c r="AB224" s="1">
        <v>16</v>
      </c>
      <c r="AC224" s="1">
        <v>5</v>
      </c>
      <c r="AD224" s="1">
        <v>3</v>
      </c>
      <c r="AE224" s="1">
        <v>0</v>
      </c>
      <c r="AF224" s="1">
        <v>0</v>
      </c>
      <c r="AG224" s="1">
        <f t="shared" si="20"/>
        <v>120</v>
      </c>
      <c r="AH224" s="1">
        <f t="shared" si="21"/>
        <v>36</v>
      </c>
    </row>
    <row r="225" spans="1:34" s="213" customFormat="1" x14ac:dyDescent="0.25">
      <c r="A225" s="1">
        <v>11</v>
      </c>
      <c r="B225" s="1">
        <v>126</v>
      </c>
      <c r="C225" s="1">
        <v>3</v>
      </c>
      <c r="D225" s="1">
        <v>40</v>
      </c>
      <c r="E225" s="1">
        <v>40</v>
      </c>
      <c r="F225" s="1">
        <v>40</v>
      </c>
      <c r="G225" s="1">
        <v>0</v>
      </c>
      <c r="H225" s="1">
        <v>8</v>
      </c>
      <c r="I225" s="1">
        <v>20</v>
      </c>
      <c r="J225" s="1">
        <v>8</v>
      </c>
      <c r="K225" s="1">
        <v>0</v>
      </c>
      <c r="L225" s="1">
        <v>64</v>
      </c>
      <c r="M225" s="1">
        <v>0</v>
      </c>
      <c r="N225" s="1">
        <v>24</v>
      </c>
      <c r="O225" s="1">
        <v>88</v>
      </c>
      <c r="P225" s="1">
        <v>31.2</v>
      </c>
      <c r="Q225" s="1">
        <v>43.7</v>
      </c>
      <c r="R225" s="1">
        <v>33</v>
      </c>
      <c r="S225" s="1">
        <v>0</v>
      </c>
      <c r="T225" s="1">
        <v>0</v>
      </c>
      <c r="U225" s="1">
        <v>3105.6</v>
      </c>
      <c r="V225" s="1">
        <v>0</v>
      </c>
      <c r="W225" s="1">
        <v>4</v>
      </c>
      <c r="X225" s="1">
        <v>10</v>
      </c>
      <c r="Y225" s="1">
        <v>5</v>
      </c>
      <c r="Z225" s="1">
        <v>3</v>
      </c>
      <c r="AA225" s="1">
        <v>4</v>
      </c>
      <c r="AB225" s="1">
        <v>16</v>
      </c>
      <c r="AC225" s="1">
        <v>5</v>
      </c>
      <c r="AD225" s="1">
        <v>3</v>
      </c>
      <c r="AE225" s="1">
        <v>0</v>
      </c>
      <c r="AF225" s="1">
        <v>0</v>
      </c>
      <c r="AG225" s="1">
        <f t="shared" si="20"/>
        <v>120</v>
      </c>
      <c r="AH225" s="1">
        <f t="shared" si="21"/>
        <v>36</v>
      </c>
    </row>
    <row r="226" spans="1:34" s="213" customFormat="1" x14ac:dyDescent="0.25">
      <c r="A226" s="1">
        <v>12</v>
      </c>
      <c r="B226" s="1">
        <v>126</v>
      </c>
      <c r="C226" s="1">
        <v>3</v>
      </c>
      <c r="D226" s="1">
        <v>40</v>
      </c>
      <c r="E226" s="1">
        <v>40</v>
      </c>
      <c r="F226" s="1">
        <v>39</v>
      </c>
      <c r="G226" s="1">
        <v>1</v>
      </c>
      <c r="H226" s="1">
        <v>8</v>
      </c>
      <c r="I226" s="1">
        <v>20</v>
      </c>
      <c r="J226" s="1">
        <v>8</v>
      </c>
      <c r="K226" s="1">
        <v>0</v>
      </c>
      <c r="L226" s="1">
        <v>66</v>
      </c>
      <c r="M226" s="1">
        <v>2</v>
      </c>
      <c r="N226" s="1">
        <v>42</v>
      </c>
      <c r="O226" s="1">
        <v>102</v>
      </c>
      <c r="P226" s="1">
        <v>37.6</v>
      </c>
      <c r="Q226" s="1">
        <v>40.4</v>
      </c>
      <c r="R226" s="1">
        <v>29.7</v>
      </c>
      <c r="S226" s="1">
        <v>0.8</v>
      </c>
      <c r="T226" s="1">
        <v>0</v>
      </c>
      <c r="U226" s="1">
        <v>3300</v>
      </c>
      <c r="V226" s="1">
        <v>0</v>
      </c>
      <c r="W226" s="1">
        <v>2</v>
      </c>
      <c r="X226" s="1">
        <v>1</v>
      </c>
      <c r="Y226" s="1">
        <v>5</v>
      </c>
      <c r="Z226" s="1">
        <v>3</v>
      </c>
      <c r="AA226" s="1">
        <v>4</v>
      </c>
      <c r="AB226" s="1">
        <v>16</v>
      </c>
      <c r="AC226" s="1">
        <v>5</v>
      </c>
      <c r="AD226" s="1">
        <v>3</v>
      </c>
      <c r="AE226" s="1">
        <v>0</v>
      </c>
      <c r="AF226" s="1">
        <v>0</v>
      </c>
      <c r="AG226" s="1">
        <f t="shared" si="20"/>
        <v>120</v>
      </c>
      <c r="AH226" s="1">
        <f t="shared" si="21"/>
        <v>36</v>
      </c>
    </row>
    <row r="227" spans="1:34" s="213" customFormat="1" x14ac:dyDescent="0.25">
      <c r="A227" s="1">
        <v>13</v>
      </c>
      <c r="B227" s="1">
        <v>126</v>
      </c>
      <c r="C227" s="1">
        <v>3</v>
      </c>
      <c r="D227" s="1">
        <v>40</v>
      </c>
      <c r="E227" s="1">
        <v>40</v>
      </c>
      <c r="F227" s="1">
        <v>34</v>
      </c>
      <c r="G227" s="1">
        <v>6</v>
      </c>
      <c r="H227" s="1">
        <v>8</v>
      </c>
      <c r="I227" s="1">
        <v>20</v>
      </c>
      <c r="J227" s="1">
        <v>8</v>
      </c>
      <c r="K227" s="1">
        <v>3</v>
      </c>
      <c r="L227" s="1">
        <v>85</v>
      </c>
      <c r="M227" s="1">
        <v>4</v>
      </c>
      <c r="N227" s="1">
        <v>39</v>
      </c>
      <c r="O227" s="1">
        <v>174</v>
      </c>
      <c r="P227" s="1">
        <v>50.3</v>
      </c>
      <c r="Q227" s="1">
        <v>47.3</v>
      </c>
      <c r="R227" s="1">
        <v>29.4</v>
      </c>
      <c r="S227" s="1">
        <v>10.9</v>
      </c>
      <c r="T227" s="1">
        <v>0</v>
      </c>
      <c r="U227" s="1">
        <v>3317.1</v>
      </c>
      <c r="V227" s="1">
        <v>0</v>
      </c>
      <c r="W227" s="1">
        <v>32</v>
      </c>
      <c r="X227" s="1">
        <v>27</v>
      </c>
      <c r="Y227" s="1">
        <v>5</v>
      </c>
      <c r="Z227" s="1">
        <v>3</v>
      </c>
      <c r="AA227" s="1">
        <v>4</v>
      </c>
      <c r="AB227" s="1">
        <v>16</v>
      </c>
      <c r="AC227" s="1">
        <v>5</v>
      </c>
      <c r="AD227" s="1">
        <v>3</v>
      </c>
      <c r="AE227" s="1">
        <v>0</v>
      </c>
      <c r="AF227" s="1">
        <v>3</v>
      </c>
      <c r="AG227" s="1">
        <f t="shared" si="20"/>
        <v>120</v>
      </c>
      <c r="AH227" s="1">
        <f t="shared" si="21"/>
        <v>39</v>
      </c>
    </row>
    <row r="228" spans="1:34" s="213" customFormat="1" x14ac:dyDescent="0.25">
      <c r="A228" s="1">
        <v>14</v>
      </c>
      <c r="B228" s="1">
        <v>126</v>
      </c>
      <c r="C228" s="1">
        <v>3</v>
      </c>
      <c r="D228" s="1">
        <v>28</v>
      </c>
      <c r="E228" s="1">
        <v>28</v>
      </c>
      <c r="F228" s="1">
        <v>27</v>
      </c>
      <c r="G228" s="1">
        <v>2</v>
      </c>
      <c r="H228" s="1">
        <v>6</v>
      </c>
      <c r="I228" s="1">
        <v>13</v>
      </c>
      <c r="J228" s="1">
        <v>6</v>
      </c>
      <c r="K228" s="1">
        <v>1</v>
      </c>
      <c r="L228" s="1">
        <v>41</v>
      </c>
      <c r="M228" s="1">
        <v>3</v>
      </c>
      <c r="N228" s="1">
        <v>22</v>
      </c>
      <c r="O228" s="1">
        <v>56</v>
      </c>
      <c r="P228" s="1">
        <v>32.6</v>
      </c>
      <c r="Q228" s="1">
        <v>27.9</v>
      </c>
      <c r="R228" s="1">
        <v>25</v>
      </c>
      <c r="S228" s="1">
        <v>2.2999999999999998</v>
      </c>
      <c r="T228" s="1">
        <v>0</v>
      </c>
      <c r="U228" s="1">
        <v>3600</v>
      </c>
      <c r="V228" s="1">
        <v>0</v>
      </c>
      <c r="W228" s="1">
        <v>10</v>
      </c>
      <c r="X228" s="1">
        <v>2</v>
      </c>
      <c r="Y228" s="1">
        <v>5</v>
      </c>
      <c r="Z228" s="1">
        <v>1</v>
      </c>
      <c r="AA228" s="1">
        <v>3</v>
      </c>
      <c r="AB228" s="1">
        <v>10</v>
      </c>
      <c r="AC228" s="1">
        <v>4</v>
      </c>
      <c r="AD228" s="1">
        <v>2</v>
      </c>
      <c r="AE228" s="1">
        <v>1</v>
      </c>
      <c r="AF228" s="1">
        <v>0</v>
      </c>
      <c r="AG228" s="1">
        <f t="shared" si="20"/>
        <v>85</v>
      </c>
      <c r="AH228" s="1">
        <f t="shared" si="21"/>
        <v>26</v>
      </c>
    </row>
    <row r="229" spans="1:34" s="213" customFormat="1" x14ac:dyDescent="0.25">
      <c r="A229" s="1">
        <v>15</v>
      </c>
      <c r="B229" s="1">
        <v>126</v>
      </c>
      <c r="C229" s="1">
        <v>3</v>
      </c>
      <c r="D229" s="1">
        <v>40</v>
      </c>
      <c r="E229" s="1">
        <v>40</v>
      </c>
      <c r="F229" s="1">
        <v>38</v>
      </c>
      <c r="G229" s="1">
        <v>2</v>
      </c>
      <c r="H229" s="1">
        <v>8</v>
      </c>
      <c r="I229" s="1">
        <v>20</v>
      </c>
      <c r="J229" s="1">
        <v>8</v>
      </c>
      <c r="K229" s="1">
        <v>0</v>
      </c>
      <c r="L229" s="1">
        <v>59</v>
      </c>
      <c r="M229" s="1">
        <v>0</v>
      </c>
      <c r="N229" s="1">
        <v>42</v>
      </c>
      <c r="O229" s="1">
        <v>99</v>
      </c>
      <c r="P229" s="1">
        <v>35.4</v>
      </c>
      <c r="Q229" s="1">
        <v>48.7</v>
      </c>
      <c r="R229" s="1">
        <v>30.4</v>
      </c>
      <c r="S229" s="1">
        <v>2.8</v>
      </c>
      <c r="T229" s="1">
        <v>0</v>
      </c>
      <c r="U229" s="1">
        <v>3169.8</v>
      </c>
      <c r="V229" s="1">
        <v>0</v>
      </c>
      <c r="W229" s="1">
        <v>2</v>
      </c>
      <c r="X229" s="1">
        <v>7</v>
      </c>
      <c r="Y229" s="1">
        <v>5</v>
      </c>
      <c r="Z229" s="1">
        <v>3</v>
      </c>
      <c r="AA229" s="1">
        <v>4</v>
      </c>
      <c r="AB229" s="1">
        <v>16</v>
      </c>
      <c r="AC229" s="1">
        <v>5</v>
      </c>
      <c r="AD229" s="1">
        <v>3</v>
      </c>
      <c r="AE229" s="1">
        <v>0</v>
      </c>
      <c r="AF229" s="1">
        <v>0</v>
      </c>
      <c r="AG229" s="1">
        <f t="shared" si="20"/>
        <v>120</v>
      </c>
      <c r="AH229" s="1">
        <f t="shared" si="21"/>
        <v>36</v>
      </c>
    </row>
    <row r="230" spans="1:34" s="213" customForma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s="188" customFormat="1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s="135" customFormat="1" ht="30.75" customHeight="1" thickBot="1" x14ac:dyDescent="0.3">
      <c r="A232" s="178" t="s">
        <v>29</v>
      </c>
      <c r="B232" s="179" t="s">
        <v>0</v>
      </c>
      <c r="C232" s="179" t="s">
        <v>1</v>
      </c>
      <c r="D232" s="179" t="s">
        <v>2</v>
      </c>
      <c r="E232" s="179" t="s">
        <v>3</v>
      </c>
      <c r="F232" s="179" t="s">
        <v>4</v>
      </c>
      <c r="G232" s="179" t="s">
        <v>5</v>
      </c>
      <c r="H232" s="179" t="s">
        <v>6</v>
      </c>
      <c r="I232" s="179" t="s">
        <v>7</v>
      </c>
      <c r="J232" s="179" t="s">
        <v>8</v>
      </c>
      <c r="K232" s="179" t="s">
        <v>9</v>
      </c>
      <c r="L232" s="179" t="s">
        <v>10</v>
      </c>
      <c r="M232" s="179" t="s">
        <v>11</v>
      </c>
      <c r="N232" s="179" t="s">
        <v>12</v>
      </c>
      <c r="O232" s="179" t="s">
        <v>13</v>
      </c>
      <c r="P232" s="179" t="s">
        <v>21</v>
      </c>
      <c r="Q232" s="179" t="s">
        <v>14</v>
      </c>
      <c r="R232" s="179" t="s">
        <v>22</v>
      </c>
      <c r="S232" s="179" t="s">
        <v>15</v>
      </c>
      <c r="T232" s="179" t="s">
        <v>16</v>
      </c>
      <c r="U232" s="179" t="s">
        <v>17</v>
      </c>
      <c r="V232" s="179" t="s">
        <v>18</v>
      </c>
      <c r="W232" s="179" t="s">
        <v>19</v>
      </c>
      <c r="X232" s="179" t="s">
        <v>20</v>
      </c>
      <c r="Y232" s="179" t="s">
        <v>86</v>
      </c>
      <c r="Z232" s="179" t="s">
        <v>87</v>
      </c>
      <c r="AA232" s="179" t="s">
        <v>89</v>
      </c>
      <c r="AB232" s="179" t="s">
        <v>88</v>
      </c>
      <c r="AC232" s="179" t="s">
        <v>90</v>
      </c>
      <c r="AD232" s="179" t="s">
        <v>91</v>
      </c>
      <c r="AE232" s="179" t="s">
        <v>92</v>
      </c>
      <c r="AF232" s="179" t="s">
        <v>93</v>
      </c>
      <c r="AG232" s="179" t="s">
        <v>30</v>
      </c>
      <c r="AH232" s="179" t="s">
        <v>32</v>
      </c>
    </row>
    <row r="233" spans="1:34" s="188" customFormat="1" ht="30.75" customHeight="1" thickBot="1" x14ac:dyDescent="0.3">
      <c r="A233" s="178"/>
      <c r="B233" s="275" t="s">
        <v>113</v>
      </c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</row>
    <row r="234" spans="1:34" s="188" customFormat="1" x14ac:dyDescent="0.25">
      <c r="A234" s="1">
        <v>1</v>
      </c>
      <c r="B234" s="1">
        <v>126</v>
      </c>
      <c r="C234" s="1">
        <v>3</v>
      </c>
      <c r="D234" s="1">
        <v>40</v>
      </c>
      <c r="E234" s="1">
        <v>40</v>
      </c>
      <c r="F234" s="1">
        <v>40</v>
      </c>
      <c r="G234" s="1">
        <v>0</v>
      </c>
      <c r="H234" s="1">
        <v>8</v>
      </c>
      <c r="I234" s="1">
        <v>20</v>
      </c>
      <c r="J234" s="1">
        <v>8</v>
      </c>
      <c r="K234" s="1">
        <v>0</v>
      </c>
      <c r="L234" s="1">
        <v>36</v>
      </c>
      <c r="M234" s="1">
        <v>0</v>
      </c>
      <c r="N234" s="1">
        <v>23</v>
      </c>
      <c r="O234" s="1">
        <v>75</v>
      </c>
      <c r="P234" s="1">
        <v>37.1</v>
      </c>
      <c r="Q234" s="1">
        <v>47.8</v>
      </c>
      <c r="R234" s="1">
        <v>34.700000000000003</v>
      </c>
      <c r="S234" s="1">
        <v>0</v>
      </c>
      <c r="T234" s="1">
        <v>0</v>
      </c>
      <c r="U234" s="1">
        <v>3165.4</v>
      </c>
      <c r="V234" s="1">
        <v>0</v>
      </c>
      <c r="W234" s="1">
        <v>3</v>
      </c>
      <c r="X234" s="1">
        <v>15</v>
      </c>
      <c r="Y234" s="1">
        <v>4</v>
      </c>
      <c r="Z234" s="1">
        <v>4</v>
      </c>
      <c r="AA234" s="1">
        <v>4</v>
      </c>
      <c r="AB234" s="1">
        <v>16</v>
      </c>
      <c r="AC234" s="1">
        <v>4</v>
      </c>
      <c r="AD234" s="1">
        <v>4</v>
      </c>
      <c r="AE234" s="1">
        <v>0</v>
      </c>
      <c r="AF234" s="1">
        <v>0</v>
      </c>
      <c r="AG234" s="1">
        <f t="shared" ref="AG234:AG248" si="22">SUM(D234:G234)</f>
        <v>120</v>
      </c>
      <c r="AH234" s="1">
        <f t="shared" ref="AH234:AH248" si="23">SUM(H234:K234)</f>
        <v>36</v>
      </c>
    </row>
    <row r="235" spans="1:34" s="188" customFormat="1" x14ac:dyDescent="0.25">
      <c r="A235" s="1">
        <v>2</v>
      </c>
      <c r="B235" s="1">
        <v>126</v>
      </c>
      <c r="C235" s="1">
        <v>3</v>
      </c>
      <c r="D235" s="1">
        <v>40</v>
      </c>
      <c r="E235" s="1">
        <v>40</v>
      </c>
      <c r="F235" s="1">
        <v>40</v>
      </c>
      <c r="G235" s="1">
        <v>0</v>
      </c>
      <c r="H235" s="1">
        <v>8</v>
      </c>
      <c r="I235" s="1">
        <v>20</v>
      </c>
      <c r="J235" s="1">
        <v>8</v>
      </c>
      <c r="K235" s="1">
        <v>0</v>
      </c>
      <c r="L235" s="1">
        <v>28</v>
      </c>
      <c r="M235" s="1">
        <v>0</v>
      </c>
      <c r="N235" s="1">
        <v>22</v>
      </c>
      <c r="O235" s="1">
        <v>61</v>
      </c>
      <c r="P235" s="1">
        <v>38.5</v>
      </c>
      <c r="Q235" s="1">
        <v>43.3</v>
      </c>
      <c r="R235" s="1">
        <v>40.299999999999997</v>
      </c>
      <c r="S235" s="1">
        <v>0</v>
      </c>
      <c r="T235" s="1">
        <v>0</v>
      </c>
      <c r="U235" s="1">
        <v>3421.4</v>
      </c>
      <c r="V235" s="1">
        <v>0</v>
      </c>
      <c r="W235" s="1">
        <v>3</v>
      </c>
      <c r="X235" s="1">
        <v>18</v>
      </c>
      <c r="Y235" s="1">
        <v>4</v>
      </c>
      <c r="Z235" s="1">
        <v>4</v>
      </c>
      <c r="AA235" s="1">
        <v>4</v>
      </c>
      <c r="AB235" s="1">
        <v>16</v>
      </c>
      <c r="AC235" s="1">
        <v>4</v>
      </c>
      <c r="AD235" s="1">
        <v>4</v>
      </c>
      <c r="AE235" s="1">
        <v>0</v>
      </c>
      <c r="AF235" s="1">
        <v>0</v>
      </c>
      <c r="AG235" s="1">
        <f t="shared" si="22"/>
        <v>120</v>
      </c>
      <c r="AH235" s="1">
        <f t="shared" si="23"/>
        <v>36</v>
      </c>
    </row>
    <row r="236" spans="1:34" s="188" customFormat="1" x14ac:dyDescent="0.25">
      <c r="A236" s="1">
        <v>3</v>
      </c>
      <c r="B236" s="1">
        <v>126</v>
      </c>
      <c r="C236" s="1">
        <v>3</v>
      </c>
      <c r="D236" s="1">
        <v>40</v>
      </c>
      <c r="E236" s="1">
        <v>40</v>
      </c>
      <c r="F236" s="1">
        <v>40</v>
      </c>
      <c r="G236" s="1">
        <v>0</v>
      </c>
      <c r="H236" s="1">
        <v>8</v>
      </c>
      <c r="I236" s="1">
        <v>20</v>
      </c>
      <c r="J236" s="1">
        <v>8</v>
      </c>
      <c r="K236" s="1">
        <v>0</v>
      </c>
      <c r="L236" s="1">
        <v>48</v>
      </c>
      <c r="M236" s="1">
        <v>0</v>
      </c>
      <c r="N236" s="1">
        <v>13</v>
      </c>
      <c r="O236" s="1">
        <v>71</v>
      </c>
      <c r="P236" s="1">
        <v>28.4</v>
      </c>
      <c r="Q236" s="1">
        <v>42.8</v>
      </c>
      <c r="R236" s="1">
        <v>28.3</v>
      </c>
      <c r="S236" s="1">
        <v>0</v>
      </c>
      <c r="T236" s="1">
        <v>0</v>
      </c>
      <c r="U236" s="1">
        <v>3172.5</v>
      </c>
      <c r="V236" s="1">
        <v>0</v>
      </c>
      <c r="W236" s="1">
        <v>7</v>
      </c>
      <c r="X236" s="1">
        <v>25</v>
      </c>
      <c r="Y236" s="1">
        <v>4</v>
      </c>
      <c r="Z236" s="1">
        <v>4</v>
      </c>
      <c r="AA236" s="1">
        <v>4</v>
      </c>
      <c r="AB236" s="1">
        <v>16</v>
      </c>
      <c r="AC236" s="1">
        <v>4</v>
      </c>
      <c r="AD236" s="1">
        <v>4</v>
      </c>
      <c r="AE236" s="1">
        <v>0</v>
      </c>
      <c r="AF236" s="1">
        <v>0</v>
      </c>
      <c r="AG236" s="1">
        <f t="shared" si="22"/>
        <v>120</v>
      </c>
      <c r="AH236" s="1">
        <f t="shared" si="23"/>
        <v>36</v>
      </c>
    </row>
    <row r="237" spans="1:34" s="188" customFormat="1" x14ac:dyDescent="0.25">
      <c r="A237" s="1">
        <v>4</v>
      </c>
      <c r="B237" s="1">
        <v>126</v>
      </c>
      <c r="C237" s="1">
        <v>3</v>
      </c>
      <c r="D237" s="1">
        <v>40</v>
      </c>
      <c r="E237" s="1">
        <v>40</v>
      </c>
      <c r="F237" s="1">
        <v>39</v>
      </c>
      <c r="G237" s="1">
        <v>1</v>
      </c>
      <c r="H237" s="1">
        <v>8</v>
      </c>
      <c r="I237" s="1">
        <v>20</v>
      </c>
      <c r="J237" s="1">
        <v>8</v>
      </c>
      <c r="K237" s="1">
        <v>1</v>
      </c>
      <c r="L237" s="1">
        <v>41</v>
      </c>
      <c r="M237" s="1">
        <v>0</v>
      </c>
      <c r="N237" s="1">
        <v>6</v>
      </c>
      <c r="O237" s="1">
        <v>55</v>
      </c>
      <c r="P237" s="1">
        <v>30.9</v>
      </c>
      <c r="Q237" s="1">
        <v>55.3</v>
      </c>
      <c r="R237" s="1">
        <v>27.5</v>
      </c>
      <c r="S237" s="1">
        <v>1</v>
      </c>
      <c r="T237" s="1">
        <v>0</v>
      </c>
      <c r="U237" s="1">
        <v>3114</v>
      </c>
      <c r="V237" s="1">
        <v>1</v>
      </c>
      <c r="W237" s="1">
        <v>5</v>
      </c>
      <c r="X237" s="1">
        <v>17</v>
      </c>
      <c r="Y237" s="1">
        <v>4</v>
      </c>
      <c r="Z237" s="1">
        <v>4</v>
      </c>
      <c r="AA237" s="1">
        <v>4</v>
      </c>
      <c r="AB237" s="1">
        <v>16</v>
      </c>
      <c r="AC237" s="1">
        <v>4</v>
      </c>
      <c r="AD237" s="1">
        <v>4</v>
      </c>
      <c r="AE237" s="1">
        <v>0</v>
      </c>
      <c r="AF237" s="1">
        <v>1</v>
      </c>
      <c r="AG237" s="1">
        <f t="shared" si="22"/>
        <v>120</v>
      </c>
      <c r="AH237" s="1">
        <f t="shared" si="23"/>
        <v>37</v>
      </c>
    </row>
    <row r="238" spans="1:34" s="188" customFormat="1" x14ac:dyDescent="0.25">
      <c r="A238" s="1">
        <v>5</v>
      </c>
      <c r="B238" s="1">
        <v>126</v>
      </c>
      <c r="C238" s="1">
        <v>3</v>
      </c>
      <c r="D238" s="1">
        <v>40</v>
      </c>
      <c r="E238" s="1">
        <v>40</v>
      </c>
      <c r="F238" s="1">
        <v>40</v>
      </c>
      <c r="G238" s="1">
        <v>0</v>
      </c>
      <c r="H238" s="1">
        <v>8</v>
      </c>
      <c r="I238" s="1">
        <v>20</v>
      </c>
      <c r="J238" s="1">
        <v>8</v>
      </c>
      <c r="K238" s="1">
        <v>0</v>
      </c>
      <c r="L238" s="1">
        <v>51</v>
      </c>
      <c r="M238" s="1">
        <v>0</v>
      </c>
      <c r="N238" s="1">
        <v>32</v>
      </c>
      <c r="O238" s="1">
        <v>97</v>
      </c>
      <c r="P238" s="1">
        <v>36.799999999999997</v>
      </c>
      <c r="Q238" s="1">
        <v>42.7</v>
      </c>
      <c r="R238" s="1">
        <v>37.799999999999997</v>
      </c>
      <c r="S238" s="1">
        <v>0</v>
      </c>
      <c r="T238" s="1">
        <v>0</v>
      </c>
      <c r="U238" s="1">
        <v>3108.6</v>
      </c>
      <c r="V238" s="1">
        <v>0</v>
      </c>
      <c r="W238" s="1">
        <v>6</v>
      </c>
      <c r="X238" s="1">
        <v>14</v>
      </c>
      <c r="Y238" s="1">
        <v>4</v>
      </c>
      <c r="Z238" s="1">
        <v>4</v>
      </c>
      <c r="AA238" s="1">
        <v>4</v>
      </c>
      <c r="AB238" s="1">
        <v>16</v>
      </c>
      <c r="AC238" s="1">
        <v>4</v>
      </c>
      <c r="AD238" s="1">
        <v>4</v>
      </c>
      <c r="AE238" s="1">
        <v>0</v>
      </c>
      <c r="AF238" s="1">
        <v>0</v>
      </c>
      <c r="AG238" s="1">
        <f t="shared" si="22"/>
        <v>120</v>
      </c>
      <c r="AH238" s="1">
        <f t="shared" si="23"/>
        <v>36</v>
      </c>
    </row>
    <row r="239" spans="1:34" s="188" customFormat="1" x14ac:dyDescent="0.25">
      <c r="A239" s="1">
        <v>6</v>
      </c>
      <c r="B239" s="1">
        <v>126</v>
      </c>
      <c r="C239" s="1">
        <v>3</v>
      </c>
      <c r="D239" s="1">
        <v>40</v>
      </c>
      <c r="E239" s="1">
        <v>40</v>
      </c>
      <c r="F239" s="1">
        <v>39</v>
      </c>
      <c r="G239" s="1">
        <v>1</v>
      </c>
      <c r="H239" s="1">
        <v>8</v>
      </c>
      <c r="I239" s="1">
        <v>20</v>
      </c>
      <c r="J239" s="1">
        <v>8</v>
      </c>
      <c r="K239" s="1">
        <v>0</v>
      </c>
      <c r="L239" s="1">
        <v>43</v>
      </c>
      <c r="M239" s="1">
        <v>0</v>
      </c>
      <c r="N239" s="1">
        <v>26</v>
      </c>
      <c r="O239" s="1">
        <v>67</v>
      </c>
      <c r="P239" s="1">
        <v>39.299999999999997</v>
      </c>
      <c r="Q239" s="1">
        <v>46.3</v>
      </c>
      <c r="R239" s="1">
        <v>36.799999999999997</v>
      </c>
      <c r="S239" s="1">
        <v>1.1000000000000001</v>
      </c>
      <c r="T239" s="1">
        <v>0</v>
      </c>
      <c r="U239" s="1">
        <v>3116.5</v>
      </c>
      <c r="V239" s="1">
        <v>0</v>
      </c>
      <c r="W239" s="1">
        <v>4</v>
      </c>
      <c r="X239" s="1">
        <v>23</v>
      </c>
      <c r="Y239" s="1">
        <v>4</v>
      </c>
      <c r="Z239" s="1">
        <v>4</v>
      </c>
      <c r="AA239" s="1">
        <v>4</v>
      </c>
      <c r="AB239" s="1">
        <v>16</v>
      </c>
      <c r="AC239" s="1">
        <v>4</v>
      </c>
      <c r="AD239" s="1">
        <v>4</v>
      </c>
      <c r="AE239" s="1">
        <v>0</v>
      </c>
      <c r="AF239" s="1">
        <v>0</v>
      </c>
      <c r="AG239" s="1">
        <f t="shared" si="22"/>
        <v>120</v>
      </c>
      <c r="AH239" s="1">
        <f t="shared" si="23"/>
        <v>36</v>
      </c>
    </row>
    <row r="240" spans="1:34" s="188" customFormat="1" x14ac:dyDescent="0.25">
      <c r="A240" s="1">
        <v>7</v>
      </c>
      <c r="B240" s="1">
        <v>126</v>
      </c>
      <c r="C240" s="1">
        <v>3</v>
      </c>
      <c r="D240" s="1">
        <v>33</v>
      </c>
      <c r="E240" s="1">
        <v>34</v>
      </c>
      <c r="F240" s="1">
        <v>30</v>
      </c>
      <c r="G240" s="1">
        <v>4</v>
      </c>
      <c r="H240" s="1">
        <v>6</v>
      </c>
      <c r="I240" s="1">
        <v>18</v>
      </c>
      <c r="J240" s="1">
        <v>6</v>
      </c>
      <c r="K240" s="1">
        <v>1</v>
      </c>
      <c r="L240" s="1">
        <v>34</v>
      </c>
      <c r="M240" s="1">
        <v>1</v>
      </c>
      <c r="N240" s="1">
        <v>14</v>
      </c>
      <c r="O240" s="1">
        <v>50</v>
      </c>
      <c r="P240" s="1">
        <v>26.7</v>
      </c>
      <c r="Q240" s="1">
        <v>40.6</v>
      </c>
      <c r="R240" s="1">
        <v>29.1</v>
      </c>
      <c r="S240" s="1">
        <v>3.8</v>
      </c>
      <c r="T240" s="1">
        <v>0</v>
      </c>
      <c r="U240" s="1">
        <v>3600.1</v>
      </c>
      <c r="V240" s="1">
        <v>1</v>
      </c>
      <c r="W240" s="1">
        <v>2</v>
      </c>
      <c r="X240" s="1">
        <v>2</v>
      </c>
      <c r="Y240" s="1">
        <v>3</v>
      </c>
      <c r="Z240" s="1">
        <v>3</v>
      </c>
      <c r="AA240" s="1">
        <v>4</v>
      </c>
      <c r="AB240" s="1">
        <v>14</v>
      </c>
      <c r="AC240" s="1">
        <v>3</v>
      </c>
      <c r="AD240" s="1">
        <v>3</v>
      </c>
      <c r="AE240" s="1">
        <v>0</v>
      </c>
      <c r="AF240" s="1">
        <v>1</v>
      </c>
      <c r="AG240" s="1">
        <f t="shared" si="22"/>
        <v>101</v>
      </c>
      <c r="AH240" s="1">
        <f t="shared" si="23"/>
        <v>31</v>
      </c>
    </row>
    <row r="241" spans="1:34" s="188" customFormat="1" x14ac:dyDescent="0.25">
      <c r="A241" s="1">
        <v>8</v>
      </c>
      <c r="B241" s="1">
        <v>126</v>
      </c>
      <c r="C241" s="1">
        <v>3</v>
      </c>
      <c r="D241" s="1">
        <v>40</v>
      </c>
      <c r="E241" s="1">
        <v>40</v>
      </c>
      <c r="F241" s="1">
        <v>39</v>
      </c>
      <c r="G241" s="1">
        <v>1</v>
      </c>
      <c r="H241" s="1">
        <v>8</v>
      </c>
      <c r="I241" s="1">
        <v>20</v>
      </c>
      <c r="J241" s="1">
        <v>8</v>
      </c>
      <c r="K241" s="1">
        <v>0</v>
      </c>
      <c r="L241" s="1">
        <v>32</v>
      </c>
      <c r="M241" s="1">
        <v>0</v>
      </c>
      <c r="N241" s="1">
        <v>36</v>
      </c>
      <c r="O241" s="1">
        <v>97</v>
      </c>
      <c r="P241" s="1">
        <v>37.1</v>
      </c>
      <c r="Q241" s="1">
        <v>41.4</v>
      </c>
      <c r="R241" s="1">
        <v>38.6</v>
      </c>
      <c r="S241" s="1">
        <v>1.2</v>
      </c>
      <c r="T241" s="1">
        <v>0</v>
      </c>
      <c r="U241" s="1">
        <v>3165.1</v>
      </c>
      <c r="V241" s="1">
        <v>0</v>
      </c>
      <c r="W241" s="1">
        <v>2</v>
      </c>
      <c r="X241" s="1">
        <v>4</v>
      </c>
      <c r="Y241" s="1">
        <v>4</v>
      </c>
      <c r="Z241" s="1">
        <v>4</v>
      </c>
      <c r="AA241" s="1">
        <v>4</v>
      </c>
      <c r="AB241" s="1">
        <v>16</v>
      </c>
      <c r="AC241" s="1">
        <v>4</v>
      </c>
      <c r="AD241" s="1">
        <v>4</v>
      </c>
      <c r="AE241" s="1">
        <v>0</v>
      </c>
      <c r="AF241" s="1">
        <v>0</v>
      </c>
      <c r="AG241" s="1">
        <f t="shared" si="22"/>
        <v>120</v>
      </c>
      <c r="AH241" s="1">
        <f t="shared" si="23"/>
        <v>36</v>
      </c>
    </row>
    <row r="242" spans="1:34" s="188" customFormat="1" x14ac:dyDescent="0.25">
      <c r="A242" s="1">
        <v>9</v>
      </c>
      <c r="B242" s="1">
        <v>126</v>
      </c>
      <c r="C242" s="1">
        <v>3</v>
      </c>
      <c r="D242" s="1">
        <v>40</v>
      </c>
      <c r="E242" s="1">
        <v>40</v>
      </c>
      <c r="F242" s="1">
        <v>39</v>
      </c>
      <c r="G242" s="1">
        <v>1</v>
      </c>
      <c r="H242" s="1">
        <v>8</v>
      </c>
      <c r="I242" s="1">
        <v>20</v>
      </c>
      <c r="J242" s="1">
        <v>8</v>
      </c>
      <c r="K242" s="1">
        <v>0</v>
      </c>
      <c r="L242" s="1">
        <v>45</v>
      </c>
      <c r="M242" s="1">
        <v>0</v>
      </c>
      <c r="N242" s="1">
        <v>38</v>
      </c>
      <c r="O242" s="1">
        <v>110</v>
      </c>
      <c r="P242" s="1">
        <v>33.200000000000003</v>
      </c>
      <c r="Q242" s="1">
        <v>43.7</v>
      </c>
      <c r="R242" s="1">
        <v>28.8</v>
      </c>
      <c r="S242" s="1">
        <v>1.1000000000000001</v>
      </c>
      <c r="T242" s="1">
        <v>0</v>
      </c>
      <c r="U242" s="1">
        <v>3142.5</v>
      </c>
      <c r="V242" s="1">
        <v>0</v>
      </c>
      <c r="W242" s="1">
        <v>3</v>
      </c>
      <c r="X242" s="1">
        <v>15</v>
      </c>
      <c r="Y242" s="1">
        <v>4</v>
      </c>
      <c r="Z242" s="1">
        <v>4</v>
      </c>
      <c r="AA242" s="1">
        <v>4</v>
      </c>
      <c r="AB242" s="1">
        <v>16</v>
      </c>
      <c r="AC242" s="1">
        <v>4</v>
      </c>
      <c r="AD242" s="1">
        <v>4</v>
      </c>
      <c r="AE242" s="1">
        <v>0</v>
      </c>
      <c r="AF242" s="1">
        <v>0</v>
      </c>
      <c r="AG242" s="1">
        <f t="shared" si="22"/>
        <v>120</v>
      </c>
      <c r="AH242" s="1">
        <f t="shared" si="23"/>
        <v>36</v>
      </c>
    </row>
    <row r="243" spans="1:34" s="188" customFormat="1" x14ac:dyDescent="0.25">
      <c r="A243" s="1">
        <v>10</v>
      </c>
      <c r="B243" s="1">
        <v>126</v>
      </c>
      <c r="C243" s="1">
        <v>3</v>
      </c>
      <c r="D243" s="1">
        <v>40</v>
      </c>
      <c r="E243" s="1">
        <v>40</v>
      </c>
      <c r="F243" s="1">
        <v>39</v>
      </c>
      <c r="G243" s="1">
        <v>1</v>
      </c>
      <c r="H243" s="1">
        <v>8</v>
      </c>
      <c r="I243" s="1">
        <v>20</v>
      </c>
      <c r="J243" s="1">
        <v>8</v>
      </c>
      <c r="K243" s="1">
        <v>0</v>
      </c>
      <c r="L243" s="1">
        <v>37</v>
      </c>
      <c r="M243" s="1">
        <v>0</v>
      </c>
      <c r="N243" s="1">
        <v>36</v>
      </c>
      <c r="O243" s="1">
        <v>117</v>
      </c>
      <c r="P243" s="1">
        <v>48</v>
      </c>
      <c r="Q243" s="1">
        <v>44.7</v>
      </c>
      <c r="R243" s="1">
        <v>45.2</v>
      </c>
      <c r="S243" s="1">
        <v>2</v>
      </c>
      <c r="T243" s="1">
        <v>0</v>
      </c>
      <c r="U243" s="1">
        <v>3117.6</v>
      </c>
      <c r="V243" s="1">
        <v>0</v>
      </c>
      <c r="W243" s="1">
        <v>4</v>
      </c>
      <c r="X243" s="1">
        <v>20</v>
      </c>
      <c r="Y243" s="1">
        <v>4</v>
      </c>
      <c r="Z243" s="1">
        <v>4</v>
      </c>
      <c r="AA243" s="1">
        <v>4</v>
      </c>
      <c r="AB243" s="1">
        <v>16</v>
      </c>
      <c r="AC243" s="1">
        <v>4</v>
      </c>
      <c r="AD243" s="1">
        <v>4</v>
      </c>
      <c r="AE243" s="1">
        <v>0</v>
      </c>
      <c r="AF243" s="1">
        <v>0</v>
      </c>
      <c r="AG243" s="1">
        <f t="shared" si="22"/>
        <v>120</v>
      </c>
      <c r="AH243" s="1">
        <f t="shared" si="23"/>
        <v>36</v>
      </c>
    </row>
    <row r="244" spans="1:34" s="188" customFormat="1" x14ac:dyDescent="0.25">
      <c r="A244" s="1">
        <v>11</v>
      </c>
      <c r="B244" s="1">
        <v>126</v>
      </c>
      <c r="C244" s="1">
        <v>3</v>
      </c>
      <c r="D244" s="1">
        <v>40</v>
      </c>
      <c r="E244" s="1">
        <v>40</v>
      </c>
      <c r="F244" s="1">
        <v>39</v>
      </c>
      <c r="G244" s="1">
        <v>1</v>
      </c>
      <c r="H244" s="1">
        <v>8</v>
      </c>
      <c r="I244" s="1">
        <v>20</v>
      </c>
      <c r="J244" s="1">
        <v>8</v>
      </c>
      <c r="K244" s="1">
        <v>0</v>
      </c>
      <c r="L244" s="1">
        <v>52</v>
      </c>
      <c r="M244" s="1">
        <v>0</v>
      </c>
      <c r="N244" s="1">
        <v>22</v>
      </c>
      <c r="O244" s="1">
        <v>85</v>
      </c>
      <c r="P244" s="1">
        <v>31.2</v>
      </c>
      <c r="Q244" s="1">
        <v>41</v>
      </c>
      <c r="R244" s="1">
        <v>28</v>
      </c>
      <c r="S244" s="1">
        <v>1</v>
      </c>
      <c r="T244" s="1">
        <v>0</v>
      </c>
      <c r="U244" s="1">
        <v>3062.9</v>
      </c>
      <c r="V244" s="1">
        <v>0</v>
      </c>
      <c r="W244" s="1">
        <v>6</v>
      </c>
      <c r="X244" s="1">
        <v>21</v>
      </c>
      <c r="Y244" s="1">
        <v>4</v>
      </c>
      <c r="Z244" s="1">
        <v>4</v>
      </c>
      <c r="AA244" s="1">
        <v>4</v>
      </c>
      <c r="AB244" s="1">
        <v>16</v>
      </c>
      <c r="AC244" s="1">
        <v>4</v>
      </c>
      <c r="AD244" s="1">
        <v>4</v>
      </c>
      <c r="AE244" s="1">
        <v>0</v>
      </c>
      <c r="AF244" s="1">
        <v>0</v>
      </c>
      <c r="AG244" s="1">
        <f t="shared" si="22"/>
        <v>120</v>
      </c>
      <c r="AH244" s="1">
        <f t="shared" si="23"/>
        <v>36</v>
      </c>
    </row>
    <row r="245" spans="1:34" s="188" customFormat="1" x14ac:dyDescent="0.25">
      <c r="A245" s="1">
        <v>12</v>
      </c>
      <c r="B245" s="1">
        <v>126</v>
      </c>
      <c r="C245" s="1">
        <v>3</v>
      </c>
      <c r="D245" s="1">
        <v>40</v>
      </c>
      <c r="E245" s="1">
        <v>40</v>
      </c>
      <c r="F245" s="1">
        <v>39</v>
      </c>
      <c r="G245" s="1">
        <v>1</v>
      </c>
      <c r="H245" s="1">
        <v>8</v>
      </c>
      <c r="I245" s="1">
        <v>20</v>
      </c>
      <c r="J245" s="1">
        <v>7</v>
      </c>
      <c r="K245" s="1">
        <v>0</v>
      </c>
      <c r="L245" s="1">
        <v>44</v>
      </c>
      <c r="M245" s="1">
        <v>0</v>
      </c>
      <c r="N245" s="1">
        <v>32</v>
      </c>
      <c r="O245" s="1">
        <v>93</v>
      </c>
      <c r="P245" s="1">
        <v>27.2</v>
      </c>
      <c r="Q245" s="1">
        <v>42.2</v>
      </c>
      <c r="R245" s="1">
        <v>25.9</v>
      </c>
      <c r="S245" s="1">
        <v>2.5</v>
      </c>
      <c r="T245" s="1">
        <v>0</v>
      </c>
      <c r="U245" s="1">
        <v>3068.3</v>
      </c>
      <c r="V245" s="1">
        <v>8</v>
      </c>
      <c r="W245" s="1">
        <v>12</v>
      </c>
      <c r="X245" s="1">
        <v>13</v>
      </c>
      <c r="Y245" s="1">
        <v>4</v>
      </c>
      <c r="Z245" s="1">
        <v>4</v>
      </c>
      <c r="AA245" s="1">
        <v>4</v>
      </c>
      <c r="AB245" s="1">
        <v>16</v>
      </c>
      <c r="AC245" s="1">
        <v>4</v>
      </c>
      <c r="AD245" s="1">
        <v>3</v>
      </c>
      <c r="AE245" s="1">
        <v>0</v>
      </c>
      <c r="AF245" s="1">
        <v>0</v>
      </c>
      <c r="AG245" s="1">
        <f t="shared" si="22"/>
        <v>120</v>
      </c>
      <c r="AH245" s="1">
        <f t="shared" si="23"/>
        <v>35</v>
      </c>
    </row>
    <row r="246" spans="1:34" s="188" customFormat="1" x14ac:dyDescent="0.25">
      <c r="A246" s="1">
        <v>13</v>
      </c>
      <c r="B246" s="1">
        <v>126</v>
      </c>
      <c r="C246" s="1">
        <v>3</v>
      </c>
      <c r="D246" s="1">
        <v>12</v>
      </c>
      <c r="E246" s="1">
        <v>11</v>
      </c>
      <c r="F246" s="1">
        <v>7</v>
      </c>
      <c r="G246" s="1">
        <v>5</v>
      </c>
      <c r="H246" s="1">
        <v>4</v>
      </c>
      <c r="I246" s="1">
        <v>5</v>
      </c>
      <c r="J246" s="1">
        <v>1</v>
      </c>
      <c r="K246" s="1">
        <v>2</v>
      </c>
      <c r="L246" s="1">
        <v>4</v>
      </c>
      <c r="M246" s="1">
        <v>0</v>
      </c>
      <c r="N246" s="1">
        <v>0</v>
      </c>
      <c r="O246" s="1">
        <v>18</v>
      </c>
      <c r="P246" s="1">
        <v>356.8</v>
      </c>
      <c r="Q246" s="1">
        <v>17.7</v>
      </c>
      <c r="R246" s="1">
        <v>8.9</v>
      </c>
      <c r="S246" s="1">
        <v>11.6</v>
      </c>
      <c r="T246" s="1">
        <v>0</v>
      </c>
      <c r="U246" s="1">
        <v>3600</v>
      </c>
      <c r="V246" s="1">
        <v>2</v>
      </c>
      <c r="W246" s="1">
        <v>0</v>
      </c>
      <c r="X246" s="1">
        <v>1</v>
      </c>
      <c r="Y246" s="1">
        <v>2</v>
      </c>
      <c r="Z246" s="1">
        <v>2</v>
      </c>
      <c r="AA246" s="1">
        <v>0</v>
      </c>
      <c r="AB246" s="1">
        <v>5</v>
      </c>
      <c r="AC246" s="1">
        <v>1</v>
      </c>
      <c r="AD246" s="1">
        <v>0</v>
      </c>
      <c r="AE246" s="1">
        <v>0</v>
      </c>
      <c r="AF246" s="1">
        <v>2</v>
      </c>
      <c r="AG246" s="1">
        <f t="shared" si="22"/>
        <v>35</v>
      </c>
      <c r="AH246" s="1">
        <f t="shared" si="23"/>
        <v>12</v>
      </c>
    </row>
    <row r="247" spans="1:34" s="188" customFormat="1" x14ac:dyDescent="0.25">
      <c r="A247" s="1">
        <v>14</v>
      </c>
      <c r="B247" s="1">
        <v>126</v>
      </c>
      <c r="C247" s="1">
        <v>3</v>
      </c>
      <c r="D247" s="1">
        <v>23</v>
      </c>
      <c r="E247" s="1">
        <v>23</v>
      </c>
      <c r="F247" s="1">
        <v>19</v>
      </c>
      <c r="G247" s="1">
        <v>3</v>
      </c>
      <c r="H247" s="1">
        <v>3</v>
      </c>
      <c r="I247" s="1">
        <v>11</v>
      </c>
      <c r="J247" s="1">
        <v>5</v>
      </c>
      <c r="K247" s="1">
        <v>1</v>
      </c>
      <c r="L247" s="1">
        <v>6</v>
      </c>
      <c r="M247" s="1">
        <v>1</v>
      </c>
      <c r="N247" s="1">
        <v>5</v>
      </c>
      <c r="O247" s="1">
        <v>28</v>
      </c>
      <c r="P247" s="1">
        <v>27.7</v>
      </c>
      <c r="Q247" s="1">
        <v>31.8</v>
      </c>
      <c r="R247" s="1">
        <v>18.5</v>
      </c>
      <c r="S247" s="1">
        <v>4.4000000000000004</v>
      </c>
      <c r="T247" s="1">
        <v>0</v>
      </c>
      <c r="U247" s="1">
        <v>3600</v>
      </c>
      <c r="V247" s="1">
        <v>1</v>
      </c>
      <c r="W247" s="1">
        <v>13</v>
      </c>
      <c r="X247" s="1">
        <v>22</v>
      </c>
      <c r="Y247" s="1">
        <v>1</v>
      </c>
      <c r="Z247" s="1">
        <v>2</v>
      </c>
      <c r="AA247" s="1">
        <v>2</v>
      </c>
      <c r="AB247" s="1">
        <v>9</v>
      </c>
      <c r="AC247" s="1">
        <v>3</v>
      </c>
      <c r="AD247" s="1">
        <v>2</v>
      </c>
      <c r="AE247" s="1">
        <v>0</v>
      </c>
      <c r="AF247" s="1">
        <v>1</v>
      </c>
      <c r="AG247" s="1">
        <f t="shared" si="22"/>
        <v>68</v>
      </c>
      <c r="AH247" s="1">
        <f t="shared" si="23"/>
        <v>20</v>
      </c>
    </row>
    <row r="248" spans="1:34" s="188" customFormat="1" x14ac:dyDescent="0.25">
      <c r="A248" s="1">
        <v>15</v>
      </c>
      <c r="B248" s="1">
        <v>126</v>
      </c>
      <c r="C248" s="1">
        <v>3</v>
      </c>
      <c r="D248" s="1">
        <v>30</v>
      </c>
      <c r="E248" s="1">
        <v>31</v>
      </c>
      <c r="F248" s="1">
        <v>28</v>
      </c>
      <c r="G248" s="1">
        <v>2</v>
      </c>
      <c r="H248" s="1">
        <v>6</v>
      </c>
      <c r="I248" s="1">
        <v>16</v>
      </c>
      <c r="J248" s="1">
        <v>6</v>
      </c>
      <c r="K248" s="1">
        <v>1</v>
      </c>
      <c r="L248" s="1">
        <v>19</v>
      </c>
      <c r="M248" s="1">
        <v>0</v>
      </c>
      <c r="N248" s="1">
        <v>9</v>
      </c>
      <c r="O248" s="1">
        <v>33</v>
      </c>
      <c r="P248" s="1">
        <v>58.7</v>
      </c>
      <c r="Q248" s="1">
        <v>43.6</v>
      </c>
      <c r="R248" s="1">
        <v>29.4</v>
      </c>
      <c r="S248" s="1">
        <v>4.4000000000000004</v>
      </c>
      <c r="T248" s="1">
        <v>0</v>
      </c>
      <c r="U248" s="1">
        <v>3600</v>
      </c>
      <c r="V248" s="1">
        <v>1</v>
      </c>
      <c r="W248" s="1">
        <v>5</v>
      </c>
      <c r="X248" s="1">
        <v>10</v>
      </c>
      <c r="Y248" s="1">
        <v>4</v>
      </c>
      <c r="Z248" s="1">
        <v>2</v>
      </c>
      <c r="AA248" s="1">
        <v>4</v>
      </c>
      <c r="AB248" s="1">
        <v>12</v>
      </c>
      <c r="AC248" s="1">
        <v>3</v>
      </c>
      <c r="AD248" s="1">
        <v>3</v>
      </c>
      <c r="AE248" s="1">
        <v>0</v>
      </c>
      <c r="AF248" s="1">
        <v>1</v>
      </c>
      <c r="AG248" s="1">
        <f t="shared" si="22"/>
        <v>91</v>
      </c>
      <c r="AH248" s="1">
        <f t="shared" si="23"/>
        <v>29</v>
      </c>
    </row>
    <row r="249" spans="1:34" s="188" customForma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s="188" customFormat="1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s="135" customFormat="1" ht="30.75" customHeight="1" thickBot="1" x14ac:dyDescent="0.3">
      <c r="A251" s="172" t="s">
        <v>29</v>
      </c>
      <c r="B251" s="173" t="s">
        <v>0</v>
      </c>
      <c r="C251" s="173" t="s">
        <v>1</v>
      </c>
      <c r="D251" s="173" t="s">
        <v>2</v>
      </c>
      <c r="E251" s="173" t="s">
        <v>3</v>
      </c>
      <c r="F251" s="173" t="s">
        <v>4</v>
      </c>
      <c r="G251" s="173" t="s">
        <v>5</v>
      </c>
      <c r="H251" s="173" t="s">
        <v>6</v>
      </c>
      <c r="I251" s="173" t="s">
        <v>7</v>
      </c>
      <c r="J251" s="173" t="s">
        <v>8</v>
      </c>
      <c r="K251" s="173" t="s">
        <v>9</v>
      </c>
      <c r="L251" s="173" t="s">
        <v>10</v>
      </c>
      <c r="M251" s="173" t="s">
        <v>11</v>
      </c>
      <c r="N251" s="173" t="s">
        <v>12</v>
      </c>
      <c r="O251" s="173" t="s">
        <v>13</v>
      </c>
      <c r="P251" s="173" t="s">
        <v>21</v>
      </c>
      <c r="Q251" s="173" t="s">
        <v>14</v>
      </c>
      <c r="R251" s="173" t="s">
        <v>22</v>
      </c>
      <c r="S251" s="173" t="s">
        <v>15</v>
      </c>
      <c r="T251" s="173" t="s">
        <v>16</v>
      </c>
      <c r="U251" s="173" t="s">
        <v>17</v>
      </c>
      <c r="V251" s="173" t="s">
        <v>18</v>
      </c>
      <c r="W251" s="173" t="s">
        <v>19</v>
      </c>
      <c r="X251" s="173" t="s">
        <v>20</v>
      </c>
      <c r="Y251" s="173" t="s">
        <v>86</v>
      </c>
      <c r="Z251" s="173" t="s">
        <v>87</v>
      </c>
      <c r="AA251" s="173" t="s">
        <v>89</v>
      </c>
      <c r="AB251" s="173" t="s">
        <v>88</v>
      </c>
      <c r="AC251" s="173" t="s">
        <v>90</v>
      </c>
      <c r="AD251" s="173" t="s">
        <v>91</v>
      </c>
      <c r="AE251" s="173" t="s">
        <v>92</v>
      </c>
      <c r="AF251" s="173" t="s">
        <v>93</v>
      </c>
      <c r="AG251" s="173" t="s">
        <v>30</v>
      </c>
      <c r="AH251" s="173" t="s">
        <v>32</v>
      </c>
    </row>
    <row r="252" spans="1:34" s="212" customFormat="1" ht="30.75" customHeight="1" thickBot="1" x14ac:dyDescent="0.3">
      <c r="A252" s="209"/>
      <c r="B252" s="289" t="s">
        <v>114</v>
      </c>
      <c r="C252" s="289"/>
      <c r="D252" s="289"/>
      <c r="E252" s="289"/>
      <c r="F252" s="289"/>
      <c r="G252" s="289"/>
      <c r="H252" s="289"/>
      <c r="I252" s="289"/>
      <c r="J252" s="289"/>
      <c r="K252" s="289"/>
      <c r="L252" s="289"/>
      <c r="M252" s="289"/>
      <c r="N252" s="289"/>
      <c r="O252" s="289"/>
      <c r="P252" s="289"/>
      <c r="Q252" s="289"/>
      <c r="R252" s="289"/>
      <c r="S252" s="289"/>
      <c r="T252" s="289"/>
      <c r="U252" s="289"/>
      <c r="V252" s="289"/>
      <c r="W252" s="289"/>
      <c r="X252" s="289"/>
      <c r="Y252" s="289"/>
      <c r="Z252" s="289"/>
      <c r="AA252" s="289"/>
      <c r="AB252" s="289"/>
      <c r="AC252" s="289"/>
      <c r="AD252" s="289"/>
      <c r="AE252" s="289"/>
      <c r="AF252" s="289"/>
      <c r="AG252" s="289"/>
      <c r="AH252" s="289"/>
    </row>
    <row r="253" spans="1:34" s="188" customFormat="1" x14ac:dyDescent="0.25">
      <c r="A253" s="1">
        <v>1</v>
      </c>
      <c r="B253" s="1">
        <v>126</v>
      </c>
      <c r="C253" s="1">
        <v>3</v>
      </c>
      <c r="D253" s="1">
        <v>20</v>
      </c>
      <c r="E253" s="1">
        <v>19</v>
      </c>
      <c r="F253" s="1">
        <v>19</v>
      </c>
      <c r="G253" s="1">
        <v>0</v>
      </c>
      <c r="H253" s="1">
        <v>10</v>
      </c>
      <c r="I253" s="1">
        <v>4</v>
      </c>
      <c r="J253" s="1">
        <v>10</v>
      </c>
      <c r="K253" s="1">
        <v>0</v>
      </c>
      <c r="L253" s="1">
        <v>8</v>
      </c>
      <c r="M253" s="1">
        <v>3</v>
      </c>
      <c r="N253" s="1">
        <v>5</v>
      </c>
      <c r="O253" s="1">
        <v>21</v>
      </c>
      <c r="P253" s="1">
        <v>23.1</v>
      </c>
      <c r="Q253" s="1">
        <v>22.2</v>
      </c>
      <c r="R253" s="1">
        <v>22.2</v>
      </c>
      <c r="S253" s="1">
        <v>0</v>
      </c>
      <c r="T253" s="1">
        <v>0</v>
      </c>
      <c r="U253" s="1">
        <v>3600</v>
      </c>
      <c r="V253" s="1">
        <v>0</v>
      </c>
      <c r="W253" s="1">
        <v>6</v>
      </c>
      <c r="X253" s="1">
        <v>10</v>
      </c>
      <c r="Y253" s="1">
        <v>1</v>
      </c>
      <c r="Z253" s="1">
        <v>9</v>
      </c>
      <c r="AA253" s="1">
        <v>4</v>
      </c>
      <c r="AB253" s="1">
        <v>0</v>
      </c>
      <c r="AC253" s="1">
        <v>2</v>
      </c>
      <c r="AD253" s="1">
        <v>8</v>
      </c>
      <c r="AE253" s="1">
        <v>0</v>
      </c>
      <c r="AF253" s="1">
        <v>0</v>
      </c>
      <c r="AG253" s="108">
        <f t="shared" ref="AG253" si="24">SUM(D253:G253)</f>
        <v>58</v>
      </c>
      <c r="AH253" s="108">
        <f t="shared" ref="AH253" si="25">SUM(H253:K253)</f>
        <v>24</v>
      </c>
    </row>
    <row r="254" spans="1:34" s="188" customFormat="1" x14ac:dyDescent="0.25">
      <c r="A254" s="1">
        <v>2</v>
      </c>
      <c r="B254" s="1">
        <v>126</v>
      </c>
      <c r="C254" s="1">
        <v>3</v>
      </c>
      <c r="D254" s="1">
        <v>39</v>
      </c>
      <c r="E254" s="1">
        <v>40</v>
      </c>
      <c r="F254" s="1">
        <v>39</v>
      </c>
      <c r="G254" s="1">
        <v>1</v>
      </c>
      <c r="H254" s="1">
        <v>19</v>
      </c>
      <c r="I254" s="1">
        <v>8</v>
      </c>
      <c r="J254" s="1">
        <v>20</v>
      </c>
      <c r="K254" s="1">
        <v>0</v>
      </c>
      <c r="L254" s="1">
        <v>35</v>
      </c>
      <c r="M254" s="1">
        <v>0</v>
      </c>
      <c r="N254" s="1">
        <v>38</v>
      </c>
      <c r="O254" s="1">
        <v>46</v>
      </c>
      <c r="P254" s="1">
        <v>35.4</v>
      </c>
      <c r="Q254" s="1">
        <v>55</v>
      </c>
      <c r="R254" s="1">
        <v>41.7</v>
      </c>
      <c r="S254" s="1">
        <v>4.0999999999999996</v>
      </c>
      <c r="T254" s="1">
        <v>0</v>
      </c>
      <c r="U254" s="1">
        <v>3600</v>
      </c>
      <c r="V254" s="1">
        <v>0</v>
      </c>
      <c r="W254" s="1">
        <v>11</v>
      </c>
      <c r="X254" s="1">
        <v>47</v>
      </c>
      <c r="Y254" s="1">
        <v>3</v>
      </c>
      <c r="Z254" s="1">
        <v>16</v>
      </c>
      <c r="AA254" s="1">
        <v>8</v>
      </c>
      <c r="AB254" s="1">
        <v>0</v>
      </c>
      <c r="AC254" s="1">
        <v>4</v>
      </c>
      <c r="AD254" s="1">
        <v>16</v>
      </c>
      <c r="AE254" s="1">
        <v>0</v>
      </c>
      <c r="AF254" s="1">
        <v>0</v>
      </c>
      <c r="AG254" s="108">
        <f t="shared" ref="AG254:AG267" si="26">SUM(D254:G254)</f>
        <v>119</v>
      </c>
      <c r="AH254" s="108">
        <f t="shared" ref="AH254:AH267" si="27">SUM(H254:K254)</f>
        <v>47</v>
      </c>
    </row>
    <row r="255" spans="1:34" s="188" customFormat="1" x14ac:dyDescent="0.25">
      <c r="A255" s="1">
        <v>3</v>
      </c>
      <c r="B255" s="1">
        <v>126</v>
      </c>
      <c r="C255" s="1">
        <v>3</v>
      </c>
      <c r="D255" s="1">
        <v>40</v>
      </c>
      <c r="E255" s="1">
        <v>40</v>
      </c>
      <c r="F255" s="1">
        <v>40</v>
      </c>
      <c r="G255" s="1">
        <v>0</v>
      </c>
      <c r="H255" s="1">
        <v>20</v>
      </c>
      <c r="I255" s="1">
        <v>8</v>
      </c>
      <c r="J255" s="1">
        <v>20</v>
      </c>
      <c r="K255" s="1">
        <v>0</v>
      </c>
      <c r="L255" s="1">
        <v>58</v>
      </c>
      <c r="M255" s="1">
        <v>0</v>
      </c>
      <c r="N255" s="1">
        <v>38</v>
      </c>
      <c r="O255" s="1">
        <v>61</v>
      </c>
      <c r="P255" s="1">
        <v>38.700000000000003</v>
      </c>
      <c r="Q255" s="1">
        <v>40.9</v>
      </c>
      <c r="R255" s="1">
        <v>34.4</v>
      </c>
      <c r="S255" s="1">
        <v>0</v>
      </c>
      <c r="T255" s="1">
        <v>0</v>
      </c>
      <c r="U255" s="1">
        <v>3198.8</v>
      </c>
      <c r="V255" s="1">
        <v>0</v>
      </c>
      <c r="W255" s="1">
        <v>41</v>
      </c>
      <c r="X255" s="1">
        <v>48</v>
      </c>
      <c r="Y255" s="1">
        <v>4</v>
      </c>
      <c r="Z255" s="1">
        <v>16</v>
      </c>
      <c r="AA255" s="1">
        <v>8</v>
      </c>
      <c r="AB255" s="1">
        <v>0</v>
      </c>
      <c r="AC255" s="1">
        <v>4</v>
      </c>
      <c r="AD255" s="1">
        <v>16</v>
      </c>
      <c r="AE255" s="1">
        <v>0</v>
      </c>
      <c r="AF255" s="1">
        <v>0</v>
      </c>
      <c r="AG255" s="108">
        <f t="shared" si="26"/>
        <v>120</v>
      </c>
      <c r="AH255" s="108">
        <f t="shared" si="27"/>
        <v>48</v>
      </c>
    </row>
    <row r="256" spans="1:34" s="188" customFormat="1" x14ac:dyDescent="0.25">
      <c r="A256" s="1">
        <v>4</v>
      </c>
      <c r="B256" s="1">
        <v>126</v>
      </c>
      <c r="C256" s="1">
        <v>3</v>
      </c>
      <c r="D256" s="1">
        <v>40</v>
      </c>
      <c r="E256" s="1">
        <v>40</v>
      </c>
      <c r="F256" s="1">
        <v>40</v>
      </c>
      <c r="G256" s="1">
        <v>0</v>
      </c>
      <c r="H256" s="1">
        <v>20</v>
      </c>
      <c r="I256" s="1">
        <v>8</v>
      </c>
      <c r="J256" s="1">
        <v>20</v>
      </c>
      <c r="K256" s="1">
        <v>0</v>
      </c>
      <c r="L256" s="1">
        <v>51</v>
      </c>
      <c r="M256" s="1">
        <v>0</v>
      </c>
      <c r="N256" s="1">
        <v>52</v>
      </c>
      <c r="O256" s="1">
        <v>16</v>
      </c>
      <c r="P256" s="1">
        <v>33.299999999999997</v>
      </c>
      <c r="Q256" s="1">
        <v>40.299999999999997</v>
      </c>
      <c r="R256" s="1">
        <v>34.6</v>
      </c>
      <c r="S256" s="1">
        <v>0</v>
      </c>
      <c r="T256" s="1">
        <v>0</v>
      </c>
      <c r="U256" s="1">
        <v>3220.6</v>
      </c>
      <c r="V256" s="1">
        <v>0</v>
      </c>
      <c r="W256" s="1">
        <v>17</v>
      </c>
      <c r="X256" s="1">
        <v>52</v>
      </c>
      <c r="Y256" s="1">
        <v>4</v>
      </c>
      <c r="Z256" s="1">
        <v>16</v>
      </c>
      <c r="AA256" s="1">
        <v>8</v>
      </c>
      <c r="AB256" s="1">
        <v>0</v>
      </c>
      <c r="AC256" s="1">
        <v>4</v>
      </c>
      <c r="AD256" s="1">
        <v>16</v>
      </c>
      <c r="AE256" s="1">
        <v>0</v>
      </c>
      <c r="AF256" s="1">
        <v>0</v>
      </c>
      <c r="AG256" s="108">
        <f t="shared" si="26"/>
        <v>120</v>
      </c>
      <c r="AH256" s="108">
        <f t="shared" si="27"/>
        <v>48</v>
      </c>
    </row>
    <row r="257" spans="1:34" s="188" customFormat="1" x14ac:dyDescent="0.25">
      <c r="A257" s="1">
        <v>5</v>
      </c>
      <c r="B257" s="1">
        <v>126</v>
      </c>
      <c r="C257" s="1">
        <v>3</v>
      </c>
      <c r="D257" s="1">
        <v>40</v>
      </c>
      <c r="E257" s="1">
        <v>40</v>
      </c>
      <c r="F257" s="1">
        <v>39</v>
      </c>
      <c r="G257" s="1">
        <v>1</v>
      </c>
      <c r="H257" s="1">
        <v>20</v>
      </c>
      <c r="I257" s="1">
        <v>8</v>
      </c>
      <c r="J257" s="1">
        <v>20</v>
      </c>
      <c r="K257" s="1">
        <v>0</v>
      </c>
      <c r="L257" s="1">
        <v>53</v>
      </c>
      <c r="M257" s="1">
        <v>0</v>
      </c>
      <c r="N257" s="1">
        <v>39</v>
      </c>
      <c r="O257" s="1">
        <v>15</v>
      </c>
      <c r="P257" s="1">
        <v>34.5</v>
      </c>
      <c r="Q257" s="1">
        <v>37.5</v>
      </c>
      <c r="R257" s="1">
        <v>35.4</v>
      </c>
      <c r="S257" s="1">
        <v>1.6</v>
      </c>
      <c r="T257" s="1">
        <v>0</v>
      </c>
      <c r="U257" s="1">
        <v>3104.4</v>
      </c>
      <c r="V257" s="1">
        <v>0</v>
      </c>
      <c r="W257" s="1">
        <v>40</v>
      </c>
      <c r="X257" s="1">
        <v>49</v>
      </c>
      <c r="Y257" s="1">
        <v>4</v>
      </c>
      <c r="Z257" s="1">
        <v>16</v>
      </c>
      <c r="AA257" s="1">
        <v>8</v>
      </c>
      <c r="AB257" s="1">
        <v>0</v>
      </c>
      <c r="AC257" s="1">
        <v>4</v>
      </c>
      <c r="AD257" s="1">
        <v>16</v>
      </c>
      <c r="AE257" s="1">
        <v>0</v>
      </c>
      <c r="AF257" s="1">
        <v>0</v>
      </c>
      <c r="AG257" s="108">
        <f t="shared" si="26"/>
        <v>120</v>
      </c>
      <c r="AH257" s="108">
        <f t="shared" si="27"/>
        <v>48</v>
      </c>
    </row>
    <row r="258" spans="1:34" s="188" customFormat="1" x14ac:dyDescent="0.25">
      <c r="A258" s="1">
        <v>6</v>
      </c>
      <c r="B258" s="1">
        <v>126</v>
      </c>
      <c r="C258" s="1">
        <v>3</v>
      </c>
      <c r="D258" s="1">
        <v>40</v>
      </c>
      <c r="E258" s="1">
        <v>40</v>
      </c>
      <c r="F258" s="1">
        <v>37</v>
      </c>
      <c r="G258" s="1">
        <v>3</v>
      </c>
      <c r="H258" s="1">
        <v>20</v>
      </c>
      <c r="I258" s="1">
        <v>8</v>
      </c>
      <c r="J258" s="1">
        <v>19</v>
      </c>
      <c r="K258" s="1">
        <v>1</v>
      </c>
      <c r="L258" s="1">
        <v>38</v>
      </c>
      <c r="M258" s="1">
        <v>0</v>
      </c>
      <c r="N258" s="1">
        <v>52</v>
      </c>
      <c r="O258" s="1">
        <v>14</v>
      </c>
      <c r="P258" s="1">
        <v>35</v>
      </c>
      <c r="Q258" s="1">
        <v>34.6</v>
      </c>
      <c r="R258" s="1">
        <v>35.1</v>
      </c>
      <c r="S258" s="1">
        <v>4.8</v>
      </c>
      <c r="T258" s="1">
        <v>0</v>
      </c>
      <c r="U258" s="1">
        <v>3101.5</v>
      </c>
      <c r="V258" s="1">
        <v>1</v>
      </c>
      <c r="W258" s="1">
        <v>19</v>
      </c>
      <c r="X258" s="1">
        <v>35</v>
      </c>
      <c r="Y258" s="1">
        <v>4</v>
      </c>
      <c r="Z258" s="1">
        <v>16</v>
      </c>
      <c r="AA258" s="1">
        <v>8</v>
      </c>
      <c r="AB258" s="1">
        <v>0</v>
      </c>
      <c r="AC258" s="1">
        <v>4</v>
      </c>
      <c r="AD258" s="1">
        <v>15</v>
      </c>
      <c r="AE258" s="1">
        <v>1</v>
      </c>
      <c r="AF258" s="1">
        <v>0</v>
      </c>
      <c r="AG258" s="108">
        <f t="shared" si="26"/>
        <v>120</v>
      </c>
      <c r="AH258" s="108">
        <f t="shared" si="27"/>
        <v>48</v>
      </c>
    </row>
    <row r="259" spans="1:34" s="188" customFormat="1" x14ac:dyDescent="0.25">
      <c r="A259" s="1">
        <v>7</v>
      </c>
      <c r="B259" s="1">
        <v>126</v>
      </c>
      <c r="C259" s="1">
        <v>3</v>
      </c>
      <c r="D259" s="1">
        <v>40</v>
      </c>
      <c r="E259" s="1">
        <v>40</v>
      </c>
      <c r="F259" s="1">
        <v>24</v>
      </c>
      <c r="G259" s="1">
        <v>16</v>
      </c>
      <c r="H259" s="1">
        <v>20</v>
      </c>
      <c r="I259" s="1">
        <v>8</v>
      </c>
      <c r="J259" s="1">
        <v>11</v>
      </c>
      <c r="K259" s="1">
        <v>3</v>
      </c>
      <c r="L259" s="1">
        <v>43</v>
      </c>
      <c r="M259" s="1">
        <v>0</v>
      </c>
      <c r="N259" s="1">
        <v>75</v>
      </c>
      <c r="O259" s="1">
        <v>9</v>
      </c>
      <c r="P259" s="1">
        <v>34.6</v>
      </c>
      <c r="Q259" s="1">
        <v>31.5</v>
      </c>
      <c r="R259" s="1">
        <v>19.899999999999999</v>
      </c>
      <c r="S259" s="1">
        <v>14</v>
      </c>
      <c r="T259" s="1">
        <v>0</v>
      </c>
      <c r="U259" s="1">
        <v>3087</v>
      </c>
      <c r="V259" s="1">
        <v>0</v>
      </c>
      <c r="W259" s="1">
        <v>15</v>
      </c>
      <c r="X259" s="1">
        <v>20</v>
      </c>
      <c r="Y259" s="1">
        <v>4</v>
      </c>
      <c r="Z259" s="1">
        <v>16</v>
      </c>
      <c r="AA259" s="1">
        <v>8</v>
      </c>
      <c r="AB259" s="1">
        <v>0</v>
      </c>
      <c r="AC259" s="1">
        <v>2</v>
      </c>
      <c r="AD259" s="1">
        <v>9</v>
      </c>
      <c r="AE259" s="1">
        <v>3</v>
      </c>
      <c r="AF259" s="1">
        <v>0</v>
      </c>
      <c r="AG259" s="108">
        <f t="shared" si="26"/>
        <v>120</v>
      </c>
      <c r="AH259" s="108">
        <f t="shared" si="27"/>
        <v>42</v>
      </c>
    </row>
    <row r="260" spans="1:34" s="188" customFormat="1" x14ac:dyDescent="0.25">
      <c r="A260" s="1">
        <v>8</v>
      </c>
      <c r="B260" s="1">
        <v>126</v>
      </c>
      <c r="C260" s="1">
        <v>3</v>
      </c>
      <c r="D260" s="1">
        <v>40</v>
      </c>
      <c r="E260" s="1">
        <v>40</v>
      </c>
      <c r="F260" s="1">
        <v>22</v>
      </c>
      <c r="G260" s="1">
        <v>18</v>
      </c>
      <c r="H260" s="1">
        <v>20</v>
      </c>
      <c r="I260" s="1">
        <v>8</v>
      </c>
      <c r="J260" s="1">
        <v>11</v>
      </c>
      <c r="K260" s="1">
        <v>3</v>
      </c>
      <c r="L260" s="1">
        <v>27</v>
      </c>
      <c r="M260" s="1">
        <v>0</v>
      </c>
      <c r="N260" s="1">
        <v>73</v>
      </c>
      <c r="O260" s="1">
        <v>31</v>
      </c>
      <c r="P260" s="1">
        <v>38.9</v>
      </c>
      <c r="Q260" s="1">
        <v>42.1</v>
      </c>
      <c r="R260" s="1">
        <v>21</v>
      </c>
      <c r="S260" s="1">
        <v>16.2</v>
      </c>
      <c r="T260" s="1">
        <v>0</v>
      </c>
      <c r="U260" s="1">
        <v>3125.4</v>
      </c>
      <c r="V260" s="1">
        <v>0</v>
      </c>
      <c r="W260" s="1">
        <v>21</v>
      </c>
      <c r="X260" s="1">
        <v>13</v>
      </c>
      <c r="Y260" s="1">
        <v>4</v>
      </c>
      <c r="Z260" s="1">
        <v>16</v>
      </c>
      <c r="AA260" s="1">
        <v>8</v>
      </c>
      <c r="AB260" s="1">
        <v>0</v>
      </c>
      <c r="AC260" s="1">
        <v>2</v>
      </c>
      <c r="AD260" s="1">
        <v>9</v>
      </c>
      <c r="AE260" s="1">
        <v>3</v>
      </c>
      <c r="AF260" s="1">
        <v>0</v>
      </c>
      <c r="AG260" s="108">
        <f t="shared" si="26"/>
        <v>120</v>
      </c>
      <c r="AH260" s="108">
        <f t="shared" si="27"/>
        <v>42</v>
      </c>
    </row>
    <row r="261" spans="1:34" s="188" customFormat="1" x14ac:dyDescent="0.25">
      <c r="A261" s="1">
        <v>9</v>
      </c>
      <c r="B261" s="1">
        <v>126</v>
      </c>
      <c r="C261" s="1">
        <v>3</v>
      </c>
      <c r="D261" s="1">
        <v>40</v>
      </c>
      <c r="E261" s="1">
        <v>40</v>
      </c>
      <c r="F261" s="1">
        <v>15</v>
      </c>
      <c r="G261" s="1">
        <v>25</v>
      </c>
      <c r="H261" s="1">
        <v>20</v>
      </c>
      <c r="I261" s="1">
        <v>8</v>
      </c>
      <c r="J261" s="1">
        <v>8</v>
      </c>
      <c r="K261" s="1">
        <v>5</v>
      </c>
      <c r="L261" s="1">
        <v>25</v>
      </c>
      <c r="M261" s="1">
        <v>0</v>
      </c>
      <c r="N261" s="1">
        <v>80</v>
      </c>
      <c r="O261" s="1">
        <v>11</v>
      </c>
      <c r="P261" s="1">
        <v>42.7</v>
      </c>
      <c r="Q261" s="1">
        <v>30.3</v>
      </c>
      <c r="R261" s="1">
        <v>16.600000000000001</v>
      </c>
      <c r="S261" s="1">
        <v>21.8</v>
      </c>
      <c r="T261" s="1">
        <v>0</v>
      </c>
      <c r="U261" s="1">
        <v>3098.9</v>
      </c>
      <c r="V261" s="1">
        <v>1</v>
      </c>
      <c r="W261" s="1">
        <v>13</v>
      </c>
      <c r="X261" s="1">
        <v>15</v>
      </c>
      <c r="Y261" s="1">
        <v>4</v>
      </c>
      <c r="Z261" s="1">
        <v>16</v>
      </c>
      <c r="AA261" s="1">
        <v>8</v>
      </c>
      <c r="AB261" s="1">
        <v>0</v>
      </c>
      <c r="AC261" s="1">
        <v>2</v>
      </c>
      <c r="AD261" s="1">
        <v>6</v>
      </c>
      <c r="AE261" s="1">
        <v>5</v>
      </c>
      <c r="AF261" s="1">
        <v>0</v>
      </c>
      <c r="AG261" s="108">
        <f t="shared" si="26"/>
        <v>120</v>
      </c>
      <c r="AH261" s="108">
        <f t="shared" si="27"/>
        <v>41</v>
      </c>
    </row>
    <row r="262" spans="1:34" s="188" customFormat="1" x14ac:dyDescent="0.25">
      <c r="A262" s="1">
        <v>10</v>
      </c>
      <c r="B262" s="1">
        <v>126</v>
      </c>
      <c r="C262" s="1">
        <v>3</v>
      </c>
      <c r="D262" s="1">
        <v>40</v>
      </c>
      <c r="E262" s="1">
        <v>40</v>
      </c>
      <c r="F262" s="1">
        <v>1</v>
      </c>
      <c r="G262" s="1">
        <v>39</v>
      </c>
      <c r="H262" s="1">
        <v>20</v>
      </c>
      <c r="I262" s="1">
        <v>8</v>
      </c>
      <c r="J262" s="1">
        <v>0</v>
      </c>
      <c r="K262" s="1">
        <v>8</v>
      </c>
      <c r="L262" s="1">
        <v>27</v>
      </c>
      <c r="M262" s="1">
        <v>0</v>
      </c>
      <c r="N262" s="1">
        <v>115</v>
      </c>
      <c r="O262" s="1">
        <v>4</v>
      </c>
      <c r="P262" s="1">
        <v>43.9</v>
      </c>
      <c r="Q262" s="1">
        <v>27.4</v>
      </c>
      <c r="R262" s="1">
        <v>0.7</v>
      </c>
      <c r="S262" s="1">
        <v>30</v>
      </c>
      <c r="T262" s="1">
        <v>0</v>
      </c>
      <c r="U262" s="1">
        <v>3046.7</v>
      </c>
      <c r="V262" s="1">
        <v>0</v>
      </c>
      <c r="W262" s="1">
        <v>15</v>
      </c>
      <c r="X262" s="1">
        <v>6</v>
      </c>
      <c r="Y262" s="1">
        <v>4</v>
      </c>
      <c r="Z262" s="1">
        <v>16</v>
      </c>
      <c r="AA262" s="1">
        <v>8</v>
      </c>
      <c r="AB262" s="1">
        <v>0</v>
      </c>
      <c r="AC262" s="1">
        <v>0</v>
      </c>
      <c r="AD262" s="1">
        <v>0</v>
      </c>
      <c r="AE262" s="1">
        <v>8</v>
      </c>
      <c r="AF262" s="1">
        <v>0</v>
      </c>
      <c r="AG262" s="108">
        <f t="shared" si="26"/>
        <v>120</v>
      </c>
      <c r="AH262" s="108">
        <f t="shared" si="27"/>
        <v>36</v>
      </c>
    </row>
    <row r="263" spans="1:34" s="188" customFormat="1" x14ac:dyDescent="0.25">
      <c r="A263" s="1">
        <v>11</v>
      </c>
      <c r="B263" s="1">
        <v>126</v>
      </c>
      <c r="C263" s="1">
        <v>3</v>
      </c>
      <c r="D263" s="1">
        <v>40</v>
      </c>
      <c r="E263" s="1">
        <v>40</v>
      </c>
      <c r="F263" s="1">
        <v>6</v>
      </c>
      <c r="G263" s="1">
        <v>34</v>
      </c>
      <c r="H263" s="1">
        <v>20</v>
      </c>
      <c r="I263" s="1">
        <v>8</v>
      </c>
      <c r="J263" s="1">
        <v>3</v>
      </c>
      <c r="K263" s="1">
        <v>7</v>
      </c>
      <c r="L263" s="1">
        <v>29</v>
      </c>
      <c r="M263" s="1">
        <v>26</v>
      </c>
      <c r="N263" s="1">
        <v>92</v>
      </c>
      <c r="O263" s="1">
        <v>103</v>
      </c>
      <c r="P263" s="1">
        <v>109.8</v>
      </c>
      <c r="Q263" s="1">
        <v>33.700000000000003</v>
      </c>
      <c r="R263" s="1">
        <v>5.9</v>
      </c>
      <c r="S263" s="1">
        <v>33.5</v>
      </c>
      <c r="T263" s="1">
        <v>0</v>
      </c>
      <c r="U263" s="1">
        <v>3245.6</v>
      </c>
      <c r="V263" s="1">
        <v>0</v>
      </c>
      <c r="W263" s="1">
        <v>125</v>
      </c>
      <c r="X263" s="1">
        <v>36</v>
      </c>
      <c r="Y263" s="1">
        <v>4</v>
      </c>
      <c r="Z263" s="1">
        <v>16</v>
      </c>
      <c r="AA263" s="1">
        <v>8</v>
      </c>
      <c r="AB263" s="1">
        <v>0</v>
      </c>
      <c r="AC263" s="1">
        <v>0</v>
      </c>
      <c r="AD263" s="1">
        <v>3</v>
      </c>
      <c r="AE263" s="1">
        <v>7</v>
      </c>
      <c r="AF263" s="1">
        <v>0</v>
      </c>
      <c r="AG263" s="108">
        <f t="shared" si="26"/>
        <v>120</v>
      </c>
      <c r="AH263" s="108">
        <f t="shared" si="27"/>
        <v>38</v>
      </c>
    </row>
    <row r="264" spans="1:34" s="188" customFormat="1" x14ac:dyDescent="0.25">
      <c r="A264" s="1">
        <v>12</v>
      </c>
      <c r="B264" s="1">
        <v>126</v>
      </c>
      <c r="C264" s="1">
        <v>3</v>
      </c>
      <c r="D264" s="1">
        <v>40</v>
      </c>
      <c r="E264" s="1">
        <v>40</v>
      </c>
      <c r="F264" s="1">
        <v>10</v>
      </c>
      <c r="G264" s="1">
        <v>30</v>
      </c>
      <c r="H264" s="1">
        <v>20</v>
      </c>
      <c r="I264" s="1">
        <v>8</v>
      </c>
      <c r="J264" s="1">
        <v>5</v>
      </c>
      <c r="K264" s="1">
        <v>6</v>
      </c>
      <c r="L264" s="1">
        <v>36</v>
      </c>
      <c r="M264" s="1">
        <v>0</v>
      </c>
      <c r="N264" s="1">
        <v>63</v>
      </c>
      <c r="O264" s="1">
        <v>0</v>
      </c>
      <c r="P264" s="1">
        <v>42.4</v>
      </c>
      <c r="Q264" s="1">
        <v>27.7</v>
      </c>
      <c r="R264" s="1">
        <v>9.6999999999999993</v>
      </c>
      <c r="S264" s="1">
        <v>22.4</v>
      </c>
      <c r="T264" s="1">
        <v>0</v>
      </c>
      <c r="U264" s="1">
        <v>3048.5</v>
      </c>
      <c r="V264" s="1">
        <v>1</v>
      </c>
      <c r="W264" s="1">
        <v>32</v>
      </c>
      <c r="X264" s="1">
        <v>1</v>
      </c>
      <c r="Y264" s="1">
        <v>4</v>
      </c>
      <c r="Z264" s="1">
        <v>16</v>
      </c>
      <c r="AA264" s="1">
        <v>8</v>
      </c>
      <c r="AB264" s="1">
        <v>0</v>
      </c>
      <c r="AC264" s="1">
        <v>1</v>
      </c>
      <c r="AD264" s="1">
        <v>4</v>
      </c>
      <c r="AE264" s="1">
        <v>6</v>
      </c>
      <c r="AF264" s="1">
        <v>0</v>
      </c>
      <c r="AG264" s="108">
        <f t="shared" si="26"/>
        <v>120</v>
      </c>
      <c r="AH264" s="108">
        <f t="shared" si="27"/>
        <v>39</v>
      </c>
    </row>
    <row r="265" spans="1:34" s="188" customFormat="1" x14ac:dyDescent="0.25">
      <c r="A265" s="1">
        <v>13</v>
      </c>
      <c r="B265" s="1">
        <v>126</v>
      </c>
      <c r="C265" s="1">
        <v>3</v>
      </c>
      <c r="D265" s="1">
        <v>40</v>
      </c>
      <c r="E265" s="1">
        <v>40</v>
      </c>
      <c r="F265" s="1">
        <v>3</v>
      </c>
      <c r="G265" s="1">
        <v>37</v>
      </c>
      <c r="H265" s="1">
        <v>20</v>
      </c>
      <c r="I265" s="1">
        <v>8</v>
      </c>
      <c r="J265" s="1">
        <v>2</v>
      </c>
      <c r="K265" s="1">
        <v>7</v>
      </c>
      <c r="L265" s="1">
        <v>30</v>
      </c>
      <c r="M265" s="1">
        <v>0</v>
      </c>
      <c r="N265" s="1">
        <v>92</v>
      </c>
      <c r="O265" s="1">
        <v>1</v>
      </c>
      <c r="P265" s="1">
        <v>35.299999999999997</v>
      </c>
      <c r="Q265" s="1">
        <v>26.9</v>
      </c>
      <c r="R265" s="1">
        <v>2.7</v>
      </c>
      <c r="S265" s="1">
        <v>26.8</v>
      </c>
      <c r="T265" s="1">
        <v>0</v>
      </c>
      <c r="U265" s="1">
        <v>3063.6</v>
      </c>
      <c r="V265" s="1">
        <v>0</v>
      </c>
      <c r="W265" s="1">
        <v>21</v>
      </c>
      <c r="X265" s="1">
        <v>5</v>
      </c>
      <c r="Y265" s="1">
        <v>4</v>
      </c>
      <c r="Z265" s="1">
        <v>16</v>
      </c>
      <c r="AA265" s="1">
        <v>8</v>
      </c>
      <c r="AB265" s="1">
        <v>0</v>
      </c>
      <c r="AC265" s="1">
        <v>1</v>
      </c>
      <c r="AD265" s="1">
        <v>1</v>
      </c>
      <c r="AE265" s="1">
        <v>7</v>
      </c>
      <c r="AF265" s="1">
        <v>0</v>
      </c>
      <c r="AG265" s="108">
        <f t="shared" si="26"/>
        <v>120</v>
      </c>
      <c r="AH265" s="108">
        <f t="shared" si="27"/>
        <v>37</v>
      </c>
    </row>
    <row r="266" spans="1:34" s="188" customFormat="1" x14ac:dyDescent="0.25">
      <c r="A266" s="1">
        <v>14</v>
      </c>
      <c r="B266" s="1">
        <v>126</v>
      </c>
      <c r="C266" s="1">
        <v>3</v>
      </c>
      <c r="D266" s="1">
        <v>40</v>
      </c>
      <c r="E266" s="1">
        <v>40</v>
      </c>
      <c r="F266" s="1">
        <v>0</v>
      </c>
      <c r="G266" s="1">
        <v>40</v>
      </c>
      <c r="H266" s="1">
        <v>20</v>
      </c>
      <c r="I266" s="1">
        <v>8</v>
      </c>
      <c r="J266" s="1">
        <v>0</v>
      </c>
      <c r="K266" s="1">
        <v>8</v>
      </c>
      <c r="L266" s="1">
        <v>27</v>
      </c>
      <c r="M266" s="1">
        <v>0</v>
      </c>
      <c r="N266" s="1">
        <v>86</v>
      </c>
      <c r="O266" s="1">
        <v>1</v>
      </c>
      <c r="P266" s="1">
        <v>33.799999999999997</v>
      </c>
      <c r="Q266" s="1">
        <v>29.2</v>
      </c>
      <c r="R266" s="1">
        <v>0</v>
      </c>
      <c r="S266" s="1">
        <v>30.9</v>
      </c>
      <c r="T266" s="1">
        <v>0</v>
      </c>
      <c r="U266" s="1">
        <v>3059.8</v>
      </c>
      <c r="V266" s="1">
        <v>0</v>
      </c>
      <c r="W266" s="1">
        <v>7</v>
      </c>
      <c r="X266" s="1">
        <v>1</v>
      </c>
      <c r="Y266" s="1">
        <v>4</v>
      </c>
      <c r="Z266" s="1">
        <v>16</v>
      </c>
      <c r="AA266" s="1">
        <v>8</v>
      </c>
      <c r="AB266" s="1">
        <v>0</v>
      </c>
      <c r="AC266" s="1">
        <v>0</v>
      </c>
      <c r="AD266" s="1">
        <v>0</v>
      </c>
      <c r="AE266" s="1">
        <v>8</v>
      </c>
      <c r="AF266" s="1">
        <v>0</v>
      </c>
      <c r="AG266" s="108">
        <f t="shared" si="26"/>
        <v>120</v>
      </c>
      <c r="AH266" s="108">
        <f t="shared" si="27"/>
        <v>36</v>
      </c>
    </row>
    <row r="267" spans="1:34" s="188" customFormat="1" x14ac:dyDescent="0.25">
      <c r="A267" s="1">
        <v>15</v>
      </c>
      <c r="B267" s="1">
        <v>126</v>
      </c>
      <c r="C267" s="1">
        <v>3</v>
      </c>
      <c r="D267" s="1">
        <v>40</v>
      </c>
      <c r="E267" s="1">
        <v>40</v>
      </c>
      <c r="F267" s="1">
        <v>4</v>
      </c>
      <c r="G267" s="1">
        <v>36</v>
      </c>
      <c r="H267" s="1">
        <v>20</v>
      </c>
      <c r="I267" s="1">
        <v>8</v>
      </c>
      <c r="J267" s="1">
        <v>1</v>
      </c>
      <c r="K267" s="1">
        <v>7</v>
      </c>
      <c r="L267" s="1">
        <v>50</v>
      </c>
      <c r="M267" s="1">
        <v>0</v>
      </c>
      <c r="N267" s="1">
        <v>112</v>
      </c>
      <c r="O267" s="1">
        <v>7</v>
      </c>
      <c r="P267" s="1">
        <v>29.4</v>
      </c>
      <c r="Q267" s="1">
        <v>25.9</v>
      </c>
      <c r="R267" s="1">
        <v>3.7</v>
      </c>
      <c r="S267" s="1">
        <v>25.1</v>
      </c>
      <c r="T267" s="1">
        <v>0</v>
      </c>
      <c r="U267" s="1">
        <v>3005.9</v>
      </c>
      <c r="V267" s="1">
        <v>0</v>
      </c>
      <c r="W267" s="1">
        <v>22</v>
      </c>
      <c r="X267" s="1">
        <v>2</v>
      </c>
      <c r="Y267" s="1">
        <v>4</v>
      </c>
      <c r="Z267" s="1">
        <v>16</v>
      </c>
      <c r="AA267" s="1">
        <v>8</v>
      </c>
      <c r="AB267" s="1">
        <v>0</v>
      </c>
      <c r="AC267" s="1">
        <v>0</v>
      </c>
      <c r="AD267" s="1">
        <v>1</v>
      </c>
      <c r="AE267" s="1">
        <v>7</v>
      </c>
      <c r="AF267" s="1">
        <v>0</v>
      </c>
      <c r="AG267" s="108">
        <f t="shared" si="26"/>
        <v>120</v>
      </c>
      <c r="AH267" s="108">
        <f t="shared" si="27"/>
        <v>36</v>
      </c>
    </row>
    <row r="268" spans="1:34" s="188" customForma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10"/>
      <c r="M268" s="10"/>
      <c r="N268" s="10"/>
      <c r="O268" s="10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108"/>
      <c r="AH268" s="108"/>
    </row>
    <row r="269" spans="1:34" s="188" customFormat="1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08"/>
      <c r="AH269" s="108"/>
    </row>
    <row r="270" spans="1:34" s="135" customFormat="1" ht="30.75" customHeight="1" thickBot="1" x14ac:dyDescent="0.3">
      <c r="A270" s="170" t="s">
        <v>29</v>
      </c>
      <c r="B270" s="171" t="s">
        <v>0</v>
      </c>
      <c r="C270" s="171" t="s">
        <v>1</v>
      </c>
      <c r="D270" s="171" t="s">
        <v>2</v>
      </c>
      <c r="E270" s="171" t="s">
        <v>3</v>
      </c>
      <c r="F270" s="171" t="s">
        <v>4</v>
      </c>
      <c r="G270" s="171" t="s">
        <v>5</v>
      </c>
      <c r="H270" s="171" t="s">
        <v>6</v>
      </c>
      <c r="I270" s="171" t="s">
        <v>7</v>
      </c>
      <c r="J270" s="171" t="s">
        <v>8</v>
      </c>
      <c r="K270" s="171" t="s">
        <v>9</v>
      </c>
      <c r="L270" s="171" t="s">
        <v>10</v>
      </c>
      <c r="M270" s="171" t="s">
        <v>11</v>
      </c>
      <c r="N270" s="171" t="s">
        <v>12</v>
      </c>
      <c r="O270" s="171" t="s">
        <v>13</v>
      </c>
      <c r="P270" s="171" t="s">
        <v>21</v>
      </c>
      <c r="Q270" s="171" t="s">
        <v>14</v>
      </c>
      <c r="R270" s="171" t="s">
        <v>22</v>
      </c>
      <c r="S270" s="171" t="s">
        <v>15</v>
      </c>
      <c r="T270" s="171" t="s">
        <v>16</v>
      </c>
      <c r="U270" s="171" t="s">
        <v>17</v>
      </c>
      <c r="V270" s="171" t="s">
        <v>18</v>
      </c>
      <c r="W270" s="171" t="s">
        <v>19</v>
      </c>
      <c r="X270" s="171" t="s">
        <v>20</v>
      </c>
      <c r="Y270" s="171" t="s">
        <v>86</v>
      </c>
      <c r="Z270" s="171" t="s">
        <v>87</v>
      </c>
      <c r="AA270" s="171" t="s">
        <v>89</v>
      </c>
      <c r="AB270" s="171" t="s">
        <v>88</v>
      </c>
      <c r="AC270" s="171" t="s">
        <v>90</v>
      </c>
      <c r="AD270" s="171" t="s">
        <v>91</v>
      </c>
      <c r="AE270" s="171" t="s">
        <v>92</v>
      </c>
      <c r="AF270" s="171" t="s">
        <v>93</v>
      </c>
      <c r="AG270" s="171" t="s">
        <v>30</v>
      </c>
      <c r="AH270" s="171" t="s">
        <v>32</v>
      </c>
    </row>
    <row r="271" spans="1:34" s="212" customFormat="1" ht="30.75" customHeight="1" thickBot="1" x14ac:dyDescent="0.3">
      <c r="A271" s="210"/>
      <c r="B271" s="288" t="s">
        <v>115</v>
      </c>
      <c r="C271" s="288"/>
      <c r="D271" s="288"/>
      <c r="E271" s="288"/>
      <c r="F271" s="288"/>
      <c r="G271" s="288"/>
      <c r="H271" s="288"/>
      <c r="I271" s="288"/>
      <c r="J271" s="288"/>
      <c r="K271" s="288"/>
      <c r="L271" s="288"/>
      <c r="M271" s="288"/>
      <c r="N271" s="288"/>
      <c r="O271" s="288"/>
      <c r="P271" s="288"/>
      <c r="Q271" s="288"/>
      <c r="R271" s="288"/>
      <c r="S271" s="288"/>
      <c r="T271" s="288"/>
      <c r="U271" s="288"/>
      <c r="V271" s="288"/>
      <c r="W271" s="288"/>
      <c r="X271" s="288"/>
      <c r="Y271" s="288"/>
      <c r="Z271" s="288"/>
      <c r="AA271" s="288"/>
      <c r="AB271" s="288"/>
      <c r="AC271" s="288"/>
      <c r="AD271" s="288"/>
      <c r="AE271" s="288"/>
      <c r="AF271" s="288"/>
      <c r="AG271" s="288"/>
      <c r="AH271" s="288"/>
    </row>
    <row r="272" spans="1:34" x14ac:dyDescent="0.25">
      <c r="A272" s="1">
        <v>1</v>
      </c>
      <c r="B272" s="1">
        <v>126</v>
      </c>
      <c r="C272" s="1">
        <v>3</v>
      </c>
      <c r="D272" s="1">
        <v>40</v>
      </c>
      <c r="E272" s="1">
        <v>40</v>
      </c>
      <c r="F272" s="1">
        <v>0</v>
      </c>
      <c r="G272" s="1">
        <v>40</v>
      </c>
      <c r="H272" s="1">
        <v>20</v>
      </c>
      <c r="I272" s="1">
        <v>8</v>
      </c>
      <c r="J272" s="1">
        <v>0</v>
      </c>
      <c r="K272" s="1">
        <v>8</v>
      </c>
      <c r="L272" s="1">
        <v>39</v>
      </c>
      <c r="M272" s="1">
        <v>0</v>
      </c>
      <c r="N272" s="1">
        <v>104</v>
      </c>
      <c r="O272" s="1">
        <v>0</v>
      </c>
      <c r="P272" s="1">
        <v>37.6</v>
      </c>
      <c r="Q272" s="1">
        <v>27.8</v>
      </c>
      <c r="R272" s="1">
        <v>0</v>
      </c>
      <c r="S272" s="1">
        <v>28.8</v>
      </c>
      <c r="T272" s="1">
        <v>0</v>
      </c>
      <c r="U272" s="1">
        <v>3022.4</v>
      </c>
      <c r="V272" s="1">
        <v>0</v>
      </c>
      <c r="W272" s="1">
        <v>14</v>
      </c>
      <c r="X272" s="1">
        <v>1</v>
      </c>
      <c r="Y272" s="1">
        <v>4</v>
      </c>
      <c r="Z272" s="1">
        <v>16</v>
      </c>
      <c r="AA272" s="1">
        <v>4</v>
      </c>
      <c r="AB272" s="1">
        <v>4</v>
      </c>
      <c r="AC272" s="1">
        <v>0</v>
      </c>
      <c r="AD272" s="1">
        <v>0</v>
      </c>
      <c r="AE272" s="1">
        <v>4</v>
      </c>
      <c r="AF272" s="1">
        <v>4</v>
      </c>
      <c r="AG272" s="1">
        <f t="shared" ref="AG272" si="28">SUM(D272:G272)</f>
        <v>120</v>
      </c>
      <c r="AH272" s="1">
        <f t="shared" ref="AH272" si="29">SUM(H272:K272)</f>
        <v>36</v>
      </c>
    </row>
    <row r="273" spans="1:34" x14ac:dyDescent="0.25">
      <c r="A273" s="1">
        <v>2</v>
      </c>
      <c r="B273" s="1">
        <v>126</v>
      </c>
      <c r="C273" s="1">
        <v>3</v>
      </c>
      <c r="D273" s="1">
        <v>40</v>
      </c>
      <c r="E273" s="1">
        <v>40</v>
      </c>
      <c r="F273" s="1">
        <v>1</v>
      </c>
      <c r="G273" s="1">
        <v>39</v>
      </c>
      <c r="H273" s="1">
        <v>20</v>
      </c>
      <c r="I273" s="1">
        <v>8</v>
      </c>
      <c r="J273" s="1">
        <v>0</v>
      </c>
      <c r="K273" s="1">
        <v>7</v>
      </c>
      <c r="L273" s="1">
        <v>40</v>
      </c>
      <c r="M273" s="1">
        <v>0</v>
      </c>
      <c r="N273" s="1">
        <v>119</v>
      </c>
      <c r="O273" s="1">
        <v>2</v>
      </c>
      <c r="P273" s="1">
        <v>70.099999999999994</v>
      </c>
      <c r="Q273" s="1">
        <v>28.9</v>
      </c>
      <c r="R273" s="1">
        <v>1.2</v>
      </c>
      <c r="S273" s="1">
        <v>31.3</v>
      </c>
      <c r="T273" s="1">
        <v>0</v>
      </c>
      <c r="U273" s="1">
        <v>3070</v>
      </c>
      <c r="V273" s="1">
        <v>0</v>
      </c>
      <c r="W273" s="1">
        <v>17</v>
      </c>
      <c r="X273" s="1">
        <v>6</v>
      </c>
      <c r="Y273" s="1">
        <v>4</v>
      </c>
      <c r="Z273" s="1">
        <v>16</v>
      </c>
      <c r="AA273" s="1">
        <v>4</v>
      </c>
      <c r="AB273" s="1">
        <v>4</v>
      </c>
      <c r="AC273" s="1">
        <v>0</v>
      </c>
      <c r="AD273" s="1">
        <v>0</v>
      </c>
      <c r="AE273" s="1">
        <v>3</v>
      </c>
      <c r="AF273" s="1">
        <v>4</v>
      </c>
      <c r="AG273" s="1">
        <f t="shared" ref="AG273:AG296" si="30">SUM(D273:G273)</f>
        <v>120</v>
      </c>
      <c r="AH273" s="1">
        <f t="shared" ref="AH273:AH296" si="31">SUM(H273:K273)</f>
        <v>35</v>
      </c>
    </row>
    <row r="274" spans="1:34" x14ac:dyDescent="0.25">
      <c r="A274" s="1">
        <v>3</v>
      </c>
      <c r="B274" s="1">
        <v>126</v>
      </c>
      <c r="C274" s="1">
        <v>3</v>
      </c>
      <c r="D274" s="1">
        <v>40</v>
      </c>
      <c r="E274" s="1">
        <v>40</v>
      </c>
      <c r="F274" s="1">
        <v>0</v>
      </c>
      <c r="G274" s="1">
        <v>40</v>
      </c>
      <c r="H274" s="1">
        <v>20</v>
      </c>
      <c r="I274" s="1">
        <v>8</v>
      </c>
      <c r="J274" s="1">
        <v>0</v>
      </c>
      <c r="K274" s="1">
        <v>8</v>
      </c>
      <c r="L274" s="1">
        <v>6</v>
      </c>
      <c r="M274" s="1">
        <v>0</v>
      </c>
      <c r="N274" s="1">
        <v>105</v>
      </c>
      <c r="O274" s="1">
        <v>0</v>
      </c>
      <c r="P274" s="1">
        <v>55.7</v>
      </c>
      <c r="Q274" s="1">
        <v>30.8</v>
      </c>
      <c r="R274" s="1">
        <v>0</v>
      </c>
      <c r="S274" s="1">
        <v>33.4</v>
      </c>
      <c r="T274" s="1">
        <v>0</v>
      </c>
      <c r="U274" s="1">
        <v>3070.5</v>
      </c>
      <c r="V274" s="1">
        <v>0</v>
      </c>
      <c r="W274" s="1">
        <v>12</v>
      </c>
      <c r="X274" s="1">
        <v>2</v>
      </c>
      <c r="Y274" s="1">
        <v>4</v>
      </c>
      <c r="Z274" s="1">
        <v>16</v>
      </c>
      <c r="AA274" s="1">
        <v>4</v>
      </c>
      <c r="AB274" s="1">
        <v>4</v>
      </c>
      <c r="AC274" s="1">
        <v>0</v>
      </c>
      <c r="AD274" s="1">
        <v>0</v>
      </c>
      <c r="AE274" s="1">
        <v>4</v>
      </c>
      <c r="AF274" s="1">
        <v>4</v>
      </c>
      <c r="AG274" s="1">
        <f t="shared" si="30"/>
        <v>120</v>
      </c>
      <c r="AH274" s="1">
        <f t="shared" si="31"/>
        <v>36</v>
      </c>
    </row>
    <row r="275" spans="1:34" x14ac:dyDescent="0.25">
      <c r="A275" s="1">
        <v>4</v>
      </c>
      <c r="B275" s="1">
        <v>126</v>
      </c>
      <c r="C275" s="1">
        <v>3</v>
      </c>
      <c r="D275" s="1">
        <v>40</v>
      </c>
      <c r="E275" s="1">
        <v>40</v>
      </c>
      <c r="F275" s="1">
        <v>1</v>
      </c>
      <c r="G275" s="1">
        <v>39</v>
      </c>
      <c r="H275" s="1">
        <v>20</v>
      </c>
      <c r="I275" s="1">
        <v>8</v>
      </c>
      <c r="J275" s="1">
        <v>1</v>
      </c>
      <c r="K275" s="1">
        <v>8</v>
      </c>
      <c r="L275" s="1">
        <v>22</v>
      </c>
      <c r="M275" s="1">
        <v>0</v>
      </c>
      <c r="N275" s="1">
        <v>76</v>
      </c>
      <c r="O275" s="1">
        <v>2</v>
      </c>
      <c r="P275" s="1">
        <v>40.299999999999997</v>
      </c>
      <c r="Q275" s="1">
        <v>28.3</v>
      </c>
      <c r="R275" s="1">
        <v>0.7</v>
      </c>
      <c r="S275" s="1">
        <v>31.7</v>
      </c>
      <c r="T275" s="1">
        <v>0</v>
      </c>
      <c r="U275" s="1">
        <v>3068.6</v>
      </c>
      <c r="V275" s="1">
        <v>0</v>
      </c>
      <c r="W275" s="1">
        <v>5</v>
      </c>
      <c r="X275" s="1">
        <v>3</v>
      </c>
      <c r="Y275" s="1">
        <v>4</v>
      </c>
      <c r="Z275" s="1">
        <v>16</v>
      </c>
      <c r="AA275" s="1">
        <v>4</v>
      </c>
      <c r="AB275" s="1">
        <v>4</v>
      </c>
      <c r="AC275" s="1">
        <v>0</v>
      </c>
      <c r="AD275" s="1">
        <v>1</v>
      </c>
      <c r="AE275" s="1">
        <v>4</v>
      </c>
      <c r="AF275" s="1">
        <v>4</v>
      </c>
      <c r="AG275" s="1">
        <f t="shared" si="30"/>
        <v>120</v>
      </c>
      <c r="AH275" s="1">
        <f t="shared" si="31"/>
        <v>37</v>
      </c>
    </row>
    <row r="276" spans="1:34" x14ac:dyDescent="0.25">
      <c r="A276" s="1">
        <v>5</v>
      </c>
      <c r="B276" s="1">
        <v>126</v>
      </c>
      <c r="C276" s="1">
        <v>3</v>
      </c>
      <c r="D276" s="1">
        <v>40</v>
      </c>
      <c r="E276" s="1">
        <v>40</v>
      </c>
      <c r="F276" s="1">
        <v>2</v>
      </c>
      <c r="G276" s="1">
        <v>38</v>
      </c>
      <c r="H276" s="1">
        <v>20</v>
      </c>
      <c r="I276" s="1">
        <v>8</v>
      </c>
      <c r="J276" s="1">
        <v>1</v>
      </c>
      <c r="K276" s="1">
        <v>7</v>
      </c>
      <c r="L276" s="1">
        <v>18</v>
      </c>
      <c r="M276" s="1">
        <v>0</v>
      </c>
      <c r="N276" s="1">
        <v>82</v>
      </c>
      <c r="O276" s="1">
        <v>6</v>
      </c>
      <c r="P276" s="1">
        <v>36.6</v>
      </c>
      <c r="Q276" s="1">
        <v>31.6</v>
      </c>
      <c r="R276" s="1">
        <v>2</v>
      </c>
      <c r="S276" s="1">
        <v>32.5</v>
      </c>
      <c r="T276" s="1">
        <v>0</v>
      </c>
      <c r="U276" s="1">
        <v>3062.8</v>
      </c>
      <c r="V276" s="1">
        <v>0</v>
      </c>
      <c r="W276" s="1">
        <v>15</v>
      </c>
      <c r="X276" s="1">
        <v>5</v>
      </c>
      <c r="Y276" s="1">
        <v>4</v>
      </c>
      <c r="Z276" s="1">
        <v>16</v>
      </c>
      <c r="AA276" s="1">
        <v>4</v>
      </c>
      <c r="AB276" s="1">
        <v>4</v>
      </c>
      <c r="AC276" s="1">
        <v>1</v>
      </c>
      <c r="AD276" s="1">
        <v>0</v>
      </c>
      <c r="AE276" s="1">
        <v>3</v>
      </c>
      <c r="AF276" s="1">
        <v>4</v>
      </c>
      <c r="AG276" s="1">
        <f t="shared" si="30"/>
        <v>120</v>
      </c>
      <c r="AH276" s="1">
        <f t="shared" si="31"/>
        <v>36</v>
      </c>
    </row>
    <row r="277" spans="1:34" x14ac:dyDescent="0.25">
      <c r="A277" s="1">
        <v>6</v>
      </c>
      <c r="B277" s="1">
        <v>126</v>
      </c>
      <c r="C277" s="1">
        <v>3</v>
      </c>
      <c r="D277" s="1">
        <v>40</v>
      </c>
      <c r="E277" s="1">
        <v>40</v>
      </c>
      <c r="F277" s="1">
        <v>4</v>
      </c>
      <c r="G277" s="1">
        <v>36</v>
      </c>
      <c r="H277" s="1">
        <v>20</v>
      </c>
      <c r="I277" s="1">
        <v>8</v>
      </c>
      <c r="J277" s="1">
        <v>2</v>
      </c>
      <c r="K277" s="1">
        <v>7</v>
      </c>
      <c r="L277" s="1">
        <v>20</v>
      </c>
      <c r="M277" s="1">
        <v>0</v>
      </c>
      <c r="N277" s="1">
        <v>66</v>
      </c>
      <c r="O277" s="1">
        <v>0</v>
      </c>
      <c r="P277" s="1">
        <v>38.200000000000003</v>
      </c>
      <c r="Q277" s="1">
        <v>32.6</v>
      </c>
      <c r="R277" s="1">
        <v>4.7</v>
      </c>
      <c r="S277" s="1">
        <v>36.5</v>
      </c>
      <c r="T277" s="1">
        <v>0</v>
      </c>
      <c r="U277" s="1">
        <v>3098.7</v>
      </c>
      <c r="V277" s="1">
        <v>0</v>
      </c>
      <c r="W277" s="1">
        <v>7</v>
      </c>
      <c r="X277" s="1">
        <v>17</v>
      </c>
      <c r="Y277" s="1">
        <v>4</v>
      </c>
      <c r="Z277" s="1">
        <v>16</v>
      </c>
      <c r="AA277" s="1">
        <v>4</v>
      </c>
      <c r="AB277" s="1">
        <v>4</v>
      </c>
      <c r="AC277" s="1">
        <v>0</v>
      </c>
      <c r="AD277" s="1">
        <v>2</v>
      </c>
      <c r="AE277" s="1">
        <v>3</v>
      </c>
      <c r="AF277" s="1">
        <v>4</v>
      </c>
      <c r="AG277" s="1">
        <f t="shared" si="30"/>
        <v>120</v>
      </c>
      <c r="AH277" s="1">
        <f t="shared" si="31"/>
        <v>37</v>
      </c>
    </row>
    <row r="278" spans="1:34" x14ac:dyDescent="0.25">
      <c r="A278" s="1">
        <v>7</v>
      </c>
      <c r="B278" s="1">
        <v>126</v>
      </c>
      <c r="C278" s="1">
        <v>3</v>
      </c>
      <c r="D278" s="1">
        <v>40</v>
      </c>
      <c r="E278" s="1">
        <v>40</v>
      </c>
      <c r="F278" s="1">
        <v>10</v>
      </c>
      <c r="G278" s="1">
        <v>30</v>
      </c>
      <c r="H278" s="1">
        <v>20</v>
      </c>
      <c r="I278" s="1">
        <v>8</v>
      </c>
      <c r="J278" s="1">
        <v>5</v>
      </c>
      <c r="K278" s="1">
        <v>6</v>
      </c>
      <c r="L278" s="1">
        <v>23</v>
      </c>
      <c r="M278" s="1">
        <v>0</v>
      </c>
      <c r="N278" s="1">
        <v>58</v>
      </c>
      <c r="O278" s="1">
        <v>3</v>
      </c>
      <c r="P278" s="1">
        <v>46</v>
      </c>
      <c r="Q278" s="1">
        <v>35.1</v>
      </c>
      <c r="R278" s="1">
        <v>12.6</v>
      </c>
      <c r="S278" s="1">
        <v>27.3</v>
      </c>
      <c r="T278" s="1">
        <v>0</v>
      </c>
      <c r="U278" s="1">
        <v>3129.6</v>
      </c>
      <c r="V278" s="1">
        <v>0</v>
      </c>
      <c r="W278" s="1">
        <v>7</v>
      </c>
      <c r="X278" s="1">
        <v>17</v>
      </c>
      <c r="Y278" s="1">
        <v>4</v>
      </c>
      <c r="Z278" s="1">
        <v>16</v>
      </c>
      <c r="AA278" s="1">
        <v>4</v>
      </c>
      <c r="AB278" s="1">
        <v>4</v>
      </c>
      <c r="AC278" s="1">
        <v>1</v>
      </c>
      <c r="AD278" s="1">
        <v>4</v>
      </c>
      <c r="AE278" s="1">
        <v>4</v>
      </c>
      <c r="AF278" s="1">
        <v>2</v>
      </c>
      <c r="AG278" s="1">
        <f t="shared" si="30"/>
        <v>120</v>
      </c>
      <c r="AH278" s="1">
        <f t="shared" si="31"/>
        <v>39</v>
      </c>
    </row>
    <row r="279" spans="1:34" x14ac:dyDescent="0.25">
      <c r="A279" s="1">
        <v>8</v>
      </c>
      <c r="B279" s="1">
        <v>126</v>
      </c>
      <c r="C279" s="1">
        <v>3</v>
      </c>
      <c r="D279" s="1">
        <v>40</v>
      </c>
      <c r="E279" s="1">
        <v>40</v>
      </c>
      <c r="F279" s="1">
        <v>5</v>
      </c>
      <c r="G279" s="1">
        <v>35</v>
      </c>
      <c r="H279" s="1">
        <v>20</v>
      </c>
      <c r="I279" s="1">
        <v>8</v>
      </c>
      <c r="J279" s="1">
        <v>3</v>
      </c>
      <c r="K279" s="1">
        <v>8</v>
      </c>
      <c r="L279" s="1">
        <v>22</v>
      </c>
      <c r="M279" s="1">
        <v>0</v>
      </c>
      <c r="N279" s="1">
        <v>84</v>
      </c>
      <c r="O279" s="1">
        <v>0</v>
      </c>
      <c r="P279" s="1">
        <v>43.2</v>
      </c>
      <c r="Q279" s="1">
        <v>35.799999999999997</v>
      </c>
      <c r="R279" s="1">
        <v>4.5</v>
      </c>
      <c r="S279" s="1">
        <v>35.5</v>
      </c>
      <c r="T279" s="1">
        <v>0</v>
      </c>
      <c r="U279" s="1">
        <v>3223.6</v>
      </c>
      <c r="V279" s="1">
        <v>0</v>
      </c>
      <c r="W279" s="1">
        <v>5</v>
      </c>
      <c r="X279" s="1">
        <v>12</v>
      </c>
      <c r="Y279" s="1">
        <v>4</v>
      </c>
      <c r="Z279" s="1">
        <v>16</v>
      </c>
      <c r="AA279" s="1">
        <v>4</v>
      </c>
      <c r="AB279" s="1">
        <v>4</v>
      </c>
      <c r="AC279" s="1">
        <v>1</v>
      </c>
      <c r="AD279" s="1">
        <v>2</v>
      </c>
      <c r="AE279" s="1">
        <v>4</v>
      </c>
      <c r="AF279" s="1">
        <v>4</v>
      </c>
      <c r="AG279" s="1">
        <f t="shared" si="30"/>
        <v>120</v>
      </c>
      <c r="AH279" s="1">
        <f t="shared" si="31"/>
        <v>39</v>
      </c>
    </row>
    <row r="280" spans="1:34" x14ac:dyDescent="0.25">
      <c r="A280" s="1">
        <v>9</v>
      </c>
      <c r="B280" s="1">
        <v>126</v>
      </c>
      <c r="C280" s="1">
        <v>3</v>
      </c>
      <c r="D280" s="1">
        <v>40</v>
      </c>
      <c r="E280" s="1">
        <v>40</v>
      </c>
      <c r="F280" s="1">
        <v>6</v>
      </c>
      <c r="G280" s="1">
        <v>34</v>
      </c>
      <c r="H280" s="1">
        <v>20</v>
      </c>
      <c r="I280" s="1">
        <v>8</v>
      </c>
      <c r="J280" s="1">
        <v>2</v>
      </c>
      <c r="K280" s="1">
        <v>6</v>
      </c>
      <c r="L280" s="1">
        <v>21</v>
      </c>
      <c r="M280" s="1">
        <v>0</v>
      </c>
      <c r="N280" s="1">
        <v>73</v>
      </c>
      <c r="O280" s="1">
        <v>15</v>
      </c>
      <c r="P280" s="1">
        <v>46.1</v>
      </c>
      <c r="Q280" s="1">
        <v>36.9</v>
      </c>
      <c r="R280" s="1">
        <v>8.1</v>
      </c>
      <c r="S280" s="1">
        <v>37.9</v>
      </c>
      <c r="T280" s="1">
        <v>0</v>
      </c>
      <c r="U280" s="1">
        <v>3231.3</v>
      </c>
      <c r="V280" s="1">
        <v>1</v>
      </c>
      <c r="W280" s="1">
        <v>0</v>
      </c>
      <c r="X280" s="1">
        <v>13</v>
      </c>
      <c r="Y280" s="1">
        <v>4</v>
      </c>
      <c r="Z280" s="1">
        <v>16</v>
      </c>
      <c r="AA280" s="1">
        <v>4</v>
      </c>
      <c r="AB280" s="1">
        <v>4</v>
      </c>
      <c r="AC280" s="1">
        <v>0</v>
      </c>
      <c r="AD280" s="1">
        <v>2</v>
      </c>
      <c r="AE280" s="1">
        <v>3</v>
      </c>
      <c r="AF280" s="1">
        <v>3</v>
      </c>
      <c r="AG280" s="1">
        <f t="shared" si="30"/>
        <v>120</v>
      </c>
      <c r="AH280" s="1">
        <f t="shared" si="31"/>
        <v>36</v>
      </c>
    </row>
    <row r="281" spans="1:34" x14ac:dyDescent="0.25">
      <c r="A281" s="1">
        <v>10</v>
      </c>
      <c r="B281" s="1">
        <v>126</v>
      </c>
      <c r="C281" s="1">
        <v>3</v>
      </c>
      <c r="D281" s="1">
        <v>39</v>
      </c>
      <c r="E281" s="1">
        <v>39</v>
      </c>
      <c r="F281" s="1">
        <v>2</v>
      </c>
      <c r="G281" s="1">
        <v>38</v>
      </c>
      <c r="H281" s="1">
        <v>19</v>
      </c>
      <c r="I281" s="1">
        <v>8</v>
      </c>
      <c r="J281" s="1">
        <v>1</v>
      </c>
      <c r="K281" s="1">
        <v>7</v>
      </c>
      <c r="L281" s="1">
        <v>15</v>
      </c>
      <c r="M281" s="1">
        <v>0</v>
      </c>
      <c r="N281" s="1">
        <v>39</v>
      </c>
      <c r="O281" s="1">
        <v>39</v>
      </c>
      <c r="P281" s="1">
        <v>58.4</v>
      </c>
      <c r="Q281" s="1">
        <v>49.3</v>
      </c>
      <c r="R281" s="1">
        <v>2.6</v>
      </c>
      <c r="S281" s="1">
        <v>52.8</v>
      </c>
      <c r="T281" s="1">
        <v>0</v>
      </c>
      <c r="U281" s="1">
        <v>3600</v>
      </c>
      <c r="V281" s="1">
        <v>2</v>
      </c>
      <c r="W281" s="1">
        <v>0</v>
      </c>
      <c r="X281" s="1">
        <v>15</v>
      </c>
      <c r="Y281" s="1">
        <v>4</v>
      </c>
      <c r="Z281" s="1">
        <v>15</v>
      </c>
      <c r="AA281" s="1">
        <v>4</v>
      </c>
      <c r="AB281" s="1">
        <v>4</v>
      </c>
      <c r="AC281" s="1">
        <v>1</v>
      </c>
      <c r="AD281" s="1">
        <v>0</v>
      </c>
      <c r="AE281" s="1">
        <v>3</v>
      </c>
      <c r="AF281" s="1">
        <v>4</v>
      </c>
      <c r="AG281" s="1">
        <f t="shared" si="30"/>
        <v>118</v>
      </c>
      <c r="AH281" s="1">
        <f t="shared" si="31"/>
        <v>35</v>
      </c>
    </row>
    <row r="282" spans="1:34" x14ac:dyDescent="0.25">
      <c r="A282" s="1">
        <v>11</v>
      </c>
      <c r="B282" s="1">
        <v>126</v>
      </c>
      <c r="C282" s="1">
        <v>3</v>
      </c>
      <c r="D282" s="1">
        <v>31</v>
      </c>
      <c r="E282" s="1">
        <v>31</v>
      </c>
      <c r="F282" s="1">
        <v>14</v>
      </c>
      <c r="G282" s="1">
        <v>16</v>
      </c>
      <c r="H282" s="1">
        <v>16</v>
      </c>
      <c r="I282" s="1">
        <v>5</v>
      </c>
      <c r="J282" s="1">
        <v>6</v>
      </c>
      <c r="K282" s="1">
        <v>3</v>
      </c>
      <c r="L282" s="1">
        <v>4</v>
      </c>
      <c r="M282" s="1">
        <v>0</v>
      </c>
      <c r="N282" s="1">
        <v>38</v>
      </c>
      <c r="O282" s="1">
        <v>0</v>
      </c>
      <c r="P282" s="1">
        <v>37.799999999999997</v>
      </c>
      <c r="Q282" s="1">
        <v>42.5</v>
      </c>
      <c r="R282" s="1">
        <v>16.8</v>
      </c>
      <c r="S282" s="1">
        <v>20.100000000000001</v>
      </c>
      <c r="T282" s="1">
        <v>0</v>
      </c>
      <c r="U282" s="1">
        <v>3600</v>
      </c>
      <c r="V282" s="1">
        <v>0</v>
      </c>
      <c r="W282" s="1">
        <v>0</v>
      </c>
      <c r="X282" s="1">
        <v>7</v>
      </c>
      <c r="Y282" s="1">
        <v>4</v>
      </c>
      <c r="Z282" s="1">
        <v>12</v>
      </c>
      <c r="AA282" s="1">
        <v>1</v>
      </c>
      <c r="AB282" s="1">
        <v>4</v>
      </c>
      <c r="AC282" s="1">
        <v>1</v>
      </c>
      <c r="AD282" s="1">
        <v>5</v>
      </c>
      <c r="AE282" s="1">
        <v>1</v>
      </c>
      <c r="AF282" s="1">
        <v>2</v>
      </c>
      <c r="AG282" s="1">
        <f t="shared" si="30"/>
        <v>92</v>
      </c>
      <c r="AH282" s="1">
        <f t="shared" si="31"/>
        <v>30</v>
      </c>
    </row>
    <row r="283" spans="1:34" x14ac:dyDescent="0.25">
      <c r="A283" s="1">
        <v>12</v>
      </c>
      <c r="B283" s="1">
        <v>126</v>
      </c>
      <c r="C283" s="1">
        <v>3</v>
      </c>
      <c r="D283" s="1">
        <v>30</v>
      </c>
      <c r="E283" s="1">
        <v>30</v>
      </c>
      <c r="F283" s="1">
        <v>30</v>
      </c>
      <c r="G283" s="1">
        <v>0</v>
      </c>
      <c r="H283" s="1">
        <v>15</v>
      </c>
      <c r="I283" s="1">
        <v>6</v>
      </c>
      <c r="J283" s="1">
        <v>15</v>
      </c>
      <c r="K283" s="1">
        <v>0</v>
      </c>
      <c r="L283" s="1">
        <v>25</v>
      </c>
      <c r="M283" s="1">
        <v>26</v>
      </c>
      <c r="N283" s="1">
        <v>12</v>
      </c>
      <c r="O283" s="1">
        <v>21</v>
      </c>
      <c r="P283" s="1">
        <v>26.8</v>
      </c>
      <c r="Q283" s="1">
        <v>847.1</v>
      </c>
      <c r="R283" s="1">
        <v>29.6</v>
      </c>
      <c r="S283" s="1">
        <v>0</v>
      </c>
      <c r="T283" s="1">
        <v>0</v>
      </c>
      <c r="U283" s="1">
        <v>3600</v>
      </c>
      <c r="V283" s="1">
        <v>1</v>
      </c>
      <c r="W283" s="1">
        <v>2</v>
      </c>
      <c r="X283" s="1">
        <v>14</v>
      </c>
      <c r="Y283" s="1">
        <v>3</v>
      </c>
      <c r="Z283" s="1">
        <v>12</v>
      </c>
      <c r="AA283" s="1">
        <v>2</v>
      </c>
      <c r="AB283" s="1">
        <v>4</v>
      </c>
      <c r="AC283" s="1">
        <v>3</v>
      </c>
      <c r="AD283" s="1">
        <v>12</v>
      </c>
      <c r="AE283" s="1">
        <v>0</v>
      </c>
      <c r="AF283" s="1">
        <v>0</v>
      </c>
      <c r="AG283" s="1">
        <f t="shared" si="30"/>
        <v>90</v>
      </c>
      <c r="AH283" s="1">
        <f t="shared" si="31"/>
        <v>36</v>
      </c>
    </row>
    <row r="284" spans="1:34" x14ac:dyDescent="0.25">
      <c r="A284" s="1">
        <v>13</v>
      </c>
      <c r="B284" s="1">
        <v>126</v>
      </c>
      <c r="C284" s="1">
        <v>3</v>
      </c>
      <c r="D284" s="1">
        <v>39</v>
      </c>
      <c r="E284" s="1">
        <v>40</v>
      </c>
      <c r="F284" s="1">
        <v>39</v>
      </c>
      <c r="G284" s="1">
        <v>0</v>
      </c>
      <c r="H284" s="1">
        <v>20</v>
      </c>
      <c r="I284" s="1">
        <v>8</v>
      </c>
      <c r="J284" s="1">
        <v>19</v>
      </c>
      <c r="K284" s="1">
        <v>0</v>
      </c>
      <c r="L284" s="1">
        <v>19</v>
      </c>
      <c r="M284" s="1">
        <v>107</v>
      </c>
      <c r="N284" s="1">
        <v>16</v>
      </c>
      <c r="O284" s="1">
        <v>8</v>
      </c>
      <c r="P284" s="1">
        <v>48.7</v>
      </c>
      <c r="Q284" s="1">
        <v>300.10000000000002</v>
      </c>
      <c r="R284" s="1">
        <v>70</v>
      </c>
      <c r="S284" s="1">
        <v>0</v>
      </c>
      <c r="T284" s="1">
        <v>0</v>
      </c>
      <c r="U284" s="1">
        <v>3600</v>
      </c>
      <c r="V284" s="1">
        <v>0</v>
      </c>
      <c r="W284" s="1">
        <v>2</v>
      </c>
      <c r="X284" s="1">
        <v>15</v>
      </c>
      <c r="Y284" s="1">
        <v>4</v>
      </c>
      <c r="Z284" s="1">
        <v>16</v>
      </c>
      <c r="AA284" s="1">
        <v>4</v>
      </c>
      <c r="AB284" s="1">
        <v>4</v>
      </c>
      <c r="AC284" s="1">
        <v>4</v>
      </c>
      <c r="AD284" s="1">
        <v>15</v>
      </c>
      <c r="AE284" s="1">
        <v>0</v>
      </c>
      <c r="AF284" s="1">
        <v>0</v>
      </c>
      <c r="AG284" s="1">
        <f t="shared" si="30"/>
        <v>118</v>
      </c>
      <c r="AH284" s="1">
        <f t="shared" si="31"/>
        <v>47</v>
      </c>
    </row>
    <row r="285" spans="1:34" x14ac:dyDescent="0.25">
      <c r="A285" s="1">
        <v>14</v>
      </c>
      <c r="B285" s="1">
        <v>126</v>
      </c>
      <c r="C285" s="1">
        <v>3</v>
      </c>
      <c r="D285" s="1">
        <v>40</v>
      </c>
      <c r="E285" s="1">
        <v>40</v>
      </c>
      <c r="F285" s="1">
        <v>40</v>
      </c>
      <c r="G285" s="1">
        <v>0</v>
      </c>
      <c r="H285" s="1">
        <v>20</v>
      </c>
      <c r="I285" s="1">
        <v>8</v>
      </c>
      <c r="J285" s="1">
        <v>20</v>
      </c>
      <c r="K285" s="1">
        <v>0</v>
      </c>
      <c r="L285" s="1">
        <v>11</v>
      </c>
      <c r="M285" s="1">
        <v>56</v>
      </c>
      <c r="N285" s="1">
        <v>19</v>
      </c>
      <c r="O285" s="1">
        <v>13</v>
      </c>
      <c r="P285" s="1">
        <v>43</v>
      </c>
      <c r="Q285" s="1">
        <v>106.7</v>
      </c>
      <c r="R285" s="1">
        <v>37.6</v>
      </c>
      <c r="S285" s="1">
        <v>0</v>
      </c>
      <c r="T285" s="1">
        <v>0</v>
      </c>
      <c r="U285" s="1">
        <v>3374.9</v>
      </c>
      <c r="V285" s="1">
        <v>0</v>
      </c>
      <c r="W285" s="1">
        <v>5</v>
      </c>
      <c r="X285" s="1">
        <v>6</v>
      </c>
      <c r="Y285" s="1">
        <v>4</v>
      </c>
      <c r="Z285" s="1">
        <v>16</v>
      </c>
      <c r="AA285" s="1">
        <v>4</v>
      </c>
      <c r="AB285" s="1">
        <v>4</v>
      </c>
      <c r="AC285" s="1">
        <v>4</v>
      </c>
      <c r="AD285" s="1">
        <v>16</v>
      </c>
      <c r="AE285" s="1">
        <v>0</v>
      </c>
      <c r="AF285" s="1">
        <v>0</v>
      </c>
      <c r="AG285" s="1">
        <f t="shared" si="30"/>
        <v>120</v>
      </c>
      <c r="AH285" s="1">
        <f t="shared" si="31"/>
        <v>48</v>
      </c>
    </row>
    <row r="286" spans="1:34" x14ac:dyDescent="0.25">
      <c r="A286" s="1">
        <v>15</v>
      </c>
      <c r="B286" s="1">
        <v>126</v>
      </c>
      <c r="C286" s="1">
        <v>3</v>
      </c>
      <c r="D286" s="1">
        <v>40</v>
      </c>
      <c r="E286" s="1">
        <v>40</v>
      </c>
      <c r="F286" s="1">
        <v>36</v>
      </c>
      <c r="G286" s="1">
        <v>4</v>
      </c>
      <c r="H286" s="1">
        <v>20</v>
      </c>
      <c r="I286" s="1">
        <v>8</v>
      </c>
      <c r="J286" s="1">
        <v>18</v>
      </c>
      <c r="K286" s="1">
        <v>0</v>
      </c>
      <c r="L286" s="1">
        <v>15</v>
      </c>
      <c r="M286" s="1">
        <v>60</v>
      </c>
      <c r="N286" s="1">
        <v>17</v>
      </c>
      <c r="O286" s="1">
        <v>17</v>
      </c>
      <c r="P286" s="1">
        <v>45.4</v>
      </c>
      <c r="Q286" s="1">
        <v>111.2</v>
      </c>
      <c r="R286" s="1">
        <v>35.9</v>
      </c>
      <c r="S286" s="1">
        <v>4.5</v>
      </c>
      <c r="T286" s="1">
        <v>0</v>
      </c>
      <c r="U286" s="1">
        <v>3340.7</v>
      </c>
      <c r="V286" s="1">
        <v>0</v>
      </c>
      <c r="W286" s="1">
        <v>4</v>
      </c>
      <c r="X286" s="1">
        <v>5</v>
      </c>
      <c r="Y286" s="1">
        <v>4</v>
      </c>
      <c r="Z286" s="1">
        <v>16</v>
      </c>
      <c r="AA286" s="1">
        <v>4</v>
      </c>
      <c r="AB286" s="1">
        <v>4</v>
      </c>
      <c r="AC286" s="1">
        <v>3</v>
      </c>
      <c r="AD286" s="1">
        <v>15</v>
      </c>
      <c r="AE286" s="1">
        <v>0</v>
      </c>
      <c r="AF286" s="1">
        <v>0</v>
      </c>
      <c r="AG286" s="1">
        <f t="shared" si="30"/>
        <v>120</v>
      </c>
      <c r="AH286" s="1">
        <f t="shared" si="31"/>
        <v>46</v>
      </c>
    </row>
    <row r="287" spans="1:34" x14ac:dyDescent="0.25">
      <c r="A287" s="1">
        <v>16</v>
      </c>
      <c r="B287" s="1">
        <v>126</v>
      </c>
      <c r="C287" s="1">
        <v>3</v>
      </c>
      <c r="D287" s="1">
        <v>40</v>
      </c>
      <c r="E287" s="1">
        <v>40</v>
      </c>
      <c r="F287" s="1">
        <v>10</v>
      </c>
      <c r="G287" s="1">
        <v>30</v>
      </c>
      <c r="H287" s="1">
        <v>20</v>
      </c>
      <c r="I287" s="1">
        <v>8</v>
      </c>
      <c r="J287" s="1">
        <v>5</v>
      </c>
      <c r="K287" s="1">
        <v>6</v>
      </c>
      <c r="L287" s="1">
        <v>10</v>
      </c>
      <c r="M287" s="1">
        <v>32</v>
      </c>
      <c r="N287" s="1">
        <v>24</v>
      </c>
      <c r="O287" s="1">
        <v>13</v>
      </c>
      <c r="P287" s="1">
        <v>42.5</v>
      </c>
      <c r="Q287" s="1">
        <v>51.6</v>
      </c>
      <c r="R287" s="1">
        <v>10.8</v>
      </c>
      <c r="S287" s="1">
        <v>38.5</v>
      </c>
      <c r="T287" s="1">
        <v>0</v>
      </c>
      <c r="U287" s="1">
        <v>3197.9</v>
      </c>
      <c r="V287" s="1">
        <v>1</v>
      </c>
      <c r="W287" s="1">
        <v>0</v>
      </c>
      <c r="X287" s="1">
        <v>6</v>
      </c>
      <c r="Y287" s="1">
        <v>4</v>
      </c>
      <c r="Z287" s="1">
        <v>16</v>
      </c>
      <c r="AA287" s="1">
        <v>4</v>
      </c>
      <c r="AB287" s="1">
        <v>4</v>
      </c>
      <c r="AC287" s="1">
        <v>1</v>
      </c>
      <c r="AD287" s="1">
        <v>4</v>
      </c>
      <c r="AE287" s="1">
        <v>3</v>
      </c>
      <c r="AF287" s="1">
        <v>3</v>
      </c>
      <c r="AG287" s="1">
        <f t="shared" si="30"/>
        <v>120</v>
      </c>
      <c r="AH287" s="1">
        <f t="shared" si="31"/>
        <v>39</v>
      </c>
    </row>
    <row r="288" spans="1:34" x14ac:dyDescent="0.25">
      <c r="A288" s="1">
        <v>17</v>
      </c>
      <c r="B288" s="1">
        <v>126</v>
      </c>
      <c r="C288" s="1">
        <v>3</v>
      </c>
      <c r="D288" s="1">
        <v>40</v>
      </c>
      <c r="E288" s="1">
        <v>40</v>
      </c>
      <c r="F288" s="1">
        <v>32</v>
      </c>
      <c r="G288" s="1">
        <v>8</v>
      </c>
      <c r="H288" s="1">
        <v>20</v>
      </c>
      <c r="I288" s="1">
        <v>8</v>
      </c>
      <c r="J288" s="1">
        <v>16</v>
      </c>
      <c r="K288" s="1">
        <v>1</v>
      </c>
      <c r="L288" s="1">
        <v>9</v>
      </c>
      <c r="M288" s="1">
        <v>58</v>
      </c>
      <c r="N288" s="1">
        <v>30</v>
      </c>
      <c r="O288" s="1">
        <v>0</v>
      </c>
      <c r="P288" s="1">
        <v>37.5</v>
      </c>
      <c r="Q288" s="1">
        <v>128.6</v>
      </c>
      <c r="R288" s="1">
        <v>37.1</v>
      </c>
      <c r="S288" s="1">
        <v>9.6</v>
      </c>
      <c r="T288" s="1">
        <v>0</v>
      </c>
      <c r="U288" s="1">
        <v>3259.3</v>
      </c>
      <c r="V288" s="1">
        <v>0</v>
      </c>
      <c r="W288" s="1">
        <v>0</v>
      </c>
      <c r="X288" s="1">
        <v>6</v>
      </c>
      <c r="Y288" s="1">
        <v>4</v>
      </c>
      <c r="Z288" s="1">
        <v>16</v>
      </c>
      <c r="AA288" s="1">
        <v>4</v>
      </c>
      <c r="AB288" s="1">
        <v>4</v>
      </c>
      <c r="AC288" s="1">
        <v>3</v>
      </c>
      <c r="AD288" s="1">
        <v>13</v>
      </c>
      <c r="AE288" s="1">
        <v>0</v>
      </c>
      <c r="AF288" s="1">
        <v>1</v>
      </c>
      <c r="AG288" s="1">
        <f t="shared" si="30"/>
        <v>120</v>
      </c>
      <c r="AH288" s="1">
        <f t="shared" si="31"/>
        <v>45</v>
      </c>
    </row>
    <row r="289" spans="1:34" x14ac:dyDescent="0.25">
      <c r="A289" s="1">
        <v>18</v>
      </c>
      <c r="B289" s="1">
        <v>126</v>
      </c>
      <c r="C289" s="1">
        <v>3</v>
      </c>
      <c r="D289" s="1">
        <v>40</v>
      </c>
      <c r="E289" s="1">
        <v>40</v>
      </c>
      <c r="F289" s="1">
        <v>27</v>
      </c>
      <c r="G289" s="1">
        <v>13</v>
      </c>
      <c r="H289" s="1">
        <v>20</v>
      </c>
      <c r="I289" s="1">
        <v>8</v>
      </c>
      <c r="J289" s="1">
        <v>12</v>
      </c>
      <c r="K289" s="1">
        <v>3</v>
      </c>
      <c r="L289" s="1">
        <v>13</v>
      </c>
      <c r="M289" s="1">
        <v>24</v>
      </c>
      <c r="N289" s="1">
        <v>15</v>
      </c>
      <c r="O289" s="1">
        <v>10</v>
      </c>
      <c r="P289" s="1">
        <v>45.5</v>
      </c>
      <c r="Q289" s="1">
        <v>71.5</v>
      </c>
      <c r="R289" s="1">
        <v>29.9</v>
      </c>
      <c r="S289" s="1">
        <v>14.6</v>
      </c>
      <c r="T289" s="1">
        <v>0</v>
      </c>
      <c r="U289" s="1">
        <v>3222.6</v>
      </c>
      <c r="V289" s="1">
        <v>0</v>
      </c>
      <c r="W289" s="1">
        <v>1</v>
      </c>
      <c r="X289" s="1">
        <v>0</v>
      </c>
      <c r="Y289" s="1">
        <v>4</v>
      </c>
      <c r="Z289" s="1">
        <v>16</v>
      </c>
      <c r="AA289" s="1">
        <v>4</v>
      </c>
      <c r="AB289" s="1">
        <v>4</v>
      </c>
      <c r="AC289" s="1">
        <v>2</v>
      </c>
      <c r="AD289" s="1">
        <v>10</v>
      </c>
      <c r="AE289" s="1">
        <v>1</v>
      </c>
      <c r="AF289" s="1">
        <v>2</v>
      </c>
      <c r="AG289" s="1">
        <f t="shared" si="30"/>
        <v>120</v>
      </c>
      <c r="AH289" s="1">
        <f t="shared" si="31"/>
        <v>43</v>
      </c>
    </row>
    <row r="290" spans="1:34" x14ac:dyDescent="0.25">
      <c r="A290" s="1">
        <v>19</v>
      </c>
      <c r="B290" s="1">
        <v>126</v>
      </c>
      <c r="C290" s="1">
        <v>3</v>
      </c>
      <c r="D290" s="1">
        <v>40</v>
      </c>
      <c r="E290" s="1">
        <v>40</v>
      </c>
      <c r="F290" s="1">
        <v>17</v>
      </c>
      <c r="G290" s="1">
        <v>23</v>
      </c>
      <c r="H290" s="1">
        <v>20</v>
      </c>
      <c r="I290" s="1">
        <v>8</v>
      </c>
      <c r="J290" s="1">
        <v>10</v>
      </c>
      <c r="K290" s="1">
        <v>2</v>
      </c>
      <c r="L290" s="1">
        <v>14</v>
      </c>
      <c r="M290" s="1">
        <v>73</v>
      </c>
      <c r="N290" s="1">
        <v>37</v>
      </c>
      <c r="O290" s="1">
        <v>3</v>
      </c>
      <c r="P290" s="1">
        <v>48.7</v>
      </c>
      <c r="Q290" s="1">
        <v>50</v>
      </c>
      <c r="R290" s="1">
        <v>29.4</v>
      </c>
      <c r="S290" s="1">
        <v>21.4</v>
      </c>
      <c r="T290" s="1">
        <v>0</v>
      </c>
      <c r="U290" s="1">
        <v>3129.3</v>
      </c>
      <c r="V290" s="1">
        <v>0</v>
      </c>
      <c r="W290" s="1">
        <v>8</v>
      </c>
      <c r="X290" s="1">
        <v>11</v>
      </c>
      <c r="Y290" s="1">
        <v>4</v>
      </c>
      <c r="Z290" s="1">
        <v>16</v>
      </c>
      <c r="AA290" s="1">
        <v>4</v>
      </c>
      <c r="AB290" s="1">
        <v>4</v>
      </c>
      <c r="AC290" s="1">
        <v>2</v>
      </c>
      <c r="AD290" s="1">
        <v>8</v>
      </c>
      <c r="AE290" s="1">
        <v>0</v>
      </c>
      <c r="AF290" s="1">
        <v>2</v>
      </c>
      <c r="AG290" s="1">
        <f t="shared" si="30"/>
        <v>120</v>
      </c>
      <c r="AH290" s="1">
        <f t="shared" si="31"/>
        <v>40</v>
      </c>
    </row>
    <row r="291" spans="1:34" x14ac:dyDescent="0.25">
      <c r="A291" s="1">
        <v>20</v>
      </c>
      <c r="B291" s="1">
        <v>126</v>
      </c>
      <c r="C291" s="1">
        <v>3</v>
      </c>
      <c r="D291" s="1">
        <v>40</v>
      </c>
      <c r="E291" s="1">
        <v>40</v>
      </c>
      <c r="F291" s="1">
        <v>34</v>
      </c>
      <c r="G291" s="1">
        <v>6</v>
      </c>
      <c r="H291" s="1">
        <v>20</v>
      </c>
      <c r="I291" s="1">
        <v>8</v>
      </c>
      <c r="J291" s="1">
        <v>18</v>
      </c>
      <c r="K291" s="1">
        <v>0</v>
      </c>
      <c r="L291" s="1">
        <v>29</v>
      </c>
      <c r="M291" s="1">
        <v>113</v>
      </c>
      <c r="N291" s="1">
        <v>17</v>
      </c>
      <c r="O291" s="1">
        <v>6</v>
      </c>
      <c r="P291" s="1">
        <v>48</v>
      </c>
      <c r="Q291" s="1">
        <v>47</v>
      </c>
      <c r="R291" s="1">
        <v>36.6</v>
      </c>
      <c r="S291" s="1">
        <v>6</v>
      </c>
      <c r="T291" s="1">
        <v>0</v>
      </c>
      <c r="U291" s="1">
        <v>3133.2</v>
      </c>
      <c r="V291" s="1">
        <v>0</v>
      </c>
      <c r="W291" s="1">
        <v>5</v>
      </c>
      <c r="X291" s="1">
        <v>21</v>
      </c>
      <c r="Y291" s="1">
        <v>4</v>
      </c>
      <c r="Z291" s="1">
        <v>16</v>
      </c>
      <c r="AA291" s="1">
        <v>4</v>
      </c>
      <c r="AB291" s="1">
        <v>4</v>
      </c>
      <c r="AC291" s="1">
        <v>4</v>
      </c>
      <c r="AD291" s="1">
        <v>14</v>
      </c>
      <c r="AE291" s="1">
        <v>0</v>
      </c>
      <c r="AF291" s="1">
        <v>0</v>
      </c>
      <c r="AG291" s="1">
        <f t="shared" si="30"/>
        <v>120</v>
      </c>
      <c r="AH291" s="1">
        <f t="shared" si="31"/>
        <v>46</v>
      </c>
    </row>
    <row r="292" spans="1:34" x14ac:dyDescent="0.25">
      <c r="A292" s="1">
        <v>21</v>
      </c>
      <c r="B292" s="1">
        <v>126</v>
      </c>
      <c r="C292" s="1">
        <v>3</v>
      </c>
      <c r="D292" s="1">
        <v>40</v>
      </c>
      <c r="E292" s="1">
        <v>40</v>
      </c>
      <c r="F292" s="1">
        <v>31</v>
      </c>
      <c r="G292" s="1">
        <v>9</v>
      </c>
      <c r="H292" s="1">
        <v>20</v>
      </c>
      <c r="I292" s="1">
        <v>8</v>
      </c>
      <c r="J292" s="1">
        <v>16</v>
      </c>
      <c r="K292" s="1">
        <v>1</v>
      </c>
      <c r="L292" s="1">
        <v>16</v>
      </c>
      <c r="M292" s="1">
        <v>78</v>
      </c>
      <c r="N292" s="1">
        <v>19</v>
      </c>
      <c r="O292" s="1">
        <v>5</v>
      </c>
      <c r="P292" s="1">
        <v>45.9</v>
      </c>
      <c r="Q292" s="1">
        <v>40.9</v>
      </c>
      <c r="R292" s="1">
        <v>30.2</v>
      </c>
      <c r="S292" s="1">
        <v>8.5</v>
      </c>
      <c r="T292" s="1">
        <v>0</v>
      </c>
      <c r="U292" s="1">
        <v>3107</v>
      </c>
      <c r="V292" s="1">
        <v>0</v>
      </c>
      <c r="W292" s="1">
        <v>4</v>
      </c>
      <c r="X292" s="1">
        <v>15</v>
      </c>
      <c r="Y292" s="1">
        <v>4</v>
      </c>
      <c r="Z292" s="1">
        <v>16</v>
      </c>
      <c r="AA292" s="1">
        <v>4</v>
      </c>
      <c r="AB292" s="1">
        <v>4</v>
      </c>
      <c r="AC292" s="1">
        <v>3</v>
      </c>
      <c r="AD292" s="1">
        <v>13</v>
      </c>
      <c r="AE292" s="1">
        <v>0</v>
      </c>
      <c r="AF292" s="1">
        <v>1</v>
      </c>
      <c r="AG292" s="1">
        <f t="shared" si="30"/>
        <v>120</v>
      </c>
      <c r="AH292" s="1">
        <f t="shared" si="31"/>
        <v>45</v>
      </c>
    </row>
    <row r="293" spans="1:34" x14ac:dyDescent="0.25">
      <c r="A293" s="1">
        <v>22</v>
      </c>
      <c r="B293" s="1">
        <v>126</v>
      </c>
      <c r="C293" s="1">
        <v>3</v>
      </c>
      <c r="D293" s="1">
        <v>40</v>
      </c>
      <c r="E293" s="1">
        <v>40</v>
      </c>
      <c r="F293" s="1">
        <v>20</v>
      </c>
      <c r="G293" s="1">
        <v>20</v>
      </c>
      <c r="H293" s="1">
        <v>20</v>
      </c>
      <c r="I293" s="1">
        <v>8</v>
      </c>
      <c r="J293" s="1">
        <v>10</v>
      </c>
      <c r="K293" s="1">
        <v>1</v>
      </c>
      <c r="L293" s="1">
        <v>11</v>
      </c>
      <c r="M293" s="1">
        <v>62</v>
      </c>
      <c r="N293" s="1">
        <v>22</v>
      </c>
      <c r="O293" s="1">
        <v>1</v>
      </c>
      <c r="P293" s="1">
        <v>44.9</v>
      </c>
      <c r="Q293" s="1">
        <v>53.7</v>
      </c>
      <c r="R293" s="1">
        <v>21.7</v>
      </c>
      <c r="S293" s="1">
        <v>20</v>
      </c>
      <c r="T293" s="1">
        <v>0</v>
      </c>
      <c r="U293" s="1">
        <v>3142.8</v>
      </c>
      <c r="V293" s="1">
        <v>0</v>
      </c>
      <c r="W293" s="1">
        <v>3</v>
      </c>
      <c r="X293" s="1">
        <v>5</v>
      </c>
      <c r="Y293" s="1">
        <v>4</v>
      </c>
      <c r="Z293" s="1">
        <v>16</v>
      </c>
      <c r="AA293" s="1">
        <v>4</v>
      </c>
      <c r="AB293" s="1">
        <v>4</v>
      </c>
      <c r="AC293" s="1">
        <v>2</v>
      </c>
      <c r="AD293" s="1">
        <v>8</v>
      </c>
      <c r="AE293" s="1">
        <v>1</v>
      </c>
      <c r="AF293" s="1">
        <v>0</v>
      </c>
      <c r="AG293" s="1">
        <f t="shared" si="30"/>
        <v>120</v>
      </c>
      <c r="AH293" s="1">
        <f t="shared" si="31"/>
        <v>39</v>
      </c>
    </row>
    <row r="294" spans="1:34" x14ac:dyDescent="0.25">
      <c r="A294" s="1">
        <v>23</v>
      </c>
      <c r="B294" s="1">
        <v>126</v>
      </c>
      <c r="C294" s="1">
        <v>3</v>
      </c>
      <c r="D294" s="1">
        <v>40</v>
      </c>
      <c r="E294" s="1">
        <v>40</v>
      </c>
      <c r="F294" s="1">
        <v>16</v>
      </c>
      <c r="G294" s="1">
        <v>24</v>
      </c>
      <c r="H294" s="1">
        <v>20</v>
      </c>
      <c r="I294" s="1">
        <v>8</v>
      </c>
      <c r="J294" s="1">
        <v>8</v>
      </c>
      <c r="K294" s="1">
        <v>3</v>
      </c>
      <c r="L294" s="1">
        <v>6</v>
      </c>
      <c r="M294" s="1">
        <v>64</v>
      </c>
      <c r="N294" s="1">
        <v>29</v>
      </c>
      <c r="O294" s="1">
        <v>0</v>
      </c>
      <c r="P294" s="1">
        <v>42.4</v>
      </c>
      <c r="Q294" s="1">
        <v>34.9</v>
      </c>
      <c r="R294" s="1">
        <v>14.9</v>
      </c>
      <c r="S294" s="1">
        <v>21.2</v>
      </c>
      <c r="T294" s="1">
        <v>0</v>
      </c>
      <c r="U294" s="1">
        <v>3072</v>
      </c>
      <c r="V294" s="1">
        <v>0</v>
      </c>
      <c r="W294" s="1">
        <v>7</v>
      </c>
      <c r="X294" s="1">
        <v>2</v>
      </c>
      <c r="Y294" s="1">
        <v>4</v>
      </c>
      <c r="Z294" s="1">
        <v>16</v>
      </c>
      <c r="AA294" s="1">
        <v>4</v>
      </c>
      <c r="AB294" s="1">
        <v>4</v>
      </c>
      <c r="AC294" s="1">
        <v>2</v>
      </c>
      <c r="AD294" s="1">
        <v>6</v>
      </c>
      <c r="AE294" s="1">
        <v>2</v>
      </c>
      <c r="AF294" s="1">
        <v>1</v>
      </c>
      <c r="AG294" s="1">
        <f t="shared" si="30"/>
        <v>120</v>
      </c>
      <c r="AH294" s="1">
        <f t="shared" si="31"/>
        <v>39</v>
      </c>
    </row>
    <row r="295" spans="1:34" x14ac:dyDescent="0.25">
      <c r="A295" s="1">
        <v>24</v>
      </c>
      <c r="B295" s="1">
        <v>126</v>
      </c>
      <c r="C295" s="1">
        <v>3</v>
      </c>
      <c r="D295" s="1">
        <v>40</v>
      </c>
      <c r="E295" s="1">
        <v>40</v>
      </c>
      <c r="F295" s="1">
        <v>11</v>
      </c>
      <c r="G295" s="1">
        <v>29</v>
      </c>
      <c r="H295" s="1">
        <v>20</v>
      </c>
      <c r="I295" s="1">
        <v>8</v>
      </c>
      <c r="J295" s="1">
        <v>5</v>
      </c>
      <c r="K295" s="1">
        <v>4</v>
      </c>
      <c r="L295" s="1">
        <v>13</v>
      </c>
      <c r="M295" s="1">
        <v>50</v>
      </c>
      <c r="N295" s="1">
        <v>28</v>
      </c>
      <c r="O295" s="1">
        <v>0</v>
      </c>
      <c r="P295" s="1">
        <v>47.4</v>
      </c>
      <c r="Q295" s="1">
        <v>34.1</v>
      </c>
      <c r="R295" s="1">
        <v>11.6</v>
      </c>
      <c r="S295" s="1">
        <v>27.5</v>
      </c>
      <c r="T295" s="1">
        <v>0</v>
      </c>
      <c r="U295" s="1">
        <v>3104.2</v>
      </c>
      <c r="V295" s="1">
        <v>0</v>
      </c>
      <c r="W295" s="1">
        <v>10</v>
      </c>
      <c r="X295" s="1">
        <v>1</v>
      </c>
      <c r="Y295" s="1">
        <v>4</v>
      </c>
      <c r="Z295" s="1">
        <v>16</v>
      </c>
      <c r="AA295" s="1">
        <v>4</v>
      </c>
      <c r="AB295" s="1">
        <v>4</v>
      </c>
      <c r="AC295" s="1">
        <v>1</v>
      </c>
      <c r="AD295" s="1">
        <v>4</v>
      </c>
      <c r="AE295" s="1">
        <v>3</v>
      </c>
      <c r="AF295" s="1">
        <v>1</v>
      </c>
      <c r="AG295" s="1">
        <f t="shared" si="30"/>
        <v>120</v>
      </c>
      <c r="AH295" s="1">
        <f t="shared" si="31"/>
        <v>37</v>
      </c>
    </row>
    <row r="296" spans="1:34" x14ac:dyDescent="0.25">
      <c r="A296" s="1">
        <v>25</v>
      </c>
      <c r="B296" s="1">
        <v>126</v>
      </c>
      <c r="C296" s="1">
        <v>3</v>
      </c>
      <c r="D296" s="1">
        <v>40</v>
      </c>
      <c r="E296" s="1">
        <v>40</v>
      </c>
      <c r="F296" s="1">
        <v>10</v>
      </c>
      <c r="G296" s="1">
        <v>30</v>
      </c>
      <c r="H296" s="1">
        <v>20</v>
      </c>
      <c r="I296" s="1">
        <v>8</v>
      </c>
      <c r="J296" s="1">
        <v>5</v>
      </c>
      <c r="K296" s="1">
        <v>5</v>
      </c>
      <c r="L296" s="1">
        <v>5</v>
      </c>
      <c r="M296" s="1">
        <v>39</v>
      </c>
      <c r="N296" s="1">
        <v>15</v>
      </c>
      <c r="O296" s="1">
        <v>0</v>
      </c>
      <c r="P296" s="1">
        <v>43.5</v>
      </c>
      <c r="Q296" s="1">
        <v>32.299999999999997</v>
      </c>
      <c r="R296" s="1">
        <v>11.4</v>
      </c>
      <c r="S296" s="1">
        <v>28</v>
      </c>
      <c r="T296" s="1">
        <v>0</v>
      </c>
      <c r="U296" s="1">
        <v>3075.7</v>
      </c>
      <c r="V296" s="1">
        <v>0</v>
      </c>
      <c r="W296" s="1">
        <v>6</v>
      </c>
      <c r="X296" s="1">
        <v>3</v>
      </c>
      <c r="Y296" s="1">
        <v>4</v>
      </c>
      <c r="Z296" s="1">
        <v>16</v>
      </c>
      <c r="AA296" s="1">
        <v>4</v>
      </c>
      <c r="AB296" s="1">
        <v>4</v>
      </c>
      <c r="AC296" s="1">
        <v>1</v>
      </c>
      <c r="AD296" s="1">
        <v>4</v>
      </c>
      <c r="AE296" s="1">
        <v>3</v>
      </c>
      <c r="AF296" s="1">
        <v>2</v>
      </c>
      <c r="AG296" s="1">
        <f t="shared" si="30"/>
        <v>120</v>
      </c>
      <c r="AH296" s="1">
        <f t="shared" si="31"/>
        <v>38</v>
      </c>
    </row>
    <row r="298" spans="1:34" s="8" customFormat="1" ht="15.75" thickBot="1" x14ac:dyDescent="0.3">
      <c r="L298" s="10"/>
      <c r="M298" s="10"/>
      <c r="N298" s="10"/>
      <c r="O298" s="10"/>
    </row>
    <row r="299" spans="1:34" ht="15" customHeight="1" x14ac:dyDescent="0.25">
      <c r="A299" s="265" t="s">
        <v>99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6"/>
      <c r="AG299" s="266"/>
      <c r="AH299" s="267"/>
    </row>
    <row r="300" spans="1:34" ht="15" customHeight="1" x14ac:dyDescent="0.25">
      <c r="A300" s="268"/>
      <c r="B300" s="269"/>
      <c r="C300" s="269"/>
      <c r="D300" s="269"/>
      <c r="E300" s="269"/>
      <c r="F300" s="269"/>
      <c r="G300" s="269"/>
      <c r="H300" s="269"/>
      <c r="I300" s="269"/>
      <c r="J300" s="269"/>
      <c r="K300" s="269"/>
      <c r="L300" s="269"/>
      <c r="M300" s="269"/>
      <c r="N300" s="269"/>
      <c r="O300" s="269"/>
      <c r="P300" s="269"/>
      <c r="Q300" s="269"/>
      <c r="R300" s="269"/>
      <c r="S300" s="269"/>
      <c r="T300" s="269"/>
      <c r="U300" s="269"/>
      <c r="V300" s="269"/>
      <c r="W300" s="269"/>
      <c r="X300" s="269"/>
      <c r="Y300" s="269"/>
      <c r="Z300" s="269"/>
      <c r="AA300" s="269"/>
      <c r="AB300" s="269"/>
      <c r="AC300" s="269"/>
      <c r="AD300" s="269"/>
      <c r="AE300" s="269"/>
      <c r="AF300" s="269"/>
      <c r="AG300" s="269"/>
      <c r="AH300" s="270"/>
    </row>
    <row r="301" spans="1:34" ht="15.75" customHeight="1" thickBot="1" x14ac:dyDescent="0.3">
      <c r="A301" s="271"/>
      <c r="B301" s="272"/>
      <c r="C301" s="272"/>
      <c r="D301" s="272"/>
      <c r="E301" s="272"/>
      <c r="F301" s="272"/>
      <c r="G301" s="272"/>
      <c r="H301" s="272"/>
      <c r="I301" s="272"/>
      <c r="J301" s="272"/>
      <c r="K301" s="272"/>
      <c r="L301" s="272"/>
      <c r="M301" s="272"/>
      <c r="N301" s="272"/>
      <c r="O301" s="272"/>
      <c r="P301" s="272"/>
      <c r="Q301" s="272"/>
      <c r="R301" s="272"/>
      <c r="S301" s="272"/>
      <c r="T301" s="272"/>
      <c r="U301" s="272"/>
      <c r="V301" s="272"/>
      <c r="W301" s="272"/>
      <c r="X301" s="272"/>
      <c r="Y301" s="272"/>
      <c r="Z301" s="272"/>
      <c r="AA301" s="272"/>
      <c r="AB301" s="272"/>
      <c r="AC301" s="272"/>
      <c r="AD301" s="272"/>
      <c r="AE301" s="272"/>
      <c r="AF301" s="272"/>
      <c r="AG301" s="272"/>
      <c r="AH301" s="273"/>
    </row>
  </sheetData>
  <mergeCells count="15">
    <mergeCell ref="B271:AH271"/>
    <mergeCell ref="B252:AH252"/>
    <mergeCell ref="B233:AH233"/>
    <mergeCell ref="B214:AH214"/>
    <mergeCell ref="A299:AH301"/>
    <mergeCell ref="B195:AH195"/>
    <mergeCell ref="B2:Z2"/>
    <mergeCell ref="B25:Z25"/>
    <mergeCell ref="B44:Z44"/>
    <mergeCell ref="B62:Z62"/>
    <mergeCell ref="B81:Z81"/>
    <mergeCell ref="B176:AH176"/>
    <mergeCell ref="B162:AH162"/>
    <mergeCell ref="A114:Z114"/>
    <mergeCell ref="A134:Z13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0"/>
  <sheetViews>
    <sheetView topLeftCell="A69" workbookViewId="0">
      <selection activeCell="D69" sqref="D69:H69"/>
    </sheetView>
  </sheetViews>
  <sheetFormatPr defaultRowHeight="15" x14ac:dyDescent="0.25"/>
  <cols>
    <col min="1" max="2" width="6.7109375" customWidth="1"/>
    <col min="4" max="4" width="13.140625" customWidth="1"/>
    <col min="5" max="5" width="14.28515625" bestFit="1" customWidth="1"/>
    <col min="7" max="7" width="11.7109375" customWidth="1"/>
    <col min="8" max="8" width="12.7109375" customWidth="1"/>
    <col min="9" max="9" width="10.5703125" customWidth="1"/>
    <col min="13" max="13" width="8.42578125" style="1" customWidth="1"/>
    <col min="14" max="14" width="4.7109375" style="1" customWidth="1"/>
    <col min="15" max="15" width="11.7109375" style="1" bestFit="1" customWidth="1"/>
    <col min="16" max="16" width="4.7109375" style="1" customWidth="1"/>
    <col min="17" max="17" width="10.7109375" style="1" bestFit="1" customWidth="1"/>
    <col min="18" max="18" width="4.7109375" style="1" customWidth="1"/>
    <col min="19" max="19" width="10.7109375" style="1" bestFit="1" customWidth="1"/>
    <col min="20" max="20" width="4.7109375" style="1" customWidth="1"/>
    <col min="21" max="21" width="9.140625" style="1"/>
    <col min="22" max="22" width="4.7109375" style="1" customWidth="1"/>
    <col min="23" max="23" width="9.140625" style="1"/>
  </cols>
  <sheetData>
    <row r="1" spans="1:33" ht="21" x14ac:dyDescent="0.35">
      <c r="D1" s="300" t="s">
        <v>54</v>
      </c>
      <c r="E1" s="300"/>
      <c r="F1" s="300"/>
      <c r="G1" s="300"/>
      <c r="H1" s="300"/>
    </row>
    <row r="2" spans="1:33" x14ac:dyDescent="0.25">
      <c r="E2" s="91" t="s">
        <v>30</v>
      </c>
      <c r="F2" s="7">
        <v>40</v>
      </c>
    </row>
    <row r="3" spans="1:33" ht="21.75" thickBot="1" x14ac:dyDescent="0.4">
      <c r="D3" s="301" t="s">
        <v>51</v>
      </c>
      <c r="E3" s="301"/>
      <c r="G3" s="301" t="s">
        <v>52</v>
      </c>
      <c r="H3" s="301"/>
    </row>
    <row r="4" spans="1:33" ht="30.75" thickBot="1" x14ac:dyDescent="0.3">
      <c r="D4" s="302" t="s">
        <v>55</v>
      </c>
      <c r="E4" s="303"/>
      <c r="F4" s="303"/>
      <c r="G4" s="303"/>
      <c r="H4" s="304"/>
      <c r="M4" s="93" t="s">
        <v>0</v>
      </c>
      <c r="N4" s="24"/>
      <c r="O4" s="93" t="s">
        <v>1</v>
      </c>
      <c r="P4" s="24"/>
      <c r="Q4" s="32" t="s">
        <v>35</v>
      </c>
      <c r="R4" s="24"/>
      <c r="S4" s="32" t="s">
        <v>46</v>
      </c>
      <c r="T4" s="93"/>
      <c r="U4" s="32" t="s">
        <v>36</v>
      </c>
      <c r="V4" s="24"/>
      <c r="W4" s="32" t="s">
        <v>45</v>
      </c>
      <c r="X4" s="305" t="s">
        <v>47</v>
      </c>
      <c r="Y4" s="305"/>
      <c r="Z4" s="305"/>
      <c r="AA4" s="305"/>
      <c r="AB4" s="305"/>
      <c r="AC4" s="305"/>
      <c r="AD4" s="305"/>
      <c r="AE4" s="305"/>
      <c r="AF4" s="305"/>
    </row>
    <row r="5" spans="1:33" x14ac:dyDescent="0.25">
      <c r="C5" t="s">
        <v>56</v>
      </c>
      <c r="D5" s="306" t="s">
        <v>37</v>
      </c>
      <c r="E5" s="307"/>
      <c r="F5" s="46"/>
      <c r="G5" s="308" t="s">
        <v>38</v>
      </c>
      <c r="H5" s="309"/>
      <c r="M5" s="1">
        <v>12.1</v>
      </c>
      <c r="O5" s="1" t="s">
        <v>42</v>
      </c>
      <c r="Q5" s="5">
        <v>41236</v>
      </c>
      <c r="S5" s="5">
        <v>41333</v>
      </c>
      <c r="U5" s="1">
        <v>83</v>
      </c>
      <c r="W5" s="1">
        <v>9</v>
      </c>
      <c r="X5" s="33" t="s">
        <v>48</v>
      </c>
      <c r="Y5" s="33"/>
      <c r="Z5" s="33"/>
      <c r="AA5" s="33"/>
      <c r="AB5" s="33"/>
      <c r="AC5" s="33"/>
      <c r="AD5" s="33"/>
      <c r="AE5" s="33"/>
      <c r="AF5" s="33"/>
      <c r="AG5" s="33"/>
    </row>
    <row r="6" spans="1:33" x14ac:dyDescent="0.25">
      <c r="D6" s="316">
        <v>0.2</v>
      </c>
      <c r="E6" s="317"/>
      <c r="F6" s="27"/>
      <c r="G6" s="311">
        <v>0.5</v>
      </c>
      <c r="H6" s="318"/>
      <c r="M6" s="1">
        <v>12.2</v>
      </c>
      <c r="O6" s="1" t="s">
        <v>42</v>
      </c>
      <c r="Q6" s="5">
        <v>41236</v>
      </c>
      <c r="S6" s="5">
        <v>41256</v>
      </c>
      <c r="U6" s="1">
        <v>21</v>
      </c>
      <c r="W6" s="1">
        <v>17</v>
      </c>
    </row>
    <row r="7" spans="1:33" x14ac:dyDescent="0.25">
      <c r="C7" s="1" t="s">
        <v>57</v>
      </c>
      <c r="D7" s="44">
        <f>$F$2*$D$6</f>
        <v>8</v>
      </c>
      <c r="E7" s="57">
        <f>$F$2*$D$6</f>
        <v>8</v>
      </c>
      <c r="F7" s="46"/>
      <c r="G7" s="45">
        <f>$F2*$G6</f>
        <v>20</v>
      </c>
      <c r="H7" s="47">
        <f>$F2*$G6</f>
        <v>20</v>
      </c>
      <c r="M7" s="1">
        <v>12.3</v>
      </c>
      <c r="O7" s="1" t="s">
        <v>42</v>
      </c>
      <c r="Q7" s="5">
        <v>41236</v>
      </c>
      <c r="S7" s="5">
        <v>41256</v>
      </c>
      <c r="U7" s="1">
        <v>21</v>
      </c>
      <c r="W7" s="1">
        <v>16</v>
      </c>
    </row>
    <row r="8" spans="1:33" x14ac:dyDescent="0.25">
      <c r="A8" s="58">
        <v>1</v>
      </c>
      <c r="B8" s="58">
        <v>0</v>
      </c>
      <c r="C8" s="1" t="s">
        <v>58</v>
      </c>
      <c r="D8" s="48">
        <v>1</v>
      </c>
      <c r="E8" s="49">
        <v>0</v>
      </c>
      <c r="F8" s="94"/>
      <c r="G8" s="50">
        <v>0.2</v>
      </c>
      <c r="H8" s="51">
        <v>0.8</v>
      </c>
      <c r="I8" s="7" t="s">
        <v>32</v>
      </c>
      <c r="M8" s="1">
        <v>12.4</v>
      </c>
      <c r="O8" s="1" t="s">
        <v>42</v>
      </c>
      <c r="Q8" s="5">
        <v>41236</v>
      </c>
      <c r="S8" s="5">
        <v>41256</v>
      </c>
      <c r="U8" s="1">
        <v>21</v>
      </c>
      <c r="W8" s="1">
        <v>18</v>
      </c>
    </row>
    <row r="9" spans="1:33" x14ac:dyDescent="0.25">
      <c r="C9" s="1" t="s">
        <v>59</v>
      </c>
      <c r="D9" s="48">
        <f>D$7*D8</f>
        <v>8</v>
      </c>
      <c r="E9" s="49">
        <f>E7*E8</f>
        <v>0</v>
      </c>
      <c r="F9" s="94"/>
      <c r="G9" s="50">
        <f>G$7*G8</f>
        <v>4</v>
      </c>
      <c r="H9" s="51">
        <f>H$7*H8</f>
        <v>16</v>
      </c>
      <c r="I9" s="1">
        <f>SUM(D9:H9)</f>
        <v>28</v>
      </c>
      <c r="M9" s="1">
        <v>12.5</v>
      </c>
      <c r="O9" s="1" t="s">
        <v>42</v>
      </c>
      <c r="Q9" s="5">
        <v>41236</v>
      </c>
      <c r="S9" s="5">
        <v>41256</v>
      </c>
      <c r="U9" s="1">
        <v>21</v>
      </c>
      <c r="W9" s="1">
        <v>18</v>
      </c>
    </row>
    <row r="10" spans="1:33" ht="15.75" thickBot="1" x14ac:dyDescent="0.3">
      <c r="C10" s="1" t="s">
        <v>60</v>
      </c>
      <c r="D10" s="52">
        <v>8</v>
      </c>
      <c r="E10" s="59">
        <f>ROUND(E9,0)</f>
        <v>0</v>
      </c>
      <c r="F10" s="28"/>
      <c r="G10" s="54" t="s">
        <v>39</v>
      </c>
      <c r="H10" s="55" t="s">
        <v>40</v>
      </c>
      <c r="M10" s="1">
        <v>12.6</v>
      </c>
      <c r="O10" s="1" t="s">
        <v>42</v>
      </c>
      <c r="Q10" s="5">
        <v>41236</v>
      </c>
      <c r="S10" s="5">
        <v>41256</v>
      </c>
      <c r="U10" s="1">
        <v>21</v>
      </c>
      <c r="W10" s="1">
        <v>19</v>
      </c>
    </row>
    <row r="11" spans="1:33" x14ac:dyDescent="0.25">
      <c r="C11" s="1" t="s">
        <v>61</v>
      </c>
      <c r="D11" s="60">
        <f>SUM(D10/D7)</f>
        <v>1</v>
      </c>
      <c r="E11" s="61">
        <f>SUM(E10/E7)</f>
        <v>0</v>
      </c>
      <c r="F11" s="43"/>
      <c r="G11" s="61">
        <f>G$7*G8</f>
        <v>4</v>
      </c>
      <c r="H11" s="60">
        <f>H$7*H8</f>
        <v>16</v>
      </c>
    </row>
    <row r="12" spans="1:33" x14ac:dyDescent="0.25">
      <c r="A12" s="9"/>
      <c r="B12" s="9"/>
      <c r="C12" s="9"/>
      <c r="D12" s="314" t="s">
        <v>49</v>
      </c>
      <c r="E12" s="314"/>
      <c r="F12" s="43"/>
      <c r="G12" s="31"/>
      <c r="H12" s="29"/>
      <c r="I12" s="9"/>
      <c r="J12" s="9"/>
      <c r="K12" s="9"/>
      <c r="L12" s="9"/>
    </row>
    <row r="13" spans="1:33" ht="15.75" thickBot="1" x14ac:dyDescent="0.3">
      <c r="D13" s="39"/>
      <c r="E13" s="39"/>
      <c r="G13" s="39"/>
      <c r="H13" s="39"/>
    </row>
    <row r="14" spans="1:33" ht="15.75" thickBot="1" x14ac:dyDescent="0.3">
      <c r="D14" s="302" t="s">
        <v>41</v>
      </c>
      <c r="E14" s="303"/>
      <c r="F14" s="303"/>
      <c r="G14" s="303"/>
      <c r="H14" s="304"/>
    </row>
    <row r="15" spans="1:33" x14ac:dyDescent="0.25">
      <c r="C15" t="s">
        <v>56</v>
      </c>
      <c r="D15" s="315" t="s">
        <v>38</v>
      </c>
      <c r="E15" s="308"/>
      <c r="F15" s="27"/>
      <c r="G15" s="319" t="s">
        <v>37</v>
      </c>
      <c r="H15" s="320"/>
      <c r="M15" s="1">
        <v>12.1</v>
      </c>
      <c r="O15" s="1" t="s">
        <v>41</v>
      </c>
      <c r="Q15" s="5">
        <v>41334</v>
      </c>
      <c r="R15" s="5"/>
      <c r="S15" s="5">
        <v>41356</v>
      </c>
      <c r="U15" s="1">
        <v>22</v>
      </c>
      <c r="W15" s="1">
        <v>19</v>
      </c>
    </row>
    <row r="16" spans="1:33" x14ac:dyDescent="0.25">
      <c r="D16" s="310">
        <v>0.5</v>
      </c>
      <c r="E16" s="311"/>
      <c r="F16" s="27"/>
      <c r="G16" s="312">
        <v>0.2</v>
      </c>
      <c r="H16" s="313"/>
      <c r="M16" s="1">
        <v>12.2</v>
      </c>
      <c r="O16" s="1" t="s">
        <v>41</v>
      </c>
      <c r="Q16" s="5">
        <v>41257</v>
      </c>
      <c r="R16" s="5"/>
      <c r="S16" s="5">
        <v>41282</v>
      </c>
      <c r="U16" s="1">
        <v>23</v>
      </c>
      <c r="W16" s="1">
        <v>17</v>
      </c>
    </row>
    <row r="17" spans="1:23" x14ac:dyDescent="0.25">
      <c r="C17" s="1" t="s">
        <v>57</v>
      </c>
      <c r="D17" s="44">
        <f>$F2*$D16</f>
        <v>20</v>
      </c>
      <c r="E17" s="45">
        <f>$F2*$D16</f>
        <v>20</v>
      </c>
      <c r="F17" s="27"/>
      <c r="G17" s="45">
        <f>$F$2*$G$16</f>
        <v>8</v>
      </c>
      <c r="H17" s="62">
        <f>$F$2*$G$16</f>
        <v>8</v>
      </c>
      <c r="M17" s="1">
        <v>12.3</v>
      </c>
      <c r="O17" s="1" t="s">
        <v>41</v>
      </c>
      <c r="Q17" s="5">
        <v>41257</v>
      </c>
      <c r="R17" s="5"/>
      <c r="S17" s="5">
        <v>41278</v>
      </c>
      <c r="U17" s="1">
        <v>19</v>
      </c>
      <c r="W17" s="1">
        <v>16</v>
      </c>
    </row>
    <row r="18" spans="1:23" x14ac:dyDescent="0.25">
      <c r="C18" s="1" t="s">
        <v>58</v>
      </c>
      <c r="D18" s="63">
        <v>0.2</v>
      </c>
      <c r="E18" s="64">
        <v>0.8</v>
      </c>
      <c r="F18" s="27"/>
      <c r="G18" s="65">
        <v>1</v>
      </c>
      <c r="H18" s="66">
        <v>0</v>
      </c>
      <c r="I18" s="7" t="s">
        <v>32</v>
      </c>
      <c r="K18" s="58">
        <v>1</v>
      </c>
      <c r="L18" s="58">
        <v>0</v>
      </c>
      <c r="M18" s="1">
        <v>12.4</v>
      </c>
      <c r="O18" s="1" t="s">
        <v>41</v>
      </c>
      <c r="Q18" s="5">
        <v>41257</v>
      </c>
      <c r="R18" s="5"/>
      <c r="S18" s="5">
        <v>41280</v>
      </c>
      <c r="U18" s="1">
        <v>21</v>
      </c>
      <c r="W18" s="1">
        <v>15</v>
      </c>
    </row>
    <row r="19" spans="1:23" x14ac:dyDescent="0.25">
      <c r="C19" s="1" t="s">
        <v>59</v>
      </c>
      <c r="D19" s="63">
        <f>D$17*D18</f>
        <v>4</v>
      </c>
      <c r="E19" s="64">
        <f>E$17*E18</f>
        <v>16</v>
      </c>
      <c r="F19" s="27"/>
      <c r="G19" s="65">
        <f>G$17*G18</f>
        <v>8</v>
      </c>
      <c r="H19" s="66">
        <f>H17*H18</f>
        <v>0</v>
      </c>
      <c r="I19" s="1">
        <f>SUM(D19:H19)</f>
        <v>28</v>
      </c>
      <c r="M19" s="1">
        <v>12.5</v>
      </c>
      <c r="O19" s="1" t="s">
        <v>41</v>
      </c>
      <c r="Q19" s="5">
        <v>41257</v>
      </c>
      <c r="R19" s="5"/>
      <c r="S19" s="5">
        <v>41276</v>
      </c>
      <c r="U19" s="1">
        <v>17</v>
      </c>
      <c r="W19" s="1">
        <v>15</v>
      </c>
    </row>
    <row r="20" spans="1:23" ht="15.75" thickBot="1" x14ac:dyDescent="0.3">
      <c r="C20" s="1" t="s">
        <v>60</v>
      </c>
      <c r="D20" s="67" t="s">
        <v>39</v>
      </c>
      <c r="E20" s="68" t="s">
        <v>40</v>
      </c>
      <c r="F20" s="28"/>
      <c r="G20" s="69">
        <v>8</v>
      </c>
      <c r="H20" s="70">
        <f>ROUND(H19,0)</f>
        <v>0</v>
      </c>
      <c r="M20" s="1">
        <v>12.6</v>
      </c>
      <c r="O20" s="1" t="s">
        <v>41</v>
      </c>
      <c r="Q20" s="5">
        <v>41257</v>
      </c>
      <c r="R20" s="5"/>
      <c r="S20" s="5">
        <v>41273</v>
      </c>
      <c r="U20" s="1">
        <v>15</v>
      </c>
      <c r="W20" s="1">
        <v>15</v>
      </c>
    </row>
    <row r="21" spans="1:23" x14ac:dyDescent="0.25">
      <c r="C21" s="1" t="s">
        <v>61</v>
      </c>
      <c r="D21" s="60">
        <f>D$17*D18</f>
        <v>4</v>
      </c>
      <c r="E21" s="71">
        <f>E$17*E18</f>
        <v>16</v>
      </c>
      <c r="F21" s="9"/>
      <c r="G21" s="60">
        <f>SUM(G20/G17)</f>
        <v>1</v>
      </c>
      <c r="H21" s="60">
        <f>SUM(H20/H17)</f>
        <v>0</v>
      </c>
    </row>
    <row r="22" spans="1:23" x14ac:dyDescent="0.25">
      <c r="G22" s="314" t="s">
        <v>50</v>
      </c>
      <c r="H22" s="314"/>
    </row>
    <row r="23" spans="1:23" ht="15.75" thickBot="1" x14ac:dyDescent="0.3">
      <c r="D23" s="72"/>
      <c r="E23" s="72"/>
      <c r="G23" s="72"/>
      <c r="H23" s="72"/>
    </row>
    <row r="24" spans="1:23" ht="15.75" thickBot="1" x14ac:dyDescent="0.3">
      <c r="D24" s="302" t="s">
        <v>43</v>
      </c>
      <c r="E24" s="303"/>
      <c r="F24" s="303"/>
      <c r="G24" s="303"/>
      <c r="H24" s="304"/>
    </row>
    <row r="25" spans="1:23" x14ac:dyDescent="0.25">
      <c r="C25" t="s">
        <v>56</v>
      </c>
      <c r="D25" s="315" t="s">
        <v>37</v>
      </c>
      <c r="E25" s="308"/>
      <c r="F25" s="27"/>
      <c r="G25" s="308" t="s">
        <v>38</v>
      </c>
      <c r="H25" s="309"/>
      <c r="M25" s="1">
        <v>12.1</v>
      </c>
      <c r="O25" s="1" t="s">
        <v>43</v>
      </c>
      <c r="P25" s="86"/>
      <c r="Q25" s="87">
        <v>41356</v>
      </c>
      <c r="R25" s="88"/>
      <c r="S25" s="87">
        <v>41372</v>
      </c>
      <c r="T25" s="86"/>
      <c r="U25" s="1">
        <v>17</v>
      </c>
      <c r="W25" s="1">
        <v>13</v>
      </c>
    </row>
    <row r="26" spans="1:23" x14ac:dyDescent="0.25">
      <c r="D26" s="310">
        <v>0.2</v>
      </c>
      <c r="E26" s="311"/>
      <c r="F26" s="27"/>
      <c r="G26" s="311">
        <v>0.5</v>
      </c>
      <c r="H26" s="318"/>
      <c r="M26" s="1">
        <v>12.2</v>
      </c>
      <c r="O26" s="1" t="s">
        <v>43</v>
      </c>
      <c r="P26" s="29"/>
      <c r="Q26" s="89">
        <v>41284</v>
      </c>
      <c r="R26" s="89"/>
      <c r="S26" s="89">
        <v>41297</v>
      </c>
      <c r="T26" s="29"/>
      <c r="U26" s="1">
        <v>15</v>
      </c>
      <c r="W26" s="1">
        <v>13</v>
      </c>
    </row>
    <row r="27" spans="1:23" x14ac:dyDescent="0.25">
      <c r="C27" s="1" t="s">
        <v>57</v>
      </c>
      <c r="D27" s="44">
        <f>$F2*$D26</f>
        <v>8</v>
      </c>
      <c r="E27" s="45">
        <f>$F2*$D26</f>
        <v>8</v>
      </c>
      <c r="F27" s="27"/>
      <c r="G27" s="45">
        <f>$F$2*$G$26</f>
        <v>20</v>
      </c>
      <c r="H27" s="47">
        <f>$F$2*$G$26</f>
        <v>20</v>
      </c>
      <c r="M27" s="1">
        <v>12.3</v>
      </c>
      <c r="O27" s="1" t="s">
        <v>43</v>
      </c>
      <c r="P27" s="29"/>
      <c r="Q27" s="89">
        <v>41279</v>
      </c>
      <c r="R27" s="89"/>
      <c r="S27" s="89">
        <v>41293</v>
      </c>
      <c r="T27" s="29"/>
      <c r="U27" s="1">
        <v>15</v>
      </c>
      <c r="W27" s="1">
        <v>12</v>
      </c>
    </row>
    <row r="28" spans="1:23" x14ac:dyDescent="0.25">
      <c r="A28" s="58">
        <v>1</v>
      </c>
      <c r="B28" s="58">
        <v>0</v>
      </c>
      <c r="C28" s="1" t="s">
        <v>58</v>
      </c>
      <c r="D28" s="63">
        <v>1</v>
      </c>
      <c r="E28" s="64">
        <v>0</v>
      </c>
      <c r="F28" s="27"/>
      <c r="G28" s="65">
        <v>0.2</v>
      </c>
      <c r="H28" s="66">
        <v>0.8</v>
      </c>
      <c r="I28" s="7" t="s">
        <v>32</v>
      </c>
      <c r="M28" s="1">
        <v>12.4</v>
      </c>
      <c r="O28" s="1" t="s">
        <v>43</v>
      </c>
      <c r="P28" s="29"/>
      <c r="Q28" s="89">
        <v>41281</v>
      </c>
      <c r="R28" s="89"/>
      <c r="S28" s="89">
        <v>41295</v>
      </c>
      <c r="T28" s="29"/>
      <c r="U28" s="1">
        <v>15</v>
      </c>
      <c r="W28" s="1">
        <v>15</v>
      </c>
    </row>
    <row r="29" spans="1:23" x14ac:dyDescent="0.25">
      <c r="C29" s="1" t="s">
        <v>59</v>
      </c>
      <c r="D29" s="63">
        <f>D$27*D28</f>
        <v>8</v>
      </c>
      <c r="E29" s="64">
        <f>E$27*E28</f>
        <v>0</v>
      </c>
      <c r="F29" s="27"/>
      <c r="G29" s="65">
        <f>G$27*G28</f>
        <v>4</v>
      </c>
      <c r="H29" s="66">
        <f>H27*H28</f>
        <v>16</v>
      </c>
      <c r="I29" s="1">
        <f>SUM(D29:H29)</f>
        <v>28</v>
      </c>
      <c r="M29" s="1">
        <v>12.5</v>
      </c>
      <c r="O29" s="1" t="s">
        <v>43</v>
      </c>
      <c r="Q29" s="5">
        <v>40911</v>
      </c>
      <c r="R29" s="5"/>
      <c r="S29" s="5">
        <v>41291</v>
      </c>
      <c r="U29" s="1">
        <v>15</v>
      </c>
      <c r="W29" s="1">
        <v>13</v>
      </c>
    </row>
    <row r="30" spans="1:23" ht="15.75" thickBot="1" x14ac:dyDescent="0.3">
      <c r="C30" s="1" t="s">
        <v>60</v>
      </c>
      <c r="D30" s="73">
        <v>8</v>
      </c>
      <c r="E30" s="74">
        <v>0</v>
      </c>
      <c r="F30" s="28"/>
      <c r="G30" s="54" t="s">
        <v>39</v>
      </c>
      <c r="H30" s="75" t="s">
        <v>40</v>
      </c>
      <c r="M30" s="1">
        <v>12.6</v>
      </c>
      <c r="O30" s="1" t="s">
        <v>43</v>
      </c>
      <c r="Q30" s="5">
        <v>41276</v>
      </c>
      <c r="R30" s="5"/>
      <c r="S30" s="5">
        <v>41298</v>
      </c>
      <c r="U30" s="1">
        <v>23</v>
      </c>
      <c r="W30" s="1">
        <v>15</v>
      </c>
    </row>
    <row r="31" spans="1:23" x14ac:dyDescent="0.25">
      <c r="C31" s="1" t="s">
        <v>61</v>
      </c>
      <c r="D31" s="61">
        <f>SUM(D30/D27)</f>
        <v>1</v>
      </c>
      <c r="E31" s="61">
        <f>SUM(E30/E27)</f>
        <v>0</v>
      </c>
      <c r="F31" s="43"/>
      <c r="G31" s="61">
        <f>G$27*G28</f>
        <v>4</v>
      </c>
      <c r="H31" s="61">
        <f>H$27*H28</f>
        <v>16</v>
      </c>
    </row>
    <row r="32" spans="1:23" x14ac:dyDescent="0.25">
      <c r="A32" s="9"/>
      <c r="B32" s="9"/>
      <c r="C32" s="9"/>
      <c r="D32" s="314" t="s">
        <v>49</v>
      </c>
      <c r="E32" s="314"/>
      <c r="F32" s="43"/>
      <c r="G32" s="29"/>
      <c r="H32" s="29"/>
      <c r="I32" s="9"/>
      <c r="J32" s="9"/>
      <c r="K32" s="9"/>
      <c r="L32" s="9"/>
    </row>
    <row r="33" spans="1:23" ht="15.75" thickBot="1" x14ac:dyDescent="0.3">
      <c r="D33" s="94"/>
      <c r="E33" s="94"/>
    </row>
    <row r="34" spans="1:23" ht="15.75" thickBot="1" x14ac:dyDescent="0.3">
      <c r="D34" s="302" t="s">
        <v>62</v>
      </c>
      <c r="E34" s="303"/>
      <c r="F34" s="303"/>
      <c r="G34" s="303"/>
      <c r="H34" s="304"/>
    </row>
    <row r="35" spans="1:23" x14ac:dyDescent="0.25">
      <c r="C35" t="s">
        <v>56</v>
      </c>
      <c r="D35" s="315" t="s">
        <v>38</v>
      </c>
      <c r="E35" s="308"/>
      <c r="F35" s="46"/>
      <c r="G35" s="308" t="s">
        <v>37</v>
      </c>
      <c r="H35" s="309"/>
      <c r="M35" s="1">
        <v>12.1</v>
      </c>
      <c r="O35" s="1" t="s">
        <v>82</v>
      </c>
      <c r="Q35" s="90">
        <v>41373</v>
      </c>
      <c r="S35" s="90">
        <v>41389</v>
      </c>
      <c r="U35" s="1">
        <v>17</v>
      </c>
      <c r="W35" s="1">
        <v>15</v>
      </c>
    </row>
    <row r="36" spans="1:23" x14ac:dyDescent="0.25">
      <c r="D36" s="310">
        <v>0.5</v>
      </c>
      <c r="E36" s="311"/>
      <c r="F36" s="27"/>
      <c r="G36" s="311">
        <v>0.2</v>
      </c>
      <c r="H36" s="318"/>
      <c r="M36" s="1">
        <v>12.2</v>
      </c>
      <c r="O36" s="1" t="s">
        <v>82</v>
      </c>
      <c r="Q36" s="5">
        <v>41311</v>
      </c>
      <c r="R36" s="5"/>
      <c r="S36" s="5">
        <v>41329</v>
      </c>
      <c r="U36" s="1">
        <v>19</v>
      </c>
      <c r="W36" s="1">
        <v>16</v>
      </c>
    </row>
    <row r="37" spans="1:23" x14ac:dyDescent="0.25">
      <c r="C37" s="1" t="s">
        <v>57</v>
      </c>
      <c r="D37" s="44">
        <f>$F$2*$D$36</f>
        <v>20</v>
      </c>
      <c r="E37" s="45">
        <f>$F$2*$D$36</f>
        <v>20</v>
      </c>
      <c r="F37" s="46"/>
      <c r="G37" s="45">
        <f>$F2*$G36</f>
        <v>8</v>
      </c>
      <c r="H37" s="47">
        <f>$F2*$G36</f>
        <v>8</v>
      </c>
      <c r="M37" s="1">
        <v>12.3</v>
      </c>
      <c r="O37" s="1" t="s">
        <v>82</v>
      </c>
      <c r="Q37" s="5">
        <v>41294</v>
      </c>
      <c r="R37" s="5"/>
      <c r="S37" s="5">
        <v>41307</v>
      </c>
      <c r="U37" s="1">
        <v>14</v>
      </c>
      <c r="W37" s="1">
        <v>12</v>
      </c>
    </row>
    <row r="38" spans="1:23" x14ac:dyDescent="0.25">
      <c r="C38" s="1" t="s">
        <v>58</v>
      </c>
      <c r="D38" s="48">
        <v>0.2</v>
      </c>
      <c r="E38" s="49">
        <v>0.8</v>
      </c>
      <c r="F38" s="94"/>
      <c r="G38" s="50">
        <v>1</v>
      </c>
      <c r="H38" s="51">
        <v>0</v>
      </c>
      <c r="I38" s="7" t="s">
        <v>32</v>
      </c>
      <c r="J38" s="56"/>
      <c r="K38" s="58">
        <v>1</v>
      </c>
      <c r="L38" s="58">
        <v>0</v>
      </c>
      <c r="M38" s="1">
        <v>12.4</v>
      </c>
      <c r="O38" s="1" t="s">
        <v>82</v>
      </c>
      <c r="Q38" s="5">
        <v>41311</v>
      </c>
      <c r="R38" s="5"/>
      <c r="S38" s="5">
        <v>41327</v>
      </c>
      <c r="U38" s="1">
        <v>17</v>
      </c>
      <c r="W38" s="1">
        <v>15</v>
      </c>
    </row>
    <row r="39" spans="1:23" x14ac:dyDescent="0.25">
      <c r="C39" s="1" t="s">
        <v>59</v>
      </c>
      <c r="D39" s="48">
        <f>D$37*D38</f>
        <v>4</v>
      </c>
      <c r="E39" s="49">
        <f>E$37*E38</f>
        <v>16</v>
      </c>
      <c r="F39" s="94"/>
      <c r="G39" s="50">
        <f>G$37*G38</f>
        <v>8</v>
      </c>
      <c r="H39" s="51">
        <f>H$37*H38</f>
        <v>0</v>
      </c>
      <c r="I39" s="1">
        <f>SUM(D39:H39)</f>
        <v>28</v>
      </c>
      <c r="M39" s="1">
        <v>12.5</v>
      </c>
      <c r="O39" s="1" t="s">
        <v>82</v>
      </c>
      <c r="Q39" s="5">
        <v>41292</v>
      </c>
      <c r="R39" s="5"/>
      <c r="S39" s="5">
        <v>41322</v>
      </c>
      <c r="U39" s="1">
        <v>31</v>
      </c>
      <c r="W39" s="1">
        <v>15</v>
      </c>
    </row>
    <row r="40" spans="1:23" ht="15.75" thickBot="1" x14ac:dyDescent="0.3">
      <c r="C40" s="1" t="s">
        <v>60</v>
      </c>
      <c r="D40" s="67" t="s">
        <v>39</v>
      </c>
      <c r="E40" s="54" t="s">
        <v>40</v>
      </c>
      <c r="F40" s="28"/>
      <c r="G40" s="76">
        <v>8</v>
      </c>
      <c r="H40" s="77">
        <v>0</v>
      </c>
      <c r="M40" s="1">
        <v>12.6</v>
      </c>
      <c r="O40" s="1" t="s">
        <v>82</v>
      </c>
      <c r="Q40" s="5">
        <v>41311</v>
      </c>
      <c r="R40" s="5"/>
      <c r="S40" s="5">
        <v>41327</v>
      </c>
      <c r="U40" s="1">
        <v>17</v>
      </c>
      <c r="W40" s="1">
        <v>15</v>
      </c>
    </row>
    <row r="41" spans="1:23" x14ac:dyDescent="0.25">
      <c r="C41" s="1" t="s">
        <v>61</v>
      </c>
      <c r="D41" s="61">
        <f>D$37*D38</f>
        <v>4</v>
      </c>
      <c r="E41" s="61">
        <f>E$37*E38</f>
        <v>16</v>
      </c>
      <c r="F41" s="43"/>
      <c r="G41" s="61">
        <f>SUM(G40/G37)</f>
        <v>1</v>
      </c>
      <c r="H41" s="61">
        <f>SUM(H40/H37)</f>
        <v>0</v>
      </c>
    </row>
    <row r="42" spans="1:23" x14ac:dyDescent="0.25">
      <c r="A42" s="43"/>
      <c r="B42" s="43"/>
      <c r="C42" s="43"/>
      <c r="D42" s="29"/>
      <c r="E42" s="29"/>
      <c r="F42" s="43"/>
      <c r="G42" s="314" t="s">
        <v>50</v>
      </c>
      <c r="H42" s="314"/>
      <c r="I42" s="43"/>
      <c r="J42" s="43"/>
      <c r="K42" s="43"/>
      <c r="L42" s="43"/>
    </row>
    <row r="43" spans="1:23" ht="15.75" thickBot="1" x14ac:dyDescent="0.3">
      <c r="A43" s="43"/>
      <c r="B43" s="43"/>
      <c r="C43" s="43"/>
      <c r="D43" s="29"/>
      <c r="E43" s="29"/>
      <c r="F43" s="43"/>
      <c r="G43" s="29"/>
      <c r="H43" s="29"/>
      <c r="I43" s="43"/>
      <c r="J43" s="43"/>
      <c r="K43" s="43"/>
      <c r="L43" s="43"/>
    </row>
    <row r="44" spans="1:23" ht="15.75" thickBot="1" x14ac:dyDescent="0.3">
      <c r="D44" s="302" t="s">
        <v>44</v>
      </c>
      <c r="E44" s="303"/>
      <c r="F44" s="303"/>
      <c r="G44" s="303"/>
      <c r="H44" s="304"/>
      <c r="Q44" s="5"/>
      <c r="R44" s="5"/>
      <c r="S44" s="5"/>
    </row>
    <row r="45" spans="1:23" x14ac:dyDescent="0.25">
      <c r="C45" t="s">
        <v>56</v>
      </c>
      <c r="D45" s="315" t="s">
        <v>38</v>
      </c>
      <c r="E45" s="308"/>
      <c r="F45" s="27"/>
      <c r="G45" s="308" t="s">
        <v>38</v>
      </c>
      <c r="H45" s="309"/>
      <c r="M45" s="1">
        <v>12.1</v>
      </c>
      <c r="O45" s="1" t="s">
        <v>44</v>
      </c>
      <c r="Q45" s="5">
        <v>41390</v>
      </c>
      <c r="R45" s="5"/>
      <c r="S45" s="5"/>
    </row>
    <row r="46" spans="1:23" x14ac:dyDescent="0.25">
      <c r="D46" s="310">
        <v>0.5</v>
      </c>
      <c r="E46" s="311"/>
      <c r="F46" s="27"/>
      <c r="G46" s="311">
        <v>0.5</v>
      </c>
      <c r="H46" s="318"/>
      <c r="M46" s="1">
        <v>12.2</v>
      </c>
      <c r="O46" s="1" t="s">
        <v>44</v>
      </c>
      <c r="Q46" s="5">
        <v>41330</v>
      </c>
      <c r="R46" s="5"/>
      <c r="S46" s="5">
        <v>41365</v>
      </c>
      <c r="U46" s="1">
        <v>36</v>
      </c>
      <c r="W46" s="1">
        <v>34</v>
      </c>
    </row>
    <row r="47" spans="1:23" x14ac:dyDescent="0.25">
      <c r="C47" s="1" t="s">
        <v>57</v>
      </c>
      <c r="D47" s="44">
        <f>$F2*$D46</f>
        <v>20</v>
      </c>
      <c r="E47" s="45">
        <f>$F2*$D46</f>
        <v>20</v>
      </c>
      <c r="F47" s="27"/>
      <c r="G47" s="45">
        <f>$F$2*$G$26</f>
        <v>20</v>
      </c>
      <c r="H47" s="47">
        <f>$F$2*$G$26</f>
        <v>20</v>
      </c>
      <c r="M47" s="1">
        <v>12.3</v>
      </c>
      <c r="O47" s="1" t="s">
        <v>44</v>
      </c>
      <c r="Q47" s="5">
        <v>41311</v>
      </c>
      <c r="R47" s="5"/>
      <c r="S47" s="5">
        <v>41358</v>
      </c>
      <c r="U47" s="1">
        <v>39</v>
      </c>
      <c r="W47" s="1">
        <v>34</v>
      </c>
    </row>
    <row r="48" spans="1:23" x14ac:dyDescent="0.25">
      <c r="A48" s="58">
        <v>0.5</v>
      </c>
      <c r="B48" s="58">
        <v>0.5</v>
      </c>
      <c r="C48" s="1" t="s">
        <v>58</v>
      </c>
      <c r="D48" s="63">
        <v>0.5</v>
      </c>
      <c r="E48" s="64">
        <v>0.5</v>
      </c>
      <c r="F48" s="27"/>
      <c r="G48" s="65">
        <v>0.5</v>
      </c>
      <c r="H48" s="66">
        <v>0.5</v>
      </c>
      <c r="I48" s="7" t="s">
        <v>32</v>
      </c>
      <c r="M48" s="1">
        <v>12.4</v>
      </c>
      <c r="O48" s="1" t="s">
        <v>44</v>
      </c>
      <c r="Q48" s="5">
        <v>41328</v>
      </c>
      <c r="R48" s="5"/>
      <c r="S48" s="5"/>
    </row>
    <row r="49" spans="3:23" x14ac:dyDescent="0.25">
      <c r="C49" s="1" t="s">
        <v>59</v>
      </c>
      <c r="D49" s="63">
        <f>D$47*D48</f>
        <v>10</v>
      </c>
      <c r="E49" s="64">
        <f>E$47*E48</f>
        <v>10</v>
      </c>
      <c r="F49" s="27"/>
      <c r="G49" s="65">
        <f>G$47*G48</f>
        <v>10</v>
      </c>
      <c r="H49" s="66">
        <f>H47*H48</f>
        <v>10</v>
      </c>
      <c r="I49" s="1">
        <f>SUM(D49:H49)</f>
        <v>40</v>
      </c>
      <c r="M49" s="1">
        <v>12.5</v>
      </c>
      <c r="O49" s="1" t="s">
        <v>44</v>
      </c>
      <c r="Q49" s="5">
        <v>41323</v>
      </c>
      <c r="R49" s="5"/>
      <c r="S49" s="5">
        <v>41358</v>
      </c>
      <c r="U49" s="1">
        <v>36</v>
      </c>
      <c r="W49" s="1">
        <v>30</v>
      </c>
    </row>
    <row r="50" spans="3:23" ht="15.75" thickBot="1" x14ac:dyDescent="0.3">
      <c r="C50" s="1" t="s">
        <v>60</v>
      </c>
      <c r="D50" s="78">
        <v>10</v>
      </c>
      <c r="E50" s="79">
        <v>10</v>
      </c>
      <c r="F50" s="28"/>
      <c r="G50" s="54" t="s">
        <v>39</v>
      </c>
      <c r="H50" s="75" t="s">
        <v>40</v>
      </c>
      <c r="M50" s="1">
        <v>12.6</v>
      </c>
      <c r="O50" s="1" t="s">
        <v>44</v>
      </c>
      <c r="Q50" s="5">
        <v>41328</v>
      </c>
      <c r="R50" s="5"/>
      <c r="S50" s="5">
        <v>41362</v>
      </c>
      <c r="U50" s="1">
        <v>35</v>
      </c>
      <c r="W50" s="1">
        <v>30</v>
      </c>
    </row>
    <row r="51" spans="3:23" x14ac:dyDescent="0.25">
      <c r="C51" s="1" t="s">
        <v>61</v>
      </c>
      <c r="D51" s="61">
        <f>SUM(D50/D47)</f>
        <v>0.5</v>
      </c>
      <c r="E51" s="61">
        <f>SUM(E50/E47)</f>
        <v>0.5</v>
      </c>
      <c r="F51" s="43"/>
      <c r="G51" s="61">
        <v>0.5</v>
      </c>
      <c r="H51" s="61">
        <v>0.5</v>
      </c>
    </row>
    <row r="52" spans="3:23" x14ac:dyDescent="0.25">
      <c r="D52" s="314" t="s">
        <v>49</v>
      </c>
      <c r="E52" s="314"/>
    </row>
    <row r="53" spans="3:23" ht="15.75" thickBot="1" x14ac:dyDescent="0.3">
      <c r="D53" s="94"/>
      <c r="E53" s="94"/>
    </row>
    <row r="54" spans="3:23" ht="15.75" thickBot="1" x14ac:dyDescent="0.3">
      <c r="D54" s="302" t="s">
        <v>63</v>
      </c>
      <c r="E54" s="303"/>
      <c r="F54" s="303"/>
      <c r="G54" s="303"/>
      <c r="H54" s="304"/>
    </row>
    <row r="55" spans="3:23" x14ac:dyDescent="0.25">
      <c r="C55" t="s">
        <v>56</v>
      </c>
      <c r="D55" s="321" t="s">
        <v>38</v>
      </c>
      <c r="E55" s="322"/>
      <c r="F55" s="95"/>
      <c r="G55" s="322" t="s">
        <v>37</v>
      </c>
      <c r="H55" s="323"/>
      <c r="M55" s="1">
        <v>12.1</v>
      </c>
      <c r="O55" s="1" t="s">
        <v>83</v>
      </c>
    </row>
    <row r="56" spans="3:23" x14ac:dyDescent="0.25">
      <c r="D56" s="310">
        <v>0.5</v>
      </c>
      <c r="E56" s="311"/>
      <c r="F56" s="27"/>
      <c r="G56" s="311">
        <v>0.2</v>
      </c>
      <c r="H56" s="318"/>
      <c r="M56" s="1">
        <v>12.2</v>
      </c>
      <c r="O56" s="1" t="s">
        <v>83</v>
      </c>
      <c r="Q56" s="5">
        <v>41366</v>
      </c>
      <c r="S56" s="5">
        <v>41383</v>
      </c>
      <c r="U56" s="1">
        <v>18</v>
      </c>
      <c r="W56" s="1">
        <v>15</v>
      </c>
    </row>
    <row r="57" spans="3:23" x14ac:dyDescent="0.25">
      <c r="C57" s="1" t="s">
        <v>57</v>
      </c>
      <c r="D57" s="44">
        <f>$F$2*$D$56</f>
        <v>20</v>
      </c>
      <c r="E57" s="45">
        <f>$F$2*$D$56</f>
        <v>20</v>
      </c>
      <c r="F57" s="46"/>
      <c r="G57" s="45">
        <f>$F2*$G56</f>
        <v>8</v>
      </c>
      <c r="H57" s="47">
        <f>$F2*$G56</f>
        <v>8</v>
      </c>
      <c r="M57" s="1">
        <v>12.3</v>
      </c>
      <c r="O57" s="1" t="s">
        <v>83</v>
      </c>
      <c r="Q57" s="5">
        <v>41359</v>
      </c>
      <c r="S57" s="5">
        <v>41382</v>
      </c>
      <c r="U57" s="1">
        <v>24</v>
      </c>
      <c r="W57" s="1">
        <v>21</v>
      </c>
    </row>
    <row r="58" spans="3:23" x14ac:dyDescent="0.25">
      <c r="C58" s="1" t="s">
        <v>58</v>
      </c>
      <c r="D58" s="48">
        <v>0.2</v>
      </c>
      <c r="E58" s="49">
        <v>0.8</v>
      </c>
      <c r="F58" s="94"/>
      <c r="G58" s="50">
        <v>1</v>
      </c>
      <c r="H58" s="51">
        <v>0</v>
      </c>
      <c r="I58" s="7" t="s">
        <v>32</v>
      </c>
      <c r="K58" s="58">
        <v>1</v>
      </c>
      <c r="L58" s="58">
        <v>0</v>
      </c>
      <c r="M58" s="1">
        <v>12.4</v>
      </c>
      <c r="O58" s="1" t="s">
        <v>83</v>
      </c>
      <c r="Q58" s="5"/>
      <c r="S58" s="5"/>
    </row>
    <row r="59" spans="3:23" x14ac:dyDescent="0.25">
      <c r="C59" s="1" t="s">
        <v>59</v>
      </c>
      <c r="D59" s="48">
        <f>D$57*D58</f>
        <v>4</v>
      </c>
      <c r="E59" s="49">
        <f>E$57*E58</f>
        <v>16</v>
      </c>
      <c r="F59" s="94"/>
      <c r="G59" s="50">
        <f>G$57*G58</f>
        <v>8</v>
      </c>
      <c r="H59" s="51">
        <f>H$57*H58</f>
        <v>0</v>
      </c>
      <c r="I59" s="1">
        <f>SUM(D59:H59)</f>
        <v>28</v>
      </c>
      <c r="M59" s="1">
        <v>12.5</v>
      </c>
      <c r="O59" s="1" t="s">
        <v>83</v>
      </c>
      <c r="Q59" s="5">
        <v>41359</v>
      </c>
      <c r="S59" s="5">
        <v>41382</v>
      </c>
      <c r="U59" s="1">
        <v>24</v>
      </c>
      <c r="W59" s="1">
        <v>19</v>
      </c>
    </row>
    <row r="60" spans="3:23" ht="15.75" thickBot="1" x14ac:dyDescent="0.3">
      <c r="C60" s="1" t="s">
        <v>60</v>
      </c>
      <c r="D60" s="67" t="s">
        <v>39</v>
      </c>
      <c r="E60" s="54" t="s">
        <v>40</v>
      </c>
      <c r="F60" s="28"/>
      <c r="G60" s="76">
        <v>8</v>
      </c>
      <c r="H60" s="77">
        <v>0</v>
      </c>
      <c r="M60" s="1">
        <v>12.6</v>
      </c>
      <c r="O60" s="1" t="s">
        <v>83</v>
      </c>
      <c r="Q60" s="5">
        <v>41363</v>
      </c>
      <c r="S60" s="5">
        <v>41382</v>
      </c>
      <c r="U60" s="1">
        <v>20</v>
      </c>
      <c r="W60" s="1">
        <v>16</v>
      </c>
    </row>
    <row r="61" spans="3:23" x14ac:dyDescent="0.25">
      <c r="C61" s="1" t="s">
        <v>61</v>
      </c>
      <c r="D61" s="61">
        <f>D$57*D58</f>
        <v>4</v>
      </c>
      <c r="E61" s="61">
        <f>E$57*E58</f>
        <v>16</v>
      </c>
      <c r="F61" s="43"/>
      <c r="G61" s="61">
        <f>SUM(G60/G57)</f>
        <v>1</v>
      </c>
      <c r="H61" s="61">
        <f>SUM(H60/H57)</f>
        <v>0</v>
      </c>
    </row>
    <row r="62" spans="3:23" x14ac:dyDescent="0.25">
      <c r="D62" s="29"/>
      <c r="E62" s="29"/>
      <c r="F62" s="43"/>
      <c r="G62" s="314" t="s">
        <v>50</v>
      </c>
      <c r="H62" s="314"/>
      <c r="I62" s="43"/>
    </row>
    <row r="63" spans="3:23" x14ac:dyDescent="0.25">
      <c r="G63" s="94"/>
      <c r="H63" s="94"/>
    </row>
    <row r="64" spans="3:23" x14ac:dyDescent="0.25">
      <c r="G64" s="94"/>
      <c r="H64" s="94"/>
    </row>
    <row r="66" spans="1:33" ht="21" x14ac:dyDescent="0.35">
      <c r="D66" s="80" t="s">
        <v>64</v>
      </c>
      <c r="E66" s="80"/>
      <c r="F66" s="80"/>
      <c r="G66" s="80"/>
      <c r="H66" s="80"/>
    </row>
    <row r="67" spans="1:33" x14ac:dyDescent="0.25">
      <c r="E67" s="91" t="s">
        <v>30</v>
      </c>
      <c r="F67" s="7">
        <v>40</v>
      </c>
      <c r="G67" s="81"/>
      <c r="H67" s="7"/>
    </row>
    <row r="68" spans="1:33" ht="15.75" thickBot="1" x14ac:dyDescent="0.3"/>
    <row r="69" spans="1:33" ht="30.75" thickBot="1" x14ac:dyDescent="0.3">
      <c r="D69" s="302" t="s">
        <v>65</v>
      </c>
      <c r="E69" s="303"/>
      <c r="F69" s="303"/>
      <c r="G69" s="303"/>
      <c r="H69" s="304"/>
      <c r="M69" s="93" t="s">
        <v>0</v>
      </c>
      <c r="N69" s="24"/>
      <c r="O69" s="93" t="s">
        <v>1</v>
      </c>
      <c r="P69" s="24"/>
      <c r="Q69" s="32" t="s">
        <v>35</v>
      </c>
      <c r="R69" s="24"/>
      <c r="S69" s="32" t="s">
        <v>46</v>
      </c>
      <c r="T69" s="93"/>
      <c r="U69" s="32" t="s">
        <v>36</v>
      </c>
      <c r="V69" s="24"/>
      <c r="W69" s="32" t="s">
        <v>45</v>
      </c>
      <c r="X69" s="305" t="s">
        <v>47</v>
      </c>
      <c r="Y69" s="305"/>
      <c r="Z69" s="305"/>
      <c r="AA69" s="305"/>
      <c r="AB69" s="305"/>
      <c r="AC69" s="305"/>
      <c r="AD69" s="305"/>
      <c r="AE69" s="305"/>
      <c r="AF69" s="305"/>
    </row>
    <row r="70" spans="1:33" x14ac:dyDescent="0.25">
      <c r="D70" s="315" t="s">
        <v>37</v>
      </c>
      <c r="E70" s="308"/>
      <c r="F70" s="46"/>
      <c r="G70" s="308" t="s">
        <v>38</v>
      </c>
      <c r="H70" s="309"/>
      <c r="M70" s="1">
        <v>12.1</v>
      </c>
      <c r="O70" s="1" t="s">
        <v>84</v>
      </c>
      <c r="Q70" s="5"/>
      <c r="S70" s="5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1:33" x14ac:dyDescent="0.25">
      <c r="D71" s="310">
        <v>0.2</v>
      </c>
      <c r="E71" s="311"/>
      <c r="F71" s="27"/>
      <c r="G71" s="311">
        <v>0.5</v>
      </c>
      <c r="H71" s="318"/>
      <c r="M71" s="1">
        <v>12.2</v>
      </c>
      <c r="O71" s="1" t="s">
        <v>84</v>
      </c>
      <c r="Q71" s="5">
        <v>41384</v>
      </c>
      <c r="S71" s="5"/>
    </row>
    <row r="72" spans="1:33" x14ac:dyDescent="0.25">
      <c r="C72" s="1" t="s">
        <v>57</v>
      </c>
      <c r="D72" s="44">
        <f>$F$67*$D$71</f>
        <v>8</v>
      </c>
      <c r="E72" s="45">
        <f>$F$67*$D$71</f>
        <v>8</v>
      </c>
      <c r="F72" s="46"/>
      <c r="G72" s="45">
        <f>$F$67*$G71</f>
        <v>20</v>
      </c>
      <c r="H72" s="47">
        <f>$F$67*$G71</f>
        <v>20</v>
      </c>
      <c r="M72" s="1">
        <v>12.3</v>
      </c>
      <c r="O72" s="1" t="s">
        <v>84</v>
      </c>
      <c r="Q72" s="5">
        <v>41383</v>
      </c>
      <c r="S72" s="5"/>
    </row>
    <row r="73" spans="1:33" x14ac:dyDescent="0.25">
      <c r="A73" s="58">
        <v>0.9</v>
      </c>
      <c r="B73" s="58">
        <v>0.1</v>
      </c>
      <c r="C73" s="1" t="s">
        <v>58</v>
      </c>
      <c r="D73" s="48">
        <v>0.9</v>
      </c>
      <c r="E73" s="49">
        <v>0.1</v>
      </c>
      <c r="F73" s="94"/>
      <c r="G73" s="50">
        <v>0.2</v>
      </c>
      <c r="H73" s="51">
        <v>0.8</v>
      </c>
      <c r="I73" s="7" t="s">
        <v>32</v>
      </c>
      <c r="M73" s="1">
        <v>12.4</v>
      </c>
      <c r="O73" s="1" t="s">
        <v>84</v>
      </c>
      <c r="Q73" s="5"/>
      <c r="S73" s="5"/>
    </row>
    <row r="74" spans="1:33" x14ac:dyDescent="0.25">
      <c r="C74" s="1" t="s">
        <v>59</v>
      </c>
      <c r="D74" s="48">
        <f>D$72*D73</f>
        <v>7.2</v>
      </c>
      <c r="E74" s="49">
        <f>E72*E73</f>
        <v>0.8</v>
      </c>
      <c r="F74" s="94"/>
      <c r="G74" s="50">
        <f>G$72*G73</f>
        <v>4</v>
      </c>
      <c r="H74" s="51">
        <f>H$72*H73</f>
        <v>16</v>
      </c>
      <c r="I74" s="1">
        <f>SUM(D74:H74)</f>
        <v>28</v>
      </c>
      <c r="M74" s="1">
        <v>12.5</v>
      </c>
      <c r="O74" s="1" t="s">
        <v>84</v>
      </c>
      <c r="Q74" s="5">
        <v>41383</v>
      </c>
      <c r="S74" s="5"/>
    </row>
    <row r="75" spans="1:33" ht="15.75" thickBot="1" x14ac:dyDescent="0.3">
      <c r="C75" s="1" t="s">
        <v>60</v>
      </c>
      <c r="D75" s="52">
        <f>ROUND(D74,0)</f>
        <v>7</v>
      </c>
      <c r="E75" s="82">
        <f>ROUND(E74,0)</f>
        <v>1</v>
      </c>
      <c r="F75" s="28"/>
      <c r="G75" s="54" t="s">
        <v>39</v>
      </c>
      <c r="H75" s="55" t="s">
        <v>40</v>
      </c>
      <c r="M75" s="1">
        <v>12.6</v>
      </c>
      <c r="O75" s="1" t="s">
        <v>84</v>
      </c>
      <c r="Q75" s="5">
        <v>41383</v>
      </c>
      <c r="S75" s="5"/>
    </row>
    <row r="76" spans="1:33" x14ac:dyDescent="0.25">
      <c r="C76" s="1" t="s">
        <v>61</v>
      </c>
      <c r="D76" s="92">
        <f>SUM(D75/D72)</f>
        <v>0.875</v>
      </c>
      <c r="E76" s="92">
        <f>SUM(E75/E72)</f>
        <v>0.125</v>
      </c>
      <c r="F76" s="27"/>
      <c r="G76" s="92">
        <f>G$72*G73</f>
        <v>4</v>
      </c>
      <c r="H76" s="92">
        <f>H$72*H73</f>
        <v>16</v>
      </c>
    </row>
    <row r="77" spans="1:33" x14ac:dyDescent="0.25">
      <c r="D77" s="314" t="s">
        <v>49</v>
      </c>
      <c r="E77" s="314"/>
      <c r="F77" s="27"/>
      <c r="G77" s="56"/>
      <c r="H77" s="56"/>
    </row>
    <row r="78" spans="1:33" ht="15.75" thickBot="1" x14ac:dyDescent="0.3">
      <c r="D78" s="94"/>
      <c r="E78" s="94"/>
      <c r="F78" s="27"/>
      <c r="G78" s="56"/>
      <c r="H78" s="56"/>
    </row>
    <row r="79" spans="1:33" ht="15.75" thickBot="1" x14ac:dyDescent="0.3">
      <c r="D79" s="302" t="s">
        <v>66</v>
      </c>
      <c r="E79" s="303"/>
      <c r="F79" s="303"/>
      <c r="G79" s="303"/>
      <c r="H79" s="304"/>
    </row>
    <row r="80" spans="1:33" x14ac:dyDescent="0.25">
      <c r="C80" t="s">
        <v>56</v>
      </c>
      <c r="D80" s="324" t="s">
        <v>38</v>
      </c>
      <c r="E80" s="325"/>
      <c r="F80" s="30"/>
      <c r="G80" s="326" t="s">
        <v>37</v>
      </c>
      <c r="H80" s="327"/>
    </row>
    <row r="81" spans="1:12" x14ac:dyDescent="0.25">
      <c r="D81" s="316">
        <v>0.5</v>
      </c>
      <c r="E81" s="317"/>
      <c r="F81" s="27"/>
      <c r="G81" s="312">
        <v>0.2</v>
      </c>
      <c r="H81" s="313"/>
    </row>
    <row r="82" spans="1:12" x14ac:dyDescent="0.25">
      <c r="C82" s="1" t="s">
        <v>57</v>
      </c>
      <c r="D82" s="44">
        <f>$F67*$D81</f>
        <v>20</v>
      </c>
      <c r="E82" s="45">
        <f>$F67*$D81</f>
        <v>20</v>
      </c>
      <c r="F82" s="27"/>
      <c r="G82" s="45">
        <f>$F$67*$G$81</f>
        <v>8</v>
      </c>
      <c r="H82" s="62">
        <f>$F$67*$G$81</f>
        <v>8</v>
      </c>
    </row>
    <row r="83" spans="1:12" x14ac:dyDescent="0.25">
      <c r="C83" s="1" t="s">
        <v>58</v>
      </c>
      <c r="D83" s="63">
        <v>0.2</v>
      </c>
      <c r="E83" s="64">
        <v>0.8</v>
      </c>
      <c r="F83" s="27"/>
      <c r="G83" s="65">
        <v>0.9</v>
      </c>
      <c r="H83" s="66">
        <v>0.1</v>
      </c>
      <c r="I83" s="7" t="s">
        <v>32</v>
      </c>
      <c r="K83" s="58">
        <v>0.9</v>
      </c>
      <c r="L83" s="58">
        <v>0.1</v>
      </c>
    </row>
    <row r="84" spans="1:12" x14ac:dyDescent="0.25">
      <c r="C84" s="1" t="s">
        <v>59</v>
      </c>
      <c r="D84" s="63">
        <f>D$82*D83</f>
        <v>4</v>
      </c>
      <c r="E84" s="64">
        <f>E$82*E83</f>
        <v>16</v>
      </c>
      <c r="F84" s="27"/>
      <c r="G84" s="65">
        <f>G$82*G83</f>
        <v>7.2</v>
      </c>
      <c r="H84" s="66">
        <f>H$82*H83</f>
        <v>0.8</v>
      </c>
      <c r="I84" s="1">
        <f>SUM(D84:H84)</f>
        <v>28</v>
      </c>
    </row>
    <row r="85" spans="1:12" ht="15.75" thickBot="1" x14ac:dyDescent="0.3">
      <c r="C85" s="1" t="s">
        <v>60</v>
      </c>
      <c r="D85" s="67" t="s">
        <v>39</v>
      </c>
      <c r="E85" s="68" t="s">
        <v>40</v>
      </c>
      <c r="F85" s="28"/>
      <c r="G85" s="69">
        <f>ROUND(G84,0)</f>
        <v>7</v>
      </c>
      <c r="H85" s="83">
        <f>ROUND(H84,0)</f>
        <v>1</v>
      </c>
    </row>
    <row r="86" spans="1:12" x14ac:dyDescent="0.25">
      <c r="C86" s="1" t="s">
        <v>61</v>
      </c>
      <c r="D86" s="84">
        <f>D$82*D83</f>
        <v>4</v>
      </c>
      <c r="E86" s="61">
        <f>E$82*E83</f>
        <v>16</v>
      </c>
      <c r="F86" s="9"/>
      <c r="G86" s="61">
        <f>SUM(G85/G82)</f>
        <v>0.875</v>
      </c>
      <c r="H86" s="61">
        <f>SUM(H85/H82)</f>
        <v>0.125</v>
      </c>
    </row>
    <row r="87" spans="1:12" x14ac:dyDescent="0.25">
      <c r="G87" s="328" t="s">
        <v>50</v>
      </c>
      <c r="H87" s="328"/>
    </row>
    <row r="88" spans="1:12" ht="15.75" thickBot="1" x14ac:dyDescent="0.3">
      <c r="D88" s="72"/>
      <c r="E88" s="72"/>
      <c r="G88" s="72"/>
      <c r="H88" s="72"/>
    </row>
    <row r="89" spans="1:12" ht="15.75" thickBot="1" x14ac:dyDescent="0.3">
      <c r="D89" s="302" t="s">
        <v>67</v>
      </c>
      <c r="E89" s="303"/>
      <c r="F89" s="303"/>
      <c r="G89" s="303"/>
      <c r="H89" s="304"/>
    </row>
    <row r="90" spans="1:12" x14ac:dyDescent="0.25">
      <c r="C90" t="s">
        <v>56</v>
      </c>
      <c r="D90" s="315" t="s">
        <v>37</v>
      </c>
      <c r="E90" s="308"/>
      <c r="F90" s="27"/>
      <c r="G90" s="308" t="s">
        <v>38</v>
      </c>
      <c r="H90" s="309"/>
    </row>
    <row r="91" spans="1:12" x14ac:dyDescent="0.25">
      <c r="D91" s="310">
        <v>0.2</v>
      </c>
      <c r="E91" s="311"/>
      <c r="F91" s="27"/>
      <c r="G91" s="311">
        <v>0.5</v>
      </c>
      <c r="H91" s="318"/>
    </row>
    <row r="92" spans="1:12" x14ac:dyDescent="0.25">
      <c r="C92" s="1" t="s">
        <v>57</v>
      </c>
      <c r="D92" s="44">
        <f>$F67*$D91</f>
        <v>8</v>
      </c>
      <c r="E92" s="45">
        <f>$F67*$D91</f>
        <v>8</v>
      </c>
      <c r="F92" s="27"/>
      <c r="G92" s="45">
        <f>$F$67*$G$91</f>
        <v>20</v>
      </c>
      <c r="H92" s="47">
        <f>$F$67*$G$91</f>
        <v>20</v>
      </c>
    </row>
    <row r="93" spans="1:12" x14ac:dyDescent="0.25">
      <c r="A93" s="58">
        <v>0.9</v>
      </c>
      <c r="B93" s="58">
        <v>0.1</v>
      </c>
      <c r="C93" s="1" t="s">
        <v>58</v>
      </c>
      <c r="D93" s="63">
        <v>0.9</v>
      </c>
      <c r="E93" s="64">
        <v>0.1</v>
      </c>
      <c r="F93" s="27"/>
      <c r="G93" s="65">
        <v>0.2</v>
      </c>
      <c r="H93" s="66">
        <v>0.8</v>
      </c>
      <c r="I93" s="7" t="s">
        <v>32</v>
      </c>
    </row>
    <row r="94" spans="1:12" x14ac:dyDescent="0.25">
      <c r="C94" s="1" t="s">
        <v>59</v>
      </c>
      <c r="D94" s="63">
        <f>D$92*D93</f>
        <v>7.2</v>
      </c>
      <c r="E94" s="64">
        <f>E$92*E93</f>
        <v>0.8</v>
      </c>
      <c r="F94" s="27"/>
      <c r="G94" s="65">
        <f>G$92*G93</f>
        <v>4</v>
      </c>
      <c r="H94" s="66">
        <f>H92*H93</f>
        <v>16</v>
      </c>
      <c r="I94" s="1">
        <f>SUM(D94:H94)</f>
        <v>28</v>
      </c>
    </row>
    <row r="95" spans="1:12" ht="15.75" thickBot="1" x14ac:dyDescent="0.3">
      <c r="C95" s="1" t="s">
        <v>60</v>
      </c>
      <c r="D95" s="73">
        <f>ROUND(D94,0)</f>
        <v>7</v>
      </c>
      <c r="E95" s="74">
        <f>ROUND(E94,0)</f>
        <v>1</v>
      </c>
      <c r="F95" s="28"/>
      <c r="G95" s="54" t="s">
        <v>39</v>
      </c>
      <c r="H95" s="75" t="s">
        <v>40</v>
      </c>
    </row>
    <row r="96" spans="1:12" x14ac:dyDescent="0.25">
      <c r="C96" s="1" t="s">
        <v>61</v>
      </c>
      <c r="D96" s="61">
        <f>SUM(D95/D92)</f>
        <v>0.875</v>
      </c>
      <c r="E96" s="61">
        <f>SUM(E95/E92)</f>
        <v>0.125</v>
      </c>
      <c r="F96" s="43"/>
      <c r="G96" s="61">
        <f>G$92*G93</f>
        <v>4</v>
      </c>
      <c r="H96" s="61">
        <f>H$92*H93</f>
        <v>16</v>
      </c>
    </row>
    <row r="97" spans="1:12" x14ac:dyDescent="0.25">
      <c r="A97" s="9"/>
      <c r="B97" s="9"/>
      <c r="C97" s="9"/>
      <c r="D97" s="314" t="s">
        <v>49</v>
      </c>
      <c r="E97" s="314"/>
      <c r="F97" s="43"/>
      <c r="G97" s="29"/>
      <c r="H97" s="29"/>
      <c r="I97" s="9"/>
      <c r="J97" s="9"/>
      <c r="K97" s="9"/>
      <c r="L97" s="9"/>
    </row>
    <row r="98" spans="1:12" ht="15.75" thickBot="1" x14ac:dyDescent="0.3">
      <c r="D98" s="94"/>
      <c r="E98" s="94"/>
    </row>
    <row r="99" spans="1:12" ht="15.75" thickBot="1" x14ac:dyDescent="0.3">
      <c r="D99" s="302" t="s">
        <v>68</v>
      </c>
      <c r="E99" s="303"/>
      <c r="F99" s="303"/>
      <c r="G99" s="303"/>
      <c r="H99" s="304"/>
    </row>
    <row r="100" spans="1:12" x14ac:dyDescent="0.25">
      <c r="C100" t="s">
        <v>56</v>
      </c>
      <c r="D100" s="321" t="s">
        <v>38</v>
      </c>
      <c r="E100" s="322"/>
      <c r="F100" s="95"/>
      <c r="G100" s="322" t="s">
        <v>37</v>
      </c>
      <c r="H100" s="323"/>
    </row>
    <row r="101" spans="1:12" x14ac:dyDescent="0.25">
      <c r="D101" s="310">
        <v>0.5</v>
      </c>
      <c r="E101" s="311"/>
      <c r="F101" s="27"/>
      <c r="G101" s="311">
        <v>0.2</v>
      </c>
      <c r="H101" s="318"/>
    </row>
    <row r="102" spans="1:12" x14ac:dyDescent="0.25">
      <c r="C102" s="1" t="s">
        <v>57</v>
      </c>
      <c r="D102" s="44">
        <f>$F$67*$D$101</f>
        <v>20</v>
      </c>
      <c r="E102" s="45">
        <f>$F$67*$D$101</f>
        <v>20</v>
      </c>
      <c r="F102" s="46"/>
      <c r="G102" s="45">
        <f>$F67*$G101</f>
        <v>8</v>
      </c>
      <c r="H102" s="47">
        <f>$F67*$G101</f>
        <v>8</v>
      </c>
    </row>
    <row r="103" spans="1:12" x14ac:dyDescent="0.25">
      <c r="C103" s="1" t="s">
        <v>58</v>
      </c>
      <c r="D103" s="48">
        <v>0.2</v>
      </c>
      <c r="E103" s="49">
        <v>0.8</v>
      </c>
      <c r="F103" s="94"/>
      <c r="G103" s="50">
        <v>0.9</v>
      </c>
      <c r="H103" s="51">
        <v>0.1</v>
      </c>
      <c r="I103" s="7" t="s">
        <v>32</v>
      </c>
      <c r="J103" s="56"/>
      <c r="K103" s="58">
        <v>0.9</v>
      </c>
      <c r="L103" s="58">
        <v>0.1</v>
      </c>
    </row>
    <row r="104" spans="1:12" x14ac:dyDescent="0.25">
      <c r="C104" s="1" t="s">
        <v>59</v>
      </c>
      <c r="D104" s="48">
        <f>D$102*D103</f>
        <v>4</v>
      </c>
      <c r="E104" s="49">
        <f>E$102*E103</f>
        <v>16</v>
      </c>
      <c r="F104" s="94"/>
      <c r="G104" s="50">
        <f>G$102*G103</f>
        <v>7.2</v>
      </c>
      <c r="H104" s="51">
        <f>H$102*H103</f>
        <v>0.8</v>
      </c>
      <c r="I104" s="1">
        <f>SUM(D104:H104)</f>
        <v>28</v>
      </c>
    </row>
    <row r="105" spans="1:12" ht="15.75" thickBot="1" x14ac:dyDescent="0.3">
      <c r="C105" s="1" t="s">
        <v>60</v>
      </c>
      <c r="D105" s="67" t="s">
        <v>39</v>
      </c>
      <c r="E105" s="54" t="s">
        <v>40</v>
      </c>
      <c r="F105" s="28"/>
      <c r="G105" s="76">
        <f>ROUND(G104,0)</f>
        <v>7</v>
      </c>
      <c r="H105" s="77">
        <f>ROUND(H104,0)</f>
        <v>1</v>
      </c>
    </row>
    <row r="106" spans="1:12" x14ac:dyDescent="0.25">
      <c r="C106" s="1" t="s">
        <v>61</v>
      </c>
      <c r="D106" s="61">
        <f>D$102*D103</f>
        <v>4</v>
      </c>
      <c r="E106" s="61">
        <f>E$102*E103</f>
        <v>16</v>
      </c>
      <c r="F106" s="43"/>
      <c r="G106" s="61">
        <f>SUM(G105/G102)</f>
        <v>0.875</v>
      </c>
      <c r="H106" s="61">
        <f>SUM(H105/H102)</f>
        <v>0.125</v>
      </c>
    </row>
    <row r="107" spans="1:12" x14ac:dyDescent="0.25">
      <c r="A107" s="43"/>
      <c r="B107" s="43"/>
      <c r="C107" s="43"/>
      <c r="D107" s="29"/>
      <c r="E107" s="29"/>
      <c r="F107" s="43"/>
      <c r="G107" s="314" t="s">
        <v>50</v>
      </c>
      <c r="H107" s="314"/>
      <c r="I107" s="43"/>
      <c r="J107" s="43"/>
      <c r="K107" s="43"/>
      <c r="L107" s="43"/>
    </row>
    <row r="108" spans="1:12" x14ac:dyDescent="0.25">
      <c r="D108" s="94"/>
      <c r="E108" s="94"/>
      <c r="F108" s="27"/>
      <c r="G108" s="56"/>
      <c r="H108" s="56"/>
    </row>
    <row r="109" spans="1:12" ht="15.75" thickBot="1" x14ac:dyDescent="0.3">
      <c r="D109" s="94"/>
      <c r="E109" s="94"/>
      <c r="F109" s="27"/>
      <c r="G109" s="56"/>
      <c r="H109" s="56"/>
    </row>
    <row r="110" spans="1:12" ht="15.75" thickBot="1" x14ac:dyDescent="0.3">
      <c r="D110" s="302" t="s">
        <v>69</v>
      </c>
      <c r="E110" s="303"/>
      <c r="F110" s="303"/>
      <c r="G110" s="303"/>
      <c r="H110" s="304"/>
    </row>
    <row r="111" spans="1:12" x14ac:dyDescent="0.25">
      <c r="D111" s="321" t="s">
        <v>37</v>
      </c>
      <c r="E111" s="322"/>
      <c r="F111" s="95"/>
      <c r="G111" s="322" t="s">
        <v>38</v>
      </c>
      <c r="H111" s="323"/>
      <c r="I111" s="85"/>
      <c r="J111" s="85"/>
      <c r="K111" s="85"/>
      <c r="L111" s="85"/>
    </row>
    <row r="112" spans="1:12" x14ac:dyDescent="0.25">
      <c r="D112" s="310">
        <v>0.2</v>
      </c>
      <c r="E112" s="311"/>
      <c r="F112" s="27"/>
      <c r="G112" s="311">
        <v>0.5</v>
      </c>
      <c r="H112" s="318"/>
      <c r="I112" s="85"/>
      <c r="J112" s="85"/>
      <c r="K112" s="85"/>
      <c r="L112" s="85"/>
    </row>
    <row r="113" spans="1:12" x14ac:dyDescent="0.25">
      <c r="C113" s="1" t="s">
        <v>57</v>
      </c>
      <c r="D113" s="44">
        <f>$F$67*$D$112</f>
        <v>8</v>
      </c>
      <c r="E113" s="45">
        <f>$F$67*$D$112</f>
        <v>8</v>
      </c>
      <c r="F113" s="46"/>
      <c r="G113" s="45">
        <f>$F$67*$G112</f>
        <v>20</v>
      </c>
      <c r="H113" s="47">
        <f>$F$67*$G112</f>
        <v>20</v>
      </c>
      <c r="I113" s="85"/>
      <c r="J113" s="85"/>
      <c r="K113" s="85"/>
      <c r="L113" s="85"/>
    </row>
    <row r="114" spans="1:12" x14ac:dyDescent="0.25">
      <c r="A114" s="58">
        <v>0.8</v>
      </c>
      <c r="B114" s="58">
        <v>0.2</v>
      </c>
      <c r="C114" s="1" t="s">
        <v>58</v>
      </c>
      <c r="D114" s="48">
        <v>0.8</v>
      </c>
      <c r="E114" s="49">
        <v>0.2</v>
      </c>
      <c r="F114" s="94"/>
      <c r="G114" s="50">
        <v>0.2</v>
      </c>
      <c r="H114" s="51">
        <v>0.8</v>
      </c>
      <c r="I114" s="7" t="s">
        <v>32</v>
      </c>
      <c r="J114" s="85"/>
      <c r="K114" s="85"/>
      <c r="L114" s="85"/>
    </row>
    <row r="115" spans="1:12" x14ac:dyDescent="0.25">
      <c r="C115" s="1" t="s">
        <v>59</v>
      </c>
      <c r="D115" s="48">
        <f>D$113*D114</f>
        <v>6.4</v>
      </c>
      <c r="E115" s="49">
        <f>E113*E114</f>
        <v>1.6</v>
      </c>
      <c r="F115" s="94"/>
      <c r="G115" s="50">
        <f>G$113*G114</f>
        <v>4</v>
      </c>
      <c r="H115" s="51">
        <f>H$113*H114</f>
        <v>16</v>
      </c>
      <c r="I115" s="85">
        <f>SUM(D115:H115)</f>
        <v>28</v>
      </c>
      <c r="J115" s="85"/>
      <c r="K115" s="85"/>
      <c r="L115" s="85"/>
    </row>
    <row r="116" spans="1:12" ht="15.75" thickBot="1" x14ac:dyDescent="0.3">
      <c r="C116" s="1" t="s">
        <v>60</v>
      </c>
      <c r="D116" s="52">
        <f>ROUND(D115,0)</f>
        <v>6</v>
      </c>
      <c r="E116" s="82">
        <f>ROUND(E115,0)</f>
        <v>2</v>
      </c>
      <c r="F116" s="28"/>
      <c r="G116" s="54" t="s">
        <v>39</v>
      </c>
      <c r="H116" s="55" t="s">
        <v>40</v>
      </c>
      <c r="I116" s="85"/>
      <c r="J116" s="85"/>
      <c r="K116" s="85"/>
      <c r="L116" s="85"/>
    </row>
    <row r="117" spans="1:12" x14ac:dyDescent="0.25">
      <c r="C117" s="1" t="s">
        <v>61</v>
      </c>
      <c r="D117" s="92">
        <f>SUM(D116/D113)</f>
        <v>0.75</v>
      </c>
      <c r="E117" s="92">
        <f>SUM(E116/E113)</f>
        <v>0.25</v>
      </c>
      <c r="F117" s="27"/>
      <c r="G117" s="92">
        <f>G$113*G114</f>
        <v>4</v>
      </c>
      <c r="H117" s="92">
        <f>H$113*H114</f>
        <v>16</v>
      </c>
      <c r="I117" s="85"/>
      <c r="J117" s="85"/>
      <c r="K117" s="85"/>
      <c r="L117" s="85"/>
    </row>
    <row r="118" spans="1:12" x14ac:dyDescent="0.25">
      <c r="C118" s="1"/>
      <c r="D118" s="314" t="s">
        <v>49</v>
      </c>
      <c r="E118" s="314"/>
      <c r="F118" s="27"/>
      <c r="G118" s="56"/>
      <c r="H118" s="56"/>
      <c r="I118" s="85"/>
      <c r="J118" s="85"/>
      <c r="K118" s="85"/>
      <c r="L118" s="85"/>
    </row>
    <row r="119" spans="1:12" x14ac:dyDescent="0.25">
      <c r="C119" s="1"/>
      <c r="D119" s="94"/>
      <c r="E119" s="94"/>
      <c r="F119" s="27"/>
      <c r="G119" s="56"/>
      <c r="H119" s="56"/>
      <c r="I119" s="85"/>
      <c r="J119" s="85"/>
      <c r="K119" s="85"/>
      <c r="L119" s="85"/>
    </row>
    <row r="120" spans="1:12" x14ac:dyDescent="0.25">
      <c r="C120" s="1"/>
      <c r="D120" s="94"/>
      <c r="E120" s="94"/>
      <c r="F120" s="27"/>
      <c r="G120" s="56"/>
      <c r="H120" s="56"/>
      <c r="I120" s="85"/>
      <c r="J120" s="85"/>
      <c r="K120" s="85"/>
      <c r="L120" s="85"/>
    </row>
    <row r="121" spans="1:12" ht="15.75" thickBot="1" x14ac:dyDescent="0.3">
      <c r="C121" s="1"/>
      <c r="D121" s="94"/>
      <c r="E121" s="94"/>
      <c r="F121" s="27"/>
      <c r="G121" s="56"/>
      <c r="H121" s="56"/>
      <c r="I121" s="85"/>
      <c r="J121" s="85"/>
      <c r="K121" s="85"/>
      <c r="L121" s="85"/>
    </row>
    <row r="122" spans="1:12" ht="15.75" thickBot="1" x14ac:dyDescent="0.3">
      <c r="D122" s="302" t="s">
        <v>70</v>
      </c>
      <c r="E122" s="303"/>
      <c r="F122" s="303"/>
      <c r="G122" s="303"/>
      <c r="H122" s="304"/>
    </row>
    <row r="123" spans="1:12" x14ac:dyDescent="0.25">
      <c r="C123" t="s">
        <v>56</v>
      </c>
      <c r="D123" s="321" t="s">
        <v>38</v>
      </c>
      <c r="E123" s="322"/>
      <c r="F123" s="30"/>
      <c r="G123" s="329" t="s">
        <v>37</v>
      </c>
      <c r="H123" s="330"/>
    </row>
    <row r="124" spans="1:12" x14ac:dyDescent="0.25">
      <c r="D124" s="310">
        <v>0.5</v>
      </c>
      <c r="E124" s="311"/>
      <c r="F124" s="27"/>
      <c r="G124" s="312">
        <v>0.2</v>
      </c>
      <c r="H124" s="313"/>
    </row>
    <row r="125" spans="1:12" x14ac:dyDescent="0.25">
      <c r="C125" s="1" t="s">
        <v>57</v>
      </c>
      <c r="D125" s="44">
        <f>$F67*$D124</f>
        <v>20</v>
      </c>
      <c r="E125" s="45">
        <f>$F67*$D124</f>
        <v>20</v>
      </c>
      <c r="F125" s="27"/>
      <c r="G125" s="45">
        <f>$F$67*$G$124</f>
        <v>8</v>
      </c>
      <c r="H125" s="62">
        <f>$F$67*$G$124</f>
        <v>8</v>
      </c>
    </row>
    <row r="126" spans="1:12" x14ac:dyDescent="0.25">
      <c r="C126" s="1" t="s">
        <v>58</v>
      </c>
      <c r="D126" s="63">
        <v>0.2</v>
      </c>
      <c r="E126" s="64">
        <v>0.8</v>
      </c>
      <c r="F126" s="27"/>
      <c r="G126" s="65">
        <v>0.8</v>
      </c>
      <c r="H126" s="66">
        <v>0.2</v>
      </c>
      <c r="I126" s="7" t="s">
        <v>32</v>
      </c>
      <c r="K126" s="58">
        <v>0.8</v>
      </c>
      <c r="L126" s="58">
        <v>0.2</v>
      </c>
    </row>
    <row r="127" spans="1:12" x14ac:dyDescent="0.25">
      <c r="C127" s="1" t="s">
        <v>59</v>
      </c>
      <c r="D127" s="63">
        <f>D$125*D126</f>
        <v>4</v>
      </c>
      <c r="E127" s="64">
        <f>E$125*E126</f>
        <v>16</v>
      </c>
      <c r="F127" s="27"/>
      <c r="G127" s="65">
        <f>G$125*G126</f>
        <v>6.4</v>
      </c>
      <c r="H127" s="66">
        <f>H$125*H126</f>
        <v>1.6</v>
      </c>
      <c r="I127" s="1">
        <f>SUM(D127:H127)</f>
        <v>28</v>
      </c>
    </row>
    <row r="128" spans="1:12" ht="15.75" thickBot="1" x14ac:dyDescent="0.3">
      <c r="C128" s="1" t="s">
        <v>60</v>
      </c>
      <c r="D128" s="67" t="s">
        <v>39</v>
      </c>
      <c r="E128" s="68" t="s">
        <v>40</v>
      </c>
      <c r="F128" s="28"/>
      <c r="G128" s="69">
        <f>ROUND(G127,0)</f>
        <v>6</v>
      </c>
      <c r="H128" s="83">
        <f>ROUND(H127,0)</f>
        <v>2</v>
      </c>
    </row>
    <row r="129" spans="1:12" x14ac:dyDescent="0.25">
      <c r="C129" s="1" t="s">
        <v>61</v>
      </c>
      <c r="D129" s="60">
        <f>D$125*D126</f>
        <v>4</v>
      </c>
      <c r="E129" s="61">
        <f>E$125*E126</f>
        <v>16</v>
      </c>
      <c r="F129" s="9"/>
      <c r="G129" s="61">
        <f>SUM(G128/G125)</f>
        <v>0.75</v>
      </c>
      <c r="H129" s="61">
        <f>SUM(H128/H125)</f>
        <v>0.25</v>
      </c>
    </row>
    <row r="130" spans="1:12" x14ac:dyDescent="0.25">
      <c r="G130" s="314" t="s">
        <v>50</v>
      </c>
      <c r="H130" s="314"/>
    </row>
    <row r="131" spans="1:12" ht="15.75" thickBot="1" x14ac:dyDescent="0.3">
      <c r="D131" s="72"/>
      <c r="E131" s="72"/>
      <c r="G131" s="72"/>
      <c r="H131" s="72"/>
    </row>
    <row r="132" spans="1:12" ht="15.75" thickBot="1" x14ac:dyDescent="0.3">
      <c r="D132" s="302" t="s">
        <v>71</v>
      </c>
      <c r="E132" s="303"/>
      <c r="F132" s="303"/>
      <c r="G132" s="303"/>
      <c r="H132" s="304"/>
    </row>
    <row r="133" spans="1:12" x14ac:dyDescent="0.25">
      <c r="C133" t="s">
        <v>56</v>
      </c>
      <c r="D133" s="315" t="s">
        <v>37</v>
      </c>
      <c r="E133" s="308"/>
      <c r="F133" s="27"/>
      <c r="G133" s="308" t="s">
        <v>38</v>
      </c>
      <c r="H133" s="309"/>
    </row>
    <row r="134" spans="1:12" x14ac:dyDescent="0.25">
      <c r="D134" s="310">
        <v>0.2</v>
      </c>
      <c r="E134" s="311"/>
      <c r="F134" s="27"/>
      <c r="G134" s="311">
        <v>0.5</v>
      </c>
      <c r="H134" s="318"/>
    </row>
    <row r="135" spans="1:12" x14ac:dyDescent="0.25">
      <c r="C135" s="1" t="s">
        <v>57</v>
      </c>
      <c r="D135" s="44">
        <f>$F67*$D134</f>
        <v>8</v>
      </c>
      <c r="E135" s="45">
        <f>$F67*$D134</f>
        <v>8</v>
      </c>
      <c r="F135" s="27"/>
      <c r="G135" s="45">
        <f>$F$67*$G$134</f>
        <v>20</v>
      </c>
      <c r="H135" s="47">
        <f>$F$67*$G$134</f>
        <v>20</v>
      </c>
    </row>
    <row r="136" spans="1:12" x14ac:dyDescent="0.25">
      <c r="A136" s="58">
        <v>0.8</v>
      </c>
      <c r="B136" s="58">
        <v>0.2</v>
      </c>
      <c r="C136" s="1" t="s">
        <v>58</v>
      </c>
      <c r="D136" s="63">
        <v>0.8</v>
      </c>
      <c r="E136" s="64">
        <v>0.2</v>
      </c>
      <c r="F136" s="27"/>
      <c r="G136" s="65">
        <v>0.2</v>
      </c>
      <c r="H136" s="66">
        <v>0.8</v>
      </c>
      <c r="I136" s="7" t="s">
        <v>32</v>
      </c>
    </row>
    <row r="137" spans="1:12" x14ac:dyDescent="0.25">
      <c r="C137" s="1" t="s">
        <v>59</v>
      </c>
      <c r="D137" s="63">
        <f>D$135*D136</f>
        <v>6.4</v>
      </c>
      <c r="E137" s="64">
        <f>E$135*E136</f>
        <v>1.6</v>
      </c>
      <c r="F137" s="27"/>
      <c r="G137" s="65">
        <f>G$135*G136</f>
        <v>4</v>
      </c>
      <c r="H137" s="66">
        <f>H135*H136</f>
        <v>16</v>
      </c>
      <c r="I137" s="1">
        <f>SUM(D137:H137)</f>
        <v>28</v>
      </c>
    </row>
    <row r="138" spans="1:12" ht="15.75" thickBot="1" x14ac:dyDescent="0.3">
      <c r="C138" s="1" t="s">
        <v>60</v>
      </c>
      <c r="D138" s="73">
        <f>ROUND(D137,0)</f>
        <v>6</v>
      </c>
      <c r="E138" s="74">
        <f>ROUND(E137,0)</f>
        <v>2</v>
      </c>
      <c r="F138" s="28"/>
      <c r="G138" s="54" t="s">
        <v>39</v>
      </c>
      <c r="H138" s="75" t="s">
        <v>40</v>
      </c>
    </row>
    <row r="139" spans="1:12" x14ac:dyDescent="0.25">
      <c r="C139" s="1" t="s">
        <v>61</v>
      </c>
      <c r="D139" s="61">
        <f>SUM(D138/D135)</f>
        <v>0.75</v>
      </c>
      <c r="E139" s="61">
        <f>SUM(E138/E135)</f>
        <v>0.25</v>
      </c>
      <c r="F139" s="43"/>
      <c r="G139" s="61">
        <f>G$135*G136</f>
        <v>4</v>
      </c>
      <c r="H139" s="61">
        <f>H$135*H136</f>
        <v>16</v>
      </c>
    </row>
    <row r="140" spans="1:12" x14ac:dyDescent="0.25">
      <c r="A140" s="9"/>
      <c r="B140" s="9"/>
      <c r="C140" s="9"/>
      <c r="D140" s="314" t="s">
        <v>49</v>
      </c>
      <c r="E140" s="314"/>
      <c r="F140" s="43"/>
      <c r="G140" s="29"/>
      <c r="H140" s="29"/>
      <c r="I140" s="9"/>
      <c r="J140" s="9"/>
      <c r="K140" s="9"/>
      <c r="L140" s="9"/>
    </row>
    <row r="141" spans="1:12" ht="15.75" thickBot="1" x14ac:dyDescent="0.3">
      <c r="D141" s="94"/>
      <c r="E141" s="94"/>
    </row>
    <row r="142" spans="1:12" ht="15.75" thickBot="1" x14ac:dyDescent="0.3">
      <c r="D142" s="302" t="s">
        <v>72</v>
      </c>
      <c r="E142" s="303"/>
      <c r="F142" s="303"/>
      <c r="G142" s="303"/>
      <c r="H142" s="304"/>
    </row>
    <row r="143" spans="1:12" x14ac:dyDescent="0.25">
      <c r="C143" t="s">
        <v>56</v>
      </c>
      <c r="D143" s="321" t="s">
        <v>38</v>
      </c>
      <c r="E143" s="322"/>
      <c r="F143" s="95"/>
      <c r="G143" s="322" t="s">
        <v>37</v>
      </c>
      <c r="H143" s="323"/>
    </row>
    <row r="144" spans="1:12" x14ac:dyDescent="0.25">
      <c r="D144" s="310">
        <v>0.5</v>
      </c>
      <c r="E144" s="311"/>
      <c r="F144" s="27"/>
      <c r="G144" s="311">
        <v>0.2</v>
      </c>
      <c r="H144" s="318"/>
    </row>
    <row r="145" spans="1:12" x14ac:dyDescent="0.25">
      <c r="C145" s="1" t="s">
        <v>57</v>
      </c>
      <c r="D145" s="44">
        <f>$F$67*$D$144</f>
        <v>20</v>
      </c>
      <c r="E145" s="45">
        <f>$F$67*$D$144</f>
        <v>20</v>
      </c>
      <c r="F145" s="46"/>
      <c r="G145" s="45">
        <f>$F67*$G144</f>
        <v>8</v>
      </c>
      <c r="H145" s="47">
        <f>$F67*$G144</f>
        <v>8</v>
      </c>
    </row>
    <row r="146" spans="1:12" x14ac:dyDescent="0.25">
      <c r="C146" s="1" t="s">
        <v>58</v>
      </c>
      <c r="D146" s="48">
        <v>0.2</v>
      </c>
      <c r="E146" s="49">
        <v>0.8</v>
      </c>
      <c r="F146" s="94"/>
      <c r="G146" s="50">
        <v>0.8</v>
      </c>
      <c r="H146" s="51">
        <v>0.2</v>
      </c>
      <c r="I146" s="7" t="s">
        <v>32</v>
      </c>
      <c r="J146" s="56"/>
      <c r="K146" s="58">
        <v>0.8</v>
      </c>
      <c r="L146" s="58">
        <v>0.2</v>
      </c>
    </row>
    <row r="147" spans="1:12" x14ac:dyDescent="0.25">
      <c r="C147" s="1" t="s">
        <v>59</v>
      </c>
      <c r="D147" s="48">
        <f>D$145*D146</f>
        <v>4</v>
      </c>
      <c r="E147" s="49">
        <f>E$145*E146</f>
        <v>16</v>
      </c>
      <c r="F147" s="94"/>
      <c r="G147" s="50">
        <f>G$145*G146</f>
        <v>6.4</v>
      </c>
      <c r="H147" s="51">
        <f>H$145*H146</f>
        <v>1.6</v>
      </c>
      <c r="I147" s="1">
        <f>SUM(D147:H147)</f>
        <v>28</v>
      </c>
    </row>
    <row r="148" spans="1:12" ht="15.75" thickBot="1" x14ac:dyDescent="0.3">
      <c r="C148" s="1" t="s">
        <v>60</v>
      </c>
      <c r="D148" s="67" t="s">
        <v>39</v>
      </c>
      <c r="E148" s="54" t="s">
        <v>40</v>
      </c>
      <c r="F148" s="28"/>
      <c r="G148" s="76">
        <f>ROUND(G147,0)</f>
        <v>6</v>
      </c>
      <c r="H148" s="77">
        <f>ROUND(H147,0)</f>
        <v>2</v>
      </c>
    </row>
    <row r="149" spans="1:12" x14ac:dyDescent="0.25">
      <c r="C149" s="1" t="s">
        <v>61</v>
      </c>
      <c r="D149" s="61">
        <f>D$145*D146</f>
        <v>4</v>
      </c>
      <c r="E149" s="61">
        <f>E$145*E146</f>
        <v>16</v>
      </c>
      <c r="F149" s="43"/>
      <c r="G149" s="61">
        <f>SUM(G148/G145)</f>
        <v>0.75</v>
      </c>
      <c r="H149" s="61">
        <f>SUM(H148/H145)</f>
        <v>0.25</v>
      </c>
    </row>
    <row r="150" spans="1:12" x14ac:dyDescent="0.25">
      <c r="A150" s="43"/>
      <c r="B150" s="43"/>
      <c r="C150" s="43"/>
      <c r="D150" s="29"/>
      <c r="E150" s="29"/>
      <c r="F150" s="43"/>
      <c r="G150" s="314" t="s">
        <v>50</v>
      </c>
      <c r="H150" s="314"/>
      <c r="I150" s="43"/>
      <c r="J150" s="43"/>
      <c r="K150" s="43"/>
      <c r="L150" s="43"/>
    </row>
    <row r="151" spans="1:12" x14ac:dyDescent="0.25">
      <c r="D151" s="94"/>
      <c r="E151" s="94"/>
      <c r="F151" s="27"/>
      <c r="G151" s="56"/>
      <c r="H151" s="56"/>
    </row>
    <row r="152" spans="1:12" x14ac:dyDescent="0.25">
      <c r="D152" s="94"/>
      <c r="E152" s="94"/>
      <c r="F152" s="27"/>
      <c r="G152" s="56"/>
      <c r="H152" s="56"/>
    </row>
    <row r="153" spans="1:12" x14ac:dyDescent="0.25">
      <c r="D153" s="94"/>
      <c r="E153" s="94"/>
      <c r="F153" s="27"/>
      <c r="G153" s="56"/>
      <c r="H153" s="56"/>
    </row>
    <row r="154" spans="1:12" ht="15.75" thickBot="1" x14ac:dyDescent="0.3">
      <c r="I154" s="85"/>
      <c r="J154" s="85"/>
      <c r="K154" s="85"/>
      <c r="L154" s="85"/>
    </row>
    <row r="155" spans="1:12" ht="15.75" thickBot="1" x14ac:dyDescent="0.3">
      <c r="A155" s="331" t="s">
        <v>73</v>
      </c>
      <c r="B155" s="331"/>
      <c r="D155" s="302" t="s">
        <v>74</v>
      </c>
      <c r="E155" s="303"/>
      <c r="F155" s="303"/>
      <c r="G155" s="303"/>
      <c r="H155" s="304"/>
      <c r="I155" s="85"/>
      <c r="J155" s="85"/>
      <c r="K155" s="85"/>
      <c r="L155" s="85"/>
    </row>
    <row r="156" spans="1:12" x14ac:dyDescent="0.25">
      <c r="A156" s="331"/>
      <c r="B156" s="331"/>
      <c r="D156" s="321" t="s">
        <v>37</v>
      </c>
      <c r="E156" s="322"/>
      <c r="F156" s="95"/>
      <c r="G156" s="322" t="s">
        <v>38</v>
      </c>
      <c r="H156" s="323"/>
      <c r="I156" s="85"/>
      <c r="J156" s="85"/>
      <c r="K156" s="85"/>
      <c r="L156" s="85"/>
    </row>
    <row r="157" spans="1:12" x14ac:dyDescent="0.25">
      <c r="A157" s="331"/>
      <c r="B157" s="331"/>
      <c r="C157" s="1"/>
      <c r="D157" s="310">
        <v>0.2</v>
      </c>
      <c r="E157" s="311"/>
      <c r="F157" s="27"/>
      <c r="G157" s="311">
        <v>0.5</v>
      </c>
      <c r="H157" s="318"/>
      <c r="I157" s="85"/>
      <c r="J157" s="85"/>
      <c r="K157" s="85"/>
      <c r="L157" s="85"/>
    </row>
    <row r="158" spans="1:12" x14ac:dyDescent="0.25">
      <c r="C158" s="1" t="s">
        <v>57</v>
      </c>
      <c r="D158" s="44">
        <f>$F$67*$D$71</f>
        <v>8</v>
      </c>
      <c r="E158" s="45">
        <f>$F$67*$D$71</f>
        <v>8</v>
      </c>
      <c r="F158" s="46"/>
      <c r="G158" s="45">
        <f>$F$67*$G157</f>
        <v>20</v>
      </c>
      <c r="H158" s="47">
        <f>$F$67*$G157</f>
        <v>20</v>
      </c>
      <c r="I158" s="85"/>
      <c r="J158" s="85"/>
      <c r="K158" s="85"/>
      <c r="L158" s="85"/>
    </row>
    <row r="159" spans="1:12" x14ac:dyDescent="0.25">
      <c r="A159" s="58">
        <v>0.7</v>
      </c>
      <c r="B159" s="58">
        <v>0.3</v>
      </c>
      <c r="C159" s="1" t="s">
        <v>58</v>
      </c>
      <c r="D159" s="48">
        <v>0.7</v>
      </c>
      <c r="E159" s="49">
        <v>0.3</v>
      </c>
      <c r="F159" s="94"/>
      <c r="G159" s="50">
        <v>0.2</v>
      </c>
      <c r="H159" s="51">
        <v>0.8</v>
      </c>
      <c r="I159" s="7" t="s">
        <v>32</v>
      </c>
      <c r="J159" s="85"/>
      <c r="K159" s="85"/>
      <c r="L159" s="85"/>
    </row>
    <row r="160" spans="1:12" x14ac:dyDescent="0.25">
      <c r="C160" s="1" t="s">
        <v>59</v>
      </c>
      <c r="D160" s="48" t="e">
        <f>#REF!*D159</f>
        <v>#REF!</v>
      </c>
      <c r="E160" s="49">
        <f>E158*E159</f>
        <v>2.4</v>
      </c>
      <c r="F160" s="94"/>
      <c r="G160" s="50" t="e">
        <f>#REF!*G159</f>
        <v>#REF!</v>
      </c>
      <c r="H160" s="51" t="e">
        <f>#REF!*H159</f>
        <v>#REF!</v>
      </c>
      <c r="I160" s="85" t="e">
        <f>SUM(D160:H160)</f>
        <v>#REF!</v>
      </c>
      <c r="J160" s="85"/>
      <c r="K160" s="85"/>
      <c r="L160" s="85"/>
    </row>
    <row r="161" spans="1:12" ht="15.75" thickBot="1" x14ac:dyDescent="0.3">
      <c r="C161" s="1" t="s">
        <v>60</v>
      </c>
      <c r="D161" s="78" t="e">
        <f>ROUND(D160,0)</f>
        <v>#REF!</v>
      </c>
      <c r="E161" s="78">
        <f>ROUND(E160,0)</f>
        <v>2</v>
      </c>
      <c r="F161" s="28"/>
      <c r="G161" s="54" t="s">
        <v>39</v>
      </c>
      <c r="H161" s="55" t="s">
        <v>40</v>
      </c>
      <c r="I161" s="85"/>
      <c r="J161" s="85"/>
      <c r="K161" s="85"/>
      <c r="L161" s="85"/>
    </row>
    <row r="162" spans="1:12" x14ac:dyDescent="0.25">
      <c r="C162" s="1" t="s">
        <v>61</v>
      </c>
      <c r="D162" s="94" t="e">
        <f>SUM(D161/D158)</f>
        <v>#REF!</v>
      </c>
      <c r="E162" s="94">
        <f>SUM(E161/E158)</f>
        <v>0.25</v>
      </c>
      <c r="F162" s="27"/>
      <c r="G162" s="56"/>
      <c r="H162" s="56"/>
      <c r="I162" s="85"/>
      <c r="J162" s="85"/>
      <c r="K162" s="85"/>
      <c r="L162" s="85"/>
    </row>
    <row r="163" spans="1:12" x14ac:dyDescent="0.25">
      <c r="C163" s="1"/>
      <c r="D163" s="94"/>
      <c r="E163" s="94"/>
      <c r="F163" s="27"/>
      <c r="G163" s="56"/>
      <c r="H163" s="56"/>
      <c r="I163" s="85"/>
      <c r="J163" s="85"/>
      <c r="K163" s="85"/>
      <c r="L163" s="85"/>
    </row>
    <row r="164" spans="1:12" ht="15.75" thickBot="1" x14ac:dyDescent="0.3">
      <c r="I164" s="85"/>
      <c r="J164" s="85"/>
      <c r="K164" s="85"/>
      <c r="L164" s="85"/>
    </row>
    <row r="165" spans="1:12" ht="15.75" thickBot="1" x14ac:dyDescent="0.3">
      <c r="D165" s="332" t="s">
        <v>75</v>
      </c>
      <c r="E165" s="333"/>
      <c r="F165" s="333"/>
      <c r="G165" s="333"/>
      <c r="H165" s="334"/>
      <c r="I165" s="85"/>
      <c r="J165" s="85"/>
      <c r="K165" s="85"/>
      <c r="L165" s="85"/>
    </row>
    <row r="166" spans="1:12" x14ac:dyDescent="0.25">
      <c r="D166" s="321" t="s">
        <v>37</v>
      </c>
      <c r="E166" s="322"/>
      <c r="F166" s="95"/>
      <c r="G166" s="322" t="s">
        <v>38</v>
      </c>
      <c r="H166" s="323"/>
    </row>
    <row r="167" spans="1:12" x14ac:dyDescent="0.25">
      <c r="D167" s="310">
        <v>0.2</v>
      </c>
      <c r="E167" s="311"/>
      <c r="F167" s="27"/>
      <c r="G167" s="311">
        <v>0.5</v>
      </c>
      <c r="H167" s="318"/>
    </row>
    <row r="168" spans="1:12" x14ac:dyDescent="0.25">
      <c r="C168" s="1" t="s">
        <v>57</v>
      </c>
      <c r="D168" s="44">
        <f>$F$67*$D$167</f>
        <v>8</v>
      </c>
      <c r="E168" s="45">
        <f>$F$67*$D$167</f>
        <v>8</v>
      </c>
      <c r="F168" s="46"/>
      <c r="G168" s="45">
        <f>$F$67*$G167</f>
        <v>20</v>
      </c>
      <c r="H168" s="47">
        <f>$F$67*$G167</f>
        <v>20</v>
      </c>
    </row>
    <row r="169" spans="1:12" x14ac:dyDescent="0.25">
      <c r="A169" s="58">
        <v>0.6</v>
      </c>
      <c r="B169" s="58">
        <v>0.4</v>
      </c>
      <c r="C169" s="1" t="s">
        <v>58</v>
      </c>
      <c r="D169" s="48">
        <v>0.6</v>
      </c>
      <c r="E169" s="49">
        <v>0.4</v>
      </c>
      <c r="F169" s="94"/>
      <c r="G169" s="50">
        <v>0.2</v>
      </c>
      <c r="H169" s="51">
        <v>0.8</v>
      </c>
      <c r="I169" s="7" t="s">
        <v>32</v>
      </c>
    </row>
    <row r="170" spans="1:12" x14ac:dyDescent="0.25">
      <c r="C170" s="1" t="s">
        <v>59</v>
      </c>
      <c r="D170" s="48">
        <f>D$168*D169</f>
        <v>4.8</v>
      </c>
      <c r="E170" s="49">
        <f>E168*E169</f>
        <v>3.2</v>
      </c>
      <c r="F170" s="94"/>
      <c r="G170" s="50">
        <f>G$168*G169</f>
        <v>4</v>
      </c>
      <c r="H170" s="51">
        <f>H$168*H169</f>
        <v>16</v>
      </c>
      <c r="I170" s="85">
        <f>SUM(D170:H170)</f>
        <v>28</v>
      </c>
    </row>
    <row r="171" spans="1:12" ht="15.75" thickBot="1" x14ac:dyDescent="0.3">
      <c r="C171" s="1" t="s">
        <v>60</v>
      </c>
      <c r="D171" s="52">
        <f>ROUND(D170,0)</f>
        <v>5</v>
      </c>
      <c r="E171" s="82">
        <f>ROUND(E170,0)</f>
        <v>3</v>
      </c>
      <c r="F171" s="28"/>
      <c r="G171" s="54" t="s">
        <v>39</v>
      </c>
      <c r="H171" s="55" t="s">
        <v>40</v>
      </c>
    </row>
    <row r="172" spans="1:12" x14ac:dyDescent="0.25">
      <c r="C172" s="1" t="s">
        <v>61</v>
      </c>
      <c r="D172" s="92">
        <f>SUM(D171/D168)</f>
        <v>0.625</v>
      </c>
      <c r="E172" s="92">
        <f>SUM(E171/E168)</f>
        <v>0.375</v>
      </c>
      <c r="G172" s="92">
        <f>G$168*G169</f>
        <v>4</v>
      </c>
      <c r="H172" s="92">
        <f>H$168*H169</f>
        <v>16</v>
      </c>
    </row>
    <row r="173" spans="1:12" x14ac:dyDescent="0.25">
      <c r="C173" s="1"/>
      <c r="D173" s="314" t="s">
        <v>49</v>
      </c>
      <c r="E173" s="314"/>
    </row>
    <row r="174" spans="1:12" ht="15.75" thickBot="1" x14ac:dyDescent="0.3">
      <c r="C174" s="1"/>
      <c r="D174" s="1"/>
      <c r="E174" s="1"/>
    </row>
    <row r="175" spans="1:12" ht="15.75" thickBot="1" x14ac:dyDescent="0.3">
      <c r="D175" s="302" t="s">
        <v>76</v>
      </c>
      <c r="E175" s="303"/>
      <c r="F175" s="303"/>
      <c r="G175" s="303"/>
      <c r="H175" s="304"/>
    </row>
    <row r="176" spans="1:12" x14ac:dyDescent="0.25">
      <c r="C176" t="s">
        <v>56</v>
      </c>
      <c r="D176" s="321" t="s">
        <v>38</v>
      </c>
      <c r="E176" s="322"/>
      <c r="F176" s="30"/>
      <c r="G176" s="329" t="s">
        <v>37</v>
      </c>
      <c r="H176" s="330"/>
    </row>
    <row r="177" spans="1:12" x14ac:dyDescent="0.25">
      <c r="D177" s="310">
        <v>0.5</v>
      </c>
      <c r="E177" s="311"/>
      <c r="F177" s="27"/>
      <c r="G177" s="312">
        <v>0.2</v>
      </c>
      <c r="H177" s="313"/>
    </row>
    <row r="178" spans="1:12" x14ac:dyDescent="0.25">
      <c r="C178" s="1" t="s">
        <v>57</v>
      </c>
      <c r="D178" s="44">
        <f>$F67*$D177</f>
        <v>20</v>
      </c>
      <c r="E178" s="45">
        <f>$F67*$D177</f>
        <v>20</v>
      </c>
      <c r="F178" s="27"/>
      <c r="G178" s="45">
        <f>$F$67*$G$177</f>
        <v>8</v>
      </c>
      <c r="H178" s="62">
        <f>$F$67*$G$177</f>
        <v>8</v>
      </c>
    </row>
    <row r="179" spans="1:12" x14ac:dyDescent="0.25">
      <c r="C179" s="1" t="s">
        <v>58</v>
      </c>
      <c r="D179" s="63">
        <v>0.2</v>
      </c>
      <c r="E179" s="64">
        <v>0.8</v>
      </c>
      <c r="F179" s="27"/>
      <c r="G179" s="65">
        <v>0.6</v>
      </c>
      <c r="H179" s="66">
        <v>0.4</v>
      </c>
      <c r="I179" s="7" t="s">
        <v>32</v>
      </c>
      <c r="K179" s="58">
        <v>0.6</v>
      </c>
      <c r="L179" s="58">
        <v>0.4</v>
      </c>
    </row>
    <row r="180" spans="1:12" x14ac:dyDescent="0.25">
      <c r="C180" s="1" t="s">
        <v>59</v>
      </c>
      <c r="D180" s="63">
        <f>D$178*D179</f>
        <v>4</v>
      </c>
      <c r="E180" s="64">
        <f>E$178*E179</f>
        <v>16</v>
      </c>
      <c r="F180" s="27"/>
      <c r="G180" s="65">
        <f>G$178*G179</f>
        <v>4.8</v>
      </c>
      <c r="H180" s="66">
        <f>H$178*H179</f>
        <v>3.2</v>
      </c>
      <c r="I180" s="1">
        <f>SUM(D180:H180)</f>
        <v>28</v>
      </c>
    </row>
    <row r="181" spans="1:12" ht="15.75" thickBot="1" x14ac:dyDescent="0.3">
      <c r="C181" s="1" t="s">
        <v>60</v>
      </c>
      <c r="D181" s="67" t="s">
        <v>39</v>
      </c>
      <c r="E181" s="68" t="s">
        <v>40</v>
      </c>
      <c r="F181" s="28"/>
      <c r="G181" s="69">
        <f>ROUND(G180,0)</f>
        <v>5</v>
      </c>
      <c r="H181" s="83">
        <f>ROUND(H180,0)</f>
        <v>3</v>
      </c>
    </row>
    <row r="182" spans="1:12" x14ac:dyDescent="0.25">
      <c r="C182" s="1" t="s">
        <v>61</v>
      </c>
      <c r="D182" s="60">
        <f>D$125*D179</f>
        <v>4</v>
      </c>
      <c r="E182" s="61">
        <f>E$125*E179</f>
        <v>16</v>
      </c>
      <c r="F182" s="9"/>
      <c r="G182" s="61">
        <f>SUM(G181/G178)</f>
        <v>0.625</v>
      </c>
      <c r="H182" s="61">
        <f>SUM(H181/H178)</f>
        <v>0.375</v>
      </c>
    </row>
    <row r="183" spans="1:12" x14ac:dyDescent="0.25">
      <c r="G183" s="314" t="s">
        <v>50</v>
      </c>
      <c r="H183" s="314"/>
    </row>
    <row r="184" spans="1:12" x14ac:dyDescent="0.25">
      <c r="G184" s="94"/>
      <c r="H184" s="94"/>
    </row>
    <row r="185" spans="1:12" x14ac:dyDescent="0.25">
      <c r="G185" s="94"/>
      <c r="H185" s="94"/>
    </row>
    <row r="186" spans="1:12" x14ac:dyDescent="0.25">
      <c r="G186" s="94"/>
      <c r="H186" s="94"/>
    </row>
    <row r="187" spans="1:12" ht="15.75" thickBot="1" x14ac:dyDescent="0.3">
      <c r="D187" s="72"/>
      <c r="E187" s="72"/>
      <c r="G187" s="72"/>
      <c r="H187" s="72"/>
    </row>
    <row r="188" spans="1:12" ht="15.75" thickBot="1" x14ac:dyDescent="0.3">
      <c r="D188" s="302" t="s">
        <v>77</v>
      </c>
      <c r="E188" s="303"/>
      <c r="F188" s="303"/>
      <c r="G188" s="303"/>
      <c r="H188" s="304"/>
    </row>
    <row r="189" spans="1:12" x14ac:dyDescent="0.25">
      <c r="C189" t="s">
        <v>56</v>
      </c>
      <c r="D189" s="315" t="s">
        <v>37</v>
      </c>
      <c r="E189" s="308"/>
      <c r="F189" s="27"/>
      <c r="G189" s="308" t="s">
        <v>38</v>
      </c>
      <c r="H189" s="309"/>
    </row>
    <row r="190" spans="1:12" x14ac:dyDescent="0.25">
      <c r="D190" s="310">
        <v>0.2</v>
      </c>
      <c r="E190" s="311"/>
      <c r="F190" s="27"/>
      <c r="G190" s="311">
        <v>0.5</v>
      </c>
      <c r="H190" s="318"/>
    </row>
    <row r="191" spans="1:12" x14ac:dyDescent="0.25">
      <c r="C191" s="1" t="s">
        <v>57</v>
      </c>
      <c r="D191" s="44">
        <f>$F67*$D190</f>
        <v>8</v>
      </c>
      <c r="E191" s="45">
        <f>$F67*$D190</f>
        <v>8</v>
      </c>
      <c r="F191" s="27"/>
      <c r="G191" s="45">
        <f>$F$67*$G$190</f>
        <v>20</v>
      </c>
      <c r="H191" s="47">
        <f>$F$67*$G$190</f>
        <v>20</v>
      </c>
    </row>
    <row r="192" spans="1:12" x14ac:dyDescent="0.25">
      <c r="A192" s="58">
        <v>0.6</v>
      </c>
      <c r="B192" s="58">
        <v>0.4</v>
      </c>
      <c r="C192" s="1" t="s">
        <v>58</v>
      </c>
      <c r="D192" s="63">
        <v>0.6</v>
      </c>
      <c r="E192" s="64">
        <v>0.4</v>
      </c>
      <c r="F192" s="27"/>
      <c r="G192" s="65">
        <v>0.2</v>
      </c>
      <c r="H192" s="66">
        <v>0.8</v>
      </c>
      <c r="I192" s="7" t="s">
        <v>32</v>
      </c>
    </row>
    <row r="193" spans="1:12" x14ac:dyDescent="0.25">
      <c r="C193" s="1" t="s">
        <v>59</v>
      </c>
      <c r="D193" s="63">
        <f>D$191*D192</f>
        <v>4.8</v>
      </c>
      <c r="E193" s="64">
        <f>E$191*E192</f>
        <v>3.2</v>
      </c>
      <c r="F193" s="27"/>
      <c r="G193" s="65">
        <f>G$191*G192</f>
        <v>4</v>
      </c>
      <c r="H193" s="66">
        <f>H191*H192</f>
        <v>16</v>
      </c>
      <c r="I193" s="1">
        <f>SUM(D193:H193)</f>
        <v>28</v>
      </c>
    </row>
    <row r="194" spans="1:12" ht="15.75" thickBot="1" x14ac:dyDescent="0.3">
      <c r="C194" s="1" t="s">
        <v>60</v>
      </c>
      <c r="D194" s="73">
        <f>ROUND(D193,0)</f>
        <v>5</v>
      </c>
      <c r="E194" s="74">
        <f>ROUND(E193,0)</f>
        <v>3</v>
      </c>
      <c r="F194" s="28"/>
      <c r="G194" s="54" t="s">
        <v>39</v>
      </c>
      <c r="H194" s="75" t="s">
        <v>40</v>
      </c>
    </row>
    <row r="195" spans="1:12" x14ac:dyDescent="0.25">
      <c r="C195" s="1" t="s">
        <v>61</v>
      </c>
      <c r="D195" s="61">
        <f>SUM(D194/D191)</f>
        <v>0.625</v>
      </c>
      <c r="E195" s="61">
        <f>SUM(E194/E191)</f>
        <v>0.375</v>
      </c>
      <c r="F195" s="43"/>
      <c r="G195" s="61">
        <f>G$191*G192</f>
        <v>4</v>
      </c>
      <c r="H195" s="61">
        <f>H$191*H192</f>
        <v>16</v>
      </c>
    </row>
    <row r="196" spans="1:12" x14ac:dyDescent="0.25">
      <c r="A196" s="9"/>
      <c r="B196" s="9"/>
      <c r="C196" s="9"/>
      <c r="D196" s="314" t="s">
        <v>49</v>
      </c>
      <c r="E196" s="314"/>
      <c r="F196" s="43"/>
      <c r="G196" s="29"/>
      <c r="H196" s="29"/>
      <c r="I196" s="9"/>
      <c r="J196" s="9"/>
      <c r="K196" s="9"/>
      <c r="L196" s="9"/>
    </row>
    <row r="197" spans="1:12" ht="15.75" thickBot="1" x14ac:dyDescent="0.3">
      <c r="A197" s="9"/>
      <c r="B197" s="9"/>
      <c r="C197" s="9"/>
      <c r="D197" s="94"/>
      <c r="E197" s="94"/>
      <c r="F197" s="43"/>
      <c r="G197" s="29"/>
      <c r="H197" s="29"/>
      <c r="I197" s="9"/>
      <c r="J197" s="9"/>
      <c r="K197" s="9"/>
      <c r="L197" s="9"/>
    </row>
    <row r="198" spans="1:12" ht="15.75" thickBot="1" x14ac:dyDescent="0.3">
      <c r="D198" s="302" t="s">
        <v>78</v>
      </c>
      <c r="E198" s="303"/>
      <c r="F198" s="303"/>
      <c r="G198" s="303"/>
      <c r="H198" s="304"/>
    </row>
    <row r="199" spans="1:12" x14ac:dyDescent="0.25">
      <c r="C199" t="s">
        <v>56</v>
      </c>
      <c r="D199" s="321" t="s">
        <v>38</v>
      </c>
      <c r="E199" s="322"/>
      <c r="F199" s="95"/>
      <c r="G199" s="322" t="s">
        <v>37</v>
      </c>
      <c r="H199" s="323"/>
    </row>
    <row r="200" spans="1:12" x14ac:dyDescent="0.25">
      <c r="D200" s="310">
        <v>0.5</v>
      </c>
      <c r="E200" s="311"/>
      <c r="F200" s="27"/>
      <c r="G200" s="311">
        <v>0.2</v>
      </c>
      <c r="H200" s="318"/>
    </row>
    <row r="201" spans="1:12" x14ac:dyDescent="0.25">
      <c r="C201" s="1" t="s">
        <v>57</v>
      </c>
      <c r="D201" s="44">
        <f>$F$67*$D$200</f>
        <v>20</v>
      </c>
      <c r="E201" s="45">
        <f>$F$67*$D$200</f>
        <v>20</v>
      </c>
      <c r="F201" s="46"/>
      <c r="G201" s="45">
        <f>$F67*$G200</f>
        <v>8</v>
      </c>
      <c r="H201" s="47">
        <f>$F67*$G200</f>
        <v>8</v>
      </c>
    </row>
    <row r="202" spans="1:12" x14ac:dyDescent="0.25">
      <c r="C202" s="1" t="s">
        <v>58</v>
      </c>
      <c r="D202" s="48">
        <v>0.2</v>
      </c>
      <c r="E202" s="49">
        <v>0.8</v>
      </c>
      <c r="F202" s="94"/>
      <c r="G202" s="50">
        <v>0.6</v>
      </c>
      <c r="H202" s="51">
        <v>0.4</v>
      </c>
      <c r="I202" s="7" t="s">
        <v>32</v>
      </c>
      <c r="J202" s="56"/>
      <c r="K202" s="58">
        <v>0.6</v>
      </c>
      <c r="L202" s="58">
        <v>0.4</v>
      </c>
    </row>
    <row r="203" spans="1:12" x14ac:dyDescent="0.25">
      <c r="C203" s="1" t="s">
        <v>59</v>
      </c>
      <c r="D203" s="48">
        <f>D$201*D202</f>
        <v>4</v>
      </c>
      <c r="E203" s="49">
        <f>E$201*E202</f>
        <v>16</v>
      </c>
      <c r="F203" s="94"/>
      <c r="G203" s="50">
        <f>G$201*G202</f>
        <v>4.8</v>
      </c>
      <c r="H203" s="51">
        <f>H$201*H202</f>
        <v>3.2</v>
      </c>
      <c r="I203" s="1">
        <f>SUM(D203:H203)</f>
        <v>28</v>
      </c>
    </row>
    <row r="204" spans="1:12" ht="15.75" thickBot="1" x14ac:dyDescent="0.3">
      <c r="C204" s="1" t="s">
        <v>60</v>
      </c>
      <c r="D204" s="67" t="s">
        <v>39</v>
      </c>
      <c r="E204" s="54" t="s">
        <v>40</v>
      </c>
      <c r="F204" s="28"/>
      <c r="G204" s="76">
        <f>ROUND(G203,0)</f>
        <v>5</v>
      </c>
      <c r="H204" s="77">
        <f>ROUND(H203,0)</f>
        <v>3</v>
      </c>
    </row>
    <row r="205" spans="1:12" x14ac:dyDescent="0.25">
      <c r="C205" s="1" t="s">
        <v>61</v>
      </c>
      <c r="D205" s="61">
        <f>D$201*D202</f>
        <v>4</v>
      </c>
      <c r="E205" s="61">
        <f>E$201*E202</f>
        <v>16</v>
      </c>
      <c r="F205" s="43"/>
      <c r="G205" s="61">
        <f>SUM(G204/G201)</f>
        <v>0.625</v>
      </c>
      <c r="H205" s="61">
        <f>SUM(H204/H201)</f>
        <v>0.375</v>
      </c>
    </row>
    <row r="206" spans="1:12" x14ac:dyDescent="0.25">
      <c r="A206" s="43"/>
      <c r="B206" s="43"/>
      <c r="C206" s="43"/>
      <c r="D206" s="29"/>
      <c r="E206" s="29"/>
      <c r="F206" s="43"/>
      <c r="G206" s="314" t="s">
        <v>50</v>
      </c>
      <c r="H206" s="314"/>
      <c r="I206" s="43"/>
      <c r="J206" s="43"/>
      <c r="K206" s="43"/>
      <c r="L206" s="43"/>
    </row>
    <row r="207" spans="1:12" ht="15.75" thickBot="1" x14ac:dyDescent="0.3"/>
    <row r="208" spans="1:12" ht="15.75" thickBot="1" x14ac:dyDescent="0.3">
      <c r="D208" s="332" t="s">
        <v>53</v>
      </c>
      <c r="E208" s="333"/>
      <c r="F208" s="333"/>
      <c r="G208" s="333"/>
      <c r="H208" s="334"/>
    </row>
    <row r="209" spans="1:9" x14ac:dyDescent="0.25">
      <c r="D209" s="321" t="s">
        <v>37</v>
      </c>
      <c r="E209" s="322"/>
      <c r="F209" s="95"/>
      <c r="G209" s="322" t="s">
        <v>38</v>
      </c>
      <c r="H209" s="323"/>
    </row>
    <row r="210" spans="1:9" x14ac:dyDescent="0.25">
      <c r="D210" s="310">
        <v>0.2</v>
      </c>
      <c r="E210" s="311"/>
      <c r="F210" s="27"/>
      <c r="G210" s="311">
        <v>0.5</v>
      </c>
      <c r="H210" s="318"/>
    </row>
    <row r="211" spans="1:9" x14ac:dyDescent="0.25">
      <c r="C211" s="1" t="s">
        <v>57</v>
      </c>
      <c r="D211" s="44">
        <f>$F$67*$D$210</f>
        <v>8</v>
      </c>
      <c r="E211" s="45">
        <f>$F$67*$D$210</f>
        <v>8</v>
      </c>
      <c r="F211" s="46"/>
      <c r="G211" s="45">
        <f>$F$67*$G210</f>
        <v>20</v>
      </c>
      <c r="H211" s="47">
        <f>$F$67*$G210</f>
        <v>20</v>
      </c>
    </row>
    <row r="212" spans="1:9" x14ac:dyDescent="0.25">
      <c r="A212" s="58">
        <v>0.5</v>
      </c>
      <c r="B212" s="58">
        <v>0.5</v>
      </c>
      <c r="C212" s="1" t="s">
        <v>58</v>
      </c>
      <c r="D212" s="48">
        <v>0.5</v>
      </c>
      <c r="E212" s="49">
        <v>0.5</v>
      </c>
      <c r="F212" s="94"/>
      <c r="G212" s="50">
        <v>0.2</v>
      </c>
      <c r="H212" s="51">
        <v>0.8</v>
      </c>
      <c r="I212" s="7" t="s">
        <v>32</v>
      </c>
    </row>
    <row r="213" spans="1:9" x14ac:dyDescent="0.25">
      <c r="C213" s="1" t="s">
        <v>59</v>
      </c>
      <c r="D213" s="48">
        <f>D$211*D212</f>
        <v>4</v>
      </c>
      <c r="E213" s="49">
        <f>E211*E212</f>
        <v>4</v>
      </c>
      <c r="F213" s="94"/>
      <c r="G213" s="50">
        <f>G$211*G212</f>
        <v>4</v>
      </c>
      <c r="H213" s="51">
        <f>H$211*H212</f>
        <v>16</v>
      </c>
      <c r="I213" s="1">
        <f>SUM(D213:H213)</f>
        <v>28</v>
      </c>
    </row>
    <row r="214" spans="1:9" ht="15.75" thickBot="1" x14ac:dyDescent="0.3">
      <c r="C214" s="1" t="s">
        <v>60</v>
      </c>
      <c r="D214" s="52">
        <f>ROUND(D213,0)</f>
        <v>4</v>
      </c>
      <c r="E214" s="53">
        <f>ROUND(E213,0)</f>
        <v>4</v>
      </c>
      <c r="F214" s="28"/>
      <c r="G214" s="54" t="s">
        <v>39</v>
      </c>
      <c r="H214" s="55" t="s">
        <v>40</v>
      </c>
    </row>
    <row r="215" spans="1:9" x14ac:dyDescent="0.25">
      <c r="C215" s="1" t="s">
        <v>61</v>
      </c>
      <c r="D215" s="92">
        <f>SUM(D214/D211)</f>
        <v>0.5</v>
      </c>
      <c r="E215" s="92">
        <f>SUM(E214/E211)</f>
        <v>0.5</v>
      </c>
      <c r="G215" s="92">
        <f>G$211*G212</f>
        <v>4</v>
      </c>
      <c r="H215" s="92">
        <f>H$211*H212</f>
        <v>16</v>
      </c>
    </row>
    <row r="218" spans="1:9" x14ac:dyDescent="0.25">
      <c r="D218" t="s">
        <v>31</v>
      </c>
    </row>
    <row r="220" spans="1:9" ht="15.75" thickBot="1" x14ac:dyDescent="0.3"/>
    <row r="221" spans="1:9" ht="15.75" thickBot="1" x14ac:dyDescent="0.3">
      <c r="D221" s="302" t="s">
        <v>79</v>
      </c>
      <c r="E221" s="303"/>
      <c r="F221" s="303"/>
      <c r="G221" s="303"/>
      <c r="H221" s="304"/>
    </row>
    <row r="222" spans="1:9" x14ac:dyDescent="0.25">
      <c r="C222" t="s">
        <v>56</v>
      </c>
      <c r="D222" s="321" t="s">
        <v>38</v>
      </c>
      <c r="E222" s="322"/>
      <c r="F222" s="30"/>
      <c r="G222" s="329" t="s">
        <v>37</v>
      </c>
      <c r="H222" s="330"/>
    </row>
    <row r="223" spans="1:9" x14ac:dyDescent="0.25">
      <c r="D223" s="310">
        <v>0.5</v>
      </c>
      <c r="E223" s="311"/>
      <c r="F223" s="27"/>
      <c r="G223" s="312">
        <v>0.2</v>
      </c>
      <c r="H223" s="313"/>
    </row>
    <row r="224" spans="1:9" x14ac:dyDescent="0.25">
      <c r="C224" s="1" t="s">
        <v>57</v>
      </c>
      <c r="D224" s="44">
        <f>$F67*$D223</f>
        <v>20</v>
      </c>
      <c r="E224" s="45">
        <f>$F67*$D223</f>
        <v>20</v>
      </c>
      <c r="F224" s="27"/>
      <c r="G224" s="45">
        <f>$F$67*$G$223</f>
        <v>8</v>
      </c>
      <c r="H224" s="62">
        <f>$F$67*$G$223</f>
        <v>8</v>
      </c>
    </row>
    <row r="225" spans="1:12" x14ac:dyDescent="0.25">
      <c r="C225" s="1" t="s">
        <v>58</v>
      </c>
      <c r="D225" s="63">
        <v>0.2</v>
      </c>
      <c r="E225" s="64">
        <v>0.8</v>
      </c>
      <c r="F225" s="27"/>
      <c r="G225" s="65">
        <v>0.5</v>
      </c>
      <c r="H225" s="66">
        <v>0.5</v>
      </c>
      <c r="I225" s="7" t="s">
        <v>32</v>
      </c>
      <c r="K225" s="58">
        <v>0.5</v>
      </c>
      <c r="L225" s="58">
        <v>0.5</v>
      </c>
    </row>
    <row r="226" spans="1:12" x14ac:dyDescent="0.25">
      <c r="C226" s="1" t="s">
        <v>59</v>
      </c>
      <c r="D226" s="63">
        <f>D$224*D225</f>
        <v>4</v>
      </c>
      <c r="E226" s="64">
        <f>E$224*E225</f>
        <v>16</v>
      </c>
      <c r="F226" s="27"/>
      <c r="G226" s="65">
        <f>G$224*G225</f>
        <v>4</v>
      </c>
      <c r="H226" s="66">
        <f>H$224*H225</f>
        <v>4</v>
      </c>
      <c r="I226" s="1">
        <f>SUM(D226:H226)</f>
        <v>28</v>
      </c>
    </row>
    <row r="227" spans="1:12" ht="15.75" thickBot="1" x14ac:dyDescent="0.3">
      <c r="C227" s="1" t="s">
        <v>60</v>
      </c>
      <c r="D227" s="67" t="s">
        <v>39</v>
      </c>
      <c r="E227" s="68" t="s">
        <v>40</v>
      </c>
      <c r="F227" s="28"/>
      <c r="G227" s="69">
        <f>ROUND(G226,0)</f>
        <v>4</v>
      </c>
      <c r="H227" s="83">
        <f>ROUND(H226,0)</f>
        <v>4</v>
      </c>
    </row>
    <row r="228" spans="1:12" x14ac:dyDescent="0.25">
      <c r="C228" s="1" t="s">
        <v>61</v>
      </c>
      <c r="D228" s="60">
        <f>D$224*D225</f>
        <v>4</v>
      </c>
      <c r="E228" s="61">
        <f>E$224*E225</f>
        <v>16</v>
      </c>
      <c r="F228" s="9"/>
      <c r="G228" s="61">
        <f>SUM(G227/G224)</f>
        <v>0.5</v>
      </c>
      <c r="H228" s="61">
        <f>SUM(H227/H224)</f>
        <v>0.5</v>
      </c>
    </row>
    <row r="229" spans="1:12" x14ac:dyDescent="0.25">
      <c r="G229" s="314" t="s">
        <v>50</v>
      </c>
      <c r="H229" s="314"/>
    </row>
    <row r="230" spans="1:12" ht="15.75" thickBot="1" x14ac:dyDescent="0.3">
      <c r="G230" s="94"/>
      <c r="H230" s="94"/>
    </row>
    <row r="231" spans="1:12" ht="15.75" thickBot="1" x14ac:dyDescent="0.3">
      <c r="D231" s="302" t="s">
        <v>80</v>
      </c>
      <c r="E231" s="303"/>
      <c r="F231" s="303"/>
      <c r="G231" s="303"/>
      <c r="H231" s="304"/>
    </row>
    <row r="232" spans="1:12" x14ac:dyDescent="0.25">
      <c r="C232" t="s">
        <v>56</v>
      </c>
      <c r="D232" s="315" t="s">
        <v>37</v>
      </c>
      <c r="E232" s="308"/>
      <c r="F232" s="27"/>
      <c r="G232" s="308" t="s">
        <v>38</v>
      </c>
      <c r="H232" s="309"/>
    </row>
    <row r="233" spans="1:12" x14ac:dyDescent="0.25">
      <c r="D233" s="310">
        <v>0.2</v>
      </c>
      <c r="E233" s="311"/>
      <c r="F233" s="27"/>
      <c r="G233" s="311">
        <v>0.5</v>
      </c>
      <c r="H233" s="318"/>
    </row>
    <row r="234" spans="1:12" x14ac:dyDescent="0.25">
      <c r="C234" s="1" t="s">
        <v>57</v>
      </c>
      <c r="D234" s="44">
        <f>$F67*$D233</f>
        <v>8</v>
      </c>
      <c r="E234" s="45">
        <f>$F67*$D233</f>
        <v>8</v>
      </c>
      <c r="F234" s="27"/>
      <c r="G234" s="45">
        <f>$F$67*$G$233</f>
        <v>20</v>
      </c>
      <c r="H234" s="47">
        <f>$F$67*$G$233</f>
        <v>20</v>
      </c>
    </row>
    <row r="235" spans="1:12" x14ac:dyDescent="0.25">
      <c r="A235" s="58">
        <v>0.5</v>
      </c>
      <c r="B235" s="58">
        <v>0.5</v>
      </c>
      <c r="C235" s="1" t="s">
        <v>58</v>
      </c>
      <c r="D235" s="63">
        <v>0.5</v>
      </c>
      <c r="E235" s="64">
        <v>0.5</v>
      </c>
      <c r="F235" s="27"/>
      <c r="G235" s="65">
        <v>0.2</v>
      </c>
      <c r="H235" s="66">
        <v>0.8</v>
      </c>
      <c r="I235" s="7" t="s">
        <v>32</v>
      </c>
    </row>
    <row r="236" spans="1:12" x14ac:dyDescent="0.25">
      <c r="C236" s="1" t="s">
        <v>59</v>
      </c>
      <c r="D236" s="63">
        <f>D$234*D235</f>
        <v>4</v>
      </c>
      <c r="E236" s="64">
        <f>E$234*E235</f>
        <v>4</v>
      </c>
      <c r="F236" s="27"/>
      <c r="G236" s="65">
        <f>G$234*G235</f>
        <v>4</v>
      </c>
      <c r="H236" s="66">
        <f>H234*H235</f>
        <v>16</v>
      </c>
      <c r="I236" s="1">
        <f>SUM(D236:H236)</f>
        <v>28</v>
      </c>
    </row>
    <row r="237" spans="1:12" ht="15.75" thickBot="1" x14ac:dyDescent="0.3">
      <c r="C237" s="1" t="s">
        <v>60</v>
      </c>
      <c r="D237" s="73">
        <f>ROUND(D236,0)</f>
        <v>4</v>
      </c>
      <c r="E237" s="74">
        <f>ROUND(E236,0)</f>
        <v>4</v>
      </c>
      <c r="F237" s="28"/>
      <c r="G237" s="54" t="s">
        <v>39</v>
      </c>
      <c r="H237" s="75" t="s">
        <v>40</v>
      </c>
    </row>
    <row r="238" spans="1:12" x14ac:dyDescent="0.25">
      <c r="C238" s="1" t="s">
        <v>61</v>
      </c>
      <c r="D238" s="61">
        <f>SUM(D237/D234)</f>
        <v>0.5</v>
      </c>
      <c r="E238" s="61">
        <f>SUM(E237/E234)</f>
        <v>0.5</v>
      </c>
      <c r="F238" s="43"/>
      <c r="G238" s="61">
        <f>G$234*G235</f>
        <v>4</v>
      </c>
      <c r="H238" s="61">
        <f>H$234*H235</f>
        <v>16</v>
      </c>
    </row>
    <row r="239" spans="1:12" x14ac:dyDescent="0.25">
      <c r="A239" s="9"/>
      <c r="B239" s="9"/>
      <c r="C239" s="9"/>
      <c r="D239" s="314" t="s">
        <v>49</v>
      </c>
      <c r="E239" s="314"/>
      <c r="F239" s="43"/>
      <c r="G239" s="29"/>
      <c r="H239" s="29"/>
      <c r="I239" s="9"/>
      <c r="J239" s="9"/>
      <c r="K239" s="9"/>
      <c r="L239" s="9"/>
    </row>
    <row r="240" spans="1:12" ht="15.75" thickBot="1" x14ac:dyDescent="0.3">
      <c r="A240" s="9"/>
      <c r="B240" s="9"/>
      <c r="C240" s="9"/>
      <c r="D240" s="94"/>
      <c r="E240" s="94"/>
      <c r="F240" s="43"/>
      <c r="G240" s="29"/>
      <c r="H240" s="29"/>
      <c r="I240" s="9"/>
      <c r="J240" s="9"/>
      <c r="K240" s="9"/>
      <c r="L240" s="9"/>
    </row>
    <row r="241" spans="1:12" ht="15.75" thickBot="1" x14ac:dyDescent="0.3">
      <c r="D241" s="302" t="s">
        <v>81</v>
      </c>
      <c r="E241" s="303"/>
      <c r="F241" s="303"/>
      <c r="G241" s="303"/>
      <c r="H241" s="304"/>
    </row>
    <row r="242" spans="1:12" x14ac:dyDescent="0.25">
      <c r="C242" t="s">
        <v>56</v>
      </c>
      <c r="D242" s="321" t="s">
        <v>38</v>
      </c>
      <c r="E242" s="322"/>
      <c r="F242" s="95"/>
      <c r="G242" s="322" t="s">
        <v>37</v>
      </c>
      <c r="H242" s="323"/>
    </row>
    <row r="243" spans="1:12" x14ac:dyDescent="0.25">
      <c r="D243" s="310">
        <v>0.5</v>
      </c>
      <c r="E243" s="311"/>
      <c r="F243" s="27"/>
      <c r="G243" s="311">
        <v>0.2</v>
      </c>
      <c r="H243" s="318"/>
    </row>
    <row r="244" spans="1:12" x14ac:dyDescent="0.25">
      <c r="C244" s="1" t="s">
        <v>57</v>
      </c>
      <c r="D244" s="44">
        <f>$F$67*$D$243</f>
        <v>20</v>
      </c>
      <c r="E244" s="45">
        <f>$F$67*$D$243</f>
        <v>20</v>
      </c>
      <c r="F244" s="46"/>
      <c r="G244" s="45">
        <f>$F67*$G243</f>
        <v>8</v>
      </c>
      <c r="H244" s="47">
        <f>$F67*$G243</f>
        <v>8</v>
      </c>
    </row>
    <row r="245" spans="1:12" x14ac:dyDescent="0.25">
      <c r="C245" s="1" t="s">
        <v>58</v>
      </c>
      <c r="D245" s="48">
        <v>0.2</v>
      </c>
      <c r="E245" s="49">
        <v>0.8</v>
      </c>
      <c r="F245" s="94"/>
      <c r="G245" s="50">
        <v>0.5</v>
      </c>
      <c r="H245" s="51">
        <v>0.5</v>
      </c>
      <c r="I245" s="7" t="s">
        <v>32</v>
      </c>
      <c r="J245" s="56"/>
      <c r="K245" s="58">
        <v>0.5</v>
      </c>
      <c r="L245" s="58">
        <v>0.5</v>
      </c>
    </row>
    <row r="246" spans="1:12" x14ac:dyDescent="0.25">
      <c r="C246" s="1" t="s">
        <v>59</v>
      </c>
      <c r="D246" s="48">
        <f>D$244*D245</f>
        <v>4</v>
      </c>
      <c r="E246" s="49">
        <f>E$244*E245</f>
        <v>16</v>
      </c>
      <c r="F246" s="94"/>
      <c r="G246" s="50">
        <f>G$244*G245</f>
        <v>4</v>
      </c>
      <c r="H246" s="51">
        <f>H$244*H245</f>
        <v>4</v>
      </c>
      <c r="I246" s="1">
        <f>SUM(D246:H246)</f>
        <v>28</v>
      </c>
    </row>
    <row r="247" spans="1:12" ht="15.75" thickBot="1" x14ac:dyDescent="0.3">
      <c r="C247" s="1" t="s">
        <v>60</v>
      </c>
      <c r="D247" s="67" t="s">
        <v>39</v>
      </c>
      <c r="E247" s="54" t="s">
        <v>40</v>
      </c>
      <c r="F247" s="28"/>
      <c r="G247" s="76">
        <f>ROUND(G246,0)</f>
        <v>4</v>
      </c>
      <c r="H247" s="77">
        <f>ROUND(H246,0)</f>
        <v>4</v>
      </c>
    </row>
    <row r="248" spans="1:12" x14ac:dyDescent="0.25">
      <c r="C248" s="1" t="s">
        <v>61</v>
      </c>
      <c r="D248" s="61">
        <f>D$244*D245</f>
        <v>4</v>
      </c>
      <c r="E248" s="61">
        <f>E$244*E245</f>
        <v>16</v>
      </c>
      <c r="F248" s="43"/>
      <c r="G248" s="61">
        <f>SUM(G247/G244)</f>
        <v>0.5</v>
      </c>
      <c r="H248" s="61">
        <f>SUM(H247/H244)</f>
        <v>0.5</v>
      </c>
    </row>
    <row r="249" spans="1:12" x14ac:dyDescent="0.25">
      <c r="A249" s="43"/>
      <c r="B249" s="43"/>
      <c r="C249" s="43"/>
      <c r="D249" s="29"/>
      <c r="E249" s="29"/>
      <c r="F249" s="43"/>
      <c r="G249" s="314" t="s">
        <v>50</v>
      </c>
      <c r="H249" s="314"/>
      <c r="I249" s="43"/>
      <c r="J249" s="43"/>
      <c r="K249" s="43"/>
      <c r="L249" s="43"/>
    </row>
    <row r="250" spans="1:12" x14ac:dyDescent="0.25">
      <c r="D250" s="94"/>
      <c r="E250" s="94"/>
      <c r="F250" s="27"/>
      <c r="G250" s="56"/>
      <c r="H250" s="56"/>
    </row>
  </sheetData>
  <mergeCells count="142">
    <mergeCell ref="D242:E242"/>
    <mergeCell ref="G242:H242"/>
    <mergeCell ref="D243:E243"/>
    <mergeCell ref="G243:H243"/>
    <mergeCell ref="G249:H249"/>
    <mergeCell ref="D232:E232"/>
    <mergeCell ref="G232:H232"/>
    <mergeCell ref="D233:E233"/>
    <mergeCell ref="G233:H233"/>
    <mergeCell ref="D239:E239"/>
    <mergeCell ref="D241:H241"/>
    <mergeCell ref="D222:E222"/>
    <mergeCell ref="G222:H222"/>
    <mergeCell ref="D223:E223"/>
    <mergeCell ref="G223:H223"/>
    <mergeCell ref="G229:H229"/>
    <mergeCell ref="D231:H231"/>
    <mergeCell ref="D208:H208"/>
    <mergeCell ref="D209:E209"/>
    <mergeCell ref="G209:H209"/>
    <mergeCell ref="D210:E210"/>
    <mergeCell ref="G210:H210"/>
    <mergeCell ref="D221:H221"/>
    <mergeCell ref="D198:H198"/>
    <mergeCell ref="D199:E199"/>
    <mergeCell ref="G199:H199"/>
    <mergeCell ref="D200:E200"/>
    <mergeCell ref="G200:H200"/>
    <mergeCell ref="G206:H206"/>
    <mergeCell ref="D188:H188"/>
    <mergeCell ref="D189:E189"/>
    <mergeCell ref="G189:H189"/>
    <mergeCell ref="D190:E190"/>
    <mergeCell ref="G190:H190"/>
    <mergeCell ref="D196:E196"/>
    <mergeCell ref="D175:H175"/>
    <mergeCell ref="D176:E176"/>
    <mergeCell ref="G176:H176"/>
    <mergeCell ref="D177:E177"/>
    <mergeCell ref="G177:H177"/>
    <mergeCell ref="G183:H183"/>
    <mergeCell ref="D165:H165"/>
    <mergeCell ref="D166:E166"/>
    <mergeCell ref="G166:H166"/>
    <mergeCell ref="D167:E167"/>
    <mergeCell ref="G167:H167"/>
    <mergeCell ref="D173:E173"/>
    <mergeCell ref="D144:E144"/>
    <mergeCell ref="G144:H144"/>
    <mergeCell ref="G150:H150"/>
    <mergeCell ref="A155:B157"/>
    <mergeCell ref="D155:H155"/>
    <mergeCell ref="D156:E156"/>
    <mergeCell ref="G156:H156"/>
    <mergeCell ref="D157:E157"/>
    <mergeCell ref="G157:H157"/>
    <mergeCell ref="D134:E134"/>
    <mergeCell ref="G134:H134"/>
    <mergeCell ref="D140:E140"/>
    <mergeCell ref="D142:H142"/>
    <mergeCell ref="D143:E143"/>
    <mergeCell ref="G143:H143"/>
    <mergeCell ref="D124:E124"/>
    <mergeCell ref="G124:H124"/>
    <mergeCell ref="G130:H130"/>
    <mergeCell ref="D132:H132"/>
    <mergeCell ref="D133:E133"/>
    <mergeCell ref="G133:H133"/>
    <mergeCell ref="D112:E112"/>
    <mergeCell ref="G112:H112"/>
    <mergeCell ref="D118:E118"/>
    <mergeCell ref="D122:H122"/>
    <mergeCell ref="D123:E123"/>
    <mergeCell ref="G123:H123"/>
    <mergeCell ref="D101:E101"/>
    <mergeCell ref="G101:H101"/>
    <mergeCell ref="G107:H107"/>
    <mergeCell ref="D110:H110"/>
    <mergeCell ref="D111:E111"/>
    <mergeCell ref="G111:H111"/>
    <mergeCell ref="D91:E91"/>
    <mergeCell ref="G91:H91"/>
    <mergeCell ref="D97:E97"/>
    <mergeCell ref="D99:H99"/>
    <mergeCell ref="D100:E100"/>
    <mergeCell ref="G100:H100"/>
    <mergeCell ref="D81:E81"/>
    <mergeCell ref="G81:H81"/>
    <mergeCell ref="G87:H87"/>
    <mergeCell ref="D89:H89"/>
    <mergeCell ref="D90:E90"/>
    <mergeCell ref="G90:H90"/>
    <mergeCell ref="D71:E71"/>
    <mergeCell ref="G71:H71"/>
    <mergeCell ref="D77:E77"/>
    <mergeCell ref="D79:H79"/>
    <mergeCell ref="D80:E80"/>
    <mergeCell ref="G80:H80"/>
    <mergeCell ref="D56:E56"/>
    <mergeCell ref="G56:H56"/>
    <mergeCell ref="G62:H62"/>
    <mergeCell ref="D69:H69"/>
    <mergeCell ref="X69:AF69"/>
    <mergeCell ref="D70:E70"/>
    <mergeCell ref="G70:H70"/>
    <mergeCell ref="D46:E46"/>
    <mergeCell ref="G46:H46"/>
    <mergeCell ref="D52:E52"/>
    <mergeCell ref="D54:H54"/>
    <mergeCell ref="D55:E55"/>
    <mergeCell ref="G55:H55"/>
    <mergeCell ref="D36:E36"/>
    <mergeCell ref="G36:H36"/>
    <mergeCell ref="G42:H42"/>
    <mergeCell ref="D44:H44"/>
    <mergeCell ref="D45:E45"/>
    <mergeCell ref="G45:H45"/>
    <mergeCell ref="D26:E26"/>
    <mergeCell ref="G26:H26"/>
    <mergeCell ref="D32:E32"/>
    <mergeCell ref="D34:H34"/>
    <mergeCell ref="D35:E35"/>
    <mergeCell ref="G35:H35"/>
    <mergeCell ref="G22:H22"/>
    <mergeCell ref="D24:H24"/>
    <mergeCell ref="D25:E25"/>
    <mergeCell ref="G25:H25"/>
    <mergeCell ref="D6:E6"/>
    <mergeCell ref="G6:H6"/>
    <mergeCell ref="D12:E12"/>
    <mergeCell ref="D14:H14"/>
    <mergeCell ref="D15:E15"/>
    <mergeCell ref="G15:H15"/>
    <mergeCell ref="D1:H1"/>
    <mergeCell ref="D3:E3"/>
    <mergeCell ref="G3:H3"/>
    <mergeCell ref="D4:H4"/>
    <mergeCell ref="X4:AF4"/>
    <mergeCell ref="D5:E5"/>
    <mergeCell ref="G5:H5"/>
    <mergeCell ref="D16:E16"/>
    <mergeCell ref="G16:H16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12s Main Summary Data</vt:lpstr>
      <vt:lpstr>Data Key</vt:lpstr>
      <vt:lpstr>12.1</vt:lpstr>
      <vt:lpstr>12.2</vt:lpstr>
      <vt:lpstr>12.3</vt:lpstr>
      <vt:lpstr>12.4</vt:lpstr>
      <vt:lpstr>12.5</vt:lpstr>
      <vt:lpstr>12.6</vt:lpstr>
      <vt:lpstr>Condts not Using</vt:lpstr>
      <vt:lpstr>Hen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Karmen Louise Ngatai</dc:creator>
  <cp:lastModifiedBy>Karmen Louise Ngatai</cp:lastModifiedBy>
  <cp:lastPrinted>2013-09-26T02:01:11Z</cp:lastPrinted>
  <dcterms:created xsi:type="dcterms:W3CDTF">2012-11-26T00:40:49Z</dcterms:created>
  <dcterms:modified xsi:type="dcterms:W3CDTF">2013-12-12T21:50:12Z</dcterms:modified>
</cp:coreProperties>
</file>